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sel\Downloads\"/>
    </mc:Choice>
  </mc:AlternateContent>
  <xr:revisionPtr revIDLastSave="0" documentId="13_ncr:9_{17932C24-699B-4FC3-83DA-5D7402C6A609}" xr6:coauthVersionLast="47" xr6:coauthVersionMax="47" xr10:uidLastSave="{00000000-0000-0000-0000-000000000000}"/>
  <bookViews>
    <workbookView xWindow="-120" yWindow="-120" windowWidth="20730" windowHeight="11040" firstSheet="3" activeTab="7" xr2:uid="{53AE400C-9FF5-4A96-B0D4-E865DAF8C20C}"/>
  </bookViews>
  <sheets>
    <sheet name="2021" sheetId="1" r:id="rId1"/>
    <sheet name="2022" sheetId="2" r:id="rId2"/>
    <sheet name="2023" sheetId="3" r:id="rId3"/>
    <sheet name="2024" sheetId="4" r:id="rId4"/>
    <sheet name="2025" sheetId="5" r:id="rId5"/>
    <sheet name="Indicadores" sheetId="6" r:id="rId6"/>
    <sheet name="IRL y CFEN" sheetId="7" r:id="rId7"/>
    <sheet name="Balance consolidado" sheetId="8" r:id="rId8"/>
    <sheet name="Margen solv" sheetId="9" r:id="rId9"/>
    <sheet name="Hoja2" sheetId="10" r:id="rId10"/>
    <sheet name="Hoja1" sheetId="11" r:id="rId11"/>
  </sheets>
  <definedNames>
    <definedName name="_xlnm._FilterDatabase" localSheetId="0" hidden="1">'2021'!$A$1:$F$188</definedName>
    <definedName name="_xlnm._FilterDatabase" localSheetId="7" hidden="1">'Balance consolidado'!$A$1:$L$866</definedName>
    <definedName name="_xlnm.Print_Area" localSheetId="0">'2021'!$A$11:$D$647</definedName>
    <definedName name="_xlnm.Print_Titles" localSheetId="0">'2021'!$A:$C,'2021'!$11:$12</definedName>
  </definedNames>
  <calcPr calcId="0" fullCalcOnLoad="1"/>
</workbook>
</file>

<file path=xl/calcChain.xml><?xml version="1.0" encoding="utf-8"?>
<calcChain xmlns="http://schemas.openxmlformats.org/spreadsheetml/2006/main">
  <c r="B3" i="6" l="1"/>
  <c r="C3" i="6"/>
  <c r="D3" i="6"/>
  <c r="E3" i="6"/>
  <c r="F3" i="6"/>
  <c r="B4" i="6"/>
  <c r="C4" i="6"/>
  <c r="D4" i="6"/>
  <c r="E4" i="6"/>
  <c r="F4" i="6"/>
  <c r="B5" i="6"/>
  <c r="C5" i="6"/>
  <c r="D5" i="6"/>
  <c r="E5" i="6"/>
  <c r="F5" i="6"/>
  <c r="B6" i="6"/>
  <c r="C6" i="6"/>
  <c r="D6" i="6"/>
  <c r="E6" i="6"/>
  <c r="F6" i="6"/>
  <c r="B7" i="6"/>
  <c r="C7" i="6"/>
  <c r="D7" i="6"/>
  <c r="E7" i="6"/>
  <c r="F7" i="6"/>
</calcChain>
</file>

<file path=xl/sharedStrings.xml><?xml version="1.0" encoding="utf-8"?>
<sst xmlns="http://schemas.openxmlformats.org/spreadsheetml/2006/main" count="11479" uniqueCount="665">
  <si>
    <t>Identificador</t>
  </si>
  <si>
    <t>+1+2+4+32+22-0-0-0-0-0-0-0-0</t>
  </si>
  <si>
    <t>0-+1-0-0-0-0-0-0-0</t>
  </si>
  <si>
    <t>0-+1-+1-0-0-0-0-0-0</t>
  </si>
  <si>
    <t>0-+1-+2-0-0-0-0-0-0</t>
  </si>
  <si>
    <t>0-+2-0-0-0-0-0-0-0</t>
  </si>
  <si>
    <t>32-3-0-0-0-0-0-0-0</t>
  </si>
  <si>
    <t>1-0-0-0-0-0-0-0-0</t>
  </si>
  <si>
    <t>1-1-0-0-0-0-0-0-0</t>
  </si>
  <si>
    <t>0-0-0-0-0-+200-0-0-0</t>
  </si>
  <si>
    <t>+1-0-+2-0-0-0-0-0-0</t>
  </si>
  <si>
    <t>0-0-0-0-0-+100-0-0-0</t>
  </si>
  <si>
    <t>1-0-1-0-0-0-0-0-0</t>
  </si>
  <si>
    <t>2-0-0-0-0-0-0-0-0</t>
  </si>
  <si>
    <t>2-1-0-0-0-0-0-0-0</t>
  </si>
  <si>
    <t>2-1-1-0-0-0-0-0-0</t>
  </si>
  <si>
    <t>2-1-2-0-0-0-0-0-0</t>
  </si>
  <si>
    <t>+4-0-0-0-0-0-0-0-0</t>
  </si>
  <si>
    <t>4-0-1-0-0-0-0-0-0</t>
  </si>
  <si>
    <t>4-0-2-0-0-0-0-0-0</t>
  </si>
  <si>
    <t>4-0-0-1-0-0-0-0-0</t>
  </si>
  <si>
    <t>4-1-0-1-0-0-0-0-0</t>
  </si>
  <si>
    <t>4-1-1-1-0-0-0-0-0</t>
  </si>
  <si>
    <t>4-1-2-1-0-0-0-0-0</t>
  </si>
  <si>
    <t>+32-3-0-0-0-0-0-0-0</t>
  </si>
  <si>
    <t>1-1-1-1-1-200-1-1-</t>
  </si>
  <si>
    <t>1-1-1-1-2-200-1-1-</t>
  </si>
  <si>
    <t>1-1-2-1-6-0-1-1-</t>
  </si>
  <si>
    <t>1-1-1-1-7-200-1-2-</t>
  </si>
  <si>
    <t>1-1-2-1-9-0-1-3-</t>
  </si>
  <si>
    <t>1-1-2-1-12-0-1-3-</t>
  </si>
  <si>
    <t>1-1-2-1-13-0-1-3-</t>
  </si>
  <si>
    <t>1-1-1-1-23-200-1-1-</t>
  </si>
  <si>
    <t>1-1-1-2-30-200-7-3-</t>
  </si>
  <si>
    <t>1-1-1-2-39-200-7-2-</t>
  </si>
  <si>
    <t>1-1-2-2-42-0-7-3-</t>
  </si>
  <si>
    <t>1-2-1-1-43-100-1-2-</t>
  </si>
  <si>
    <t>1-1-1-2-49-200-7-1-</t>
  </si>
  <si>
    <t>1-1-1-1-51-200-6-3-</t>
  </si>
  <si>
    <t>1-1-1-1-52-200-6-3-</t>
  </si>
  <si>
    <t>1-1-1-1-53-200-6-3-</t>
  </si>
  <si>
    <t>1-1-1-1-54-200-6-3-</t>
  </si>
  <si>
    <t>1-1-1-1-55-200-6-3-</t>
  </si>
  <si>
    <t>1-1-2-1-56-0-6-3-</t>
  </si>
  <si>
    <t>1-1-2-1-57-0-6-3-</t>
  </si>
  <si>
    <t>1-1-1-1-58-200-1-3-</t>
  </si>
  <si>
    <t>1-1-2-1-59-0-1-1-</t>
  </si>
  <si>
    <t>1-1-1-1-60-200-1-1-</t>
  </si>
  <si>
    <t>1-1-1-1-62-200-1-1-</t>
  </si>
  <si>
    <t>1-1-1-1-63-200-1-1-</t>
  </si>
  <si>
    <t>1-1-2-1-64-0-1-1-</t>
  </si>
  <si>
    <t>1-1-1-1-65-200-1-1-</t>
  </si>
  <si>
    <t>1-1-2-1-66-0-1-1-</t>
  </si>
  <si>
    <t>2-1-1-4-11-0-1-1-</t>
  </si>
  <si>
    <t>2-1-1-4-37-0-1-2-</t>
  </si>
  <si>
    <t>2-1-2-4-42-0-2-0-</t>
  </si>
  <si>
    <t>2-1-1-4-48-0-2-0-</t>
  </si>
  <si>
    <t>2-1-1-4-49-0-2-0-</t>
  </si>
  <si>
    <t>4-1-1-1-8-0-1-1-</t>
  </si>
  <si>
    <t>4-1-1-1-26-0-1-2-</t>
  </si>
  <si>
    <t>4-1-2-1-31-0-1-3-</t>
  </si>
  <si>
    <t>4-1-1-1-46-0-6-1-</t>
  </si>
  <si>
    <t>4-1-1-1-108-0-1-2-</t>
  </si>
  <si>
    <t>4-1-1-1-117-0-0-3-</t>
  </si>
  <si>
    <t>4-1-2-1-118-0-0-3-</t>
  </si>
  <si>
    <t>4-1-2-1-120-0-0-3-</t>
  </si>
  <si>
    <t>4-1-1-1-121-0-0-3-</t>
  </si>
  <si>
    <t>4-1-2-1-122-0-0-3-</t>
  </si>
  <si>
    <t>4-1-2-1-123-0-0-3-</t>
  </si>
  <si>
    <t>32-3-1-1-1-0-1-1-300</t>
  </si>
  <si>
    <t>32-3-1-1-2-0-1-3-300</t>
  </si>
  <si>
    <t>32-3-1-1-3-0-1-2-300</t>
  </si>
  <si>
    <t>32-3-1-1-4-0-1-2-300</t>
  </si>
  <si>
    <t>32-3-1-1-5-0-1-3-300</t>
  </si>
  <si>
    <t>Tipo</t>
  </si>
  <si>
    <t>+1+2+4+32+22</t>
  </si>
  <si>
    <t>+1</t>
  </si>
  <si>
    <t>+4</t>
  </si>
  <si>
    <t>+32</t>
  </si>
  <si>
    <t>Clase</t>
  </si>
  <si>
    <t>+2</t>
  </si>
  <si>
    <t>Origen</t>
  </si>
  <si>
    <t>Categoría</t>
  </si>
  <si>
    <t>Código</t>
  </si>
  <si>
    <t>Gupo</t>
  </si>
  <si>
    <t>+200</t>
  </si>
  <si>
    <t>+100</t>
  </si>
  <si>
    <t>Estado</t>
  </si>
  <si>
    <t>Delegatura</t>
  </si>
  <si>
    <t>Director Técnico</t>
  </si>
  <si>
    <t>Nombre de la entidad</t>
  </si>
  <si>
    <t>Total Entidades Establecimientos de crédito sin IOE'S</t>
  </si>
  <si>
    <t>Total Sector Privado</t>
  </si>
  <si>
    <t>Total Sector Privado Nacional</t>
  </si>
  <si>
    <t>Total Sector Privado Extranjero</t>
  </si>
  <si>
    <t>Total Sector Público</t>
  </si>
  <si>
    <t>Total Sector Cooperativas</t>
  </si>
  <si>
    <t xml:space="preserve">Total Bancos </t>
  </si>
  <si>
    <t>Bancos Privados</t>
  </si>
  <si>
    <t xml:space="preserve">Bancos Privados Nacionales </t>
  </si>
  <si>
    <t>Bancos Privados Extranjeros</t>
  </si>
  <si>
    <t xml:space="preserve">Bancos Públicos </t>
  </si>
  <si>
    <t>Bancos Nacionales</t>
  </si>
  <si>
    <t>Total CFIs</t>
  </si>
  <si>
    <t>CFIs Privadas</t>
  </si>
  <si>
    <t>CFIs Privadas Nacionales</t>
  </si>
  <si>
    <t>CFIs Privadas Extranjeras</t>
  </si>
  <si>
    <t xml:space="preserve">Total CFs </t>
  </si>
  <si>
    <t>Total CFs Nacionales (Tradicionales+Leasing)</t>
  </si>
  <si>
    <t>Total CFs Extranjeras (Tradicionales+Leasing)</t>
  </si>
  <si>
    <t>Total CFs Tradicionales</t>
  </si>
  <si>
    <t>CFs Privadas</t>
  </si>
  <si>
    <t>CFs Privadas Nacionales</t>
  </si>
  <si>
    <t>CFs Privadas Extranjeras</t>
  </si>
  <si>
    <t>Total Cooperativas</t>
  </si>
  <si>
    <t>BANCO DE BOGOTA</t>
  </si>
  <si>
    <t>BANCO POPULAR</t>
  </si>
  <si>
    <t>ITAÚ CORPBANCA COLOMBIA S.A.</t>
  </si>
  <si>
    <t>BANCOLOMBIA</t>
  </si>
  <si>
    <t>CITIBANK-COLOMBIA</t>
  </si>
  <si>
    <t>GNB SUDAMERIS</t>
  </si>
  <si>
    <t>BBVA COLOMBIA</t>
  </si>
  <si>
    <t>OCCIDENTE</t>
  </si>
  <si>
    <t>BANCO CAJA SOCIAL</t>
  </si>
  <si>
    <t>DAVIVIENDA</t>
  </si>
  <si>
    <t>SCOTIABANK COLPATRIA S.A</t>
  </si>
  <si>
    <t>BANAGRARIO</t>
  </si>
  <si>
    <t>BANCO AV VILLAS</t>
  </si>
  <si>
    <t xml:space="preserve">BANCO CREDIFINANCIERA </t>
  </si>
  <si>
    <t>BANCAMIA</t>
  </si>
  <si>
    <t>BANCO W S.A.</t>
  </si>
  <si>
    <t>BANCOOMEVA</t>
  </si>
  <si>
    <t>BANCO FINANDINA</t>
  </si>
  <si>
    <t>BANCO FALABELLA S.A.</t>
  </si>
  <si>
    <t>BANCO PICHINCHA S.A.</t>
  </si>
  <si>
    <t>COOPCENTRAL</t>
  </si>
  <si>
    <t>BANCO SANTANDER DE NEGOCIOS COLOMBIA</t>
  </si>
  <si>
    <t>BANCO MUNDO MUJER S.A.</t>
  </si>
  <si>
    <t>MIBANCO S.A.</t>
  </si>
  <si>
    <t>BANCO SERFINANZA S.A.</t>
  </si>
  <si>
    <t>BANCO J.P: MORGAN COLOMBIA S.A.</t>
  </si>
  <si>
    <t>LULO BANK S.A.</t>
  </si>
  <si>
    <t>BANCO PTG PACTUAL</t>
  </si>
  <si>
    <t>CORFICOLOMBIANA</t>
  </si>
  <si>
    <t>B INV BANCOLOMBIA</t>
  </si>
  <si>
    <t>BNP PARIBAS COLOMBIA</t>
  </si>
  <si>
    <t>CORPORACIÓN FINANCIERA GNB SUDAMERIS S.A</t>
  </si>
  <si>
    <t>CORPORACIÓN FINANCIERA DAVIVIENDA</t>
  </si>
  <si>
    <t>GIROS Y FINANZAS</t>
  </si>
  <si>
    <t>COMPAÑÍA DE FINANCIAMIENTO TUYA</t>
  </si>
  <si>
    <t>GM FINANCIAL COLOMBIA S.A.</t>
  </si>
  <si>
    <t>COLTEFINANCIERA</t>
  </si>
  <si>
    <t>DANN REGIONAL</t>
  </si>
  <si>
    <t>CREDIFAMILIA</t>
  </si>
  <si>
    <t>CREZCAMOS S.A.</t>
  </si>
  <si>
    <t>LA HIPOTECARIA</t>
  </si>
  <si>
    <t>FINANCIERA JURISCOOP S.A.</t>
  </si>
  <si>
    <t>RCI COLOMBIA S.A.</t>
  </si>
  <si>
    <t>BANCAR TECNOLOGIA CO S.A.</t>
  </si>
  <si>
    <t>COOP FINAN DE ANTIOQUIA</t>
  </si>
  <si>
    <t>JFK COOPERATIVA FINANCIERA</t>
  </si>
  <si>
    <t>COOP FINAN COOFINEP</t>
  </si>
  <si>
    <t>COOP FINAN COTRAFA</t>
  </si>
  <si>
    <t>COOP FINAN CONFIAR</t>
  </si>
  <si>
    <t>Cifras con corte a 24-feb-2022</t>
  </si>
  <si>
    <t>dic-21</t>
  </si>
  <si>
    <t>BALANCE (cifras en $ millones)</t>
  </si>
  <si>
    <t>ACTIVOS</t>
  </si>
  <si>
    <t>DISPONIBLE</t>
  </si>
  <si>
    <t>POSICIONES ACTIVAS EN OPERACIONES DE MERCADO MONETARIO Y RELACIONADAS</t>
  </si>
  <si>
    <t>INTERBANCARIOS</t>
  </si>
  <si>
    <t>OPERACIONES DE REPORTO O REPO</t>
  </si>
  <si>
    <t>OPERACIONES SIMULTÁNEAS</t>
  </si>
  <si>
    <t>OPERACIONES DE TRANSFERENCIA TEMPORAL DE VALORES</t>
  </si>
  <si>
    <t xml:space="preserve">OTRAS POSICIONES ACTIVAS EN OPERACIONES DE MERCADO MONETARIO </t>
  </si>
  <si>
    <t>INVERSIONES Y OPERACIONES CON DERIVADOS</t>
  </si>
  <si>
    <t>INVERSIONES A VALOR RAZONABLE CON CAMBIOS EN RESULTADOS - INSTRUMENTOS REPRESENTATIVOS DE DEUDA</t>
  </si>
  <si>
    <t>INVERSIONES A VALOR RAZONABLE CON CAMBIOS EN RESULTADOS - INSTRUMENTOS DE PATRIMONIO</t>
  </si>
  <si>
    <t>INVERSIONES A COSTO AMORTIZADO</t>
  </si>
  <si>
    <t>INVERSIONES  A VALOR RAZONABLE CON CAMBIOS EN EL ORI   - INSTRUMENTOS DE PATRIMONIO</t>
  </si>
  <si>
    <t>INVERSIONES A VALOR RAZONABLE CON CAMBIOS EN RESULTADOS ENTREGADOS EN OPERACIONES DE MERCADO MONETARIO - INSTRUMENTOS REPRESENTATIVOS DE DEUDA (DERECHOS DE TRANSFERENCIA)</t>
  </si>
  <si>
    <t>INVERSIONES A VALOR RAZONABLE CON CAMBIOS EN RESULTADOS ENTREGADOS EN OPERACIONES DE MERCADO MONETARIO - INSTRUMENTOS DE PATRIMONIO (DERECHOS DE TRANSFERENCIA)</t>
  </si>
  <si>
    <t>INVERSIONES A COSTO AMORTIZADO CON CAMBIOS EN RESULTADOS  ENTREGADOS EN OPERACIONES DE MERCADO MONETARIO - INSTRUMENTOS REPRESENTATIVOS DE DEUDA (DERECHOS DE TRANSFERENCIA)</t>
  </si>
  <si>
    <t>INVERSIONES A VALOR RAZONABLE CON CAMBIOS EN EL ORI ENTREGADOS EN OPERACIONES DE MERCADO MONETARIO - INSTRUMENTOS DE PATRIMONIO</t>
  </si>
  <si>
    <t xml:space="preserve">INVERSIONES A VALOR RAZONABLE CON CAMBIOS EN RESULTADOS ENTREGADAS EN GARANTÍA DE OPERACIONES CON INSTRUMENTOS DERIVADOS - INSTRUMENTOS REPRESENTATIVOS DE DEUDA </t>
  </si>
  <si>
    <t xml:space="preserve">INVERSIONES A VALOR RAZONABLE CON CAMBIOS EN RESULTADOS ENTREGADOS EN GARANTÍA DE OPERACIONES CON INSTRUMENTOS DERIVADOS - INSTRUMENTOS DE PATRIMONIO </t>
  </si>
  <si>
    <t xml:space="preserve">INVERSIONES A COSTO AMORTIZADO CON CAMBIOS EN RESULTADOS ENTREGADOS EN GARANTÍA DE OPERACIONES CON INSTRUMENTOS DERIVADOS - INSTRUMENTOS REPRESENTATIVOS DE DEUDA </t>
  </si>
  <si>
    <t>INVERSIONES A VALOR RAZONABLE CON CAMBIOS EN EL ORI ENTREGADOS EN GARANTÍA DE OPERACIONES CON INSTRUMENTOS DERIVADOS - INSTRUMENTOS DE PATRIMONIO</t>
  </si>
  <si>
    <t>INVERSIONES A VALOR RAZONABLE CON CAMBIOS EN RESULTADOS - INSTRUMENTOS DE PATRIMONIO - POR EXCEDENTES DE ÓRDENES DE COMPRA</t>
  </si>
  <si>
    <t>INVERSIONES A VALOR RAZONABLE CON CAMBIOS EN RESULTADOS - INSTRUMENTOS REPRESENTATIVOS DE DEUDA - POR EXCEDENTES DE ÓRDENES DE COMPRA</t>
  </si>
  <si>
    <t>INVERSIONES EN SUBSIDIARIAS Y FILIALES</t>
  </si>
  <si>
    <t>INVERSIONES EN ASOCIADAS</t>
  </si>
  <si>
    <t>INVERSIONES A VALOR RAZONABLE CON CAMBIOS EN EL ORI - INSTRUMENTOS REPRESENTATIVOS DE DEUDA</t>
  </si>
  <si>
    <t>INVERSIONES PATRIMONIALES EN ENTIDADES EN LIQUIDACIÓN</t>
  </si>
  <si>
    <t xml:space="preserve">INVERSIONES EN TÍTULOS SOBRE PRODUCTOS Y EN PRODUCTOS AGROPECUARIOS Y AGROINDUSTRIALES  - MERCADO SECUNDARIO </t>
  </si>
  <si>
    <t>INVERSIONES EN ACUERDOS CONJUNTOS</t>
  </si>
  <si>
    <t>INVERSIONES A VALOR RAZONABLE CON CAMBIOS EN EL ORI ENTREGADOS EN OPERACIONES DE MERCADO MONETARIO - INSTRUMENTOS DE DEUDA</t>
  </si>
  <si>
    <t>INVERSIONES A VALOR RAZONABLE CON CAMBIOS EN EL ORI ENTREGADOS EN GARANTÍA DE OPERACIONES CON INSTRUMENTOS DERIVADOS - INSTRUMENTOS DE DEUDA</t>
  </si>
  <si>
    <t>INVERSIONES  A VARIACIÓN PATRIMONIAL CON CAMBIOS EN EL ORI  - INSTRUMENTOS DE PATRIMONIO</t>
  </si>
  <si>
    <t>INVERSIONES A VALOR RAZONABLE CON CAMBIO</t>
  </si>
  <si>
    <t>OPERACIONES CARRUSEL</t>
  </si>
  <si>
    <t>OPERACIONES DE CONTADO</t>
  </si>
  <si>
    <t>CONTRATOS FORWARD - DE NEGOCIACIÓN</t>
  </si>
  <si>
    <t>CONTRATOS DE FUTUROS – DE NEGOCIACIÓN</t>
  </si>
  <si>
    <t>SWAPS – DE NEGOCIACIÓN</t>
  </si>
  <si>
    <t>OPCIONES DE NEGOCIACIÓN</t>
  </si>
  <si>
    <t>CONTRATOS FORWARD - DE COBERTURA</t>
  </si>
  <si>
    <t>CONTRATOS DE FUTUROS – DE COBERTURA</t>
  </si>
  <si>
    <t>SWAPS – DE COBERTURA</t>
  </si>
  <si>
    <t>OPCIONES DE COBERTURA</t>
  </si>
  <si>
    <t>INVERSIONES DERECHOS FIDUCIARIOS</t>
  </si>
  <si>
    <t>OTRAS INVERSIONES DE LAS RESERVAS INTERNACIONALES</t>
  </si>
  <si>
    <t>MECANISMOS ESPECIALES DE PAGOS INTERNACIONALES</t>
  </si>
  <si>
    <t>APORTES EN ORGANISMOS Y ENTIDADES INTERNACIONALES</t>
  </si>
  <si>
    <t>DETERIORO INVERSIONES</t>
  </si>
  <si>
    <t>DETERIORO EN INVERSIONES DE INSTRUMENTOS DE  PATRIMONIO</t>
  </si>
  <si>
    <t>DETERIORO EN INVERSIONES A VALOR RAZONABLE</t>
  </si>
  <si>
    <t>CARTERA DE CREDITOS Y OPERACIONES DE LEASING</t>
  </si>
  <si>
    <t>CARTERA DE CREDITOS</t>
  </si>
  <si>
    <t>CARTERA Y OPERACIONES DE LEASING COMERCIALES</t>
  </si>
  <si>
    <t>CARTERA Y OPERACIONES DE LEASING DE CONSUMO</t>
  </si>
  <si>
    <t>CARTERA Y LEASING DE MICROCRÉDITOS</t>
  </si>
  <si>
    <t>CARTERA DE VIVIENDA Y OPERACIONES DE  LEASING HABITACIONAL</t>
  </si>
  <si>
    <t>DETERIORO</t>
  </si>
  <si>
    <t>DETERIORO (DETERIORO) CRÉDITOS Y OPERACIONES DE LEASING COMERCIALES</t>
  </si>
  <si>
    <t>DETERIORO (DETERIORO) CARTERA  Y OPERACIONES DE LEASING DE CONSUMO</t>
  </si>
  <si>
    <t>DETERIORO (DETERIORO)  MICROCRÉDITOS</t>
  </si>
  <si>
    <t>DETERIORO (DETERIORO) CARTERA DE VIVIENDA Y LEASING HABITACIONAL</t>
  </si>
  <si>
    <t>OTROS DETERIOROS</t>
  </si>
  <si>
    <t>DETERIORO COMPONENTE CONTRACICLICO</t>
  </si>
  <si>
    <t>CRÉDITOS Y OPERACIONES DE LEASING DE CONSUMO</t>
  </si>
  <si>
    <t>CRÉDITOS Y OPERACIONES DE LEASING COMERCIALES</t>
  </si>
  <si>
    <t>OTROS ACTIVOS</t>
  </si>
  <si>
    <t>CUENTAS POR COBRAR</t>
  </si>
  <si>
    <t>ACTIVOS NO CORRIENTES MANTENIDOS PARA LA VENTA</t>
  </si>
  <si>
    <t>BIENES RECIBIDOS EN PAGO</t>
  </si>
  <si>
    <t>BIENES RESTITUIDOS DE CONTRATOS DE LEASING</t>
  </si>
  <si>
    <t>OPERACIONES DISCONTINUADAS</t>
  </si>
  <si>
    <t>ACTIVOS NO CORRIENTES MANTENIDOS PARA DISTRIBUIR A LOS PROPIETARIOS</t>
  </si>
  <si>
    <t>OTROS ACTIVOS NO CORRIENTES MANTENIDOS PARA LA VENTA</t>
  </si>
  <si>
    <t>DETERIORO ACTIVOS NO CORRIENTES MANTENIDOS PARA LA VENTA</t>
  </si>
  <si>
    <t>ACTIVOS MATERIALES</t>
  </si>
  <si>
    <t>PROPIEDAD, PLANTA Y EQUIPO</t>
  </si>
  <si>
    <t>PROPIEDAD, PLANTA Y EQUIPO POR DERECHOS DE USO</t>
  </si>
  <si>
    <t>PROPIEDADES Y EQUIPO EN ARRENDAMIENTO OPERATIVO</t>
  </si>
  <si>
    <t>MEJORAS EN PROPIEDADES AJENAS</t>
  </si>
  <si>
    <t>PROPIEDADES PLANTA Y EQUIPO NO EXPLOTADOS</t>
  </si>
  <si>
    <t>OTRAS PROPIEDADES Y EQUIPO</t>
  </si>
  <si>
    <t>CONSTRUCCIONES EN CURSO</t>
  </si>
  <si>
    <t>BIENES TERMINADOS</t>
  </si>
  <si>
    <t>PROPIEDADES DE INVERSIÓN</t>
  </si>
  <si>
    <t>PLUSVALÍA</t>
  </si>
  <si>
    <t xml:space="preserve">OTROS </t>
  </si>
  <si>
    <t>PASIVOS  Y PATRIMONIO</t>
  </si>
  <si>
    <t>PASIVOS</t>
  </si>
  <si>
    <t>INSTRUMENTOS FINANCIEROS A COSTO AMORTIZADO</t>
  </si>
  <si>
    <t>DEPÓSITOS EN CUENTA CORRIENTE</t>
  </si>
  <si>
    <t>DEPÓSITOS SIMPLES</t>
  </si>
  <si>
    <t>CERTIFICADOS DE DEPÓSITO A TERMINO</t>
  </si>
  <si>
    <t>DEPÓSITOS DE AHORRO</t>
  </si>
  <si>
    <t>CUENTAS DE AHORRO ESPECIAL</t>
  </si>
  <si>
    <t>CERTIFICADOS DE AHORRO DE VALOR REAL</t>
  </si>
  <si>
    <t>DOCUMENTOS POR PAGAR</t>
  </si>
  <si>
    <t>FONDOS EN FIDEICOMISO Y CUENTAS ESPECIALES</t>
  </si>
  <si>
    <t>BANCOS Y CORRESPONSALES</t>
  </si>
  <si>
    <t>DEPÓSITOS ESPECIALES</t>
  </si>
  <si>
    <t>EXIGIBILIDADES POR SERVICIOS</t>
  </si>
  <si>
    <t>SERVICIOS DE RECAUDO</t>
  </si>
  <si>
    <t>ESTABLECIMIENTOS AFILIADOS</t>
  </si>
  <si>
    <t>DEPÓSITOS ELECTRÓNICOS</t>
  </si>
  <si>
    <t>FONDOS INTERBANCARIOS COMPRADOS ORDINARIOS</t>
  </si>
  <si>
    <t>COMPROMISOS ORIGINADOS EN POSICIONES EN CORTO</t>
  </si>
  <si>
    <t>TÍTULOS DE INVERSIÓN EN CIRCULACIÓN</t>
  </si>
  <si>
    <t>CUENTAS CANCELADAS</t>
  </si>
  <si>
    <t>OPERACIONES REPO DE CONTRACCIÓN MONETARIA</t>
  </si>
  <si>
    <t>INSTRUMENTOS FINANCIEROS A VALOR RAZONABLE</t>
  </si>
  <si>
    <t xml:space="preserve"> </t>
  </si>
  <si>
    <t>APORTES DE CAPITAL</t>
  </si>
  <si>
    <t>CRÉDITOS DE BANCOS Y OTRAS OBLIGACIONES FINANCIERAS</t>
  </si>
  <si>
    <t>BANCO DE LA REPÚBLICA</t>
  </si>
  <si>
    <t>BANCO DE COMERCIO EXTERIOR (BANCOLDEX)</t>
  </si>
  <si>
    <t>FONDOS DE GARANTÍAS</t>
  </si>
  <si>
    <t>FINAGRO</t>
  </si>
  <si>
    <t>FINDETER</t>
  </si>
  <si>
    <t>FINANCIERA ENERGÉTICA NACIONAL (FEN)</t>
  </si>
  <si>
    <t>FONDO DE DESARROLLO ELÉCTRICO</t>
  </si>
  <si>
    <t>OTROS BANCOS Y ENTIDADES FINANCIERAS   PAÍS</t>
  </si>
  <si>
    <t>CRÉDITOS</t>
  </si>
  <si>
    <t>DESCUBIERTOS EN CUENTA CORRIENTE BANCARIA</t>
  </si>
  <si>
    <t>CRÉDITOS HIPOTECARIOS</t>
  </si>
  <si>
    <t>ACEPTACIONES</t>
  </si>
  <si>
    <t>CRÉDITOS ORDINARIOS</t>
  </si>
  <si>
    <t>CONTRATOS DE ARRENDAMIENTO FINANCIERO (LEASING)</t>
  </si>
  <si>
    <t>OTROS</t>
  </si>
  <si>
    <t>BANCOS EXTERIOR</t>
  </si>
  <si>
    <t>SOBREGIROS</t>
  </si>
  <si>
    <t>ENTIDADES FINANCIERAS EXTERIOR</t>
  </si>
  <si>
    <t>ORGANISMOS INTERNACIONALES</t>
  </si>
  <si>
    <t>BANCO MUNDIAL</t>
  </si>
  <si>
    <t>BANCO INTERAMERICANO DE DESARROLLO</t>
  </si>
  <si>
    <t>CORPORACIÓN ANDINA DE FOMENTO</t>
  </si>
  <si>
    <t>CRÉDITOS DE ORGANISMOS INTERNACIONALES</t>
  </si>
  <si>
    <t>CUENTAS POR PAGAR</t>
  </si>
  <si>
    <t>OBLIGACIONES LABORALES</t>
  </si>
  <si>
    <t>OTROS PASIVOS</t>
  </si>
  <si>
    <t>PATRIMONIO</t>
  </si>
  <si>
    <t>CAPITAL SOCIAL</t>
  </si>
  <si>
    <t>CAPITAL SUSCRITO Y PAGADO</t>
  </si>
  <si>
    <t xml:space="preserve">ACCIONES, CUOTAS O PARTES DE INTERÉS SOCIAL PROPIAS READQUIRIDAS (DB) </t>
  </si>
  <si>
    <t>APORTES SOCIALES</t>
  </si>
  <si>
    <t>CAPITAL MINIMO E IRREDUCTIBLE   SECCION AHORROS</t>
  </si>
  <si>
    <t xml:space="preserve">APORTES DEL ESTADO </t>
  </si>
  <si>
    <t>DIVIDENDOS DECRETADOS EN ACCIONES</t>
  </si>
  <si>
    <t>PARTICIPACIONES NO CONTROLADORAS</t>
  </si>
  <si>
    <t>CAPITAL ASIGNADO</t>
  </si>
  <si>
    <t>RESERVAS</t>
  </si>
  <si>
    <t>FONDOS DE DESTINACIÓN ESPECÍFICA</t>
  </si>
  <si>
    <t>SUPERAVIT</t>
  </si>
  <si>
    <t>GANANCIAS O PÉRDIDAS</t>
  </si>
  <si>
    <t>GANANCIAS ACUMULADAS EJERCICIOS ANTERIORES</t>
  </si>
  <si>
    <t>PÉRDIDAS ACUMULADAS EJERCICIOS ANTERIORES</t>
  </si>
  <si>
    <t>GANANCIA DEL EJERCICIO</t>
  </si>
  <si>
    <t>PÉRDIDA DEL EJERCICIO</t>
  </si>
  <si>
    <t>GANANCIA O PÉRDIDA PARTICIPACIONES NO CONTROLADORAS</t>
  </si>
  <si>
    <t>RESULTADOS ACUMULADOS PROCESO DE CONVERGENCIA A NIIFS</t>
  </si>
  <si>
    <t>ESTADO DE PERDIDAS Y GANANCIAS (cifras en $ millones)</t>
  </si>
  <si>
    <t>INGRESOS DE OPERACIONES</t>
  </si>
  <si>
    <t>INGRESOS FINANCIEROS CARTERA</t>
  </si>
  <si>
    <t>CRÉDITOS COMERCIALES</t>
  </si>
  <si>
    <t>CRÉDITOS DE CONSUMO</t>
  </si>
  <si>
    <t>CARTERA DE TARJETAS DE CRÉDITO COMERCIAL</t>
  </si>
  <si>
    <t>SOBREGIROS CRÉDITOS COMERCIALES</t>
  </si>
  <si>
    <t>CRÉDITOS DE VIVIENDA Y LEASING HABITACIONAL</t>
  </si>
  <si>
    <t>MICROCRÉDITOS</t>
  </si>
  <si>
    <t>CARTERA DE TARJETAS DE CRÉDITO CONSUMO</t>
  </si>
  <si>
    <t>SOBREGIROS  CRÉDITOS CONSUMO</t>
  </si>
  <si>
    <t>OPERACIONES FACTORING</t>
  </si>
  <si>
    <t>OPERACIONES DE DESCUENTO DE CARTERA COMERCIAL</t>
  </si>
  <si>
    <t>OPERACIONES DE DESCUENTO DE CARTERA DE CONSUMO</t>
  </si>
  <si>
    <t>OPERACIONES DE DESCUENTO DE CARTERA DE MICROCRÉDITO</t>
  </si>
  <si>
    <t>OPERACIONES DE REDESCUENTO DE CARTERA CONSUMO</t>
  </si>
  <si>
    <t>OPERACIONES DE REDESCUENTO DE CARTERA DE VIVIENDA Y LEASING HABITACIONAL</t>
  </si>
  <si>
    <t>OPERACIONES DE REDESCUENTO DE CARTERA COMERCIAL</t>
  </si>
  <si>
    <t>OPERACIONES DE REDESCUENTO DE CARTERA DE MICROCRÉDITO</t>
  </si>
  <si>
    <t>MORATORIOS CARTERA DE CONSUMO</t>
  </si>
  <si>
    <t>MORATORIOS CARTERA DE VIVIENDA Y LEASING HABITACIONAL</t>
  </si>
  <si>
    <t>MORATORIOS CARTERA COMERCIAL</t>
  </si>
  <si>
    <t>MORATORIOS CARTERA DE MICROCRÉDITO</t>
  </si>
  <si>
    <t>INGRESOS FINANCIEROS OPERACIONES DEL MERCADO    MONETARIO Y OTROS INTERESES</t>
  </si>
  <si>
    <t>OTROS INTERESES BANCO REPÚBLICA</t>
  </si>
  <si>
    <t>POR VALORACIÓN DE INVERSIONES A VALOR RAZONABLE - INSTRUMENTOS DE DEUDA</t>
  </si>
  <si>
    <t>POR VALORACIÓN DE INVERSIONES A VALOR RAZONABLE - INSTRUMENTOS DE PATRIMONIO</t>
  </si>
  <si>
    <t>POR FINANCIACIÓN DE VALORES</t>
  </si>
  <si>
    <t>REAJUSTE DE LA UNIDAD DE VALOR REAL   UVR</t>
  </si>
  <si>
    <t>POR VALORACIÓN A COSTO AMORTIZADO DE INVERSIONES</t>
  </si>
  <si>
    <t>COMISIONES Y/O HONORARIOS</t>
  </si>
  <si>
    <t>POR VALORACIÓN DE POSICIONES EN CORTO DE OPERACIONES REPO ABIERTO,  SIMULTÁNEAS Y TRANSFERENCIA TEMPORAL DE VALORES</t>
  </si>
  <si>
    <t>POR VENTA DE INVERSIONES</t>
  </si>
  <si>
    <t>VALORACIÓN DE OPERACIONES DE CONTADO</t>
  </si>
  <si>
    <t>VALORACIÓN DE DERIVADOS - DE NEGOCIACIÓN</t>
  </si>
  <si>
    <t>POR VENTA DE ACTIVOS NO CORRIENTES MANTENIDOS PARA LA VENTA</t>
  </si>
  <si>
    <t>POR VENTA DE PROPIEDADES Y EQUIPO</t>
  </si>
  <si>
    <t>CAMBIOS</t>
  </si>
  <si>
    <t>VALORACIÓN DE DERIVADOS - DE COBERTURA</t>
  </si>
  <si>
    <t>DIVIDENDOS Y PARTICIPACIONES</t>
  </si>
  <si>
    <t>ARRENDAMIENTOS</t>
  </si>
  <si>
    <t>POR EL MÉTODO DE PARTICIPACIÓN PATRIMONIAL</t>
  </si>
  <si>
    <t xml:space="preserve">REVERSIÓN DE LA PÉRDIDA POR DETERIORO </t>
  </si>
  <si>
    <t>RECUPERACIONES RIESGO OPERATIVO</t>
  </si>
  <si>
    <t>INDEMNIZACIONES</t>
  </si>
  <si>
    <t>DIVERSOS</t>
  </si>
  <si>
    <t>INGRESOS OPERACIONALES LEASING</t>
  </si>
  <si>
    <t>CÁNONES DE ARRENDAMIENTO DE LEASING OPERATIVO</t>
  </si>
  <si>
    <t>SANCIONES POR INCUMPLIMIENTO EN CONTRATOS DE LEASING  FINANCIERO</t>
  </si>
  <si>
    <t>COMPONENTE FINANCIERO DE LEASING FINANCIERO -CONSUMO</t>
  </si>
  <si>
    <t>COMPONENTE FINANCIERO DE LEASING FINANCIERO -COMERCIAL</t>
  </si>
  <si>
    <t>COMPONENTE FINANCIERO DE LEASING FINANCIERO -MICROCRÉDITO</t>
  </si>
  <si>
    <t>COMPONENTE FINANCIERO DE LEASING HABITACIONAL</t>
  </si>
  <si>
    <t>RECUPERACIONES DETERIORO (DETERIORO)</t>
  </si>
  <si>
    <t>REINTEGRO PROVISIONES CUENTAS POR COBRAR</t>
  </si>
  <si>
    <t>REINTEGRO PROVISIONES DE CARTERA DE CREDITOS</t>
  </si>
  <si>
    <t>REINTEGRO PROVISIONES DE OPERACIONES DE LEASING FINANCIERO</t>
  </si>
  <si>
    <t>REINTEGRO PROVISIONES DE OPERACIONES DE LEASING OPERATIVO</t>
  </si>
  <si>
    <t>REINTEGRO PROVISIONES COMPONENTE INDIVIDUAL CONTRACÍCLICO DE CARTERA DE CRÉDITOS Y OPERACIONES DE LEASING DE CONSUMO</t>
  </si>
  <si>
    <t>REINTEGRO PROVISIONES COMPONENTE INDIVIDUAL CONTRACÍCLICO DE OPERACIONES DE LEASING OPERACIONAL DE CONSUMO</t>
  </si>
  <si>
    <t>REINTEGRO PROVISIONES COMPONENTE INDIVIDUAL CONTRACÍCLICO DE CARTERA DE CRÉDITOS Y OPERACIONES DE LEASING COMERCIALES</t>
  </si>
  <si>
    <t>REINTEGRO PROVISIONES COMPONENTE INDIVIDUAL CONTRACÍCLICO DE CARTERA DE OPERACIONES DE LEASING OPERACIONAL COMERCIAL</t>
  </si>
  <si>
    <t>REINTEGRO PROVISIONES COMPONENTE INDIVIDUAL CONTRACÍCLICO DE CUENTAS POR COBRAR</t>
  </si>
  <si>
    <t>RECUPERACIÓN CARTERA Y OPERACIONES DE LEASING CASTIGADAS</t>
  </si>
  <si>
    <t>GASTOS</t>
  </si>
  <si>
    <t>GASTOS DE OPERACIONES</t>
  </si>
  <si>
    <t>INTERESES DEPÓSITOS Y EXIGIBILIDADES</t>
  </si>
  <si>
    <t>DEPÓSITOS DE AHORRO ORDINARIO</t>
  </si>
  <si>
    <t>DEPÓSITOS DE AHORRO DE VALOR CONSTANTE</t>
  </si>
  <si>
    <t>CERTIFICADOS DE AHORRO A TERMINO</t>
  </si>
  <si>
    <t>OTROS INTERESES</t>
  </si>
  <si>
    <t>INTERESES CRÉDITOS DE BANCOS Y OTRAS OBLIGACIONES FINANCIERAS</t>
  </si>
  <si>
    <t>FINANCIEROS POR OPERACIONES DEL MERCADO     MONETARIO Y OTROS INTERESES</t>
  </si>
  <si>
    <t>PÉRDIDA EN VENTA DE BIENES RECIBIDOS EN PAGO Y RESTITUIDOS</t>
  </si>
  <si>
    <t>VALORACIÓN INVERSIONES A VALOR RAZONABLE - INSTRUMENTOS DE DEUDA.</t>
  </si>
  <si>
    <t>VALORACIÓN DE INVERSIONES A VALOR RAZONABLE - INSTRUMENTOS DE PATRIMONIO.</t>
  </si>
  <si>
    <t>SERVICIOS DE ADMINISTRACIÓN E INTERMEDIACIÓN</t>
  </si>
  <si>
    <t>COMISIONES</t>
  </si>
  <si>
    <t>BENEFICIOS A EMPLEADOS</t>
  </si>
  <si>
    <t>SINIESTROS LIQUIDADOS</t>
  </si>
  <si>
    <t>POR VALORACIÓN EN POSICIONES EN CORTO DE OPERACIONES REPO ABIERTO, SIMULTÁNEAS Y TRANSFERENCIA TEMPORAL DE VALORES</t>
  </si>
  <si>
    <t>POR  VENTA DE INVERSIONES</t>
  </si>
  <si>
    <t>PÉRDIDA EN VENTA DE CARTERA</t>
  </si>
  <si>
    <t>PÉRDIDA EN LA VALORACION DE OPERACIONES DE CONTADO</t>
  </si>
  <si>
    <t>VALORACION DE DERIVADOS – DE NEGOCIACIÓN</t>
  </si>
  <si>
    <t>HONORARIOS</t>
  </si>
  <si>
    <t>PÉRDIDA POR SINIESTROS-RIESGO OPERATIVO</t>
  </si>
  <si>
    <t>POR VALORACIÓN DE DERIVADOS – DE COBERTURA</t>
  </si>
  <si>
    <t>IMPUESTOS Y TASAS</t>
  </si>
  <si>
    <t>CONTRIBUCIONES, AFILIACIONES Y TRANSFERENCIAS</t>
  </si>
  <si>
    <t>SEGUROS</t>
  </si>
  <si>
    <t>MANTENIMIENTO Y REPARACIONES</t>
  </si>
  <si>
    <t>ADECUACIÓN E INSTALACIÓN</t>
  </si>
  <si>
    <t>DETERIORO (DETERIORO)</t>
  </si>
  <si>
    <t>CARTERA DE CRÉDITOS</t>
  </si>
  <si>
    <t>OPERACIONES DE LEASING FINANCIERO</t>
  </si>
  <si>
    <t>OPERACIONES DE LEASING OPERATIVO</t>
  </si>
  <si>
    <t>BIENES RECIBIDOS EN PAGO Y RESTITUIDOS</t>
  </si>
  <si>
    <t>DE INVERSIONES</t>
  </si>
  <si>
    <t>POR DETERIORO EN EL VALOR DE LOS ACTIVOS PPE</t>
  </si>
  <si>
    <t>PÉRDIDA POR DETERIORO DEL VALOR DE LOS ACTIVOS INTANGIBLES</t>
  </si>
  <si>
    <t>POR DETERIORO EN EL VALOR DE OTROS ACTIVOS</t>
  </si>
  <si>
    <t>COMPONENTE CONTRACÍCLICO DETERIORO (DETERIORO</t>
  </si>
  <si>
    <t>OPERACIONES DE LEASING OPERACIONAL DE CONSUMO</t>
  </si>
  <si>
    <t>OPERACIONES DE LEASING OPERACIONAL COMERCIAL</t>
  </si>
  <si>
    <t>MULTAS Y SANCIONES, LITIGIOS, INDEMNIZACIONES Y DEMANDAS-RIESGO OPERATIVO</t>
  </si>
  <si>
    <t>DEPRECIACIÓN DE LA PPE</t>
  </si>
  <si>
    <t>VALORACIÓN DEL VEHICULO DE PROPÓSITO ESPECIAL</t>
  </si>
  <si>
    <t>AMORTIZACIÓN DE ACTIVOS INTANGIBLES</t>
  </si>
  <si>
    <t>IMPUESTO DE RENTA Y COMPLEMENTARIOS</t>
  </si>
  <si>
    <t>GANANCIAS (EXCEDENTES) Y PÉRDIDAS</t>
  </si>
  <si>
    <t>MARGEN NETO DE INTERESES = IFI-GI</t>
  </si>
  <si>
    <t>INGRESOS DE INTERESES</t>
  </si>
  <si>
    <t>GASTOS DE INTERESES</t>
  </si>
  <si>
    <t>MARGEN FINANCIERO BRUTO-MFB = IFDI-GFDI</t>
  </si>
  <si>
    <t>INGRESOS FINANCIEROS DIFERENTES DE INTERESES-IFDI.</t>
  </si>
  <si>
    <t>GASTOS FINANCIEROS DIFERENTES DE INTERESES-GFDI.</t>
  </si>
  <si>
    <t>MARGEN OPERACIONAL ANTES DE DEPR Y AMORT-MOADA =MFB-CA-DNR</t>
  </si>
  <si>
    <t>COSTOS ADMINISTRATIVOS(SIN DEPR Y AMORT)-CA.</t>
  </si>
  <si>
    <t>DETERIORO NETO DE RECUPERACION-DR.</t>
  </si>
  <si>
    <t>MARGEN OPERACIONAL NETO DESPUES DE DEPR Y AMORT-MODDA= MOADA-DA</t>
  </si>
  <si>
    <t>DEPRECIACIONES Y AMORTIZACIONES-DA</t>
  </si>
  <si>
    <t>CARTERA Y LEASING BRUTO</t>
  </si>
  <si>
    <t>VIGENTE</t>
  </si>
  <si>
    <t>VENCIDO</t>
  </si>
  <si>
    <t>CARTERA Y LEASING BRUTO (Por Calificación)</t>
  </si>
  <si>
    <t>CALIFICACION A</t>
  </si>
  <si>
    <t>CALIFICACION B, C, D Y E</t>
  </si>
  <si>
    <t xml:space="preserve">DETERIORO </t>
  </si>
  <si>
    <t>INDIVIDUALES (COMPONENTE PROCICLICO)</t>
  </si>
  <si>
    <t xml:space="preserve">   A Y B</t>
  </si>
  <si>
    <t xml:space="preserve">   C, D Y E</t>
  </si>
  <si>
    <t>COMPONENTE CONTRACICLICO</t>
  </si>
  <si>
    <t>GENERALES</t>
  </si>
  <si>
    <t>INDICADORES DE CARTERA Y LEASING</t>
  </si>
  <si>
    <t>CALIDAD</t>
  </si>
  <si>
    <t>CALIDAD POR CALIFICACION</t>
  </si>
  <si>
    <t>C, D Y E /  BRUTO</t>
  </si>
  <si>
    <t>CUBRIMIENTO</t>
  </si>
  <si>
    <t>CUBRIMIENTO POR CALIFICACION</t>
  </si>
  <si>
    <t>COBERTURA C, D Y E</t>
  </si>
  <si>
    <t/>
  </si>
  <si>
    <t>CARTERA Y LEASING VENCIDO POR MOROSIDAD</t>
  </si>
  <si>
    <t>MOROSIDAD</t>
  </si>
  <si>
    <t>CUBRIMIENTO POR MOROSIDAD</t>
  </si>
  <si>
    <t>VIVIENDA VENCIDA POR MOROSIDAD</t>
  </si>
  <si>
    <t>MOROSIDAD DE VIVIENDA</t>
  </si>
  <si>
    <t>CUBRIMIENTO  DE VIVIENDA POR MOROSIDAD</t>
  </si>
  <si>
    <t>CASTIGOS DE CARTERA</t>
  </si>
  <si>
    <t>INDICADOR DE CALIDAD DE CARTERA (CON CASTIGOS)</t>
  </si>
  <si>
    <t>INDICADOR DE CUBRIMIENTO (CON CASTIGOS)</t>
  </si>
  <si>
    <t>DETERIORO DE BIENES RECIBIDOS EN PAGO</t>
  </si>
  <si>
    <t>CUBRIMIENTO DE BRP</t>
  </si>
  <si>
    <t>INDICADOR DE CALIDAD DE CARTERA CON BRP (SIN CASTIGOS)</t>
  </si>
  <si>
    <t>INDICADOR DE CALIDAD DE CARTERA CON BRP (CON CASTIGOS)</t>
  </si>
  <si>
    <t>BIENES RESTITUIDOS - CONTRATOS LEASING</t>
  </si>
  <si>
    <t>DETERIORO BIENES RESTITUIDOS</t>
  </si>
  <si>
    <t>CUBRIMIENTO BIENES RESTITUIDOS</t>
  </si>
  <si>
    <t>INDICADOR DE CALIDAD DE LEASING CON BIENES RESTITUIDOS</t>
  </si>
  <si>
    <t>CALIDAD CON BRP Y BIENES RESTITUIDOS (SIN CASTIGOS)</t>
  </si>
  <si>
    <t>CALIDAD CON BRP Y BIENES RESTITUIDOS (CON CASTIGOS)</t>
  </si>
  <si>
    <t>CALIDAD DE CARTERA</t>
  </si>
  <si>
    <t>CALIDAD DE CARTERA POR CALIFICACION</t>
  </si>
  <si>
    <t>CARTERA C, D Y E /  CARTERA BRUTA</t>
  </si>
  <si>
    <t>CUBRIMIENTO DE CARTERA</t>
  </si>
  <si>
    <t>CUBRIMIENTO DE CARTERA POR CALIFICACION</t>
  </si>
  <si>
    <t>COBERTURA DE CARTERA C, D Y E</t>
  </si>
  <si>
    <t>CARTERA Y LEASING POR MODALIDAD (POR CALIFICACION)</t>
  </si>
  <si>
    <t>COMERCIAL BRUTO</t>
  </si>
  <si>
    <t>COMERCIAL A</t>
  </si>
  <si>
    <t>COMERCIAL B, C. D Y E</t>
  </si>
  <si>
    <t>% COMERCIAL</t>
  </si>
  <si>
    <t>CALIDAD COMERCIAL</t>
  </si>
  <si>
    <t>CUBRIMIENTO COMERCIAL</t>
  </si>
  <si>
    <t>COBERTURA COMERCIAL C,D,E</t>
  </si>
  <si>
    <t>CONSUMO BRUTO</t>
  </si>
  <si>
    <t>CONSUMO A</t>
  </si>
  <si>
    <t>CONSUMO B, C, D Y E</t>
  </si>
  <si>
    <t>% CONSUMO</t>
  </si>
  <si>
    <t>CALIDAD CONSUMO</t>
  </si>
  <si>
    <t>CUBRIMIENTO CONSUMO</t>
  </si>
  <si>
    <t>COBERTURA CONSUMO C,D,E</t>
  </si>
  <si>
    <t>VIVIENDA BRUTO</t>
  </si>
  <si>
    <t>VIVIENDA A</t>
  </si>
  <si>
    <t>VIVIENDA B, C, D Y E</t>
  </si>
  <si>
    <t>% VIVIENDA</t>
  </si>
  <si>
    <t>CALIDAD VIVIENDA</t>
  </si>
  <si>
    <t>CUBRIMIENTO VIVIENDA</t>
  </si>
  <si>
    <t>COBERTURA VIVIENDA C,D,E</t>
  </si>
  <si>
    <t>MICROCREDITO BRUTO</t>
  </si>
  <si>
    <t>MICROCREDITO A</t>
  </si>
  <si>
    <t>MICROCREDITO B, C, D Y E</t>
  </si>
  <si>
    <t>% MICROCREDITO</t>
  </si>
  <si>
    <t>CALIDAD MICROCREDITO</t>
  </si>
  <si>
    <t>CUBRIMIENTO MICROCREDITO</t>
  </si>
  <si>
    <t>COBERTURA MICROCREDITO C,D,E</t>
  </si>
  <si>
    <t>APALANCAMIENTO Y RENTABILIDAD</t>
  </si>
  <si>
    <t>QUEBRANTO PATRIMONIAL (PATRIMONIO/(CAPITAL SOCIAL + CAPITAL GARANTIA))</t>
  </si>
  <si>
    <t>ACTIVOS/PATRIMONIO</t>
  </si>
  <si>
    <t>FINANCIAMIENTO CON PASIVOS DE LARGO PLAZO (PasCP-ActCP / ActLP)</t>
  </si>
  <si>
    <t>ACTIVOS/ INGRESO FINANCIERO</t>
  </si>
  <si>
    <t>UTILIDAD/PATRIMONIO</t>
  </si>
  <si>
    <t>UTILIDAD/ACTIVO</t>
  </si>
  <si>
    <t>UTILIDAD / INGRESO FINANCIERO (DUPONT)</t>
  </si>
  <si>
    <t>RENDIMIENTO ACUMULADO DE LA CARTERA</t>
  </si>
  <si>
    <t>INDICADORES DE RIESGO POR TIEMPO</t>
  </si>
  <si>
    <t>BIENES REALIZABLES, RECIBIDOS EN PAGO Y RESTITUIDOS</t>
  </si>
  <si>
    <t>PASIVOS CON COSTO</t>
  </si>
  <si>
    <t>CARTERA Y LEASING PRODUCTIVO</t>
  </si>
  <si>
    <t>CARTERA PRODUCTIVA</t>
  </si>
  <si>
    <t>CARTERA COMERCIAL PRODUCTIVA</t>
  </si>
  <si>
    <t>CARTERA CONSUMO PRODUCTIVA</t>
  </si>
  <si>
    <t>CARTERA VIVIENDA PRODUCTIVA</t>
  </si>
  <si>
    <t>CARTERA MICROCREDITO PRODUCTIVA</t>
  </si>
  <si>
    <t>ACTIVOS PRODUCTIVOS</t>
  </si>
  <si>
    <t>CARTERA Y LEASING IMPRODUCTIVO</t>
  </si>
  <si>
    <t>CARTERA IMPRODUCTIVA</t>
  </si>
  <si>
    <t>CARTERA COMERCIAL IMPRODUCTIVA</t>
  </si>
  <si>
    <t>CARTERA CONSUMO IMPRODUCTIVA</t>
  </si>
  <si>
    <t>CARTERA VIVIENDA IMPRODUCTIVA</t>
  </si>
  <si>
    <t>CARTERA MICROCREDITO IMPRODUCTIVA</t>
  </si>
  <si>
    <t>ACTIVOS IMPRODUCTIVOS (SIN PROPIEDADES Y EQUIPO)</t>
  </si>
  <si>
    <t>ACTIVOS IMPRODUCTIVOS (CON PROPIEDADES Y EQUIPO)</t>
  </si>
  <si>
    <t>BRRPR / ACTIVOS</t>
  </si>
  <si>
    <t>ESTRUCTURA DE BALANCE</t>
  </si>
  <si>
    <t>EXPOSICION PATRIMONIAL (SIN PROPIEDADES Y EQUIPO)</t>
  </si>
  <si>
    <t>EXPOSICION PATRIMONIAL (CON PROPIEDADES Y EQUIPO)</t>
  </si>
  <si>
    <t>ACTIVOS PRODUCTIVOS / ACTIVOS TOTALES</t>
  </si>
  <si>
    <t>ACTIVOS IMPRODUCTIVOS / ACTIVOS TOTALES</t>
  </si>
  <si>
    <t>CARTERA Y LEASING PRODUCTIVOS / CARTERA Y LEASING BRUTO</t>
  </si>
  <si>
    <t>CARTERA Y LEASING IMPRODUCTIVOS / CARTERA Y LEASING BRUTO</t>
  </si>
  <si>
    <t>DERECHOS DE TRANSFERENCIA</t>
  </si>
  <si>
    <t>Total</t>
  </si>
  <si>
    <t>COMERCIAL</t>
  </si>
  <si>
    <t>CONSUMO</t>
  </si>
  <si>
    <t>VIVIENDA</t>
  </si>
  <si>
    <t>MICROCREDITO</t>
  </si>
  <si>
    <t>TOTAL CARTERA</t>
  </si>
  <si>
    <t>Bruto</t>
  </si>
  <si>
    <t>Vigente</t>
  </si>
  <si>
    <t>Vencido</t>
  </si>
  <si>
    <t>Vigente / Bruto</t>
  </si>
  <si>
    <t>Calidad</t>
  </si>
  <si>
    <t>Cubrimiento</t>
  </si>
  <si>
    <t>TOTAL COMERCIAL</t>
  </si>
  <si>
    <t>1-3 MESES</t>
  </si>
  <si>
    <t>3-6 MESES</t>
  </si>
  <si>
    <t>6-12 MESES</t>
  </si>
  <si>
    <t>+12 MESES</t>
  </si>
  <si>
    <t>Bruto Comercial / Bruto Total</t>
  </si>
  <si>
    <t>TOTAL CONSUMO</t>
  </si>
  <si>
    <t>1-2 MESES</t>
  </si>
  <si>
    <t>2-3 MESES</t>
  </si>
  <si>
    <t>+6 MESES</t>
  </si>
  <si>
    <t>Bruto Consumo / Bruto Total</t>
  </si>
  <si>
    <t>TOTAL VIVIENDA</t>
  </si>
  <si>
    <t>1-4 MESES</t>
  </si>
  <si>
    <t>4-6 MESES</t>
  </si>
  <si>
    <t>6-18 MESES</t>
  </si>
  <si>
    <t>12-18 MESES</t>
  </si>
  <si>
    <t>+18 MESES</t>
  </si>
  <si>
    <t>Bruto Vivienda / Bruto Total</t>
  </si>
  <si>
    <t>TOTAL MICROCREDITO</t>
  </si>
  <si>
    <t>3-4 MESES</t>
  </si>
  <si>
    <t>+4 MESES</t>
  </si>
  <si>
    <t>Bruto Microcredito / Bruto Total</t>
  </si>
  <si>
    <t xml:space="preserve">CARTERA Y LEASING POR CALIFICACION </t>
  </si>
  <si>
    <t>TOTAL CARTERA Y LEASING</t>
  </si>
  <si>
    <t>A</t>
  </si>
  <si>
    <t>B</t>
  </si>
  <si>
    <t>C</t>
  </si>
  <si>
    <t>D</t>
  </si>
  <si>
    <t>E</t>
  </si>
  <si>
    <t>B, C, D Y E</t>
  </si>
  <si>
    <t>Bruto Microcredito / Bruta Total</t>
  </si>
  <si>
    <t xml:space="preserve">DETERIORO CARTERA Y LEASING </t>
  </si>
  <si>
    <t>TOTAL</t>
  </si>
  <si>
    <t>OTRAS</t>
  </si>
  <si>
    <t>1-1-1-1-67-200-1-1-</t>
  </si>
  <si>
    <t>4-1-2-1-125-0-0-3-</t>
  </si>
  <si>
    <t>BANCO BTG PACTUAL</t>
  </si>
  <si>
    <t>BANCO UNION</t>
  </si>
  <si>
    <t>IRIS CF</t>
  </si>
  <si>
    <t>SANTANDER CONSUMER S.A. C.F.C</t>
  </si>
  <si>
    <t>Cifras con corte a 01-feb-2023</t>
  </si>
  <si>
    <t>dic-22</t>
  </si>
  <si>
    <t>4-1-1-1-124-0-0-3-</t>
  </si>
  <si>
    <t>4-1-1-1-126-0-0-3-</t>
  </si>
  <si>
    <t>4-1-2-1-127-0-0-3-</t>
  </si>
  <si>
    <t>Total CFIs privadas</t>
  </si>
  <si>
    <t>BANCIEN S.A</t>
  </si>
  <si>
    <t>RAPPIPAY COMPAÑÍA DE FINANCIAMIENTO</t>
  </si>
  <si>
    <t>MERCADO PAGO</t>
  </si>
  <si>
    <t>BOLD COMPAÑÍA DE FINANCIAMIENTO</t>
  </si>
  <si>
    <t>Cifras con corte a 02-feb-2024</t>
  </si>
  <si>
    <t>dic-23</t>
  </si>
  <si>
    <t>1-1-1-1-68-200-1-1-</t>
  </si>
  <si>
    <t>2-1-1-4-50-0-2-0-</t>
  </si>
  <si>
    <t>4-1-1-1-128-0-0-3-</t>
  </si>
  <si>
    <t>BANCO CONTACTAR</t>
  </si>
  <si>
    <t xml:space="preserve">CREDICORP CAPITAL CORPORACIÓN FINANCIERA </t>
  </si>
  <si>
    <t>NU COLOMBIA C.F.</t>
  </si>
  <si>
    <t>Cifras con corte a 04-feb-2025</t>
  </si>
  <si>
    <t>dic-24</t>
  </si>
  <si>
    <t>4-1-1-1-129-0-0-3-</t>
  </si>
  <si>
    <t>KOA C.F</t>
  </si>
  <si>
    <t>Cifras con corte a 23-oct-2025</t>
  </si>
  <si>
    <t>Año</t>
  </si>
  <si>
    <t>ROA</t>
  </si>
  <si>
    <t>ROE</t>
  </si>
  <si>
    <t>Calidad Cartera</t>
  </si>
  <si>
    <t>Apalancamiento (A/P)</t>
  </si>
  <si>
    <t>Financiamiento con PLP</t>
  </si>
  <si>
    <t>Fecha</t>
  </si>
  <si>
    <t>ALM promedio mes</t>
  </si>
  <si>
    <t>RLN promedio mes</t>
  </si>
  <si>
    <t>IRL</t>
  </si>
  <si>
    <t>CFEN</t>
  </si>
  <si>
    <t>Margen Solv</t>
  </si>
  <si>
    <t>Rubro</t>
  </si>
  <si>
    <t>Subrubro</t>
  </si>
  <si>
    <t>Detalle</t>
  </si>
  <si>
    <t>Total Activos</t>
  </si>
  <si>
    <t>Activos</t>
  </si>
  <si>
    <t>Total Pasivos</t>
  </si>
  <si>
    <t>Pasivos</t>
  </si>
  <si>
    <t>Total patrimonio</t>
  </si>
  <si>
    <t>Patrimonio</t>
  </si>
  <si>
    <t>Total activos</t>
  </si>
  <si>
    <t>Total pasivos</t>
  </si>
  <si>
    <t>Suma de BANCO W S.A.</t>
  </si>
  <si>
    <t>Años (Fecha)</t>
  </si>
  <si>
    <t>2021</t>
  </si>
  <si>
    <t>2022</t>
  </si>
  <si>
    <t>2023</t>
  </si>
  <si>
    <t>2024</t>
  </si>
  <si>
    <t>2025</t>
  </si>
  <si>
    <t>Total general</t>
  </si>
  <si>
    <t>Patriominio</t>
  </si>
  <si>
    <t>Total 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</si>
</sst>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#,##0.0"/>
    <numFmt numFmtId="165" formatCode="_(* #,##0_);_(* \(#,##0\);_(* &quot;-&quot;??_);_(@_)"/>
    <numFmt numFmtId="166" formatCode="0.0%"/>
    <numFmt numFmtId="171" formatCode="0.000000"/>
    <numFmt numFmtId="173" formatCode="yyyy\-mm"/>
    <numFmt numFmtId="174" formatCode="0.00\ %;\-0.00\ %;0.00\ %"/>
  </numFmts>
  <fonts count="1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7"/>
      <name val="Arial"/>
      <family val="2"/>
    </font>
    <font>
      <u val="double"/>
      <sz val="8"/>
      <name val="Arial"/>
      <family val="2"/>
    </font>
    <font>
      <b/>
      <sz val="11"/>
      <color indexed="8"/>
      <name val="Aptos Narrow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8"/>
      <color indexed="8"/>
      <name val="Arial"/>
      <family val="2"/>
    </font>
    <font>
      <sz val="8"/>
      <name val="Calibri"/>
      <family val="2"/>
    </font>
    <font>
      <b/>
      <sz val="8"/>
      <name val="Calibri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4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5"/>
      </left>
      <right/>
      <top style="thin">
        <color indexed="22"/>
      </top>
      <bottom/>
      <diagonal/>
    </border>
    <border>
      <left style="thin">
        <color indexed="65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6" fillId="0" borderId="0"/>
    <xf numFmtId="9" fontId="3" fillId="0" borderId="0" applyFont="0" applyFill="0" applyBorder="0" applyAlignment="0" applyProtection="0"/>
  </cellStyleXfs>
  <cellXfs count="23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7" fontId="1" fillId="0" borderId="9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3" fontId="1" fillId="0" borderId="6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3" fontId="2" fillId="0" borderId="4" xfId="0" applyNumberFormat="1" applyFont="1" applyBorder="1"/>
    <xf numFmtId="3" fontId="1" fillId="0" borderId="4" xfId="0" quotePrefix="1" applyNumberFormat="1" applyFont="1" applyBorder="1" applyAlignment="1">
      <alignment horizontal="right"/>
    </xf>
    <xf numFmtId="0" fontId="2" fillId="0" borderId="0" xfId="0" quotePrefix="1" applyFont="1" applyAlignment="1">
      <alignment horizontal="left"/>
    </xf>
    <xf numFmtId="0" fontId="3" fillId="0" borderId="0" xfId="0" applyFont="1"/>
    <xf numFmtId="3" fontId="2" fillId="0" borderId="4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3" fontId="1" fillId="0" borderId="4" xfId="0" applyNumberFormat="1" applyFont="1" applyBorder="1" applyAlignment="1">
      <alignment horizontal="right"/>
    </xf>
    <xf numFmtId="3" fontId="2" fillId="0" borderId="5" xfId="0" applyNumberFormat="1" applyFont="1" applyBorder="1"/>
    <xf numFmtId="0" fontId="2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3" fontId="1" fillId="0" borderId="4" xfId="1" quotePrefix="1" applyNumberFormat="1" applyFont="1" applyFill="1" applyBorder="1" applyAlignment="1">
      <alignment horizontal="right" vertical="justify"/>
    </xf>
    <xf numFmtId="3" fontId="2" fillId="0" borderId="4" xfId="1" quotePrefix="1" applyNumberFormat="1" applyFont="1" applyFill="1" applyBorder="1" applyAlignment="1">
      <alignment horizontal="right" vertical="justify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5" xfId="0" quotePrefix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3" fontId="2" fillId="0" borderId="5" xfId="0" quotePrefix="1" applyNumberFormat="1" applyFont="1" applyBorder="1" applyAlignment="1">
      <alignment horizontal="left"/>
    </xf>
    <xf numFmtId="0" fontId="5" fillId="0" borderId="0" xfId="0" applyFont="1" applyAlignment="1">
      <alignment vertical="center"/>
    </xf>
    <xf numFmtId="0" fontId="1" fillId="0" borderId="7" xfId="0" applyFont="1" applyBorder="1"/>
    <xf numFmtId="0" fontId="2" fillId="0" borderId="8" xfId="0" applyFont="1" applyBorder="1"/>
    <xf numFmtId="3" fontId="1" fillId="0" borderId="8" xfId="0" quotePrefix="1" applyNumberFormat="1" applyFont="1" applyBorder="1" applyAlignment="1">
      <alignment horizontal="left"/>
    </xf>
    <xf numFmtId="3" fontId="2" fillId="2" borderId="9" xfId="0" applyNumberFormat="1" applyFont="1" applyFill="1" applyBorder="1" applyAlignment="1">
      <alignment horizontal="right"/>
    </xf>
    <xf numFmtId="3" fontId="1" fillId="0" borderId="0" xfId="0" quotePrefix="1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2" fillId="0" borderId="2" xfId="0" applyFont="1" applyBorder="1"/>
    <xf numFmtId="3" fontId="1" fillId="0" borderId="6" xfId="0" applyNumberFormat="1" applyFont="1" applyBorder="1"/>
    <xf numFmtId="3" fontId="1" fillId="0" borderId="4" xfId="0" applyNumberFormat="1" applyFont="1" applyBorder="1"/>
    <xf numFmtId="164" fontId="1" fillId="0" borderId="4" xfId="0" applyNumberFormat="1" applyFont="1" applyBorder="1" applyAlignment="1">
      <alignment horizontal="right"/>
    </xf>
    <xf numFmtId="0" fontId="6" fillId="0" borderId="0" xfId="0" applyFont="1"/>
    <xf numFmtId="164" fontId="2" fillId="0" borderId="4" xfId="0" applyNumberFormat="1" applyFont="1" applyBorder="1" applyAlignment="1">
      <alignment horizontal="right"/>
    </xf>
    <xf numFmtId="4" fontId="1" fillId="0" borderId="4" xfId="0" applyNumberFormat="1" applyFont="1" applyBorder="1" applyAlignment="1">
      <alignment horizontal="right"/>
    </xf>
    <xf numFmtId="0" fontId="7" fillId="0" borderId="0" xfId="0" applyFont="1"/>
    <xf numFmtId="0" fontId="2" fillId="0" borderId="7" xfId="0" applyFont="1" applyBorder="1"/>
    <xf numFmtId="0" fontId="1" fillId="0" borderId="8" xfId="0" applyFont="1" applyBorder="1"/>
    <xf numFmtId="3" fontId="2" fillId="2" borderId="9" xfId="0" applyNumberFormat="1" applyFont="1" applyFill="1" applyBorder="1"/>
    <xf numFmtId="3" fontId="2" fillId="0" borderId="0" xfId="0" applyNumberFormat="1" applyFont="1"/>
    <xf numFmtId="3" fontId="2" fillId="0" borderId="8" xfId="0" applyNumberFormat="1" applyFont="1" applyBorder="1"/>
    <xf numFmtId="0" fontId="2" fillId="0" borderId="10" xfId="0" applyFont="1" applyBorder="1"/>
    <xf numFmtId="0" fontId="2" fillId="0" borderId="3" xfId="0" applyFont="1" applyBorder="1"/>
    <xf numFmtId="3" fontId="1" fillId="0" borderId="4" xfId="4" applyNumberFormat="1" applyFont="1" applyFill="1" applyBorder="1" applyProtection="1"/>
    <xf numFmtId="41" fontId="2" fillId="3" borderId="11" xfId="2" applyFont="1" applyFill="1" applyBorder="1" applyAlignment="1" applyProtection="1">
      <alignment horizontal="left"/>
    </xf>
    <xf numFmtId="3" fontId="1" fillId="0" borderId="4" xfId="1" quotePrefix="1" applyNumberFormat="1" applyFont="1" applyFill="1" applyBorder="1" applyProtection="1"/>
    <xf numFmtId="3" fontId="1" fillId="0" borderId="4" xfId="1" applyNumberFormat="1" applyFont="1" applyFill="1" applyBorder="1" applyProtection="1"/>
    <xf numFmtId="1" fontId="2" fillId="0" borderId="5" xfId="0" applyNumberFormat="1" applyFont="1" applyBorder="1"/>
    <xf numFmtId="1" fontId="2" fillId="0" borderId="0" xfId="0" applyNumberFormat="1" applyFont="1"/>
    <xf numFmtId="1" fontId="1" fillId="0" borderId="5" xfId="0" applyNumberFormat="1" applyFont="1" applyBorder="1"/>
    <xf numFmtId="1" fontId="1" fillId="0" borderId="0" xfId="0" applyNumberFormat="1" applyFont="1"/>
    <xf numFmtId="1" fontId="1" fillId="0" borderId="4" xfId="1" applyNumberFormat="1" applyFont="1" applyFill="1" applyBorder="1" applyProtection="1"/>
    <xf numFmtId="10" fontId="2" fillId="0" borderId="5" xfId="0" applyNumberFormat="1" applyFont="1" applyBorder="1"/>
    <xf numFmtId="10" fontId="1" fillId="0" borderId="0" xfId="0" applyNumberFormat="1" applyFont="1"/>
    <xf numFmtId="10" fontId="2" fillId="0" borderId="0" xfId="0" applyNumberFormat="1" applyFont="1"/>
    <xf numFmtId="10" fontId="2" fillId="0" borderId="4" xfId="4" applyNumberFormat="1" applyFont="1" applyFill="1" applyBorder="1" applyProtection="1"/>
    <xf numFmtId="10" fontId="1" fillId="0" borderId="5" xfId="0" applyNumberFormat="1" applyFont="1" applyBorder="1"/>
    <xf numFmtId="10" fontId="1" fillId="0" borderId="4" xfId="4" applyNumberFormat="1" applyFont="1" applyFill="1" applyBorder="1" applyProtection="1"/>
    <xf numFmtId="1" fontId="1" fillId="0" borderId="5" xfId="0" quotePrefix="1" applyNumberFormat="1" applyFont="1" applyBorder="1" applyAlignment="1">
      <alignment horizontal="left"/>
    </xf>
    <xf numFmtId="1" fontId="1" fillId="0" borderId="4" xfId="4" applyNumberFormat="1" applyFont="1" applyFill="1" applyBorder="1"/>
    <xf numFmtId="1" fontId="1" fillId="0" borderId="4" xfId="4" applyNumberFormat="1" applyFont="1" applyFill="1" applyBorder="1" applyProtection="1"/>
    <xf numFmtId="3" fontId="1" fillId="0" borderId="5" xfId="0" applyNumberFormat="1" applyFont="1" applyBorder="1"/>
    <xf numFmtId="3" fontId="1" fillId="0" borderId="0" xfId="0" applyNumberFormat="1" applyFont="1"/>
    <xf numFmtId="165" fontId="1" fillId="0" borderId="4" xfId="1" applyNumberFormat="1" applyFont="1" applyFill="1" applyBorder="1" applyProtection="1"/>
    <xf numFmtId="166" fontId="1" fillId="0" borderId="4" xfId="0" applyNumberFormat="1" applyFont="1" applyBorder="1"/>
    <xf numFmtId="165" fontId="1" fillId="0" borderId="4" xfId="1" applyNumberFormat="1" applyFont="1" applyFill="1" applyBorder="1"/>
    <xf numFmtId="166" fontId="2" fillId="0" borderId="5" xfId="0" applyNumberFormat="1" applyFont="1" applyBorder="1"/>
    <xf numFmtId="166" fontId="1" fillId="0" borderId="0" xfId="0" applyNumberFormat="1" applyFont="1"/>
    <xf numFmtId="43" fontId="1" fillId="0" borderId="0" xfId="1" applyFont="1" applyFill="1" applyBorder="1"/>
    <xf numFmtId="1" fontId="1" fillId="0" borderId="4" xfId="4" applyNumberFormat="1" applyFont="1" applyFill="1" applyBorder="1" applyAlignment="1">
      <alignment horizontal="right"/>
    </xf>
    <xf numFmtId="1" fontId="2" fillId="0" borderId="5" xfId="0" quotePrefix="1" applyNumberFormat="1" applyFont="1" applyBorder="1" applyAlignment="1">
      <alignment horizontal="left"/>
    </xf>
    <xf numFmtId="10" fontId="1" fillId="0" borderId="4" xfId="0" applyNumberFormat="1" applyFont="1" applyBorder="1"/>
    <xf numFmtId="10" fontId="1" fillId="0" borderId="0" xfId="0" applyNumberFormat="1" applyFont="1" applyAlignment="1">
      <alignment horizontal="left"/>
    </xf>
    <xf numFmtId="2" fontId="1" fillId="0" borderId="5" xfId="0" applyNumberFormat="1" applyFont="1" applyBorder="1"/>
    <xf numFmtId="2" fontId="1" fillId="0" borderId="0" xfId="0" applyNumberFormat="1" applyFont="1"/>
    <xf numFmtId="2" fontId="1" fillId="0" borderId="4" xfId="4" applyNumberFormat="1" applyFont="1" applyFill="1" applyBorder="1" applyProtection="1"/>
    <xf numFmtId="166" fontId="1" fillId="0" borderId="4" xfId="4" applyNumberFormat="1" applyFont="1" applyFill="1" applyBorder="1"/>
    <xf numFmtId="3" fontId="1" fillId="0" borderId="4" xfId="4" applyNumberFormat="1" applyFont="1" applyFill="1" applyBorder="1"/>
    <xf numFmtId="3" fontId="2" fillId="0" borderId="4" xfId="4" applyNumberFormat="1" applyFont="1" applyFill="1" applyBorder="1"/>
    <xf numFmtId="3" fontId="2" fillId="0" borderId="4" xfId="4" quotePrefix="1" applyNumberFormat="1" applyFont="1" applyFill="1" applyBorder="1"/>
    <xf numFmtId="0" fontId="1" fillId="0" borderId="5" xfId="0" quotePrefix="1" applyFont="1" applyBorder="1" applyAlignment="1">
      <alignment horizontal="left"/>
    </xf>
    <xf numFmtId="166" fontId="1" fillId="0" borderId="5" xfId="4" quotePrefix="1" applyNumberFormat="1" applyFont="1" applyFill="1" applyBorder="1" applyAlignment="1">
      <alignment horizontal="left"/>
    </xf>
    <xf numFmtId="166" fontId="1" fillId="0" borderId="0" xfId="4" applyNumberFormat="1" applyFont="1" applyFill="1" applyBorder="1"/>
    <xf numFmtId="10" fontId="1" fillId="0" borderId="5" xfId="0" quotePrefix="1" applyNumberFormat="1" applyFont="1" applyBorder="1" applyAlignment="1">
      <alignment horizontal="left"/>
    </xf>
    <xf numFmtId="10" fontId="1" fillId="0" borderId="4" xfId="4" applyNumberFormat="1" applyFont="1" applyFill="1" applyBorder="1"/>
    <xf numFmtId="1" fontId="8" fillId="0" borderId="7" xfId="0" quotePrefix="1" applyNumberFormat="1" applyFont="1" applyBorder="1" applyAlignment="1">
      <alignment horizontal="left"/>
    </xf>
    <xf numFmtId="1" fontId="8" fillId="0" borderId="8" xfId="0" applyNumberFormat="1" applyFont="1" applyBorder="1"/>
    <xf numFmtId="1" fontId="8" fillId="0" borderId="9" xfId="4" applyNumberFormat="1" applyFont="1" applyFill="1" applyBorder="1"/>
    <xf numFmtId="1" fontId="1" fillId="0" borderId="0" xfId="0" quotePrefix="1" applyNumberFormat="1" applyFont="1" applyAlignment="1">
      <alignment horizontal="left"/>
    </xf>
    <xf numFmtId="1" fontId="1" fillId="0" borderId="0" xfId="4" applyNumberFormat="1" applyFont="1" applyFill="1" applyBorder="1"/>
    <xf numFmtId="1" fontId="1" fillId="0" borderId="3" xfId="0" applyNumberFormat="1" applyFont="1" applyBorder="1"/>
    <xf numFmtId="1" fontId="8" fillId="0" borderId="6" xfId="4" applyNumberFormat="1" applyFont="1" applyFill="1" applyBorder="1"/>
    <xf numFmtId="165" fontId="2" fillId="0" borderId="0" xfId="1" applyNumberFormat="1" applyFont="1" applyFill="1" applyBorder="1"/>
    <xf numFmtId="165" fontId="2" fillId="0" borderId="4" xfId="1" applyNumberFormat="1" applyFont="1" applyFill="1" applyBorder="1"/>
    <xf numFmtId="166" fontId="2" fillId="0" borderId="4" xfId="4" applyNumberFormat="1" applyFont="1" applyFill="1" applyBorder="1"/>
    <xf numFmtId="165" fontId="2" fillId="3" borderId="0" xfId="1" applyNumberFormat="1" applyFont="1" applyFill="1" applyBorder="1"/>
    <xf numFmtId="0" fontId="2" fillId="3" borderId="0" xfId="0" applyFont="1" applyFill="1" applyAlignment="1">
      <alignment horizontal="left"/>
    </xf>
    <xf numFmtId="0" fontId="1" fillId="0" borderId="0" xfId="0" quotePrefix="1" applyFont="1"/>
    <xf numFmtId="43" fontId="2" fillId="3" borderId="0" xfId="1" applyFont="1" applyFill="1" applyBorder="1" applyAlignment="1" applyProtection="1">
      <alignment horizontal="left"/>
    </xf>
    <xf numFmtId="16" fontId="1" fillId="0" borderId="0" xfId="0" applyNumberFormat="1" applyFont="1"/>
    <xf numFmtId="165" fontId="1" fillId="3" borderId="4" xfId="1" applyNumberFormat="1" applyFont="1" applyFill="1" applyBorder="1"/>
    <xf numFmtId="165" fontId="1" fillId="0" borderId="4" xfId="0" applyNumberFormat="1" applyFont="1" applyBorder="1"/>
    <xf numFmtId="165" fontId="2" fillId="3" borderId="4" xfId="1" applyNumberFormat="1" applyFont="1" applyFill="1" applyBorder="1"/>
    <xf numFmtId="165" fontId="1" fillId="0" borderId="4" xfId="1" applyNumberFormat="1" applyFont="1" applyFill="1" applyBorder="1" applyAlignment="1">
      <alignment horizontal="right"/>
    </xf>
    <xf numFmtId="1" fontId="1" fillId="0" borderId="7" xfId="0" applyNumberFormat="1" applyFont="1" applyBorder="1"/>
    <xf numFmtId="1" fontId="1" fillId="0" borderId="8" xfId="0" applyNumberFormat="1" applyFont="1" applyBorder="1"/>
    <xf numFmtId="1" fontId="1" fillId="0" borderId="9" xfId="4" applyNumberFormat="1" applyFont="1" applyFill="1" applyBorder="1"/>
    <xf numFmtId="43" fontId="1" fillId="0" borderId="4" xfId="1" applyFont="1" applyFill="1" applyBorder="1" applyProtection="1"/>
    <xf numFmtId="0" fontId="1" fillId="4" borderId="4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17" fontId="1" fillId="4" borderId="9" xfId="0" applyNumberFormat="1" applyFont="1" applyFill="1" applyBorder="1" applyAlignment="1">
      <alignment horizontal="left" vertical="center" wrapText="1"/>
    </xf>
    <xf numFmtId="3" fontId="1" fillId="4" borderId="6" xfId="0" applyNumberFormat="1" applyFont="1" applyFill="1" applyBorder="1" applyAlignment="1">
      <alignment horizontal="center"/>
    </xf>
    <xf numFmtId="3" fontId="2" fillId="4" borderId="4" xfId="0" applyNumberFormat="1" applyFont="1" applyFill="1" applyBorder="1"/>
    <xf numFmtId="3" fontId="1" fillId="4" borderId="4" xfId="0" quotePrefix="1" applyNumberFormat="1" applyFont="1" applyFill="1" applyBorder="1" applyAlignment="1">
      <alignment horizontal="right"/>
    </xf>
    <xf numFmtId="3" fontId="2" fillId="4" borderId="4" xfId="0" applyNumberFormat="1" applyFont="1" applyFill="1" applyBorder="1" applyAlignment="1">
      <alignment horizontal="right"/>
    </xf>
    <xf numFmtId="3" fontId="1" fillId="4" borderId="4" xfId="0" applyNumberFormat="1" applyFont="1" applyFill="1" applyBorder="1" applyAlignment="1">
      <alignment horizontal="right"/>
    </xf>
    <xf numFmtId="3" fontId="1" fillId="4" borderId="4" xfId="1" quotePrefix="1" applyNumberFormat="1" applyFont="1" applyFill="1" applyBorder="1" applyAlignment="1">
      <alignment horizontal="right" vertical="justify"/>
    </xf>
    <xf numFmtId="3" fontId="2" fillId="4" borderId="4" xfId="1" quotePrefix="1" applyNumberFormat="1" applyFont="1" applyFill="1" applyBorder="1" applyAlignment="1">
      <alignment horizontal="right" vertical="justify"/>
    </xf>
    <xf numFmtId="3" fontId="2" fillId="4" borderId="9" xfId="0" applyNumberFormat="1" applyFont="1" applyFill="1" applyBorder="1" applyAlignment="1">
      <alignment horizontal="right"/>
    </xf>
    <xf numFmtId="3" fontId="1" fillId="4" borderId="0" xfId="0" applyNumberFormat="1" applyFont="1" applyFill="1" applyAlignment="1">
      <alignment horizontal="right"/>
    </xf>
    <xf numFmtId="3" fontId="1" fillId="4" borderId="6" xfId="0" applyNumberFormat="1" applyFont="1" applyFill="1" applyBorder="1"/>
    <xf numFmtId="3" fontId="1" fillId="4" borderId="4" xfId="0" applyNumberFormat="1" applyFont="1" applyFill="1" applyBorder="1"/>
    <xf numFmtId="164" fontId="1" fillId="4" borderId="4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4" fontId="1" fillId="4" borderId="4" xfId="0" applyNumberFormat="1" applyFont="1" applyFill="1" applyBorder="1" applyAlignment="1">
      <alignment horizontal="right"/>
    </xf>
    <xf numFmtId="3" fontId="2" fillId="4" borderId="9" xfId="0" applyNumberFormat="1" applyFont="1" applyFill="1" applyBorder="1"/>
    <xf numFmtId="3" fontId="2" fillId="4" borderId="0" xfId="0" applyNumberFormat="1" applyFont="1" applyFill="1"/>
    <xf numFmtId="3" fontId="2" fillId="4" borderId="8" xfId="0" applyNumberFormat="1" applyFont="1" applyFill="1" applyBorder="1"/>
    <xf numFmtId="0" fontId="2" fillId="4" borderId="0" xfId="0" applyFont="1" applyFill="1"/>
    <xf numFmtId="3" fontId="1" fillId="4" borderId="4" xfId="4" applyNumberFormat="1" applyFont="1" applyFill="1" applyBorder="1" applyProtection="1"/>
    <xf numFmtId="41" fontId="2" fillId="4" borderId="11" xfId="2" applyFont="1" applyFill="1" applyBorder="1" applyAlignment="1" applyProtection="1">
      <alignment horizontal="left"/>
    </xf>
    <xf numFmtId="3" fontId="1" fillId="4" borderId="4" xfId="1" quotePrefix="1" applyNumberFormat="1" applyFont="1" applyFill="1" applyBorder="1" applyProtection="1"/>
    <xf numFmtId="3" fontId="1" fillId="4" borderId="4" xfId="1" applyNumberFormat="1" applyFont="1" applyFill="1" applyBorder="1" applyProtection="1"/>
    <xf numFmtId="1" fontId="1" fillId="4" borderId="4" xfId="1" applyNumberFormat="1" applyFont="1" applyFill="1" applyBorder="1" applyProtection="1"/>
    <xf numFmtId="10" fontId="2" fillId="4" borderId="4" xfId="4" applyNumberFormat="1" applyFont="1" applyFill="1" applyBorder="1" applyProtection="1"/>
    <xf numFmtId="10" fontId="1" fillId="4" borderId="4" xfId="4" applyNumberFormat="1" applyFont="1" applyFill="1" applyBorder="1" applyProtection="1"/>
    <xf numFmtId="1" fontId="1" fillId="4" borderId="4" xfId="4" applyNumberFormat="1" applyFont="1" applyFill="1" applyBorder="1"/>
    <xf numFmtId="1" fontId="1" fillId="4" borderId="4" xfId="4" applyNumberFormat="1" applyFont="1" applyFill="1" applyBorder="1" applyProtection="1"/>
    <xf numFmtId="165" fontId="1" fillId="4" borderId="4" xfId="1" applyNumberFormat="1" applyFont="1" applyFill="1" applyBorder="1" applyProtection="1"/>
    <xf numFmtId="166" fontId="1" fillId="4" borderId="4" xfId="0" applyNumberFormat="1" applyFont="1" applyFill="1" applyBorder="1"/>
    <xf numFmtId="165" fontId="1" fillId="4" borderId="4" xfId="1" applyNumberFormat="1" applyFont="1" applyFill="1" applyBorder="1"/>
    <xf numFmtId="1" fontId="1" fillId="4" borderId="4" xfId="4" applyNumberFormat="1" applyFont="1" applyFill="1" applyBorder="1" applyAlignment="1">
      <alignment horizontal="right"/>
    </xf>
    <xf numFmtId="10" fontId="1" fillId="4" borderId="4" xfId="0" applyNumberFormat="1" applyFont="1" applyFill="1" applyBorder="1"/>
    <xf numFmtId="2" fontId="1" fillId="4" borderId="4" xfId="4" applyNumberFormat="1" applyFont="1" applyFill="1" applyBorder="1" applyProtection="1"/>
    <xf numFmtId="166" fontId="1" fillId="4" borderId="4" xfId="4" applyNumberFormat="1" applyFont="1" applyFill="1" applyBorder="1"/>
    <xf numFmtId="3" fontId="1" fillId="4" borderId="4" xfId="4" applyNumberFormat="1" applyFont="1" applyFill="1" applyBorder="1"/>
    <xf numFmtId="3" fontId="2" fillId="4" borderId="4" xfId="4" applyNumberFormat="1" applyFont="1" applyFill="1" applyBorder="1"/>
    <xf numFmtId="3" fontId="2" fillId="4" borderId="4" xfId="4" quotePrefix="1" applyNumberFormat="1" applyFont="1" applyFill="1" applyBorder="1"/>
    <xf numFmtId="10" fontId="1" fillId="4" borderId="4" xfId="4" applyNumberFormat="1" applyFont="1" applyFill="1" applyBorder="1"/>
    <xf numFmtId="1" fontId="8" fillId="4" borderId="9" xfId="4" applyNumberFormat="1" applyFont="1" applyFill="1" applyBorder="1"/>
    <xf numFmtId="1" fontId="1" fillId="4" borderId="0" xfId="4" applyNumberFormat="1" applyFont="1" applyFill="1" applyBorder="1"/>
    <xf numFmtId="1" fontId="8" fillId="4" borderId="6" xfId="4" applyNumberFormat="1" applyFont="1" applyFill="1" applyBorder="1"/>
    <xf numFmtId="165" fontId="2" fillId="4" borderId="4" xfId="1" applyNumberFormat="1" applyFont="1" applyFill="1" applyBorder="1"/>
    <xf numFmtId="166" fontId="2" fillId="4" borderId="4" xfId="4" applyNumberFormat="1" applyFont="1" applyFill="1" applyBorder="1"/>
    <xf numFmtId="165" fontId="2" fillId="4" borderId="0" xfId="1" applyNumberFormat="1" applyFont="1" applyFill="1" applyBorder="1"/>
    <xf numFmtId="0" fontId="2" fillId="4" borderId="0" xfId="0" applyFont="1" applyFill="1" applyAlignment="1">
      <alignment horizontal="left"/>
    </xf>
    <xf numFmtId="43" fontId="2" fillId="4" borderId="0" xfId="1" applyFont="1" applyFill="1" applyBorder="1" applyAlignment="1" applyProtection="1">
      <alignment horizontal="left"/>
    </xf>
    <xf numFmtId="165" fontId="1" fillId="4" borderId="4" xfId="0" applyNumberFormat="1" applyFont="1" applyFill="1" applyBorder="1"/>
    <xf numFmtId="165" fontId="1" fillId="4" borderId="4" xfId="1" applyNumberFormat="1" applyFont="1" applyFill="1" applyBorder="1" applyAlignment="1">
      <alignment horizontal="right"/>
    </xf>
    <xf numFmtId="1" fontId="1" fillId="4" borderId="9" xfId="4" applyNumberFormat="1" applyFont="1" applyFill="1" applyBorder="1"/>
    <xf numFmtId="0" fontId="3" fillId="4" borderId="0" xfId="0" applyFont="1" applyFill="1"/>
    <xf numFmtId="43" fontId="1" fillId="4" borderId="4" xfId="1" applyFont="1" applyFill="1" applyBorder="1" applyProtection="1"/>
    <xf numFmtId="0" fontId="2" fillId="0" borderId="0" xfId="0" applyFont="1" applyFill="1" applyBorder="1" applyAlignment="1">
      <alignment horizontal="left" vertical="center" wrapText="1"/>
    </xf>
    <xf numFmtId="0" fontId="0" fillId="0" borderId="0" xfId="0" applyBorder="1"/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/>
    </xf>
    <xf numFmtId="10" fontId="0" fillId="0" borderId="12" xfId="4" applyNumberFormat="1" applyFont="1" applyBorder="1" applyAlignment="1">
      <alignment horizontal="center"/>
    </xf>
    <xf numFmtId="0" fontId="9" fillId="0" borderId="0" xfId="3" applyFont="1" applyAlignment="1">
      <alignment horizontal="left"/>
    </xf>
    <xf numFmtId="0" fontId="9" fillId="0" borderId="0" xfId="3" applyFont="1" applyFill="1" applyAlignment="1">
      <alignment horizontal="left"/>
    </xf>
    <xf numFmtId="173" fontId="16" fillId="0" borderId="0" xfId="3" applyNumberFormat="1" applyAlignment="1">
      <alignment horizontal="left"/>
    </xf>
    <xf numFmtId="3" fontId="16" fillId="0" borderId="0" xfId="3" applyNumberFormat="1" applyAlignment="1">
      <alignment horizontal="left"/>
    </xf>
    <xf numFmtId="174" fontId="16" fillId="0" borderId="0" xfId="3" applyNumberFormat="1" applyAlignment="1">
      <alignment horizontal="left"/>
    </xf>
    <xf numFmtId="0" fontId="10" fillId="0" borderId="0" xfId="0" applyFont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14" fontId="11" fillId="0" borderId="0" xfId="0" applyNumberFormat="1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2" fillId="0" borderId="0" xfId="0" quotePrefix="1" applyNumberFormat="1" applyFont="1" applyAlignment="1">
      <alignment horizontal="right"/>
    </xf>
    <xf numFmtId="0" fontId="10" fillId="0" borderId="0" xfId="0" quotePrefix="1" applyFont="1" applyAlignment="1">
      <alignment horizontal="left"/>
    </xf>
    <xf numFmtId="3" fontId="10" fillId="0" borderId="0" xfId="0" applyNumberFormat="1" applyFont="1" applyAlignment="1">
      <alignment horizontal="right"/>
    </xf>
    <xf numFmtId="0" fontId="12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3" fontId="12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3" fontId="12" fillId="0" borderId="0" xfId="1" quotePrefix="1" applyNumberFormat="1" applyFont="1" applyFill="1" applyBorder="1" applyAlignment="1">
      <alignment horizontal="right" vertical="justify"/>
    </xf>
    <xf numFmtId="3" fontId="10" fillId="0" borderId="0" xfId="1" quotePrefix="1" applyNumberFormat="1" applyFont="1" applyFill="1" applyBorder="1" applyAlignment="1">
      <alignment horizontal="right" vertical="justify"/>
    </xf>
    <xf numFmtId="3" fontId="12" fillId="0" borderId="0" xfId="0" quotePrefix="1" applyNumberFormat="1" applyFont="1" applyAlignment="1">
      <alignment horizontal="left"/>
    </xf>
    <xf numFmtId="14" fontId="13" fillId="0" borderId="0" xfId="0" applyNumberFormat="1" applyFont="1"/>
    <xf numFmtId="3" fontId="1" fillId="0" borderId="0" xfId="0" quotePrefix="1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1" fillId="0" borderId="0" xfId="1" quotePrefix="1" applyNumberFormat="1" applyFont="1" applyFill="1" applyBorder="1" applyAlignment="1">
      <alignment horizontal="right" vertical="justify"/>
    </xf>
    <xf numFmtId="3" fontId="2" fillId="0" borderId="0" xfId="1" quotePrefix="1" applyNumberFormat="1" applyFont="1" applyFill="1" applyBorder="1" applyAlignment="1">
      <alignment horizontal="right" vertical="justify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5" xfId="0" pivotButton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0" fillId="0" borderId="18" xfId="0" applyNumberFormat="1" applyBorder="1"/>
    <xf numFmtId="3" fontId="0" fillId="0" borderId="0" xfId="0" applyNumberFormat="1"/>
    <xf numFmtId="3" fontId="0" fillId="0" borderId="19" xfId="0" applyNumberFormat="1" applyBorder="1"/>
    <xf numFmtId="3" fontId="0" fillId="0" borderId="20" xfId="0" applyNumberFormat="1" applyBorder="1"/>
    <xf numFmtId="3" fontId="0" fillId="0" borderId="21" xfId="0" applyNumberFormat="1" applyBorder="1"/>
    <xf numFmtId="3" fontId="0" fillId="0" borderId="1" xfId="0" applyNumberFormat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20" xfId="0" applyFont="1" applyBorder="1"/>
    <xf numFmtId="171" fontId="0" fillId="0" borderId="0" xfId="0" applyNumberFormat="1"/>
    <xf numFmtId="2" fontId="0" fillId="0" borderId="0" xfId="0" applyNumberFormat="1"/>
  </cellXfs>
  <cellStyles count="5">
    <cellStyle name="Millares" xfId="1" builtinId="3"/>
    <cellStyle name="Millares [0]" xfId="2" builtinId="6"/>
    <cellStyle name="Normal" xfId="0" builtinId="0"/>
    <cellStyle name="Normal 2" xfId="3" xr:uid="{32B38DB6-7CB2-4A87-B4C0-57146A7FFE56}"/>
    <cellStyle name="Porcentaje" xfId="4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r>
              <a:rPr lang="es-CO"/>
              <a:t>Estructura del Balance</a:t>
            </a:r>
          </a:p>
        </c:rich>
      </c:tx>
      <c:layout>
        <c:manualLayout>
          <c:xMode val="edge"/>
          <c:yMode val="edge"/>
          <c:x val="0.33623238854810544"/>
          <c:y val="1.9371100351468697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2"/>
      <c:rotY val="20"/>
      <c:depthPercent val="100"/>
      <c:rAngAx val="1"/>
    </c:view3D>
    <c:floor>
      <c:thickness val="0"/>
      <c:spPr>
        <a:noFill/>
        <a:ln w="1270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1438833837203587"/>
          <c:y val="0.11864798965274577"/>
          <c:w val="0.85964569443226957"/>
          <c:h val="0.70946655037254103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Hoja2!$A$15</c:f>
              <c:strCache>
                <c:ptCount val="1"/>
                <c:pt idx="0">
                  <c:v>Total Activos</c:v>
                </c:pt>
              </c:strCache>
            </c:strRef>
          </c:tx>
          <c:spPr>
            <a:solidFill>
              <a:srgbClr val="00FF0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30" b="0" i="0" u="none" strike="noStrike" baseline="0">
                    <a:solidFill>
                      <a:srgbClr val="333333"/>
                    </a:solidFill>
                    <a:latin typeface="Aptos Narrow"/>
                    <a:ea typeface="Aptos Narrow"/>
                    <a:cs typeface="Aptos Narrow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Hoja2!$B$14:$F$14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Hoja2!$B$15:$F$15</c:f>
              <c:numCache>
                <c:formatCode>#,##0</c:formatCode>
                <c:ptCount val="5"/>
                <c:pt idx="0">
                  <c:v>2179116.21</c:v>
                </c:pt>
                <c:pt idx="1">
                  <c:v>2143375.6599999997</c:v>
                </c:pt>
                <c:pt idx="2">
                  <c:v>2373758.5999999996</c:v>
                </c:pt>
                <c:pt idx="3">
                  <c:v>2599612.8099999996</c:v>
                </c:pt>
                <c:pt idx="4">
                  <c:v>2487094.5799999996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9-4AC7-9B1A-656170D51DB7}"/>
            </c:ext>
          </c:extLst>
        </c:ser>
        <c:ser>
          <c:idx val="1"/>
          <c:order val="1"/>
          <c:tx>
            <c:strRef>
              <c:f>Hoja2!$A$16</c:f>
              <c:strCache>
                <c:ptCount val="1"/>
                <c:pt idx="0">
                  <c:v>Total Pasivos</c:v>
                </c:pt>
              </c:strCache>
            </c:strRef>
          </c:tx>
          <c:spPr>
            <a:solidFill>
              <a:srgbClr val="008080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9238038726206033"/>
                  <c:y val="0.4552208582595144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0" b="0" i="0" u="none" strike="noStrike" baseline="0">
                      <a:solidFill>
                        <a:srgbClr val="000000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69-4AC7-9B1A-656170D51DB7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34143185847410706"/>
                  <c:y val="0.460063633347381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0" b="0" i="0" u="none" strike="noStrike" baseline="0">
                      <a:solidFill>
                        <a:srgbClr val="000000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69-4AC7-9B1A-656170D51DB7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9048332968615377"/>
                  <c:y val="0.4382711454519792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0" b="0" i="0" u="none" strike="noStrike" baseline="0">
                      <a:solidFill>
                        <a:srgbClr val="000000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69-4AC7-9B1A-656170D51DB7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64126795754020105"/>
                  <c:y val="0.4140572700126434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0" b="0" i="0" u="none" strike="noStrike" baseline="0">
                      <a:solidFill>
                        <a:srgbClr val="000000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A69-4AC7-9B1A-656170D51DB7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79205258539424839"/>
                  <c:y val="0.4334283703641121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0" b="0" i="0" u="none" strike="noStrike" baseline="0">
                      <a:solidFill>
                        <a:srgbClr val="000000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69-4AC7-9B1A-656170D51DB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2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Hoja2!$B$14:$F$14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Hoja2!$B$16:$F$16</c:f>
              <c:numCache>
                <c:formatCode>#,##0</c:formatCode>
                <c:ptCount val="5"/>
                <c:pt idx="0">
                  <c:v>1616547.94</c:v>
                </c:pt>
                <c:pt idx="1">
                  <c:v>1573595.76</c:v>
                </c:pt>
                <c:pt idx="2">
                  <c:v>1848539.63</c:v>
                </c:pt>
                <c:pt idx="3">
                  <c:v>2087944.35</c:v>
                </c:pt>
                <c:pt idx="4">
                  <c:v>1959050.06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69-4AC7-9B1A-656170D51DB7}"/>
            </c:ext>
          </c:extLst>
        </c:ser>
        <c:ser>
          <c:idx val="2"/>
          <c:order val="2"/>
          <c:tx>
            <c:strRef>
              <c:f>Hoja2!$A$17</c:f>
              <c:strCache>
                <c:ptCount val="1"/>
                <c:pt idx="0">
                  <c:v>Total patrimonio</c:v>
                </c:pt>
              </c:strCache>
            </c:strRef>
          </c:tx>
          <c:spPr>
            <a:solidFill>
              <a:srgbClr val="008000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0277932711406357"/>
                  <c:y val="0.3317300935189014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E3E3E3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69-4AC7-9B1A-656170D51DB7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35183079832611031"/>
                  <c:y val="0.3389942561507022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E3E3E3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A69-4AC7-9B1A-656170D51DB7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9914911289615649"/>
                  <c:y val="0.2760381800084289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E3E3E3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A69-4AC7-9B1A-656170D51DB7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64993374075020383"/>
                  <c:y val="0.230031816673690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E3E3E3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A69-4AC7-9B1A-656170D51DB7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80071836860425105"/>
                  <c:y val="0.2711954049205617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E3E3E3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A69-4AC7-9B1A-656170D51DB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E3E3E3"/>
                    </a:solidFill>
                    <a:latin typeface="Aptos Narrow"/>
                    <a:ea typeface="Aptos Narrow"/>
                    <a:cs typeface="Aptos Narrow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Hoja2!$B$14:$F$14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Hoja2!$B$17:$F$17</c:f>
              <c:numCache>
                <c:formatCode>#,##0</c:formatCode>
                <c:ptCount val="5"/>
                <c:pt idx="0">
                  <c:v>562568.30000000005</c:v>
                </c:pt>
                <c:pt idx="1">
                  <c:v>569779.91</c:v>
                </c:pt>
                <c:pt idx="2">
                  <c:v>525218.93999999994</c:v>
                </c:pt>
                <c:pt idx="3">
                  <c:v>511668.44</c:v>
                </c:pt>
                <c:pt idx="4">
                  <c:v>528044.51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A69-4AC7-9B1A-656170D51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1903583"/>
        <c:axId val="1"/>
        <c:axId val="0"/>
      </c:bar3DChart>
      <c:catAx>
        <c:axId val="7519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s-CO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#,##0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s-CO"/>
          </a:p>
        </c:txPr>
        <c:crossAx val="751903583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0.24957455644807824"/>
          <c:y val="0.9225486542386967"/>
          <c:w val="0.49914911289615649"/>
          <c:h val="5.327052596653891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 Narrow"/>
          <a:ea typeface="Aptos Narrow"/>
          <a:cs typeface="Aptos Narrow"/>
        </a:defRPr>
      </a:pPr>
      <a:endParaRPr lang="es-CO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2</xdr:row>
      <xdr:rowOff>133350</xdr:rowOff>
    </xdr:from>
    <xdr:to>
      <xdr:col>14</xdr:col>
      <xdr:colOff>571500</xdr:colOff>
      <xdr:row>27</xdr:row>
      <xdr:rowOff>19050</xdr:rowOff>
    </xdr:to>
    <xdr:graphicFrame macro="">
      <xdr:nvGraphicFramePr>
        <xdr:cNvPr id="1036" name="Gráfico 5">
          <a:extLst>
            <a:ext uri="{FF2B5EF4-FFF2-40B4-BE49-F238E27FC236}">
              <a16:creationId xmlns:a16="http://schemas.microsoft.com/office/drawing/2014/main" id="{3CA625A0-5D2C-FC75-6837-CCD9F2DBC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476250</xdr:colOff>
      <xdr:row>4</xdr:row>
      <xdr:rowOff>57150</xdr:rowOff>
    </xdr:from>
    <xdr:to>
      <xdr:col>9</xdr:col>
      <xdr:colOff>104775</xdr:colOff>
      <xdr:row>7</xdr:row>
      <xdr:rowOff>9525</xdr:rowOff>
    </xdr:to>
    <xdr:sp macro="" textlink="">
      <xdr:nvSpPr>
        <xdr:cNvPr id="1037" name="CuadroTexto 6">
          <a:extLst>
            <a:ext uri="{FF2B5EF4-FFF2-40B4-BE49-F238E27FC236}">
              <a16:creationId xmlns:a16="http://schemas.microsoft.com/office/drawing/2014/main" id="{C597C3F5-3A47-12FC-389A-FA09367B1918}"/>
            </a:ext>
          </a:extLst>
        </xdr:cNvPr>
        <xdr:cNvSpPr txBox="1">
          <a:spLocks noChangeArrowheads="1"/>
        </xdr:cNvSpPr>
      </xdr:nvSpPr>
      <xdr:spPr bwMode="auto">
        <a:xfrm>
          <a:off x="7562850" y="704850"/>
          <a:ext cx="11525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Aptos Narrow"/>
            </a:rPr>
            <a:t>Cifras en millones$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DE76-E508-4ED0-AF32-7BAC1B74D8A1}">
  <dimension ref="A1:BX647"/>
  <sheetViews>
    <sheetView showGridLines="0" showZeros="0" topLeftCell="A11" zoomScale="115" workbookViewId="0">
      <pane xSplit="3" ySplit="2" topLeftCell="AO420" activePane="bottomRight" state="frozen"/>
      <selection activeCell="A11" sqref="A11"/>
      <selection pane="topRight" activeCell="D11" sqref="D11"/>
      <selection pane="bottomLeft" activeCell="A13" sqref="A13"/>
      <selection pane="bottomRight" activeCell="AQ433" sqref="AQ433"/>
    </sheetView>
  </sheetViews>
  <sheetFormatPr baseColWidth="10" defaultRowHeight="12.75" x14ac:dyDescent="0.2"/>
  <cols>
    <col min="1" max="1" width="4.140625" style="21" customWidth="1"/>
    <col min="2" max="2" width="3" style="21" customWidth="1"/>
    <col min="3" max="3" width="64.5703125" style="21" customWidth="1"/>
    <col min="4" max="42" width="15.140625" style="21" customWidth="1"/>
    <col min="43" max="43" width="15.140625" style="174" customWidth="1"/>
    <col min="44" max="76" width="15.140625" style="21" customWidth="1"/>
  </cols>
  <sheetData>
    <row r="1" spans="1:76" ht="23.25" hidden="1" thickBot="1" x14ac:dyDescent="0.25">
      <c r="A1" s="1"/>
      <c r="B1" s="2"/>
      <c r="C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122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</row>
    <row r="2" spans="1:76" ht="13.5" hidden="1" thickBot="1" x14ac:dyDescent="0.25">
      <c r="A2" s="4"/>
      <c r="B2" s="5"/>
      <c r="C2" s="5" t="s">
        <v>74</v>
      </c>
      <c r="D2" s="3" t="s">
        <v>75</v>
      </c>
      <c r="E2" s="3">
        <v>0</v>
      </c>
      <c r="F2" s="3">
        <v>0</v>
      </c>
      <c r="G2" s="3">
        <v>0</v>
      </c>
      <c r="H2" s="3">
        <v>0</v>
      </c>
      <c r="I2" s="3">
        <v>32</v>
      </c>
      <c r="J2" s="3">
        <v>1</v>
      </c>
      <c r="K2" s="3">
        <v>1</v>
      </c>
      <c r="L2" s="3">
        <v>0</v>
      </c>
      <c r="M2" s="3" t="s">
        <v>76</v>
      </c>
      <c r="N2" s="3">
        <v>0</v>
      </c>
      <c r="O2" s="3">
        <v>1</v>
      </c>
      <c r="P2" s="3">
        <v>2</v>
      </c>
      <c r="Q2" s="3">
        <v>2</v>
      </c>
      <c r="R2" s="3">
        <v>2</v>
      </c>
      <c r="S2" s="3">
        <v>2</v>
      </c>
      <c r="T2" s="3" t="s">
        <v>77</v>
      </c>
      <c r="U2" s="3">
        <v>4</v>
      </c>
      <c r="V2" s="3">
        <v>4</v>
      </c>
      <c r="W2" s="3">
        <v>4</v>
      </c>
      <c r="X2" s="3">
        <v>4</v>
      </c>
      <c r="Y2" s="3">
        <v>4</v>
      </c>
      <c r="Z2" s="3">
        <v>4</v>
      </c>
      <c r="AA2" s="3" t="s">
        <v>78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122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2</v>
      </c>
      <c r="BE2" s="3">
        <v>2</v>
      </c>
      <c r="BF2" s="3">
        <v>2</v>
      </c>
      <c r="BG2" s="3">
        <v>2</v>
      </c>
      <c r="BH2" s="3">
        <v>2</v>
      </c>
      <c r="BI2" s="3">
        <v>4</v>
      </c>
      <c r="BJ2" s="3">
        <v>4</v>
      </c>
      <c r="BK2" s="3">
        <v>4</v>
      </c>
      <c r="BL2" s="3">
        <v>4</v>
      </c>
      <c r="BM2" s="3">
        <v>4</v>
      </c>
      <c r="BN2" s="3">
        <v>4</v>
      </c>
      <c r="BO2" s="3">
        <v>4</v>
      </c>
      <c r="BP2" s="3">
        <v>4</v>
      </c>
      <c r="BQ2" s="3">
        <v>4</v>
      </c>
      <c r="BR2" s="3">
        <v>4</v>
      </c>
      <c r="BS2" s="3">
        <v>4</v>
      </c>
      <c r="BT2" s="3">
        <v>32</v>
      </c>
      <c r="BU2" s="3">
        <v>32</v>
      </c>
      <c r="BV2" s="3">
        <v>32</v>
      </c>
      <c r="BW2" s="3">
        <v>32</v>
      </c>
      <c r="BX2" s="3">
        <v>32</v>
      </c>
    </row>
    <row r="3" spans="1:76" ht="13.5" hidden="1" thickBot="1" x14ac:dyDescent="0.25">
      <c r="A3" s="4"/>
      <c r="B3" s="5"/>
      <c r="C3" s="5" t="s">
        <v>79</v>
      </c>
      <c r="D3" s="3">
        <v>0</v>
      </c>
      <c r="E3" s="3" t="s">
        <v>76</v>
      </c>
      <c r="F3" s="3" t="s">
        <v>76</v>
      </c>
      <c r="G3" s="3" t="s">
        <v>76</v>
      </c>
      <c r="H3" s="3" t="s">
        <v>80</v>
      </c>
      <c r="I3" s="3">
        <v>3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1</v>
      </c>
      <c r="S3" s="3">
        <v>1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1</v>
      </c>
      <c r="Z3" s="3">
        <v>1</v>
      </c>
      <c r="AA3" s="3">
        <v>3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2</v>
      </c>
      <c r="AN3" s="3">
        <v>1</v>
      </c>
      <c r="AO3" s="3">
        <v>1</v>
      </c>
      <c r="AP3" s="3">
        <v>1</v>
      </c>
      <c r="AQ3" s="122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  <c r="BN3" s="3">
        <v>1</v>
      </c>
      <c r="BO3" s="3">
        <v>1</v>
      </c>
      <c r="BP3" s="3">
        <v>1</v>
      </c>
      <c r="BQ3" s="3">
        <v>1</v>
      </c>
      <c r="BR3" s="3">
        <v>1</v>
      </c>
      <c r="BS3" s="3">
        <v>1</v>
      </c>
      <c r="BT3" s="3">
        <v>3</v>
      </c>
      <c r="BU3" s="3">
        <v>3</v>
      </c>
      <c r="BV3" s="3">
        <v>3</v>
      </c>
      <c r="BW3" s="3">
        <v>3</v>
      </c>
      <c r="BX3" s="3">
        <v>3</v>
      </c>
    </row>
    <row r="4" spans="1:76" ht="13.5" hidden="1" thickBot="1" x14ac:dyDescent="0.25">
      <c r="A4" s="4"/>
      <c r="B4" s="5"/>
      <c r="C4" s="5" t="s">
        <v>81</v>
      </c>
      <c r="D4" s="3">
        <v>0</v>
      </c>
      <c r="E4" s="3">
        <v>0</v>
      </c>
      <c r="F4" s="3" t="s">
        <v>76</v>
      </c>
      <c r="G4" s="3" t="s">
        <v>80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 t="s">
        <v>80</v>
      </c>
      <c r="N4" s="3">
        <v>0</v>
      </c>
      <c r="O4" s="3">
        <v>1</v>
      </c>
      <c r="P4" s="3">
        <v>0</v>
      </c>
      <c r="Q4" s="3">
        <v>0</v>
      </c>
      <c r="R4" s="3">
        <v>1</v>
      </c>
      <c r="S4" s="3">
        <v>2</v>
      </c>
      <c r="T4" s="3">
        <v>0</v>
      </c>
      <c r="U4" s="3">
        <v>1</v>
      </c>
      <c r="V4" s="3">
        <v>2</v>
      </c>
      <c r="W4" s="3">
        <v>0</v>
      </c>
      <c r="X4" s="3">
        <v>0</v>
      </c>
      <c r="Y4" s="3">
        <v>1</v>
      </c>
      <c r="Z4" s="3">
        <v>2</v>
      </c>
      <c r="AA4" s="3">
        <v>0</v>
      </c>
      <c r="AB4" s="3">
        <v>1</v>
      </c>
      <c r="AC4" s="3">
        <v>1</v>
      </c>
      <c r="AD4" s="3">
        <v>2</v>
      </c>
      <c r="AE4" s="3">
        <v>1</v>
      </c>
      <c r="AF4" s="3">
        <v>2</v>
      </c>
      <c r="AG4" s="3">
        <v>2</v>
      </c>
      <c r="AH4" s="3">
        <v>2</v>
      </c>
      <c r="AI4" s="3">
        <v>1</v>
      </c>
      <c r="AJ4" s="3">
        <v>1</v>
      </c>
      <c r="AK4" s="3">
        <v>1</v>
      </c>
      <c r="AL4" s="3">
        <v>2</v>
      </c>
      <c r="AM4" s="3">
        <v>1</v>
      </c>
      <c r="AN4" s="3">
        <v>1</v>
      </c>
      <c r="AO4" s="3">
        <v>1</v>
      </c>
      <c r="AP4" s="3">
        <v>1</v>
      </c>
      <c r="AQ4" s="122">
        <v>1</v>
      </c>
      <c r="AR4" s="3">
        <v>1</v>
      </c>
      <c r="AS4" s="3">
        <v>1</v>
      </c>
      <c r="AT4" s="3">
        <v>2</v>
      </c>
      <c r="AU4" s="3">
        <v>2</v>
      </c>
      <c r="AV4" s="3">
        <v>1</v>
      </c>
      <c r="AW4" s="3">
        <v>2</v>
      </c>
      <c r="AX4" s="3">
        <v>1</v>
      </c>
      <c r="AY4" s="3">
        <v>1</v>
      </c>
      <c r="AZ4" s="3">
        <v>1</v>
      </c>
      <c r="BA4" s="3">
        <v>2</v>
      </c>
      <c r="BB4" s="3">
        <v>1</v>
      </c>
      <c r="BC4" s="3">
        <v>2</v>
      </c>
      <c r="BD4" s="3">
        <v>1</v>
      </c>
      <c r="BE4" s="3">
        <v>1</v>
      </c>
      <c r="BF4" s="3">
        <v>2</v>
      </c>
      <c r="BG4" s="3">
        <v>1</v>
      </c>
      <c r="BH4" s="3">
        <v>1</v>
      </c>
      <c r="BI4" s="3">
        <v>1</v>
      </c>
      <c r="BJ4" s="3">
        <v>1</v>
      </c>
      <c r="BK4" s="3">
        <v>2</v>
      </c>
      <c r="BL4" s="3">
        <v>1</v>
      </c>
      <c r="BM4" s="3">
        <v>1</v>
      </c>
      <c r="BN4" s="3">
        <v>1</v>
      </c>
      <c r="BO4" s="3">
        <v>2</v>
      </c>
      <c r="BP4" s="3">
        <v>2</v>
      </c>
      <c r="BQ4" s="3">
        <v>1</v>
      </c>
      <c r="BR4" s="3">
        <v>2</v>
      </c>
      <c r="BS4" s="3">
        <v>2</v>
      </c>
      <c r="BT4" s="3">
        <v>1</v>
      </c>
      <c r="BU4" s="3">
        <v>1</v>
      </c>
      <c r="BV4" s="3">
        <v>1</v>
      </c>
      <c r="BW4" s="3">
        <v>1</v>
      </c>
      <c r="BX4" s="3">
        <v>1</v>
      </c>
    </row>
    <row r="5" spans="1:76" ht="13.5" hidden="1" thickBot="1" x14ac:dyDescent="0.25">
      <c r="A5" s="4"/>
      <c r="B5" s="5"/>
      <c r="C5" s="5" t="s">
        <v>82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>
        <v>0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2</v>
      </c>
      <c r="AK5" s="3">
        <v>2</v>
      </c>
      <c r="AL5" s="3">
        <v>2</v>
      </c>
      <c r="AM5" s="3">
        <v>1</v>
      </c>
      <c r="AN5" s="3">
        <v>2</v>
      </c>
      <c r="AO5" s="3">
        <v>1</v>
      </c>
      <c r="AP5" s="3">
        <v>1</v>
      </c>
      <c r="AQ5" s="122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4</v>
      </c>
      <c r="BE5" s="3">
        <v>4</v>
      </c>
      <c r="BF5" s="3">
        <v>4</v>
      </c>
      <c r="BG5" s="3">
        <v>4</v>
      </c>
      <c r="BH5" s="3">
        <v>4</v>
      </c>
      <c r="BI5" s="3">
        <v>1</v>
      </c>
      <c r="BJ5" s="3">
        <v>1</v>
      </c>
      <c r="BK5" s="3">
        <v>1</v>
      </c>
      <c r="BL5" s="3">
        <v>1</v>
      </c>
      <c r="BM5" s="3">
        <v>1</v>
      </c>
      <c r="BN5" s="3">
        <v>1</v>
      </c>
      <c r="BO5" s="3">
        <v>1</v>
      </c>
      <c r="BP5" s="3">
        <v>1</v>
      </c>
      <c r="BQ5" s="3">
        <v>1</v>
      </c>
      <c r="BR5" s="3">
        <v>1</v>
      </c>
      <c r="BS5" s="3">
        <v>1</v>
      </c>
      <c r="BT5" s="3">
        <v>1</v>
      </c>
      <c r="BU5" s="3">
        <v>1</v>
      </c>
      <c r="BV5" s="3">
        <v>1</v>
      </c>
      <c r="BW5" s="3">
        <v>1</v>
      </c>
      <c r="BX5" s="3">
        <v>1</v>
      </c>
    </row>
    <row r="6" spans="1:76" ht="13.5" hidden="1" thickBot="1" x14ac:dyDescent="0.25">
      <c r="A6" s="4"/>
      <c r="B6" s="5"/>
      <c r="C6" s="5" t="s">
        <v>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</v>
      </c>
      <c r="AC6" s="3">
        <v>2</v>
      </c>
      <c r="AD6" s="3">
        <v>6</v>
      </c>
      <c r="AE6" s="3">
        <v>7</v>
      </c>
      <c r="AF6" s="3">
        <v>9</v>
      </c>
      <c r="AG6" s="3">
        <v>12</v>
      </c>
      <c r="AH6" s="3">
        <v>13</v>
      </c>
      <c r="AI6" s="3">
        <v>23</v>
      </c>
      <c r="AJ6" s="3">
        <v>30</v>
      </c>
      <c r="AK6" s="3">
        <v>39</v>
      </c>
      <c r="AL6" s="3">
        <v>42</v>
      </c>
      <c r="AM6" s="3">
        <v>43</v>
      </c>
      <c r="AN6" s="3">
        <v>49</v>
      </c>
      <c r="AO6" s="3">
        <v>51</v>
      </c>
      <c r="AP6" s="3">
        <v>52</v>
      </c>
      <c r="AQ6" s="122">
        <v>53</v>
      </c>
      <c r="AR6" s="3">
        <v>54</v>
      </c>
      <c r="AS6" s="3">
        <v>55</v>
      </c>
      <c r="AT6" s="3">
        <v>56</v>
      </c>
      <c r="AU6" s="3">
        <v>57</v>
      </c>
      <c r="AV6" s="3">
        <v>58</v>
      </c>
      <c r="AW6" s="3">
        <v>59</v>
      </c>
      <c r="AX6" s="3">
        <v>60</v>
      </c>
      <c r="AY6" s="3">
        <v>62</v>
      </c>
      <c r="AZ6" s="3">
        <v>63</v>
      </c>
      <c r="BA6" s="3">
        <v>64</v>
      </c>
      <c r="BB6" s="3">
        <v>65</v>
      </c>
      <c r="BC6" s="3">
        <v>66</v>
      </c>
      <c r="BD6" s="3">
        <v>11</v>
      </c>
      <c r="BE6" s="3">
        <v>37</v>
      </c>
      <c r="BF6" s="3">
        <v>42</v>
      </c>
      <c r="BG6" s="3">
        <v>48</v>
      </c>
      <c r="BH6" s="3">
        <v>49</v>
      </c>
      <c r="BI6" s="3">
        <v>8</v>
      </c>
      <c r="BJ6" s="3">
        <v>26</v>
      </c>
      <c r="BK6" s="3">
        <v>31</v>
      </c>
      <c r="BL6" s="3">
        <v>46</v>
      </c>
      <c r="BM6" s="3">
        <v>108</v>
      </c>
      <c r="BN6" s="3">
        <v>117</v>
      </c>
      <c r="BO6" s="3">
        <v>118</v>
      </c>
      <c r="BP6" s="3">
        <v>120</v>
      </c>
      <c r="BQ6" s="3">
        <v>121</v>
      </c>
      <c r="BR6" s="3">
        <v>122</v>
      </c>
      <c r="BS6" s="3">
        <v>123</v>
      </c>
      <c r="BT6" s="3">
        <v>1</v>
      </c>
      <c r="BU6" s="3">
        <v>2</v>
      </c>
      <c r="BV6" s="3">
        <v>3</v>
      </c>
      <c r="BW6" s="3">
        <v>4</v>
      </c>
      <c r="BX6" s="3">
        <v>5</v>
      </c>
    </row>
    <row r="7" spans="1:76" ht="13.5" hidden="1" thickBot="1" x14ac:dyDescent="0.25">
      <c r="A7" s="4"/>
      <c r="B7" s="5"/>
      <c r="C7" s="5" t="s">
        <v>84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 t="s">
        <v>85</v>
      </c>
      <c r="M7" s="3">
        <v>0</v>
      </c>
      <c r="N7" s="3" t="s">
        <v>86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200</v>
      </c>
      <c r="AC7" s="3">
        <v>200</v>
      </c>
      <c r="AD7" s="3">
        <v>0</v>
      </c>
      <c r="AE7" s="3">
        <v>200</v>
      </c>
      <c r="AF7" s="3">
        <v>0</v>
      </c>
      <c r="AG7" s="3">
        <v>0</v>
      </c>
      <c r="AH7" s="3">
        <v>0</v>
      </c>
      <c r="AI7" s="3">
        <v>200</v>
      </c>
      <c r="AJ7" s="3">
        <v>200</v>
      </c>
      <c r="AK7" s="3">
        <v>200</v>
      </c>
      <c r="AL7" s="3">
        <v>0</v>
      </c>
      <c r="AM7" s="3">
        <v>100</v>
      </c>
      <c r="AN7" s="3">
        <v>200</v>
      </c>
      <c r="AO7" s="3">
        <v>200</v>
      </c>
      <c r="AP7" s="3">
        <v>200</v>
      </c>
      <c r="AQ7" s="122">
        <v>200</v>
      </c>
      <c r="AR7" s="3">
        <v>200</v>
      </c>
      <c r="AS7" s="3">
        <v>200</v>
      </c>
      <c r="AT7" s="3">
        <v>0</v>
      </c>
      <c r="AU7" s="3">
        <v>0</v>
      </c>
      <c r="AV7" s="3">
        <v>200</v>
      </c>
      <c r="AW7" s="3">
        <v>0</v>
      </c>
      <c r="AX7" s="3">
        <v>200</v>
      </c>
      <c r="AY7" s="3">
        <v>200</v>
      </c>
      <c r="AZ7" s="3">
        <v>200</v>
      </c>
      <c r="BA7" s="3">
        <v>0</v>
      </c>
      <c r="BB7" s="3">
        <v>200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</row>
    <row r="8" spans="1:76" ht="13.5" hidden="1" thickBot="1" x14ac:dyDescent="0.25">
      <c r="A8" s="4"/>
      <c r="B8" s="5"/>
      <c r="C8" s="5" t="s">
        <v>87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7</v>
      </c>
      <c r="AK8" s="3">
        <v>7</v>
      </c>
      <c r="AL8" s="3">
        <v>7</v>
      </c>
      <c r="AM8" s="3">
        <v>1</v>
      </c>
      <c r="AN8" s="3">
        <v>7</v>
      </c>
      <c r="AO8" s="3">
        <v>6</v>
      </c>
      <c r="AP8" s="3">
        <v>6</v>
      </c>
      <c r="AQ8" s="122">
        <v>6</v>
      </c>
      <c r="AR8" s="3">
        <v>6</v>
      </c>
      <c r="AS8" s="3">
        <v>6</v>
      </c>
      <c r="AT8" s="3">
        <v>6</v>
      </c>
      <c r="AU8" s="3">
        <v>6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2</v>
      </c>
      <c r="BG8" s="3">
        <v>2</v>
      </c>
      <c r="BH8" s="3">
        <v>2</v>
      </c>
      <c r="BI8" s="3">
        <v>1</v>
      </c>
      <c r="BJ8" s="3">
        <v>1</v>
      </c>
      <c r="BK8" s="3">
        <v>1</v>
      </c>
      <c r="BL8" s="3">
        <v>6</v>
      </c>
      <c r="BM8" s="3">
        <v>1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</row>
    <row r="9" spans="1:76" ht="13.5" hidden="1" thickBot="1" x14ac:dyDescent="0.25">
      <c r="A9" s="4"/>
      <c r="B9" s="5"/>
      <c r="C9" s="5" t="s">
        <v>88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</v>
      </c>
      <c r="AC9" s="3">
        <v>1</v>
      </c>
      <c r="AD9" s="3">
        <v>1</v>
      </c>
      <c r="AE9" s="3">
        <v>2</v>
      </c>
      <c r="AF9" s="3">
        <v>3</v>
      </c>
      <c r="AG9" s="3">
        <v>3</v>
      </c>
      <c r="AH9" s="3">
        <v>3</v>
      </c>
      <c r="AI9" s="3">
        <v>1</v>
      </c>
      <c r="AJ9" s="3">
        <v>3</v>
      </c>
      <c r="AK9" s="3">
        <v>2</v>
      </c>
      <c r="AL9" s="3">
        <v>3</v>
      </c>
      <c r="AM9" s="3">
        <v>2</v>
      </c>
      <c r="AN9" s="3">
        <v>1</v>
      </c>
      <c r="AO9" s="3">
        <v>3</v>
      </c>
      <c r="AP9" s="3">
        <v>3</v>
      </c>
      <c r="AQ9" s="122">
        <v>3</v>
      </c>
      <c r="AR9" s="3">
        <v>3</v>
      </c>
      <c r="AS9" s="3">
        <v>3</v>
      </c>
      <c r="AT9" s="3">
        <v>3</v>
      </c>
      <c r="AU9" s="3">
        <v>3</v>
      </c>
      <c r="AV9" s="3">
        <v>3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2</v>
      </c>
      <c r="BF9" s="3">
        <v>0</v>
      </c>
      <c r="BG9" s="3">
        <v>0</v>
      </c>
      <c r="BH9" s="3">
        <v>0</v>
      </c>
      <c r="BI9" s="3">
        <v>1</v>
      </c>
      <c r="BJ9" s="3">
        <v>2</v>
      </c>
      <c r="BK9" s="3">
        <v>3</v>
      </c>
      <c r="BL9" s="3">
        <v>1</v>
      </c>
      <c r="BM9" s="3">
        <v>2</v>
      </c>
      <c r="BN9" s="3">
        <v>3</v>
      </c>
      <c r="BO9" s="3">
        <v>3</v>
      </c>
      <c r="BP9" s="3">
        <v>3</v>
      </c>
      <c r="BQ9" s="3">
        <v>3</v>
      </c>
      <c r="BR9" s="3">
        <v>3</v>
      </c>
      <c r="BS9" s="3">
        <v>3</v>
      </c>
      <c r="BT9" s="3">
        <v>1</v>
      </c>
      <c r="BU9" s="3">
        <v>3</v>
      </c>
      <c r="BV9" s="3">
        <v>2</v>
      </c>
      <c r="BW9" s="3">
        <v>2</v>
      </c>
      <c r="BX9" s="3">
        <v>3</v>
      </c>
    </row>
    <row r="10" spans="1:76" ht="13.5" hidden="1" thickBot="1" x14ac:dyDescent="0.25">
      <c r="A10" s="4"/>
      <c r="B10" s="5"/>
      <c r="C10" s="5" t="s">
        <v>89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122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300</v>
      </c>
      <c r="BU10" s="3">
        <v>300</v>
      </c>
      <c r="BV10" s="3">
        <v>300</v>
      </c>
      <c r="BW10" s="3">
        <v>300</v>
      </c>
      <c r="BX10" s="3">
        <v>300</v>
      </c>
    </row>
    <row r="11" spans="1:76" ht="41.25" customHeight="1" x14ac:dyDescent="0.2">
      <c r="A11" s="6"/>
      <c r="B11" s="7"/>
      <c r="C11" s="8" t="s">
        <v>90</v>
      </c>
      <c r="D11" s="9" t="s">
        <v>91</v>
      </c>
      <c r="E11" s="9" t="s">
        <v>92</v>
      </c>
      <c r="F11" s="9" t="s">
        <v>93</v>
      </c>
      <c r="G11" s="9" t="s">
        <v>94</v>
      </c>
      <c r="H11" s="9" t="s">
        <v>95</v>
      </c>
      <c r="I11" s="9" t="s">
        <v>96</v>
      </c>
      <c r="J11" s="9" t="s">
        <v>97</v>
      </c>
      <c r="K11" s="9" t="s">
        <v>98</v>
      </c>
      <c r="L11" s="9" t="s">
        <v>99</v>
      </c>
      <c r="M11" s="9" t="s">
        <v>100</v>
      </c>
      <c r="N11" s="9" t="s">
        <v>101</v>
      </c>
      <c r="O11" s="9" t="s">
        <v>102</v>
      </c>
      <c r="P11" s="9" t="s">
        <v>103</v>
      </c>
      <c r="Q11" s="9" t="s">
        <v>104</v>
      </c>
      <c r="R11" s="9" t="s">
        <v>105</v>
      </c>
      <c r="S11" s="9" t="s">
        <v>106</v>
      </c>
      <c r="T11" s="9" t="s">
        <v>107</v>
      </c>
      <c r="U11" s="9" t="s">
        <v>108</v>
      </c>
      <c r="V11" s="9" t="s">
        <v>109</v>
      </c>
      <c r="W11" s="9" t="s">
        <v>110</v>
      </c>
      <c r="X11" s="9" t="s">
        <v>111</v>
      </c>
      <c r="Y11" s="9" t="s">
        <v>112</v>
      </c>
      <c r="Z11" s="9" t="s">
        <v>113</v>
      </c>
      <c r="AA11" s="9" t="s">
        <v>114</v>
      </c>
      <c r="AB11" s="9" t="s">
        <v>115</v>
      </c>
      <c r="AC11" s="9" t="s">
        <v>116</v>
      </c>
      <c r="AD11" s="9" t="s">
        <v>117</v>
      </c>
      <c r="AE11" s="9" t="s">
        <v>118</v>
      </c>
      <c r="AF11" s="9" t="s">
        <v>119</v>
      </c>
      <c r="AG11" s="9" t="s">
        <v>120</v>
      </c>
      <c r="AH11" s="9" t="s">
        <v>121</v>
      </c>
      <c r="AI11" s="9" t="s">
        <v>122</v>
      </c>
      <c r="AJ11" s="9" t="s">
        <v>123</v>
      </c>
      <c r="AK11" s="9" t="s">
        <v>124</v>
      </c>
      <c r="AL11" s="9" t="s">
        <v>125</v>
      </c>
      <c r="AM11" s="9" t="s">
        <v>126</v>
      </c>
      <c r="AN11" s="9" t="s">
        <v>127</v>
      </c>
      <c r="AO11" s="9" t="s">
        <v>128</v>
      </c>
      <c r="AP11" s="9" t="s">
        <v>129</v>
      </c>
      <c r="AQ11" s="123" t="s">
        <v>130</v>
      </c>
      <c r="AR11" s="9" t="s">
        <v>131</v>
      </c>
      <c r="AS11" s="9" t="s">
        <v>132</v>
      </c>
      <c r="AT11" s="9" t="s">
        <v>133</v>
      </c>
      <c r="AU11" s="9" t="s">
        <v>134</v>
      </c>
      <c r="AV11" s="9" t="s">
        <v>135</v>
      </c>
      <c r="AW11" s="9" t="s">
        <v>136</v>
      </c>
      <c r="AX11" s="9" t="s">
        <v>137</v>
      </c>
      <c r="AY11" s="9" t="s">
        <v>138</v>
      </c>
      <c r="AZ11" s="9" t="s">
        <v>139</v>
      </c>
      <c r="BA11" s="9" t="s">
        <v>140</v>
      </c>
      <c r="BB11" s="9" t="s">
        <v>141</v>
      </c>
      <c r="BC11" s="9" t="s">
        <v>142</v>
      </c>
      <c r="BD11" s="9" t="s">
        <v>143</v>
      </c>
      <c r="BE11" s="9" t="s">
        <v>144</v>
      </c>
      <c r="BF11" s="9" t="s">
        <v>145</v>
      </c>
      <c r="BG11" s="9" t="s">
        <v>146</v>
      </c>
      <c r="BH11" s="9" t="s">
        <v>147</v>
      </c>
      <c r="BI11" s="9" t="s">
        <v>148</v>
      </c>
      <c r="BJ11" s="9" t="s">
        <v>149</v>
      </c>
      <c r="BK11" s="9" t="s">
        <v>150</v>
      </c>
      <c r="BL11" s="9" t="s">
        <v>151</v>
      </c>
      <c r="BM11" s="9" t="s">
        <v>152</v>
      </c>
      <c r="BN11" s="9" t="s">
        <v>153</v>
      </c>
      <c r="BO11" s="9" t="s">
        <v>154</v>
      </c>
      <c r="BP11" s="9" t="s">
        <v>155</v>
      </c>
      <c r="BQ11" s="9" t="s">
        <v>156</v>
      </c>
      <c r="BR11" s="9" t="s">
        <v>157</v>
      </c>
      <c r="BS11" s="9" t="s">
        <v>158</v>
      </c>
      <c r="BT11" s="9" t="s">
        <v>159</v>
      </c>
      <c r="BU11" s="9" t="s">
        <v>160</v>
      </c>
      <c r="BV11" s="9" t="s">
        <v>161</v>
      </c>
      <c r="BW11" s="9" t="s">
        <v>162</v>
      </c>
      <c r="BX11" s="9" t="s">
        <v>163</v>
      </c>
    </row>
    <row r="12" spans="1:76" ht="13.5" thickBot="1" x14ac:dyDescent="0.25">
      <c r="A12" s="10"/>
      <c r="B12" s="11"/>
      <c r="C12" s="12" t="s">
        <v>164</v>
      </c>
      <c r="D12" s="13" t="s">
        <v>165</v>
      </c>
      <c r="E12" s="13" t="s">
        <v>165</v>
      </c>
      <c r="F12" s="13" t="s">
        <v>165</v>
      </c>
      <c r="G12" s="13" t="s">
        <v>165</v>
      </c>
      <c r="H12" s="13" t="s">
        <v>165</v>
      </c>
      <c r="I12" s="13" t="s">
        <v>165</v>
      </c>
      <c r="J12" s="13" t="s">
        <v>165</v>
      </c>
      <c r="K12" s="13" t="s">
        <v>165</v>
      </c>
      <c r="L12" s="13" t="s">
        <v>165</v>
      </c>
      <c r="M12" s="13" t="s">
        <v>165</v>
      </c>
      <c r="N12" s="13" t="s">
        <v>165</v>
      </c>
      <c r="O12" s="13" t="s">
        <v>165</v>
      </c>
      <c r="P12" s="13" t="s">
        <v>165</v>
      </c>
      <c r="Q12" s="13" t="s">
        <v>165</v>
      </c>
      <c r="R12" s="13" t="s">
        <v>165</v>
      </c>
      <c r="S12" s="13" t="s">
        <v>165</v>
      </c>
      <c r="T12" s="13" t="s">
        <v>165</v>
      </c>
      <c r="U12" s="13" t="s">
        <v>165</v>
      </c>
      <c r="V12" s="13" t="s">
        <v>165</v>
      </c>
      <c r="W12" s="13" t="s">
        <v>165</v>
      </c>
      <c r="X12" s="13" t="s">
        <v>165</v>
      </c>
      <c r="Y12" s="13" t="s">
        <v>165</v>
      </c>
      <c r="Z12" s="13" t="s">
        <v>165</v>
      </c>
      <c r="AA12" s="13" t="s">
        <v>165</v>
      </c>
      <c r="AB12" s="13" t="s">
        <v>165</v>
      </c>
      <c r="AC12" s="13" t="s">
        <v>165</v>
      </c>
      <c r="AD12" s="13" t="s">
        <v>165</v>
      </c>
      <c r="AE12" s="13" t="s">
        <v>165</v>
      </c>
      <c r="AF12" s="13" t="s">
        <v>165</v>
      </c>
      <c r="AG12" s="13" t="s">
        <v>165</v>
      </c>
      <c r="AH12" s="13" t="s">
        <v>165</v>
      </c>
      <c r="AI12" s="13" t="s">
        <v>165</v>
      </c>
      <c r="AJ12" s="13" t="s">
        <v>165</v>
      </c>
      <c r="AK12" s="13" t="s">
        <v>165</v>
      </c>
      <c r="AL12" s="13" t="s">
        <v>165</v>
      </c>
      <c r="AM12" s="13" t="s">
        <v>165</v>
      </c>
      <c r="AN12" s="13" t="s">
        <v>165</v>
      </c>
      <c r="AO12" s="13" t="s">
        <v>165</v>
      </c>
      <c r="AP12" s="13" t="s">
        <v>165</v>
      </c>
      <c r="AQ12" s="124" t="s">
        <v>165</v>
      </c>
      <c r="AR12" s="13" t="s">
        <v>165</v>
      </c>
      <c r="AS12" s="13" t="s">
        <v>165</v>
      </c>
      <c r="AT12" s="13" t="s">
        <v>165</v>
      </c>
      <c r="AU12" s="13" t="s">
        <v>165</v>
      </c>
      <c r="AV12" s="13" t="s">
        <v>165</v>
      </c>
      <c r="AW12" s="13" t="s">
        <v>165</v>
      </c>
      <c r="AX12" s="13" t="s">
        <v>165</v>
      </c>
      <c r="AY12" s="13" t="s">
        <v>165</v>
      </c>
      <c r="AZ12" s="13" t="s">
        <v>165</v>
      </c>
      <c r="BA12" s="13" t="s">
        <v>165</v>
      </c>
      <c r="BB12" s="13" t="s">
        <v>165</v>
      </c>
      <c r="BC12" s="13" t="s">
        <v>165</v>
      </c>
      <c r="BD12" s="13" t="s">
        <v>165</v>
      </c>
      <c r="BE12" s="13" t="s">
        <v>165</v>
      </c>
      <c r="BF12" s="13" t="s">
        <v>165</v>
      </c>
      <c r="BG12" s="13" t="s">
        <v>165</v>
      </c>
      <c r="BH12" s="13" t="s">
        <v>165</v>
      </c>
      <c r="BI12" s="13" t="s">
        <v>165</v>
      </c>
      <c r="BJ12" s="13" t="s">
        <v>165</v>
      </c>
      <c r="BK12" s="13" t="s">
        <v>165</v>
      </c>
      <c r="BL12" s="13" t="s">
        <v>165</v>
      </c>
      <c r="BM12" s="13" t="s">
        <v>165</v>
      </c>
      <c r="BN12" s="13" t="s">
        <v>165</v>
      </c>
      <c r="BO12" s="13" t="s">
        <v>165</v>
      </c>
      <c r="BP12" s="13" t="s">
        <v>165</v>
      </c>
      <c r="BQ12" s="13" t="s">
        <v>165</v>
      </c>
      <c r="BR12" s="13" t="s">
        <v>165</v>
      </c>
      <c r="BS12" s="13" t="s">
        <v>165</v>
      </c>
      <c r="BT12" s="13" t="s">
        <v>165</v>
      </c>
      <c r="BU12" s="13" t="s">
        <v>165</v>
      </c>
      <c r="BV12" s="13" t="s">
        <v>165</v>
      </c>
      <c r="BW12" s="13" t="s">
        <v>165</v>
      </c>
      <c r="BX12" s="13" t="s">
        <v>165</v>
      </c>
    </row>
    <row r="13" spans="1:76" ht="12.75" customHeight="1" x14ac:dyDescent="0.2">
      <c r="A13" s="14" t="s">
        <v>166</v>
      </c>
      <c r="B13" s="2"/>
      <c r="C13" s="7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2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</row>
    <row r="14" spans="1:76" ht="12.75" customHeight="1" x14ac:dyDescent="0.2">
      <c r="A14" s="16" t="s">
        <v>167</v>
      </c>
      <c r="B14" s="5"/>
      <c r="C14" s="17"/>
      <c r="D14" s="18">
        <v>861021564.13999963</v>
      </c>
      <c r="E14" s="18">
        <v>824355718.29999959</v>
      </c>
      <c r="F14" s="18">
        <v>601021937.08999968</v>
      </c>
      <c r="G14" s="18">
        <v>223333781.20999998</v>
      </c>
      <c r="H14" s="18">
        <v>32216896.739999995</v>
      </c>
      <c r="I14" s="18">
        <v>4448949.1000000006</v>
      </c>
      <c r="J14" s="18">
        <v>817570847.89999974</v>
      </c>
      <c r="K14" s="18">
        <v>785353951.15999973</v>
      </c>
      <c r="L14" s="18">
        <v>568255546.31999981</v>
      </c>
      <c r="M14" s="18">
        <v>217098404.83999994</v>
      </c>
      <c r="N14" s="18">
        <v>32216896.739999995</v>
      </c>
      <c r="O14" s="18">
        <v>600472443.05999982</v>
      </c>
      <c r="P14" s="18">
        <v>25217277.039999999</v>
      </c>
      <c r="Q14" s="18">
        <v>25217277.039999999</v>
      </c>
      <c r="R14" s="18">
        <v>24719512.439999998</v>
      </c>
      <c r="S14" s="18">
        <v>497764.6</v>
      </c>
      <c r="T14" s="18">
        <v>13784490.100000005</v>
      </c>
      <c r="U14" s="18">
        <v>8046878.3300000019</v>
      </c>
      <c r="V14" s="18">
        <v>5737611.7699999996</v>
      </c>
      <c r="W14" s="18">
        <v>13784490.100000005</v>
      </c>
      <c r="X14" s="18">
        <v>13784490.100000005</v>
      </c>
      <c r="Y14" s="18">
        <v>8046878.3300000019</v>
      </c>
      <c r="Z14" s="18">
        <v>5737611.7699999996</v>
      </c>
      <c r="AA14" s="18">
        <v>4448949.1000000006</v>
      </c>
      <c r="AB14" s="18">
        <v>108630494.56999999</v>
      </c>
      <c r="AC14" s="18">
        <v>29708064.369999997</v>
      </c>
      <c r="AD14" s="18">
        <v>30417279.66</v>
      </c>
      <c r="AE14" s="18">
        <v>208960068.64000002</v>
      </c>
      <c r="AF14" s="18">
        <v>12366000.65</v>
      </c>
      <c r="AG14" s="18">
        <v>35958040.770000003</v>
      </c>
      <c r="AH14" s="18">
        <v>79516658.900000021</v>
      </c>
      <c r="AI14" s="18">
        <v>47147802.460000001</v>
      </c>
      <c r="AJ14" s="18">
        <v>18069651.940000001</v>
      </c>
      <c r="AK14" s="18">
        <v>117331754.73999999</v>
      </c>
      <c r="AL14" s="18">
        <v>40258758.809999995</v>
      </c>
      <c r="AM14" s="18">
        <v>32216896.739999995</v>
      </c>
      <c r="AN14" s="18">
        <v>17253830.66</v>
      </c>
      <c r="AO14" s="18">
        <v>2050719.4700000002</v>
      </c>
      <c r="AP14" s="18">
        <v>2056792.58</v>
      </c>
      <c r="AQ14" s="126">
        <v>2179116.21</v>
      </c>
      <c r="AR14" s="18">
        <v>4814725.6900000004</v>
      </c>
      <c r="AS14" s="18">
        <v>2735091.41</v>
      </c>
      <c r="AT14" s="18">
        <v>6351326.6399999997</v>
      </c>
      <c r="AU14" s="18">
        <v>3158147.4</v>
      </c>
      <c r="AV14" s="18">
        <v>1144241.67</v>
      </c>
      <c r="AW14" s="18">
        <v>5507740.5900000017</v>
      </c>
      <c r="AX14" s="18">
        <v>2319961.8900000006</v>
      </c>
      <c r="AY14" s="18">
        <v>1401989.9800000004</v>
      </c>
      <c r="AZ14" s="18">
        <v>2294876.3499999996</v>
      </c>
      <c r="BA14" s="18">
        <v>3462364.7199999997</v>
      </c>
      <c r="BB14" s="18">
        <v>156363.69</v>
      </c>
      <c r="BC14" s="18">
        <v>102086.7</v>
      </c>
      <c r="BD14" s="18">
        <v>21712808.599999998</v>
      </c>
      <c r="BE14" s="18">
        <v>2019367.63</v>
      </c>
      <c r="BF14" s="18">
        <v>497764.6</v>
      </c>
      <c r="BG14" s="18">
        <v>754207.34999999974</v>
      </c>
      <c r="BH14" s="18">
        <v>233128.86</v>
      </c>
      <c r="BI14" s="18">
        <v>905633.3</v>
      </c>
      <c r="BJ14" s="18">
        <v>3861357.2599999993</v>
      </c>
      <c r="BK14" s="18">
        <v>2067923.32</v>
      </c>
      <c r="BL14" s="18">
        <v>895679.38</v>
      </c>
      <c r="BM14" s="18">
        <v>522454.60999999987</v>
      </c>
      <c r="BN14" s="18">
        <v>573600.62999999989</v>
      </c>
      <c r="BO14" s="18">
        <v>442584.47</v>
      </c>
      <c r="BP14" s="18">
        <v>357395.61999999994</v>
      </c>
      <c r="BQ14" s="18">
        <v>1288153.1500000001</v>
      </c>
      <c r="BR14" s="18">
        <v>2841496.75</v>
      </c>
      <c r="BS14" s="18">
        <v>28211.61</v>
      </c>
      <c r="BT14" s="18">
        <v>525872.89</v>
      </c>
      <c r="BU14" s="18">
        <v>1284334.2699999998</v>
      </c>
      <c r="BV14" s="18">
        <v>319207.78000000003</v>
      </c>
      <c r="BW14" s="18">
        <v>1055168.9099999999</v>
      </c>
      <c r="BX14" s="18">
        <v>1264365.2500000002</v>
      </c>
    </row>
    <row r="15" spans="1:76" ht="12.75" customHeight="1" x14ac:dyDescent="0.2">
      <c r="A15" s="16"/>
      <c r="B15" s="17" t="s">
        <v>168</v>
      </c>
      <c r="C15" s="5"/>
      <c r="D15" s="19">
        <v>67795668.280000001</v>
      </c>
      <c r="E15" s="19">
        <v>65781170.520000003</v>
      </c>
      <c r="F15" s="19">
        <v>41275624.359999992</v>
      </c>
      <c r="G15" s="19">
        <v>24505546.160000004</v>
      </c>
      <c r="H15" s="19">
        <v>1471059.88</v>
      </c>
      <c r="I15" s="19">
        <v>543437.87999999989</v>
      </c>
      <c r="J15" s="19">
        <v>63663067.300000004</v>
      </c>
      <c r="K15" s="19">
        <v>62192007.420000002</v>
      </c>
      <c r="L15" s="19">
        <v>37973358.669999994</v>
      </c>
      <c r="M15" s="19">
        <v>24218648.750000004</v>
      </c>
      <c r="N15" s="19">
        <v>1471059.88</v>
      </c>
      <c r="O15" s="19">
        <v>39444418.549999997</v>
      </c>
      <c r="P15" s="19">
        <v>2469564.5500000003</v>
      </c>
      <c r="Q15" s="19">
        <v>2469564.5500000003</v>
      </c>
      <c r="R15" s="19">
        <v>2464526.12</v>
      </c>
      <c r="S15" s="19">
        <v>5038.43</v>
      </c>
      <c r="T15" s="19">
        <v>1119598.5499999998</v>
      </c>
      <c r="U15" s="19">
        <v>837739.56999999983</v>
      </c>
      <c r="V15" s="19">
        <v>281858.98</v>
      </c>
      <c r="W15" s="19">
        <v>1119598.5499999998</v>
      </c>
      <c r="X15" s="19">
        <v>1119598.5499999998</v>
      </c>
      <c r="Y15" s="19">
        <v>837739.56999999983</v>
      </c>
      <c r="Z15" s="19">
        <v>281858.98</v>
      </c>
      <c r="AA15" s="19">
        <v>543437.87999999989</v>
      </c>
      <c r="AB15" s="19">
        <v>7322021.5700000003</v>
      </c>
      <c r="AC15" s="19">
        <v>1682835.15</v>
      </c>
      <c r="AD15" s="19">
        <v>2427296.41</v>
      </c>
      <c r="AE15" s="19">
        <v>13333358.08</v>
      </c>
      <c r="AF15" s="19">
        <v>2799716.93</v>
      </c>
      <c r="AG15" s="19">
        <v>3622542.12</v>
      </c>
      <c r="AH15" s="19">
        <v>10268051.640000001</v>
      </c>
      <c r="AI15" s="19">
        <v>4408326.37</v>
      </c>
      <c r="AJ15" s="19">
        <v>1211127.7</v>
      </c>
      <c r="AK15" s="19">
        <v>7094112.1799999997</v>
      </c>
      <c r="AL15" s="19">
        <v>3701888.88</v>
      </c>
      <c r="AM15" s="19">
        <v>1471059.88</v>
      </c>
      <c r="AN15" s="19">
        <v>884368.25</v>
      </c>
      <c r="AO15" s="19">
        <v>293924.81</v>
      </c>
      <c r="AP15" s="19">
        <v>144289.94</v>
      </c>
      <c r="AQ15" s="127">
        <v>330372.13</v>
      </c>
      <c r="AR15" s="19">
        <v>288537.90999999997</v>
      </c>
      <c r="AS15" s="19">
        <v>202647.32</v>
      </c>
      <c r="AT15" s="19">
        <v>219602.39</v>
      </c>
      <c r="AU15" s="19">
        <v>210203.76</v>
      </c>
      <c r="AV15" s="19">
        <v>136865.98000000001</v>
      </c>
      <c r="AW15" s="19">
        <v>866829.57</v>
      </c>
      <c r="AX15" s="19">
        <v>160577.59</v>
      </c>
      <c r="AY15" s="19">
        <v>183760.04</v>
      </c>
      <c r="AZ15" s="19">
        <v>261883.57</v>
      </c>
      <c r="BA15" s="19">
        <v>16620.89</v>
      </c>
      <c r="BB15" s="19">
        <v>34350.080000000002</v>
      </c>
      <c r="BC15" s="19">
        <v>85896.16</v>
      </c>
      <c r="BD15" s="19">
        <v>1602383.76</v>
      </c>
      <c r="BE15" s="19">
        <v>822523.29</v>
      </c>
      <c r="BF15" s="19">
        <v>5038.43</v>
      </c>
      <c r="BG15" s="19">
        <v>11531.22</v>
      </c>
      <c r="BH15" s="19">
        <v>28087.85</v>
      </c>
      <c r="BI15" s="19">
        <v>109392.65</v>
      </c>
      <c r="BJ15" s="19">
        <v>353348.13</v>
      </c>
      <c r="BK15" s="19">
        <v>119794.46</v>
      </c>
      <c r="BL15" s="19">
        <v>113214.59</v>
      </c>
      <c r="BM15" s="19">
        <v>60410.57</v>
      </c>
      <c r="BN15" s="19">
        <v>36915.33</v>
      </c>
      <c r="BO15" s="19">
        <v>15426.42</v>
      </c>
      <c r="BP15" s="19">
        <v>38742.68</v>
      </c>
      <c r="BQ15" s="19">
        <v>164458.29999999999</v>
      </c>
      <c r="BR15" s="19">
        <v>94098.13</v>
      </c>
      <c r="BS15" s="19">
        <v>13797.29</v>
      </c>
      <c r="BT15" s="19">
        <v>68623.83</v>
      </c>
      <c r="BU15" s="19">
        <v>173039.77</v>
      </c>
      <c r="BV15" s="19">
        <v>40973.919999999998</v>
      </c>
      <c r="BW15" s="19">
        <v>126905.61</v>
      </c>
      <c r="BX15" s="19">
        <v>133894.75</v>
      </c>
    </row>
    <row r="16" spans="1:76" ht="12.75" customHeight="1" x14ac:dyDescent="0.2">
      <c r="A16" s="16"/>
      <c r="B16" s="20" t="s">
        <v>169</v>
      </c>
      <c r="D16" s="22">
        <v>22515567.150000002</v>
      </c>
      <c r="E16" s="22">
        <v>22447883.420000002</v>
      </c>
      <c r="F16" s="22">
        <v>6856334.6399999997</v>
      </c>
      <c r="G16" s="22">
        <v>15591548.779999999</v>
      </c>
      <c r="H16" s="22">
        <v>67683.73</v>
      </c>
      <c r="I16" s="22">
        <v>0</v>
      </c>
      <c r="J16" s="22">
        <v>21552982.560000002</v>
      </c>
      <c r="K16" s="22">
        <v>21485298.830000002</v>
      </c>
      <c r="L16" s="22">
        <v>5893750.0499999998</v>
      </c>
      <c r="M16" s="22">
        <v>15591548.779999999</v>
      </c>
      <c r="N16" s="22">
        <v>67683.73</v>
      </c>
      <c r="O16" s="22">
        <v>5961433.7800000003</v>
      </c>
      <c r="P16" s="22">
        <v>949386.47</v>
      </c>
      <c r="Q16" s="22">
        <v>949386.47</v>
      </c>
      <c r="R16" s="22">
        <v>949386.47</v>
      </c>
      <c r="S16" s="22">
        <v>0</v>
      </c>
      <c r="T16" s="22">
        <v>13198.12</v>
      </c>
      <c r="U16" s="22">
        <v>13198.12</v>
      </c>
      <c r="V16" s="22">
        <v>0</v>
      </c>
      <c r="W16" s="22">
        <v>13198.12</v>
      </c>
      <c r="X16" s="22">
        <v>13198.12</v>
      </c>
      <c r="Y16" s="22">
        <v>13198.12</v>
      </c>
      <c r="Z16" s="22">
        <v>0</v>
      </c>
      <c r="AA16" s="22">
        <v>0</v>
      </c>
      <c r="AB16" s="22">
        <v>69920.02</v>
      </c>
      <c r="AC16" s="22">
        <v>147007.26</v>
      </c>
      <c r="AD16" s="22">
        <v>2411319.17</v>
      </c>
      <c r="AE16" s="22">
        <v>1419807.71</v>
      </c>
      <c r="AF16" s="22">
        <v>1159172.75</v>
      </c>
      <c r="AG16" s="22">
        <v>8849894.3399999999</v>
      </c>
      <c r="AH16" s="22">
        <v>737063.89</v>
      </c>
      <c r="AI16" s="22">
        <v>398024.52</v>
      </c>
      <c r="AJ16" s="22">
        <v>1350354.66</v>
      </c>
      <c r="AK16" s="22">
        <v>2220163.5299999998</v>
      </c>
      <c r="AL16" s="22">
        <v>1286076.67</v>
      </c>
      <c r="AM16" s="22">
        <v>67683.73</v>
      </c>
      <c r="AN16" s="22">
        <v>24933.59</v>
      </c>
      <c r="AO16" s="22">
        <v>0</v>
      </c>
      <c r="AP16" s="22">
        <v>46006.46</v>
      </c>
      <c r="AQ16" s="128">
        <v>76874.63</v>
      </c>
      <c r="AR16" s="22">
        <v>14656.69</v>
      </c>
      <c r="AS16" s="22">
        <v>0</v>
      </c>
      <c r="AT16" s="22">
        <v>99500</v>
      </c>
      <c r="AU16" s="22">
        <v>0</v>
      </c>
      <c r="AV16" s="22">
        <v>0</v>
      </c>
      <c r="AW16" s="22">
        <v>230954.94</v>
      </c>
      <c r="AX16" s="22">
        <v>0</v>
      </c>
      <c r="AY16" s="22">
        <v>3000.49</v>
      </c>
      <c r="AZ16" s="22">
        <v>120000</v>
      </c>
      <c r="BA16" s="22">
        <v>817567.02</v>
      </c>
      <c r="BB16" s="22">
        <v>3000.49</v>
      </c>
      <c r="BC16" s="22">
        <v>0</v>
      </c>
      <c r="BD16" s="22">
        <v>949386.47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0</v>
      </c>
      <c r="BK16" s="22">
        <v>0</v>
      </c>
      <c r="BL16" s="22">
        <v>0</v>
      </c>
      <c r="BM16" s="22">
        <v>0</v>
      </c>
      <c r="BN16" s="22">
        <v>0</v>
      </c>
      <c r="BO16" s="22">
        <v>0</v>
      </c>
      <c r="BP16" s="22">
        <v>0</v>
      </c>
      <c r="BQ16" s="22">
        <v>13198.12</v>
      </c>
      <c r="BR16" s="22">
        <v>0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2">
        <v>0</v>
      </c>
    </row>
    <row r="17" spans="1:76" ht="12.75" customHeight="1" x14ac:dyDescent="0.2">
      <c r="A17" s="16"/>
      <c r="B17" s="5"/>
      <c r="C17" s="23" t="s">
        <v>170</v>
      </c>
      <c r="D17" s="24">
        <v>4678851.2300000004</v>
      </c>
      <c r="E17" s="24">
        <v>4611167.5</v>
      </c>
      <c r="F17" s="24">
        <v>3387897.6500000004</v>
      </c>
      <c r="G17" s="24">
        <v>1223269.8500000001</v>
      </c>
      <c r="H17" s="24">
        <v>67683.73</v>
      </c>
      <c r="I17" s="24">
        <v>0</v>
      </c>
      <c r="J17" s="24">
        <v>4371875.99</v>
      </c>
      <c r="K17" s="24">
        <v>4304192.26</v>
      </c>
      <c r="L17" s="24">
        <v>3080922.41</v>
      </c>
      <c r="M17" s="24">
        <v>1223269.8500000001</v>
      </c>
      <c r="N17" s="24">
        <v>67683.73</v>
      </c>
      <c r="O17" s="24">
        <v>3148606.14</v>
      </c>
      <c r="P17" s="24">
        <v>306975.24</v>
      </c>
      <c r="Q17" s="24">
        <v>306975.24</v>
      </c>
      <c r="R17" s="24">
        <v>306975.24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40013.550000000003</v>
      </c>
      <c r="AC17" s="24">
        <v>8201.19</v>
      </c>
      <c r="AD17" s="24">
        <v>384721.61</v>
      </c>
      <c r="AE17" s="24">
        <v>707904.43</v>
      </c>
      <c r="AF17" s="24">
        <v>0</v>
      </c>
      <c r="AG17" s="24">
        <v>115843.37</v>
      </c>
      <c r="AH17" s="24">
        <v>30009.72</v>
      </c>
      <c r="AI17" s="24">
        <v>325437.84000000003</v>
      </c>
      <c r="AJ17" s="24">
        <v>1350354.66</v>
      </c>
      <c r="AK17" s="24">
        <v>477003.3</v>
      </c>
      <c r="AL17" s="24">
        <v>593195.15</v>
      </c>
      <c r="AM17" s="24">
        <v>67683.73</v>
      </c>
      <c r="AN17" s="24">
        <v>0</v>
      </c>
      <c r="AO17" s="24">
        <v>0</v>
      </c>
      <c r="AP17" s="24">
        <v>46006.46</v>
      </c>
      <c r="AQ17" s="129">
        <v>0</v>
      </c>
      <c r="AR17" s="24">
        <v>0</v>
      </c>
      <c r="AS17" s="24">
        <v>0</v>
      </c>
      <c r="AT17" s="24">
        <v>99500</v>
      </c>
      <c r="AU17" s="24">
        <v>0</v>
      </c>
      <c r="AV17" s="24">
        <v>0</v>
      </c>
      <c r="AW17" s="24">
        <v>0</v>
      </c>
      <c r="AX17" s="24">
        <v>0</v>
      </c>
      <c r="AY17" s="24">
        <v>3000.49</v>
      </c>
      <c r="AZ17" s="24">
        <v>120000</v>
      </c>
      <c r="BA17" s="24">
        <v>0</v>
      </c>
      <c r="BB17" s="24">
        <v>3000.49</v>
      </c>
      <c r="BC17" s="24">
        <v>0</v>
      </c>
      <c r="BD17" s="24">
        <v>306975.24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4">
        <v>0</v>
      </c>
      <c r="BP17" s="24">
        <v>0</v>
      </c>
      <c r="BQ17" s="24">
        <v>0</v>
      </c>
      <c r="BR17" s="24">
        <v>0</v>
      </c>
      <c r="BS17" s="24">
        <v>0</v>
      </c>
      <c r="BT17" s="24">
        <v>0</v>
      </c>
      <c r="BU17" s="24">
        <v>0</v>
      </c>
      <c r="BV17" s="24">
        <v>0</v>
      </c>
      <c r="BW17" s="24">
        <v>0</v>
      </c>
      <c r="BX17" s="24">
        <v>0</v>
      </c>
    </row>
    <row r="18" spans="1:76" ht="12.75" customHeight="1" x14ac:dyDescent="0.2">
      <c r="A18" s="16"/>
      <c r="B18" s="5"/>
      <c r="C18" s="23" t="s">
        <v>171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129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v>0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4">
        <v>0</v>
      </c>
      <c r="BP18" s="24">
        <v>0</v>
      </c>
      <c r="BQ18" s="24">
        <v>0</v>
      </c>
      <c r="BR18" s="24">
        <v>0</v>
      </c>
      <c r="BS18" s="24">
        <v>0</v>
      </c>
      <c r="BT18" s="24">
        <v>0</v>
      </c>
      <c r="BU18" s="24">
        <v>0</v>
      </c>
      <c r="BV18" s="24">
        <v>0</v>
      </c>
      <c r="BW18" s="24">
        <v>0</v>
      </c>
      <c r="BX18" s="24">
        <v>0</v>
      </c>
    </row>
    <row r="19" spans="1:76" ht="12.75" customHeight="1" x14ac:dyDescent="0.2">
      <c r="A19" s="16"/>
      <c r="B19" s="5"/>
      <c r="C19" s="23" t="s">
        <v>172</v>
      </c>
      <c r="D19" s="24">
        <v>17836715.910000004</v>
      </c>
      <c r="E19" s="24">
        <v>17836715.910000004</v>
      </c>
      <c r="F19" s="24">
        <v>3468436.9699999997</v>
      </c>
      <c r="G19" s="24">
        <v>14368278.939999999</v>
      </c>
      <c r="H19" s="24">
        <v>0</v>
      </c>
      <c r="I19" s="24">
        <v>0</v>
      </c>
      <c r="J19" s="24">
        <v>17181106.560000002</v>
      </c>
      <c r="K19" s="24">
        <v>17181106.560000002</v>
      </c>
      <c r="L19" s="24">
        <v>2812827.6199999996</v>
      </c>
      <c r="M19" s="24">
        <v>14368278.939999999</v>
      </c>
      <c r="N19" s="24">
        <v>0</v>
      </c>
      <c r="O19" s="24">
        <v>2812827.6199999996</v>
      </c>
      <c r="P19" s="24">
        <v>642411.23</v>
      </c>
      <c r="Q19" s="24">
        <v>642411.23</v>
      </c>
      <c r="R19" s="24">
        <v>642411.23</v>
      </c>
      <c r="S19" s="24">
        <v>0</v>
      </c>
      <c r="T19" s="24">
        <v>13198.12</v>
      </c>
      <c r="U19" s="24">
        <v>13198.12</v>
      </c>
      <c r="V19" s="24">
        <v>0</v>
      </c>
      <c r="W19" s="24">
        <v>13198.12</v>
      </c>
      <c r="X19" s="24">
        <v>13198.12</v>
      </c>
      <c r="Y19" s="24">
        <v>13198.12</v>
      </c>
      <c r="Z19" s="24">
        <v>0</v>
      </c>
      <c r="AA19" s="24">
        <v>0</v>
      </c>
      <c r="AB19" s="24">
        <v>29906.46</v>
      </c>
      <c r="AC19" s="24">
        <v>138806.07</v>
      </c>
      <c r="AD19" s="24">
        <v>2026597.57</v>
      </c>
      <c r="AE19" s="24">
        <v>711903.28</v>
      </c>
      <c r="AF19" s="24">
        <v>1159172.75</v>
      </c>
      <c r="AG19" s="24">
        <v>8734050.9700000007</v>
      </c>
      <c r="AH19" s="24">
        <v>707054.17</v>
      </c>
      <c r="AI19" s="24">
        <v>72586.67</v>
      </c>
      <c r="AJ19" s="24">
        <v>0</v>
      </c>
      <c r="AK19" s="24">
        <v>1743160.23</v>
      </c>
      <c r="AL19" s="24">
        <v>692881.52</v>
      </c>
      <c r="AM19" s="24">
        <v>0</v>
      </c>
      <c r="AN19" s="24">
        <v>24933.59</v>
      </c>
      <c r="AO19" s="24">
        <v>0</v>
      </c>
      <c r="AP19" s="24">
        <v>0</v>
      </c>
      <c r="AQ19" s="129">
        <v>76874.63</v>
      </c>
      <c r="AR19" s="24">
        <v>14656.69</v>
      </c>
      <c r="AS19" s="24">
        <v>0</v>
      </c>
      <c r="AT19" s="24">
        <v>0</v>
      </c>
      <c r="AU19" s="24">
        <v>0</v>
      </c>
      <c r="AV19" s="24">
        <v>0</v>
      </c>
      <c r="AW19" s="24">
        <v>230954.94</v>
      </c>
      <c r="AX19" s="24">
        <v>0</v>
      </c>
      <c r="AY19" s="24">
        <v>0</v>
      </c>
      <c r="AZ19" s="24">
        <v>0</v>
      </c>
      <c r="BA19" s="24">
        <v>817567.02</v>
      </c>
      <c r="BB19" s="24">
        <v>0</v>
      </c>
      <c r="BC19" s="24">
        <v>0</v>
      </c>
      <c r="BD19" s="24">
        <v>642411.23</v>
      </c>
      <c r="BE19" s="24">
        <v>0</v>
      </c>
      <c r="BF19" s="24">
        <v>0</v>
      </c>
      <c r="BG19" s="24">
        <v>0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13198.12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  <c r="BW19" s="24">
        <v>0</v>
      </c>
      <c r="BX19" s="24">
        <v>0</v>
      </c>
    </row>
    <row r="20" spans="1:76" ht="12.75" customHeight="1" x14ac:dyDescent="0.2">
      <c r="A20" s="16"/>
      <c r="B20" s="5"/>
      <c r="C20" s="23" t="s">
        <v>173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129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</row>
    <row r="21" spans="1:76" ht="12.75" customHeight="1" x14ac:dyDescent="0.2">
      <c r="A21" s="16"/>
      <c r="B21" s="5"/>
      <c r="C21" s="23" t="s">
        <v>174</v>
      </c>
      <c r="D21" s="19">
        <v>9.9999979138374329E-3</v>
      </c>
      <c r="E21" s="19">
        <v>9.9999979138374329E-3</v>
      </c>
      <c r="F21" s="19">
        <v>1.9999999552965164E-2</v>
      </c>
      <c r="G21" s="19">
        <v>-9.9999997764825821E-3</v>
      </c>
      <c r="H21" s="19">
        <v>0</v>
      </c>
      <c r="I21" s="19">
        <v>0</v>
      </c>
      <c r="J21" s="19">
        <v>9.9999979138374329E-3</v>
      </c>
      <c r="K21" s="19">
        <v>1.0000001639127731E-2</v>
      </c>
      <c r="L21" s="19">
        <v>2.0000000484287739E-2</v>
      </c>
      <c r="M21" s="19">
        <v>-9.9999997764825821E-3</v>
      </c>
      <c r="N21" s="19">
        <v>0</v>
      </c>
      <c r="O21" s="19">
        <v>2.0000000484287739E-2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9.9999999947613105E-3</v>
      </c>
      <c r="AC21" s="19">
        <v>0</v>
      </c>
      <c r="AD21" s="19">
        <v>-1.0000000242143869E-2</v>
      </c>
      <c r="AE21" s="19">
        <v>0</v>
      </c>
      <c r="AF21" s="19">
        <v>0</v>
      </c>
      <c r="AG21" s="19">
        <v>0</v>
      </c>
      <c r="AH21" s="19">
        <v>0</v>
      </c>
      <c r="AI21" s="19">
        <v>1.0000000009313226E-2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2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</row>
    <row r="22" spans="1:76" ht="12.75" customHeight="1" x14ac:dyDescent="0.2">
      <c r="A22" s="16"/>
      <c r="B22" s="17" t="s">
        <v>175</v>
      </c>
      <c r="C22" s="5"/>
      <c r="D22" s="22">
        <v>193679915.00999999</v>
      </c>
      <c r="E22" s="22">
        <v>177903764.66999999</v>
      </c>
      <c r="F22" s="22">
        <v>135694359.69000003</v>
      </c>
      <c r="G22" s="22">
        <v>42209404.979999989</v>
      </c>
      <c r="H22" s="22">
        <v>15419465.469999999</v>
      </c>
      <c r="I22" s="22">
        <v>356684.87000000005</v>
      </c>
      <c r="J22" s="22">
        <v>171489509.23999998</v>
      </c>
      <c r="K22" s="22">
        <v>156070043.76999998</v>
      </c>
      <c r="L22" s="22">
        <v>114360166.41999999</v>
      </c>
      <c r="M22" s="22">
        <v>41709877.349999987</v>
      </c>
      <c r="N22" s="22">
        <v>15419465.469999999</v>
      </c>
      <c r="O22" s="22">
        <v>129779631.88999999</v>
      </c>
      <c r="P22" s="22">
        <v>21223295.539999999</v>
      </c>
      <c r="Q22" s="22">
        <v>21223295.539999999</v>
      </c>
      <c r="R22" s="22">
        <v>20801487.969999999</v>
      </c>
      <c r="S22" s="22">
        <v>421807.56999999995</v>
      </c>
      <c r="T22" s="22">
        <v>610425.36</v>
      </c>
      <c r="U22" s="22">
        <v>532705.30000000005</v>
      </c>
      <c r="V22" s="22">
        <v>77720.06</v>
      </c>
      <c r="W22" s="22">
        <v>610425.36</v>
      </c>
      <c r="X22" s="22">
        <v>610425.36</v>
      </c>
      <c r="Y22" s="22">
        <v>532705.30000000005</v>
      </c>
      <c r="Z22" s="22">
        <v>77720.06</v>
      </c>
      <c r="AA22" s="22">
        <v>356684.87000000005</v>
      </c>
      <c r="AB22" s="22">
        <v>34074776.139999993</v>
      </c>
      <c r="AC22" s="22">
        <v>5295881.1899999995</v>
      </c>
      <c r="AD22" s="22">
        <v>4171100.9199999995</v>
      </c>
      <c r="AE22" s="22">
        <v>44149291.920000002</v>
      </c>
      <c r="AF22" s="22">
        <v>5546201.620000001</v>
      </c>
      <c r="AG22" s="22">
        <v>11736059.289999999</v>
      </c>
      <c r="AH22" s="22">
        <v>10830911.250000002</v>
      </c>
      <c r="AI22" s="22">
        <v>8163289.0199999996</v>
      </c>
      <c r="AJ22" s="22">
        <v>2512551.56</v>
      </c>
      <c r="AK22" s="22">
        <v>15764447.350000003</v>
      </c>
      <c r="AL22" s="22">
        <v>4491961.5299999993</v>
      </c>
      <c r="AM22" s="22">
        <v>15419465.469999999</v>
      </c>
      <c r="AN22" s="22">
        <v>3197226.43</v>
      </c>
      <c r="AO22" s="22">
        <v>65568.639999999999</v>
      </c>
      <c r="AP22" s="22">
        <v>33143.519999999997</v>
      </c>
      <c r="AQ22" s="128">
        <v>61804.83</v>
      </c>
      <c r="AR22" s="22">
        <v>553230.9</v>
      </c>
      <c r="AS22" s="22">
        <v>69309.73</v>
      </c>
      <c r="AT22" s="22">
        <v>808932.34</v>
      </c>
      <c r="AU22" s="22">
        <v>543132.69999999995</v>
      </c>
      <c r="AV22" s="22">
        <v>134399.30999999997</v>
      </c>
      <c r="AW22" s="22">
        <v>1018342.2200000001</v>
      </c>
      <c r="AX22" s="22">
        <v>132704.04999999999</v>
      </c>
      <c r="AY22" s="22">
        <v>38948.1</v>
      </c>
      <c r="AZ22" s="22">
        <v>108016</v>
      </c>
      <c r="BA22" s="22">
        <v>2563235.48</v>
      </c>
      <c r="BB22" s="22">
        <v>5577.73</v>
      </c>
      <c r="BC22" s="22">
        <v>0</v>
      </c>
      <c r="BD22" s="22">
        <v>18761397.52</v>
      </c>
      <c r="BE22" s="22">
        <v>1188726.33</v>
      </c>
      <c r="BF22" s="22">
        <v>421807.56999999995</v>
      </c>
      <c r="BG22" s="22">
        <v>712546.2799999998</v>
      </c>
      <c r="BH22" s="22">
        <v>138817.84</v>
      </c>
      <c r="BI22" s="22">
        <v>215062.63</v>
      </c>
      <c r="BJ22" s="22">
        <v>109569.5</v>
      </c>
      <c r="BK22" s="22">
        <v>32837.75</v>
      </c>
      <c r="BL22" s="22">
        <v>71141.240000000005</v>
      </c>
      <c r="BM22" s="22">
        <v>11917.47</v>
      </c>
      <c r="BN22" s="22">
        <v>3448.2799999999997</v>
      </c>
      <c r="BO22" s="22">
        <v>7354.91</v>
      </c>
      <c r="BP22" s="22">
        <v>18046.809999999998</v>
      </c>
      <c r="BQ22" s="22">
        <v>121566.18000000001</v>
      </c>
      <c r="BR22" s="22">
        <v>9469.49</v>
      </c>
      <c r="BS22" s="22">
        <v>10011.1</v>
      </c>
      <c r="BT22" s="22">
        <v>31035.350000000002</v>
      </c>
      <c r="BU22" s="22">
        <v>102978</v>
      </c>
      <c r="BV22" s="22">
        <v>11340.64</v>
      </c>
      <c r="BW22" s="22">
        <v>124172.67</v>
      </c>
      <c r="BX22" s="22">
        <v>87158.210000000021</v>
      </c>
    </row>
    <row r="23" spans="1:76" ht="12.75" customHeight="1" x14ac:dyDescent="0.2">
      <c r="A23" s="16"/>
      <c r="B23" s="5"/>
      <c r="C23" s="23" t="s">
        <v>176</v>
      </c>
      <c r="D23" s="24">
        <v>26671358.569999997</v>
      </c>
      <c r="E23" s="24">
        <v>22755401.999999996</v>
      </c>
      <c r="F23" s="24">
        <v>16701035.98</v>
      </c>
      <c r="G23" s="24">
        <v>6054366.0200000005</v>
      </c>
      <c r="H23" s="24">
        <v>3865857.61</v>
      </c>
      <c r="I23" s="24">
        <v>50098.96</v>
      </c>
      <c r="J23" s="24">
        <v>26267678.249999996</v>
      </c>
      <c r="K23" s="24">
        <v>22401820.639999997</v>
      </c>
      <c r="L23" s="24">
        <v>16519935.460000001</v>
      </c>
      <c r="M23" s="24">
        <v>5881885.1800000006</v>
      </c>
      <c r="N23" s="24">
        <v>3865857.61</v>
      </c>
      <c r="O23" s="24">
        <v>20385793.07</v>
      </c>
      <c r="P23" s="24">
        <v>252233.74</v>
      </c>
      <c r="Q23" s="24">
        <v>252233.74</v>
      </c>
      <c r="R23" s="24">
        <v>93167.44</v>
      </c>
      <c r="S23" s="24">
        <v>159066.29999999999</v>
      </c>
      <c r="T23" s="24">
        <v>101347.62000000001</v>
      </c>
      <c r="U23" s="24">
        <v>87933.08</v>
      </c>
      <c r="V23" s="24">
        <v>13414.54</v>
      </c>
      <c r="W23" s="24">
        <v>101347.62000000001</v>
      </c>
      <c r="X23" s="24">
        <v>101347.62000000001</v>
      </c>
      <c r="Y23" s="24">
        <v>87933.08</v>
      </c>
      <c r="Z23" s="24">
        <v>13414.54</v>
      </c>
      <c r="AA23" s="24">
        <v>50098.96</v>
      </c>
      <c r="AB23" s="24">
        <v>940898.05</v>
      </c>
      <c r="AC23" s="24">
        <v>154777.82999999999</v>
      </c>
      <c r="AD23" s="24">
        <v>754336.61</v>
      </c>
      <c r="AE23" s="24">
        <v>10983892.49</v>
      </c>
      <c r="AF23" s="24">
        <v>843186.84</v>
      </c>
      <c r="AG23" s="24">
        <v>4126.97</v>
      </c>
      <c r="AH23" s="24">
        <v>2554423.5</v>
      </c>
      <c r="AI23" s="24">
        <v>361289.09</v>
      </c>
      <c r="AJ23" s="24">
        <v>107371.2</v>
      </c>
      <c r="AK23" s="24">
        <v>3298599.71</v>
      </c>
      <c r="AL23" s="24">
        <v>570682.19999999995</v>
      </c>
      <c r="AM23" s="24">
        <v>3865857.61</v>
      </c>
      <c r="AN23" s="24">
        <v>126849.71</v>
      </c>
      <c r="AO23" s="24">
        <v>14809.02</v>
      </c>
      <c r="AP23" s="24">
        <v>33142.49</v>
      </c>
      <c r="AQ23" s="129">
        <v>24178.74</v>
      </c>
      <c r="AR23" s="24">
        <v>306279.73</v>
      </c>
      <c r="AS23" s="24">
        <v>22460.12</v>
      </c>
      <c r="AT23" s="24">
        <v>45477.19</v>
      </c>
      <c r="AU23" s="24">
        <v>65564.86</v>
      </c>
      <c r="AV23" s="24">
        <v>74539.48</v>
      </c>
      <c r="AW23" s="24">
        <v>36451.269999999997</v>
      </c>
      <c r="AX23" s="24">
        <v>68674.11</v>
      </c>
      <c r="AY23" s="24">
        <v>2173.69</v>
      </c>
      <c r="AZ23" s="24">
        <v>0</v>
      </c>
      <c r="BA23" s="24">
        <v>1007635.74</v>
      </c>
      <c r="BB23" s="24">
        <v>0</v>
      </c>
      <c r="BC23" s="24">
        <v>0</v>
      </c>
      <c r="BD23" s="24">
        <v>93167.44</v>
      </c>
      <c r="BE23" s="24">
        <v>0</v>
      </c>
      <c r="BF23" s="24">
        <v>159066.29999999999</v>
      </c>
      <c r="BG23" s="24">
        <v>0</v>
      </c>
      <c r="BH23" s="24">
        <v>0</v>
      </c>
      <c r="BI23" s="24">
        <v>21220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4">
        <v>0</v>
      </c>
      <c r="BP23" s="24">
        <v>5006.68</v>
      </c>
      <c r="BQ23" s="24">
        <v>66713.08</v>
      </c>
      <c r="BR23" s="24">
        <v>0</v>
      </c>
      <c r="BS23" s="24">
        <v>8407.86</v>
      </c>
      <c r="BT23" s="24">
        <v>0</v>
      </c>
      <c r="BU23" s="24">
        <v>0</v>
      </c>
      <c r="BV23" s="24">
        <v>0</v>
      </c>
      <c r="BW23" s="24">
        <v>46587.31</v>
      </c>
      <c r="BX23" s="24">
        <v>3511.65</v>
      </c>
    </row>
    <row r="24" spans="1:76" ht="12.75" customHeight="1" x14ac:dyDescent="0.2">
      <c r="A24" s="16"/>
      <c r="B24" s="5"/>
      <c r="C24" s="23" t="s">
        <v>177</v>
      </c>
      <c r="D24" s="24">
        <v>2026701.53</v>
      </c>
      <c r="E24" s="24">
        <v>2004376.2</v>
      </c>
      <c r="F24" s="24">
        <v>1450881.3399999999</v>
      </c>
      <c r="G24" s="24">
        <v>553494.85999999987</v>
      </c>
      <c r="H24" s="24">
        <v>0</v>
      </c>
      <c r="I24" s="24">
        <v>22325.33</v>
      </c>
      <c r="J24" s="24">
        <v>1864452.99</v>
      </c>
      <c r="K24" s="24">
        <v>1864452.99</v>
      </c>
      <c r="L24" s="24">
        <v>1320773.1599999999</v>
      </c>
      <c r="M24" s="24">
        <v>543679.82999999996</v>
      </c>
      <c r="N24" s="24">
        <v>0</v>
      </c>
      <c r="O24" s="24">
        <v>1320773.1599999999</v>
      </c>
      <c r="P24" s="24">
        <v>119861.4</v>
      </c>
      <c r="Q24" s="24">
        <v>119861.4</v>
      </c>
      <c r="R24" s="24">
        <v>119861.4</v>
      </c>
      <c r="S24" s="24">
        <v>0</v>
      </c>
      <c r="T24" s="24">
        <v>20061.810000000001</v>
      </c>
      <c r="U24" s="24">
        <v>10246.779999999999</v>
      </c>
      <c r="V24" s="24">
        <v>9815.0300000000007</v>
      </c>
      <c r="W24" s="24">
        <v>20061.810000000001</v>
      </c>
      <c r="X24" s="24">
        <v>20061.810000000001</v>
      </c>
      <c r="Y24" s="24">
        <v>10246.779999999999</v>
      </c>
      <c r="Z24" s="24">
        <v>9815.0300000000007</v>
      </c>
      <c r="AA24" s="24">
        <v>22325.33</v>
      </c>
      <c r="AB24" s="24">
        <v>624754.41</v>
      </c>
      <c r="AC24" s="24">
        <v>104167.89</v>
      </c>
      <c r="AD24" s="24">
        <v>9450.11</v>
      </c>
      <c r="AE24" s="24">
        <v>0</v>
      </c>
      <c r="AF24" s="24">
        <v>0</v>
      </c>
      <c r="AG24" s="24">
        <v>525724.5</v>
      </c>
      <c r="AH24" s="24">
        <v>0</v>
      </c>
      <c r="AI24" s="24">
        <v>422034.48</v>
      </c>
      <c r="AJ24" s="24">
        <v>218.94</v>
      </c>
      <c r="AK24" s="24">
        <v>11545.98</v>
      </c>
      <c r="AL24" s="24">
        <v>0</v>
      </c>
      <c r="AM24" s="24">
        <v>0</v>
      </c>
      <c r="AN24" s="24">
        <v>121738.68</v>
      </c>
      <c r="AO24" s="24">
        <v>3697.31</v>
      </c>
      <c r="AP24" s="24">
        <v>1.03</v>
      </c>
      <c r="AQ24" s="129">
        <v>803.2</v>
      </c>
      <c r="AR24" s="24">
        <v>0</v>
      </c>
      <c r="AS24" s="24">
        <v>150.05000000000001</v>
      </c>
      <c r="AT24" s="24">
        <v>0</v>
      </c>
      <c r="AU24" s="24">
        <v>8505.2199999999993</v>
      </c>
      <c r="AV24" s="24">
        <v>1058.01</v>
      </c>
      <c r="AW24" s="24">
        <v>0</v>
      </c>
      <c r="AX24" s="24">
        <v>28269.49</v>
      </c>
      <c r="AY24" s="24">
        <v>812.7</v>
      </c>
      <c r="AZ24" s="24">
        <v>1520.99</v>
      </c>
      <c r="BA24" s="24">
        <v>0</v>
      </c>
      <c r="BB24" s="24">
        <v>0</v>
      </c>
      <c r="BC24" s="24">
        <v>0</v>
      </c>
      <c r="BD24" s="24">
        <v>114736.4</v>
      </c>
      <c r="BE24" s="24">
        <v>5125</v>
      </c>
      <c r="BF24" s="24">
        <v>0</v>
      </c>
      <c r="BG24" s="24">
        <v>0</v>
      </c>
      <c r="BH24" s="24">
        <v>0</v>
      </c>
      <c r="BI24" s="24">
        <v>0</v>
      </c>
      <c r="BJ24" s="24">
        <v>7438.78</v>
      </c>
      <c r="BK24" s="24">
        <v>361.01</v>
      </c>
      <c r="BL24" s="24">
        <v>0</v>
      </c>
      <c r="BM24" s="24">
        <v>0</v>
      </c>
      <c r="BN24" s="24">
        <v>635.83000000000004</v>
      </c>
      <c r="BO24" s="24">
        <v>3643.74</v>
      </c>
      <c r="BP24" s="24">
        <v>936.33</v>
      </c>
      <c r="BQ24" s="24">
        <v>2172.17</v>
      </c>
      <c r="BR24" s="24">
        <v>3270.71</v>
      </c>
      <c r="BS24" s="24">
        <v>1603.24</v>
      </c>
      <c r="BT24" s="24">
        <v>10798.4</v>
      </c>
      <c r="BU24" s="24">
        <v>0</v>
      </c>
      <c r="BV24" s="24">
        <v>86.14</v>
      </c>
      <c r="BW24" s="24">
        <v>420.12</v>
      </c>
      <c r="BX24" s="24">
        <v>11020.67</v>
      </c>
    </row>
    <row r="25" spans="1:76" ht="12.75" customHeight="1" x14ac:dyDescent="0.2">
      <c r="A25" s="16"/>
      <c r="B25" s="5"/>
      <c r="C25" s="23" t="s">
        <v>178</v>
      </c>
      <c r="D25" s="24">
        <v>26968300.470000003</v>
      </c>
      <c r="E25" s="24">
        <v>16909191.359999999</v>
      </c>
      <c r="F25" s="24">
        <v>13647224.530000001</v>
      </c>
      <c r="G25" s="24">
        <v>3261966.8299999996</v>
      </c>
      <c r="H25" s="24">
        <v>9792908.1999999993</v>
      </c>
      <c r="I25" s="24">
        <v>266200.91000000003</v>
      </c>
      <c r="J25" s="24">
        <v>26441440.34</v>
      </c>
      <c r="K25" s="24">
        <v>16648532.139999999</v>
      </c>
      <c r="L25" s="24">
        <v>13431117.15</v>
      </c>
      <c r="M25" s="24">
        <v>3217414.9899999998</v>
      </c>
      <c r="N25" s="24">
        <v>9792908.1999999993</v>
      </c>
      <c r="O25" s="24">
        <v>23224025.350000001</v>
      </c>
      <c r="P25" s="24">
        <v>126.01</v>
      </c>
      <c r="Q25" s="24">
        <v>126.01</v>
      </c>
      <c r="R25" s="24">
        <v>126.01</v>
      </c>
      <c r="S25" s="24">
        <v>0</v>
      </c>
      <c r="T25" s="24">
        <v>260533.21</v>
      </c>
      <c r="U25" s="24">
        <v>215981.37</v>
      </c>
      <c r="V25" s="24">
        <v>44551.840000000004</v>
      </c>
      <c r="W25" s="24">
        <v>260533.21</v>
      </c>
      <c r="X25" s="24">
        <v>260533.21</v>
      </c>
      <c r="Y25" s="24">
        <v>215981.37</v>
      </c>
      <c r="Z25" s="24">
        <v>44551.840000000004</v>
      </c>
      <c r="AA25" s="24">
        <v>266200.91000000003</v>
      </c>
      <c r="AB25" s="24">
        <v>2726597.23</v>
      </c>
      <c r="AC25" s="24">
        <v>1095453.95</v>
      </c>
      <c r="AD25" s="24">
        <v>682233.41</v>
      </c>
      <c r="AE25" s="24">
        <v>3120957.43</v>
      </c>
      <c r="AF25" s="24">
        <v>0</v>
      </c>
      <c r="AG25" s="24">
        <v>1185867.3400000001</v>
      </c>
      <c r="AH25" s="24">
        <v>55422.37</v>
      </c>
      <c r="AI25" s="24">
        <v>775923.02</v>
      </c>
      <c r="AJ25" s="24">
        <v>1334860.07</v>
      </c>
      <c r="AK25" s="24">
        <v>3403052.1</v>
      </c>
      <c r="AL25" s="24">
        <v>773935.57</v>
      </c>
      <c r="AM25" s="24">
        <v>9792908.1999999993</v>
      </c>
      <c r="AN25" s="24">
        <v>483919.05</v>
      </c>
      <c r="AO25" s="24">
        <v>44889.98</v>
      </c>
      <c r="AP25" s="24">
        <v>0</v>
      </c>
      <c r="AQ25" s="129">
        <v>29886.93</v>
      </c>
      <c r="AR25" s="24">
        <v>158564.48000000001</v>
      </c>
      <c r="AS25" s="24">
        <v>23463.81</v>
      </c>
      <c r="AT25" s="24">
        <v>314232.90000000002</v>
      </c>
      <c r="AU25" s="24">
        <v>43325.37</v>
      </c>
      <c r="AV25" s="24">
        <v>55494.21</v>
      </c>
      <c r="AW25" s="24">
        <v>162398.03</v>
      </c>
      <c r="AX25" s="24">
        <v>35760.449999999997</v>
      </c>
      <c r="AY25" s="24">
        <v>35798.949999999997</v>
      </c>
      <c r="AZ25" s="24">
        <v>106495.01</v>
      </c>
      <c r="BA25" s="24">
        <v>0</v>
      </c>
      <c r="BB25" s="24">
        <v>0.48</v>
      </c>
      <c r="BC25" s="24">
        <v>0</v>
      </c>
      <c r="BD25" s="24">
        <v>0</v>
      </c>
      <c r="BE25" s="24">
        <v>126.01</v>
      </c>
      <c r="BF25" s="24">
        <v>0</v>
      </c>
      <c r="BG25" s="24">
        <v>0</v>
      </c>
      <c r="BH25" s="24">
        <v>0</v>
      </c>
      <c r="BI25" s="24">
        <v>17499.439999999999</v>
      </c>
      <c r="BJ25" s="24">
        <v>102130.72</v>
      </c>
      <c r="BK25" s="24">
        <v>32476.74</v>
      </c>
      <c r="BL25" s="24">
        <v>29830.91</v>
      </c>
      <c r="BM25" s="24">
        <v>11911.55</v>
      </c>
      <c r="BN25" s="24">
        <v>2812.45</v>
      </c>
      <c r="BO25" s="24">
        <v>3711.17</v>
      </c>
      <c r="BP25" s="24">
        <v>2165.15</v>
      </c>
      <c r="BQ25" s="24">
        <v>51796.3</v>
      </c>
      <c r="BR25" s="24">
        <v>6198.78</v>
      </c>
      <c r="BS25" s="24">
        <v>0</v>
      </c>
      <c r="BT25" s="24">
        <v>16394.97</v>
      </c>
      <c r="BU25" s="24">
        <v>102978</v>
      </c>
      <c r="BV25" s="24">
        <v>10897.04</v>
      </c>
      <c r="BW25" s="24">
        <v>65385.65</v>
      </c>
      <c r="BX25" s="24">
        <v>70545.25</v>
      </c>
    </row>
    <row r="26" spans="1:76" ht="12.75" customHeight="1" x14ac:dyDescent="0.2">
      <c r="A26" s="16"/>
      <c r="B26" s="5"/>
      <c r="C26" s="23" t="s">
        <v>179</v>
      </c>
      <c r="D26" s="24">
        <v>3441351.1199999996</v>
      </c>
      <c r="E26" s="24">
        <v>3271277.0400000005</v>
      </c>
      <c r="F26" s="24">
        <v>2818316.4100000006</v>
      </c>
      <c r="G26" s="24">
        <v>452960.63</v>
      </c>
      <c r="H26" s="24">
        <v>164663.70000000001</v>
      </c>
      <c r="I26" s="24">
        <v>5410.38</v>
      </c>
      <c r="J26" s="24">
        <v>2049560.48</v>
      </c>
      <c r="K26" s="24">
        <v>1884896.78</v>
      </c>
      <c r="L26" s="24">
        <v>1431936.1500000001</v>
      </c>
      <c r="M26" s="24">
        <v>452960.63</v>
      </c>
      <c r="N26" s="24">
        <v>164663.70000000001</v>
      </c>
      <c r="O26" s="24">
        <v>1596599.85</v>
      </c>
      <c r="P26" s="24">
        <v>1368038.21</v>
      </c>
      <c r="Q26" s="24">
        <v>1368038.21</v>
      </c>
      <c r="R26" s="24">
        <v>1368038.21</v>
      </c>
      <c r="S26" s="24">
        <v>0</v>
      </c>
      <c r="T26" s="24">
        <v>18342.050000000003</v>
      </c>
      <c r="U26" s="24">
        <v>18342.050000000003</v>
      </c>
      <c r="V26" s="24">
        <v>0</v>
      </c>
      <c r="W26" s="24">
        <v>18342.050000000003</v>
      </c>
      <c r="X26" s="24">
        <v>18342.050000000003</v>
      </c>
      <c r="Y26" s="24">
        <v>18342.050000000003</v>
      </c>
      <c r="Z26" s="24">
        <v>0</v>
      </c>
      <c r="AA26" s="24">
        <v>5410.38</v>
      </c>
      <c r="AB26" s="24">
        <v>271578.68</v>
      </c>
      <c r="AC26" s="24">
        <v>150617.44</v>
      </c>
      <c r="AD26" s="24">
        <v>34323.78</v>
      </c>
      <c r="AE26" s="24">
        <v>172424.16</v>
      </c>
      <c r="AF26" s="24">
        <v>74935.16</v>
      </c>
      <c r="AG26" s="24">
        <v>0</v>
      </c>
      <c r="AH26" s="24">
        <v>282266.5</v>
      </c>
      <c r="AI26" s="24">
        <v>110822.39999999999</v>
      </c>
      <c r="AJ26" s="24">
        <v>136929.48000000001</v>
      </c>
      <c r="AK26" s="24">
        <v>477538.75</v>
      </c>
      <c r="AL26" s="24">
        <v>61272.43</v>
      </c>
      <c r="AM26" s="24">
        <v>164663.70000000001</v>
      </c>
      <c r="AN26" s="24">
        <v>96553.02</v>
      </c>
      <c r="AO26" s="24">
        <v>2172.33</v>
      </c>
      <c r="AP26" s="24">
        <v>0</v>
      </c>
      <c r="AQ26" s="129">
        <v>0</v>
      </c>
      <c r="AR26" s="24">
        <v>11788.24</v>
      </c>
      <c r="AS26" s="24">
        <v>1348.89</v>
      </c>
      <c r="AT26" s="24">
        <v>0</v>
      </c>
      <c r="AU26" s="24">
        <v>162.76</v>
      </c>
      <c r="AV26" s="24">
        <v>0</v>
      </c>
      <c r="AW26" s="24">
        <v>0</v>
      </c>
      <c r="AX26" s="24">
        <v>0</v>
      </c>
      <c r="AY26" s="24">
        <v>162.76</v>
      </c>
      <c r="AZ26" s="24">
        <v>0</v>
      </c>
      <c r="BA26" s="24">
        <v>0</v>
      </c>
      <c r="BB26" s="24">
        <v>0</v>
      </c>
      <c r="BC26" s="24">
        <v>0</v>
      </c>
      <c r="BD26" s="24">
        <v>1335870.47</v>
      </c>
      <c r="BE26" s="24">
        <v>32167.74</v>
      </c>
      <c r="BF26" s="24">
        <v>0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17147.22</v>
      </c>
      <c r="BM26" s="24">
        <v>0</v>
      </c>
      <c r="BN26" s="24">
        <v>0</v>
      </c>
      <c r="BO26" s="24">
        <v>0</v>
      </c>
      <c r="BP26" s="24">
        <v>0</v>
      </c>
      <c r="BQ26" s="24">
        <v>1194.83</v>
      </c>
      <c r="BR26" s="24">
        <v>0</v>
      </c>
      <c r="BS26" s="24">
        <v>0</v>
      </c>
      <c r="BT26" s="24">
        <v>765.73</v>
      </c>
      <c r="BU26" s="24">
        <v>0</v>
      </c>
      <c r="BV26" s="24">
        <v>357.46</v>
      </c>
      <c r="BW26" s="24">
        <v>1556.37</v>
      </c>
      <c r="BX26" s="24">
        <v>2730.82</v>
      </c>
    </row>
    <row r="27" spans="1:76" ht="12.75" customHeight="1" x14ac:dyDescent="0.2">
      <c r="A27" s="16"/>
      <c r="B27" s="5"/>
      <c r="C27" s="23" t="s">
        <v>180</v>
      </c>
      <c r="D27" s="24">
        <v>6903788.4499999993</v>
      </c>
      <c r="E27" s="24">
        <v>5522002.5799999991</v>
      </c>
      <c r="F27" s="24">
        <v>2690455.78</v>
      </c>
      <c r="G27" s="24">
        <v>2831546.8</v>
      </c>
      <c r="H27" s="24">
        <v>1381785.87</v>
      </c>
      <c r="I27" s="24">
        <v>0</v>
      </c>
      <c r="J27" s="24">
        <v>4956873.959999999</v>
      </c>
      <c r="K27" s="24">
        <v>3575088.0899999994</v>
      </c>
      <c r="L27" s="24">
        <v>858356.32</v>
      </c>
      <c r="M27" s="24">
        <v>2716731.77</v>
      </c>
      <c r="N27" s="24">
        <v>1381785.87</v>
      </c>
      <c r="O27" s="24">
        <v>2240142.19</v>
      </c>
      <c r="P27" s="24">
        <v>1946914.49</v>
      </c>
      <c r="Q27" s="24">
        <v>1946914.49</v>
      </c>
      <c r="R27" s="24">
        <v>1832099.46</v>
      </c>
      <c r="S27" s="24">
        <v>114815.03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38030.67</v>
      </c>
      <c r="AE27" s="24">
        <v>420792.3</v>
      </c>
      <c r="AF27" s="24">
        <v>624025.12</v>
      </c>
      <c r="AG27" s="24">
        <v>0</v>
      </c>
      <c r="AH27" s="24">
        <v>169048.78</v>
      </c>
      <c r="AI27" s="24">
        <v>329126.17</v>
      </c>
      <c r="AJ27" s="24">
        <v>0</v>
      </c>
      <c r="AK27" s="24">
        <v>94566.03</v>
      </c>
      <c r="AL27" s="24">
        <v>569797.31999999995</v>
      </c>
      <c r="AM27" s="24">
        <v>1381785.87</v>
      </c>
      <c r="AN27" s="24">
        <v>0</v>
      </c>
      <c r="AO27" s="24">
        <v>0</v>
      </c>
      <c r="AP27" s="24">
        <v>0</v>
      </c>
      <c r="AQ27" s="129">
        <v>0</v>
      </c>
      <c r="AR27" s="24">
        <v>13871.82</v>
      </c>
      <c r="AS27" s="24">
        <v>0</v>
      </c>
      <c r="AT27" s="24">
        <v>0</v>
      </c>
      <c r="AU27" s="24">
        <v>0</v>
      </c>
      <c r="AV27" s="24">
        <v>0</v>
      </c>
      <c r="AW27" s="24">
        <v>0</v>
      </c>
      <c r="AX27" s="24">
        <v>0</v>
      </c>
      <c r="AY27" s="24">
        <v>0</v>
      </c>
      <c r="AZ27" s="24">
        <v>0</v>
      </c>
      <c r="BA27" s="24">
        <v>1315829.8799999999</v>
      </c>
      <c r="BB27" s="24">
        <v>0</v>
      </c>
      <c r="BC27" s="24">
        <v>0</v>
      </c>
      <c r="BD27" s="24">
        <v>1832099.46</v>
      </c>
      <c r="BE27" s="24">
        <v>0</v>
      </c>
      <c r="BF27" s="24">
        <v>114815.03</v>
      </c>
      <c r="BG27" s="24">
        <v>0</v>
      </c>
      <c r="BH27" s="24">
        <v>0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4">
        <v>0</v>
      </c>
      <c r="BP27" s="24">
        <v>0</v>
      </c>
      <c r="BQ27" s="24">
        <v>0</v>
      </c>
      <c r="BR27" s="24">
        <v>0</v>
      </c>
      <c r="BS27" s="24">
        <v>0</v>
      </c>
      <c r="BT27" s="24">
        <v>0</v>
      </c>
      <c r="BU27" s="24">
        <v>0</v>
      </c>
      <c r="BV27" s="24">
        <v>0</v>
      </c>
      <c r="BW27" s="24">
        <v>0</v>
      </c>
      <c r="BX27" s="24">
        <v>0</v>
      </c>
    </row>
    <row r="28" spans="1:76" ht="12.75" customHeight="1" x14ac:dyDescent="0.2">
      <c r="A28" s="16"/>
      <c r="B28" s="5"/>
      <c r="C28" s="23" t="s">
        <v>181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129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  <c r="BW28" s="24">
        <v>0</v>
      </c>
      <c r="BX28" s="24">
        <v>0</v>
      </c>
    </row>
    <row r="29" spans="1:76" ht="12.75" customHeight="1" x14ac:dyDescent="0.2">
      <c r="A29" s="16"/>
      <c r="B29" s="5"/>
      <c r="C29" s="23" t="s">
        <v>182</v>
      </c>
      <c r="D29" s="24">
        <v>2429124.2600000002</v>
      </c>
      <c r="E29" s="24">
        <v>2429124.2600000002</v>
      </c>
      <c r="F29" s="24">
        <v>398452.94999999995</v>
      </c>
      <c r="G29" s="24">
        <v>2030671.31</v>
      </c>
      <c r="H29" s="24">
        <v>0</v>
      </c>
      <c r="I29" s="24">
        <v>0</v>
      </c>
      <c r="J29" s="24">
        <v>2353895.8600000003</v>
      </c>
      <c r="K29" s="24">
        <v>2353895.8600000003</v>
      </c>
      <c r="L29" s="24">
        <v>323224.55</v>
      </c>
      <c r="M29" s="24">
        <v>2030671.31</v>
      </c>
      <c r="N29" s="24">
        <v>0</v>
      </c>
      <c r="O29" s="24">
        <v>323224.55</v>
      </c>
      <c r="P29" s="24">
        <v>75228.399999999994</v>
      </c>
      <c r="Q29" s="24">
        <v>75228.399999999994</v>
      </c>
      <c r="R29" s="24">
        <v>75228.399999999994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100000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2030671.31</v>
      </c>
      <c r="AI29" s="24">
        <v>126690.73</v>
      </c>
      <c r="AJ29" s="24">
        <v>50981.14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129">
        <v>0</v>
      </c>
      <c r="AR29" s="24">
        <v>45552.68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v>0</v>
      </c>
      <c r="BD29" s="24">
        <v>75228.399999999994</v>
      </c>
      <c r="BE29" s="24">
        <v>0</v>
      </c>
      <c r="BF29" s="24">
        <v>0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4">
        <v>0</v>
      </c>
      <c r="BO29" s="24">
        <v>0</v>
      </c>
      <c r="BP29" s="24">
        <v>0</v>
      </c>
      <c r="BQ29" s="24">
        <v>0</v>
      </c>
      <c r="BR29" s="24">
        <v>0</v>
      </c>
      <c r="BS29" s="24">
        <v>0</v>
      </c>
      <c r="BT29" s="24">
        <v>0</v>
      </c>
      <c r="BU29" s="24">
        <v>0</v>
      </c>
      <c r="BV29" s="24">
        <v>0</v>
      </c>
      <c r="BW29" s="24">
        <v>0</v>
      </c>
      <c r="BX29" s="24">
        <v>0</v>
      </c>
    </row>
    <row r="30" spans="1:76" ht="12.75" customHeight="1" x14ac:dyDescent="0.2">
      <c r="A30" s="16"/>
      <c r="B30" s="5"/>
      <c r="C30" s="23" t="s">
        <v>183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129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4">
        <v>0</v>
      </c>
      <c r="BP30" s="24">
        <v>0</v>
      </c>
      <c r="BQ30" s="24">
        <v>0</v>
      </c>
      <c r="BR30" s="24">
        <v>0</v>
      </c>
      <c r="BS30" s="24">
        <v>0</v>
      </c>
      <c r="BT30" s="24">
        <v>0</v>
      </c>
      <c r="BU30" s="24">
        <v>0</v>
      </c>
      <c r="BV30" s="24">
        <v>0</v>
      </c>
      <c r="BW30" s="24">
        <v>0</v>
      </c>
      <c r="BX30" s="24">
        <v>0</v>
      </c>
    </row>
    <row r="31" spans="1:76" ht="12.75" customHeight="1" x14ac:dyDescent="0.2">
      <c r="A31" s="16"/>
      <c r="B31" s="5"/>
      <c r="C31" s="23" t="s">
        <v>184</v>
      </c>
      <c r="D31" s="24">
        <v>930369.97999999986</v>
      </c>
      <c r="E31" s="24">
        <v>821161.19999999984</v>
      </c>
      <c r="F31" s="24">
        <v>548116.3899999999</v>
      </c>
      <c r="G31" s="24">
        <v>273044.81</v>
      </c>
      <c r="H31" s="24">
        <v>109208.78</v>
      </c>
      <c r="I31" s="24">
        <v>0</v>
      </c>
      <c r="J31" s="24">
        <v>925794.52999999991</v>
      </c>
      <c r="K31" s="24">
        <v>816585.74999999988</v>
      </c>
      <c r="L31" s="24">
        <v>543540.93999999994</v>
      </c>
      <c r="M31" s="24">
        <v>273044.81</v>
      </c>
      <c r="N31" s="24">
        <v>109208.78</v>
      </c>
      <c r="O31" s="24">
        <v>652749.72</v>
      </c>
      <c r="P31" s="24">
        <v>4575.45</v>
      </c>
      <c r="Q31" s="24">
        <v>4575.45</v>
      </c>
      <c r="R31" s="24">
        <v>4575.45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5322.6</v>
      </c>
      <c r="AE31" s="24">
        <v>543540.93999999994</v>
      </c>
      <c r="AF31" s="24">
        <v>11154.5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55491.82</v>
      </c>
      <c r="AM31" s="24">
        <v>109208.78</v>
      </c>
      <c r="AN31" s="24">
        <v>0</v>
      </c>
      <c r="AO31" s="24">
        <v>0</v>
      </c>
      <c r="AP31" s="24">
        <v>0</v>
      </c>
      <c r="AQ31" s="129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0</v>
      </c>
      <c r="AY31" s="24">
        <v>0</v>
      </c>
      <c r="AZ31" s="24">
        <v>0</v>
      </c>
      <c r="BA31" s="24">
        <v>201075.89</v>
      </c>
      <c r="BB31" s="24">
        <v>0</v>
      </c>
      <c r="BC31" s="24">
        <v>0</v>
      </c>
      <c r="BD31" s="24">
        <v>4575.45</v>
      </c>
      <c r="BE31" s="24">
        <v>0</v>
      </c>
      <c r="BF31" s="24">
        <v>0</v>
      </c>
      <c r="BG31" s="24">
        <v>0</v>
      </c>
      <c r="BH31" s="24">
        <v>0</v>
      </c>
      <c r="BI31" s="24">
        <v>0</v>
      </c>
      <c r="BJ31" s="24">
        <v>0</v>
      </c>
      <c r="BK31" s="24">
        <v>0</v>
      </c>
      <c r="BL31" s="24">
        <v>0</v>
      </c>
      <c r="BM31" s="24">
        <v>0</v>
      </c>
      <c r="BN31" s="24">
        <v>0</v>
      </c>
      <c r="BO31" s="24">
        <v>0</v>
      </c>
      <c r="BP31" s="24">
        <v>0</v>
      </c>
      <c r="BQ31" s="24">
        <v>0</v>
      </c>
      <c r="BR31" s="24">
        <v>0</v>
      </c>
      <c r="BS31" s="24">
        <v>0</v>
      </c>
      <c r="BT31" s="24">
        <v>0</v>
      </c>
      <c r="BU31" s="24">
        <v>0</v>
      </c>
      <c r="BV31" s="24">
        <v>0</v>
      </c>
      <c r="BW31" s="24">
        <v>0</v>
      </c>
      <c r="BX31" s="24">
        <v>0</v>
      </c>
    </row>
    <row r="32" spans="1:76" ht="12.75" customHeight="1" x14ac:dyDescent="0.2">
      <c r="A32" s="16"/>
      <c r="B32" s="5"/>
      <c r="C32" s="23" t="s">
        <v>185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129">
        <v>0</v>
      </c>
      <c r="AR32" s="24">
        <v>0</v>
      </c>
      <c r="AS32" s="24">
        <v>0</v>
      </c>
      <c r="AT32" s="24">
        <v>0</v>
      </c>
      <c r="AU32" s="24">
        <v>0</v>
      </c>
      <c r="AV32" s="24">
        <v>0</v>
      </c>
      <c r="AW32" s="24">
        <v>0</v>
      </c>
      <c r="AX32" s="24">
        <v>0</v>
      </c>
      <c r="AY32" s="24">
        <v>0</v>
      </c>
      <c r="AZ32" s="24">
        <v>0</v>
      </c>
      <c r="BA32" s="24">
        <v>0</v>
      </c>
      <c r="BB32" s="24">
        <v>0</v>
      </c>
      <c r="BC32" s="24">
        <v>0</v>
      </c>
      <c r="BD32" s="24">
        <v>0</v>
      </c>
      <c r="BE32" s="24">
        <v>0</v>
      </c>
      <c r="BF32" s="24">
        <v>0</v>
      </c>
      <c r="BG32" s="24">
        <v>0</v>
      </c>
      <c r="BH32" s="24">
        <v>0</v>
      </c>
      <c r="BI32" s="24">
        <v>0</v>
      </c>
      <c r="BJ32" s="24">
        <v>0</v>
      </c>
      <c r="BK32" s="24">
        <v>0</v>
      </c>
      <c r="BL32" s="24">
        <v>0</v>
      </c>
      <c r="BM32" s="24">
        <v>0</v>
      </c>
      <c r="BN32" s="24">
        <v>0</v>
      </c>
      <c r="BO32" s="24">
        <v>0</v>
      </c>
      <c r="BP32" s="24">
        <v>0</v>
      </c>
      <c r="BQ32" s="24">
        <v>0</v>
      </c>
      <c r="BR32" s="24">
        <v>0</v>
      </c>
      <c r="BS32" s="24">
        <v>0</v>
      </c>
      <c r="BT32" s="24">
        <v>0</v>
      </c>
      <c r="BU32" s="24">
        <v>0</v>
      </c>
      <c r="BV32" s="24">
        <v>0</v>
      </c>
      <c r="BW32" s="24">
        <v>0</v>
      </c>
      <c r="BX32" s="24">
        <v>0</v>
      </c>
    </row>
    <row r="33" spans="1:76" ht="12.75" customHeight="1" x14ac:dyDescent="0.2">
      <c r="A33" s="16"/>
      <c r="B33" s="5"/>
      <c r="C33" s="23" t="s">
        <v>186</v>
      </c>
      <c r="D33" s="24">
        <v>99872.16</v>
      </c>
      <c r="E33" s="24">
        <v>64317.65</v>
      </c>
      <c r="F33" s="24">
        <v>0</v>
      </c>
      <c r="G33" s="24">
        <v>64317.65</v>
      </c>
      <c r="H33" s="24">
        <v>35554.51</v>
      </c>
      <c r="I33" s="24">
        <v>0</v>
      </c>
      <c r="J33" s="24">
        <v>99872.16</v>
      </c>
      <c r="K33" s="24">
        <v>64317.65</v>
      </c>
      <c r="L33" s="24">
        <v>0</v>
      </c>
      <c r="M33" s="24">
        <v>64317.65</v>
      </c>
      <c r="N33" s="24">
        <v>35554.51</v>
      </c>
      <c r="O33" s="24">
        <v>35554.51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4">
        <v>35554.51</v>
      </c>
      <c r="AN33" s="24">
        <v>0</v>
      </c>
      <c r="AO33" s="24">
        <v>0</v>
      </c>
      <c r="AP33" s="24">
        <v>0</v>
      </c>
      <c r="AQ33" s="129">
        <v>0</v>
      </c>
      <c r="AR33" s="24">
        <v>0</v>
      </c>
      <c r="AS33" s="24">
        <v>0</v>
      </c>
      <c r="AT33" s="24">
        <v>0</v>
      </c>
      <c r="AU33" s="24">
        <v>0</v>
      </c>
      <c r="AV33" s="24">
        <v>0</v>
      </c>
      <c r="AW33" s="24">
        <v>64317.65</v>
      </c>
      <c r="AX33" s="24">
        <v>0</v>
      </c>
      <c r="AY33" s="24">
        <v>0</v>
      </c>
      <c r="AZ33" s="24">
        <v>0</v>
      </c>
      <c r="BA33" s="24">
        <v>0</v>
      </c>
      <c r="BB33" s="24">
        <v>0</v>
      </c>
      <c r="BC33" s="24">
        <v>0</v>
      </c>
      <c r="BD33" s="24">
        <v>0</v>
      </c>
      <c r="BE33" s="24">
        <v>0</v>
      </c>
      <c r="BF33" s="24">
        <v>0</v>
      </c>
      <c r="BG33" s="24">
        <v>0</v>
      </c>
      <c r="BH33" s="24">
        <v>0</v>
      </c>
      <c r="BI33" s="24">
        <v>0</v>
      </c>
      <c r="BJ33" s="24">
        <v>0</v>
      </c>
      <c r="BK33" s="24">
        <v>0</v>
      </c>
      <c r="BL33" s="24">
        <v>0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  <c r="BS33" s="24">
        <v>0</v>
      </c>
      <c r="BT33" s="24">
        <v>0</v>
      </c>
      <c r="BU33" s="24">
        <v>0</v>
      </c>
      <c r="BV33" s="24">
        <v>0</v>
      </c>
      <c r="BW33" s="24">
        <v>0</v>
      </c>
      <c r="BX33" s="24">
        <v>0</v>
      </c>
    </row>
    <row r="34" spans="1:76" ht="12.75" customHeight="1" x14ac:dyDescent="0.2">
      <c r="A34" s="16"/>
      <c r="B34" s="5"/>
      <c r="C34" s="23" t="s">
        <v>187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129">
        <v>0</v>
      </c>
      <c r="AR34" s="24">
        <v>0</v>
      </c>
      <c r="AS34" s="24">
        <v>0</v>
      </c>
      <c r="AT34" s="24">
        <v>0</v>
      </c>
      <c r="AU34" s="24">
        <v>0</v>
      </c>
      <c r="AV34" s="24">
        <v>0</v>
      </c>
      <c r="AW34" s="24">
        <v>0</v>
      </c>
      <c r="AX34" s="24">
        <v>0</v>
      </c>
      <c r="AY34" s="24">
        <v>0</v>
      </c>
      <c r="AZ34" s="24">
        <v>0</v>
      </c>
      <c r="BA34" s="24">
        <v>0</v>
      </c>
      <c r="BB34" s="24">
        <v>0</v>
      </c>
      <c r="BC34" s="24">
        <v>0</v>
      </c>
      <c r="BD34" s="24">
        <v>0</v>
      </c>
      <c r="BE34" s="24">
        <v>0</v>
      </c>
      <c r="BF34" s="24">
        <v>0</v>
      </c>
      <c r="BG34" s="24">
        <v>0</v>
      </c>
      <c r="BH34" s="24">
        <v>0</v>
      </c>
      <c r="BI34" s="24">
        <v>0</v>
      </c>
      <c r="BJ34" s="24">
        <v>0</v>
      </c>
      <c r="BK34" s="24">
        <v>0</v>
      </c>
      <c r="BL34" s="24">
        <v>0</v>
      </c>
      <c r="BM34" s="24">
        <v>0</v>
      </c>
      <c r="BN34" s="24">
        <v>0</v>
      </c>
      <c r="BO34" s="24">
        <v>0</v>
      </c>
      <c r="BP34" s="24">
        <v>0</v>
      </c>
      <c r="BQ34" s="24">
        <v>0</v>
      </c>
      <c r="BR34" s="24">
        <v>0</v>
      </c>
      <c r="BS34" s="24">
        <v>0</v>
      </c>
      <c r="BT34" s="24">
        <v>0</v>
      </c>
      <c r="BU34" s="24">
        <v>0</v>
      </c>
      <c r="BV34" s="24">
        <v>0</v>
      </c>
      <c r="BW34" s="24">
        <v>0</v>
      </c>
      <c r="BX34" s="24">
        <v>0</v>
      </c>
    </row>
    <row r="35" spans="1:76" ht="12.75" customHeight="1" x14ac:dyDescent="0.2">
      <c r="A35" s="16"/>
      <c r="B35" s="5"/>
      <c r="C35" s="23" t="s">
        <v>188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129">
        <v>0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</row>
    <row r="36" spans="1:76" ht="12.75" customHeight="1" x14ac:dyDescent="0.2">
      <c r="A36" s="16"/>
      <c r="B36" s="5"/>
      <c r="C36" s="23" t="s">
        <v>189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  <c r="AQ36" s="129">
        <v>0</v>
      </c>
      <c r="AR36" s="24">
        <v>0</v>
      </c>
      <c r="AS36" s="24">
        <v>0</v>
      </c>
      <c r="AT36" s="24">
        <v>0</v>
      </c>
      <c r="AU36" s="24">
        <v>0</v>
      </c>
      <c r="AV36" s="24">
        <v>0</v>
      </c>
      <c r="AW36" s="24">
        <v>0</v>
      </c>
      <c r="AX36" s="24">
        <v>0</v>
      </c>
      <c r="AY36" s="24">
        <v>0</v>
      </c>
      <c r="AZ36" s="24">
        <v>0</v>
      </c>
      <c r="BA36" s="24">
        <v>0</v>
      </c>
      <c r="BB36" s="24">
        <v>0</v>
      </c>
      <c r="BC36" s="24">
        <v>0</v>
      </c>
      <c r="BD36" s="24">
        <v>0</v>
      </c>
      <c r="BE36" s="24">
        <v>0</v>
      </c>
      <c r="BF36" s="24">
        <v>0</v>
      </c>
      <c r="BG36" s="24">
        <v>0</v>
      </c>
      <c r="BH36" s="24">
        <v>0</v>
      </c>
      <c r="BI36" s="24">
        <v>0</v>
      </c>
      <c r="BJ36" s="24">
        <v>0</v>
      </c>
      <c r="BK36" s="24">
        <v>0</v>
      </c>
      <c r="BL36" s="24">
        <v>0</v>
      </c>
      <c r="BM36" s="24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  <c r="BS36" s="24">
        <v>0</v>
      </c>
      <c r="BT36" s="24">
        <v>0</v>
      </c>
      <c r="BU36" s="24">
        <v>0</v>
      </c>
      <c r="BV36" s="24">
        <v>0</v>
      </c>
      <c r="BW36" s="24">
        <v>0</v>
      </c>
      <c r="BX36" s="24">
        <v>0</v>
      </c>
    </row>
    <row r="37" spans="1:76" ht="12.75" customHeight="1" x14ac:dyDescent="0.2">
      <c r="A37" s="16"/>
      <c r="B37" s="5"/>
      <c r="C37" s="23" t="s">
        <v>190</v>
      </c>
      <c r="D37" s="24">
        <v>64460843.950000018</v>
      </c>
      <c r="E37" s="24">
        <v>64381503.490000017</v>
      </c>
      <c r="F37" s="24">
        <v>60271537.270000011</v>
      </c>
      <c r="G37" s="24">
        <v>4109966.22</v>
      </c>
      <c r="H37" s="24">
        <v>69082.240000000005</v>
      </c>
      <c r="I37" s="24">
        <v>10258.219999999999</v>
      </c>
      <c r="J37" s="24">
        <v>50014956.700000018</v>
      </c>
      <c r="K37" s="24">
        <v>49945874.460000016</v>
      </c>
      <c r="L37" s="24">
        <v>45835908.24000001</v>
      </c>
      <c r="M37" s="24">
        <v>4109966.22</v>
      </c>
      <c r="N37" s="24">
        <v>69082.240000000005</v>
      </c>
      <c r="O37" s="24">
        <v>45904990.480000012</v>
      </c>
      <c r="P37" s="24">
        <v>14435629.029999999</v>
      </c>
      <c r="Q37" s="24">
        <v>14435629.029999999</v>
      </c>
      <c r="R37" s="24">
        <v>14435629.029999999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10258.219999999999</v>
      </c>
      <c r="AB37" s="24">
        <v>16373795.810000001</v>
      </c>
      <c r="AC37" s="24">
        <v>112021.22</v>
      </c>
      <c r="AD37" s="24">
        <v>724294.37</v>
      </c>
      <c r="AE37" s="24">
        <v>23416031.600000001</v>
      </c>
      <c r="AF37" s="24">
        <v>75890.490000000005</v>
      </c>
      <c r="AG37" s="24">
        <v>3076572.66</v>
      </c>
      <c r="AH37" s="24">
        <v>141687.95000000001</v>
      </c>
      <c r="AI37" s="24">
        <v>685892.95</v>
      </c>
      <c r="AJ37" s="24">
        <v>14617.75</v>
      </c>
      <c r="AK37" s="24">
        <v>5213396.8600000003</v>
      </c>
      <c r="AL37" s="24">
        <v>91520.75</v>
      </c>
      <c r="AM37" s="24">
        <v>69082.240000000005</v>
      </c>
      <c r="AN37" s="24">
        <v>4908.49</v>
      </c>
      <c r="AO37" s="24">
        <v>0</v>
      </c>
      <c r="AP37" s="24">
        <v>0</v>
      </c>
      <c r="AQ37" s="129">
        <v>0</v>
      </c>
      <c r="AR37" s="24">
        <v>15243.56</v>
      </c>
      <c r="AS37" s="24">
        <v>0</v>
      </c>
      <c r="AT37" s="24">
        <v>0</v>
      </c>
      <c r="AU37" s="24">
        <v>0</v>
      </c>
      <c r="AV37" s="24">
        <v>0</v>
      </c>
      <c r="AW37" s="24">
        <v>0</v>
      </c>
      <c r="AX37" s="24">
        <v>0</v>
      </c>
      <c r="AY37" s="24">
        <v>0</v>
      </c>
      <c r="AZ37" s="24">
        <v>0</v>
      </c>
      <c r="BA37" s="24">
        <v>0</v>
      </c>
      <c r="BB37" s="24">
        <v>0</v>
      </c>
      <c r="BC37" s="24">
        <v>0</v>
      </c>
      <c r="BD37" s="24">
        <v>12861764.970000001</v>
      </c>
      <c r="BE37" s="24">
        <v>757246.46</v>
      </c>
      <c r="BF37" s="24">
        <v>0</v>
      </c>
      <c r="BG37" s="24">
        <v>680600.07</v>
      </c>
      <c r="BH37" s="24">
        <v>136017.53</v>
      </c>
      <c r="BI37" s="24">
        <v>0</v>
      </c>
      <c r="BJ37" s="24">
        <v>0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10258.219999999999</v>
      </c>
      <c r="BX37" s="24">
        <v>0</v>
      </c>
    </row>
    <row r="38" spans="1:76" ht="12.75" customHeight="1" x14ac:dyDescent="0.2">
      <c r="A38" s="16"/>
      <c r="B38" s="5"/>
      <c r="C38" s="23" t="s">
        <v>191</v>
      </c>
      <c r="D38" s="24">
        <v>10760512.310000001</v>
      </c>
      <c r="E38" s="24">
        <v>10760512.310000002</v>
      </c>
      <c r="F38" s="24">
        <v>10760512.310000002</v>
      </c>
      <c r="G38" s="24">
        <v>0</v>
      </c>
      <c r="H38" s="24">
        <v>0</v>
      </c>
      <c r="I38" s="24">
        <v>0</v>
      </c>
      <c r="J38" s="24">
        <v>10689608.720000001</v>
      </c>
      <c r="K38" s="24">
        <v>10689608.720000001</v>
      </c>
      <c r="L38" s="24">
        <v>10689608.720000001</v>
      </c>
      <c r="M38" s="24">
        <v>0</v>
      </c>
      <c r="N38" s="24">
        <v>0</v>
      </c>
      <c r="O38" s="24">
        <v>10689608.720000001</v>
      </c>
      <c r="P38" s="24">
        <v>70903.59</v>
      </c>
      <c r="Q38" s="24">
        <v>70903.59</v>
      </c>
      <c r="R38" s="24">
        <v>70903.59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8122382.9000000004</v>
      </c>
      <c r="AC38" s="24">
        <v>621568.52</v>
      </c>
      <c r="AD38" s="24">
        <v>0</v>
      </c>
      <c r="AE38" s="24">
        <v>412212.83</v>
      </c>
      <c r="AF38" s="24">
        <v>0</v>
      </c>
      <c r="AG38" s="24">
        <v>0</v>
      </c>
      <c r="AH38" s="24">
        <v>0</v>
      </c>
      <c r="AI38" s="24">
        <v>1425306.05</v>
      </c>
      <c r="AJ38" s="24">
        <v>32991.82</v>
      </c>
      <c r="AK38" s="24">
        <v>72767.899999999994</v>
      </c>
      <c r="AL38" s="24">
        <v>0</v>
      </c>
      <c r="AM38" s="24">
        <v>0</v>
      </c>
      <c r="AN38" s="24">
        <v>2378.6999999999998</v>
      </c>
      <c r="AO38" s="24">
        <v>0</v>
      </c>
      <c r="AP38" s="24">
        <v>0</v>
      </c>
      <c r="AQ38" s="129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28542.65</v>
      </c>
      <c r="BE38" s="24">
        <v>29150.3</v>
      </c>
      <c r="BF38" s="24">
        <v>0</v>
      </c>
      <c r="BG38" s="24">
        <v>10410.33</v>
      </c>
      <c r="BH38" s="24">
        <v>2800.31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0</v>
      </c>
      <c r="BV38" s="24">
        <v>0</v>
      </c>
      <c r="BW38" s="24">
        <v>0</v>
      </c>
      <c r="BX38" s="24">
        <v>0</v>
      </c>
    </row>
    <row r="39" spans="1:76" ht="12.75" customHeight="1" x14ac:dyDescent="0.2">
      <c r="A39" s="16"/>
      <c r="B39" s="5"/>
      <c r="C39" s="23" t="s">
        <v>192</v>
      </c>
      <c r="D39" s="24">
        <v>20363026.930000003</v>
      </c>
      <c r="E39" s="24">
        <v>20363026.93</v>
      </c>
      <c r="F39" s="24">
        <v>13867555.5</v>
      </c>
      <c r="G39" s="24">
        <v>6495471.4299999997</v>
      </c>
      <c r="H39" s="24">
        <v>0</v>
      </c>
      <c r="I39" s="24">
        <v>0</v>
      </c>
      <c r="J39" s="24">
        <v>20077543.870000001</v>
      </c>
      <c r="K39" s="24">
        <v>20077543.870000001</v>
      </c>
      <c r="L39" s="24">
        <v>13621017.700000001</v>
      </c>
      <c r="M39" s="24">
        <v>6456526.169999999</v>
      </c>
      <c r="N39" s="24">
        <v>0</v>
      </c>
      <c r="O39" s="24">
        <v>13621017.700000001</v>
      </c>
      <c r="P39" s="24">
        <v>168108.71000000002</v>
      </c>
      <c r="Q39" s="24">
        <v>168108.71000000002</v>
      </c>
      <c r="R39" s="24">
        <v>139102.1</v>
      </c>
      <c r="S39" s="24">
        <v>29006.61</v>
      </c>
      <c r="T39" s="24">
        <v>117374.34999999999</v>
      </c>
      <c r="U39" s="24">
        <v>107435.7</v>
      </c>
      <c r="V39" s="24">
        <v>9938.65</v>
      </c>
      <c r="W39" s="24">
        <v>117374.34999999999</v>
      </c>
      <c r="X39" s="24">
        <v>117374.34999999999</v>
      </c>
      <c r="Y39" s="24">
        <v>107435.7</v>
      </c>
      <c r="Z39" s="24">
        <v>9938.65</v>
      </c>
      <c r="AA39" s="24">
        <v>0</v>
      </c>
      <c r="AB39" s="24">
        <v>2922588.29</v>
      </c>
      <c r="AC39" s="24">
        <v>2398118</v>
      </c>
      <c r="AD39" s="24">
        <v>1280348.6399999999</v>
      </c>
      <c r="AE39" s="24">
        <v>2515927.37</v>
      </c>
      <c r="AF39" s="24">
        <v>1423887.16</v>
      </c>
      <c r="AG39" s="24">
        <v>1477108.16</v>
      </c>
      <c r="AH39" s="24">
        <v>616053.18000000005</v>
      </c>
      <c r="AI39" s="24">
        <v>1788732.09</v>
      </c>
      <c r="AJ39" s="24">
        <v>801554.16</v>
      </c>
      <c r="AK39" s="24">
        <v>1791165.43</v>
      </c>
      <c r="AL39" s="24">
        <v>470595.6</v>
      </c>
      <c r="AM39" s="24">
        <v>0</v>
      </c>
      <c r="AN39" s="24">
        <v>1390419.15</v>
      </c>
      <c r="AO39" s="24">
        <v>0</v>
      </c>
      <c r="AP39" s="24">
        <v>0</v>
      </c>
      <c r="AQ39" s="129">
        <v>6935.96</v>
      </c>
      <c r="AR39" s="24">
        <v>0</v>
      </c>
      <c r="AS39" s="24">
        <v>0</v>
      </c>
      <c r="AT39" s="24">
        <v>443191.35</v>
      </c>
      <c r="AU39" s="24">
        <v>265142.24</v>
      </c>
      <c r="AV39" s="24">
        <v>0</v>
      </c>
      <c r="AW39" s="24">
        <v>480199.84</v>
      </c>
      <c r="AX39" s="24">
        <v>0</v>
      </c>
      <c r="AY39" s="24">
        <v>0</v>
      </c>
      <c r="AZ39" s="24">
        <v>0</v>
      </c>
      <c r="BA39" s="24">
        <v>0</v>
      </c>
      <c r="BB39" s="24">
        <v>5577.25</v>
      </c>
      <c r="BC39" s="24">
        <v>0</v>
      </c>
      <c r="BD39" s="24">
        <v>139102.1</v>
      </c>
      <c r="BE39" s="24">
        <v>0</v>
      </c>
      <c r="BF39" s="24">
        <v>29006.61</v>
      </c>
      <c r="BG39" s="24">
        <v>0</v>
      </c>
      <c r="BH39" s="24">
        <v>0</v>
      </c>
      <c r="BI39" s="24">
        <v>107435.7</v>
      </c>
      <c r="BJ39" s="24">
        <v>0</v>
      </c>
      <c r="BK39" s="24">
        <v>0</v>
      </c>
      <c r="BL39" s="24">
        <v>0</v>
      </c>
      <c r="BM39" s="24">
        <v>0</v>
      </c>
      <c r="BN39" s="24">
        <v>0</v>
      </c>
      <c r="BO39" s="24">
        <v>0</v>
      </c>
      <c r="BP39" s="24">
        <v>9938.65</v>
      </c>
      <c r="BQ39" s="24">
        <v>0</v>
      </c>
      <c r="BR39" s="24">
        <v>0</v>
      </c>
      <c r="BS39" s="24">
        <v>0</v>
      </c>
      <c r="BT39" s="24">
        <v>0</v>
      </c>
      <c r="BU39" s="24">
        <v>0</v>
      </c>
      <c r="BV39" s="24">
        <v>0</v>
      </c>
      <c r="BW39" s="24">
        <v>0</v>
      </c>
      <c r="BX39" s="24">
        <v>0</v>
      </c>
    </row>
    <row r="40" spans="1:76" ht="12.75" customHeight="1" x14ac:dyDescent="0.2">
      <c r="A40" s="16"/>
      <c r="B40" s="5"/>
      <c r="C40" s="23" t="s">
        <v>193</v>
      </c>
      <c r="D40" s="24">
        <v>66622.8</v>
      </c>
      <c r="E40" s="24">
        <v>66622.8</v>
      </c>
      <c r="F40" s="24">
        <v>66622.8</v>
      </c>
      <c r="G40" s="24">
        <v>0</v>
      </c>
      <c r="H40" s="24">
        <v>0</v>
      </c>
      <c r="I40" s="24">
        <v>0</v>
      </c>
      <c r="J40" s="24">
        <v>8065.07</v>
      </c>
      <c r="K40" s="24">
        <v>8065.07</v>
      </c>
      <c r="L40" s="24">
        <v>8065.07</v>
      </c>
      <c r="M40" s="24">
        <v>0</v>
      </c>
      <c r="N40" s="24">
        <v>0</v>
      </c>
      <c r="O40" s="24">
        <v>8065.07</v>
      </c>
      <c r="P40" s="24">
        <v>58557.73</v>
      </c>
      <c r="Q40" s="24">
        <v>58557.73</v>
      </c>
      <c r="R40" s="24">
        <v>58557.73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7641.45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423.62</v>
      </c>
      <c r="AJ40" s="24">
        <v>0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129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0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58557.73</v>
      </c>
      <c r="BE40" s="24">
        <v>0</v>
      </c>
      <c r="BF40" s="24">
        <v>0</v>
      </c>
      <c r="BG40" s="24">
        <v>0</v>
      </c>
      <c r="BH40" s="24">
        <v>0</v>
      </c>
      <c r="BI40" s="24">
        <v>0</v>
      </c>
      <c r="BJ40" s="24">
        <v>0</v>
      </c>
      <c r="BK40" s="24">
        <v>0</v>
      </c>
      <c r="BL40" s="24">
        <v>0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0</v>
      </c>
      <c r="BT40" s="24">
        <v>0</v>
      </c>
      <c r="BU40" s="24">
        <v>0</v>
      </c>
      <c r="BV40" s="24">
        <v>0</v>
      </c>
      <c r="BW40" s="24">
        <v>0</v>
      </c>
      <c r="BX40" s="24">
        <v>0</v>
      </c>
    </row>
    <row r="41" spans="1:76" ht="12.75" customHeight="1" x14ac:dyDescent="0.2">
      <c r="A41" s="16"/>
      <c r="B41" s="5"/>
      <c r="C41" s="23" t="s">
        <v>194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0</v>
      </c>
      <c r="AO41" s="24">
        <v>0</v>
      </c>
      <c r="AP41" s="24">
        <v>0</v>
      </c>
      <c r="AQ41" s="129">
        <v>0</v>
      </c>
      <c r="AR41" s="24">
        <v>0</v>
      </c>
      <c r="AS41" s="24">
        <v>0</v>
      </c>
      <c r="AT41" s="24">
        <v>0</v>
      </c>
      <c r="AU41" s="24">
        <v>0</v>
      </c>
      <c r="AV41" s="24">
        <v>0</v>
      </c>
      <c r="AW41" s="24">
        <v>0</v>
      </c>
      <c r="AX41" s="24">
        <v>0</v>
      </c>
      <c r="AY41" s="24">
        <v>0</v>
      </c>
      <c r="AZ41" s="24">
        <v>0</v>
      </c>
      <c r="BA41" s="24">
        <v>0</v>
      </c>
      <c r="BB41" s="24">
        <v>0</v>
      </c>
      <c r="BC41" s="24">
        <v>0</v>
      </c>
      <c r="BD41" s="24">
        <v>0</v>
      </c>
      <c r="BE41" s="24">
        <v>0</v>
      </c>
      <c r="BF41" s="24">
        <v>0</v>
      </c>
      <c r="BG41" s="24">
        <v>0</v>
      </c>
      <c r="BH41" s="24">
        <v>0</v>
      </c>
      <c r="BI41" s="24">
        <v>0</v>
      </c>
      <c r="BJ41" s="24">
        <v>0</v>
      </c>
      <c r="BK41" s="24">
        <v>0</v>
      </c>
      <c r="BL41" s="24">
        <v>0</v>
      </c>
      <c r="BM41" s="24">
        <v>0</v>
      </c>
      <c r="BN41" s="24">
        <v>0</v>
      </c>
      <c r="BO41" s="24">
        <v>0</v>
      </c>
      <c r="BP41" s="24">
        <v>0</v>
      </c>
      <c r="BQ41" s="24">
        <v>0</v>
      </c>
      <c r="BR41" s="24">
        <v>0</v>
      </c>
      <c r="BS41" s="24">
        <v>0</v>
      </c>
      <c r="BT41" s="24">
        <v>0</v>
      </c>
      <c r="BU41" s="24">
        <v>0</v>
      </c>
      <c r="BV41" s="24">
        <v>0</v>
      </c>
      <c r="BW41" s="24">
        <v>0</v>
      </c>
      <c r="BX41" s="24">
        <v>0</v>
      </c>
    </row>
    <row r="42" spans="1:76" ht="12.75" customHeight="1" x14ac:dyDescent="0.2">
      <c r="A42" s="16"/>
      <c r="B42" s="5"/>
      <c r="C42" s="23" t="s">
        <v>195</v>
      </c>
      <c r="D42" s="24">
        <v>750781.53</v>
      </c>
      <c r="E42" s="24">
        <v>750781.53</v>
      </c>
      <c r="F42" s="24">
        <v>571095.84</v>
      </c>
      <c r="G42" s="24">
        <v>179685.69</v>
      </c>
      <c r="H42" s="24">
        <v>0</v>
      </c>
      <c r="I42" s="24">
        <v>0</v>
      </c>
      <c r="J42" s="24">
        <v>380838.3</v>
      </c>
      <c r="K42" s="24">
        <v>380838.3</v>
      </c>
      <c r="L42" s="24">
        <v>201152.61</v>
      </c>
      <c r="M42" s="24">
        <v>179685.69</v>
      </c>
      <c r="N42" s="24">
        <v>0</v>
      </c>
      <c r="O42" s="24">
        <v>201152.61</v>
      </c>
      <c r="P42" s="24">
        <v>369943.23</v>
      </c>
      <c r="Q42" s="24">
        <v>369943.23</v>
      </c>
      <c r="R42" s="24">
        <v>369943.23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1481.63</v>
      </c>
      <c r="AC42" s="24">
        <v>1479.78</v>
      </c>
      <c r="AD42" s="24">
        <v>0</v>
      </c>
      <c r="AE42" s="24">
        <v>155281.21</v>
      </c>
      <c r="AF42" s="24">
        <v>0</v>
      </c>
      <c r="AG42" s="24">
        <v>0</v>
      </c>
      <c r="AH42" s="24">
        <v>179685.69</v>
      </c>
      <c r="AI42" s="24">
        <v>1480.41</v>
      </c>
      <c r="AJ42" s="24">
        <v>37556.15</v>
      </c>
      <c r="AK42" s="24">
        <v>0</v>
      </c>
      <c r="AL42" s="24">
        <v>0</v>
      </c>
      <c r="AM42" s="24">
        <v>0</v>
      </c>
      <c r="AN42" s="24">
        <v>3873.43</v>
      </c>
      <c r="AO42" s="24">
        <v>0</v>
      </c>
      <c r="AP42" s="24">
        <v>0</v>
      </c>
      <c r="AQ42" s="129">
        <v>0</v>
      </c>
      <c r="AR42" s="24">
        <v>0</v>
      </c>
      <c r="AS42" s="24">
        <v>0</v>
      </c>
      <c r="AT42" s="24">
        <v>0</v>
      </c>
      <c r="AU42" s="24">
        <v>0</v>
      </c>
      <c r="AV42" s="24">
        <v>0</v>
      </c>
      <c r="AW42" s="24">
        <v>0</v>
      </c>
      <c r="AX42" s="24">
        <v>0</v>
      </c>
      <c r="AY42" s="24">
        <v>0</v>
      </c>
      <c r="AZ42" s="24">
        <v>0</v>
      </c>
      <c r="BA42" s="24">
        <v>0</v>
      </c>
      <c r="BB42" s="24">
        <v>0</v>
      </c>
      <c r="BC42" s="24">
        <v>0</v>
      </c>
      <c r="BD42" s="24">
        <v>0</v>
      </c>
      <c r="BE42" s="24">
        <v>369943.23</v>
      </c>
      <c r="BF42" s="24">
        <v>0</v>
      </c>
      <c r="BG42" s="24">
        <v>0</v>
      </c>
      <c r="BH42" s="24">
        <v>0</v>
      </c>
      <c r="BI42" s="24">
        <v>0</v>
      </c>
      <c r="BJ42" s="24">
        <v>0</v>
      </c>
      <c r="BK42" s="24">
        <v>0</v>
      </c>
      <c r="BL42" s="24">
        <v>0</v>
      </c>
      <c r="BM42" s="24">
        <v>0</v>
      </c>
      <c r="BN42" s="24">
        <v>0</v>
      </c>
      <c r="BO42" s="24">
        <v>0</v>
      </c>
      <c r="BP42" s="24">
        <v>0</v>
      </c>
      <c r="BQ42" s="24">
        <v>0</v>
      </c>
      <c r="BR42" s="24">
        <v>0</v>
      </c>
      <c r="BS42" s="24">
        <v>0</v>
      </c>
      <c r="BT42" s="24">
        <v>0</v>
      </c>
      <c r="BU42" s="24">
        <v>0</v>
      </c>
      <c r="BV42" s="24">
        <v>0</v>
      </c>
      <c r="BW42" s="24">
        <v>0</v>
      </c>
      <c r="BX42" s="24">
        <v>0</v>
      </c>
    </row>
    <row r="43" spans="1:76" ht="12.75" customHeight="1" x14ac:dyDescent="0.2">
      <c r="A43" s="16"/>
      <c r="B43" s="5"/>
      <c r="C43" s="23" t="s">
        <v>196</v>
      </c>
      <c r="D43" s="24">
        <v>16350414.669999998</v>
      </c>
      <c r="E43" s="24">
        <v>16350414.669999998</v>
      </c>
      <c r="F43" s="24">
        <v>6710334.2200000007</v>
      </c>
      <c r="G43" s="24">
        <v>9640080.4499999993</v>
      </c>
      <c r="H43" s="24">
        <v>0</v>
      </c>
      <c r="I43" s="24">
        <v>0</v>
      </c>
      <c r="J43" s="24">
        <v>14080715.789999997</v>
      </c>
      <c r="K43" s="24">
        <v>14080715.789999997</v>
      </c>
      <c r="L43" s="24">
        <v>4552526.41</v>
      </c>
      <c r="M43" s="24">
        <v>9528189.379999999</v>
      </c>
      <c r="N43" s="24">
        <v>0</v>
      </c>
      <c r="O43" s="24">
        <v>4552526.41</v>
      </c>
      <c r="P43" s="24">
        <v>2257724.48</v>
      </c>
      <c r="Q43" s="24">
        <v>2257724.48</v>
      </c>
      <c r="R43" s="24">
        <v>2145833.41</v>
      </c>
      <c r="S43" s="24">
        <v>111891.07</v>
      </c>
      <c r="T43" s="24">
        <v>11974.4</v>
      </c>
      <c r="U43" s="24">
        <v>11974.4</v>
      </c>
      <c r="V43" s="24">
        <v>0</v>
      </c>
      <c r="W43" s="24">
        <v>11974.4</v>
      </c>
      <c r="X43" s="24">
        <v>11974.4</v>
      </c>
      <c r="Y43" s="24">
        <v>11974.4</v>
      </c>
      <c r="Z43" s="24">
        <v>0</v>
      </c>
      <c r="AA43" s="24">
        <v>0</v>
      </c>
      <c r="AB43" s="24">
        <v>1592826.94</v>
      </c>
      <c r="AC43" s="24">
        <v>649712.93000000005</v>
      </c>
      <c r="AD43" s="24">
        <v>16731.75</v>
      </c>
      <c r="AE43" s="24">
        <v>0</v>
      </c>
      <c r="AF43" s="24">
        <v>2360102.87</v>
      </c>
      <c r="AG43" s="24">
        <v>4985625.1399999997</v>
      </c>
      <c r="AH43" s="24">
        <v>770469.04</v>
      </c>
      <c r="AI43" s="24">
        <v>1435922.91</v>
      </c>
      <c r="AJ43" s="24">
        <v>0</v>
      </c>
      <c r="AK43" s="24">
        <v>0</v>
      </c>
      <c r="AL43" s="24">
        <v>1107550.78</v>
      </c>
      <c r="AM43" s="24">
        <v>0</v>
      </c>
      <c r="AN43" s="24">
        <v>874063.63</v>
      </c>
      <c r="AO43" s="24">
        <v>0</v>
      </c>
      <c r="AP43" s="24">
        <v>0</v>
      </c>
      <c r="AQ43" s="129">
        <v>0</v>
      </c>
      <c r="AR43" s="24">
        <v>0</v>
      </c>
      <c r="AS43" s="24">
        <v>0</v>
      </c>
      <c r="AT43" s="24">
        <v>0</v>
      </c>
      <c r="AU43" s="24">
        <v>159313.78</v>
      </c>
      <c r="AV43" s="24">
        <v>0</v>
      </c>
      <c r="AW43" s="24">
        <v>128396.02</v>
      </c>
      <c r="AX43" s="24">
        <v>0</v>
      </c>
      <c r="AY43" s="24">
        <v>0</v>
      </c>
      <c r="AZ43" s="24">
        <v>0</v>
      </c>
      <c r="BA43" s="24">
        <v>0</v>
      </c>
      <c r="BB43" s="24">
        <v>0</v>
      </c>
      <c r="BC43" s="24">
        <v>0</v>
      </c>
      <c r="BD43" s="24">
        <v>2145833.41</v>
      </c>
      <c r="BE43" s="24">
        <v>0</v>
      </c>
      <c r="BF43" s="24">
        <v>111891.07</v>
      </c>
      <c r="BG43" s="24">
        <v>0</v>
      </c>
      <c r="BH43" s="24">
        <v>0</v>
      </c>
      <c r="BI43" s="24">
        <v>11974.4</v>
      </c>
      <c r="BJ43" s="24">
        <v>0</v>
      </c>
      <c r="BK43" s="24">
        <v>0</v>
      </c>
      <c r="BL43" s="24">
        <v>0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0</v>
      </c>
      <c r="BT43" s="24">
        <v>0</v>
      </c>
      <c r="BU43" s="24">
        <v>0</v>
      </c>
      <c r="BV43" s="24">
        <v>0</v>
      </c>
      <c r="BW43" s="24">
        <v>0</v>
      </c>
      <c r="BX43" s="24">
        <v>0</v>
      </c>
    </row>
    <row r="44" spans="1:76" ht="12.75" customHeight="1" x14ac:dyDescent="0.2">
      <c r="A44" s="16"/>
      <c r="B44" s="5"/>
      <c r="C44" s="23" t="s">
        <v>197</v>
      </c>
      <c r="D44" s="24">
        <v>2043991.3899999997</v>
      </c>
      <c r="E44" s="24">
        <v>2043991.3899999997</v>
      </c>
      <c r="F44" s="24">
        <v>668372.58999999985</v>
      </c>
      <c r="G44" s="24">
        <v>1375618.7999999998</v>
      </c>
      <c r="H44" s="24">
        <v>0</v>
      </c>
      <c r="I44" s="24">
        <v>0</v>
      </c>
      <c r="J44" s="24">
        <v>1993661.4399999997</v>
      </c>
      <c r="K44" s="24">
        <v>1993661.4399999997</v>
      </c>
      <c r="L44" s="24">
        <v>618042.6399999999</v>
      </c>
      <c r="M44" s="24">
        <v>1375618.7999999998</v>
      </c>
      <c r="N44" s="24">
        <v>0</v>
      </c>
      <c r="O44" s="24">
        <v>618042.6399999999</v>
      </c>
      <c r="P44" s="24">
        <v>50329.95</v>
      </c>
      <c r="Q44" s="24">
        <v>50329.95</v>
      </c>
      <c r="R44" s="24">
        <v>50329.95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118829.25</v>
      </c>
      <c r="AE44" s="24">
        <v>0</v>
      </c>
      <c r="AF44" s="24">
        <v>0</v>
      </c>
      <c r="AG44" s="24">
        <v>417471.6</v>
      </c>
      <c r="AH44" s="24">
        <v>644465.42000000004</v>
      </c>
      <c r="AI44" s="24">
        <v>228820</v>
      </c>
      <c r="AJ44" s="24">
        <v>0</v>
      </c>
      <c r="AK44" s="24">
        <v>315045.21000000002</v>
      </c>
      <c r="AL44" s="24">
        <v>177724.65</v>
      </c>
      <c r="AM44" s="24">
        <v>0</v>
      </c>
      <c r="AN44" s="24">
        <v>74177.429999999993</v>
      </c>
      <c r="AO44" s="24">
        <v>0</v>
      </c>
      <c r="AP44" s="24">
        <v>0</v>
      </c>
      <c r="AQ44" s="129">
        <v>0</v>
      </c>
      <c r="AR44" s="24">
        <v>0</v>
      </c>
      <c r="AS44" s="24">
        <v>0</v>
      </c>
      <c r="AT44" s="24">
        <v>0</v>
      </c>
      <c r="AU44" s="24">
        <v>0</v>
      </c>
      <c r="AV44" s="24">
        <v>0</v>
      </c>
      <c r="AW44" s="24">
        <v>17127.88</v>
      </c>
      <c r="AX44" s="24">
        <v>0</v>
      </c>
      <c r="AY44" s="24">
        <v>0</v>
      </c>
      <c r="AZ44" s="24">
        <v>0</v>
      </c>
      <c r="BA44" s="24">
        <v>0</v>
      </c>
      <c r="BB44" s="24">
        <v>0</v>
      </c>
      <c r="BC44" s="24">
        <v>0</v>
      </c>
      <c r="BD44" s="24">
        <v>50329.95</v>
      </c>
      <c r="BE44" s="24">
        <v>0</v>
      </c>
      <c r="BF44" s="24">
        <v>0</v>
      </c>
      <c r="BG44" s="24">
        <v>0</v>
      </c>
      <c r="BH44" s="24">
        <v>0</v>
      </c>
      <c r="BI44" s="24">
        <v>0</v>
      </c>
      <c r="BJ44" s="24">
        <v>0</v>
      </c>
      <c r="BK44" s="24">
        <v>0</v>
      </c>
      <c r="BL44" s="24">
        <v>0</v>
      </c>
      <c r="BM44" s="24">
        <v>0</v>
      </c>
      <c r="BN44" s="24">
        <v>0</v>
      </c>
      <c r="BO44" s="24">
        <v>0</v>
      </c>
      <c r="BP44" s="24">
        <v>0</v>
      </c>
      <c r="BQ44" s="24">
        <v>0</v>
      </c>
      <c r="BR44" s="24">
        <v>0</v>
      </c>
      <c r="BS44" s="24">
        <v>0</v>
      </c>
      <c r="BT44" s="24">
        <v>0</v>
      </c>
      <c r="BU44" s="24">
        <v>0</v>
      </c>
      <c r="BV44" s="24">
        <v>0</v>
      </c>
      <c r="BW44" s="24">
        <v>0</v>
      </c>
      <c r="BX44" s="24">
        <v>0</v>
      </c>
    </row>
    <row r="45" spans="1:76" ht="12.75" customHeight="1" x14ac:dyDescent="0.2">
      <c r="A45" s="16"/>
      <c r="B45" s="5"/>
      <c r="C45" s="23" t="s">
        <v>198</v>
      </c>
      <c r="D45" s="24">
        <v>220937.15999999997</v>
      </c>
      <c r="E45" s="24">
        <v>217860.90999999997</v>
      </c>
      <c r="F45" s="24">
        <v>35058.81</v>
      </c>
      <c r="G45" s="24">
        <v>182802.1</v>
      </c>
      <c r="H45" s="24">
        <v>0</v>
      </c>
      <c r="I45" s="24">
        <v>3076.25</v>
      </c>
      <c r="J45" s="24">
        <v>215233.24999999997</v>
      </c>
      <c r="K45" s="24">
        <v>215233.24999999997</v>
      </c>
      <c r="L45" s="24">
        <v>32431.15</v>
      </c>
      <c r="M45" s="24">
        <v>182802.1</v>
      </c>
      <c r="N45" s="24">
        <v>0</v>
      </c>
      <c r="O45" s="24">
        <v>32431.15</v>
      </c>
      <c r="P45" s="24">
        <v>2627.66</v>
      </c>
      <c r="Q45" s="24">
        <v>2627.66</v>
      </c>
      <c r="R45" s="24">
        <v>2627.66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3076.25</v>
      </c>
      <c r="AB45" s="24">
        <v>11147.78</v>
      </c>
      <c r="AC45" s="24">
        <v>0</v>
      </c>
      <c r="AD45" s="24">
        <v>20413.05</v>
      </c>
      <c r="AE45" s="24">
        <v>0</v>
      </c>
      <c r="AF45" s="24">
        <v>0</v>
      </c>
      <c r="AG45" s="24">
        <v>40067.78</v>
      </c>
      <c r="AH45" s="24">
        <v>99759.88</v>
      </c>
      <c r="AI45" s="24">
        <v>0</v>
      </c>
      <c r="AJ45" s="24">
        <v>0</v>
      </c>
      <c r="AK45" s="24">
        <v>0</v>
      </c>
      <c r="AL45" s="24">
        <v>21453.42</v>
      </c>
      <c r="AM45" s="24">
        <v>0</v>
      </c>
      <c r="AN45" s="24">
        <v>17863.939999999999</v>
      </c>
      <c r="AO45" s="24">
        <v>0</v>
      </c>
      <c r="AP45" s="24">
        <v>0</v>
      </c>
      <c r="AQ45" s="129">
        <v>0</v>
      </c>
      <c r="AR45" s="24">
        <v>0</v>
      </c>
      <c r="AS45" s="24">
        <v>0</v>
      </c>
      <c r="AT45" s="24">
        <v>0</v>
      </c>
      <c r="AU45" s="24">
        <v>1107.97</v>
      </c>
      <c r="AV45" s="24">
        <v>3419.43</v>
      </c>
      <c r="AW45" s="24">
        <v>0</v>
      </c>
      <c r="AX45" s="24">
        <v>0</v>
      </c>
      <c r="AY45" s="24">
        <v>0</v>
      </c>
      <c r="AZ45" s="24">
        <v>0</v>
      </c>
      <c r="BA45" s="24">
        <v>0</v>
      </c>
      <c r="BB45" s="24">
        <v>0</v>
      </c>
      <c r="BC45" s="24">
        <v>0</v>
      </c>
      <c r="BD45" s="24">
        <v>2627.66</v>
      </c>
      <c r="BE45" s="24">
        <v>0</v>
      </c>
      <c r="BF45" s="24">
        <v>0</v>
      </c>
      <c r="BG45" s="24">
        <v>0</v>
      </c>
      <c r="BH45" s="24">
        <v>0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3076.25</v>
      </c>
      <c r="BU45" s="24">
        <v>0</v>
      </c>
      <c r="BV45" s="24">
        <v>0</v>
      </c>
      <c r="BW45" s="24">
        <v>0</v>
      </c>
      <c r="BX45" s="24">
        <v>0</v>
      </c>
    </row>
    <row r="46" spans="1:76" ht="12.75" customHeight="1" x14ac:dyDescent="0.2">
      <c r="A46" s="16"/>
      <c r="B46" s="5"/>
      <c r="C46" s="23" t="s">
        <v>199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129">
        <v>0</v>
      </c>
      <c r="AR46" s="24">
        <v>0</v>
      </c>
      <c r="AS46" s="24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4">
        <v>0</v>
      </c>
      <c r="AZ46" s="24">
        <v>0</v>
      </c>
      <c r="BA46" s="24">
        <v>0</v>
      </c>
      <c r="BB46" s="24">
        <v>0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v>0</v>
      </c>
    </row>
    <row r="47" spans="1:76" ht="12.75" customHeight="1" x14ac:dyDescent="0.2">
      <c r="A47" s="16"/>
      <c r="B47" s="5"/>
      <c r="C47" s="23" t="s">
        <v>200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129">
        <v>0</v>
      </c>
      <c r="AR47" s="24">
        <v>0</v>
      </c>
      <c r="AS47" s="24">
        <v>0</v>
      </c>
      <c r="AT47" s="24">
        <v>0</v>
      </c>
      <c r="AU47" s="24">
        <v>0</v>
      </c>
      <c r="AV47" s="24">
        <v>0</v>
      </c>
      <c r="AW47" s="24">
        <v>0</v>
      </c>
      <c r="AX47" s="24">
        <v>0</v>
      </c>
      <c r="AY47" s="24">
        <v>0</v>
      </c>
      <c r="AZ47" s="24">
        <v>0</v>
      </c>
      <c r="BA47" s="24">
        <v>0</v>
      </c>
      <c r="BB47" s="24">
        <v>0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0</v>
      </c>
      <c r="BI47" s="24">
        <v>0</v>
      </c>
      <c r="BJ47" s="24">
        <v>0</v>
      </c>
      <c r="BK47" s="24">
        <v>0</v>
      </c>
      <c r="BL47" s="24">
        <v>0</v>
      </c>
      <c r="BM47" s="24">
        <v>0</v>
      </c>
      <c r="BN47" s="24">
        <v>0</v>
      </c>
      <c r="BO47" s="24">
        <v>0</v>
      </c>
      <c r="BP47" s="24">
        <v>0</v>
      </c>
      <c r="BQ47" s="24">
        <v>0</v>
      </c>
      <c r="BR47" s="24">
        <v>0</v>
      </c>
      <c r="BS47" s="24">
        <v>0</v>
      </c>
      <c r="BT47" s="24">
        <v>0</v>
      </c>
      <c r="BU47" s="24">
        <v>0</v>
      </c>
      <c r="BV47" s="24">
        <v>0</v>
      </c>
      <c r="BW47" s="24">
        <v>0</v>
      </c>
      <c r="BX47" s="24">
        <v>0</v>
      </c>
    </row>
    <row r="48" spans="1:76" ht="12.75" customHeight="1" x14ac:dyDescent="0.2">
      <c r="A48" s="16"/>
      <c r="B48" s="5"/>
      <c r="C48" s="23" t="s">
        <v>201</v>
      </c>
      <c r="D48" s="24">
        <v>68227.290000000008</v>
      </c>
      <c r="E48" s="24">
        <v>68227.290000000008</v>
      </c>
      <c r="F48" s="24">
        <v>53576.22</v>
      </c>
      <c r="G48" s="24">
        <v>14651.070000000002</v>
      </c>
      <c r="H48" s="24">
        <v>0</v>
      </c>
      <c r="I48" s="24">
        <v>0</v>
      </c>
      <c r="J48" s="24">
        <v>15134.04</v>
      </c>
      <c r="K48" s="24">
        <v>15134.04</v>
      </c>
      <c r="L48" s="24">
        <v>482.96999999999997</v>
      </c>
      <c r="M48" s="24">
        <v>14651.070000000002</v>
      </c>
      <c r="N48" s="24">
        <v>0</v>
      </c>
      <c r="O48" s="24">
        <v>482.96999999999997</v>
      </c>
      <c r="P48" s="24">
        <v>32.1</v>
      </c>
      <c r="Q48" s="24">
        <v>32.1</v>
      </c>
      <c r="R48" s="24">
        <v>32.1</v>
      </c>
      <c r="S48" s="24">
        <v>0</v>
      </c>
      <c r="T48" s="24">
        <v>53061.15</v>
      </c>
      <c r="U48" s="24">
        <v>53061.15</v>
      </c>
      <c r="V48" s="24">
        <v>0</v>
      </c>
      <c r="W48" s="24">
        <v>53061.15</v>
      </c>
      <c r="X48" s="24">
        <v>53061.15</v>
      </c>
      <c r="Y48" s="24">
        <v>53061.15</v>
      </c>
      <c r="Z48" s="24">
        <v>0</v>
      </c>
      <c r="AA48" s="24">
        <v>0</v>
      </c>
      <c r="AB48" s="24">
        <v>8.0299999999999994</v>
      </c>
      <c r="AC48" s="24">
        <v>0</v>
      </c>
      <c r="AD48" s="24">
        <v>25.33</v>
      </c>
      <c r="AE48" s="24">
        <v>268.14</v>
      </c>
      <c r="AF48" s="24">
        <v>60.45</v>
      </c>
      <c r="AG48" s="24">
        <v>10988</v>
      </c>
      <c r="AH48" s="24">
        <v>3170.15</v>
      </c>
      <c r="AI48" s="24">
        <v>149.05000000000001</v>
      </c>
      <c r="AJ48" s="24">
        <v>0</v>
      </c>
      <c r="AK48" s="24">
        <v>57.75</v>
      </c>
      <c r="AL48" s="24">
        <v>175.62</v>
      </c>
      <c r="AM48" s="24">
        <v>0</v>
      </c>
      <c r="AN48" s="24">
        <v>0</v>
      </c>
      <c r="AO48" s="24">
        <v>0</v>
      </c>
      <c r="AP48" s="24">
        <v>0</v>
      </c>
      <c r="AQ48" s="129">
        <v>0</v>
      </c>
      <c r="AR48" s="24">
        <v>0</v>
      </c>
      <c r="AS48" s="24">
        <v>0</v>
      </c>
      <c r="AT48" s="24">
        <v>0</v>
      </c>
      <c r="AU48" s="24">
        <v>10.5</v>
      </c>
      <c r="AV48" s="24">
        <v>0</v>
      </c>
      <c r="AW48" s="24">
        <v>1.76</v>
      </c>
      <c r="AX48" s="24">
        <v>0</v>
      </c>
      <c r="AY48" s="24">
        <v>0</v>
      </c>
      <c r="AZ48" s="24">
        <v>0</v>
      </c>
      <c r="BA48" s="24">
        <v>219.26</v>
      </c>
      <c r="BB48" s="24">
        <v>0</v>
      </c>
      <c r="BC48" s="24">
        <v>0</v>
      </c>
      <c r="BD48" s="24">
        <v>32.1</v>
      </c>
      <c r="BE48" s="24">
        <v>0</v>
      </c>
      <c r="BF48" s="24">
        <v>0</v>
      </c>
      <c r="BG48" s="24">
        <v>0</v>
      </c>
      <c r="BH48" s="24">
        <v>0</v>
      </c>
      <c r="BI48" s="24">
        <v>52688.93</v>
      </c>
      <c r="BJ48" s="24">
        <v>0</v>
      </c>
      <c r="BK48" s="24">
        <v>0</v>
      </c>
      <c r="BL48" s="24">
        <v>372.22</v>
      </c>
      <c r="BM48" s="24">
        <v>0</v>
      </c>
      <c r="BN48" s="24">
        <v>0</v>
      </c>
      <c r="BO48" s="24">
        <v>0</v>
      </c>
      <c r="BP48" s="24">
        <v>0</v>
      </c>
      <c r="BQ48" s="24">
        <v>0</v>
      </c>
      <c r="BR48" s="24">
        <v>0</v>
      </c>
      <c r="BS48" s="24">
        <v>0</v>
      </c>
      <c r="BT48" s="24">
        <v>0</v>
      </c>
      <c r="BU48" s="24">
        <v>0</v>
      </c>
      <c r="BV48" s="24">
        <v>0</v>
      </c>
      <c r="BW48" s="24">
        <v>0</v>
      </c>
      <c r="BX48" s="24">
        <v>0</v>
      </c>
    </row>
    <row r="49" spans="1:76" ht="12.75" customHeight="1" x14ac:dyDescent="0.2">
      <c r="A49" s="16"/>
      <c r="B49" s="5"/>
      <c r="C49" s="23" t="s">
        <v>202</v>
      </c>
      <c r="D49" s="24">
        <v>3635740.3400000003</v>
      </c>
      <c r="E49" s="24">
        <v>3635681.0300000003</v>
      </c>
      <c r="F49" s="24">
        <v>1706536.91</v>
      </c>
      <c r="G49" s="24">
        <v>1929144.1199999999</v>
      </c>
      <c r="H49" s="24">
        <v>59.31</v>
      </c>
      <c r="I49" s="24">
        <v>0</v>
      </c>
      <c r="J49" s="24">
        <v>3551084.3200000003</v>
      </c>
      <c r="K49" s="24">
        <v>3551025.0100000002</v>
      </c>
      <c r="L49" s="24">
        <v>1628909.45</v>
      </c>
      <c r="M49" s="24">
        <v>1922115.5599999998</v>
      </c>
      <c r="N49" s="24">
        <v>59.31</v>
      </c>
      <c r="O49" s="24">
        <v>1628968.76</v>
      </c>
      <c r="P49" s="24">
        <v>84656.02</v>
      </c>
      <c r="Q49" s="24">
        <v>84656.02</v>
      </c>
      <c r="R49" s="24">
        <v>77627.460000000006</v>
      </c>
      <c r="S49" s="24">
        <v>7028.56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273253.38</v>
      </c>
      <c r="AC49" s="24">
        <v>8653.6</v>
      </c>
      <c r="AD49" s="24">
        <v>90388.07</v>
      </c>
      <c r="AE49" s="24">
        <v>734166.75</v>
      </c>
      <c r="AF49" s="24">
        <v>121350.83</v>
      </c>
      <c r="AG49" s="24">
        <v>1369.1</v>
      </c>
      <c r="AH49" s="24">
        <v>1265012.28</v>
      </c>
      <c r="AI49" s="24">
        <v>292228.25</v>
      </c>
      <c r="AJ49" s="24">
        <v>0</v>
      </c>
      <c r="AK49" s="24">
        <v>320607.46999999997</v>
      </c>
      <c r="AL49" s="24">
        <v>296584</v>
      </c>
      <c r="AM49" s="24">
        <v>59.31</v>
      </c>
      <c r="AN49" s="24">
        <v>0</v>
      </c>
      <c r="AO49" s="24">
        <v>0</v>
      </c>
      <c r="AP49" s="24">
        <v>0</v>
      </c>
      <c r="AQ49" s="129">
        <v>0</v>
      </c>
      <c r="AR49" s="24">
        <v>0</v>
      </c>
      <c r="AS49" s="24">
        <v>0</v>
      </c>
      <c r="AT49" s="24">
        <v>6030.9</v>
      </c>
      <c r="AU49" s="24">
        <v>0</v>
      </c>
      <c r="AV49" s="24">
        <v>0</v>
      </c>
      <c r="AW49" s="24">
        <v>114223.73</v>
      </c>
      <c r="AX49" s="24">
        <v>0</v>
      </c>
      <c r="AY49" s="24">
        <v>0</v>
      </c>
      <c r="AZ49" s="24">
        <v>0</v>
      </c>
      <c r="BA49" s="24">
        <v>27156.65</v>
      </c>
      <c r="BB49" s="24">
        <v>0</v>
      </c>
      <c r="BC49" s="24">
        <v>0</v>
      </c>
      <c r="BD49" s="24">
        <v>77159.02</v>
      </c>
      <c r="BE49" s="24">
        <v>0</v>
      </c>
      <c r="BF49" s="24">
        <v>7028.56</v>
      </c>
      <c r="BG49" s="24">
        <v>468.44</v>
      </c>
      <c r="BH49" s="24">
        <v>0</v>
      </c>
      <c r="BI49" s="24">
        <v>0</v>
      </c>
      <c r="BJ49" s="24">
        <v>0</v>
      </c>
      <c r="BK49" s="24">
        <v>0</v>
      </c>
      <c r="BL49" s="24">
        <v>0</v>
      </c>
      <c r="BM49" s="24">
        <v>0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  <c r="BS49" s="24">
        <v>0</v>
      </c>
      <c r="BT49" s="24">
        <v>0</v>
      </c>
      <c r="BU49" s="24">
        <v>0</v>
      </c>
      <c r="BV49" s="24">
        <v>0</v>
      </c>
      <c r="BW49" s="24">
        <v>0</v>
      </c>
      <c r="BX49" s="24">
        <v>0</v>
      </c>
    </row>
    <row r="50" spans="1:76" ht="12.75" customHeight="1" x14ac:dyDescent="0.2">
      <c r="A50" s="16"/>
      <c r="B50" s="5"/>
      <c r="C50" s="23" t="s">
        <v>203</v>
      </c>
      <c r="D50" s="24">
        <v>11799.26</v>
      </c>
      <c r="E50" s="24">
        <v>11799.26</v>
      </c>
      <c r="F50" s="24">
        <v>481.2</v>
      </c>
      <c r="G50" s="24">
        <v>11318.06</v>
      </c>
      <c r="H50" s="24">
        <v>0</v>
      </c>
      <c r="I50" s="24">
        <v>0</v>
      </c>
      <c r="J50" s="24">
        <v>11799.26</v>
      </c>
      <c r="K50" s="24">
        <v>11799.26</v>
      </c>
      <c r="L50" s="24">
        <v>481.2</v>
      </c>
      <c r="M50" s="24">
        <v>11318.06</v>
      </c>
      <c r="N50" s="24">
        <v>0</v>
      </c>
      <c r="O50" s="24">
        <v>481.2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481.2</v>
      </c>
      <c r="AO50" s="24">
        <v>0</v>
      </c>
      <c r="AP50" s="24">
        <v>0</v>
      </c>
      <c r="AQ50" s="129">
        <v>0</v>
      </c>
      <c r="AR50" s="24">
        <v>0</v>
      </c>
      <c r="AS50" s="24">
        <v>0</v>
      </c>
      <c r="AT50" s="24">
        <v>0</v>
      </c>
      <c r="AU50" s="24">
        <v>0</v>
      </c>
      <c r="AV50" s="24">
        <v>0</v>
      </c>
      <c r="AW50" s="24">
        <v>0</v>
      </c>
      <c r="AX50" s="24">
        <v>0</v>
      </c>
      <c r="AY50" s="24">
        <v>0</v>
      </c>
      <c r="AZ50" s="24">
        <v>0</v>
      </c>
      <c r="BA50" s="24">
        <v>11318.06</v>
      </c>
      <c r="BB50" s="24">
        <v>0</v>
      </c>
      <c r="BC50" s="24">
        <v>0</v>
      </c>
      <c r="BD50" s="24">
        <v>0</v>
      </c>
      <c r="BE50" s="24">
        <v>0</v>
      </c>
      <c r="BF50" s="24">
        <v>0</v>
      </c>
      <c r="BG50" s="24">
        <v>0</v>
      </c>
      <c r="BH50" s="24">
        <v>0</v>
      </c>
      <c r="BI50" s="24">
        <v>0</v>
      </c>
      <c r="BJ50" s="24">
        <v>0</v>
      </c>
      <c r="BK50" s="24">
        <v>0</v>
      </c>
      <c r="BL50" s="24">
        <v>0</v>
      </c>
      <c r="BM50" s="24">
        <v>0</v>
      </c>
      <c r="BN50" s="24">
        <v>0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>
        <v>0</v>
      </c>
      <c r="BV50" s="24">
        <v>0</v>
      </c>
      <c r="BW50" s="24">
        <v>0</v>
      </c>
      <c r="BX50" s="24">
        <v>0</v>
      </c>
    </row>
    <row r="51" spans="1:76" ht="12.75" customHeight="1" x14ac:dyDescent="0.2">
      <c r="A51" s="16"/>
      <c r="B51" s="5"/>
      <c r="C51" s="23" t="s">
        <v>204</v>
      </c>
      <c r="D51" s="24">
        <v>4514412.0600000005</v>
      </c>
      <c r="E51" s="24">
        <v>4514066.8100000005</v>
      </c>
      <c r="F51" s="24">
        <v>2323936.83</v>
      </c>
      <c r="G51" s="24">
        <v>2190129.98</v>
      </c>
      <c r="H51" s="24">
        <v>345.25</v>
      </c>
      <c r="I51" s="24">
        <v>0</v>
      </c>
      <c r="J51" s="24">
        <v>4505516.2</v>
      </c>
      <c r="K51" s="24">
        <v>4505170.95</v>
      </c>
      <c r="L51" s="24">
        <v>2315040.9700000002</v>
      </c>
      <c r="M51" s="24">
        <v>2190129.98</v>
      </c>
      <c r="N51" s="24">
        <v>345.25</v>
      </c>
      <c r="O51" s="24">
        <v>2315386.2200000002</v>
      </c>
      <c r="P51" s="24">
        <v>8895.86</v>
      </c>
      <c r="Q51" s="24">
        <v>8895.86</v>
      </c>
      <c r="R51" s="24">
        <v>8895.86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87903.27</v>
      </c>
      <c r="AC51" s="24">
        <v>0</v>
      </c>
      <c r="AD51" s="24">
        <v>200791.76</v>
      </c>
      <c r="AE51" s="24">
        <v>1647101.99</v>
      </c>
      <c r="AF51" s="24">
        <v>7575.16</v>
      </c>
      <c r="AG51" s="24">
        <v>308.66000000000003</v>
      </c>
      <c r="AH51" s="24">
        <v>1684512.69</v>
      </c>
      <c r="AI51" s="24">
        <v>151227.79</v>
      </c>
      <c r="AJ51" s="24">
        <v>0</v>
      </c>
      <c r="AK51" s="24">
        <v>428807.92</v>
      </c>
      <c r="AL51" s="24">
        <v>281715.67</v>
      </c>
      <c r="AM51" s="24">
        <v>345.25</v>
      </c>
      <c r="AN51" s="24">
        <v>0</v>
      </c>
      <c r="AO51" s="24">
        <v>0</v>
      </c>
      <c r="AP51" s="24">
        <v>0</v>
      </c>
      <c r="AQ51" s="129">
        <v>0</v>
      </c>
      <c r="AR51" s="24">
        <v>0</v>
      </c>
      <c r="AS51" s="24">
        <v>0</v>
      </c>
      <c r="AT51" s="24">
        <v>0</v>
      </c>
      <c r="AU51" s="24">
        <v>0</v>
      </c>
      <c r="AV51" s="24">
        <v>0</v>
      </c>
      <c r="AW51" s="24">
        <v>15226.04</v>
      </c>
      <c r="AX51" s="24">
        <v>0</v>
      </c>
      <c r="AY51" s="24">
        <v>0</v>
      </c>
      <c r="AZ51" s="24">
        <v>0</v>
      </c>
      <c r="BA51" s="24">
        <v>0</v>
      </c>
      <c r="BB51" s="24">
        <v>0</v>
      </c>
      <c r="BC51" s="24">
        <v>0</v>
      </c>
      <c r="BD51" s="24">
        <v>8895.86</v>
      </c>
      <c r="BE51" s="24">
        <v>0</v>
      </c>
      <c r="BF51" s="24">
        <v>0</v>
      </c>
      <c r="BG51" s="24">
        <v>0</v>
      </c>
      <c r="BH51" s="24">
        <v>0</v>
      </c>
      <c r="BI51" s="24">
        <v>0</v>
      </c>
      <c r="BJ51" s="24">
        <v>0</v>
      </c>
      <c r="BK51" s="24">
        <v>0</v>
      </c>
      <c r="BL51" s="24">
        <v>0</v>
      </c>
      <c r="BM51" s="24">
        <v>0</v>
      </c>
      <c r="BN51" s="24">
        <v>0</v>
      </c>
      <c r="BO51" s="24">
        <v>0</v>
      </c>
      <c r="BP51" s="24">
        <v>0</v>
      </c>
      <c r="BQ51" s="24">
        <v>0</v>
      </c>
      <c r="BR51" s="24">
        <v>0</v>
      </c>
      <c r="BS51" s="24">
        <v>0</v>
      </c>
      <c r="BT51" s="24">
        <v>0</v>
      </c>
      <c r="BU51" s="24">
        <v>0</v>
      </c>
      <c r="BV51" s="24">
        <v>0</v>
      </c>
      <c r="BW51" s="24">
        <v>0</v>
      </c>
      <c r="BX51" s="24">
        <v>0</v>
      </c>
    </row>
    <row r="52" spans="1:76" ht="12.75" customHeight="1" x14ac:dyDescent="0.2">
      <c r="A52" s="16"/>
      <c r="B52" s="5"/>
      <c r="C52" s="23" t="s">
        <v>205</v>
      </c>
      <c r="D52" s="24">
        <v>144190.71</v>
      </c>
      <c r="E52" s="24">
        <v>144190.71</v>
      </c>
      <c r="F52" s="24">
        <v>117389.63</v>
      </c>
      <c r="G52" s="24">
        <v>26801.08</v>
      </c>
      <c r="H52" s="24">
        <v>0</v>
      </c>
      <c r="I52" s="24">
        <v>0</v>
      </c>
      <c r="J52" s="24">
        <v>138006.69</v>
      </c>
      <c r="K52" s="24">
        <v>138006.69</v>
      </c>
      <c r="L52" s="24">
        <v>111205.61</v>
      </c>
      <c r="M52" s="24">
        <v>26801.08</v>
      </c>
      <c r="N52" s="24">
        <v>0</v>
      </c>
      <c r="O52" s="24">
        <v>111205.61</v>
      </c>
      <c r="P52" s="24">
        <v>6184.02</v>
      </c>
      <c r="Q52" s="24">
        <v>6184.02</v>
      </c>
      <c r="R52" s="24">
        <v>6184.02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36170.730000000003</v>
      </c>
      <c r="AC52" s="24">
        <v>0</v>
      </c>
      <c r="AD52" s="24">
        <v>1674.89</v>
      </c>
      <c r="AE52" s="24">
        <v>48328.959999999999</v>
      </c>
      <c r="AF52" s="24">
        <v>4033.04</v>
      </c>
      <c r="AG52" s="24">
        <v>0</v>
      </c>
      <c r="AH52" s="24">
        <v>7755.8</v>
      </c>
      <c r="AI52" s="24">
        <v>20237.02</v>
      </c>
      <c r="AJ52" s="24">
        <v>0</v>
      </c>
      <c r="AK52" s="24">
        <v>6468.9</v>
      </c>
      <c r="AL52" s="24">
        <v>13337.35</v>
      </c>
      <c r="AM52" s="24">
        <v>0</v>
      </c>
      <c r="AN52" s="24">
        <v>0</v>
      </c>
      <c r="AO52" s="24">
        <v>0</v>
      </c>
      <c r="AP52" s="24">
        <v>0</v>
      </c>
      <c r="AQ52" s="129">
        <v>0</v>
      </c>
      <c r="AR52" s="24">
        <v>0</v>
      </c>
      <c r="AS52" s="24">
        <v>0</v>
      </c>
      <c r="AT52" s="24">
        <v>0</v>
      </c>
      <c r="AU52" s="24">
        <v>0</v>
      </c>
      <c r="AV52" s="24">
        <v>0</v>
      </c>
      <c r="AW52" s="24">
        <v>0</v>
      </c>
      <c r="AX52" s="24">
        <v>0</v>
      </c>
      <c r="AY52" s="24">
        <v>0</v>
      </c>
      <c r="AZ52" s="24">
        <v>0</v>
      </c>
      <c r="BA52" s="24">
        <v>0</v>
      </c>
      <c r="BB52" s="24">
        <v>0</v>
      </c>
      <c r="BC52" s="24">
        <v>0</v>
      </c>
      <c r="BD52" s="24">
        <v>6184.02</v>
      </c>
      <c r="BE52" s="24">
        <v>0</v>
      </c>
      <c r="BF52" s="24">
        <v>0</v>
      </c>
      <c r="BG52" s="24">
        <v>0</v>
      </c>
      <c r="BH52" s="24">
        <v>0</v>
      </c>
      <c r="BI52" s="24">
        <v>0</v>
      </c>
      <c r="BJ52" s="24">
        <v>0</v>
      </c>
      <c r="BK52" s="24">
        <v>0</v>
      </c>
      <c r="BL52" s="24">
        <v>0</v>
      </c>
      <c r="BM52" s="24">
        <v>0</v>
      </c>
      <c r="BN52" s="24">
        <v>0</v>
      </c>
      <c r="BO52" s="24">
        <v>0</v>
      </c>
      <c r="BP52" s="24">
        <v>0</v>
      </c>
      <c r="BQ52" s="24">
        <v>0</v>
      </c>
      <c r="BR52" s="24">
        <v>0</v>
      </c>
      <c r="BS52" s="24">
        <v>0</v>
      </c>
      <c r="BT52" s="24">
        <v>0</v>
      </c>
      <c r="BU52" s="24">
        <v>0</v>
      </c>
      <c r="BV52" s="24">
        <v>0</v>
      </c>
      <c r="BW52" s="24">
        <v>0</v>
      </c>
      <c r="BX52" s="24">
        <v>0</v>
      </c>
    </row>
    <row r="53" spans="1:76" ht="12.75" customHeight="1" x14ac:dyDescent="0.2">
      <c r="A53" s="16"/>
      <c r="B53" s="5"/>
      <c r="C53" s="23" t="s">
        <v>206</v>
      </c>
      <c r="D53" s="24">
        <v>93465.150000000009</v>
      </c>
      <c r="E53" s="24">
        <v>93465.150000000023</v>
      </c>
      <c r="F53" s="24">
        <v>6479.69</v>
      </c>
      <c r="G53" s="24">
        <v>86985.46</v>
      </c>
      <c r="H53" s="24">
        <v>0</v>
      </c>
      <c r="I53" s="24">
        <v>0</v>
      </c>
      <c r="J53" s="24">
        <v>92364.900000000009</v>
      </c>
      <c r="K53" s="24">
        <v>92364.900000000009</v>
      </c>
      <c r="L53" s="24">
        <v>5379.44</v>
      </c>
      <c r="M53" s="24">
        <v>86985.46</v>
      </c>
      <c r="N53" s="24">
        <v>0</v>
      </c>
      <c r="O53" s="24">
        <v>5379.44</v>
      </c>
      <c r="P53" s="24">
        <v>1015.9</v>
      </c>
      <c r="Q53" s="24">
        <v>1015.9</v>
      </c>
      <c r="R53" s="24">
        <v>1015.9</v>
      </c>
      <c r="S53" s="24">
        <v>0</v>
      </c>
      <c r="T53" s="24">
        <v>84.35</v>
      </c>
      <c r="U53" s="24">
        <v>84.35</v>
      </c>
      <c r="V53" s="24">
        <v>0</v>
      </c>
      <c r="W53" s="24">
        <v>84.35</v>
      </c>
      <c r="X53" s="24">
        <v>84.35</v>
      </c>
      <c r="Y53" s="24">
        <v>84.35</v>
      </c>
      <c r="Z53" s="24">
        <v>0</v>
      </c>
      <c r="AA53" s="24">
        <v>0</v>
      </c>
      <c r="AB53" s="24">
        <v>5379.44</v>
      </c>
      <c r="AC53" s="24">
        <v>0</v>
      </c>
      <c r="AD53" s="24">
        <v>86985.46</v>
      </c>
      <c r="AE53" s="24">
        <v>0</v>
      </c>
      <c r="AF53" s="24">
        <v>0</v>
      </c>
      <c r="AG53" s="24">
        <v>0</v>
      </c>
      <c r="AH53" s="24">
        <v>0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  <c r="AN53" s="24">
        <v>0</v>
      </c>
      <c r="AO53" s="24">
        <v>0</v>
      </c>
      <c r="AP53" s="24">
        <v>0</v>
      </c>
      <c r="AQ53" s="129">
        <v>0</v>
      </c>
      <c r="AR53" s="24">
        <v>0</v>
      </c>
      <c r="AS53" s="24">
        <v>0</v>
      </c>
      <c r="AT53" s="24">
        <v>0</v>
      </c>
      <c r="AU53" s="24">
        <v>0</v>
      </c>
      <c r="AV53" s="24">
        <v>0</v>
      </c>
      <c r="AW53" s="24">
        <v>0</v>
      </c>
      <c r="AX53" s="24">
        <v>0</v>
      </c>
      <c r="AY53" s="24">
        <v>0</v>
      </c>
      <c r="AZ53" s="24">
        <v>0</v>
      </c>
      <c r="BA53" s="24">
        <v>0</v>
      </c>
      <c r="BB53" s="24">
        <v>0</v>
      </c>
      <c r="BC53" s="24">
        <v>0</v>
      </c>
      <c r="BD53" s="24">
        <v>905.91</v>
      </c>
      <c r="BE53" s="24">
        <v>0</v>
      </c>
      <c r="BF53" s="24">
        <v>0</v>
      </c>
      <c r="BG53" s="24">
        <v>109.99</v>
      </c>
      <c r="BH53" s="24">
        <v>0</v>
      </c>
      <c r="BI53" s="24">
        <v>0</v>
      </c>
      <c r="BJ53" s="24">
        <v>0</v>
      </c>
      <c r="BK53" s="24">
        <v>0</v>
      </c>
      <c r="BL53" s="24">
        <v>84.35</v>
      </c>
      <c r="BM53" s="24">
        <v>0</v>
      </c>
      <c r="BN53" s="24">
        <v>0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BX53" s="24">
        <v>0</v>
      </c>
    </row>
    <row r="54" spans="1:76" ht="12.75" customHeight="1" x14ac:dyDescent="0.2">
      <c r="A54" s="16"/>
      <c r="B54" s="5"/>
      <c r="C54" s="23" t="s">
        <v>207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129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24">
        <v>0</v>
      </c>
      <c r="AX54" s="24">
        <v>0</v>
      </c>
      <c r="AY54" s="24">
        <v>0</v>
      </c>
      <c r="AZ54" s="24">
        <v>0</v>
      </c>
      <c r="BA54" s="24">
        <v>0</v>
      </c>
      <c r="BB54" s="24">
        <v>0</v>
      </c>
      <c r="BC54" s="24">
        <v>0</v>
      </c>
      <c r="BD54" s="24">
        <v>0</v>
      </c>
      <c r="BE54" s="24">
        <v>0</v>
      </c>
      <c r="BF54" s="24">
        <v>0</v>
      </c>
      <c r="BG54" s="24">
        <v>0</v>
      </c>
      <c r="BH54" s="24">
        <v>0</v>
      </c>
      <c r="BI54" s="24">
        <v>0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BX54" s="24">
        <v>0</v>
      </c>
    </row>
    <row r="55" spans="1:76" ht="12.75" customHeight="1" x14ac:dyDescent="0.2">
      <c r="A55" s="16"/>
      <c r="B55" s="5"/>
      <c r="C55" s="23" t="s">
        <v>208</v>
      </c>
      <c r="D55" s="24">
        <v>462143.33999999997</v>
      </c>
      <c r="E55" s="24">
        <v>462143.33999999997</v>
      </c>
      <c r="F55" s="24">
        <v>21886.86</v>
      </c>
      <c r="G55" s="24">
        <v>440256.48</v>
      </c>
      <c r="H55" s="24">
        <v>0</v>
      </c>
      <c r="I55" s="24">
        <v>0</v>
      </c>
      <c r="J55" s="24">
        <v>462143.33999999997</v>
      </c>
      <c r="K55" s="24">
        <v>462143.33999999997</v>
      </c>
      <c r="L55" s="24">
        <v>21886.86</v>
      </c>
      <c r="M55" s="24">
        <v>440256.48</v>
      </c>
      <c r="N55" s="24">
        <v>0</v>
      </c>
      <c r="O55" s="24">
        <v>21886.86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109727.75</v>
      </c>
      <c r="AE55" s="24">
        <v>0</v>
      </c>
      <c r="AF55" s="24">
        <v>0</v>
      </c>
      <c r="AG55" s="24">
        <v>0</v>
      </c>
      <c r="AH55" s="24">
        <v>330528.73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129">
        <v>0</v>
      </c>
      <c r="AR55" s="24">
        <v>0</v>
      </c>
      <c r="AS55" s="24">
        <v>21886.86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0</v>
      </c>
      <c r="BU55" s="24">
        <v>0</v>
      </c>
      <c r="BV55" s="24">
        <v>0</v>
      </c>
      <c r="BW55" s="24">
        <v>0</v>
      </c>
      <c r="BX55" s="24">
        <v>0</v>
      </c>
    </row>
    <row r="56" spans="1:76" ht="12.75" customHeight="1" x14ac:dyDescent="0.2">
      <c r="A56" s="16"/>
      <c r="B56" s="5"/>
      <c r="C56" s="23" t="s">
        <v>209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129">
        <v>0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24">
        <v>0</v>
      </c>
      <c r="AX56" s="24">
        <v>0</v>
      </c>
      <c r="AY56" s="24">
        <v>0</v>
      </c>
      <c r="AZ56" s="24">
        <v>0</v>
      </c>
      <c r="BA56" s="24">
        <v>0</v>
      </c>
      <c r="BB56" s="24">
        <v>0</v>
      </c>
      <c r="BC56" s="24">
        <v>0</v>
      </c>
      <c r="BD56" s="24">
        <v>0</v>
      </c>
      <c r="BE56" s="24">
        <v>0</v>
      </c>
      <c r="BF56" s="24">
        <v>0</v>
      </c>
      <c r="BG56" s="24">
        <v>0</v>
      </c>
      <c r="BH56" s="24">
        <v>0</v>
      </c>
      <c r="BI56" s="24">
        <v>0</v>
      </c>
      <c r="BJ56" s="24">
        <v>0</v>
      </c>
      <c r="BK56" s="24">
        <v>0</v>
      </c>
      <c r="BL56" s="24">
        <v>0</v>
      </c>
      <c r="BM56" s="24">
        <v>0</v>
      </c>
      <c r="BN56" s="24">
        <v>0</v>
      </c>
      <c r="BO56" s="24">
        <v>0</v>
      </c>
      <c r="BP56" s="24">
        <v>0</v>
      </c>
      <c r="BQ56" s="24">
        <v>0</v>
      </c>
      <c r="BR56" s="24">
        <v>0</v>
      </c>
      <c r="BS56" s="24">
        <v>0</v>
      </c>
      <c r="BT56" s="24">
        <v>0</v>
      </c>
      <c r="BU56" s="24">
        <v>0</v>
      </c>
      <c r="BV56" s="24">
        <v>0</v>
      </c>
      <c r="BW56" s="24">
        <v>0</v>
      </c>
      <c r="BX56" s="24">
        <v>0</v>
      </c>
    </row>
    <row r="57" spans="1:76" ht="12.75" customHeight="1" x14ac:dyDescent="0.2">
      <c r="A57" s="16"/>
      <c r="B57" s="5"/>
      <c r="C57" s="23" t="s">
        <v>210</v>
      </c>
      <c r="D57" s="24">
        <v>525655.29</v>
      </c>
      <c r="E57" s="24">
        <v>525655.29</v>
      </c>
      <c r="F57" s="24">
        <v>514701.55999999994</v>
      </c>
      <c r="G57" s="24">
        <v>10953.73</v>
      </c>
      <c r="H57" s="24">
        <v>0</v>
      </c>
      <c r="I57" s="24">
        <v>0</v>
      </c>
      <c r="J57" s="24">
        <v>440735.61</v>
      </c>
      <c r="K57" s="24">
        <v>440735.61</v>
      </c>
      <c r="L57" s="24">
        <v>429781.88</v>
      </c>
      <c r="M57" s="24">
        <v>10953.73</v>
      </c>
      <c r="N57" s="24">
        <v>0</v>
      </c>
      <c r="O57" s="24">
        <v>429781.88</v>
      </c>
      <c r="P57" s="24">
        <v>56963.06</v>
      </c>
      <c r="Q57" s="24">
        <v>56963.06</v>
      </c>
      <c r="R57" s="24">
        <v>56963.06</v>
      </c>
      <c r="S57" s="24">
        <v>0</v>
      </c>
      <c r="T57" s="24">
        <v>27956.62</v>
      </c>
      <c r="U57" s="24">
        <v>27956.62</v>
      </c>
      <c r="V57" s="24">
        <v>0</v>
      </c>
      <c r="W57" s="24">
        <v>27956.62</v>
      </c>
      <c r="X57" s="24">
        <v>27956.62</v>
      </c>
      <c r="Y57" s="24">
        <v>27956.62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>
        <v>0</v>
      </c>
      <c r="AG57" s="24">
        <v>10829.38</v>
      </c>
      <c r="AH57" s="24">
        <v>0</v>
      </c>
      <c r="AI57" s="24">
        <v>7406.61</v>
      </c>
      <c r="AJ57" s="24">
        <v>0</v>
      </c>
      <c r="AK57" s="24">
        <v>420444.88</v>
      </c>
      <c r="AL57" s="24">
        <v>124.35</v>
      </c>
      <c r="AM57" s="24">
        <v>0</v>
      </c>
      <c r="AN57" s="24">
        <v>0</v>
      </c>
      <c r="AO57" s="24">
        <v>0</v>
      </c>
      <c r="AP57" s="24">
        <v>0</v>
      </c>
      <c r="AQ57" s="129">
        <v>0</v>
      </c>
      <c r="AR57" s="24">
        <v>1930.39</v>
      </c>
      <c r="AS57" s="24">
        <v>0</v>
      </c>
      <c r="AT57" s="24">
        <v>0</v>
      </c>
      <c r="AU57" s="24">
        <v>0</v>
      </c>
      <c r="AV57" s="24">
        <v>0</v>
      </c>
      <c r="AW57" s="24">
        <v>0</v>
      </c>
      <c r="AX57" s="24">
        <v>0</v>
      </c>
      <c r="AY57" s="24">
        <v>0</v>
      </c>
      <c r="AZ57" s="24">
        <v>0</v>
      </c>
      <c r="BA57" s="24">
        <v>0</v>
      </c>
      <c r="BB57" s="24">
        <v>0</v>
      </c>
      <c r="BC57" s="24">
        <v>0</v>
      </c>
      <c r="BD57" s="24">
        <v>36005.61</v>
      </c>
      <c r="BE57" s="24">
        <v>0</v>
      </c>
      <c r="BF57" s="24">
        <v>0</v>
      </c>
      <c r="BG57" s="24">
        <v>20957.45</v>
      </c>
      <c r="BH57" s="24">
        <v>0</v>
      </c>
      <c r="BI57" s="24">
        <v>4244.16</v>
      </c>
      <c r="BJ57" s="24">
        <v>0</v>
      </c>
      <c r="BK57" s="24">
        <v>0</v>
      </c>
      <c r="BL57" s="24">
        <v>23706.54</v>
      </c>
      <c r="BM57" s="24">
        <v>5.92</v>
      </c>
      <c r="BN57" s="24">
        <v>0</v>
      </c>
      <c r="BO57" s="24">
        <v>0</v>
      </c>
      <c r="BP57" s="24">
        <v>0</v>
      </c>
      <c r="BQ57" s="24">
        <v>0</v>
      </c>
      <c r="BR57" s="24">
        <v>0</v>
      </c>
      <c r="BS57" s="24">
        <v>0</v>
      </c>
      <c r="BT57" s="24">
        <v>0</v>
      </c>
      <c r="BU57" s="24">
        <v>0</v>
      </c>
      <c r="BV57" s="24">
        <v>0</v>
      </c>
      <c r="BW57" s="24">
        <v>0</v>
      </c>
      <c r="BX57" s="24">
        <v>0</v>
      </c>
    </row>
    <row r="58" spans="1:76" ht="12.75" customHeight="1" x14ac:dyDescent="0.2">
      <c r="A58" s="16"/>
      <c r="B58" s="5"/>
      <c r="C58" s="23" t="s">
        <v>211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  <c r="AQ58" s="129">
        <v>0</v>
      </c>
      <c r="AR58" s="24">
        <v>0</v>
      </c>
      <c r="AS58" s="24">
        <v>0</v>
      </c>
      <c r="AT58" s="24">
        <v>0</v>
      </c>
      <c r="AU58" s="24">
        <v>0</v>
      </c>
      <c r="AV58" s="24">
        <v>0</v>
      </c>
      <c r="AW58" s="24">
        <v>0</v>
      </c>
      <c r="AX58" s="24">
        <v>0</v>
      </c>
      <c r="AY58" s="24">
        <v>0</v>
      </c>
      <c r="AZ58" s="24">
        <v>0</v>
      </c>
      <c r="BA58" s="24">
        <v>0</v>
      </c>
      <c r="BB58" s="24">
        <v>0</v>
      </c>
      <c r="BC58" s="24">
        <v>0</v>
      </c>
      <c r="BD58" s="24">
        <v>0</v>
      </c>
      <c r="BE58" s="24">
        <v>0</v>
      </c>
      <c r="BF58" s="24">
        <v>0</v>
      </c>
      <c r="BG58" s="24">
        <v>0</v>
      </c>
      <c r="BH58" s="24">
        <v>0</v>
      </c>
      <c r="BI58" s="24">
        <v>0</v>
      </c>
      <c r="BJ58" s="24">
        <v>0</v>
      </c>
      <c r="BK58" s="24">
        <v>0</v>
      </c>
      <c r="BL58" s="24">
        <v>0</v>
      </c>
      <c r="BM58" s="24">
        <v>0</v>
      </c>
      <c r="BN58" s="24">
        <v>0</v>
      </c>
      <c r="BO58" s="24">
        <v>0</v>
      </c>
      <c r="BP58" s="24">
        <v>0</v>
      </c>
      <c r="BQ58" s="24">
        <v>0</v>
      </c>
      <c r="BR58" s="24">
        <v>0</v>
      </c>
      <c r="BS58" s="24">
        <v>0</v>
      </c>
      <c r="BT58" s="24">
        <v>0</v>
      </c>
      <c r="BU58" s="24">
        <v>0</v>
      </c>
      <c r="BV58" s="24">
        <v>0</v>
      </c>
      <c r="BW58" s="24">
        <v>0</v>
      </c>
      <c r="BX58" s="24">
        <v>0</v>
      </c>
    </row>
    <row r="59" spans="1:76" ht="12.75" customHeight="1" x14ac:dyDescent="0.2">
      <c r="A59" s="16"/>
      <c r="B59" s="5"/>
      <c r="C59" s="23" t="s">
        <v>212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129">
        <v>0</v>
      </c>
      <c r="AR59" s="24">
        <v>0</v>
      </c>
      <c r="AS59" s="24">
        <v>0</v>
      </c>
      <c r="AT59" s="24">
        <v>0</v>
      </c>
      <c r="AU59" s="24">
        <v>0</v>
      </c>
      <c r="AV59" s="24">
        <v>0</v>
      </c>
      <c r="AW59" s="24">
        <v>0</v>
      </c>
      <c r="AX59" s="24">
        <v>0</v>
      </c>
      <c r="AY59" s="24">
        <v>0</v>
      </c>
      <c r="AZ59" s="24">
        <v>0</v>
      </c>
      <c r="BA59" s="24">
        <v>0</v>
      </c>
      <c r="BB59" s="24">
        <v>0</v>
      </c>
      <c r="BC59" s="24">
        <v>0</v>
      </c>
      <c r="BD59" s="24">
        <v>0</v>
      </c>
      <c r="BE59" s="24">
        <v>0</v>
      </c>
      <c r="BF59" s="24">
        <v>0</v>
      </c>
      <c r="BG59" s="24">
        <v>0</v>
      </c>
      <c r="BH59" s="24">
        <v>0</v>
      </c>
      <c r="BI59" s="24">
        <v>0</v>
      </c>
      <c r="BJ59" s="24">
        <v>0</v>
      </c>
      <c r="BK59" s="24">
        <v>0</v>
      </c>
      <c r="BL59" s="24">
        <v>0</v>
      </c>
      <c r="BM59" s="24">
        <v>0</v>
      </c>
      <c r="BN59" s="24">
        <v>0</v>
      </c>
      <c r="BO59" s="24">
        <v>0</v>
      </c>
      <c r="BP59" s="24">
        <v>0</v>
      </c>
      <c r="BQ59" s="24">
        <v>0</v>
      </c>
      <c r="BR59" s="24">
        <v>0</v>
      </c>
      <c r="BS59" s="24">
        <v>0</v>
      </c>
      <c r="BT59" s="24">
        <v>0</v>
      </c>
      <c r="BU59" s="24">
        <v>0</v>
      </c>
      <c r="BV59" s="24">
        <v>0</v>
      </c>
      <c r="BW59" s="24">
        <v>0</v>
      </c>
      <c r="BX59" s="24">
        <v>0</v>
      </c>
    </row>
    <row r="60" spans="1:76" ht="12.75" customHeight="1" x14ac:dyDescent="0.2">
      <c r="A60" s="16"/>
      <c r="B60" s="5"/>
      <c r="C60" s="23" t="s">
        <v>213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0</v>
      </c>
      <c r="AG60" s="24">
        <v>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  <c r="AQ60" s="129">
        <v>0</v>
      </c>
      <c r="AR60" s="24">
        <v>0</v>
      </c>
      <c r="AS60" s="24">
        <v>0</v>
      </c>
      <c r="AT60" s="24">
        <v>0</v>
      </c>
      <c r="AU60" s="24">
        <v>0</v>
      </c>
      <c r="AV60" s="24">
        <v>0</v>
      </c>
      <c r="AW60" s="24">
        <v>0</v>
      </c>
      <c r="AX60" s="24">
        <v>0</v>
      </c>
      <c r="AY60" s="24">
        <v>0</v>
      </c>
      <c r="AZ60" s="24">
        <v>0</v>
      </c>
      <c r="BA60" s="24">
        <v>0</v>
      </c>
      <c r="BB60" s="24">
        <v>0</v>
      </c>
      <c r="BC60" s="24">
        <v>0</v>
      </c>
      <c r="BD60" s="24">
        <v>0</v>
      </c>
      <c r="BE60" s="24">
        <v>0</v>
      </c>
      <c r="BF60" s="24">
        <v>0</v>
      </c>
      <c r="BG60" s="24">
        <v>0</v>
      </c>
      <c r="BH60" s="24">
        <v>0</v>
      </c>
      <c r="BI60" s="24">
        <v>0</v>
      </c>
      <c r="BJ60" s="24">
        <v>0</v>
      </c>
      <c r="BK60" s="24">
        <v>0</v>
      </c>
      <c r="BL60" s="24">
        <v>0</v>
      </c>
      <c r="BM60" s="24">
        <v>0</v>
      </c>
      <c r="BN60" s="24">
        <v>0</v>
      </c>
      <c r="BO60" s="24">
        <v>0</v>
      </c>
      <c r="BP60" s="24">
        <v>0</v>
      </c>
      <c r="BQ60" s="24">
        <v>0</v>
      </c>
      <c r="BR60" s="24">
        <v>0</v>
      </c>
      <c r="BS60" s="24">
        <v>0</v>
      </c>
      <c r="BT60" s="24">
        <v>0</v>
      </c>
      <c r="BU60" s="24">
        <v>0</v>
      </c>
      <c r="BV60" s="24">
        <v>0</v>
      </c>
      <c r="BW60" s="24">
        <v>0</v>
      </c>
      <c r="BX60" s="24">
        <v>0</v>
      </c>
    </row>
    <row r="61" spans="1:76" ht="12.75" customHeight="1" x14ac:dyDescent="0.2">
      <c r="A61" s="25"/>
      <c r="B61" s="5"/>
      <c r="C61" s="23" t="s">
        <v>214</v>
      </c>
      <c r="D61" s="24">
        <v>263715.70999999996</v>
      </c>
      <c r="E61" s="24">
        <v>263030.53000000003</v>
      </c>
      <c r="F61" s="24">
        <v>256201.93</v>
      </c>
      <c r="G61" s="24">
        <v>6828.6</v>
      </c>
      <c r="H61" s="24">
        <v>0</v>
      </c>
      <c r="I61" s="24">
        <v>685.18000000000006</v>
      </c>
      <c r="J61" s="24">
        <v>147466.82999999999</v>
      </c>
      <c r="K61" s="24">
        <v>147466.82999999999</v>
      </c>
      <c r="L61" s="24">
        <v>140638.23000000001</v>
      </c>
      <c r="M61" s="24">
        <v>6828.6</v>
      </c>
      <c r="N61" s="24">
        <v>0</v>
      </c>
      <c r="O61" s="24">
        <v>140638.23000000001</v>
      </c>
      <c r="P61" s="24">
        <v>115253.5</v>
      </c>
      <c r="Q61" s="24">
        <v>115253.5</v>
      </c>
      <c r="R61" s="24">
        <v>115253.5</v>
      </c>
      <c r="S61" s="24">
        <v>0</v>
      </c>
      <c r="T61" s="24">
        <v>310.2</v>
      </c>
      <c r="U61" s="24">
        <v>310.2</v>
      </c>
      <c r="V61" s="24">
        <v>0</v>
      </c>
      <c r="W61" s="24">
        <v>310.2</v>
      </c>
      <c r="X61" s="24">
        <v>310.2</v>
      </c>
      <c r="Y61" s="24">
        <v>310.2</v>
      </c>
      <c r="Z61" s="24">
        <v>0</v>
      </c>
      <c r="AA61" s="24">
        <v>685.18000000000006</v>
      </c>
      <c r="AB61" s="24">
        <v>23631.88</v>
      </c>
      <c r="AC61" s="24">
        <v>689.97</v>
      </c>
      <c r="AD61" s="24">
        <v>2806.58</v>
      </c>
      <c r="AE61" s="24">
        <v>21634.25</v>
      </c>
      <c r="AF61" s="24">
        <v>0</v>
      </c>
      <c r="AG61" s="24">
        <v>0</v>
      </c>
      <c r="AH61" s="24">
        <v>4022.02</v>
      </c>
      <c r="AI61" s="24">
        <v>423.62</v>
      </c>
      <c r="AJ61" s="24">
        <v>4529.1499999999996</v>
      </c>
      <c r="AK61" s="24">
        <v>89617.54</v>
      </c>
      <c r="AL61" s="24">
        <v>0</v>
      </c>
      <c r="AM61" s="24">
        <v>0</v>
      </c>
      <c r="AN61" s="24">
        <v>0</v>
      </c>
      <c r="AO61" s="24">
        <v>0</v>
      </c>
      <c r="AP61" s="24">
        <v>0</v>
      </c>
      <c r="AQ61" s="129">
        <v>0</v>
      </c>
      <c r="AR61" s="24">
        <v>0</v>
      </c>
      <c r="AS61" s="24">
        <v>0</v>
      </c>
      <c r="AT61" s="24">
        <v>0</v>
      </c>
      <c r="AU61" s="24">
        <v>0</v>
      </c>
      <c r="AV61" s="24">
        <v>111.82</v>
      </c>
      <c r="AW61" s="24">
        <v>0</v>
      </c>
      <c r="AX61" s="24">
        <v>0</v>
      </c>
      <c r="AY61" s="24">
        <v>0</v>
      </c>
      <c r="AZ61" s="24">
        <v>0</v>
      </c>
      <c r="BA61" s="24">
        <v>0</v>
      </c>
      <c r="BB61" s="24">
        <v>0</v>
      </c>
      <c r="BC61" s="24">
        <v>0</v>
      </c>
      <c r="BD61" s="24">
        <v>110221.09</v>
      </c>
      <c r="BE61" s="24">
        <v>5032.41</v>
      </c>
      <c r="BF61" s="24">
        <v>0</v>
      </c>
      <c r="BG61" s="24">
        <v>0</v>
      </c>
      <c r="BH61" s="24">
        <v>0</v>
      </c>
      <c r="BI61" s="24">
        <v>0</v>
      </c>
      <c r="BJ61" s="24">
        <v>0</v>
      </c>
      <c r="BK61" s="24">
        <v>0</v>
      </c>
      <c r="BL61" s="24">
        <v>0</v>
      </c>
      <c r="BM61" s="24">
        <v>0</v>
      </c>
      <c r="BN61" s="24">
        <v>0</v>
      </c>
      <c r="BO61" s="24">
        <v>0</v>
      </c>
      <c r="BP61" s="24">
        <v>0</v>
      </c>
      <c r="BQ61" s="24">
        <v>310.2</v>
      </c>
      <c r="BR61" s="24">
        <v>0</v>
      </c>
      <c r="BS61" s="24">
        <v>0</v>
      </c>
      <c r="BT61" s="24">
        <v>0</v>
      </c>
      <c r="BU61" s="24">
        <v>0</v>
      </c>
      <c r="BV61" s="24">
        <v>0</v>
      </c>
      <c r="BW61" s="24">
        <v>35</v>
      </c>
      <c r="BX61" s="24">
        <v>650.18000000000006</v>
      </c>
    </row>
    <row r="62" spans="1:76" ht="12.75" customHeight="1" x14ac:dyDescent="0.2">
      <c r="A62" s="25"/>
      <c r="B62" s="5"/>
      <c r="C62" s="23" t="s">
        <v>215</v>
      </c>
      <c r="D62" s="24">
        <v>137890.84</v>
      </c>
      <c r="E62" s="24">
        <v>137422.09</v>
      </c>
      <c r="F62" s="24">
        <v>130593.49</v>
      </c>
      <c r="G62" s="24">
        <v>6828.6</v>
      </c>
      <c r="H62" s="24">
        <v>0</v>
      </c>
      <c r="I62" s="24">
        <v>468.75</v>
      </c>
      <c r="J62" s="24">
        <v>122609.54</v>
      </c>
      <c r="K62" s="24">
        <v>122609.54</v>
      </c>
      <c r="L62" s="24">
        <v>115780.94</v>
      </c>
      <c r="M62" s="24">
        <v>6828.6</v>
      </c>
      <c r="N62" s="24">
        <v>0</v>
      </c>
      <c r="O62" s="24">
        <v>115780.94</v>
      </c>
      <c r="P62" s="24">
        <v>14502.35</v>
      </c>
      <c r="Q62" s="24">
        <v>14502.35</v>
      </c>
      <c r="R62" s="24">
        <v>14502.35</v>
      </c>
      <c r="S62" s="24">
        <v>0</v>
      </c>
      <c r="T62" s="24">
        <v>310.2</v>
      </c>
      <c r="U62" s="24">
        <v>310.2</v>
      </c>
      <c r="V62" s="24">
        <v>0</v>
      </c>
      <c r="W62" s="24">
        <v>310.2</v>
      </c>
      <c r="X62" s="24">
        <v>310.2</v>
      </c>
      <c r="Y62" s="24">
        <v>310.2</v>
      </c>
      <c r="Z62" s="24">
        <v>0</v>
      </c>
      <c r="AA62" s="24">
        <v>468.75</v>
      </c>
      <c r="AB62" s="24">
        <v>0</v>
      </c>
      <c r="AC62" s="24">
        <v>0</v>
      </c>
      <c r="AD62" s="24">
        <v>2806.58</v>
      </c>
      <c r="AE62" s="24">
        <v>21634.25</v>
      </c>
      <c r="AF62" s="24">
        <v>0</v>
      </c>
      <c r="AG62" s="24">
        <v>0</v>
      </c>
      <c r="AH62" s="24">
        <v>4022.02</v>
      </c>
      <c r="AI62" s="24">
        <v>0</v>
      </c>
      <c r="AJ62" s="24">
        <v>4529.1499999999996</v>
      </c>
      <c r="AK62" s="24">
        <v>89617.54</v>
      </c>
      <c r="AL62" s="24">
        <v>0</v>
      </c>
      <c r="AM62" s="24">
        <v>0</v>
      </c>
      <c r="AN62" s="24">
        <v>0</v>
      </c>
      <c r="AO62" s="24">
        <v>0</v>
      </c>
      <c r="AP62" s="24">
        <v>0</v>
      </c>
      <c r="AQ62" s="129">
        <v>0</v>
      </c>
      <c r="AR62" s="24">
        <v>0</v>
      </c>
      <c r="AS62" s="24">
        <v>0</v>
      </c>
      <c r="AT62" s="24">
        <v>0</v>
      </c>
      <c r="AU62" s="24">
        <v>0</v>
      </c>
      <c r="AV62" s="24">
        <v>0</v>
      </c>
      <c r="AW62" s="24">
        <v>0</v>
      </c>
      <c r="AX62" s="24">
        <v>0</v>
      </c>
      <c r="AY62" s="24">
        <v>0</v>
      </c>
      <c r="AZ62" s="24">
        <v>0</v>
      </c>
      <c r="BA62" s="24">
        <v>0</v>
      </c>
      <c r="BB62" s="24">
        <v>0</v>
      </c>
      <c r="BC62" s="24">
        <v>0</v>
      </c>
      <c r="BD62" s="24">
        <v>9469.94</v>
      </c>
      <c r="BE62" s="24">
        <v>5032.41</v>
      </c>
      <c r="BF62" s="24">
        <v>0</v>
      </c>
      <c r="BG62" s="24">
        <v>0</v>
      </c>
      <c r="BH62" s="24">
        <v>0</v>
      </c>
      <c r="BI62" s="24">
        <v>0</v>
      </c>
      <c r="BJ62" s="24">
        <v>0</v>
      </c>
      <c r="BK62" s="24">
        <v>0</v>
      </c>
      <c r="BL62" s="24">
        <v>0</v>
      </c>
      <c r="BM62" s="24">
        <v>0</v>
      </c>
      <c r="BN62" s="24">
        <v>0</v>
      </c>
      <c r="BO62" s="24">
        <v>0</v>
      </c>
      <c r="BP62" s="24">
        <v>0</v>
      </c>
      <c r="BQ62" s="24">
        <v>310.2</v>
      </c>
      <c r="BR62" s="24">
        <v>0</v>
      </c>
      <c r="BS62" s="24">
        <v>0</v>
      </c>
      <c r="BT62" s="24">
        <v>0</v>
      </c>
      <c r="BU62" s="24">
        <v>0</v>
      </c>
      <c r="BV62" s="24">
        <v>0</v>
      </c>
      <c r="BW62" s="24">
        <v>0</v>
      </c>
      <c r="BX62" s="24">
        <v>468.75</v>
      </c>
    </row>
    <row r="63" spans="1:76" ht="12.75" customHeight="1" x14ac:dyDescent="0.2">
      <c r="A63" s="25"/>
      <c r="B63" s="5"/>
      <c r="C63" s="23" t="s">
        <v>216</v>
      </c>
      <c r="D63" s="24">
        <v>125824.87</v>
      </c>
      <c r="E63" s="24">
        <v>125608.44</v>
      </c>
      <c r="F63" s="24">
        <v>125608.44</v>
      </c>
      <c r="G63" s="24">
        <v>0</v>
      </c>
      <c r="H63" s="24">
        <v>0</v>
      </c>
      <c r="I63" s="24">
        <v>216.43</v>
      </c>
      <c r="J63" s="24">
        <v>24857.29</v>
      </c>
      <c r="K63" s="24">
        <v>24857.29</v>
      </c>
      <c r="L63" s="24">
        <v>24857.29</v>
      </c>
      <c r="M63" s="24">
        <v>0</v>
      </c>
      <c r="N63" s="24">
        <v>0</v>
      </c>
      <c r="O63" s="24">
        <v>24857.29</v>
      </c>
      <c r="P63" s="24">
        <v>100751.15</v>
      </c>
      <c r="Q63" s="24">
        <v>100751.15</v>
      </c>
      <c r="R63" s="24">
        <v>100751.15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216.43</v>
      </c>
      <c r="AB63" s="24">
        <v>23631.88</v>
      </c>
      <c r="AC63" s="24">
        <v>689.97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423.62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129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111.82</v>
      </c>
      <c r="AW63" s="24">
        <v>0</v>
      </c>
      <c r="AX63" s="24">
        <v>0</v>
      </c>
      <c r="AY63" s="24">
        <v>0</v>
      </c>
      <c r="AZ63" s="24">
        <v>0</v>
      </c>
      <c r="BA63" s="24">
        <v>0</v>
      </c>
      <c r="BB63" s="24">
        <v>0</v>
      </c>
      <c r="BC63" s="24">
        <v>0</v>
      </c>
      <c r="BD63" s="24">
        <v>100751.15</v>
      </c>
      <c r="BE63" s="24">
        <v>0</v>
      </c>
      <c r="BF63" s="24">
        <v>0</v>
      </c>
      <c r="BG63" s="24">
        <v>0</v>
      </c>
      <c r="BH63" s="24">
        <v>0</v>
      </c>
      <c r="BI63" s="24">
        <v>0</v>
      </c>
      <c r="BJ63" s="24">
        <v>0</v>
      </c>
      <c r="BK63" s="24">
        <v>0</v>
      </c>
      <c r="BL63" s="24">
        <v>0</v>
      </c>
      <c r="BM63" s="24">
        <v>0</v>
      </c>
      <c r="BN63" s="24">
        <v>0</v>
      </c>
      <c r="BO63" s="24">
        <v>0</v>
      </c>
      <c r="BP63" s="24">
        <v>0</v>
      </c>
      <c r="BQ63" s="24">
        <v>0</v>
      </c>
      <c r="BR63" s="24">
        <v>0</v>
      </c>
      <c r="BS63" s="24">
        <v>0</v>
      </c>
      <c r="BT63" s="24">
        <v>0</v>
      </c>
      <c r="BU63" s="24">
        <v>0</v>
      </c>
      <c r="BV63" s="24">
        <v>0</v>
      </c>
      <c r="BW63" s="24">
        <v>35</v>
      </c>
      <c r="BX63" s="24">
        <v>181.43</v>
      </c>
    </row>
    <row r="64" spans="1:76" ht="12.75" customHeight="1" x14ac:dyDescent="0.2">
      <c r="A64" s="16"/>
      <c r="B64" s="26" t="s">
        <v>217</v>
      </c>
      <c r="C64" s="5"/>
      <c r="D64" s="22">
        <v>528813462.58999985</v>
      </c>
      <c r="E64" s="22">
        <v>511325060.04999983</v>
      </c>
      <c r="F64" s="22">
        <v>380783072.57999986</v>
      </c>
      <c r="G64" s="22">
        <v>130541987.47</v>
      </c>
      <c r="H64" s="22">
        <v>14175668.32</v>
      </c>
      <c r="I64" s="22">
        <v>3312734.2200000007</v>
      </c>
      <c r="J64" s="22">
        <v>514587859.2100001</v>
      </c>
      <c r="K64" s="22">
        <v>500412190.88999999</v>
      </c>
      <c r="L64" s="22">
        <v>374809745.18999994</v>
      </c>
      <c r="M64" s="22">
        <v>125602445.7</v>
      </c>
      <c r="N64" s="22">
        <v>14175668.32</v>
      </c>
      <c r="O64" s="22">
        <v>388985413.51000005</v>
      </c>
      <c r="P64" s="22">
        <v>0</v>
      </c>
      <c r="Q64" s="22">
        <v>0</v>
      </c>
      <c r="R64" s="22">
        <v>0</v>
      </c>
      <c r="S64" s="22">
        <v>0</v>
      </c>
      <c r="T64" s="22">
        <v>10912869.160000002</v>
      </c>
      <c r="U64" s="22">
        <v>5973327.3900000006</v>
      </c>
      <c r="V64" s="22">
        <v>4939541.7699999996</v>
      </c>
      <c r="W64" s="22">
        <v>10912869.160000002</v>
      </c>
      <c r="X64" s="22">
        <v>10912869.160000002</v>
      </c>
      <c r="Y64" s="22">
        <v>5973327.3900000006</v>
      </c>
      <c r="Z64" s="22">
        <v>4939541.7699999996</v>
      </c>
      <c r="AA64" s="22">
        <v>3312734.2200000007</v>
      </c>
      <c r="AB64" s="22">
        <v>60344883.849999994</v>
      </c>
      <c r="AC64" s="22">
        <v>21340077.379999999</v>
      </c>
      <c r="AD64" s="22">
        <v>19809785.280000001</v>
      </c>
      <c r="AE64" s="22">
        <v>135671404.40000001</v>
      </c>
      <c r="AF64" s="22">
        <v>2686371.6399999997</v>
      </c>
      <c r="AG64" s="22">
        <v>10515136.48</v>
      </c>
      <c r="AH64" s="22">
        <v>54191676.020000003</v>
      </c>
      <c r="AI64" s="22">
        <v>32044981.650000002</v>
      </c>
      <c r="AJ64" s="22">
        <v>11715250.159999998</v>
      </c>
      <c r="AK64" s="22">
        <v>85649331.480000004</v>
      </c>
      <c r="AL64" s="22">
        <v>28178937.710000001</v>
      </c>
      <c r="AM64" s="22">
        <v>14175668.32</v>
      </c>
      <c r="AN64" s="22">
        <v>12181127.200000001</v>
      </c>
      <c r="AO64" s="22">
        <v>1459202.7200000002</v>
      </c>
      <c r="AP64" s="22">
        <v>1543544.5599999998</v>
      </c>
      <c r="AQ64" s="128">
        <v>1342563.09</v>
      </c>
      <c r="AR64" s="22">
        <v>3758155.5199999996</v>
      </c>
      <c r="AS64" s="22">
        <v>2400027.4200000004</v>
      </c>
      <c r="AT64" s="22">
        <v>4801338.38</v>
      </c>
      <c r="AU64" s="22">
        <v>2201930.4399999995</v>
      </c>
      <c r="AV64" s="22">
        <v>826290.59</v>
      </c>
      <c r="AW64" s="22">
        <v>3181224.7799999993</v>
      </c>
      <c r="AX64" s="22">
        <v>1873241.4400000002</v>
      </c>
      <c r="AY64" s="22">
        <v>985202.59000000008</v>
      </c>
      <c r="AZ64" s="22">
        <v>1674448.5099999998</v>
      </c>
      <c r="BA64" s="22">
        <v>36044.97</v>
      </c>
      <c r="BB64" s="22">
        <v>12.63</v>
      </c>
      <c r="BC64" s="22">
        <v>0</v>
      </c>
      <c r="BD64" s="22">
        <v>0</v>
      </c>
      <c r="BE64" s="22">
        <v>0</v>
      </c>
      <c r="BF64" s="22">
        <v>0</v>
      </c>
      <c r="BG64" s="22">
        <v>0</v>
      </c>
      <c r="BH64" s="22">
        <v>0</v>
      </c>
      <c r="BI64" s="22">
        <v>457792.68999999994</v>
      </c>
      <c r="BJ64" s="22">
        <v>3105577.2999999993</v>
      </c>
      <c r="BK64" s="22">
        <v>1751624.3499999999</v>
      </c>
      <c r="BL64" s="22">
        <v>612232.99999999988</v>
      </c>
      <c r="BM64" s="22">
        <v>362063.3299999999</v>
      </c>
      <c r="BN64" s="22">
        <v>523585.29000000004</v>
      </c>
      <c r="BO64" s="22">
        <v>356294.21999999991</v>
      </c>
      <c r="BP64" s="22">
        <v>284933.61</v>
      </c>
      <c r="BQ64" s="22">
        <v>912075.77999999991</v>
      </c>
      <c r="BR64" s="22">
        <v>2546689.5899999994</v>
      </c>
      <c r="BS64" s="22">
        <v>0</v>
      </c>
      <c r="BT64" s="22">
        <v>376601.61</v>
      </c>
      <c r="BU64" s="22">
        <v>969029.10999999987</v>
      </c>
      <c r="BV64" s="22">
        <v>247169.47000000003</v>
      </c>
      <c r="BW64" s="22">
        <v>744072.5</v>
      </c>
      <c r="BX64" s="22">
        <v>975861.53000000014</v>
      </c>
    </row>
    <row r="65" spans="1:76" ht="12.75" customHeight="1" x14ac:dyDescent="0.2">
      <c r="A65" s="16"/>
      <c r="B65" s="23"/>
      <c r="C65" s="5" t="s">
        <v>218</v>
      </c>
      <c r="D65" s="24">
        <v>565763217.26999986</v>
      </c>
      <c r="E65" s="24">
        <v>546568031.24999988</v>
      </c>
      <c r="F65" s="24">
        <v>408300021.17999989</v>
      </c>
      <c r="G65" s="24">
        <v>138268010.06999999</v>
      </c>
      <c r="H65" s="24">
        <v>15487798.550000001</v>
      </c>
      <c r="I65" s="24">
        <v>3707387.4700000007</v>
      </c>
      <c r="J65" s="24">
        <v>550204274.54000008</v>
      </c>
      <c r="K65" s="24">
        <v>534716475.98999995</v>
      </c>
      <c r="L65" s="24">
        <v>401652315.42999995</v>
      </c>
      <c r="M65" s="24">
        <v>133064160.56</v>
      </c>
      <c r="N65" s="24">
        <v>15487798.550000001</v>
      </c>
      <c r="O65" s="24">
        <v>417140113.98000002</v>
      </c>
      <c r="P65" s="24">
        <v>0</v>
      </c>
      <c r="Q65" s="24">
        <v>0</v>
      </c>
      <c r="R65" s="24">
        <v>0</v>
      </c>
      <c r="S65" s="24">
        <v>0</v>
      </c>
      <c r="T65" s="24">
        <v>11851555.260000002</v>
      </c>
      <c r="U65" s="24">
        <v>6647705.7500000009</v>
      </c>
      <c r="V65" s="24">
        <v>5203849.51</v>
      </c>
      <c r="W65" s="24">
        <v>11851555.260000002</v>
      </c>
      <c r="X65" s="24">
        <v>11851555.260000002</v>
      </c>
      <c r="Y65" s="24">
        <v>6647705.7500000009</v>
      </c>
      <c r="Z65" s="24">
        <v>5203849.51</v>
      </c>
      <c r="AA65" s="24">
        <v>3707387.4700000007</v>
      </c>
      <c r="AB65" s="24">
        <v>64792731.439999998</v>
      </c>
      <c r="AC65" s="24">
        <v>22546233.690000001</v>
      </c>
      <c r="AD65" s="24">
        <v>21283364.48</v>
      </c>
      <c r="AE65" s="24">
        <v>146760483.09999999</v>
      </c>
      <c r="AF65" s="24">
        <v>2720195.2199999997</v>
      </c>
      <c r="AG65" s="24">
        <v>10947791.68</v>
      </c>
      <c r="AH65" s="24">
        <v>57632220.670000002</v>
      </c>
      <c r="AI65" s="24">
        <v>34208816.620000005</v>
      </c>
      <c r="AJ65" s="24">
        <v>12448223.1</v>
      </c>
      <c r="AK65" s="24">
        <v>90903255.770000011</v>
      </c>
      <c r="AL65" s="24">
        <v>29678746.220000003</v>
      </c>
      <c r="AM65" s="24">
        <v>15487798.550000001</v>
      </c>
      <c r="AN65" s="24">
        <v>12827815.59</v>
      </c>
      <c r="AO65" s="24">
        <v>1551733.87</v>
      </c>
      <c r="AP65" s="24">
        <v>1645477.66</v>
      </c>
      <c r="AQ65" s="129">
        <v>1511073.78</v>
      </c>
      <c r="AR65" s="24">
        <v>4024717.26</v>
      </c>
      <c r="AS65" s="24">
        <v>2632881.3000000003</v>
      </c>
      <c r="AT65" s="24">
        <v>5122428.17</v>
      </c>
      <c r="AU65" s="24">
        <v>2379390.0399999996</v>
      </c>
      <c r="AV65" s="24">
        <v>855119.77999999991</v>
      </c>
      <c r="AW65" s="24">
        <v>3263524.0799999996</v>
      </c>
      <c r="AX65" s="24">
        <v>2010134.59</v>
      </c>
      <c r="AY65" s="24">
        <v>1079277.3500000001</v>
      </c>
      <c r="AZ65" s="24">
        <v>1854327.5299999998</v>
      </c>
      <c r="BA65" s="24">
        <v>36500</v>
      </c>
      <c r="BB65" s="24">
        <v>13</v>
      </c>
      <c r="BC65" s="24">
        <v>0</v>
      </c>
      <c r="BD65" s="24">
        <v>0</v>
      </c>
      <c r="BE65" s="24">
        <v>0</v>
      </c>
      <c r="BF65" s="24">
        <v>0</v>
      </c>
      <c r="BG65" s="24">
        <v>0</v>
      </c>
      <c r="BH65" s="24">
        <v>0</v>
      </c>
      <c r="BI65" s="24">
        <v>500127.14999999997</v>
      </c>
      <c r="BJ65" s="24">
        <v>3614824.8199999994</v>
      </c>
      <c r="BK65" s="24">
        <v>1840505.9499999997</v>
      </c>
      <c r="BL65" s="24">
        <v>637083.48</v>
      </c>
      <c r="BM65" s="24">
        <v>399620.15999999992</v>
      </c>
      <c r="BN65" s="24">
        <v>539132.68000000005</v>
      </c>
      <c r="BO65" s="24">
        <v>389278.99999999994</v>
      </c>
      <c r="BP65" s="24">
        <v>296270.87</v>
      </c>
      <c r="BQ65" s="24">
        <v>956917.45999999985</v>
      </c>
      <c r="BR65" s="24">
        <v>2677793.6899999995</v>
      </c>
      <c r="BS65" s="24">
        <v>0</v>
      </c>
      <c r="BT65" s="24">
        <v>429056.65</v>
      </c>
      <c r="BU65" s="24">
        <v>1190075.2699999998</v>
      </c>
      <c r="BV65" s="24">
        <v>262431.46000000002</v>
      </c>
      <c r="BW65" s="24">
        <v>796149.98</v>
      </c>
      <c r="BX65" s="24">
        <v>1029674.1100000001</v>
      </c>
    </row>
    <row r="66" spans="1:76" ht="12.75" customHeight="1" x14ac:dyDescent="0.2">
      <c r="A66" s="4"/>
      <c r="B66" s="27"/>
      <c r="C66" s="23" t="s">
        <v>219</v>
      </c>
      <c r="D66" s="24">
        <v>286080118.67999989</v>
      </c>
      <c r="E66" s="24">
        <v>278158464.76999992</v>
      </c>
      <c r="F66" s="24">
        <v>217575400.77999994</v>
      </c>
      <c r="G66" s="24">
        <v>60583063.99000001</v>
      </c>
      <c r="H66" s="24">
        <v>7342607.0600000005</v>
      </c>
      <c r="I66" s="24">
        <v>579046.85000000009</v>
      </c>
      <c r="J66" s="24">
        <v>283803547.50999999</v>
      </c>
      <c r="K66" s="24">
        <v>276460940.44999993</v>
      </c>
      <c r="L66" s="24">
        <v>216850425.22999993</v>
      </c>
      <c r="M66" s="24">
        <v>59610515.220000006</v>
      </c>
      <c r="N66" s="24">
        <v>7342607.0600000005</v>
      </c>
      <c r="O66" s="24">
        <v>224193032.28999996</v>
      </c>
      <c r="P66" s="24">
        <v>0</v>
      </c>
      <c r="Q66" s="24">
        <v>0</v>
      </c>
      <c r="R66" s="24">
        <v>0</v>
      </c>
      <c r="S66" s="24">
        <v>0</v>
      </c>
      <c r="T66" s="24">
        <v>1697524.3200000003</v>
      </c>
      <c r="U66" s="24">
        <v>724975.55</v>
      </c>
      <c r="V66" s="24">
        <v>972548.7699999999</v>
      </c>
      <c r="W66" s="24">
        <v>1697524.3200000003</v>
      </c>
      <c r="X66" s="24">
        <v>1697524.3200000003</v>
      </c>
      <c r="Y66" s="24">
        <v>724975.55</v>
      </c>
      <c r="Z66" s="24">
        <v>972548.7699999999</v>
      </c>
      <c r="AA66" s="24">
        <v>579046.85000000009</v>
      </c>
      <c r="AB66" s="24">
        <v>44003637.75</v>
      </c>
      <c r="AC66" s="24">
        <v>6287127.6799999997</v>
      </c>
      <c r="AD66" s="24">
        <v>13302763.860000001</v>
      </c>
      <c r="AE66" s="24">
        <v>95918911.599999994</v>
      </c>
      <c r="AF66" s="24">
        <v>2720195.2199999997</v>
      </c>
      <c r="AG66" s="24">
        <v>5407121.9699999997</v>
      </c>
      <c r="AH66" s="24">
        <v>22216441.859999999</v>
      </c>
      <c r="AI66" s="24">
        <v>23381461.470000003</v>
      </c>
      <c r="AJ66" s="24">
        <v>2133729.6799999997</v>
      </c>
      <c r="AK66" s="24">
        <v>39313210.000000007</v>
      </c>
      <c r="AL66" s="24">
        <v>12670784.550000001</v>
      </c>
      <c r="AM66" s="24">
        <v>7342607.0600000005</v>
      </c>
      <c r="AN66" s="24">
        <v>2716622.07</v>
      </c>
      <c r="AO66" s="24">
        <v>88858.63</v>
      </c>
      <c r="AP66" s="24">
        <v>122324.13</v>
      </c>
      <c r="AQ66" s="129">
        <v>149903.85</v>
      </c>
      <c r="AR66" s="24">
        <v>635726.75</v>
      </c>
      <c r="AS66" s="24">
        <v>260054.81</v>
      </c>
      <c r="AT66" s="24">
        <v>0</v>
      </c>
      <c r="AU66" s="24">
        <v>651451.67999999982</v>
      </c>
      <c r="AV66" s="24">
        <v>733112.39999999991</v>
      </c>
      <c r="AW66" s="24">
        <v>2605256.0799999996</v>
      </c>
      <c r="AX66" s="24">
        <v>246432.21000000002</v>
      </c>
      <c r="AY66" s="24">
        <v>234655.11</v>
      </c>
      <c r="AZ66" s="24">
        <v>624657.09</v>
      </c>
      <c r="BA66" s="24">
        <v>36500</v>
      </c>
      <c r="BB66" s="24">
        <v>0</v>
      </c>
      <c r="BC66" s="24">
        <v>0</v>
      </c>
      <c r="BD66" s="24">
        <v>0</v>
      </c>
      <c r="BE66" s="24">
        <v>0</v>
      </c>
      <c r="BF66" s="24">
        <v>0</v>
      </c>
      <c r="BG66" s="24">
        <v>0</v>
      </c>
      <c r="BH66" s="24">
        <v>0</v>
      </c>
      <c r="BI66" s="24">
        <v>21216.29</v>
      </c>
      <c r="BJ66" s="24">
        <v>0</v>
      </c>
      <c r="BK66" s="24">
        <v>552680.77999999991</v>
      </c>
      <c r="BL66" s="24">
        <v>424797.75000000006</v>
      </c>
      <c r="BM66" s="24">
        <v>202164.36</v>
      </c>
      <c r="BN66" s="24">
        <v>1974.92</v>
      </c>
      <c r="BO66" s="24">
        <v>64525.070000000007</v>
      </c>
      <c r="BP66" s="24">
        <v>0</v>
      </c>
      <c r="BQ66" s="24">
        <v>74822.23</v>
      </c>
      <c r="BR66" s="24">
        <v>355342.92</v>
      </c>
      <c r="BS66" s="24">
        <v>0</v>
      </c>
      <c r="BT66" s="24">
        <v>144582.58000000002</v>
      </c>
      <c r="BU66" s="24">
        <v>79753.5</v>
      </c>
      <c r="BV66" s="24">
        <v>65445.69</v>
      </c>
      <c r="BW66" s="24">
        <v>48884.600000000006</v>
      </c>
      <c r="BX66" s="24">
        <v>240380.47999999998</v>
      </c>
    </row>
    <row r="67" spans="1:76" ht="12.75" customHeight="1" x14ac:dyDescent="0.2">
      <c r="A67" s="16"/>
      <c r="B67" s="27"/>
      <c r="C67" s="23" t="s">
        <v>220</v>
      </c>
      <c r="D67" s="19">
        <v>180865687.63999993</v>
      </c>
      <c r="E67" s="19">
        <v>177351473.97999999</v>
      </c>
      <c r="F67" s="19">
        <v>123352229.23999999</v>
      </c>
      <c r="G67" s="19">
        <v>53999244.739999995</v>
      </c>
      <c r="H67" s="19">
        <v>1203868.6200000003</v>
      </c>
      <c r="I67" s="19">
        <v>2310345.0400000005</v>
      </c>
      <c r="J67" s="19">
        <v>169602839.72000003</v>
      </c>
      <c r="K67" s="19">
        <v>168398971.09999999</v>
      </c>
      <c r="L67" s="19">
        <v>118061595.41000003</v>
      </c>
      <c r="M67" s="19">
        <v>50337375.689999998</v>
      </c>
      <c r="N67" s="19">
        <v>1203868.6200000003</v>
      </c>
      <c r="O67" s="19">
        <v>119265464.03000003</v>
      </c>
      <c r="P67" s="19">
        <v>0</v>
      </c>
      <c r="Q67" s="19">
        <v>0</v>
      </c>
      <c r="R67" s="19">
        <v>0</v>
      </c>
      <c r="S67" s="19">
        <v>0</v>
      </c>
      <c r="T67" s="19">
        <v>8952502.8800000008</v>
      </c>
      <c r="U67" s="19">
        <v>5290633.830000001</v>
      </c>
      <c r="V67" s="19">
        <v>3661869.05</v>
      </c>
      <c r="W67" s="19">
        <v>8952502.8800000008</v>
      </c>
      <c r="X67" s="19">
        <v>8952502.8800000008</v>
      </c>
      <c r="Y67" s="19">
        <v>5290633.830000001</v>
      </c>
      <c r="Z67" s="19">
        <v>3661869.05</v>
      </c>
      <c r="AA67" s="19">
        <v>2310345.0400000005</v>
      </c>
      <c r="AB67" s="19">
        <v>14907105.279999999</v>
      </c>
      <c r="AC67" s="19">
        <v>15084894.73</v>
      </c>
      <c r="AD67" s="19">
        <v>4566209.3899999997</v>
      </c>
      <c r="AE67" s="19">
        <v>33819775.609999999</v>
      </c>
      <c r="AF67" s="19">
        <v>0</v>
      </c>
      <c r="AG67" s="19">
        <v>5501892.96</v>
      </c>
      <c r="AH67" s="19">
        <v>21851433.290000003</v>
      </c>
      <c r="AI67" s="19">
        <v>8745517.9800000004</v>
      </c>
      <c r="AJ67" s="19">
        <v>3191251.3499999996</v>
      </c>
      <c r="AK67" s="19">
        <v>27395483.25</v>
      </c>
      <c r="AL67" s="19">
        <v>10909205.52</v>
      </c>
      <c r="AM67" s="19">
        <v>1203868.6200000003</v>
      </c>
      <c r="AN67" s="19">
        <v>7617007.0700000003</v>
      </c>
      <c r="AO67" s="19">
        <v>1330743.6100000001</v>
      </c>
      <c r="AP67" s="19">
        <v>8206.64</v>
      </c>
      <c r="AQ67" s="127">
        <v>72461.960000000006</v>
      </c>
      <c r="AR67" s="19">
        <v>1960332.55</v>
      </c>
      <c r="AS67" s="19">
        <v>2371888.2000000002</v>
      </c>
      <c r="AT67" s="19">
        <v>5122428.17</v>
      </c>
      <c r="AU67" s="19">
        <v>1727938.3599999999</v>
      </c>
      <c r="AV67" s="19">
        <v>110822.29999999999</v>
      </c>
      <c r="AW67" s="19">
        <v>658268</v>
      </c>
      <c r="AX67" s="19">
        <v>208401.26999999996</v>
      </c>
      <c r="AY67" s="19">
        <v>8020.17</v>
      </c>
      <c r="AZ67" s="19">
        <v>1229670.4399999997</v>
      </c>
      <c r="BA67" s="19">
        <v>0</v>
      </c>
      <c r="BB67" s="19">
        <v>13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385872.14999999997</v>
      </c>
      <c r="BJ67" s="19">
        <v>3614824.8199999994</v>
      </c>
      <c r="BK67" s="19">
        <v>1287825.17</v>
      </c>
      <c r="BL67" s="19">
        <v>209271.62999999998</v>
      </c>
      <c r="BM67" s="19">
        <v>197455.79999999996</v>
      </c>
      <c r="BN67" s="19">
        <v>1114.1999999999998</v>
      </c>
      <c r="BO67" s="19">
        <v>241.35999999999999</v>
      </c>
      <c r="BP67" s="19">
        <v>51351.75</v>
      </c>
      <c r="BQ67" s="19">
        <v>882095.22999999986</v>
      </c>
      <c r="BR67" s="19">
        <v>2322450.7699999996</v>
      </c>
      <c r="BS67" s="19">
        <v>0</v>
      </c>
      <c r="BT67" s="19">
        <v>162741.22</v>
      </c>
      <c r="BU67" s="19">
        <v>1002615.6599999999</v>
      </c>
      <c r="BV67" s="19">
        <v>162342.91</v>
      </c>
      <c r="BW67" s="19">
        <v>646687.16</v>
      </c>
      <c r="BX67" s="19">
        <v>335958.09</v>
      </c>
    </row>
    <row r="68" spans="1:76" ht="12.75" customHeight="1" x14ac:dyDescent="0.2">
      <c r="A68" s="16"/>
      <c r="B68" s="27"/>
      <c r="C68" s="23" t="s">
        <v>221</v>
      </c>
      <c r="D68" s="19">
        <v>14552532.560000001</v>
      </c>
      <c r="E68" s="19">
        <v>7342626.9800000004</v>
      </c>
      <c r="F68" s="19">
        <v>7018112.9000000013</v>
      </c>
      <c r="G68" s="19">
        <v>324514.07999999996</v>
      </c>
      <c r="H68" s="19">
        <v>6865179.7699999996</v>
      </c>
      <c r="I68" s="19">
        <v>344725.80999999994</v>
      </c>
      <c r="J68" s="19">
        <v>13883294.18</v>
      </c>
      <c r="K68" s="19">
        <v>7018114.4100000011</v>
      </c>
      <c r="L68" s="19">
        <v>7018112.9000000013</v>
      </c>
      <c r="M68" s="19">
        <v>1.51</v>
      </c>
      <c r="N68" s="19">
        <v>6865179.7699999996</v>
      </c>
      <c r="O68" s="19">
        <v>13883292.67</v>
      </c>
      <c r="P68" s="19">
        <v>0</v>
      </c>
      <c r="Q68" s="19">
        <v>0</v>
      </c>
      <c r="R68" s="19">
        <v>0</v>
      </c>
      <c r="S68" s="19">
        <v>0</v>
      </c>
      <c r="T68" s="19">
        <v>324512.56999999995</v>
      </c>
      <c r="U68" s="19">
        <v>0</v>
      </c>
      <c r="V68" s="19">
        <v>324512.56999999995</v>
      </c>
      <c r="W68" s="19">
        <v>324512.56999999995</v>
      </c>
      <c r="X68" s="19">
        <v>324512.56999999995</v>
      </c>
      <c r="Y68" s="19">
        <v>0</v>
      </c>
      <c r="Z68" s="19">
        <v>324512.56999999995</v>
      </c>
      <c r="AA68" s="19">
        <v>344725.80999999994</v>
      </c>
      <c r="AB68" s="19">
        <v>272654.37</v>
      </c>
      <c r="AC68" s="19">
        <v>2792.7300000000005</v>
      </c>
      <c r="AD68" s="19">
        <v>0</v>
      </c>
      <c r="AE68" s="19">
        <v>635056.98</v>
      </c>
      <c r="AF68" s="19">
        <v>0</v>
      </c>
      <c r="AG68" s="19">
        <v>0</v>
      </c>
      <c r="AH68" s="19">
        <v>1.51</v>
      </c>
      <c r="AI68" s="19">
        <v>0</v>
      </c>
      <c r="AJ68" s="19">
        <v>827916.08</v>
      </c>
      <c r="AK68" s="19">
        <v>5041.2300000000005</v>
      </c>
      <c r="AL68" s="19">
        <v>0</v>
      </c>
      <c r="AM68" s="19">
        <v>6865179.7699999996</v>
      </c>
      <c r="AN68" s="19">
        <v>212.18</v>
      </c>
      <c r="AO68" s="19">
        <v>132131.63</v>
      </c>
      <c r="AP68" s="19">
        <v>1498383.4</v>
      </c>
      <c r="AQ68" s="127">
        <v>1288707.97</v>
      </c>
      <c r="AR68" s="19">
        <v>0</v>
      </c>
      <c r="AS68" s="19">
        <v>28.79</v>
      </c>
      <c r="AT68" s="19">
        <v>0</v>
      </c>
      <c r="AU68" s="19">
        <v>0</v>
      </c>
      <c r="AV68" s="19">
        <v>11185.08</v>
      </c>
      <c r="AW68" s="19">
        <v>0</v>
      </c>
      <c r="AX68" s="19">
        <v>1555301.11</v>
      </c>
      <c r="AY68" s="19">
        <v>788701.35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324512.56999999995</v>
      </c>
      <c r="BP68" s="19">
        <v>0</v>
      </c>
      <c r="BQ68" s="19">
        <v>0</v>
      </c>
      <c r="BR68" s="19">
        <v>0</v>
      </c>
      <c r="BS68" s="19">
        <v>0</v>
      </c>
      <c r="BT68" s="19">
        <v>109880.35999999999</v>
      </c>
      <c r="BU68" s="19">
        <v>107599.46999999999</v>
      </c>
      <c r="BV68" s="19">
        <v>2605.7200000000003</v>
      </c>
      <c r="BW68" s="19">
        <v>22900.950000000004</v>
      </c>
      <c r="BX68" s="19">
        <v>101739.31</v>
      </c>
    </row>
    <row r="69" spans="1:76" ht="12.75" customHeight="1" x14ac:dyDescent="0.2">
      <c r="A69" s="16"/>
      <c r="B69" s="27"/>
      <c r="C69" s="23" t="s">
        <v>222</v>
      </c>
      <c r="D69" s="19">
        <v>84264878.390000001</v>
      </c>
      <c r="E69" s="19">
        <v>83715465.519999981</v>
      </c>
      <c r="F69" s="19">
        <v>60354278.260000005</v>
      </c>
      <c r="G69" s="19">
        <v>23361187.260000005</v>
      </c>
      <c r="H69" s="19">
        <v>76143.100000000006</v>
      </c>
      <c r="I69" s="19">
        <v>473269.77</v>
      </c>
      <c r="J69" s="19">
        <v>82914593.13000001</v>
      </c>
      <c r="K69" s="19">
        <v>82838450.029999986</v>
      </c>
      <c r="L69" s="19">
        <v>59722181.889999986</v>
      </c>
      <c r="M69" s="19">
        <v>23116268.140000001</v>
      </c>
      <c r="N69" s="19">
        <v>76143.100000000006</v>
      </c>
      <c r="O69" s="19">
        <v>59798324.989999987</v>
      </c>
      <c r="P69" s="19">
        <v>0</v>
      </c>
      <c r="Q69" s="19">
        <v>0</v>
      </c>
      <c r="R69" s="19">
        <v>0</v>
      </c>
      <c r="S69" s="19">
        <v>0</v>
      </c>
      <c r="T69" s="19">
        <v>877015.49</v>
      </c>
      <c r="U69" s="19">
        <v>632096.37000000011</v>
      </c>
      <c r="V69" s="19">
        <v>244919.11999999997</v>
      </c>
      <c r="W69" s="19">
        <v>877015.49</v>
      </c>
      <c r="X69" s="19">
        <v>877015.49</v>
      </c>
      <c r="Y69" s="19">
        <v>632096.37000000011</v>
      </c>
      <c r="Z69" s="19">
        <v>244919.11999999997</v>
      </c>
      <c r="AA69" s="19">
        <v>473269.77</v>
      </c>
      <c r="AB69" s="19">
        <v>5609334.040000001</v>
      </c>
      <c r="AC69" s="19">
        <v>1171418.55</v>
      </c>
      <c r="AD69" s="19">
        <v>3414391.2299999995</v>
      </c>
      <c r="AE69" s="19">
        <v>16386738.910000002</v>
      </c>
      <c r="AF69" s="19">
        <v>0</v>
      </c>
      <c r="AG69" s="19">
        <v>38776.75</v>
      </c>
      <c r="AH69" s="19">
        <v>13564344.009999998</v>
      </c>
      <c r="AI69" s="19">
        <v>2081837.1700000004</v>
      </c>
      <c r="AJ69" s="19">
        <v>6295325.9900000002</v>
      </c>
      <c r="AK69" s="19">
        <v>24189521.290000003</v>
      </c>
      <c r="AL69" s="19">
        <v>6098756.1500000013</v>
      </c>
      <c r="AM69" s="19">
        <v>76143.100000000006</v>
      </c>
      <c r="AN69" s="19">
        <v>2493974.27</v>
      </c>
      <c r="AO69" s="19">
        <v>0</v>
      </c>
      <c r="AP69" s="19">
        <v>16563.489999999998</v>
      </c>
      <c r="AQ69" s="127">
        <v>0</v>
      </c>
      <c r="AR69" s="19">
        <v>1428657.9600000002</v>
      </c>
      <c r="AS69" s="19">
        <v>909.5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47900.719999999994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93038.71</v>
      </c>
      <c r="BJ69" s="19">
        <v>0</v>
      </c>
      <c r="BK69" s="19">
        <v>0</v>
      </c>
      <c r="BL69" s="19">
        <v>3014.1</v>
      </c>
      <c r="BM69" s="19">
        <v>0</v>
      </c>
      <c r="BN69" s="19">
        <v>536043.56000000006</v>
      </c>
      <c r="BO69" s="19">
        <v>0</v>
      </c>
      <c r="BP69" s="19">
        <v>244919.11999999997</v>
      </c>
      <c r="BQ69" s="19">
        <v>0</v>
      </c>
      <c r="BR69" s="19">
        <v>0</v>
      </c>
      <c r="BS69" s="19">
        <v>0</v>
      </c>
      <c r="BT69" s="19">
        <v>11852.490000000002</v>
      </c>
      <c r="BU69" s="19">
        <v>106.64</v>
      </c>
      <c r="BV69" s="19">
        <v>32037.14</v>
      </c>
      <c r="BW69" s="19">
        <v>77677.27</v>
      </c>
      <c r="BX69" s="19">
        <v>351596.23000000004</v>
      </c>
    </row>
    <row r="70" spans="1:76" ht="12.75" customHeight="1" x14ac:dyDescent="0.2">
      <c r="A70" s="16"/>
      <c r="B70" s="5"/>
      <c r="C70" s="5" t="s">
        <v>223</v>
      </c>
      <c r="D70" s="28">
        <v>32709635.969999999</v>
      </c>
      <c r="E70" s="28">
        <v>31152049.789999999</v>
      </c>
      <c r="F70" s="28">
        <v>24375103.350000001</v>
      </c>
      <c r="G70" s="28">
        <v>6776946.4400000004</v>
      </c>
      <c r="H70" s="28">
        <v>1224160.1600000001</v>
      </c>
      <c r="I70" s="28">
        <v>333426.02</v>
      </c>
      <c r="J70" s="28">
        <v>31578330.880000003</v>
      </c>
      <c r="K70" s="28">
        <v>30354170.719999999</v>
      </c>
      <c r="L70" s="28">
        <v>23787881.120000001</v>
      </c>
      <c r="M70" s="28">
        <v>6566289.6000000006</v>
      </c>
      <c r="N70" s="28">
        <v>1224160.1600000001</v>
      </c>
      <c r="O70" s="28">
        <v>25012041.280000001</v>
      </c>
      <c r="P70" s="28">
        <v>0</v>
      </c>
      <c r="Q70" s="28">
        <v>0</v>
      </c>
      <c r="R70" s="28">
        <v>0</v>
      </c>
      <c r="S70" s="28">
        <v>0</v>
      </c>
      <c r="T70" s="28">
        <v>797879.07000000007</v>
      </c>
      <c r="U70" s="28">
        <v>587222.2300000001</v>
      </c>
      <c r="V70" s="28">
        <v>210656.84000000003</v>
      </c>
      <c r="W70" s="28">
        <v>797879.07000000007</v>
      </c>
      <c r="X70" s="28">
        <v>797879.07000000007</v>
      </c>
      <c r="Y70" s="28">
        <v>587222.2300000001</v>
      </c>
      <c r="Z70" s="28">
        <v>210656.84000000003</v>
      </c>
      <c r="AA70" s="28">
        <v>333426.02</v>
      </c>
      <c r="AB70" s="28">
        <v>4022363.67</v>
      </c>
      <c r="AC70" s="28">
        <v>987401.84999999986</v>
      </c>
      <c r="AD70" s="28">
        <v>1319801.74</v>
      </c>
      <c r="AE70" s="28">
        <v>9981202.0399999991</v>
      </c>
      <c r="AF70" s="28">
        <v>27469.839999999997</v>
      </c>
      <c r="AG70" s="28">
        <v>329044.34000000003</v>
      </c>
      <c r="AH70" s="28">
        <v>2994822.48</v>
      </c>
      <c r="AI70" s="28">
        <v>1886656.42</v>
      </c>
      <c r="AJ70" s="28">
        <v>675555.48</v>
      </c>
      <c r="AK70" s="28">
        <v>4585211.79</v>
      </c>
      <c r="AL70" s="28">
        <v>1448765</v>
      </c>
      <c r="AM70" s="28">
        <v>1224160.1600000001</v>
      </c>
      <c r="AN70" s="28">
        <v>530494.86</v>
      </c>
      <c r="AO70" s="28">
        <v>70956.200000000012</v>
      </c>
      <c r="AP70" s="28">
        <v>99944.840000000011</v>
      </c>
      <c r="AQ70" s="130">
        <v>164879.03</v>
      </c>
      <c r="AR70" s="28">
        <v>219938.49</v>
      </c>
      <c r="AS70" s="28">
        <v>169653.80000000002</v>
      </c>
      <c r="AT70" s="28">
        <v>235340.69999999998</v>
      </c>
      <c r="AU70" s="28">
        <v>147496.44</v>
      </c>
      <c r="AV70" s="28">
        <v>20645.849999999999</v>
      </c>
      <c r="AW70" s="28">
        <v>63231.16</v>
      </c>
      <c r="AX70" s="28">
        <v>130684.95999999999</v>
      </c>
      <c r="AY70" s="28">
        <v>90191.48</v>
      </c>
      <c r="AZ70" s="28">
        <v>152100.16</v>
      </c>
      <c r="BA70" s="28">
        <v>317.89999999999998</v>
      </c>
      <c r="BB70" s="28">
        <v>0.2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36652.850000000006</v>
      </c>
      <c r="BJ70" s="28">
        <v>441574.85000000003</v>
      </c>
      <c r="BK70" s="28">
        <v>75689.440000000002</v>
      </c>
      <c r="BL70" s="28">
        <v>23163.81</v>
      </c>
      <c r="BM70" s="28">
        <v>31770.5</v>
      </c>
      <c r="BN70" s="28">
        <v>15515.529999999999</v>
      </c>
      <c r="BO70" s="28">
        <v>32004.97</v>
      </c>
      <c r="BP70" s="28">
        <v>10113.299999999999</v>
      </c>
      <c r="BQ70" s="28">
        <v>38544.689999999995</v>
      </c>
      <c r="BR70" s="28">
        <v>92849.13</v>
      </c>
      <c r="BS70" s="28">
        <v>0</v>
      </c>
      <c r="BT70" s="28">
        <v>47938.28</v>
      </c>
      <c r="BU70" s="28">
        <v>182311.94</v>
      </c>
      <c r="BV70" s="28">
        <v>12184.03</v>
      </c>
      <c r="BW70" s="28">
        <v>43518.79</v>
      </c>
      <c r="BX70" s="28">
        <v>47472.98</v>
      </c>
    </row>
    <row r="71" spans="1:76" ht="12.75" customHeight="1" x14ac:dyDescent="0.2">
      <c r="A71" s="16"/>
      <c r="B71" s="5"/>
      <c r="C71" s="23" t="s">
        <v>224</v>
      </c>
      <c r="D71" s="28">
        <v>16005194.029999999</v>
      </c>
      <c r="E71" s="28">
        <v>15157369.390000001</v>
      </c>
      <c r="F71" s="28">
        <v>12553098.130000001</v>
      </c>
      <c r="G71" s="28">
        <v>2604271.2600000002</v>
      </c>
      <c r="H71" s="28">
        <v>797968.60000000009</v>
      </c>
      <c r="I71" s="28">
        <v>49856.039999999994</v>
      </c>
      <c r="J71" s="28">
        <v>15872728.880000001</v>
      </c>
      <c r="K71" s="28">
        <v>15074760.280000001</v>
      </c>
      <c r="L71" s="28">
        <v>12508182.550000001</v>
      </c>
      <c r="M71" s="28">
        <v>2566577.7300000004</v>
      </c>
      <c r="N71" s="28">
        <v>797968.60000000009</v>
      </c>
      <c r="O71" s="28">
        <v>13306151.150000002</v>
      </c>
      <c r="P71" s="28">
        <v>0</v>
      </c>
      <c r="Q71" s="28">
        <v>0</v>
      </c>
      <c r="R71" s="28">
        <v>0</v>
      </c>
      <c r="S71" s="28">
        <v>0</v>
      </c>
      <c r="T71" s="28">
        <v>82609.110000000015</v>
      </c>
      <c r="U71" s="28">
        <v>44915.58</v>
      </c>
      <c r="V71" s="28">
        <v>37693.53</v>
      </c>
      <c r="W71" s="28">
        <v>82609.110000000015</v>
      </c>
      <c r="X71" s="28">
        <v>82609.110000000015</v>
      </c>
      <c r="Y71" s="28">
        <v>44915.58</v>
      </c>
      <c r="Z71" s="28">
        <v>37693.53</v>
      </c>
      <c r="AA71" s="28">
        <v>49856.039999999994</v>
      </c>
      <c r="AB71" s="28">
        <v>2477973.84</v>
      </c>
      <c r="AC71" s="28">
        <v>262684.48</v>
      </c>
      <c r="AD71" s="28">
        <v>814405.52</v>
      </c>
      <c r="AE71" s="28">
        <v>5814977.3100000005</v>
      </c>
      <c r="AF71" s="28">
        <v>21480.26</v>
      </c>
      <c r="AG71" s="28">
        <v>154185.37</v>
      </c>
      <c r="AH71" s="28">
        <v>806680.36</v>
      </c>
      <c r="AI71" s="28">
        <v>1120671.51</v>
      </c>
      <c r="AJ71" s="28">
        <v>140126.07999999999</v>
      </c>
      <c r="AK71" s="28">
        <v>2461950.34</v>
      </c>
      <c r="AL71" s="28">
        <v>709003.5</v>
      </c>
      <c r="AM71" s="28">
        <v>797968.60000000009</v>
      </c>
      <c r="AN71" s="28">
        <v>75242.41</v>
      </c>
      <c r="AO71" s="28">
        <v>11547.730000000001</v>
      </c>
      <c r="AP71" s="28">
        <v>6242.7100000000009</v>
      </c>
      <c r="AQ71" s="130">
        <v>18251.129999999997</v>
      </c>
      <c r="AR71" s="28">
        <v>29174.97</v>
      </c>
      <c r="AS71" s="28">
        <v>16266.23</v>
      </c>
      <c r="AT71" s="28">
        <v>0</v>
      </c>
      <c r="AU71" s="28">
        <v>22195.600000000002</v>
      </c>
      <c r="AV71" s="28">
        <v>13379.67</v>
      </c>
      <c r="AW71" s="28">
        <v>38309.22</v>
      </c>
      <c r="AX71" s="28">
        <v>11221.779999999999</v>
      </c>
      <c r="AY71" s="28">
        <v>11465.75</v>
      </c>
      <c r="AZ71" s="28">
        <v>37006.61</v>
      </c>
      <c r="BA71" s="28">
        <v>317.89999999999998</v>
      </c>
      <c r="BB71" s="28">
        <v>0</v>
      </c>
      <c r="BC71" s="28">
        <v>0</v>
      </c>
      <c r="BD71" s="28">
        <v>0</v>
      </c>
      <c r="BE71" s="28">
        <v>0</v>
      </c>
      <c r="BF71" s="28">
        <v>0</v>
      </c>
      <c r="BG71" s="28">
        <v>0</v>
      </c>
      <c r="BH71" s="28">
        <v>0</v>
      </c>
      <c r="BI71" s="28">
        <v>2690.54</v>
      </c>
      <c r="BJ71" s="28">
        <v>0</v>
      </c>
      <c r="BK71" s="28">
        <v>18840.22</v>
      </c>
      <c r="BL71" s="28">
        <v>15755.38</v>
      </c>
      <c r="BM71" s="28">
        <v>21727.649999999998</v>
      </c>
      <c r="BN71" s="28">
        <v>17.7</v>
      </c>
      <c r="BO71" s="28">
        <v>5027.12</v>
      </c>
      <c r="BP71" s="28">
        <v>0</v>
      </c>
      <c r="BQ71" s="28">
        <v>4724.3099999999995</v>
      </c>
      <c r="BR71" s="28">
        <v>13826.189999999999</v>
      </c>
      <c r="BS71" s="28">
        <v>0</v>
      </c>
      <c r="BT71" s="28">
        <v>12882.18</v>
      </c>
      <c r="BU71" s="28">
        <v>20702.8</v>
      </c>
      <c r="BV71" s="28">
        <v>2214.54</v>
      </c>
      <c r="BW71" s="28">
        <v>8030.79</v>
      </c>
      <c r="BX71" s="28">
        <v>6025.7300000000005</v>
      </c>
    </row>
    <row r="72" spans="1:76" ht="12.75" customHeight="1" x14ac:dyDescent="0.2">
      <c r="A72" s="16"/>
      <c r="B72" s="5"/>
      <c r="C72" s="23" t="s">
        <v>225</v>
      </c>
      <c r="D72" s="28">
        <v>10645921.649999999</v>
      </c>
      <c r="E72" s="28">
        <v>10390220.609999998</v>
      </c>
      <c r="F72" s="28">
        <v>7294482.540000001</v>
      </c>
      <c r="G72" s="28">
        <v>3095738.0699999994</v>
      </c>
      <c r="H72" s="28">
        <v>61892.18</v>
      </c>
      <c r="I72" s="28">
        <v>193808.86000000002</v>
      </c>
      <c r="J72" s="28">
        <v>9792948.0100000016</v>
      </c>
      <c r="K72" s="28">
        <v>9731055.8300000001</v>
      </c>
      <c r="L72" s="28">
        <v>6770602.0900000008</v>
      </c>
      <c r="M72" s="28">
        <v>2960453.7399999998</v>
      </c>
      <c r="N72" s="28">
        <v>61892.18</v>
      </c>
      <c r="O72" s="28">
        <v>6832494.2700000005</v>
      </c>
      <c r="P72" s="28">
        <v>0</v>
      </c>
      <c r="Q72" s="28">
        <v>0</v>
      </c>
      <c r="R72" s="28">
        <v>0</v>
      </c>
      <c r="S72" s="28">
        <v>0</v>
      </c>
      <c r="T72" s="28">
        <v>659164.78</v>
      </c>
      <c r="U72" s="28">
        <v>523880.45</v>
      </c>
      <c r="V72" s="28">
        <v>135284.33000000002</v>
      </c>
      <c r="W72" s="28">
        <v>659164.78</v>
      </c>
      <c r="X72" s="28">
        <v>659164.78</v>
      </c>
      <c r="Y72" s="28">
        <v>523880.45</v>
      </c>
      <c r="Z72" s="28">
        <v>135284.33000000002</v>
      </c>
      <c r="AA72" s="28">
        <v>193808.86000000002</v>
      </c>
      <c r="AB72" s="28">
        <v>895014.27999999991</v>
      </c>
      <c r="AC72" s="28">
        <v>608500.74999999988</v>
      </c>
      <c r="AD72" s="28">
        <v>260017.21</v>
      </c>
      <c r="AE72" s="28">
        <v>2452515.41</v>
      </c>
      <c r="AF72" s="28">
        <v>0</v>
      </c>
      <c r="AG72" s="28">
        <v>173612.02</v>
      </c>
      <c r="AH72" s="28">
        <v>1661512.84</v>
      </c>
      <c r="AI72" s="28">
        <v>384208.66</v>
      </c>
      <c r="AJ72" s="28">
        <v>149893.76999999999</v>
      </c>
      <c r="AK72" s="28">
        <v>1450959.75</v>
      </c>
      <c r="AL72" s="28">
        <v>490247.27</v>
      </c>
      <c r="AM72" s="28">
        <v>61892.18</v>
      </c>
      <c r="AN72" s="28">
        <v>341787.92</v>
      </c>
      <c r="AO72" s="28">
        <v>45245.61</v>
      </c>
      <c r="AP72" s="28">
        <v>551.73</v>
      </c>
      <c r="AQ72" s="130">
        <v>5739.9000000000005</v>
      </c>
      <c r="AR72" s="28">
        <v>150540.88</v>
      </c>
      <c r="AS72" s="28">
        <v>153376.74</v>
      </c>
      <c r="AT72" s="28">
        <v>235340.69999999998</v>
      </c>
      <c r="AU72" s="28">
        <v>125300.84</v>
      </c>
      <c r="AV72" s="28">
        <v>6284.68</v>
      </c>
      <c r="AW72" s="28">
        <v>14422.859999999999</v>
      </c>
      <c r="AX72" s="28">
        <v>9976.17</v>
      </c>
      <c r="AY72" s="28">
        <v>912.09</v>
      </c>
      <c r="AZ72" s="28">
        <v>115093.55</v>
      </c>
      <c r="BA72" s="28">
        <v>0</v>
      </c>
      <c r="BB72" s="28">
        <v>0.2</v>
      </c>
      <c r="BC72" s="28">
        <v>0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31160.410000000003</v>
      </c>
      <c r="BJ72" s="28">
        <v>441574.85000000003</v>
      </c>
      <c r="BK72" s="28">
        <v>52529.22</v>
      </c>
      <c r="BL72" s="28">
        <v>7160.85</v>
      </c>
      <c r="BM72" s="28">
        <v>10042.85</v>
      </c>
      <c r="BN72" s="28">
        <v>121.11</v>
      </c>
      <c r="BO72" s="28">
        <v>59.26</v>
      </c>
      <c r="BP72" s="28">
        <v>3672.91</v>
      </c>
      <c r="BQ72" s="28">
        <v>33820.379999999997</v>
      </c>
      <c r="BR72" s="28">
        <v>79022.94</v>
      </c>
      <c r="BS72" s="28">
        <v>0</v>
      </c>
      <c r="BT72" s="28">
        <v>18819.28</v>
      </c>
      <c r="BU72" s="28">
        <v>120838.08</v>
      </c>
      <c r="BV72" s="28">
        <v>5193.8200000000006</v>
      </c>
      <c r="BW72" s="28">
        <v>27478.149999999998</v>
      </c>
      <c r="BX72" s="28">
        <v>21479.530000000002</v>
      </c>
    </row>
    <row r="73" spans="1:76" ht="12.75" customHeight="1" x14ac:dyDescent="0.2">
      <c r="A73" s="16"/>
      <c r="B73" s="5"/>
      <c r="C73" s="23" t="s">
        <v>226</v>
      </c>
      <c r="D73" s="28">
        <v>1003557.6499999999</v>
      </c>
      <c r="E73" s="28">
        <v>578617.37000000011</v>
      </c>
      <c r="F73" s="28">
        <v>551697.25</v>
      </c>
      <c r="G73" s="28">
        <v>26920.12</v>
      </c>
      <c r="H73" s="28">
        <v>361507.54</v>
      </c>
      <c r="I73" s="28">
        <v>63432.739999999991</v>
      </c>
      <c r="J73" s="28">
        <v>913206.31999999983</v>
      </c>
      <c r="K73" s="28">
        <v>551698.78</v>
      </c>
      <c r="L73" s="28">
        <v>551697.25</v>
      </c>
      <c r="M73" s="28">
        <v>1.53</v>
      </c>
      <c r="N73" s="28">
        <v>361507.54</v>
      </c>
      <c r="O73" s="28">
        <v>913204.78999999992</v>
      </c>
      <c r="P73" s="28">
        <v>0</v>
      </c>
      <c r="Q73" s="28">
        <v>0</v>
      </c>
      <c r="R73" s="28">
        <v>0</v>
      </c>
      <c r="S73" s="28">
        <v>0</v>
      </c>
      <c r="T73" s="28">
        <v>26918.59</v>
      </c>
      <c r="U73" s="28">
        <v>0</v>
      </c>
      <c r="V73" s="28">
        <v>26918.59</v>
      </c>
      <c r="W73" s="28">
        <v>26918.59</v>
      </c>
      <c r="X73" s="28">
        <v>26918.59</v>
      </c>
      <c r="Y73" s="28">
        <v>0</v>
      </c>
      <c r="Z73" s="28">
        <v>26918.59</v>
      </c>
      <c r="AA73" s="28">
        <v>63432.739999999991</v>
      </c>
      <c r="AB73" s="28">
        <v>61480.46</v>
      </c>
      <c r="AC73" s="28">
        <v>232.15</v>
      </c>
      <c r="AD73" s="28">
        <v>0</v>
      </c>
      <c r="AE73" s="28">
        <v>86944.799999999988</v>
      </c>
      <c r="AF73" s="28">
        <v>0</v>
      </c>
      <c r="AG73" s="28">
        <v>0</v>
      </c>
      <c r="AH73" s="28">
        <v>1.53</v>
      </c>
      <c r="AI73" s="28">
        <v>0</v>
      </c>
      <c r="AJ73" s="28">
        <v>53581.119999999995</v>
      </c>
      <c r="AK73" s="28">
        <v>815.07999999999993</v>
      </c>
      <c r="AL73" s="28">
        <v>0</v>
      </c>
      <c r="AM73" s="28">
        <v>361507.54</v>
      </c>
      <c r="AN73" s="28">
        <v>28.26</v>
      </c>
      <c r="AO73" s="28">
        <v>14162.86</v>
      </c>
      <c r="AP73" s="28">
        <v>78595.55</v>
      </c>
      <c r="AQ73" s="130">
        <v>107348.53</v>
      </c>
      <c r="AR73" s="28">
        <v>0</v>
      </c>
      <c r="AS73" s="28">
        <v>1.73</v>
      </c>
      <c r="AT73" s="28">
        <v>0</v>
      </c>
      <c r="AU73" s="28">
        <v>0</v>
      </c>
      <c r="AV73" s="28">
        <v>981.5</v>
      </c>
      <c r="AW73" s="28">
        <v>0</v>
      </c>
      <c r="AX73" s="28">
        <v>109487.01</v>
      </c>
      <c r="AY73" s="28">
        <v>38038.199999999997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26918.59</v>
      </c>
      <c r="BP73" s="28">
        <v>0</v>
      </c>
      <c r="BQ73" s="28">
        <v>0</v>
      </c>
      <c r="BR73" s="28">
        <v>0</v>
      </c>
      <c r="BS73" s="28">
        <v>0</v>
      </c>
      <c r="BT73" s="28">
        <v>12326.779999999999</v>
      </c>
      <c r="BU73" s="28">
        <v>40768.92</v>
      </c>
      <c r="BV73" s="28">
        <v>100.4</v>
      </c>
      <c r="BW73" s="28">
        <v>1788.25</v>
      </c>
      <c r="BX73" s="28">
        <v>8448.39</v>
      </c>
    </row>
    <row r="74" spans="1:76" ht="12.75" customHeight="1" x14ac:dyDescent="0.2">
      <c r="A74" s="16"/>
      <c r="B74" s="5"/>
      <c r="C74" s="23" t="s">
        <v>227</v>
      </c>
      <c r="D74" s="28">
        <v>3057334.9800000009</v>
      </c>
      <c r="E74" s="28">
        <v>3041828.9500000007</v>
      </c>
      <c r="F74" s="28">
        <v>2212162.91</v>
      </c>
      <c r="G74" s="28">
        <v>829666.03999999992</v>
      </c>
      <c r="H74" s="28">
        <v>2791.8399999999997</v>
      </c>
      <c r="I74" s="28">
        <v>12714.189999999999</v>
      </c>
      <c r="J74" s="28">
        <v>3020927.9900000007</v>
      </c>
      <c r="K74" s="28">
        <v>3018136.1500000004</v>
      </c>
      <c r="L74" s="28">
        <v>2194910.5</v>
      </c>
      <c r="M74" s="28">
        <v>823225.64999999991</v>
      </c>
      <c r="N74" s="28">
        <v>2791.8399999999997</v>
      </c>
      <c r="O74" s="28">
        <v>2197702.3400000003</v>
      </c>
      <c r="P74" s="28">
        <v>0</v>
      </c>
      <c r="Q74" s="28">
        <v>0</v>
      </c>
      <c r="R74" s="28">
        <v>0</v>
      </c>
      <c r="S74" s="28">
        <v>0</v>
      </c>
      <c r="T74" s="28">
        <v>23692.800000000003</v>
      </c>
      <c r="U74" s="28">
        <v>17252.410000000003</v>
      </c>
      <c r="V74" s="28">
        <v>6440.3899999999994</v>
      </c>
      <c r="W74" s="28">
        <v>23692.800000000003</v>
      </c>
      <c r="X74" s="28">
        <v>23692.800000000003</v>
      </c>
      <c r="Y74" s="28">
        <v>17252.410000000003</v>
      </c>
      <c r="Z74" s="28">
        <v>6440.3899999999994</v>
      </c>
      <c r="AA74" s="28">
        <v>12714.189999999999</v>
      </c>
      <c r="AB74" s="28">
        <v>148105.33000000002</v>
      </c>
      <c r="AC74" s="28">
        <v>31584.469999999998</v>
      </c>
      <c r="AD74" s="28">
        <v>113079.01</v>
      </c>
      <c r="AE74" s="28">
        <v>836201.07000000007</v>
      </c>
      <c r="AF74" s="28">
        <v>0</v>
      </c>
      <c r="AG74" s="28">
        <v>1246.9499999999998</v>
      </c>
      <c r="AH74" s="28">
        <v>526627.74999999988</v>
      </c>
      <c r="AI74" s="28">
        <v>62425.270000000004</v>
      </c>
      <c r="AJ74" s="28">
        <v>331954.51</v>
      </c>
      <c r="AK74" s="28">
        <v>671486.62</v>
      </c>
      <c r="AL74" s="28">
        <v>182271.93999999997</v>
      </c>
      <c r="AM74" s="28">
        <v>2791.8399999999997</v>
      </c>
      <c r="AN74" s="28">
        <v>71367.310000000027</v>
      </c>
      <c r="AO74" s="28">
        <v>0</v>
      </c>
      <c r="AP74" s="28">
        <v>339.74</v>
      </c>
      <c r="AQ74" s="130">
        <v>0</v>
      </c>
      <c r="AR74" s="28">
        <v>40222.639999999999</v>
      </c>
      <c r="AS74" s="28">
        <v>9.1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1214.44</v>
      </c>
      <c r="AZ74" s="28">
        <v>0</v>
      </c>
      <c r="BA74" s="28">
        <v>0</v>
      </c>
      <c r="BB74" s="28">
        <v>0</v>
      </c>
      <c r="BC74" s="28">
        <v>0</v>
      </c>
      <c r="BD74" s="28">
        <v>0</v>
      </c>
      <c r="BE74" s="28">
        <v>0</v>
      </c>
      <c r="BF74" s="28">
        <v>0</v>
      </c>
      <c r="BG74" s="28">
        <v>0</v>
      </c>
      <c r="BH74" s="28">
        <v>0</v>
      </c>
      <c r="BI74" s="28">
        <v>2801.9</v>
      </c>
      <c r="BJ74" s="28">
        <v>0</v>
      </c>
      <c r="BK74" s="28">
        <v>0</v>
      </c>
      <c r="BL74" s="28">
        <v>247.58</v>
      </c>
      <c r="BM74" s="28">
        <v>0</v>
      </c>
      <c r="BN74" s="28">
        <v>14202.93</v>
      </c>
      <c r="BO74" s="28">
        <v>0</v>
      </c>
      <c r="BP74" s="28">
        <v>6440.3899999999994</v>
      </c>
      <c r="BQ74" s="28">
        <v>0</v>
      </c>
      <c r="BR74" s="28">
        <v>0</v>
      </c>
      <c r="BS74" s="28">
        <v>0</v>
      </c>
      <c r="BT74" s="28">
        <v>250.04</v>
      </c>
      <c r="BU74" s="28">
        <v>2.14</v>
      </c>
      <c r="BV74" s="28">
        <v>785.77</v>
      </c>
      <c r="BW74" s="28">
        <v>1472.91</v>
      </c>
      <c r="BX74" s="28">
        <v>10203.330000000002</v>
      </c>
    </row>
    <row r="75" spans="1:76" ht="12.75" customHeight="1" x14ac:dyDescent="0.2">
      <c r="A75" s="16"/>
      <c r="B75" s="5"/>
      <c r="C75" s="23" t="s">
        <v>228</v>
      </c>
      <c r="D75" s="28">
        <v>1997627.6600000001</v>
      </c>
      <c r="E75" s="28">
        <v>1984013.4700000002</v>
      </c>
      <c r="F75" s="28">
        <v>1763662.52</v>
      </c>
      <c r="G75" s="28">
        <v>220350.94999999998</v>
      </c>
      <c r="H75" s="28">
        <v>0</v>
      </c>
      <c r="I75" s="28">
        <v>13614.189999999999</v>
      </c>
      <c r="J75" s="28">
        <v>1978519.6800000002</v>
      </c>
      <c r="K75" s="28">
        <v>1978519.6800000002</v>
      </c>
      <c r="L75" s="28">
        <v>1762488.73</v>
      </c>
      <c r="M75" s="28">
        <v>216030.94999999998</v>
      </c>
      <c r="N75" s="28">
        <v>0</v>
      </c>
      <c r="O75" s="28">
        <v>1762488.73</v>
      </c>
      <c r="P75" s="28">
        <v>0</v>
      </c>
      <c r="Q75" s="28">
        <v>0</v>
      </c>
      <c r="R75" s="28">
        <v>0</v>
      </c>
      <c r="S75" s="28">
        <v>0</v>
      </c>
      <c r="T75" s="28">
        <v>5493.79</v>
      </c>
      <c r="U75" s="28">
        <v>1173.79</v>
      </c>
      <c r="V75" s="28">
        <v>4320</v>
      </c>
      <c r="W75" s="28">
        <v>5493.79</v>
      </c>
      <c r="X75" s="28">
        <v>5493.79</v>
      </c>
      <c r="Y75" s="28">
        <v>1173.79</v>
      </c>
      <c r="Z75" s="28">
        <v>4320</v>
      </c>
      <c r="AA75" s="28">
        <v>13614.189999999999</v>
      </c>
      <c r="AB75" s="28">
        <v>439789.76</v>
      </c>
      <c r="AC75" s="28">
        <v>84400</v>
      </c>
      <c r="AD75" s="28">
        <v>132300</v>
      </c>
      <c r="AE75" s="28">
        <v>790563.45</v>
      </c>
      <c r="AF75" s="28">
        <v>5989.58</v>
      </c>
      <c r="AG75" s="28">
        <v>0</v>
      </c>
      <c r="AH75" s="28">
        <v>0</v>
      </c>
      <c r="AI75" s="28">
        <v>319350.98</v>
      </c>
      <c r="AJ75" s="28">
        <v>0</v>
      </c>
      <c r="AK75" s="28">
        <v>0</v>
      </c>
      <c r="AL75" s="28">
        <v>67242.289999999994</v>
      </c>
      <c r="AM75" s="28">
        <v>0</v>
      </c>
      <c r="AN75" s="28">
        <v>42068.959999999999</v>
      </c>
      <c r="AO75" s="28">
        <v>0</v>
      </c>
      <c r="AP75" s="28">
        <v>14215.11</v>
      </c>
      <c r="AQ75" s="130">
        <v>33539.47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10499.08</v>
      </c>
      <c r="AX75" s="28">
        <v>0</v>
      </c>
      <c r="AY75" s="28">
        <v>38561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4320</v>
      </c>
      <c r="BL75" s="28">
        <v>0</v>
      </c>
      <c r="BM75" s="28">
        <v>0</v>
      </c>
      <c r="BN75" s="28">
        <v>1173.79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3660</v>
      </c>
      <c r="BU75" s="28">
        <v>0</v>
      </c>
      <c r="BV75" s="28">
        <v>3889.5</v>
      </c>
      <c r="BW75" s="28">
        <v>4748.6899999999996</v>
      </c>
      <c r="BX75" s="28">
        <v>1316</v>
      </c>
    </row>
    <row r="76" spans="1:76" ht="12.75" customHeight="1" x14ac:dyDescent="0.2">
      <c r="A76" s="16"/>
      <c r="C76" s="5" t="s">
        <v>229</v>
      </c>
      <c r="D76" s="28">
        <v>4240118.7100000009</v>
      </c>
      <c r="E76" s="28">
        <v>4090921.4100000011</v>
      </c>
      <c r="F76" s="28">
        <v>3141845.2499999995</v>
      </c>
      <c r="G76" s="28">
        <v>949076.15999999992</v>
      </c>
      <c r="H76" s="28">
        <v>87970.07</v>
      </c>
      <c r="I76" s="28">
        <v>61227.23</v>
      </c>
      <c r="J76" s="28">
        <v>4038084.4500000011</v>
      </c>
      <c r="K76" s="28">
        <v>3950114.3800000008</v>
      </c>
      <c r="L76" s="28">
        <v>3054689.1199999996</v>
      </c>
      <c r="M76" s="28">
        <v>895425.26</v>
      </c>
      <c r="N76" s="28">
        <v>87970.07</v>
      </c>
      <c r="O76" s="28">
        <v>3142659.1899999995</v>
      </c>
      <c r="P76" s="28">
        <v>0</v>
      </c>
      <c r="Q76" s="28">
        <v>0</v>
      </c>
      <c r="R76" s="28">
        <v>0</v>
      </c>
      <c r="S76" s="28">
        <v>0</v>
      </c>
      <c r="T76" s="28">
        <v>140807.03</v>
      </c>
      <c r="U76" s="28">
        <v>87156.13</v>
      </c>
      <c r="V76" s="28">
        <v>53650.9</v>
      </c>
      <c r="W76" s="28">
        <v>140807.03</v>
      </c>
      <c r="X76" s="28">
        <v>140807.03</v>
      </c>
      <c r="Y76" s="28">
        <v>87156.13</v>
      </c>
      <c r="Z76" s="28">
        <v>53650.9</v>
      </c>
      <c r="AA76" s="28">
        <v>61227.23</v>
      </c>
      <c r="AB76" s="28">
        <v>425483.92000000004</v>
      </c>
      <c r="AC76" s="28">
        <v>218754.46</v>
      </c>
      <c r="AD76" s="28">
        <v>153777.46</v>
      </c>
      <c r="AE76" s="28">
        <v>1107876.6599999999</v>
      </c>
      <c r="AF76" s="28">
        <v>6353.74</v>
      </c>
      <c r="AG76" s="28">
        <v>103610.86000000002</v>
      </c>
      <c r="AH76" s="28">
        <v>445722.17000000004</v>
      </c>
      <c r="AI76" s="28">
        <v>277178.55000000005</v>
      </c>
      <c r="AJ76" s="28">
        <v>57417.460000000006</v>
      </c>
      <c r="AK76" s="28">
        <v>668712.5</v>
      </c>
      <c r="AL76" s="28">
        <v>51043.509999999995</v>
      </c>
      <c r="AM76" s="28">
        <v>87970.07</v>
      </c>
      <c r="AN76" s="28">
        <v>116193.53</v>
      </c>
      <c r="AO76" s="28">
        <v>21574.95</v>
      </c>
      <c r="AP76" s="28">
        <v>1988.26</v>
      </c>
      <c r="AQ76" s="130">
        <v>3631.66</v>
      </c>
      <c r="AR76" s="28">
        <v>46623.25</v>
      </c>
      <c r="AS76" s="28">
        <v>63200.08</v>
      </c>
      <c r="AT76" s="28">
        <v>85749.09</v>
      </c>
      <c r="AU76" s="28">
        <v>29963.16</v>
      </c>
      <c r="AV76" s="28">
        <v>8183.34</v>
      </c>
      <c r="AW76" s="28">
        <v>19068.14</v>
      </c>
      <c r="AX76" s="28">
        <v>6208.1900000000005</v>
      </c>
      <c r="AY76" s="28">
        <v>3883.28</v>
      </c>
      <c r="AZ76" s="28">
        <v>27778.86</v>
      </c>
      <c r="BA76" s="28">
        <v>137.13</v>
      </c>
      <c r="BB76" s="28">
        <v>0.17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5681.6100000000006</v>
      </c>
      <c r="BJ76" s="28">
        <v>67672.67</v>
      </c>
      <c r="BK76" s="28">
        <v>13192.16</v>
      </c>
      <c r="BL76" s="28">
        <v>1686.67</v>
      </c>
      <c r="BM76" s="28">
        <v>5786.33</v>
      </c>
      <c r="BN76" s="28">
        <v>31.86</v>
      </c>
      <c r="BO76" s="28">
        <v>979.81</v>
      </c>
      <c r="BP76" s="28">
        <v>1223.96</v>
      </c>
      <c r="BQ76" s="28">
        <v>6296.99</v>
      </c>
      <c r="BR76" s="28">
        <v>38254.97</v>
      </c>
      <c r="BS76" s="28">
        <v>0</v>
      </c>
      <c r="BT76" s="28">
        <v>4516.76</v>
      </c>
      <c r="BU76" s="28">
        <v>38734.22</v>
      </c>
      <c r="BV76" s="28">
        <v>3077.96</v>
      </c>
      <c r="BW76" s="28">
        <v>8558.69</v>
      </c>
      <c r="BX76" s="28">
        <v>6339.5999999999995</v>
      </c>
    </row>
    <row r="77" spans="1:76" ht="12.75" customHeight="1" x14ac:dyDescent="0.2">
      <c r="A77" s="16"/>
      <c r="B77" s="5"/>
      <c r="C77" s="23" t="s">
        <v>230</v>
      </c>
      <c r="D77" s="28">
        <v>2637703.8000000007</v>
      </c>
      <c r="E77" s="28">
        <v>2567459.8400000008</v>
      </c>
      <c r="F77" s="28">
        <v>1892947.2899999993</v>
      </c>
      <c r="G77" s="28">
        <v>674512.54999999993</v>
      </c>
      <c r="H77" s="28">
        <v>18500.990000000002</v>
      </c>
      <c r="I77" s="28">
        <v>51742.97</v>
      </c>
      <c r="J77" s="28">
        <v>2457989.0400000005</v>
      </c>
      <c r="K77" s="28">
        <v>2439488.0500000007</v>
      </c>
      <c r="L77" s="28">
        <v>1810246.9099999995</v>
      </c>
      <c r="M77" s="28">
        <v>629241.14</v>
      </c>
      <c r="N77" s="28">
        <v>18500.990000000002</v>
      </c>
      <c r="O77" s="28">
        <v>1828747.8999999994</v>
      </c>
      <c r="P77" s="28">
        <v>0</v>
      </c>
      <c r="Q77" s="28">
        <v>0</v>
      </c>
      <c r="R77" s="28">
        <v>0</v>
      </c>
      <c r="S77" s="28">
        <v>0</v>
      </c>
      <c r="T77" s="28">
        <v>127971.79000000001</v>
      </c>
      <c r="U77" s="28">
        <v>82700.38</v>
      </c>
      <c r="V77" s="28">
        <v>45271.41</v>
      </c>
      <c r="W77" s="28">
        <v>127971.79000000001</v>
      </c>
      <c r="X77" s="28">
        <v>127971.79000000001</v>
      </c>
      <c r="Y77" s="28">
        <v>82700.38</v>
      </c>
      <c r="Z77" s="28">
        <v>45271.41</v>
      </c>
      <c r="AA77" s="28">
        <v>51742.97</v>
      </c>
      <c r="AB77" s="28">
        <v>212242.38</v>
      </c>
      <c r="AC77" s="28">
        <v>189130.02</v>
      </c>
      <c r="AD77" s="28">
        <v>72386.679999999993</v>
      </c>
      <c r="AE77" s="28">
        <v>541717.21</v>
      </c>
      <c r="AF77" s="28">
        <v>0</v>
      </c>
      <c r="AG77" s="28">
        <v>79180.460000000006</v>
      </c>
      <c r="AH77" s="28">
        <v>320616.27</v>
      </c>
      <c r="AI77" s="28">
        <v>133845.29</v>
      </c>
      <c r="AJ77" s="28">
        <v>43853.66</v>
      </c>
      <c r="AK77" s="28">
        <v>437654.13</v>
      </c>
      <c r="AL77" s="28">
        <v>39761.019999999997</v>
      </c>
      <c r="AM77" s="28">
        <v>18500.990000000002</v>
      </c>
      <c r="AN77" s="28">
        <v>103804.72</v>
      </c>
      <c r="AO77" s="28">
        <v>20345.97</v>
      </c>
      <c r="AP77" s="28">
        <v>166.17</v>
      </c>
      <c r="AQ77" s="130">
        <v>1114.1400000000001</v>
      </c>
      <c r="AR77" s="28">
        <v>42523.1</v>
      </c>
      <c r="AS77" s="28">
        <v>56096.99</v>
      </c>
      <c r="AT77" s="28">
        <v>85749.09</v>
      </c>
      <c r="AU77" s="28">
        <v>23435.38</v>
      </c>
      <c r="AV77" s="28">
        <v>1968.88</v>
      </c>
      <c r="AW77" s="28">
        <v>8112.24</v>
      </c>
      <c r="AX77" s="28">
        <v>2996.38</v>
      </c>
      <c r="AY77" s="28">
        <v>152.96</v>
      </c>
      <c r="AZ77" s="28">
        <v>22634.74</v>
      </c>
      <c r="BA77" s="28">
        <v>0</v>
      </c>
      <c r="BB77" s="28">
        <v>0.17</v>
      </c>
      <c r="BC77" s="28">
        <v>0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28">
        <v>5410.43</v>
      </c>
      <c r="BJ77" s="28">
        <v>67672.67</v>
      </c>
      <c r="BK77" s="28">
        <v>9791.7199999999993</v>
      </c>
      <c r="BL77" s="28">
        <v>557.24</v>
      </c>
      <c r="BM77" s="28">
        <v>3242.78</v>
      </c>
      <c r="BN77" s="28">
        <v>21.5</v>
      </c>
      <c r="BO77" s="28">
        <v>7.27</v>
      </c>
      <c r="BP77" s="28">
        <v>1223.96</v>
      </c>
      <c r="BQ77" s="28">
        <v>5795.76</v>
      </c>
      <c r="BR77" s="28">
        <v>34248.46</v>
      </c>
      <c r="BS77" s="28">
        <v>0</v>
      </c>
      <c r="BT77" s="28">
        <v>2523.58</v>
      </c>
      <c r="BU77" s="28">
        <v>34047.82</v>
      </c>
      <c r="BV77" s="28">
        <v>2390.6799999999998</v>
      </c>
      <c r="BW77" s="28">
        <v>8312.9500000000007</v>
      </c>
      <c r="BX77" s="28">
        <v>4467.9399999999996</v>
      </c>
    </row>
    <row r="78" spans="1:76" ht="12.75" customHeight="1" x14ac:dyDescent="0.2">
      <c r="A78" s="16"/>
      <c r="B78" s="5"/>
      <c r="C78" s="23" t="s">
        <v>231</v>
      </c>
      <c r="D78" s="28">
        <v>1602414.9100000004</v>
      </c>
      <c r="E78" s="28">
        <v>1523461.5700000003</v>
      </c>
      <c r="F78" s="28">
        <v>1248897.9600000002</v>
      </c>
      <c r="G78" s="28">
        <v>274563.61</v>
      </c>
      <c r="H78" s="28">
        <v>69469.08</v>
      </c>
      <c r="I78" s="28">
        <v>9484.26</v>
      </c>
      <c r="J78" s="28">
        <v>1580095.4100000004</v>
      </c>
      <c r="K78" s="28">
        <v>1510626.3300000003</v>
      </c>
      <c r="L78" s="28">
        <v>1244442.2100000002</v>
      </c>
      <c r="M78" s="28">
        <v>266184.12</v>
      </c>
      <c r="N78" s="28">
        <v>69469.08</v>
      </c>
      <c r="O78" s="28">
        <v>1313911.2900000003</v>
      </c>
      <c r="P78" s="28">
        <v>0</v>
      </c>
      <c r="Q78" s="28">
        <v>0</v>
      </c>
      <c r="R78" s="28">
        <v>0</v>
      </c>
      <c r="S78" s="28">
        <v>0</v>
      </c>
      <c r="T78" s="28">
        <v>12835.24</v>
      </c>
      <c r="U78" s="28">
        <v>4455.75</v>
      </c>
      <c r="V78" s="28">
        <v>8379.49</v>
      </c>
      <c r="W78" s="28">
        <v>12835.24</v>
      </c>
      <c r="X78" s="28">
        <v>12835.24</v>
      </c>
      <c r="Y78" s="28">
        <v>4455.75</v>
      </c>
      <c r="Z78" s="28">
        <v>8379.49</v>
      </c>
      <c r="AA78" s="28">
        <v>9484.26</v>
      </c>
      <c r="AB78" s="28">
        <v>213241.54</v>
      </c>
      <c r="AC78" s="28">
        <v>29624.44</v>
      </c>
      <c r="AD78" s="28">
        <v>81390.78</v>
      </c>
      <c r="AE78" s="28">
        <v>566159.44999999995</v>
      </c>
      <c r="AF78" s="28">
        <v>6353.74</v>
      </c>
      <c r="AG78" s="28">
        <v>24430.400000000001</v>
      </c>
      <c r="AH78" s="28">
        <v>125105.9</v>
      </c>
      <c r="AI78" s="28">
        <v>143333.26</v>
      </c>
      <c r="AJ78" s="28">
        <v>13563.8</v>
      </c>
      <c r="AK78" s="28">
        <v>231058.37</v>
      </c>
      <c r="AL78" s="28">
        <v>11282.49</v>
      </c>
      <c r="AM78" s="28">
        <v>69469.08</v>
      </c>
      <c r="AN78" s="28">
        <v>12388.81</v>
      </c>
      <c r="AO78" s="28">
        <v>1228.98</v>
      </c>
      <c r="AP78" s="28">
        <v>1822.09</v>
      </c>
      <c r="AQ78" s="130">
        <v>2517.52</v>
      </c>
      <c r="AR78" s="28">
        <v>4100.1499999999996</v>
      </c>
      <c r="AS78" s="28">
        <v>7103.09</v>
      </c>
      <c r="AT78" s="28">
        <v>0</v>
      </c>
      <c r="AU78" s="28">
        <v>6527.78</v>
      </c>
      <c r="AV78" s="28">
        <v>6214.46</v>
      </c>
      <c r="AW78" s="28">
        <v>10955.9</v>
      </c>
      <c r="AX78" s="28">
        <v>3211.81</v>
      </c>
      <c r="AY78" s="28">
        <v>3730.32</v>
      </c>
      <c r="AZ78" s="28">
        <v>5144.12</v>
      </c>
      <c r="BA78" s="28">
        <v>137.13</v>
      </c>
      <c r="BB78" s="28">
        <v>0</v>
      </c>
      <c r="BC78" s="28">
        <v>0</v>
      </c>
      <c r="BD78" s="28">
        <v>0</v>
      </c>
      <c r="BE78" s="28">
        <v>0</v>
      </c>
      <c r="BF78" s="28">
        <v>0</v>
      </c>
      <c r="BG78" s="28">
        <v>0</v>
      </c>
      <c r="BH78" s="28">
        <v>0</v>
      </c>
      <c r="BI78" s="28">
        <v>271.18</v>
      </c>
      <c r="BJ78" s="28">
        <v>0</v>
      </c>
      <c r="BK78" s="28">
        <v>3400.44</v>
      </c>
      <c r="BL78" s="28">
        <v>1129.43</v>
      </c>
      <c r="BM78" s="28">
        <v>2543.5500000000002</v>
      </c>
      <c r="BN78" s="28">
        <v>10.36</v>
      </c>
      <c r="BO78" s="28">
        <v>972.54</v>
      </c>
      <c r="BP78" s="28">
        <v>0</v>
      </c>
      <c r="BQ78" s="28">
        <v>501.23</v>
      </c>
      <c r="BR78" s="28">
        <v>4006.51</v>
      </c>
      <c r="BS78" s="28">
        <v>0</v>
      </c>
      <c r="BT78" s="28">
        <v>1993.18</v>
      </c>
      <c r="BU78" s="28">
        <v>4686.3999999999996</v>
      </c>
      <c r="BV78" s="28">
        <v>687.28</v>
      </c>
      <c r="BW78" s="28">
        <v>245.74</v>
      </c>
      <c r="BX78" s="28">
        <v>1871.66</v>
      </c>
    </row>
    <row r="79" spans="1:76" ht="12.75" customHeight="1" x14ac:dyDescent="0.2">
      <c r="A79" s="16"/>
      <c r="B79" s="26" t="s">
        <v>232</v>
      </c>
      <c r="C79" s="5"/>
      <c r="D79" s="29">
        <v>48216951.109999813</v>
      </c>
      <c r="E79" s="29">
        <v>46897839.639999755</v>
      </c>
      <c r="F79" s="29">
        <v>36412545.819999829</v>
      </c>
      <c r="G79" s="29">
        <v>10485293.819999982</v>
      </c>
      <c r="H79" s="29">
        <v>1083019.3399999975</v>
      </c>
      <c r="I79" s="29">
        <v>236092.13000000018</v>
      </c>
      <c r="J79" s="29">
        <v>46277429.58999972</v>
      </c>
      <c r="K79" s="29">
        <v>45194410.249999747</v>
      </c>
      <c r="L79" s="29">
        <v>35218525.98999992</v>
      </c>
      <c r="M79" s="29">
        <v>9975884.2599999718</v>
      </c>
      <c r="N79" s="29">
        <v>1083019.3399999975</v>
      </c>
      <c r="O79" s="29">
        <v>36301545.329999775</v>
      </c>
      <c r="P79" s="29">
        <v>575030.47999999928</v>
      </c>
      <c r="Q79" s="29">
        <v>575030.47999999928</v>
      </c>
      <c r="R79" s="29">
        <v>504111.88000000047</v>
      </c>
      <c r="S79" s="29">
        <v>70918.600000000035</v>
      </c>
      <c r="T79" s="29">
        <v>1128398.9100000029</v>
      </c>
      <c r="U79" s="29">
        <v>689907.95000000112</v>
      </c>
      <c r="V79" s="29">
        <v>438490.95999999985</v>
      </c>
      <c r="W79" s="29">
        <v>1128398.9100000029</v>
      </c>
      <c r="X79" s="29">
        <v>1128398.9100000029</v>
      </c>
      <c r="Y79" s="29">
        <v>689907.95000000112</v>
      </c>
      <c r="Z79" s="29">
        <v>438490.95999999985</v>
      </c>
      <c r="AA79" s="29">
        <v>236092.13000000018</v>
      </c>
      <c r="AB79" s="29">
        <v>6818892.9900000077</v>
      </c>
      <c r="AC79" s="29">
        <v>1242263.389999999</v>
      </c>
      <c r="AD79" s="29">
        <v>1597777.8799999992</v>
      </c>
      <c r="AE79" s="29">
        <v>14386206.529999994</v>
      </c>
      <c r="AF79" s="29">
        <v>174537.70999999822</v>
      </c>
      <c r="AG79" s="29">
        <v>1234408.5400000005</v>
      </c>
      <c r="AH79" s="29">
        <v>3488956.1000000071</v>
      </c>
      <c r="AI79" s="29">
        <v>2133180.899999999</v>
      </c>
      <c r="AJ79" s="29">
        <v>1280367.8600000022</v>
      </c>
      <c r="AK79" s="29">
        <v>6603700.1999999937</v>
      </c>
      <c r="AL79" s="29">
        <v>2599894.0199999968</v>
      </c>
      <c r="AM79" s="29">
        <v>1083019.3399999975</v>
      </c>
      <c r="AN79" s="29">
        <v>966175.19000000041</v>
      </c>
      <c r="AO79" s="29">
        <v>232023.30000000008</v>
      </c>
      <c r="AP79" s="29">
        <v>289808.10000000038</v>
      </c>
      <c r="AQ79" s="131">
        <v>367501.5299999998</v>
      </c>
      <c r="AR79" s="29">
        <v>200144.67000000057</v>
      </c>
      <c r="AS79" s="29">
        <v>63106.939999999755</v>
      </c>
      <c r="AT79" s="29">
        <v>421953.53000000061</v>
      </c>
      <c r="AU79" s="29">
        <v>202880.50000000026</v>
      </c>
      <c r="AV79" s="29">
        <v>46685.790000000154</v>
      </c>
      <c r="AW79" s="29">
        <v>210389.08000000159</v>
      </c>
      <c r="AX79" s="29">
        <v>153438.81000000052</v>
      </c>
      <c r="AY79" s="29">
        <v>191078.76000000015</v>
      </c>
      <c r="AZ79" s="29">
        <v>130528.26999999984</v>
      </c>
      <c r="BA79" s="29">
        <v>28896.35999999963</v>
      </c>
      <c r="BB79" s="29">
        <v>113422.76</v>
      </c>
      <c r="BC79" s="29">
        <v>16190.539999999994</v>
      </c>
      <c r="BD79" s="29">
        <v>399640.84999999928</v>
      </c>
      <c r="BE79" s="29">
        <v>8118.0099999997574</v>
      </c>
      <c r="BF79" s="29">
        <v>70918.600000000035</v>
      </c>
      <c r="BG79" s="29">
        <v>30129.85</v>
      </c>
      <c r="BH79" s="29">
        <v>66223.169999999984</v>
      </c>
      <c r="BI79" s="29">
        <v>123385.33000000009</v>
      </c>
      <c r="BJ79" s="29">
        <v>292862.33000000013</v>
      </c>
      <c r="BK79" s="29">
        <v>163666.76000000021</v>
      </c>
      <c r="BL79" s="29">
        <v>99090.550000000178</v>
      </c>
      <c r="BM79" s="29">
        <v>88063.239999999962</v>
      </c>
      <c r="BN79" s="29">
        <v>9651.7299999998831</v>
      </c>
      <c r="BO79" s="29">
        <v>63508.920000000064</v>
      </c>
      <c r="BP79" s="29">
        <v>15672.519999999984</v>
      </c>
      <c r="BQ79" s="29">
        <v>76854.770000000281</v>
      </c>
      <c r="BR79" s="29">
        <v>191239.5400000003</v>
      </c>
      <c r="BS79" s="29">
        <v>4403.22</v>
      </c>
      <c r="BT79" s="29">
        <v>49612.100000000006</v>
      </c>
      <c r="BU79" s="29">
        <v>39287.389999999927</v>
      </c>
      <c r="BV79" s="29">
        <v>19723.749999999996</v>
      </c>
      <c r="BW79" s="29">
        <v>60018.12999999983</v>
      </c>
      <c r="BX79" s="29">
        <v>67450.759999999937</v>
      </c>
    </row>
    <row r="80" spans="1:76" ht="12.75" customHeight="1" x14ac:dyDescent="0.2">
      <c r="A80" s="16"/>
      <c r="B80" s="5"/>
      <c r="C80" s="30" t="s">
        <v>233</v>
      </c>
      <c r="D80" s="28">
        <v>22687497.09</v>
      </c>
      <c r="E80" s="28">
        <v>21958294.209999997</v>
      </c>
      <c r="F80" s="28">
        <v>16667470.539999999</v>
      </c>
      <c r="G80" s="28">
        <v>5290823.669999999</v>
      </c>
      <c r="H80" s="28">
        <v>637473.88</v>
      </c>
      <c r="I80" s="28">
        <v>91729</v>
      </c>
      <c r="J80" s="28">
        <v>21576307.18</v>
      </c>
      <c r="K80" s="28">
        <v>20938833.300000001</v>
      </c>
      <c r="L80" s="28">
        <v>15908449.689999998</v>
      </c>
      <c r="M80" s="28">
        <v>5030383.6099999994</v>
      </c>
      <c r="N80" s="28">
        <v>637473.88</v>
      </c>
      <c r="O80" s="28">
        <v>16545923.569999998</v>
      </c>
      <c r="P80" s="28">
        <v>422466.74</v>
      </c>
      <c r="Q80" s="28">
        <v>422466.74</v>
      </c>
      <c r="R80" s="28">
        <v>373004.95</v>
      </c>
      <c r="S80" s="28">
        <v>49461.79</v>
      </c>
      <c r="T80" s="28">
        <v>596994.17000000004</v>
      </c>
      <c r="U80" s="28">
        <v>386015.9</v>
      </c>
      <c r="V80" s="28">
        <v>210978.27000000002</v>
      </c>
      <c r="W80" s="28">
        <v>596994.17000000004</v>
      </c>
      <c r="X80" s="28">
        <v>596994.17000000004</v>
      </c>
      <c r="Y80" s="28">
        <v>386015.9</v>
      </c>
      <c r="Z80" s="28">
        <v>210978.27000000002</v>
      </c>
      <c r="AA80" s="28">
        <v>91729</v>
      </c>
      <c r="AB80" s="28">
        <v>3076539.45</v>
      </c>
      <c r="AC80" s="28">
        <v>381868.2</v>
      </c>
      <c r="AD80" s="28">
        <v>602319.55000000005</v>
      </c>
      <c r="AE80" s="28">
        <v>6442170.1699999999</v>
      </c>
      <c r="AF80" s="28">
        <v>49447.5</v>
      </c>
      <c r="AG80" s="28">
        <v>655568.14</v>
      </c>
      <c r="AH80" s="28">
        <v>2123668.8199999998</v>
      </c>
      <c r="AI80" s="28">
        <v>795826.44</v>
      </c>
      <c r="AJ80" s="28">
        <v>549135.86</v>
      </c>
      <c r="AK80" s="28">
        <v>3726857.33</v>
      </c>
      <c r="AL80" s="28">
        <v>1146359.6399999999</v>
      </c>
      <c r="AM80" s="28">
        <v>637473.88</v>
      </c>
      <c r="AN80" s="28">
        <v>303203.56</v>
      </c>
      <c r="AO80" s="28">
        <v>45933.79</v>
      </c>
      <c r="AP80" s="28">
        <v>120534.14</v>
      </c>
      <c r="AQ80" s="130">
        <v>116899.41</v>
      </c>
      <c r="AR80" s="28">
        <v>118343.95</v>
      </c>
      <c r="AS80" s="28">
        <v>38715.599999999999</v>
      </c>
      <c r="AT80" s="28">
        <v>238088.28</v>
      </c>
      <c r="AU80" s="28">
        <v>70132.75</v>
      </c>
      <c r="AV80" s="28">
        <v>20367.84</v>
      </c>
      <c r="AW80" s="28">
        <v>140067.09</v>
      </c>
      <c r="AX80" s="28">
        <v>42753.01</v>
      </c>
      <c r="AY80" s="28">
        <v>64011.93</v>
      </c>
      <c r="AZ80" s="28">
        <v>62938.06</v>
      </c>
      <c r="BA80" s="28">
        <v>1953.09</v>
      </c>
      <c r="BB80" s="28">
        <v>2350.9499999999998</v>
      </c>
      <c r="BC80" s="28">
        <v>2778.75</v>
      </c>
      <c r="BD80" s="28">
        <v>298813.75</v>
      </c>
      <c r="BE80" s="28">
        <v>5045.99</v>
      </c>
      <c r="BF80" s="28">
        <v>49461.79</v>
      </c>
      <c r="BG80" s="28">
        <v>2929.83</v>
      </c>
      <c r="BH80" s="28">
        <v>66215.38</v>
      </c>
      <c r="BI80" s="28">
        <v>49424.52</v>
      </c>
      <c r="BJ80" s="28">
        <v>176445.45</v>
      </c>
      <c r="BK80" s="28">
        <v>94299.92</v>
      </c>
      <c r="BL80" s="28">
        <v>59312.81</v>
      </c>
      <c r="BM80" s="28">
        <v>45341.07</v>
      </c>
      <c r="BN80" s="28">
        <v>8845.91</v>
      </c>
      <c r="BO80" s="28">
        <v>43373.16</v>
      </c>
      <c r="BP80" s="28">
        <v>13296</v>
      </c>
      <c r="BQ80" s="28">
        <v>46646.14</v>
      </c>
      <c r="BR80" s="28">
        <v>59685.64</v>
      </c>
      <c r="BS80" s="28">
        <v>323.55</v>
      </c>
      <c r="BT80" s="28">
        <v>21177.38</v>
      </c>
      <c r="BU80" s="28">
        <v>14184.01</v>
      </c>
      <c r="BV80" s="28">
        <v>5548.57</v>
      </c>
      <c r="BW80" s="28">
        <v>18140.52</v>
      </c>
      <c r="BX80" s="28">
        <v>32678.52</v>
      </c>
    </row>
    <row r="81" spans="1:76" ht="12.75" customHeight="1" x14ac:dyDescent="0.2">
      <c r="A81" s="16"/>
      <c r="C81" s="30" t="s">
        <v>234</v>
      </c>
      <c r="D81" s="28">
        <v>542027.21000000008</v>
      </c>
      <c r="E81" s="28">
        <v>533286.16999999958</v>
      </c>
      <c r="F81" s="28">
        <v>348781.61999999994</v>
      </c>
      <c r="G81" s="28">
        <v>184504.54999999993</v>
      </c>
      <c r="H81" s="28">
        <v>6352.619999999999</v>
      </c>
      <c r="I81" s="28">
        <v>2388.42</v>
      </c>
      <c r="J81" s="28">
        <v>514496.52000000014</v>
      </c>
      <c r="K81" s="28">
        <v>508143.89999999979</v>
      </c>
      <c r="L81" s="28">
        <v>335076.57999999978</v>
      </c>
      <c r="M81" s="28">
        <v>173067.31999999998</v>
      </c>
      <c r="N81" s="28">
        <v>6352.619999999999</v>
      </c>
      <c r="O81" s="28">
        <v>341429.19999999984</v>
      </c>
      <c r="P81" s="28">
        <v>0</v>
      </c>
      <c r="Q81" s="28">
        <v>0</v>
      </c>
      <c r="R81" s="28">
        <v>0</v>
      </c>
      <c r="S81" s="28">
        <v>0</v>
      </c>
      <c r="T81" s="28">
        <v>25142.269999999997</v>
      </c>
      <c r="U81" s="28">
        <v>13705.039999999997</v>
      </c>
      <c r="V81" s="28">
        <v>11437.23</v>
      </c>
      <c r="W81" s="28">
        <v>25142.269999999997</v>
      </c>
      <c r="X81" s="28">
        <v>25142.269999999997</v>
      </c>
      <c r="Y81" s="28">
        <v>13705.039999999997</v>
      </c>
      <c r="Z81" s="28">
        <v>11437.23</v>
      </c>
      <c r="AA81" s="28">
        <v>2388.42</v>
      </c>
      <c r="AB81" s="28">
        <v>19971.799999999996</v>
      </c>
      <c r="AC81" s="28">
        <v>0</v>
      </c>
      <c r="AD81" s="28">
        <v>37056.479999999996</v>
      </c>
      <c r="AE81" s="28">
        <v>135107.81</v>
      </c>
      <c r="AF81" s="28">
        <v>0</v>
      </c>
      <c r="AG81" s="28">
        <v>62786.579999999987</v>
      </c>
      <c r="AH81" s="28">
        <v>58932.06</v>
      </c>
      <c r="AI81" s="28">
        <v>5378.24</v>
      </c>
      <c r="AJ81" s="28">
        <v>2061.92</v>
      </c>
      <c r="AK81" s="28">
        <v>159035.71</v>
      </c>
      <c r="AL81" s="28">
        <v>13282.899999999998</v>
      </c>
      <c r="AM81" s="28">
        <v>6352.619999999999</v>
      </c>
      <c r="AN81" s="28">
        <v>4927.4499999999989</v>
      </c>
      <c r="AO81" s="28">
        <v>953.52</v>
      </c>
      <c r="AP81" s="28">
        <v>0</v>
      </c>
      <c r="AQ81" s="130">
        <v>0</v>
      </c>
      <c r="AR81" s="28">
        <v>1751.8799999999992</v>
      </c>
      <c r="AS81" s="28">
        <v>3335.6299999999997</v>
      </c>
      <c r="AT81" s="28">
        <v>0</v>
      </c>
      <c r="AU81" s="28">
        <v>1009.3</v>
      </c>
      <c r="AV81" s="28">
        <v>898.1400000000001</v>
      </c>
      <c r="AW81" s="28">
        <v>0</v>
      </c>
      <c r="AX81" s="28">
        <v>0</v>
      </c>
      <c r="AY81" s="28">
        <v>0</v>
      </c>
      <c r="AZ81" s="28">
        <v>1654.4799999999996</v>
      </c>
      <c r="BA81" s="28">
        <v>0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  <c r="BG81" s="28">
        <v>0</v>
      </c>
      <c r="BH81" s="28">
        <v>0</v>
      </c>
      <c r="BI81" s="28">
        <v>3156.74</v>
      </c>
      <c r="BJ81" s="28">
        <v>0</v>
      </c>
      <c r="BK81" s="28">
        <v>6476.16</v>
      </c>
      <c r="BL81" s="28">
        <v>41.710000000000008</v>
      </c>
      <c r="BM81" s="28">
        <v>6975.32</v>
      </c>
      <c r="BN81" s="28">
        <v>40.769999999999996</v>
      </c>
      <c r="BO81" s="28">
        <v>120.40999999999997</v>
      </c>
      <c r="BP81" s="28">
        <v>41.400000000000006</v>
      </c>
      <c r="BQ81" s="28">
        <v>3490.4999999999991</v>
      </c>
      <c r="BR81" s="28">
        <v>4799.2599999999993</v>
      </c>
      <c r="BS81" s="28">
        <v>0</v>
      </c>
      <c r="BT81" s="28">
        <v>0</v>
      </c>
      <c r="BU81" s="28">
        <v>0</v>
      </c>
      <c r="BV81" s="28">
        <v>0</v>
      </c>
      <c r="BW81" s="28">
        <v>2388.42</v>
      </c>
      <c r="BX81" s="28">
        <v>0</v>
      </c>
    </row>
    <row r="82" spans="1:76" ht="12.75" customHeight="1" x14ac:dyDescent="0.2">
      <c r="A82" s="16"/>
      <c r="B82" s="30"/>
      <c r="C82" s="31" t="s">
        <v>235</v>
      </c>
      <c r="D82" s="28">
        <v>593792.31000000006</v>
      </c>
      <c r="E82" s="28">
        <v>558641.90999999992</v>
      </c>
      <c r="F82" s="28">
        <v>234134.12999999998</v>
      </c>
      <c r="G82" s="28">
        <v>324507.77999999997</v>
      </c>
      <c r="H82" s="28">
        <v>34495.32</v>
      </c>
      <c r="I82" s="28">
        <v>655.08000000000004</v>
      </c>
      <c r="J82" s="28">
        <v>559919.07000000007</v>
      </c>
      <c r="K82" s="28">
        <v>525423.74999999988</v>
      </c>
      <c r="L82" s="28">
        <v>215133.32</v>
      </c>
      <c r="M82" s="28">
        <v>310290.43</v>
      </c>
      <c r="N82" s="28">
        <v>34495.32</v>
      </c>
      <c r="O82" s="28">
        <v>249628.64</v>
      </c>
      <c r="P82" s="28">
        <v>0</v>
      </c>
      <c r="Q82" s="28">
        <v>0</v>
      </c>
      <c r="R82" s="28">
        <v>0</v>
      </c>
      <c r="S82" s="28">
        <v>0</v>
      </c>
      <c r="T82" s="28">
        <v>33218.159999999996</v>
      </c>
      <c r="U82" s="28">
        <v>19000.810000000001</v>
      </c>
      <c r="V82" s="28">
        <v>14217.35</v>
      </c>
      <c r="W82" s="28">
        <v>33218.159999999996</v>
      </c>
      <c r="X82" s="28">
        <v>33218.159999999996</v>
      </c>
      <c r="Y82" s="28">
        <v>19000.810000000001</v>
      </c>
      <c r="Z82" s="28">
        <v>14217.35</v>
      </c>
      <c r="AA82" s="28">
        <v>655.08000000000004</v>
      </c>
      <c r="AB82" s="28">
        <v>31396.77</v>
      </c>
      <c r="AC82" s="28">
        <v>0</v>
      </c>
      <c r="AD82" s="28">
        <v>79208.259999999995</v>
      </c>
      <c r="AE82" s="28">
        <v>25268.84</v>
      </c>
      <c r="AF82" s="28">
        <v>0</v>
      </c>
      <c r="AG82" s="28">
        <v>178065.3</v>
      </c>
      <c r="AH82" s="28">
        <v>40022.160000000003</v>
      </c>
      <c r="AI82" s="28">
        <v>0</v>
      </c>
      <c r="AJ82" s="28">
        <v>1951.39</v>
      </c>
      <c r="AK82" s="28">
        <v>129447.64</v>
      </c>
      <c r="AL82" s="28">
        <v>10773.34</v>
      </c>
      <c r="AM82" s="28">
        <v>34495.32</v>
      </c>
      <c r="AN82" s="28">
        <v>2237.36</v>
      </c>
      <c r="AO82" s="28">
        <v>1207.48</v>
      </c>
      <c r="AP82" s="28">
        <v>0</v>
      </c>
      <c r="AQ82" s="130">
        <v>0</v>
      </c>
      <c r="AR82" s="28">
        <v>12610.41</v>
      </c>
      <c r="AS82" s="28">
        <v>3079.18</v>
      </c>
      <c r="AT82" s="28">
        <v>0</v>
      </c>
      <c r="AU82" s="28">
        <v>2221.37</v>
      </c>
      <c r="AV82" s="28">
        <v>1651.92</v>
      </c>
      <c r="AW82" s="28">
        <v>0</v>
      </c>
      <c r="AX82" s="28">
        <v>0</v>
      </c>
      <c r="AY82" s="28">
        <v>0</v>
      </c>
      <c r="AZ82" s="28">
        <v>6282.33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4336.71</v>
      </c>
      <c r="BJ82" s="28">
        <v>0</v>
      </c>
      <c r="BK82" s="28">
        <v>7902.41</v>
      </c>
      <c r="BL82" s="28">
        <v>202.08</v>
      </c>
      <c r="BM82" s="28">
        <v>5599.56</v>
      </c>
      <c r="BN82" s="28">
        <v>58.12</v>
      </c>
      <c r="BO82" s="28">
        <v>602.04</v>
      </c>
      <c r="BP82" s="28">
        <v>108</v>
      </c>
      <c r="BQ82" s="28">
        <v>8804.34</v>
      </c>
      <c r="BR82" s="28">
        <v>5604.9</v>
      </c>
      <c r="BS82" s="28">
        <v>0</v>
      </c>
      <c r="BT82" s="28">
        <v>0</v>
      </c>
      <c r="BU82" s="28">
        <v>0</v>
      </c>
      <c r="BV82" s="28">
        <v>0</v>
      </c>
      <c r="BW82" s="28">
        <v>525.32000000000005</v>
      </c>
      <c r="BX82" s="28">
        <v>129.76</v>
      </c>
    </row>
    <row r="83" spans="1:76" ht="12.75" customHeight="1" x14ac:dyDescent="0.2">
      <c r="A83" s="16"/>
      <c r="B83" s="30"/>
      <c r="C83" s="31" t="s">
        <v>236</v>
      </c>
      <c r="D83" s="28">
        <v>584076.75</v>
      </c>
      <c r="E83" s="28">
        <v>584076.74999999988</v>
      </c>
      <c r="F83" s="28">
        <v>487633.56999999995</v>
      </c>
      <c r="G83" s="28">
        <v>96443.180000000008</v>
      </c>
      <c r="H83" s="28">
        <v>0</v>
      </c>
      <c r="I83" s="28">
        <v>0</v>
      </c>
      <c r="J83" s="28">
        <v>569583.74</v>
      </c>
      <c r="K83" s="28">
        <v>569583.74</v>
      </c>
      <c r="L83" s="28">
        <v>473140.55999999994</v>
      </c>
      <c r="M83" s="28">
        <v>96443.180000000008</v>
      </c>
      <c r="N83" s="28">
        <v>0</v>
      </c>
      <c r="O83" s="28">
        <v>473140.55999999994</v>
      </c>
      <c r="P83" s="28">
        <v>0</v>
      </c>
      <c r="Q83" s="28">
        <v>0</v>
      </c>
      <c r="R83" s="28">
        <v>0</v>
      </c>
      <c r="S83" s="28">
        <v>0</v>
      </c>
      <c r="T83" s="28">
        <v>14493.01</v>
      </c>
      <c r="U83" s="28">
        <v>14493.01</v>
      </c>
      <c r="V83" s="28">
        <v>0</v>
      </c>
      <c r="W83" s="28">
        <v>14493.01</v>
      </c>
      <c r="X83" s="28">
        <v>14493.01</v>
      </c>
      <c r="Y83" s="28">
        <v>14493.01</v>
      </c>
      <c r="Z83" s="28">
        <v>0</v>
      </c>
      <c r="AA83" s="28">
        <v>0</v>
      </c>
      <c r="AB83" s="28">
        <v>19811.18</v>
      </c>
      <c r="AC83" s="28">
        <v>0</v>
      </c>
      <c r="AD83" s="28">
        <v>45638.2</v>
      </c>
      <c r="AE83" s="28">
        <v>404911.85</v>
      </c>
      <c r="AF83" s="28">
        <v>0</v>
      </c>
      <c r="AG83" s="28">
        <v>0</v>
      </c>
      <c r="AH83" s="28">
        <v>44637.37</v>
      </c>
      <c r="AI83" s="28">
        <v>0</v>
      </c>
      <c r="AJ83" s="28">
        <v>1276.47</v>
      </c>
      <c r="AK83" s="28">
        <v>44629.86</v>
      </c>
      <c r="AL83" s="28">
        <v>6061.19</v>
      </c>
      <c r="AM83" s="28">
        <v>0</v>
      </c>
      <c r="AN83" s="28">
        <v>0</v>
      </c>
      <c r="AO83" s="28">
        <v>0</v>
      </c>
      <c r="AP83" s="28">
        <v>0</v>
      </c>
      <c r="AQ83" s="130">
        <v>0</v>
      </c>
      <c r="AR83" s="28">
        <v>0</v>
      </c>
      <c r="AS83" s="28">
        <v>509.81</v>
      </c>
      <c r="AT83" s="28">
        <v>0</v>
      </c>
      <c r="AU83" s="28">
        <v>106.42</v>
      </c>
      <c r="AV83" s="28">
        <v>0</v>
      </c>
      <c r="AW83" s="28">
        <v>0</v>
      </c>
      <c r="AX83" s="28">
        <v>0</v>
      </c>
      <c r="AY83" s="28">
        <v>0</v>
      </c>
      <c r="AZ83" s="28">
        <v>2001.39</v>
      </c>
      <c r="BA83" s="28">
        <v>0</v>
      </c>
      <c r="BB83" s="28">
        <v>0</v>
      </c>
      <c r="BC83" s="28">
        <v>0</v>
      </c>
      <c r="BD83" s="28">
        <v>0</v>
      </c>
      <c r="BE83" s="28">
        <v>0</v>
      </c>
      <c r="BF83" s="28">
        <v>0</v>
      </c>
      <c r="BG83" s="28">
        <v>0</v>
      </c>
      <c r="BH83" s="28">
        <v>0</v>
      </c>
      <c r="BI83" s="28">
        <v>86.57</v>
      </c>
      <c r="BJ83" s="28">
        <v>0</v>
      </c>
      <c r="BK83" s="28">
        <v>0</v>
      </c>
      <c r="BL83" s="28">
        <v>0</v>
      </c>
      <c r="BM83" s="28">
        <v>14406.44</v>
      </c>
      <c r="BN83" s="28">
        <v>0</v>
      </c>
      <c r="BO83" s="28">
        <v>0</v>
      </c>
      <c r="BP83" s="28">
        <v>0</v>
      </c>
      <c r="BQ83" s="28">
        <v>0</v>
      </c>
      <c r="BR83" s="28">
        <v>0</v>
      </c>
      <c r="BS83" s="28">
        <v>0</v>
      </c>
      <c r="BT83" s="28">
        <v>0</v>
      </c>
      <c r="BU83" s="28">
        <v>0</v>
      </c>
      <c r="BV83" s="28">
        <v>0</v>
      </c>
      <c r="BW83" s="28">
        <v>0</v>
      </c>
      <c r="BX83" s="28">
        <v>0</v>
      </c>
    </row>
    <row r="84" spans="1:76" ht="12.75" customHeight="1" x14ac:dyDescent="0.2">
      <c r="A84" s="16"/>
      <c r="B84" s="30"/>
      <c r="C84" s="31" t="s">
        <v>237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130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0</v>
      </c>
      <c r="BW84" s="28">
        <v>0</v>
      </c>
      <c r="BX84" s="28">
        <v>0</v>
      </c>
    </row>
    <row r="85" spans="1:76" ht="12.75" customHeight="1" x14ac:dyDescent="0.2">
      <c r="A85" s="16"/>
      <c r="B85" s="30"/>
      <c r="C85" s="31" t="s">
        <v>238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130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0</v>
      </c>
      <c r="BO85" s="28">
        <v>0</v>
      </c>
      <c r="BP85" s="28">
        <v>0</v>
      </c>
      <c r="BQ85" s="28">
        <v>0</v>
      </c>
      <c r="BR85" s="28">
        <v>0</v>
      </c>
      <c r="BS85" s="28">
        <v>0</v>
      </c>
      <c r="BT85" s="28">
        <v>0</v>
      </c>
      <c r="BU85" s="28">
        <v>0</v>
      </c>
      <c r="BV85" s="28">
        <v>0</v>
      </c>
      <c r="BW85" s="28">
        <v>0</v>
      </c>
      <c r="BX85" s="28">
        <v>0</v>
      </c>
    </row>
    <row r="86" spans="1:76" ht="12.75" customHeight="1" x14ac:dyDescent="0.2">
      <c r="A86" s="16"/>
      <c r="B86" s="30"/>
      <c r="C86" s="31" t="s">
        <v>239</v>
      </c>
      <c r="D86" s="28">
        <v>36750.519999999997</v>
      </c>
      <c r="E86" s="28">
        <v>34887.42</v>
      </c>
      <c r="F86" s="28">
        <v>10549.479999999998</v>
      </c>
      <c r="G86" s="28">
        <v>24337.94</v>
      </c>
      <c r="H86" s="28">
        <v>0</v>
      </c>
      <c r="I86" s="28">
        <v>1863.1</v>
      </c>
      <c r="J86" s="28">
        <v>34442.04</v>
      </c>
      <c r="K86" s="28">
        <v>34442.04</v>
      </c>
      <c r="L86" s="28">
        <v>10104.099999999999</v>
      </c>
      <c r="M86" s="28">
        <v>24337.94</v>
      </c>
      <c r="N86" s="28">
        <v>0</v>
      </c>
      <c r="O86" s="28">
        <v>10104.099999999999</v>
      </c>
      <c r="P86" s="28">
        <v>0</v>
      </c>
      <c r="Q86" s="28">
        <v>0</v>
      </c>
      <c r="R86" s="28">
        <v>0</v>
      </c>
      <c r="S86" s="28">
        <v>0</v>
      </c>
      <c r="T86" s="28">
        <v>445.38</v>
      </c>
      <c r="U86" s="28">
        <v>445.38</v>
      </c>
      <c r="V86" s="28">
        <v>0</v>
      </c>
      <c r="W86" s="28">
        <v>445.38</v>
      </c>
      <c r="X86" s="28">
        <v>445.38</v>
      </c>
      <c r="Y86" s="28">
        <v>445.38</v>
      </c>
      <c r="Z86" s="28">
        <v>0</v>
      </c>
      <c r="AA86" s="28">
        <v>1863.1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24337.94</v>
      </c>
      <c r="AI86" s="28">
        <v>5378.24</v>
      </c>
      <c r="AJ86" s="28">
        <v>0</v>
      </c>
      <c r="AK86" s="28">
        <v>0</v>
      </c>
      <c r="AL86" s="28">
        <v>0</v>
      </c>
      <c r="AM86" s="28">
        <v>0</v>
      </c>
      <c r="AN86" s="28">
        <v>4725.8599999999997</v>
      </c>
      <c r="AO86" s="28">
        <v>0</v>
      </c>
      <c r="AP86" s="28">
        <v>0</v>
      </c>
      <c r="AQ86" s="130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445.38</v>
      </c>
      <c r="BR86" s="28">
        <v>0</v>
      </c>
      <c r="BS86" s="28">
        <v>0</v>
      </c>
      <c r="BT86" s="28">
        <v>0</v>
      </c>
      <c r="BU86" s="28">
        <v>0</v>
      </c>
      <c r="BV86" s="28">
        <v>0</v>
      </c>
      <c r="BW86" s="28">
        <v>1863.1</v>
      </c>
      <c r="BX86" s="28">
        <v>0</v>
      </c>
    </row>
    <row r="87" spans="1:76" ht="12.75" customHeight="1" x14ac:dyDescent="0.2">
      <c r="A87" s="16"/>
      <c r="B87" s="30"/>
      <c r="C87" s="31" t="s">
        <v>240</v>
      </c>
      <c r="D87" s="28">
        <v>672592.37</v>
      </c>
      <c r="E87" s="28">
        <v>644319.91</v>
      </c>
      <c r="F87" s="28">
        <v>383535.56</v>
      </c>
      <c r="G87" s="28">
        <v>260784.35000000003</v>
      </c>
      <c r="H87" s="28">
        <v>28142.7</v>
      </c>
      <c r="I87" s="28">
        <v>129.76</v>
      </c>
      <c r="J87" s="28">
        <v>649448.32999999996</v>
      </c>
      <c r="K87" s="28">
        <v>621305.63</v>
      </c>
      <c r="L87" s="28">
        <v>363301.40000000008</v>
      </c>
      <c r="M87" s="28">
        <v>258004.23</v>
      </c>
      <c r="N87" s="28">
        <v>28142.7</v>
      </c>
      <c r="O87" s="28">
        <v>391444.10000000009</v>
      </c>
      <c r="P87" s="28">
        <v>0</v>
      </c>
      <c r="Q87" s="28">
        <v>0</v>
      </c>
      <c r="R87" s="28">
        <v>0</v>
      </c>
      <c r="S87" s="28">
        <v>0</v>
      </c>
      <c r="T87" s="28">
        <v>23014.28</v>
      </c>
      <c r="U87" s="28">
        <v>20234.16</v>
      </c>
      <c r="V87" s="28">
        <v>2780.12</v>
      </c>
      <c r="W87" s="28">
        <v>23014.28</v>
      </c>
      <c r="X87" s="28">
        <v>23014.28</v>
      </c>
      <c r="Y87" s="28">
        <v>20234.16</v>
      </c>
      <c r="Z87" s="28">
        <v>2780.12</v>
      </c>
      <c r="AA87" s="28">
        <v>129.76</v>
      </c>
      <c r="AB87" s="28">
        <v>31236.15</v>
      </c>
      <c r="AC87" s="28">
        <v>0</v>
      </c>
      <c r="AD87" s="28">
        <v>87789.98</v>
      </c>
      <c r="AE87" s="28">
        <v>295072.88</v>
      </c>
      <c r="AF87" s="28">
        <v>0</v>
      </c>
      <c r="AG87" s="28">
        <v>115278.72</v>
      </c>
      <c r="AH87" s="28">
        <v>50065.41</v>
      </c>
      <c r="AI87" s="28">
        <v>0</v>
      </c>
      <c r="AJ87" s="28">
        <v>1165.94</v>
      </c>
      <c r="AK87" s="28">
        <v>15041.79</v>
      </c>
      <c r="AL87" s="28">
        <v>3551.63</v>
      </c>
      <c r="AM87" s="28">
        <v>28142.7</v>
      </c>
      <c r="AN87" s="28">
        <v>2035.77</v>
      </c>
      <c r="AO87" s="28">
        <v>253.96</v>
      </c>
      <c r="AP87" s="28">
        <v>0</v>
      </c>
      <c r="AQ87" s="130">
        <v>0</v>
      </c>
      <c r="AR87" s="28">
        <v>10858.53</v>
      </c>
      <c r="AS87" s="28">
        <v>253.36</v>
      </c>
      <c r="AT87" s="28">
        <v>0</v>
      </c>
      <c r="AU87" s="28">
        <v>1318.49</v>
      </c>
      <c r="AV87" s="28">
        <v>753.78</v>
      </c>
      <c r="AW87" s="28">
        <v>0</v>
      </c>
      <c r="AX87" s="28">
        <v>0</v>
      </c>
      <c r="AY87" s="28">
        <v>0</v>
      </c>
      <c r="AZ87" s="28">
        <v>6629.24</v>
      </c>
      <c r="BA87" s="28">
        <v>0</v>
      </c>
      <c r="BB87" s="28">
        <v>0</v>
      </c>
      <c r="BC87" s="28">
        <v>0</v>
      </c>
      <c r="BD87" s="28">
        <v>0</v>
      </c>
      <c r="BE87" s="28">
        <v>0</v>
      </c>
      <c r="BF87" s="28">
        <v>0</v>
      </c>
      <c r="BG87" s="28">
        <v>0</v>
      </c>
      <c r="BH87" s="28">
        <v>0</v>
      </c>
      <c r="BI87" s="28">
        <v>1266.54</v>
      </c>
      <c r="BJ87" s="28">
        <v>0</v>
      </c>
      <c r="BK87" s="28">
        <v>1426.25</v>
      </c>
      <c r="BL87" s="28">
        <v>160.37</v>
      </c>
      <c r="BM87" s="28">
        <v>13030.68</v>
      </c>
      <c r="BN87" s="28">
        <v>17.350000000000001</v>
      </c>
      <c r="BO87" s="28">
        <v>481.63</v>
      </c>
      <c r="BP87" s="28">
        <v>66.599999999999994</v>
      </c>
      <c r="BQ87" s="28">
        <v>5759.22</v>
      </c>
      <c r="BR87" s="28">
        <v>805.64</v>
      </c>
      <c r="BS87" s="28">
        <v>0</v>
      </c>
      <c r="BT87" s="28">
        <v>0</v>
      </c>
      <c r="BU87" s="28">
        <v>0</v>
      </c>
      <c r="BV87" s="28">
        <v>0</v>
      </c>
      <c r="BW87" s="28">
        <v>0</v>
      </c>
      <c r="BX87" s="28">
        <v>129.76</v>
      </c>
    </row>
    <row r="88" spans="1:76" ht="12.75" customHeight="1" x14ac:dyDescent="0.2">
      <c r="A88" s="16"/>
      <c r="C88" s="30" t="s">
        <v>241</v>
      </c>
      <c r="D88" s="28">
        <v>12992255.17</v>
      </c>
      <c r="E88" s="28">
        <v>12570957.060000002</v>
      </c>
      <c r="F88" s="28">
        <v>10369968.890000001</v>
      </c>
      <c r="G88" s="28">
        <v>2200988.1699999995</v>
      </c>
      <c r="H88" s="28">
        <v>287659.31000000006</v>
      </c>
      <c r="I88" s="28">
        <v>133638.80000000002</v>
      </c>
      <c r="J88" s="28">
        <v>12614922.400000002</v>
      </c>
      <c r="K88" s="28">
        <v>12327263.09</v>
      </c>
      <c r="L88" s="28">
        <v>10160853.920000002</v>
      </c>
      <c r="M88" s="28">
        <v>2166409.17</v>
      </c>
      <c r="N88" s="28">
        <v>287659.31000000006</v>
      </c>
      <c r="O88" s="28">
        <v>10448513.230000002</v>
      </c>
      <c r="P88" s="28">
        <v>82915.290000000008</v>
      </c>
      <c r="Q88" s="28">
        <v>82915.290000000008</v>
      </c>
      <c r="R88" s="28">
        <v>76123.7</v>
      </c>
      <c r="S88" s="28">
        <v>6791.59</v>
      </c>
      <c r="T88" s="28">
        <v>160778.68</v>
      </c>
      <c r="U88" s="28">
        <v>132991.26999999999</v>
      </c>
      <c r="V88" s="28">
        <v>27787.410000000003</v>
      </c>
      <c r="W88" s="28">
        <v>160778.68</v>
      </c>
      <c r="X88" s="28">
        <v>160778.68</v>
      </c>
      <c r="Y88" s="28">
        <v>132991.26999999999</v>
      </c>
      <c r="Z88" s="28">
        <v>27787.410000000003</v>
      </c>
      <c r="AA88" s="28">
        <v>133638.80000000002</v>
      </c>
      <c r="AB88" s="28">
        <v>1185576.26</v>
      </c>
      <c r="AC88" s="28">
        <v>585339.55999999994</v>
      </c>
      <c r="AD88" s="28">
        <v>265313.31</v>
      </c>
      <c r="AE88" s="28">
        <v>5156915.4800000004</v>
      </c>
      <c r="AF88" s="28">
        <v>55776.63</v>
      </c>
      <c r="AG88" s="28">
        <v>240990</v>
      </c>
      <c r="AH88" s="28">
        <v>779356.03999999992</v>
      </c>
      <c r="AI88" s="28">
        <v>577238.23</v>
      </c>
      <c r="AJ88" s="28">
        <v>618859.43000000005</v>
      </c>
      <c r="AK88" s="28">
        <v>1164378.26</v>
      </c>
      <c r="AL88" s="28">
        <v>644166.76</v>
      </c>
      <c r="AM88" s="28">
        <v>287659.31000000006</v>
      </c>
      <c r="AN88" s="28">
        <v>508572.1999999999</v>
      </c>
      <c r="AO88" s="28">
        <v>16754.41</v>
      </c>
      <c r="AP88" s="28">
        <v>77801.679999999993</v>
      </c>
      <c r="AQ88" s="130">
        <v>46403.28</v>
      </c>
      <c r="AR88" s="28">
        <v>40285.740000000005</v>
      </c>
      <c r="AS88" s="28">
        <v>10835.470000000001</v>
      </c>
      <c r="AT88" s="28">
        <v>56073.82</v>
      </c>
      <c r="AU88" s="28">
        <v>101316.17</v>
      </c>
      <c r="AV88" s="28">
        <v>24057.9</v>
      </c>
      <c r="AW88" s="28">
        <v>11341.02</v>
      </c>
      <c r="AX88" s="28">
        <v>87545.510000000009</v>
      </c>
      <c r="AY88" s="28">
        <v>18875.16</v>
      </c>
      <c r="AZ88" s="28">
        <v>35096.640000000007</v>
      </c>
      <c r="BA88" s="28">
        <v>12075.42</v>
      </c>
      <c r="BB88" s="28">
        <v>6318.7099999999991</v>
      </c>
      <c r="BC88" s="28">
        <v>0</v>
      </c>
      <c r="BD88" s="28">
        <v>75637.149999999994</v>
      </c>
      <c r="BE88" s="28">
        <v>481.28000000000003</v>
      </c>
      <c r="BF88" s="28">
        <v>6791.59</v>
      </c>
      <c r="BG88" s="28">
        <v>5.27</v>
      </c>
      <c r="BH88" s="28">
        <v>0</v>
      </c>
      <c r="BI88" s="28">
        <v>60816.59</v>
      </c>
      <c r="BJ88" s="28">
        <v>23638.510000000002</v>
      </c>
      <c r="BK88" s="28">
        <v>4185.45</v>
      </c>
      <c r="BL88" s="28">
        <v>22485.329999999998</v>
      </c>
      <c r="BM88" s="28">
        <v>7563.96</v>
      </c>
      <c r="BN88" s="28">
        <v>681.3</v>
      </c>
      <c r="BO88" s="28">
        <v>16108.54</v>
      </c>
      <c r="BP88" s="28">
        <v>819.2</v>
      </c>
      <c r="BQ88" s="28">
        <v>17805.579999999998</v>
      </c>
      <c r="BR88" s="28">
        <v>6386.82</v>
      </c>
      <c r="BS88" s="28">
        <v>287.39999999999998</v>
      </c>
      <c r="BT88" s="28">
        <v>27277.339999999997</v>
      </c>
      <c r="BU88" s="28">
        <v>25102.46</v>
      </c>
      <c r="BV88" s="28">
        <v>12092.310000000001</v>
      </c>
      <c r="BW88" s="28">
        <v>36398.380000000005</v>
      </c>
      <c r="BX88" s="28">
        <v>32768.31</v>
      </c>
    </row>
    <row r="89" spans="1:76" ht="12.75" customHeight="1" x14ac:dyDescent="0.2">
      <c r="A89" s="16"/>
      <c r="B89" s="5"/>
      <c r="C89" s="31" t="s">
        <v>242</v>
      </c>
      <c r="D89" s="28">
        <v>6314535.21</v>
      </c>
      <c r="E89" s="28">
        <v>6049250.3500000024</v>
      </c>
      <c r="F89" s="28">
        <v>4616395.9800000014</v>
      </c>
      <c r="G89" s="28">
        <v>1432854.3699999996</v>
      </c>
      <c r="H89" s="28">
        <v>176572.03</v>
      </c>
      <c r="I89" s="28">
        <v>88712.83</v>
      </c>
      <c r="J89" s="28">
        <v>6108256.3500000006</v>
      </c>
      <c r="K89" s="28">
        <v>5931684.3200000003</v>
      </c>
      <c r="L89" s="28">
        <v>4521188.07</v>
      </c>
      <c r="M89" s="28">
        <v>1410496.2499999998</v>
      </c>
      <c r="N89" s="28">
        <v>176572.03</v>
      </c>
      <c r="O89" s="28">
        <v>4697760.1000000006</v>
      </c>
      <c r="P89" s="28">
        <v>45384.35</v>
      </c>
      <c r="Q89" s="28">
        <v>45384.35</v>
      </c>
      <c r="R89" s="28">
        <v>41658.5</v>
      </c>
      <c r="S89" s="28">
        <v>3725.85</v>
      </c>
      <c r="T89" s="28">
        <v>72181.679999999978</v>
      </c>
      <c r="U89" s="28">
        <v>53549.409999999996</v>
      </c>
      <c r="V89" s="28">
        <v>18632.270000000004</v>
      </c>
      <c r="W89" s="28">
        <v>72181.679999999978</v>
      </c>
      <c r="X89" s="28">
        <v>72181.679999999978</v>
      </c>
      <c r="Y89" s="28">
        <v>53549.409999999996</v>
      </c>
      <c r="Z89" s="28">
        <v>18632.270000000004</v>
      </c>
      <c r="AA89" s="28">
        <v>88712.83</v>
      </c>
      <c r="AB89" s="28">
        <v>625679.93000000005</v>
      </c>
      <c r="AC89" s="28">
        <v>492004.33</v>
      </c>
      <c r="AD89" s="28">
        <v>154425.48000000001</v>
      </c>
      <c r="AE89" s="28">
        <v>1797211.98</v>
      </c>
      <c r="AF89" s="28">
        <v>55776.63</v>
      </c>
      <c r="AG89" s="28">
        <v>31715.29</v>
      </c>
      <c r="AH89" s="28">
        <v>653234.85</v>
      </c>
      <c r="AI89" s="28">
        <v>219596.91</v>
      </c>
      <c r="AJ89" s="28">
        <v>496301</v>
      </c>
      <c r="AK89" s="28">
        <v>443578.16</v>
      </c>
      <c r="AL89" s="28">
        <v>382723.47</v>
      </c>
      <c r="AM89" s="28">
        <v>176572.03</v>
      </c>
      <c r="AN89" s="28">
        <v>274269.21999999997</v>
      </c>
      <c r="AO89" s="28">
        <v>1409.36</v>
      </c>
      <c r="AP89" s="28">
        <v>63334.47</v>
      </c>
      <c r="AQ89" s="130">
        <v>16194.25</v>
      </c>
      <c r="AR89" s="28">
        <v>6317.01</v>
      </c>
      <c r="AS89" s="28">
        <v>2886.38</v>
      </c>
      <c r="AT89" s="28">
        <v>24812.44</v>
      </c>
      <c r="AU89" s="28">
        <v>99026.52</v>
      </c>
      <c r="AV89" s="28">
        <v>21637.79</v>
      </c>
      <c r="AW89" s="28">
        <v>4984.41</v>
      </c>
      <c r="AX89" s="28">
        <v>18732.64</v>
      </c>
      <c r="AY89" s="28">
        <v>5971.78</v>
      </c>
      <c r="AZ89" s="28">
        <v>33674.910000000003</v>
      </c>
      <c r="BA89" s="28">
        <v>3797.16</v>
      </c>
      <c r="BB89" s="28">
        <v>2387.9499999999998</v>
      </c>
      <c r="BC89" s="28">
        <v>0</v>
      </c>
      <c r="BD89" s="28">
        <v>41265.32</v>
      </c>
      <c r="BE89" s="28">
        <v>387.91</v>
      </c>
      <c r="BF89" s="28">
        <v>3725.85</v>
      </c>
      <c r="BG89" s="28">
        <v>5.27</v>
      </c>
      <c r="BH89" s="28">
        <v>0</v>
      </c>
      <c r="BI89" s="28">
        <v>17105.78</v>
      </c>
      <c r="BJ89" s="28">
        <v>12823.28</v>
      </c>
      <c r="BK89" s="28">
        <v>3471.45</v>
      </c>
      <c r="BL89" s="28">
        <v>16428.48</v>
      </c>
      <c r="BM89" s="28">
        <v>5698.89</v>
      </c>
      <c r="BN89" s="28">
        <v>248.19</v>
      </c>
      <c r="BO89" s="28">
        <v>12415.7</v>
      </c>
      <c r="BP89" s="28">
        <v>677.49</v>
      </c>
      <c r="BQ89" s="28">
        <v>1244.79</v>
      </c>
      <c r="BR89" s="28">
        <v>1780.23</v>
      </c>
      <c r="BS89" s="28">
        <v>287.39999999999998</v>
      </c>
      <c r="BT89" s="28">
        <v>15243.16</v>
      </c>
      <c r="BU89" s="28">
        <v>11457.48</v>
      </c>
      <c r="BV89" s="28">
        <v>10169.700000000001</v>
      </c>
      <c r="BW89" s="28">
        <v>26266.58</v>
      </c>
      <c r="BX89" s="28">
        <v>25575.91</v>
      </c>
    </row>
    <row r="90" spans="1:76" ht="12.75" customHeight="1" x14ac:dyDescent="0.2">
      <c r="A90" s="16"/>
      <c r="B90" s="5"/>
      <c r="C90" s="31" t="s">
        <v>243</v>
      </c>
      <c r="D90" s="28">
        <v>3745938.9400000004</v>
      </c>
      <c r="E90" s="28">
        <v>3627413.8799999994</v>
      </c>
      <c r="F90" s="28">
        <v>2978168.7999999989</v>
      </c>
      <c r="G90" s="28">
        <v>649245.07999999996</v>
      </c>
      <c r="H90" s="28">
        <v>77348.740000000005</v>
      </c>
      <c r="I90" s="28">
        <v>41176.32</v>
      </c>
      <c r="J90" s="28">
        <v>3618939.8200000003</v>
      </c>
      <c r="K90" s="28">
        <v>3541591.08</v>
      </c>
      <c r="L90" s="28">
        <v>2903749.4899999998</v>
      </c>
      <c r="M90" s="28">
        <v>637841.59000000008</v>
      </c>
      <c r="N90" s="28">
        <v>77348.740000000005</v>
      </c>
      <c r="O90" s="28">
        <v>2981098.23</v>
      </c>
      <c r="P90" s="28">
        <v>3355.12</v>
      </c>
      <c r="Q90" s="28">
        <v>3355.12</v>
      </c>
      <c r="R90" s="28">
        <v>289.38</v>
      </c>
      <c r="S90" s="28">
        <v>3065.74</v>
      </c>
      <c r="T90" s="28">
        <v>82467.679999999993</v>
      </c>
      <c r="U90" s="28">
        <v>74129.929999999993</v>
      </c>
      <c r="V90" s="28">
        <v>8337.75</v>
      </c>
      <c r="W90" s="28">
        <v>82467.679999999993</v>
      </c>
      <c r="X90" s="28">
        <v>82467.679999999993</v>
      </c>
      <c r="Y90" s="28">
        <v>74129.929999999993</v>
      </c>
      <c r="Z90" s="28">
        <v>8337.75</v>
      </c>
      <c r="AA90" s="28">
        <v>41176.32</v>
      </c>
      <c r="AB90" s="28">
        <v>437378.27</v>
      </c>
      <c r="AC90" s="28">
        <v>40725.26</v>
      </c>
      <c r="AD90" s="28">
        <v>91295.15</v>
      </c>
      <c r="AE90" s="28">
        <v>1123176.6000000001</v>
      </c>
      <c r="AF90" s="28">
        <v>0</v>
      </c>
      <c r="AG90" s="28">
        <v>209274.71</v>
      </c>
      <c r="AH90" s="28">
        <v>109124.21</v>
      </c>
      <c r="AI90" s="28">
        <v>227277.24</v>
      </c>
      <c r="AJ90" s="28">
        <v>57756.85</v>
      </c>
      <c r="AK90" s="28">
        <v>638916.28</v>
      </c>
      <c r="AL90" s="28">
        <v>185174.09</v>
      </c>
      <c r="AM90" s="28">
        <v>77348.740000000005</v>
      </c>
      <c r="AN90" s="28">
        <v>201819.34</v>
      </c>
      <c r="AO90" s="28">
        <v>15240.67</v>
      </c>
      <c r="AP90" s="28">
        <v>11342.7</v>
      </c>
      <c r="AQ90" s="130">
        <v>29864.25</v>
      </c>
      <c r="AR90" s="28">
        <v>33968.730000000003</v>
      </c>
      <c r="AS90" s="28">
        <v>7949.09</v>
      </c>
      <c r="AT90" s="28">
        <v>27513.63</v>
      </c>
      <c r="AU90" s="28">
        <v>2289.65</v>
      </c>
      <c r="AV90" s="28">
        <v>1217.2</v>
      </c>
      <c r="AW90" s="28">
        <v>4920.16</v>
      </c>
      <c r="AX90" s="28">
        <v>62792.37</v>
      </c>
      <c r="AY90" s="28">
        <v>11648.88</v>
      </c>
      <c r="AZ90" s="28">
        <v>991.19</v>
      </c>
      <c r="BA90" s="28">
        <v>8249.99</v>
      </c>
      <c r="BB90" s="28">
        <v>1684.57</v>
      </c>
      <c r="BC90" s="28">
        <v>0</v>
      </c>
      <c r="BD90" s="28">
        <v>196.01</v>
      </c>
      <c r="BE90" s="28">
        <v>93.37</v>
      </c>
      <c r="BF90" s="28">
        <v>3065.74</v>
      </c>
      <c r="BG90" s="28">
        <v>0</v>
      </c>
      <c r="BH90" s="28">
        <v>0</v>
      </c>
      <c r="BI90" s="28">
        <v>43710.81</v>
      </c>
      <c r="BJ90" s="28">
        <v>8751.2800000000007</v>
      </c>
      <c r="BK90" s="28">
        <v>714</v>
      </c>
      <c r="BL90" s="28">
        <v>4999.03</v>
      </c>
      <c r="BM90" s="28">
        <v>1865.07</v>
      </c>
      <c r="BN90" s="28">
        <v>433.11</v>
      </c>
      <c r="BO90" s="28">
        <v>2875.45</v>
      </c>
      <c r="BP90" s="28">
        <v>141.71</v>
      </c>
      <c r="BQ90" s="28">
        <v>14370.63</v>
      </c>
      <c r="BR90" s="28">
        <v>4606.59</v>
      </c>
      <c r="BS90" s="28">
        <v>0</v>
      </c>
      <c r="BT90" s="28">
        <v>11248.44</v>
      </c>
      <c r="BU90" s="28">
        <v>13644.98</v>
      </c>
      <c r="BV90" s="28">
        <v>1922.61</v>
      </c>
      <c r="BW90" s="28">
        <v>7647.32</v>
      </c>
      <c r="BX90" s="28">
        <v>6712.97</v>
      </c>
    </row>
    <row r="91" spans="1:76" ht="12.75" customHeight="1" x14ac:dyDescent="0.2">
      <c r="A91" s="16"/>
      <c r="B91" s="5"/>
      <c r="C91" s="31" t="s">
        <v>244</v>
      </c>
      <c r="D91" s="28">
        <v>2050512.9799999997</v>
      </c>
      <c r="E91" s="28">
        <v>2050512.9799999997</v>
      </c>
      <c r="F91" s="28">
        <v>2050512.9799999997</v>
      </c>
      <c r="G91" s="28">
        <v>0</v>
      </c>
      <c r="H91" s="28">
        <v>0</v>
      </c>
      <c r="I91" s="28">
        <v>0</v>
      </c>
      <c r="J91" s="28">
        <v>2050512.9799999997</v>
      </c>
      <c r="K91" s="28">
        <v>2050512.9799999997</v>
      </c>
      <c r="L91" s="28">
        <v>2050512.9799999997</v>
      </c>
      <c r="M91" s="28">
        <v>0</v>
      </c>
      <c r="N91" s="28">
        <v>0</v>
      </c>
      <c r="O91" s="28">
        <v>2050512.9799999997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2012663.17</v>
      </c>
      <c r="AF91" s="28">
        <v>0</v>
      </c>
      <c r="AG91" s="28">
        <v>0</v>
      </c>
      <c r="AH91" s="28">
        <v>0</v>
      </c>
      <c r="AI91" s="28">
        <v>37303.379999999997</v>
      </c>
      <c r="AJ91" s="28">
        <v>0</v>
      </c>
      <c r="AK91" s="28">
        <v>0</v>
      </c>
      <c r="AL91" s="28">
        <v>0</v>
      </c>
      <c r="AM91" s="28">
        <v>0</v>
      </c>
      <c r="AN91" s="28">
        <v>546.42999999999995</v>
      </c>
      <c r="AO91" s="28">
        <v>0</v>
      </c>
      <c r="AP91" s="28">
        <v>0</v>
      </c>
      <c r="AQ91" s="130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</row>
    <row r="92" spans="1:76" ht="12.75" customHeight="1" x14ac:dyDescent="0.2">
      <c r="A92" s="16"/>
      <c r="B92" s="5"/>
      <c r="C92" s="31" t="s">
        <v>245</v>
      </c>
      <c r="D92" s="28">
        <v>127479.75</v>
      </c>
      <c r="E92" s="28">
        <v>120711.06999999999</v>
      </c>
      <c r="F92" s="28">
        <v>84317.00999999998</v>
      </c>
      <c r="G92" s="28">
        <v>36394.05999999999</v>
      </c>
      <c r="H92" s="28">
        <v>5399.01</v>
      </c>
      <c r="I92" s="28">
        <v>1369.67</v>
      </c>
      <c r="J92" s="28">
        <v>120323.16</v>
      </c>
      <c r="K92" s="28">
        <v>114924.15</v>
      </c>
      <c r="L92" s="28">
        <v>79347.479999999981</v>
      </c>
      <c r="M92" s="28">
        <v>35576.669999999991</v>
      </c>
      <c r="N92" s="28">
        <v>5399.01</v>
      </c>
      <c r="O92" s="28">
        <v>84746.489999999991</v>
      </c>
      <c r="P92" s="28">
        <v>0</v>
      </c>
      <c r="Q92" s="28">
        <v>0</v>
      </c>
      <c r="R92" s="28">
        <v>0</v>
      </c>
      <c r="S92" s="28">
        <v>0</v>
      </c>
      <c r="T92" s="28">
        <v>5786.92</v>
      </c>
      <c r="U92" s="28">
        <v>4969.53</v>
      </c>
      <c r="V92" s="28">
        <v>817.39</v>
      </c>
      <c r="W92" s="28">
        <v>5786.92</v>
      </c>
      <c r="X92" s="28">
        <v>5786.92</v>
      </c>
      <c r="Y92" s="28">
        <v>4969.53</v>
      </c>
      <c r="Z92" s="28">
        <v>817.39</v>
      </c>
      <c r="AA92" s="28">
        <v>1369.67</v>
      </c>
      <c r="AB92" s="28">
        <v>36067.379999999997</v>
      </c>
      <c r="AC92" s="28">
        <v>1280.0999999999999</v>
      </c>
      <c r="AD92" s="28">
        <v>9920.01</v>
      </c>
      <c r="AE92" s="28">
        <v>2698.71</v>
      </c>
      <c r="AF92" s="28">
        <v>0</v>
      </c>
      <c r="AG92" s="28">
        <v>0</v>
      </c>
      <c r="AH92" s="28">
        <v>15648.33</v>
      </c>
      <c r="AI92" s="28">
        <v>5931.97</v>
      </c>
      <c r="AJ92" s="28">
        <v>2690.56</v>
      </c>
      <c r="AK92" s="28">
        <v>4385.57</v>
      </c>
      <c r="AL92" s="28">
        <v>4795.8599999999997</v>
      </c>
      <c r="AM92" s="28">
        <v>5399.01</v>
      </c>
      <c r="AN92" s="28">
        <v>12767.79</v>
      </c>
      <c r="AO92" s="28">
        <v>104.38</v>
      </c>
      <c r="AP92" s="28">
        <v>3124.51</v>
      </c>
      <c r="AQ92" s="130">
        <v>344.78</v>
      </c>
      <c r="AR92" s="28">
        <v>0</v>
      </c>
      <c r="AS92" s="28">
        <v>0</v>
      </c>
      <c r="AT92" s="28">
        <v>3747.75</v>
      </c>
      <c r="AU92" s="28">
        <v>0</v>
      </c>
      <c r="AV92" s="28">
        <v>0</v>
      </c>
      <c r="AW92" s="28">
        <v>1436.45</v>
      </c>
      <c r="AX92" s="28">
        <v>6020.5</v>
      </c>
      <c r="AY92" s="28">
        <v>1254.5</v>
      </c>
      <c r="AZ92" s="28">
        <v>430.54</v>
      </c>
      <c r="BA92" s="28">
        <v>28.27</v>
      </c>
      <c r="BB92" s="28">
        <v>2246.19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28">
        <v>0</v>
      </c>
      <c r="BJ92" s="28">
        <v>2063.9499999999998</v>
      </c>
      <c r="BK92" s="28">
        <v>0</v>
      </c>
      <c r="BL92" s="28">
        <v>715.42</v>
      </c>
      <c r="BM92" s="28">
        <v>0</v>
      </c>
      <c r="BN92" s="28">
        <v>0</v>
      </c>
      <c r="BO92" s="28">
        <v>817.39</v>
      </c>
      <c r="BP92" s="28">
        <v>0</v>
      </c>
      <c r="BQ92" s="28">
        <v>2190.16</v>
      </c>
      <c r="BR92" s="28">
        <v>0</v>
      </c>
      <c r="BS92" s="28">
        <v>0</v>
      </c>
      <c r="BT92" s="28">
        <v>465.67</v>
      </c>
      <c r="BU92" s="28">
        <v>0</v>
      </c>
      <c r="BV92" s="28">
        <v>0</v>
      </c>
      <c r="BW92" s="28">
        <v>424.57</v>
      </c>
      <c r="BX92" s="28">
        <v>479.43</v>
      </c>
    </row>
    <row r="93" spans="1:76" ht="12.75" customHeight="1" x14ac:dyDescent="0.2">
      <c r="A93" s="16"/>
      <c r="B93" s="5"/>
      <c r="C93" s="31" t="s">
        <v>246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130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</row>
    <row r="94" spans="1:76" ht="12.75" customHeight="1" x14ac:dyDescent="0.2">
      <c r="A94" s="16"/>
      <c r="B94" s="5"/>
      <c r="C94" s="31" t="s">
        <v>247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130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</row>
    <row r="95" spans="1:76" ht="12.75" customHeight="1" x14ac:dyDescent="0.2">
      <c r="A95" s="16"/>
      <c r="B95" s="5"/>
      <c r="C95" s="31" t="s">
        <v>248</v>
      </c>
      <c r="D95" s="28">
        <v>36163.249999999993</v>
      </c>
      <c r="E95" s="28">
        <v>16853.43</v>
      </c>
      <c r="F95" s="28">
        <v>15034.63</v>
      </c>
      <c r="G95" s="28">
        <v>1818.8000000000002</v>
      </c>
      <c r="H95" s="28">
        <v>19309.82</v>
      </c>
      <c r="I95" s="28">
        <v>0</v>
      </c>
      <c r="J95" s="28">
        <v>35951.509999999995</v>
      </c>
      <c r="K95" s="28">
        <v>16641.689999999999</v>
      </c>
      <c r="L95" s="28">
        <v>14822.89</v>
      </c>
      <c r="M95" s="28">
        <v>1818.8000000000002</v>
      </c>
      <c r="N95" s="28">
        <v>19309.82</v>
      </c>
      <c r="O95" s="28">
        <v>34132.71</v>
      </c>
      <c r="P95" s="28">
        <v>211.74</v>
      </c>
      <c r="Q95" s="28">
        <v>211.74</v>
      </c>
      <c r="R95" s="28">
        <v>211.74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27.66</v>
      </c>
      <c r="AC95" s="28">
        <v>658.24</v>
      </c>
      <c r="AD95" s="28">
        <v>0</v>
      </c>
      <c r="AE95" s="28">
        <v>4935.9399999999996</v>
      </c>
      <c r="AF95" s="28">
        <v>0</v>
      </c>
      <c r="AG95" s="28">
        <v>0</v>
      </c>
      <c r="AH95" s="28">
        <v>1348.65</v>
      </c>
      <c r="AI95" s="28">
        <v>1991.88</v>
      </c>
      <c r="AJ95" s="28">
        <v>0</v>
      </c>
      <c r="AK95" s="28">
        <v>0</v>
      </c>
      <c r="AL95" s="28">
        <v>470.15</v>
      </c>
      <c r="AM95" s="28">
        <v>19309.82</v>
      </c>
      <c r="AN95" s="28">
        <v>6019.17</v>
      </c>
      <c r="AO95" s="28">
        <v>0</v>
      </c>
      <c r="AP95" s="28">
        <v>0</v>
      </c>
      <c r="AQ95" s="130">
        <v>0</v>
      </c>
      <c r="AR95" s="28">
        <v>0</v>
      </c>
      <c r="AS95" s="28">
        <v>0</v>
      </c>
      <c r="AT95" s="28">
        <v>0</v>
      </c>
      <c r="AU95" s="28">
        <v>0</v>
      </c>
      <c r="AV95" s="28">
        <v>1190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8">
        <v>211.74</v>
      </c>
      <c r="BE95" s="28">
        <v>0</v>
      </c>
      <c r="BF95" s="28">
        <v>0</v>
      </c>
      <c r="BG95" s="28">
        <v>0</v>
      </c>
      <c r="BH95" s="28">
        <v>0</v>
      </c>
      <c r="BI95" s="28">
        <v>0</v>
      </c>
      <c r="BJ95" s="28">
        <v>0</v>
      </c>
      <c r="BK95" s="28">
        <v>0</v>
      </c>
      <c r="BL95" s="28">
        <v>0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</row>
    <row r="96" spans="1:76" ht="12.75" customHeight="1" x14ac:dyDescent="0.2">
      <c r="A96" s="16"/>
      <c r="B96" s="5"/>
      <c r="C96" s="31" t="s">
        <v>249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130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0</v>
      </c>
      <c r="BF96" s="28">
        <v>0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</row>
    <row r="97" spans="1:76" ht="12.75" customHeight="1" x14ac:dyDescent="0.2">
      <c r="A97" s="16"/>
      <c r="B97" s="5"/>
      <c r="C97" s="31" t="s">
        <v>250</v>
      </c>
      <c r="D97" s="28">
        <v>717625.03999999992</v>
      </c>
      <c r="E97" s="28">
        <v>706215.35</v>
      </c>
      <c r="F97" s="28">
        <v>625539.49</v>
      </c>
      <c r="G97" s="28">
        <v>80675.86</v>
      </c>
      <c r="H97" s="28">
        <v>9029.7099999999991</v>
      </c>
      <c r="I97" s="28">
        <v>2379.98</v>
      </c>
      <c r="J97" s="28">
        <v>680938.58</v>
      </c>
      <c r="K97" s="28">
        <v>671908.87</v>
      </c>
      <c r="L97" s="28">
        <v>591233.01</v>
      </c>
      <c r="M97" s="28">
        <v>80675.86</v>
      </c>
      <c r="N97" s="28">
        <v>9029.7099999999991</v>
      </c>
      <c r="O97" s="28">
        <v>600262.72</v>
      </c>
      <c r="P97" s="28">
        <v>33964.080000000002</v>
      </c>
      <c r="Q97" s="28">
        <v>33964.080000000002</v>
      </c>
      <c r="R97" s="28">
        <v>33964.080000000002</v>
      </c>
      <c r="S97" s="28">
        <v>0</v>
      </c>
      <c r="T97" s="28">
        <v>342.4</v>
      </c>
      <c r="U97" s="28">
        <v>342.4</v>
      </c>
      <c r="V97" s="28">
        <v>0</v>
      </c>
      <c r="W97" s="28">
        <v>342.4</v>
      </c>
      <c r="X97" s="28">
        <v>342.4</v>
      </c>
      <c r="Y97" s="28">
        <v>342.4</v>
      </c>
      <c r="Z97" s="28">
        <v>0</v>
      </c>
      <c r="AA97" s="28">
        <v>2379.98</v>
      </c>
      <c r="AB97" s="28">
        <v>86423.02</v>
      </c>
      <c r="AC97" s="28">
        <v>50671.63</v>
      </c>
      <c r="AD97" s="28">
        <v>9672.67</v>
      </c>
      <c r="AE97" s="28">
        <v>216229.08</v>
      </c>
      <c r="AF97" s="28">
        <v>0</v>
      </c>
      <c r="AG97" s="28">
        <v>0</v>
      </c>
      <c r="AH97" s="28">
        <v>0</v>
      </c>
      <c r="AI97" s="28">
        <v>85136.85</v>
      </c>
      <c r="AJ97" s="28">
        <v>62111.02</v>
      </c>
      <c r="AK97" s="28">
        <v>77498.25</v>
      </c>
      <c r="AL97" s="28">
        <v>71003.19</v>
      </c>
      <c r="AM97" s="28">
        <v>9029.7099999999991</v>
      </c>
      <c r="AN97" s="28">
        <v>13150.25</v>
      </c>
      <c r="AO97" s="28">
        <v>0</v>
      </c>
      <c r="AP97" s="28">
        <v>0</v>
      </c>
      <c r="AQ97" s="130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12.91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33964.080000000002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342.4</v>
      </c>
      <c r="BM97" s="28">
        <v>0</v>
      </c>
      <c r="BN97" s="28">
        <v>0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320.07</v>
      </c>
      <c r="BU97" s="28">
        <v>0</v>
      </c>
      <c r="BV97" s="28">
        <v>0</v>
      </c>
      <c r="BW97" s="28">
        <v>2059.91</v>
      </c>
      <c r="BX97" s="28">
        <v>0</v>
      </c>
    </row>
    <row r="98" spans="1:76" ht="12.75" customHeight="1" x14ac:dyDescent="0.2">
      <c r="A98" s="16"/>
      <c r="B98" s="5"/>
      <c r="C98" s="30" t="s">
        <v>251</v>
      </c>
      <c r="D98" s="28">
        <v>1897725.5699999998</v>
      </c>
      <c r="E98" s="28">
        <v>1897725.5699999998</v>
      </c>
      <c r="F98" s="28">
        <v>1768994.9699999997</v>
      </c>
      <c r="G98" s="28">
        <v>128730.6</v>
      </c>
      <c r="H98" s="28">
        <v>0</v>
      </c>
      <c r="I98" s="28">
        <v>0</v>
      </c>
      <c r="J98" s="28">
        <v>1897725.5699999998</v>
      </c>
      <c r="K98" s="28">
        <v>1897725.5699999998</v>
      </c>
      <c r="L98" s="28">
        <v>1768994.9699999997</v>
      </c>
      <c r="M98" s="28">
        <v>128730.6</v>
      </c>
      <c r="N98" s="28">
        <v>0</v>
      </c>
      <c r="O98" s="28">
        <v>1768994.9699999997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465904.91</v>
      </c>
      <c r="AC98" s="28">
        <v>0</v>
      </c>
      <c r="AD98" s="28">
        <v>0</v>
      </c>
      <c r="AE98" s="28">
        <v>0</v>
      </c>
      <c r="AF98" s="28">
        <v>0</v>
      </c>
      <c r="AG98" s="28">
        <v>15756.43</v>
      </c>
      <c r="AH98" s="28">
        <v>0</v>
      </c>
      <c r="AI98" s="28">
        <v>22723.7</v>
      </c>
      <c r="AJ98" s="28">
        <v>0</v>
      </c>
      <c r="AK98" s="28">
        <v>1080775.19</v>
      </c>
      <c r="AL98" s="28">
        <v>112974.17</v>
      </c>
      <c r="AM98" s="28">
        <v>0</v>
      </c>
      <c r="AN98" s="28">
        <v>0</v>
      </c>
      <c r="AO98" s="28">
        <v>0</v>
      </c>
      <c r="AP98" s="28">
        <v>31314.38</v>
      </c>
      <c r="AQ98" s="130">
        <v>168276.79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</row>
    <row r="99" spans="1:76" ht="12.75" customHeight="1" x14ac:dyDescent="0.2">
      <c r="A99" s="16"/>
      <c r="C99" s="5" t="s">
        <v>252</v>
      </c>
      <c r="D99" s="28">
        <v>10097446.069999814</v>
      </c>
      <c r="E99" s="28">
        <v>9937576.6299997568</v>
      </c>
      <c r="F99" s="28">
        <v>7257329.7999998331</v>
      </c>
      <c r="G99" s="28">
        <v>2680246.8299999833</v>
      </c>
      <c r="H99" s="28">
        <v>151533.52999999747</v>
      </c>
      <c r="I99" s="28">
        <v>8335.910000000149</v>
      </c>
      <c r="J99" s="28">
        <v>9673977.9199997187</v>
      </c>
      <c r="K99" s="28">
        <v>9522444.3899997473</v>
      </c>
      <c r="L99" s="28">
        <v>7045150.8299999237</v>
      </c>
      <c r="M99" s="28">
        <v>2477293.5599999726</v>
      </c>
      <c r="N99" s="28">
        <v>151533.52999999747</v>
      </c>
      <c r="O99" s="28">
        <v>7196684.3599997759</v>
      </c>
      <c r="P99" s="28">
        <v>69648.449999999255</v>
      </c>
      <c r="Q99" s="28">
        <v>69648.449999999255</v>
      </c>
      <c r="R99" s="28">
        <v>54983.230000000447</v>
      </c>
      <c r="S99" s="28">
        <v>14665.22000000003</v>
      </c>
      <c r="T99" s="28">
        <v>345483.79000000283</v>
      </c>
      <c r="U99" s="28">
        <v>157195.74000000115</v>
      </c>
      <c r="V99" s="28">
        <v>188288.04999999981</v>
      </c>
      <c r="W99" s="28">
        <v>345483.79000000283</v>
      </c>
      <c r="X99" s="28">
        <v>345483.79000000283</v>
      </c>
      <c r="Y99" s="28">
        <v>157195.74000000115</v>
      </c>
      <c r="Z99" s="28">
        <v>188288.04999999981</v>
      </c>
      <c r="AA99" s="28">
        <v>8335.910000000149</v>
      </c>
      <c r="AB99" s="28">
        <v>2070900.5700000077</v>
      </c>
      <c r="AC99" s="28">
        <v>275055.62999999896</v>
      </c>
      <c r="AD99" s="28">
        <v>693088.53999999911</v>
      </c>
      <c r="AE99" s="28">
        <v>2652013.0699999928</v>
      </c>
      <c r="AF99" s="28">
        <v>69313.579999998212</v>
      </c>
      <c r="AG99" s="28">
        <v>259307.3900000006</v>
      </c>
      <c r="AH99" s="28">
        <v>526999.18000000715</v>
      </c>
      <c r="AI99" s="28">
        <v>732014.28999999911</v>
      </c>
      <c r="AJ99" s="28">
        <v>110310.65000000224</v>
      </c>
      <c r="AK99" s="28">
        <v>472653.70999999344</v>
      </c>
      <c r="AL99" s="28">
        <v>683110.54999999702</v>
      </c>
      <c r="AM99" s="28">
        <v>151533.52999999747</v>
      </c>
      <c r="AN99" s="28">
        <v>149471.98000000045</v>
      </c>
      <c r="AO99" s="28">
        <v>168381.58000000007</v>
      </c>
      <c r="AP99" s="28">
        <v>60157.900000000373</v>
      </c>
      <c r="AQ99" s="130">
        <v>35922.049999999814</v>
      </c>
      <c r="AR99" s="28">
        <v>39763.100000000559</v>
      </c>
      <c r="AS99" s="28">
        <v>10220.239999999758</v>
      </c>
      <c r="AT99" s="28">
        <v>127791.43000000063</v>
      </c>
      <c r="AU99" s="28">
        <v>30422.280000000261</v>
      </c>
      <c r="AV99" s="28">
        <v>1361.910000000149</v>
      </c>
      <c r="AW99" s="28">
        <v>58980.970000001602</v>
      </c>
      <c r="AX99" s="28">
        <v>23140.290000000503</v>
      </c>
      <c r="AY99" s="28">
        <v>108191.67000000016</v>
      </c>
      <c r="AZ99" s="28">
        <v>30839.089999999851</v>
      </c>
      <c r="BA99" s="28">
        <v>14867.849999999627</v>
      </c>
      <c r="BB99" s="28">
        <v>104753.09999999999</v>
      </c>
      <c r="BC99" s="28">
        <v>13411.789999999994</v>
      </c>
      <c r="BD99" s="28">
        <v>25189.949999999255</v>
      </c>
      <c r="BE99" s="28">
        <v>2590.7399999997579</v>
      </c>
      <c r="BF99" s="28">
        <v>14665.22000000003</v>
      </c>
      <c r="BG99" s="28">
        <v>27194.75</v>
      </c>
      <c r="BH99" s="28">
        <v>7.7899999999790452</v>
      </c>
      <c r="BI99" s="28">
        <v>9987.4800000000978</v>
      </c>
      <c r="BJ99" s="28">
        <v>92778.370000000112</v>
      </c>
      <c r="BK99" s="28">
        <v>58705.230000000214</v>
      </c>
      <c r="BL99" s="28">
        <v>17250.700000000186</v>
      </c>
      <c r="BM99" s="28">
        <v>28182.889999999956</v>
      </c>
      <c r="BN99" s="28">
        <v>83.749999999883585</v>
      </c>
      <c r="BO99" s="28">
        <v>3906.8100000000559</v>
      </c>
      <c r="BP99" s="28">
        <v>1515.9199999999837</v>
      </c>
      <c r="BQ99" s="28">
        <v>8912.5500000002794</v>
      </c>
      <c r="BR99" s="28">
        <v>120367.8200000003</v>
      </c>
      <c r="BS99" s="28">
        <v>3792.2700000000004</v>
      </c>
      <c r="BT99" s="28">
        <v>1157.3800000000047</v>
      </c>
      <c r="BU99" s="28">
        <v>0.91999999992549419</v>
      </c>
      <c r="BV99" s="28">
        <v>2082.8699999999953</v>
      </c>
      <c r="BW99" s="28">
        <v>3090.809999999823</v>
      </c>
      <c r="BX99" s="28">
        <v>2003.9299999999348</v>
      </c>
    </row>
    <row r="100" spans="1:76" ht="12.75" customHeight="1" x14ac:dyDescent="0.2">
      <c r="A100" s="32" t="s">
        <v>253</v>
      </c>
      <c r="B100" s="17"/>
      <c r="C100" s="17"/>
      <c r="D100" s="18">
        <v>861021564.11000013</v>
      </c>
      <c r="E100" s="18">
        <v>824355718.2900002</v>
      </c>
      <c r="F100" s="18">
        <v>601021937.0999999</v>
      </c>
      <c r="G100" s="18">
        <v>223333781.18999997</v>
      </c>
      <c r="H100" s="18">
        <v>32216896.720000003</v>
      </c>
      <c r="I100" s="18">
        <v>4448949.0999999996</v>
      </c>
      <c r="J100" s="18">
        <v>817570847.91000009</v>
      </c>
      <c r="K100" s="18">
        <v>785353951.19000006</v>
      </c>
      <c r="L100" s="18">
        <v>568255546.35000002</v>
      </c>
      <c r="M100" s="18">
        <v>217098404.84</v>
      </c>
      <c r="N100" s="18">
        <v>32216896.720000003</v>
      </c>
      <c r="O100" s="18">
        <v>600472443.06999993</v>
      </c>
      <c r="P100" s="18">
        <v>25217277.049999997</v>
      </c>
      <c r="Q100" s="18">
        <v>25217277.049999997</v>
      </c>
      <c r="R100" s="18">
        <v>24719512.449999999</v>
      </c>
      <c r="S100" s="18">
        <v>497764.6</v>
      </c>
      <c r="T100" s="18">
        <v>13784490.050000001</v>
      </c>
      <c r="U100" s="18">
        <v>8046878.2999999989</v>
      </c>
      <c r="V100" s="18">
        <v>5737611.75</v>
      </c>
      <c r="W100" s="18">
        <v>13784490.050000001</v>
      </c>
      <c r="X100" s="18">
        <v>13784490.050000001</v>
      </c>
      <c r="Y100" s="18">
        <v>8046878.2999999989</v>
      </c>
      <c r="Z100" s="18">
        <v>5737611.75</v>
      </c>
      <c r="AA100" s="18">
        <v>4448949.0999999996</v>
      </c>
      <c r="AB100" s="18">
        <v>108630494.54000001</v>
      </c>
      <c r="AC100" s="18">
        <v>29708064.410000004</v>
      </c>
      <c r="AD100" s="18">
        <v>30417279.619999997</v>
      </c>
      <c r="AE100" s="18">
        <v>208960068.63</v>
      </c>
      <c r="AF100" s="18">
        <v>12366000.66</v>
      </c>
      <c r="AG100" s="18">
        <v>35958040.770000003</v>
      </c>
      <c r="AH100" s="18">
        <v>79516658.890000001</v>
      </c>
      <c r="AI100" s="18">
        <v>47147802.5</v>
      </c>
      <c r="AJ100" s="18">
        <v>18069651.93</v>
      </c>
      <c r="AK100" s="18">
        <v>117331754.75999999</v>
      </c>
      <c r="AL100" s="18">
        <v>40258758.809999995</v>
      </c>
      <c r="AM100" s="18">
        <v>32216896.720000003</v>
      </c>
      <c r="AN100" s="18">
        <v>17253830.670000002</v>
      </c>
      <c r="AO100" s="18">
        <v>2050719.5</v>
      </c>
      <c r="AP100" s="18">
        <v>2056792.57</v>
      </c>
      <c r="AQ100" s="126">
        <v>2179116.2400000002</v>
      </c>
      <c r="AR100" s="18">
        <v>4814725.6899999995</v>
      </c>
      <c r="AS100" s="18">
        <v>2735091.39</v>
      </c>
      <c r="AT100" s="18">
        <v>6351326.6299999999</v>
      </c>
      <c r="AU100" s="18">
        <v>3158147.44</v>
      </c>
      <c r="AV100" s="18">
        <v>1144241.6200000001</v>
      </c>
      <c r="AW100" s="18">
        <v>5507740.6099999994</v>
      </c>
      <c r="AX100" s="18">
        <v>2319961.89</v>
      </c>
      <c r="AY100" s="18">
        <v>1401989.99</v>
      </c>
      <c r="AZ100" s="18">
        <v>2294876.34</v>
      </c>
      <c r="BA100" s="18">
        <v>3462364.71</v>
      </c>
      <c r="BB100" s="18">
        <v>156363.68</v>
      </c>
      <c r="BC100" s="18">
        <v>102086.7</v>
      </c>
      <c r="BD100" s="18">
        <v>21712808.609999999</v>
      </c>
      <c r="BE100" s="18">
        <v>2019367.6199999999</v>
      </c>
      <c r="BF100" s="18">
        <v>497764.6</v>
      </c>
      <c r="BG100" s="18">
        <v>754207.35000000009</v>
      </c>
      <c r="BH100" s="18">
        <v>233128.87000000002</v>
      </c>
      <c r="BI100" s="18">
        <v>905633.27</v>
      </c>
      <c r="BJ100" s="18">
        <v>3861357.26</v>
      </c>
      <c r="BK100" s="18">
        <v>2067923.32</v>
      </c>
      <c r="BL100" s="18">
        <v>895679.41999999993</v>
      </c>
      <c r="BM100" s="18">
        <v>522454.61</v>
      </c>
      <c r="BN100" s="18">
        <v>573600.64</v>
      </c>
      <c r="BO100" s="18">
        <v>442584.48000000004</v>
      </c>
      <c r="BP100" s="18">
        <v>357395.61</v>
      </c>
      <c r="BQ100" s="18">
        <v>1288153.0999999999</v>
      </c>
      <c r="BR100" s="18">
        <v>2841496.73</v>
      </c>
      <c r="BS100" s="18">
        <v>28211.610000000004</v>
      </c>
      <c r="BT100" s="18">
        <v>525872.9</v>
      </c>
      <c r="BU100" s="18">
        <v>1284334.2800000003</v>
      </c>
      <c r="BV100" s="18">
        <v>319207.78000000003</v>
      </c>
      <c r="BW100" s="18">
        <v>1055168.8999999999</v>
      </c>
      <c r="BX100" s="18">
        <v>1264365.24</v>
      </c>
    </row>
    <row r="101" spans="1:76" ht="12.75" customHeight="1" x14ac:dyDescent="0.2">
      <c r="A101" s="33" t="s">
        <v>254</v>
      </c>
      <c r="B101" s="17"/>
      <c r="C101" s="17"/>
      <c r="D101" s="18">
        <v>740282456.05000007</v>
      </c>
      <c r="E101" s="18">
        <v>707226477.80000019</v>
      </c>
      <c r="F101" s="18">
        <v>502641549.11999995</v>
      </c>
      <c r="G101" s="18">
        <v>204584928.67999998</v>
      </c>
      <c r="H101" s="18">
        <v>29748598.280000001</v>
      </c>
      <c r="I101" s="18">
        <v>3307379.9699999997</v>
      </c>
      <c r="J101" s="18">
        <v>713074125.88</v>
      </c>
      <c r="K101" s="18">
        <v>683325527.60000002</v>
      </c>
      <c r="L101" s="18">
        <v>483985229.18000001</v>
      </c>
      <c r="M101" s="18">
        <v>199340298.41999999</v>
      </c>
      <c r="N101" s="18">
        <v>29748598.280000001</v>
      </c>
      <c r="O101" s="18">
        <v>513733827.45999998</v>
      </c>
      <c r="P101" s="18">
        <v>11898625.119999999</v>
      </c>
      <c r="Q101" s="18">
        <v>11898625.119999999</v>
      </c>
      <c r="R101" s="18">
        <v>11545017.27</v>
      </c>
      <c r="S101" s="18">
        <v>353607.85</v>
      </c>
      <c r="T101" s="18">
        <v>12002325.08</v>
      </c>
      <c r="U101" s="18">
        <v>7111302.669999999</v>
      </c>
      <c r="V101" s="18">
        <v>4891022.41</v>
      </c>
      <c r="W101" s="18">
        <v>12002325.08</v>
      </c>
      <c r="X101" s="18">
        <v>12002325.08</v>
      </c>
      <c r="Y101" s="18">
        <v>7111302.669999999</v>
      </c>
      <c r="Z101" s="18">
        <v>4891022.41</v>
      </c>
      <c r="AA101" s="18">
        <v>3307379.9699999997</v>
      </c>
      <c r="AB101" s="18">
        <v>83918259.400000006</v>
      </c>
      <c r="AC101" s="18">
        <v>26644593.170000002</v>
      </c>
      <c r="AD101" s="18">
        <v>27683431.109999999</v>
      </c>
      <c r="AE101" s="18">
        <v>177192620.72999999</v>
      </c>
      <c r="AF101" s="18">
        <v>10817638.029999999</v>
      </c>
      <c r="AG101" s="18">
        <v>33535389.600000001</v>
      </c>
      <c r="AH101" s="18">
        <v>73829357.239999995</v>
      </c>
      <c r="AI101" s="18">
        <v>42477683.420000002</v>
      </c>
      <c r="AJ101" s="18">
        <v>15923098.34</v>
      </c>
      <c r="AK101" s="18">
        <v>104517114.58</v>
      </c>
      <c r="AL101" s="18">
        <v>37389355.259999998</v>
      </c>
      <c r="AM101" s="18">
        <v>29748598.280000001</v>
      </c>
      <c r="AN101" s="18">
        <v>15584700.74</v>
      </c>
      <c r="AO101" s="18">
        <v>1876048.88</v>
      </c>
      <c r="AP101" s="18">
        <v>1612336.07</v>
      </c>
      <c r="AQ101" s="126">
        <v>1616547.94</v>
      </c>
      <c r="AR101" s="18">
        <v>4234443.6399999997</v>
      </c>
      <c r="AS101" s="18">
        <v>2376819.75</v>
      </c>
      <c r="AT101" s="18">
        <v>5649825.6699999999</v>
      </c>
      <c r="AU101" s="18">
        <v>2788458.13</v>
      </c>
      <c r="AV101" s="18">
        <v>938411.92</v>
      </c>
      <c r="AW101" s="18">
        <v>4861379.47</v>
      </c>
      <c r="AX101" s="18">
        <v>1903097.62</v>
      </c>
      <c r="AY101" s="18">
        <v>1181605.83</v>
      </c>
      <c r="AZ101" s="18">
        <v>1978299.3</v>
      </c>
      <c r="BA101" s="18">
        <v>2774817.01</v>
      </c>
      <c r="BB101" s="18">
        <v>9547.85</v>
      </c>
      <c r="BC101" s="18">
        <v>10646.9</v>
      </c>
      <c r="BD101" s="18">
        <v>11414738.710000001</v>
      </c>
      <c r="BE101" s="18">
        <v>55742.99</v>
      </c>
      <c r="BF101" s="18">
        <v>353607.85</v>
      </c>
      <c r="BG101" s="18">
        <v>54489.29</v>
      </c>
      <c r="BH101" s="18">
        <v>20046.28</v>
      </c>
      <c r="BI101" s="18">
        <v>768720.69</v>
      </c>
      <c r="BJ101" s="18">
        <v>3369028.59</v>
      </c>
      <c r="BK101" s="18">
        <v>1788960.01</v>
      </c>
      <c r="BL101" s="18">
        <v>844845.57</v>
      </c>
      <c r="BM101" s="18">
        <v>453875.77</v>
      </c>
      <c r="BN101" s="18">
        <v>498900.14</v>
      </c>
      <c r="BO101" s="18">
        <v>337117.84</v>
      </c>
      <c r="BP101" s="18">
        <v>283572.61</v>
      </c>
      <c r="BQ101" s="18">
        <v>1175931.9099999999</v>
      </c>
      <c r="BR101" s="18">
        <v>2474790.5</v>
      </c>
      <c r="BS101" s="18">
        <v>6581.45</v>
      </c>
      <c r="BT101" s="18">
        <v>444681.67</v>
      </c>
      <c r="BU101" s="18">
        <v>697425.28</v>
      </c>
      <c r="BV101" s="18">
        <v>280265.14</v>
      </c>
      <c r="BW101" s="18">
        <v>892408.61</v>
      </c>
      <c r="BX101" s="18">
        <v>992599.27</v>
      </c>
    </row>
    <row r="102" spans="1:76" ht="12.75" customHeight="1" x14ac:dyDescent="0.2">
      <c r="A102" s="34"/>
      <c r="B102" s="35" t="s">
        <v>255</v>
      </c>
      <c r="D102" s="28">
        <v>649896788.87000024</v>
      </c>
      <c r="E102" s="28">
        <v>627297132.79999995</v>
      </c>
      <c r="F102" s="28">
        <v>445785555.60000014</v>
      </c>
      <c r="G102" s="28">
        <v>181511577.19999996</v>
      </c>
      <c r="H102" s="28">
        <v>19715228.149999999</v>
      </c>
      <c r="I102" s="28">
        <v>2884427.9200000004</v>
      </c>
      <c r="J102" s="28">
        <v>627000184.77999997</v>
      </c>
      <c r="K102" s="28">
        <v>607284956.63000011</v>
      </c>
      <c r="L102" s="28">
        <v>428131157.56000006</v>
      </c>
      <c r="M102" s="28">
        <v>179153799.06999996</v>
      </c>
      <c r="N102" s="28">
        <v>19715228.149999999</v>
      </c>
      <c r="O102" s="28">
        <v>447846385.71000016</v>
      </c>
      <c r="P102" s="28">
        <v>11550028.91</v>
      </c>
      <c r="Q102" s="28">
        <v>11550028.91</v>
      </c>
      <c r="R102" s="28">
        <v>11230369.379999999</v>
      </c>
      <c r="S102" s="28">
        <v>319659.53000000003</v>
      </c>
      <c r="T102" s="28">
        <v>8462147.2599999998</v>
      </c>
      <c r="U102" s="28">
        <v>6424028.6599999992</v>
      </c>
      <c r="V102" s="28">
        <v>2038118.6</v>
      </c>
      <c r="W102" s="28">
        <v>8462147.2599999998</v>
      </c>
      <c r="X102" s="28">
        <v>8462147.2599999998</v>
      </c>
      <c r="Y102" s="28">
        <v>6424028.6599999992</v>
      </c>
      <c r="Z102" s="28">
        <v>2038118.6</v>
      </c>
      <c r="AA102" s="28">
        <v>2884427.9200000004</v>
      </c>
      <c r="AB102" s="28">
        <v>73264859.710000023</v>
      </c>
      <c r="AC102" s="28">
        <v>24487870.850000005</v>
      </c>
      <c r="AD102" s="28">
        <v>23481513.760000002</v>
      </c>
      <c r="AE102" s="28">
        <v>156287355.53999999</v>
      </c>
      <c r="AF102" s="28">
        <v>10413786.51</v>
      </c>
      <c r="AG102" s="28">
        <v>31603831.77</v>
      </c>
      <c r="AH102" s="28">
        <v>65283238.86999999</v>
      </c>
      <c r="AI102" s="28">
        <v>37335625.489999995</v>
      </c>
      <c r="AJ102" s="28">
        <v>15214969.380000003</v>
      </c>
      <c r="AK102" s="28">
        <v>91579682.550000027</v>
      </c>
      <c r="AL102" s="28">
        <v>34314056.989999995</v>
      </c>
      <c r="AM102" s="28">
        <v>19715228.149999999</v>
      </c>
      <c r="AN102" s="28">
        <v>14922614.32</v>
      </c>
      <c r="AO102" s="28">
        <v>1649269.57</v>
      </c>
      <c r="AP102" s="28">
        <v>938863.82000000018</v>
      </c>
      <c r="AQ102" s="130">
        <v>1377815.23</v>
      </c>
      <c r="AR102" s="28">
        <v>4013592.17</v>
      </c>
      <c r="AS102" s="28">
        <v>1871624.4700000002</v>
      </c>
      <c r="AT102" s="28">
        <v>4775971.7299999995</v>
      </c>
      <c r="AU102" s="28">
        <v>2328727.27</v>
      </c>
      <c r="AV102" s="28">
        <v>906063.87999999989</v>
      </c>
      <c r="AW102" s="28">
        <v>4260092.4300000006</v>
      </c>
      <c r="AX102" s="28">
        <v>1534278.72</v>
      </c>
      <c r="AY102" s="28">
        <v>882480.94000000006</v>
      </c>
      <c r="AZ102" s="28">
        <v>1864096.1100000003</v>
      </c>
      <c r="BA102" s="28">
        <v>2692579.7399999998</v>
      </c>
      <c r="BB102" s="28">
        <v>94.81</v>
      </c>
      <c r="BC102" s="28">
        <v>0</v>
      </c>
      <c r="BD102" s="28">
        <v>11230369.379999999</v>
      </c>
      <c r="BE102" s="28">
        <v>0</v>
      </c>
      <c r="BF102" s="28">
        <v>319659.53000000003</v>
      </c>
      <c r="BG102" s="28">
        <v>0</v>
      </c>
      <c r="BH102" s="28">
        <v>0</v>
      </c>
      <c r="BI102" s="28">
        <v>595286.19999999995</v>
      </c>
      <c r="BJ102" s="28">
        <v>3054900.44</v>
      </c>
      <c r="BK102" s="28">
        <v>727062.02</v>
      </c>
      <c r="BL102" s="28">
        <v>806340.77</v>
      </c>
      <c r="BM102" s="28">
        <v>425023.48</v>
      </c>
      <c r="BN102" s="28">
        <v>464814.63</v>
      </c>
      <c r="BO102" s="28">
        <v>96431.41</v>
      </c>
      <c r="BP102" s="28">
        <v>181554.2</v>
      </c>
      <c r="BQ102" s="28">
        <v>1077663.1399999999</v>
      </c>
      <c r="BR102" s="28">
        <v>1033070.97</v>
      </c>
      <c r="BS102" s="28">
        <v>0</v>
      </c>
      <c r="BT102" s="28">
        <v>396364</v>
      </c>
      <c r="BU102" s="28">
        <v>553739.26</v>
      </c>
      <c r="BV102" s="28">
        <v>240365.35</v>
      </c>
      <c r="BW102" s="28">
        <v>825491.25999999989</v>
      </c>
      <c r="BX102" s="28">
        <v>868468.04999999993</v>
      </c>
    </row>
    <row r="103" spans="1:76" ht="12.75" customHeight="1" x14ac:dyDescent="0.2">
      <c r="A103" s="34"/>
      <c r="B103" s="27"/>
      <c r="C103" s="30" t="s">
        <v>256</v>
      </c>
      <c r="D103" s="28">
        <v>84846246.659999982</v>
      </c>
      <c r="E103" s="28">
        <v>82749364.089999989</v>
      </c>
      <c r="F103" s="28">
        <v>61757767.939999998</v>
      </c>
      <c r="G103" s="28">
        <v>20991596.150000002</v>
      </c>
      <c r="H103" s="28">
        <v>2096882.57</v>
      </c>
      <c r="I103" s="28">
        <v>0</v>
      </c>
      <c r="J103" s="28">
        <v>84846246.659999982</v>
      </c>
      <c r="K103" s="28">
        <v>82749364.089999989</v>
      </c>
      <c r="L103" s="28">
        <v>61757767.939999998</v>
      </c>
      <c r="M103" s="28">
        <v>20991596.150000002</v>
      </c>
      <c r="N103" s="28">
        <v>2096882.57</v>
      </c>
      <c r="O103" s="28">
        <v>63854650.509999998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14541023.640000001</v>
      </c>
      <c r="AC103" s="28">
        <v>1129493.75</v>
      </c>
      <c r="AD103" s="28">
        <v>2344681.2599999998</v>
      </c>
      <c r="AE103" s="28">
        <v>25729266.780000001</v>
      </c>
      <c r="AF103" s="28">
        <v>4368919.76</v>
      </c>
      <c r="AG103" s="28">
        <v>1722160.23</v>
      </c>
      <c r="AH103" s="28">
        <v>9299353.6400000006</v>
      </c>
      <c r="AI103" s="28">
        <v>6912235.7199999997</v>
      </c>
      <c r="AJ103" s="28">
        <v>1528890</v>
      </c>
      <c r="AK103" s="28">
        <v>10030483.300000001</v>
      </c>
      <c r="AL103" s="28">
        <v>2441793.94</v>
      </c>
      <c r="AM103" s="28">
        <v>2096882.57</v>
      </c>
      <c r="AN103" s="28">
        <v>1545282.3</v>
      </c>
      <c r="AO103" s="28">
        <v>4448.84</v>
      </c>
      <c r="AP103" s="28">
        <v>0</v>
      </c>
      <c r="AQ103" s="130">
        <v>0</v>
      </c>
      <c r="AR103" s="28">
        <v>193862.71</v>
      </c>
      <c r="AS103" s="28">
        <v>4.46</v>
      </c>
      <c r="AT103" s="28">
        <v>23005.17</v>
      </c>
      <c r="AU103" s="28">
        <v>144844.65</v>
      </c>
      <c r="AV103" s="28">
        <v>118288.47</v>
      </c>
      <c r="AW103" s="28">
        <v>507637.93</v>
      </c>
      <c r="AX103" s="28">
        <v>0</v>
      </c>
      <c r="AY103" s="28">
        <v>80.989999999999995</v>
      </c>
      <c r="AZ103" s="28">
        <v>24406.98</v>
      </c>
      <c r="BA103" s="28">
        <v>139199.57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</row>
    <row r="104" spans="1:76" ht="12.75" customHeight="1" x14ac:dyDescent="0.2">
      <c r="A104" s="34"/>
      <c r="B104" s="27"/>
      <c r="C104" s="30" t="s">
        <v>257</v>
      </c>
      <c r="D104" s="28">
        <v>2005.82</v>
      </c>
      <c r="E104" s="28">
        <v>2005.82</v>
      </c>
      <c r="F104" s="28">
        <v>0</v>
      </c>
      <c r="G104" s="28">
        <v>2005.82</v>
      </c>
      <c r="H104" s="28">
        <v>0</v>
      </c>
      <c r="I104" s="28">
        <v>0</v>
      </c>
      <c r="J104" s="28">
        <v>2005.82</v>
      </c>
      <c r="K104" s="28">
        <v>2005.82</v>
      </c>
      <c r="L104" s="28">
        <v>0</v>
      </c>
      <c r="M104" s="28">
        <v>2005.82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2005.82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130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</row>
    <row r="105" spans="1:76" ht="12.75" customHeight="1" x14ac:dyDescent="0.2">
      <c r="A105" s="34"/>
      <c r="B105" s="27"/>
      <c r="C105" s="30" t="s">
        <v>258</v>
      </c>
      <c r="D105" s="28">
        <v>152877316.66000006</v>
      </c>
      <c r="E105" s="28">
        <v>149675906</v>
      </c>
      <c r="F105" s="28">
        <v>104318202.52</v>
      </c>
      <c r="G105" s="28">
        <v>45357703.480000012</v>
      </c>
      <c r="H105" s="28">
        <v>1179376.51</v>
      </c>
      <c r="I105" s="28">
        <v>2022034.15</v>
      </c>
      <c r="J105" s="28">
        <v>139607374.40000004</v>
      </c>
      <c r="K105" s="28">
        <v>138427997.89000002</v>
      </c>
      <c r="L105" s="28">
        <v>94301226.549999997</v>
      </c>
      <c r="M105" s="28">
        <v>44126771.340000004</v>
      </c>
      <c r="N105" s="28">
        <v>1179376.51</v>
      </c>
      <c r="O105" s="28">
        <v>95480603.060000002</v>
      </c>
      <c r="P105" s="28">
        <v>4637066.7699999996</v>
      </c>
      <c r="Q105" s="28">
        <v>4637066.7699999996</v>
      </c>
      <c r="R105" s="28">
        <v>4637066.7699999996</v>
      </c>
      <c r="S105" s="28">
        <v>0</v>
      </c>
      <c r="T105" s="28">
        <v>6610841.3399999989</v>
      </c>
      <c r="U105" s="28">
        <v>5379909.1999999993</v>
      </c>
      <c r="V105" s="28">
        <v>1230932.1400000001</v>
      </c>
      <c r="W105" s="28">
        <v>6610841.3399999989</v>
      </c>
      <c r="X105" s="28">
        <v>6610841.3399999989</v>
      </c>
      <c r="Y105" s="28">
        <v>5379909.1999999993</v>
      </c>
      <c r="Z105" s="28">
        <v>1230932.1400000001</v>
      </c>
      <c r="AA105" s="28">
        <v>2022034.15</v>
      </c>
      <c r="AB105" s="28">
        <v>17932768.75</v>
      </c>
      <c r="AC105" s="28">
        <v>7524362.2699999996</v>
      </c>
      <c r="AD105" s="28">
        <v>5796632.3300000001</v>
      </c>
      <c r="AE105" s="28">
        <v>26370895.989999998</v>
      </c>
      <c r="AF105" s="28">
        <v>1002.74</v>
      </c>
      <c r="AG105" s="28">
        <v>4449405.79</v>
      </c>
      <c r="AH105" s="28">
        <v>18011495.309999999</v>
      </c>
      <c r="AI105" s="28">
        <v>6371866.7699999996</v>
      </c>
      <c r="AJ105" s="28">
        <v>4018915.07</v>
      </c>
      <c r="AK105" s="28">
        <v>19879567.309999999</v>
      </c>
      <c r="AL105" s="28">
        <v>10395815.140000001</v>
      </c>
      <c r="AM105" s="28">
        <v>1179376.51</v>
      </c>
      <c r="AN105" s="28">
        <v>2998414.82</v>
      </c>
      <c r="AO105" s="28">
        <v>1443936.68</v>
      </c>
      <c r="AP105" s="28">
        <v>584822.31000000006</v>
      </c>
      <c r="AQ105" s="130">
        <v>597842.81999999995</v>
      </c>
      <c r="AR105" s="28">
        <v>1873160.4</v>
      </c>
      <c r="AS105" s="28">
        <v>1477496.3</v>
      </c>
      <c r="AT105" s="28">
        <v>2991245.26</v>
      </c>
      <c r="AU105" s="28">
        <v>1237479.6599999999</v>
      </c>
      <c r="AV105" s="28">
        <v>409641.12</v>
      </c>
      <c r="AW105" s="28">
        <v>1203541.77</v>
      </c>
      <c r="AX105" s="28">
        <v>992135.35</v>
      </c>
      <c r="AY105" s="28">
        <v>766669.16</v>
      </c>
      <c r="AZ105" s="28">
        <v>1058731.43</v>
      </c>
      <c r="BA105" s="28">
        <v>40153.339999999997</v>
      </c>
      <c r="BB105" s="28">
        <v>0</v>
      </c>
      <c r="BC105" s="28">
        <v>0</v>
      </c>
      <c r="BD105" s="28">
        <v>4637066.7699999996</v>
      </c>
      <c r="BE105" s="28">
        <v>0</v>
      </c>
      <c r="BF105" s="28">
        <v>0</v>
      </c>
      <c r="BG105" s="28">
        <v>0</v>
      </c>
      <c r="BH105" s="28">
        <v>0</v>
      </c>
      <c r="BI105" s="28">
        <v>391858.86</v>
      </c>
      <c r="BJ105" s="28">
        <v>2981857.79</v>
      </c>
      <c r="BK105" s="28">
        <v>424191.43</v>
      </c>
      <c r="BL105" s="28">
        <v>659288.35</v>
      </c>
      <c r="BM105" s="28">
        <v>385832.62</v>
      </c>
      <c r="BN105" s="28">
        <v>105944.14</v>
      </c>
      <c r="BO105" s="28">
        <v>95657.45</v>
      </c>
      <c r="BP105" s="28">
        <v>129760.63</v>
      </c>
      <c r="BQ105" s="28">
        <v>855127.44</v>
      </c>
      <c r="BR105" s="28">
        <v>581322.63</v>
      </c>
      <c r="BS105" s="28">
        <v>0</v>
      </c>
      <c r="BT105" s="28">
        <v>205537.18</v>
      </c>
      <c r="BU105" s="28">
        <v>484769.01</v>
      </c>
      <c r="BV105" s="28">
        <v>183935.61</v>
      </c>
      <c r="BW105" s="28">
        <v>609586.47</v>
      </c>
      <c r="BX105" s="28">
        <v>538205.88</v>
      </c>
    </row>
    <row r="106" spans="1:76" ht="12.75" customHeight="1" x14ac:dyDescent="0.2">
      <c r="A106" s="34"/>
      <c r="B106" s="27"/>
      <c r="C106" s="30" t="s">
        <v>259</v>
      </c>
      <c r="D106" s="28">
        <v>294552540.46999997</v>
      </c>
      <c r="E106" s="28">
        <v>286879534.63000005</v>
      </c>
      <c r="F106" s="28">
        <v>208771758.00000006</v>
      </c>
      <c r="G106" s="28">
        <v>78107776.629999995</v>
      </c>
      <c r="H106" s="28">
        <v>6891000.5800000001</v>
      </c>
      <c r="I106" s="28">
        <v>782005.26</v>
      </c>
      <c r="J106" s="28">
        <v>292599124.55000001</v>
      </c>
      <c r="K106" s="28">
        <v>285708123.97000003</v>
      </c>
      <c r="L106" s="28">
        <v>207640583.86000004</v>
      </c>
      <c r="M106" s="28">
        <v>78067540.109999999</v>
      </c>
      <c r="N106" s="28">
        <v>6891000.5800000001</v>
      </c>
      <c r="O106" s="28">
        <v>214531584.44000006</v>
      </c>
      <c r="P106" s="28">
        <v>667805.82000000007</v>
      </c>
      <c r="Q106" s="28">
        <v>667805.82000000007</v>
      </c>
      <c r="R106" s="28">
        <v>628037.05000000005</v>
      </c>
      <c r="S106" s="28">
        <v>39768.769999999997</v>
      </c>
      <c r="T106" s="28">
        <v>503604.83999999997</v>
      </c>
      <c r="U106" s="28">
        <v>503137.08999999997</v>
      </c>
      <c r="V106" s="28">
        <v>467.75</v>
      </c>
      <c r="W106" s="28">
        <v>503604.83999999997</v>
      </c>
      <c r="X106" s="28">
        <v>503604.83999999997</v>
      </c>
      <c r="Y106" s="28">
        <v>503137.08999999997</v>
      </c>
      <c r="Z106" s="28">
        <v>467.75</v>
      </c>
      <c r="AA106" s="28">
        <v>782005.26</v>
      </c>
      <c r="AB106" s="28">
        <v>29227983.84</v>
      </c>
      <c r="AC106" s="28">
        <v>12208124.890000001</v>
      </c>
      <c r="AD106" s="28">
        <v>9825939.1400000006</v>
      </c>
      <c r="AE106" s="28">
        <v>82679695.310000002</v>
      </c>
      <c r="AF106" s="28">
        <v>2879696.07</v>
      </c>
      <c r="AG106" s="28">
        <v>13645768.43</v>
      </c>
      <c r="AH106" s="28">
        <v>30148156.390000001</v>
      </c>
      <c r="AI106" s="28">
        <v>18916812.289999999</v>
      </c>
      <c r="AJ106" s="28">
        <v>8569034.6699999999</v>
      </c>
      <c r="AK106" s="28">
        <v>44556764.780000001</v>
      </c>
      <c r="AL106" s="28">
        <v>17323715.039999999</v>
      </c>
      <c r="AM106" s="28">
        <v>6891000.5800000001</v>
      </c>
      <c r="AN106" s="28">
        <v>8780790.9800000004</v>
      </c>
      <c r="AO106" s="28">
        <v>11845.52</v>
      </c>
      <c r="AP106" s="28">
        <v>176671.3</v>
      </c>
      <c r="AQ106" s="130">
        <v>301732.63</v>
      </c>
      <c r="AR106" s="28">
        <v>1175894.93</v>
      </c>
      <c r="AS106" s="28">
        <v>117377.1</v>
      </c>
      <c r="AT106" s="28">
        <v>1264062.3400000001</v>
      </c>
      <c r="AU106" s="28">
        <v>623480.67000000004</v>
      </c>
      <c r="AV106" s="28">
        <v>376819.3</v>
      </c>
      <c r="AW106" s="28">
        <v>2343404.79</v>
      </c>
      <c r="AX106" s="28">
        <v>237757</v>
      </c>
      <c r="AY106" s="28">
        <v>100510.9</v>
      </c>
      <c r="AZ106" s="28">
        <v>202673.61</v>
      </c>
      <c r="BA106" s="28">
        <v>13317.24</v>
      </c>
      <c r="BB106" s="28">
        <v>94.81</v>
      </c>
      <c r="BC106" s="28">
        <v>0</v>
      </c>
      <c r="BD106" s="28">
        <v>628037.05000000005</v>
      </c>
      <c r="BE106" s="28">
        <v>0</v>
      </c>
      <c r="BF106" s="28">
        <v>39768.769999999997</v>
      </c>
      <c r="BG106" s="28">
        <v>0</v>
      </c>
      <c r="BH106" s="28">
        <v>0</v>
      </c>
      <c r="BI106" s="28">
        <v>194418.24</v>
      </c>
      <c r="BJ106" s="28">
        <v>0</v>
      </c>
      <c r="BK106" s="28">
        <v>0</v>
      </c>
      <c r="BL106" s="28">
        <v>46942.63</v>
      </c>
      <c r="BM106" s="28">
        <v>39190.86</v>
      </c>
      <c r="BN106" s="28">
        <v>49.66</v>
      </c>
      <c r="BO106" s="28">
        <v>467.75</v>
      </c>
      <c r="BP106" s="28">
        <v>0</v>
      </c>
      <c r="BQ106" s="28">
        <v>222535.7</v>
      </c>
      <c r="BR106" s="28">
        <v>0</v>
      </c>
      <c r="BS106" s="28">
        <v>0</v>
      </c>
      <c r="BT106" s="28">
        <v>156976.48000000001</v>
      </c>
      <c r="BU106" s="28">
        <v>68970.25</v>
      </c>
      <c r="BV106" s="28">
        <v>54850.2</v>
      </c>
      <c r="BW106" s="28">
        <v>200708.24</v>
      </c>
      <c r="BX106" s="28">
        <v>300500.09000000003</v>
      </c>
    </row>
    <row r="107" spans="1:76" ht="12.75" customHeight="1" x14ac:dyDescent="0.2">
      <c r="A107" s="34"/>
      <c r="B107" s="27"/>
      <c r="C107" s="30" t="s">
        <v>260</v>
      </c>
      <c r="D107" s="28">
        <v>1655820.2499999998</v>
      </c>
      <c r="E107" s="28">
        <v>1644478.3899999997</v>
      </c>
      <c r="F107" s="28">
        <v>1078383.6000000001</v>
      </c>
      <c r="G107" s="28">
        <v>566094.79</v>
      </c>
      <c r="H107" s="28">
        <v>0</v>
      </c>
      <c r="I107" s="28">
        <v>11341.86</v>
      </c>
      <c r="J107" s="28">
        <v>1644478.3899999997</v>
      </c>
      <c r="K107" s="28">
        <v>1644478.3899999997</v>
      </c>
      <c r="L107" s="28">
        <v>1078383.6000000001</v>
      </c>
      <c r="M107" s="28">
        <v>566094.79</v>
      </c>
      <c r="N107" s="28">
        <v>0</v>
      </c>
      <c r="O107" s="28">
        <v>1078383.6000000001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11341.86</v>
      </c>
      <c r="AB107" s="28">
        <v>79406.55</v>
      </c>
      <c r="AC107" s="28">
        <v>1472.91</v>
      </c>
      <c r="AD107" s="28">
        <v>0</v>
      </c>
      <c r="AE107" s="28">
        <v>697260.02</v>
      </c>
      <c r="AF107" s="28">
        <v>0</v>
      </c>
      <c r="AG107" s="28">
        <v>0</v>
      </c>
      <c r="AH107" s="28">
        <v>333841.18</v>
      </c>
      <c r="AI107" s="28">
        <v>19774.72</v>
      </c>
      <c r="AJ107" s="28">
        <v>92926.17</v>
      </c>
      <c r="AK107" s="28">
        <v>76269.23</v>
      </c>
      <c r="AL107" s="28">
        <v>232253.61</v>
      </c>
      <c r="AM107" s="28">
        <v>0</v>
      </c>
      <c r="AN107" s="28">
        <v>74896.259999999995</v>
      </c>
      <c r="AO107" s="28">
        <v>0</v>
      </c>
      <c r="AP107" s="28">
        <v>0</v>
      </c>
      <c r="AQ107" s="130">
        <v>0</v>
      </c>
      <c r="AR107" s="28">
        <v>36377.74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1398.91</v>
      </c>
      <c r="BW107" s="28">
        <v>9942.9500000000007</v>
      </c>
      <c r="BX107" s="28">
        <v>0</v>
      </c>
    </row>
    <row r="108" spans="1:76" ht="12.75" customHeight="1" x14ac:dyDescent="0.2">
      <c r="A108" s="34"/>
      <c r="B108" s="27"/>
      <c r="C108" s="30" t="s">
        <v>261</v>
      </c>
      <c r="D108" s="28">
        <v>19035.97</v>
      </c>
      <c r="E108" s="28">
        <v>19035.97</v>
      </c>
      <c r="F108" s="28">
        <v>8422.5499999999993</v>
      </c>
      <c r="G108" s="28">
        <v>10613.42</v>
      </c>
      <c r="H108" s="28">
        <v>0</v>
      </c>
      <c r="I108" s="28">
        <v>0</v>
      </c>
      <c r="J108" s="28">
        <v>19035.97</v>
      </c>
      <c r="K108" s="28">
        <v>19035.97</v>
      </c>
      <c r="L108" s="28">
        <v>8422.5499999999993</v>
      </c>
      <c r="M108" s="28">
        <v>10613.42</v>
      </c>
      <c r="N108" s="28">
        <v>0</v>
      </c>
      <c r="O108" s="28">
        <v>8422.5499999999993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10613.42</v>
      </c>
      <c r="AI108" s="28">
        <v>0</v>
      </c>
      <c r="AJ108" s="28">
        <v>8422.5499999999993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130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</row>
    <row r="109" spans="1:76" ht="12.75" customHeight="1" x14ac:dyDescent="0.2">
      <c r="A109" s="34"/>
      <c r="B109" s="27"/>
      <c r="C109" s="30" t="s">
        <v>262</v>
      </c>
      <c r="D109" s="28">
        <v>1236.96</v>
      </c>
      <c r="E109" s="28">
        <v>1236.96</v>
      </c>
      <c r="F109" s="28">
        <v>0</v>
      </c>
      <c r="G109" s="28">
        <v>1236.96</v>
      </c>
      <c r="H109" s="28">
        <v>0</v>
      </c>
      <c r="I109" s="28">
        <v>0</v>
      </c>
      <c r="J109" s="28">
        <v>1236.96</v>
      </c>
      <c r="K109" s="28">
        <v>1236.96</v>
      </c>
      <c r="L109" s="28">
        <v>0</v>
      </c>
      <c r="M109" s="28">
        <v>1236.96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1236.96</v>
      </c>
      <c r="AM109" s="28">
        <v>0</v>
      </c>
      <c r="AN109" s="28">
        <v>0</v>
      </c>
      <c r="AO109" s="28">
        <v>0</v>
      </c>
      <c r="AP109" s="28">
        <v>0</v>
      </c>
      <c r="AQ109" s="130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</row>
    <row r="110" spans="1:76" ht="12.75" customHeight="1" x14ac:dyDescent="0.2">
      <c r="A110" s="34"/>
      <c r="B110" s="27"/>
      <c r="C110" s="30" t="s">
        <v>263</v>
      </c>
      <c r="D110" s="28">
        <v>1157.55</v>
      </c>
      <c r="E110" s="28">
        <v>1157.55</v>
      </c>
      <c r="F110" s="28">
        <v>1157.55</v>
      </c>
      <c r="G110" s="28">
        <v>0</v>
      </c>
      <c r="H110" s="28">
        <v>0</v>
      </c>
      <c r="I110" s="28">
        <v>0</v>
      </c>
      <c r="J110" s="28">
        <v>1157.55</v>
      </c>
      <c r="K110" s="28">
        <v>1157.55</v>
      </c>
      <c r="L110" s="28">
        <v>1157.55</v>
      </c>
      <c r="M110" s="28">
        <v>0</v>
      </c>
      <c r="N110" s="28">
        <v>0</v>
      </c>
      <c r="O110" s="28">
        <v>1157.55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499.42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658.13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130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</row>
    <row r="111" spans="1:76" ht="12.75" customHeight="1" x14ac:dyDescent="0.2">
      <c r="A111" s="34"/>
      <c r="B111" s="27"/>
      <c r="C111" s="30" t="s">
        <v>264</v>
      </c>
      <c r="D111" s="28">
        <v>20455.480000000003</v>
      </c>
      <c r="E111" s="28">
        <v>20009.640000000003</v>
      </c>
      <c r="F111" s="28">
        <v>12858.27</v>
      </c>
      <c r="G111" s="28">
        <v>7151.3700000000008</v>
      </c>
      <c r="H111" s="28">
        <v>445.84</v>
      </c>
      <c r="I111" s="28">
        <v>0</v>
      </c>
      <c r="J111" s="28">
        <v>20455.480000000003</v>
      </c>
      <c r="K111" s="28">
        <v>20009.640000000003</v>
      </c>
      <c r="L111" s="28">
        <v>12858.27</v>
      </c>
      <c r="M111" s="28">
        <v>7151.3700000000008</v>
      </c>
      <c r="N111" s="28">
        <v>445.84</v>
      </c>
      <c r="O111" s="28">
        <v>13304.11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2499.84</v>
      </c>
      <c r="AC111" s="28">
        <v>5905.13</v>
      </c>
      <c r="AD111" s="28">
        <v>70.05</v>
      </c>
      <c r="AE111" s="28">
        <v>0</v>
      </c>
      <c r="AF111" s="28">
        <v>4324.88</v>
      </c>
      <c r="AG111" s="28">
        <v>0</v>
      </c>
      <c r="AH111" s="28">
        <v>2756.44</v>
      </c>
      <c r="AI111" s="28">
        <v>2237.8000000000002</v>
      </c>
      <c r="AJ111" s="28">
        <v>4</v>
      </c>
      <c r="AK111" s="28">
        <v>2107.9899999999998</v>
      </c>
      <c r="AL111" s="28">
        <v>0</v>
      </c>
      <c r="AM111" s="28">
        <v>445.84</v>
      </c>
      <c r="AN111" s="28">
        <v>0</v>
      </c>
      <c r="AO111" s="28">
        <v>0</v>
      </c>
      <c r="AP111" s="28">
        <v>0</v>
      </c>
      <c r="AQ111" s="130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103.51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</row>
    <row r="112" spans="1:76" ht="12.75" customHeight="1" x14ac:dyDescent="0.2">
      <c r="A112" s="34"/>
      <c r="B112" s="27"/>
      <c r="C112" s="30" t="s">
        <v>265</v>
      </c>
      <c r="D112" s="28">
        <v>10227676.429999996</v>
      </c>
      <c r="E112" s="28">
        <v>2596988.34</v>
      </c>
      <c r="F112" s="28">
        <v>1602772.16</v>
      </c>
      <c r="G112" s="28">
        <v>994216.17999999993</v>
      </c>
      <c r="H112" s="28">
        <v>7562377.8200000003</v>
      </c>
      <c r="I112" s="28">
        <v>68310.27</v>
      </c>
      <c r="J112" s="28">
        <v>10067746.879999997</v>
      </c>
      <c r="K112" s="28">
        <v>2505369.06</v>
      </c>
      <c r="L112" s="28">
        <v>1511152.88</v>
      </c>
      <c r="M112" s="28">
        <v>994216.17999999993</v>
      </c>
      <c r="N112" s="28">
        <v>7562377.8200000003</v>
      </c>
      <c r="O112" s="28">
        <v>9073530.6999999993</v>
      </c>
      <c r="P112" s="28">
        <v>91619.28</v>
      </c>
      <c r="Q112" s="28">
        <v>91619.28</v>
      </c>
      <c r="R112" s="28">
        <v>91619.28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68310.27</v>
      </c>
      <c r="AB112" s="28">
        <v>182063.46</v>
      </c>
      <c r="AC112" s="28">
        <v>26023.06</v>
      </c>
      <c r="AD112" s="28">
        <v>34673.43</v>
      </c>
      <c r="AE112" s="28">
        <v>701953.55</v>
      </c>
      <c r="AF112" s="28">
        <v>16907.37</v>
      </c>
      <c r="AG112" s="28">
        <v>15452.93</v>
      </c>
      <c r="AH112" s="28">
        <v>837485.16</v>
      </c>
      <c r="AI112" s="28">
        <v>130246.51</v>
      </c>
      <c r="AJ112" s="28">
        <v>36915.71</v>
      </c>
      <c r="AK112" s="28">
        <v>381860.2</v>
      </c>
      <c r="AL112" s="28">
        <v>46524.34</v>
      </c>
      <c r="AM112" s="28">
        <v>7562377.8200000003</v>
      </c>
      <c r="AN112" s="28">
        <v>46577.95</v>
      </c>
      <c r="AO112" s="28">
        <v>0</v>
      </c>
      <c r="AP112" s="28">
        <v>0</v>
      </c>
      <c r="AQ112" s="130">
        <v>0</v>
      </c>
      <c r="AR112" s="28">
        <v>0</v>
      </c>
      <c r="AS112" s="28">
        <v>2613.29</v>
      </c>
      <c r="AT112" s="28">
        <v>0</v>
      </c>
      <c r="AU112" s="28">
        <v>0</v>
      </c>
      <c r="AV112" s="28">
        <v>0</v>
      </c>
      <c r="AW112" s="28">
        <v>43172.95</v>
      </c>
      <c r="AX112" s="28">
        <v>2899.15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91619.28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33784.85</v>
      </c>
      <c r="BU112" s="28">
        <v>0</v>
      </c>
      <c r="BV112" s="28">
        <v>0</v>
      </c>
      <c r="BW112" s="28">
        <v>5048.08</v>
      </c>
      <c r="BX112" s="28">
        <v>29477.34</v>
      </c>
    </row>
    <row r="113" spans="1:76" ht="12.75" customHeight="1" x14ac:dyDescent="0.2">
      <c r="A113" s="34"/>
      <c r="B113" s="27"/>
      <c r="C113" s="30" t="s">
        <v>266</v>
      </c>
      <c r="D113" s="28">
        <v>4406143.8200000012</v>
      </c>
      <c r="E113" s="28">
        <v>4093986.8000000012</v>
      </c>
      <c r="F113" s="28">
        <v>2904135.77</v>
      </c>
      <c r="G113" s="28">
        <v>1189851.03</v>
      </c>
      <c r="H113" s="28">
        <v>312157.02</v>
      </c>
      <c r="I113" s="28">
        <v>0</v>
      </c>
      <c r="J113" s="28">
        <v>4400823.2600000007</v>
      </c>
      <c r="K113" s="28">
        <v>4088666.2400000012</v>
      </c>
      <c r="L113" s="28">
        <v>2900730.46</v>
      </c>
      <c r="M113" s="28">
        <v>1187935.78</v>
      </c>
      <c r="N113" s="28">
        <v>312157.02</v>
      </c>
      <c r="O113" s="28">
        <v>3212887.48</v>
      </c>
      <c r="P113" s="28">
        <v>2906.12</v>
      </c>
      <c r="Q113" s="28">
        <v>2906.12</v>
      </c>
      <c r="R113" s="28">
        <v>990.87</v>
      </c>
      <c r="S113" s="28">
        <v>1915.25</v>
      </c>
      <c r="T113" s="28">
        <v>2414.44</v>
      </c>
      <c r="U113" s="28">
        <v>2414.44</v>
      </c>
      <c r="V113" s="28">
        <v>0</v>
      </c>
      <c r="W113" s="28">
        <v>2414.44</v>
      </c>
      <c r="X113" s="28">
        <v>2414.44</v>
      </c>
      <c r="Y113" s="28">
        <v>2414.44</v>
      </c>
      <c r="Z113" s="28">
        <v>0</v>
      </c>
      <c r="AA113" s="28">
        <v>0</v>
      </c>
      <c r="AB113" s="28">
        <v>277325.59999999998</v>
      </c>
      <c r="AC113" s="28">
        <v>50258.3</v>
      </c>
      <c r="AD113" s="28">
        <v>179080.1</v>
      </c>
      <c r="AE113" s="28">
        <v>1195641.57</v>
      </c>
      <c r="AF113" s="28">
        <v>41976.82</v>
      </c>
      <c r="AG113" s="28">
        <v>81017.73</v>
      </c>
      <c r="AH113" s="28">
        <v>546516.18000000005</v>
      </c>
      <c r="AI113" s="28">
        <v>204838.2</v>
      </c>
      <c r="AJ113" s="28">
        <v>147277.01</v>
      </c>
      <c r="AK113" s="28">
        <v>787613.12</v>
      </c>
      <c r="AL113" s="28">
        <v>298699.95</v>
      </c>
      <c r="AM113" s="28">
        <v>312157.02</v>
      </c>
      <c r="AN113" s="28">
        <v>81942.990000000005</v>
      </c>
      <c r="AO113" s="28">
        <v>565.71</v>
      </c>
      <c r="AP113" s="28">
        <v>14865.85</v>
      </c>
      <c r="AQ113" s="130">
        <v>13435.42</v>
      </c>
      <c r="AR113" s="28">
        <v>65902.149999999994</v>
      </c>
      <c r="AS113" s="28">
        <v>10542.72</v>
      </c>
      <c r="AT113" s="28">
        <v>15546.5</v>
      </c>
      <c r="AU113" s="28">
        <v>24890.53</v>
      </c>
      <c r="AV113" s="28">
        <v>381.38</v>
      </c>
      <c r="AW113" s="28">
        <v>207.97</v>
      </c>
      <c r="AX113" s="28">
        <v>0</v>
      </c>
      <c r="AY113" s="28">
        <v>15004.15</v>
      </c>
      <c r="AZ113" s="28">
        <v>35136.29</v>
      </c>
      <c r="BA113" s="28">
        <v>0</v>
      </c>
      <c r="BB113" s="28">
        <v>0</v>
      </c>
      <c r="BC113" s="28">
        <v>0</v>
      </c>
      <c r="BD113" s="28">
        <v>990.87</v>
      </c>
      <c r="BE113" s="28">
        <v>0</v>
      </c>
      <c r="BF113" s="28">
        <v>1915.25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2414.44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</row>
    <row r="114" spans="1:76" ht="12.75" customHeight="1" x14ac:dyDescent="0.2">
      <c r="A114" s="34"/>
      <c r="B114" s="27"/>
      <c r="C114" s="30" t="s">
        <v>267</v>
      </c>
      <c r="D114" s="28">
        <v>97261.69</v>
      </c>
      <c r="E114" s="28">
        <v>96591.61</v>
      </c>
      <c r="F114" s="28">
        <v>80392.2</v>
      </c>
      <c r="G114" s="28">
        <v>16199.41</v>
      </c>
      <c r="H114" s="28">
        <v>0</v>
      </c>
      <c r="I114" s="28">
        <v>670.08</v>
      </c>
      <c r="J114" s="28">
        <v>96591.61</v>
      </c>
      <c r="K114" s="28">
        <v>96591.61</v>
      </c>
      <c r="L114" s="28">
        <v>80392.2</v>
      </c>
      <c r="M114" s="28">
        <v>16199.41</v>
      </c>
      <c r="N114" s="28">
        <v>0</v>
      </c>
      <c r="O114" s="28">
        <v>80392.2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670.08</v>
      </c>
      <c r="AB114" s="28">
        <v>63973.599999999999</v>
      </c>
      <c r="AC114" s="28">
        <v>216.79</v>
      </c>
      <c r="AD114" s="28">
        <v>0</v>
      </c>
      <c r="AE114" s="28">
        <v>0</v>
      </c>
      <c r="AF114" s="28">
        <v>16199.41</v>
      </c>
      <c r="AG114" s="28">
        <v>0</v>
      </c>
      <c r="AH114" s="28">
        <v>0</v>
      </c>
      <c r="AI114" s="28">
        <v>1250.3599999999999</v>
      </c>
      <c r="AJ114" s="28">
        <v>0</v>
      </c>
      <c r="AK114" s="28">
        <v>0</v>
      </c>
      <c r="AL114" s="28">
        <v>0</v>
      </c>
      <c r="AM114" s="28">
        <v>0</v>
      </c>
      <c r="AN114" s="28">
        <v>14951.45</v>
      </c>
      <c r="AO114" s="28">
        <v>0</v>
      </c>
      <c r="AP114" s="28">
        <v>0</v>
      </c>
      <c r="AQ114" s="130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180.63</v>
      </c>
      <c r="BW114" s="28">
        <v>204.71</v>
      </c>
      <c r="BX114" s="28">
        <v>284.74</v>
      </c>
    </row>
    <row r="115" spans="1:76" ht="12.75" customHeight="1" x14ac:dyDescent="0.2">
      <c r="A115" s="34"/>
      <c r="B115" s="27"/>
      <c r="C115" s="30" t="s">
        <v>268</v>
      </c>
      <c r="D115" s="28">
        <v>114718.62999999999</v>
      </c>
      <c r="E115" s="28">
        <v>114718.62999999999</v>
      </c>
      <c r="F115" s="28">
        <v>15219.16</v>
      </c>
      <c r="G115" s="28">
        <v>99499.47</v>
      </c>
      <c r="H115" s="28">
        <v>0</v>
      </c>
      <c r="I115" s="28">
        <v>0</v>
      </c>
      <c r="J115" s="28">
        <v>114718.62999999999</v>
      </c>
      <c r="K115" s="28">
        <v>114718.62999999999</v>
      </c>
      <c r="L115" s="28">
        <v>15219.16</v>
      </c>
      <c r="M115" s="28">
        <v>99499.47</v>
      </c>
      <c r="N115" s="28">
        <v>0</v>
      </c>
      <c r="O115" s="28">
        <v>15219.16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12768.62</v>
      </c>
      <c r="AL115" s="28">
        <v>63550.8</v>
      </c>
      <c r="AM115" s="28">
        <v>0</v>
      </c>
      <c r="AN115" s="28">
        <v>0</v>
      </c>
      <c r="AO115" s="28">
        <v>0</v>
      </c>
      <c r="AP115" s="28">
        <v>0</v>
      </c>
      <c r="AQ115" s="130">
        <v>0</v>
      </c>
      <c r="AR115" s="28">
        <v>0</v>
      </c>
      <c r="AS115" s="28">
        <v>0</v>
      </c>
      <c r="AT115" s="28">
        <v>35948.67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2450.54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</row>
    <row r="116" spans="1:76" ht="12.75" customHeight="1" x14ac:dyDescent="0.2">
      <c r="A116" s="34"/>
      <c r="B116" s="27"/>
      <c r="C116" s="30" t="s">
        <v>269</v>
      </c>
      <c r="D116" s="28">
        <v>3169641.71</v>
      </c>
      <c r="E116" s="28">
        <v>3006592.28</v>
      </c>
      <c r="F116" s="28">
        <v>3001639.1199999996</v>
      </c>
      <c r="G116" s="28">
        <v>4953.16</v>
      </c>
      <c r="H116" s="28">
        <v>162983.94</v>
      </c>
      <c r="I116" s="28">
        <v>65.489999999999995</v>
      </c>
      <c r="J116" s="28">
        <v>3166813.13</v>
      </c>
      <c r="K116" s="28">
        <v>3003829.19</v>
      </c>
      <c r="L116" s="28">
        <v>2999182.2399999998</v>
      </c>
      <c r="M116" s="28">
        <v>4646.95</v>
      </c>
      <c r="N116" s="28">
        <v>162983.94</v>
      </c>
      <c r="O116" s="28">
        <v>3162166.1799999997</v>
      </c>
      <c r="P116" s="28">
        <v>0</v>
      </c>
      <c r="Q116" s="28">
        <v>0</v>
      </c>
      <c r="R116" s="28">
        <v>0</v>
      </c>
      <c r="S116" s="28">
        <v>0</v>
      </c>
      <c r="T116" s="28">
        <v>2763.09</v>
      </c>
      <c r="U116" s="28">
        <v>2456.88</v>
      </c>
      <c r="V116" s="28">
        <v>306.20999999999998</v>
      </c>
      <c r="W116" s="28">
        <v>2763.09</v>
      </c>
      <c r="X116" s="28">
        <v>2763.09</v>
      </c>
      <c r="Y116" s="28">
        <v>2456.88</v>
      </c>
      <c r="Z116" s="28">
        <v>306.20999999999998</v>
      </c>
      <c r="AA116" s="28">
        <v>65.489999999999995</v>
      </c>
      <c r="AB116" s="28">
        <v>35999.339999999997</v>
      </c>
      <c r="AC116" s="28">
        <v>2045.41</v>
      </c>
      <c r="AD116" s="28">
        <v>0</v>
      </c>
      <c r="AE116" s="28">
        <v>2022098.79</v>
      </c>
      <c r="AF116" s="28">
        <v>0</v>
      </c>
      <c r="AG116" s="28">
        <v>0</v>
      </c>
      <c r="AH116" s="28">
        <v>4646.95</v>
      </c>
      <c r="AI116" s="28">
        <v>0</v>
      </c>
      <c r="AJ116" s="28">
        <v>483.16</v>
      </c>
      <c r="AK116" s="28">
        <v>885329.91</v>
      </c>
      <c r="AL116" s="28">
        <v>0</v>
      </c>
      <c r="AM116" s="28">
        <v>162983.94</v>
      </c>
      <c r="AN116" s="28">
        <v>6627.03</v>
      </c>
      <c r="AO116" s="28">
        <v>0</v>
      </c>
      <c r="AP116" s="28">
        <v>41837.69</v>
      </c>
      <c r="AQ116" s="130">
        <v>3531.1</v>
      </c>
      <c r="AR116" s="28">
        <v>80.459999999999994</v>
      </c>
      <c r="AS116" s="28">
        <v>0</v>
      </c>
      <c r="AT116" s="28">
        <v>0</v>
      </c>
      <c r="AU116" s="28">
        <v>0</v>
      </c>
      <c r="AV116" s="28">
        <v>933.61</v>
      </c>
      <c r="AW116" s="28">
        <v>0</v>
      </c>
      <c r="AX116" s="28">
        <v>0</v>
      </c>
      <c r="AY116" s="28">
        <v>215.74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2456.88</v>
      </c>
      <c r="BK116" s="28">
        <v>0</v>
      </c>
      <c r="BL116" s="28">
        <v>0</v>
      </c>
      <c r="BM116" s="28">
        <v>0</v>
      </c>
      <c r="BN116" s="28">
        <v>0</v>
      </c>
      <c r="BO116" s="28">
        <v>306.20999999999998</v>
      </c>
      <c r="BP116" s="28">
        <v>0</v>
      </c>
      <c r="BQ116" s="28">
        <v>0</v>
      </c>
      <c r="BR116" s="28">
        <v>0</v>
      </c>
      <c r="BS116" s="28">
        <v>0</v>
      </c>
      <c r="BT116" s="28">
        <v>65.489999999999995</v>
      </c>
      <c r="BU116" s="28">
        <v>0</v>
      </c>
      <c r="BV116" s="28">
        <v>0</v>
      </c>
      <c r="BW116" s="28">
        <v>0</v>
      </c>
      <c r="BX116" s="28">
        <v>0</v>
      </c>
    </row>
    <row r="117" spans="1:76" ht="12.75" customHeight="1" x14ac:dyDescent="0.2">
      <c r="A117" s="34"/>
      <c r="B117" s="27"/>
      <c r="C117" s="30" t="s">
        <v>270</v>
      </c>
      <c r="D117" s="28">
        <v>2794572.4400000004</v>
      </c>
      <c r="E117" s="28">
        <v>2714559.53</v>
      </c>
      <c r="F117" s="28">
        <v>972518.61</v>
      </c>
      <c r="G117" s="28">
        <v>1742040.9200000002</v>
      </c>
      <c r="H117" s="28">
        <v>80012.91</v>
      </c>
      <c r="I117" s="28">
        <v>0</v>
      </c>
      <c r="J117" s="28">
        <v>2343484.8200000003</v>
      </c>
      <c r="K117" s="28">
        <v>2263471.91</v>
      </c>
      <c r="L117" s="28">
        <v>587219.75</v>
      </c>
      <c r="M117" s="28">
        <v>1676252.1600000001</v>
      </c>
      <c r="N117" s="28">
        <v>80012.91</v>
      </c>
      <c r="O117" s="28">
        <v>667232.66</v>
      </c>
      <c r="P117" s="28">
        <v>451087.62</v>
      </c>
      <c r="Q117" s="28">
        <v>451087.62</v>
      </c>
      <c r="R117" s="28">
        <v>385298.86</v>
      </c>
      <c r="S117" s="28">
        <v>65788.759999999995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80012.91</v>
      </c>
      <c r="AC117" s="28">
        <v>262050.42</v>
      </c>
      <c r="AD117" s="28">
        <v>379617.84</v>
      </c>
      <c r="AE117" s="28">
        <v>0</v>
      </c>
      <c r="AF117" s="28">
        <v>200064.76</v>
      </c>
      <c r="AG117" s="28">
        <v>354325.14</v>
      </c>
      <c r="AH117" s="28">
        <v>347119.65</v>
      </c>
      <c r="AI117" s="28">
        <v>245156.42</v>
      </c>
      <c r="AJ117" s="28">
        <v>0</v>
      </c>
      <c r="AK117" s="28">
        <v>0</v>
      </c>
      <c r="AL117" s="28">
        <v>0</v>
      </c>
      <c r="AM117" s="28">
        <v>80012.91</v>
      </c>
      <c r="AN117" s="28">
        <v>0</v>
      </c>
      <c r="AO117" s="28">
        <v>0</v>
      </c>
      <c r="AP117" s="28">
        <v>0</v>
      </c>
      <c r="AQ117" s="130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395124.77</v>
      </c>
      <c r="BB117" s="28">
        <v>0</v>
      </c>
      <c r="BC117" s="28">
        <v>0</v>
      </c>
      <c r="BD117" s="28">
        <v>385298.86</v>
      </c>
      <c r="BE117" s="28">
        <v>0</v>
      </c>
      <c r="BF117" s="28">
        <v>65788.759999999995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</row>
    <row r="118" spans="1:76" ht="12.75" customHeight="1" x14ac:dyDescent="0.2">
      <c r="A118" s="34"/>
      <c r="C118" s="30" t="s">
        <v>171</v>
      </c>
      <c r="D118" s="28">
        <v>9716963.9800000004</v>
      </c>
      <c r="E118" s="28">
        <v>9716963.9800000004</v>
      </c>
      <c r="F118" s="28">
        <v>4613056.1000000006</v>
      </c>
      <c r="G118" s="28">
        <v>5103907.88</v>
      </c>
      <c r="H118" s="28">
        <v>0</v>
      </c>
      <c r="I118" s="28">
        <v>0</v>
      </c>
      <c r="J118" s="28">
        <v>7787401.1299999999</v>
      </c>
      <c r="K118" s="28">
        <v>7787401.1299999999</v>
      </c>
      <c r="L118" s="28">
        <v>2683493.25</v>
      </c>
      <c r="M118" s="28">
        <v>5103907.88</v>
      </c>
      <c r="N118" s="28">
        <v>0</v>
      </c>
      <c r="O118" s="28">
        <v>2683493.25</v>
      </c>
      <c r="P118" s="28">
        <v>1845130.96</v>
      </c>
      <c r="Q118" s="28">
        <v>1845130.96</v>
      </c>
      <c r="R118" s="28">
        <v>1845130.96</v>
      </c>
      <c r="S118" s="28">
        <v>0</v>
      </c>
      <c r="T118" s="28">
        <v>84431.89</v>
      </c>
      <c r="U118" s="28">
        <v>84431.89</v>
      </c>
      <c r="V118" s="28">
        <v>0</v>
      </c>
      <c r="W118" s="28">
        <v>84431.89</v>
      </c>
      <c r="X118" s="28">
        <v>84431.89</v>
      </c>
      <c r="Y118" s="28">
        <v>84431.89</v>
      </c>
      <c r="Z118" s="28">
        <v>0</v>
      </c>
      <c r="AA118" s="28">
        <v>0</v>
      </c>
      <c r="AB118" s="28">
        <v>0</v>
      </c>
      <c r="AC118" s="28">
        <v>535086.67000000004</v>
      </c>
      <c r="AD118" s="28">
        <v>0</v>
      </c>
      <c r="AE118" s="28">
        <v>0</v>
      </c>
      <c r="AF118" s="28">
        <v>0</v>
      </c>
      <c r="AG118" s="28">
        <v>1660268.9</v>
      </c>
      <c r="AH118" s="28">
        <v>2100340.17</v>
      </c>
      <c r="AI118" s="28">
        <v>1154275.57</v>
      </c>
      <c r="AJ118" s="28">
        <v>0</v>
      </c>
      <c r="AK118" s="28">
        <v>401249.54</v>
      </c>
      <c r="AL118" s="28">
        <v>600097.18000000005</v>
      </c>
      <c r="AM118" s="28">
        <v>0</v>
      </c>
      <c r="AN118" s="28">
        <v>442035.8</v>
      </c>
      <c r="AO118" s="28">
        <v>100300.86</v>
      </c>
      <c r="AP118" s="28">
        <v>0</v>
      </c>
      <c r="AQ118" s="130">
        <v>0</v>
      </c>
      <c r="AR118" s="28">
        <v>50544.81</v>
      </c>
      <c r="AS118" s="28">
        <v>0</v>
      </c>
      <c r="AT118" s="28">
        <v>445169.87</v>
      </c>
      <c r="AU118" s="28">
        <v>298031.76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1845130.96</v>
      </c>
      <c r="BE118" s="28">
        <v>0</v>
      </c>
      <c r="BF118" s="28">
        <v>0</v>
      </c>
      <c r="BG118" s="28">
        <v>0</v>
      </c>
      <c r="BH118" s="28">
        <v>0</v>
      </c>
      <c r="BI118" s="28">
        <v>9008.65</v>
      </c>
      <c r="BJ118" s="28">
        <v>0</v>
      </c>
      <c r="BK118" s="28">
        <v>0</v>
      </c>
      <c r="BL118" s="28">
        <v>70390.320000000007</v>
      </c>
      <c r="BM118" s="28">
        <v>0</v>
      </c>
      <c r="BN118" s="28">
        <v>5032.92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</row>
    <row r="119" spans="1:76" ht="12.75" customHeight="1" x14ac:dyDescent="0.2">
      <c r="A119" s="34"/>
      <c r="B119" s="27"/>
      <c r="C119" s="23" t="s">
        <v>172</v>
      </c>
      <c r="D119" s="28">
        <v>19267557.129999999</v>
      </c>
      <c r="E119" s="28">
        <v>17883280.98</v>
      </c>
      <c r="F119" s="28">
        <v>4784201.07</v>
      </c>
      <c r="G119" s="28">
        <v>13099079.91</v>
      </c>
      <c r="H119" s="28">
        <v>1384276.15</v>
      </c>
      <c r="I119" s="28">
        <v>0</v>
      </c>
      <c r="J119" s="28">
        <v>16929045.039999999</v>
      </c>
      <c r="K119" s="28">
        <v>15544768.890000001</v>
      </c>
      <c r="L119" s="28">
        <v>2657875.73</v>
      </c>
      <c r="M119" s="28">
        <v>12886893.16</v>
      </c>
      <c r="N119" s="28">
        <v>1384276.15</v>
      </c>
      <c r="O119" s="28">
        <v>4042151.88</v>
      </c>
      <c r="P119" s="28">
        <v>2338512.09</v>
      </c>
      <c r="Q119" s="28">
        <v>2338512.09</v>
      </c>
      <c r="R119" s="28">
        <v>2126325.34</v>
      </c>
      <c r="S119" s="28">
        <v>212186.75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1072413.3899999999</v>
      </c>
      <c r="AC119" s="28">
        <v>105768.1</v>
      </c>
      <c r="AD119" s="28">
        <v>1206131.8999999999</v>
      </c>
      <c r="AE119" s="28">
        <v>422256.95</v>
      </c>
      <c r="AF119" s="28">
        <v>2789738.27</v>
      </c>
      <c r="AG119" s="28">
        <v>5819745.9100000001</v>
      </c>
      <c r="AH119" s="28">
        <v>673589.29</v>
      </c>
      <c r="AI119" s="28">
        <v>539602.72</v>
      </c>
      <c r="AJ119" s="28">
        <v>0</v>
      </c>
      <c r="AK119" s="28">
        <v>94286.59</v>
      </c>
      <c r="AL119" s="28">
        <v>927760.38</v>
      </c>
      <c r="AM119" s="28">
        <v>1384276.15</v>
      </c>
      <c r="AN119" s="28">
        <v>423547.98</v>
      </c>
      <c r="AO119" s="28">
        <v>0</v>
      </c>
      <c r="AP119" s="28">
        <v>0</v>
      </c>
      <c r="AQ119" s="130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148356.78</v>
      </c>
      <c r="AX119" s="28">
        <v>0</v>
      </c>
      <c r="AY119" s="28">
        <v>0</v>
      </c>
      <c r="AZ119" s="28">
        <v>0</v>
      </c>
      <c r="BA119" s="28">
        <v>1321570.6299999999</v>
      </c>
      <c r="BB119" s="28">
        <v>0</v>
      </c>
      <c r="BC119" s="28">
        <v>0</v>
      </c>
      <c r="BD119" s="28">
        <v>2126325.34</v>
      </c>
      <c r="BE119" s="28">
        <v>0</v>
      </c>
      <c r="BF119" s="28">
        <v>212186.75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</row>
    <row r="120" spans="1:76" ht="12.75" customHeight="1" x14ac:dyDescent="0.2">
      <c r="A120" s="34"/>
      <c r="B120" s="27"/>
      <c r="C120" s="23" t="s">
        <v>173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130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</row>
    <row r="121" spans="1:76" ht="12.75" customHeight="1" x14ac:dyDescent="0.2">
      <c r="A121" s="34"/>
      <c r="C121" s="31" t="s">
        <v>271</v>
      </c>
      <c r="D121" s="28">
        <v>2938260.0900000003</v>
      </c>
      <c r="E121" s="28">
        <v>2938260.0900000003</v>
      </c>
      <c r="F121" s="28">
        <v>908087.99</v>
      </c>
      <c r="G121" s="28">
        <v>2030172.0999999999</v>
      </c>
      <c r="H121" s="28">
        <v>0</v>
      </c>
      <c r="I121" s="28">
        <v>0</v>
      </c>
      <c r="J121" s="28">
        <v>2434462.5700000003</v>
      </c>
      <c r="K121" s="28">
        <v>2434462.5700000003</v>
      </c>
      <c r="L121" s="28">
        <v>404290.47</v>
      </c>
      <c r="M121" s="28">
        <v>2030172.0999999999</v>
      </c>
      <c r="N121" s="28">
        <v>0</v>
      </c>
      <c r="O121" s="28">
        <v>404290.47</v>
      </c>
      <c r="P121" s="28">
        <v>503797.52</v>
      </c>
      <c r="Q121" s="28">
        <v>503797.52</v>
      </c>
      <c r="R121" s="28">
        <v>503797.52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29404.5</v>
      </c>
      <c r="AC121" s="28">
        <v>85260.05</v>
      </c>
      <c r="AD121" s="28">
        <v>1566.9</v>
      </c>
      <c r="AE121" s="28">
        <v>236296.87</v>
      </c>
      <c r="AF121" s="28">
        <v>94956.43</v>
      </c>
      <c r="AG121" s="28">
        <v>0</v>
      </c>
      <c r="AH121" s="28">
        <v>576050.42000000004</v>
      </c>
      <c r="AI121" s="28">
        <v>53329.05</v>
      </c>
      <c r="AJ121" s="28">
        <v>0</v>
      </c>
      <c r="AK121" s="28">
        <v>0</v>
      </c>
      <c r="AL121" s="28">
        <v>560613.92000000004</v>
      </c>
      <c r="AM121" s="28">
        <v>0</v>
      </c>
      <c r="AN121" s="28">
        <v>0</v>
      </c>
      <c r="AO121" s="28">
        <v>0</v>
      </c>
      <c r="AP121" s="28">
        <v>0</v>
      </c>
      <c r="AQ121" s="130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13770.24</v>
      </c>
      <c r="AX121" s="28">
        <v>0</v>
      </c>
      <c r="AY121" s="28">
        <v>0</v>
      </c>
      <c r="AZ121" s="28">
        <v>0</v>
      </c>
      <c r="BA121" s="28">
        <v>783214.19</v>
      </c>
      <c r="BB121" s="28">
        <v>0</v>
      </c>
      <c r="BC121" s="28">
        <v>0</v>
      </c>
      <c r="BD121" s="28">
        <v>503797.52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</row>
    <row r="122" spans="1:76" ht="12.75" customHeight="1" x14ac:dyDescent="0.2">
      <c r="A122" s="34"/>
      <c r="C122" s="5" t="s">
        <v>272</v>
      </c>
      <c r="D122" s="28">
        <v>63065444.179999992</v>
      </c>
      <c r="E122" s="28">
        <v>63065444.18</v>
      </c>
      <c r="F122" s="28">
        <v>50902006.25999999</v>
      </c>
      <c r="G122" s="28">
        <v>12163437.920000002</v>
      </c>
      <c r="H122" s="28">
        <v>0</v>
      </c>
      <c r="I122" s="28">
        <v>0</v>
      </c>
      <c r="J122" s="28">
        <v>60795505.009999998</v>
      </c>
      <c r="K122" s="28">
        <v>60795505.009999998</v>
      </c>
      <c r="L122" s="28">
        <v>49438479.589999996</v>
      </c>
      <c r="M122" s="28">
        <v>11357025.420000002</v>
      </c>
      <c r="N122" s="28">
        <v>0</v>
      </c>
      <c r="O122" s="28">
        <v>49438479.589999996</v>
      </c>
      <c r="P122" s="28">
        <v>1012102.73</v>
      </c>
      <c r="Q122" s="28">
        <v>1012102.73</v>
      </c>
      <c r="R122" s="28">
        <v>1012102.73</v>
      </c>
      <c r="S122" s="28">
        <v>0</v>
      </c>
      <c r="T122" s="28">
        <v>1257836.44</v>
      </c>
      <c r="U122" s="28">
        <v>451423.93999999994</v>
      </c>
      <c r="V122" s="28">
        <v>806412.5</v>
      </c>
      <c r="W122" s="28">
        <v>1257836.44</v>
      </c>
      <c r="X122" s="28">
        <v>1257836.44</v>
      </c>
      <c r="Y122" s="28">
        <v>451423.93999999994</v>
      </c>
      <c r="Z122" s="28">
        <v>806412.5</v>
      </c>
      <c r="AA122" s="28">
        <v>0</v>
      </c>
      <c r="AB122" s="28">
        <v>9723396.1099999994</v>
      </c>
      <c r="AC122" s="28">
        <v>2551394</v>
      </c>
      <c r="AD122" s="28">
        <v>3707042.46</v>
      </c>
      <c r="AE122" s="28">
        <v>16224762.25</v>
      </c>
      <c r="AF122" s="28">
        <v>0</v>
      </c>
      <c r="AG122" s="28">
        <v>3850499.93</v>
      </c>
      <c r="AH122" s="28">
        <v>2388531.48</v>
      </c>
      <c r="AI122" s="28">
        <v>2777578.21</v>
      </c>
      <c r="AJ122" s="28">
        <v>809819.31</v>
      </c>
      <c r="AK122" s="28">
        <v>14457740.449999999</v>
      </c>
      <c r="AL122" s="28">
        <v>1410951.55</v>
      </c>
      <c r="AM122" s="28">
        <v>0</v>
      </c>
      <c r="AN122" s="28">
        <v>501949.14</v>
      </c>
      <c r="AO122" s="28">
        <v>87628.75</v>
      </c>
      <c r="AP122" s="28">
        <v>120019.54</v>
      </c>
      <c r="AQ122" s="130">
        <v>461273.26</v>
      </c>
      <c r="AR122" s="28">
        <v>617764.18999999994</v>
      </c>
      <c r="AS122" s="28">
        <v>263590.59999999998</v>
      </c>
      <c r="AT122" s="28">
        <v>0</v>
      </c>
      <c r="AU122" s="28">
        <v>0</v>
      </c>
      <c r="AV122" s="28">
        <v>0</v>
      </c>
      <c r="AW122" s="28">
        <v>0</v>
      </c>
      <c r="AX122" s="28">
        <v>300971.61</v>
      </c>
      <c r="AY122" s="28">
        <v>0</v>
      </c>
      <c r="AZ122" s="28">
        <v>540592.17000000004</v>
      </c>
      <c r="BA122" s="28">
        <v>0</v>
      </c>
      <c r="BB122" s="28">
        <v>0</v>
      </c>
      <c r="BC122" s="28">
        <v>0</v>
      </c>
      <c r="BD122" s="28">
        <v>1012102.73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70585.77</v>
      </c>
      <c r="BK122" s="28">
        <v>302870.59000000003</v>
      </c>
      <c r="BL122" s="28">
        <v>27050.26</v>
      </c>
      <c r="BM122" s="28">
        <v>0</v>
      </c>
      <c r="BN122" s="28">
        <v>353787.91</v>
      </c>
      <c r="BO122" s="28">
        <v>0</v>
      </c>
      <c r="BP122" s="28">
        <v>51793.57</v>
      </c>
      <c r="BQ122" s="28">
        <v>0</v>
      </c>
      <c r="BR122" s="28">
        <v>451748.34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</row>
    <row r="123" spans="1:76" ht="12.75" customHeight="1" x14ac:dyDescent="0.2">
      <c r="A123" s="34"/>
      <c r="B123" s="30"/>
      <c r="C123" s="23" t="s">
        <v>273</v>
      </c>
      <c r="D123" s="28">
        <v>122732.95000000001</v>
      </c>
      <c r="E123" s="28">
        <v>77017.330000000016</v>
      </c>
      <c r="F123" s="28">
        <v>52976.729999999996</v>
      </c>
      <c r="G123" s="28">
        <v>24040.6</v>
      </c>
      <c r="H123" s="28">
        <v>45714.81</v>
      </c>
      <c r="I123" s="28">
        <v>0.81</v>
      </c>
      <c r="J123" s="28">
        <v>122476.92000000001</v>
      </c>
      <c r="K123" s="28">
        <v>76762.110000000015</v>
      </c>
      <c r="L123" s="28">
        <v>52721.51</v>
      </c>
      <c r="M123" s="28">
        <v>24040.6</v>
      </c>
      <c r="N123" s="28">
        <v>45714.81</v>
      </c>
      <c r="O123" s="28">
        <v>98436.32</v>
      </c>
      <c r="P123" s="28">
        <v>0</v>
      </c>
      <c r="Q123" s="28">
        <v>0</v>
      </c>
      <c r="R123" s="28">
        <v>0</v>
      </c>
      <c r="S123" s="28">
        <v>0</v>
      </c>
      <c r="T123" s="28">
        <v>255.22</v>
      </c>
      <c r="U123" s="28">
        <v>255.22</v>
      </c>
      <c r="V123" s="28">
        <v>0</v>
      </c>
      <c r="W123" s="28">
        <v>255.22</v>
      </c>
      <c r="X123" s="28">
        <v>255.22</v>
      </c>
      <c r="Y123" s="28">
        <v>255.22</v>
      </c>
      <c r="Z123" s="28">
        <v>0</v>
      </c>
      <c r="AA123" s="28">
        <v>0.81</v>
      </c>
      <c r="AB123" s="28">
        <v>16088.76</v>
      </c>
      <c r="AC123" s="28">
        <v>409.1</v>
      </c>
      <c r="AD123" s="28">
        <v>6078.35</v>
      </c>
      <c r="AE123" s="28">
        <v>7227.46</v>
      </c>
      <c r="AF123" s="28">
        <v>0</v>
      </c>
      <c r="AG123" s="28">
        <v>5186.78</v>
      </c>
      <c r="AH123" s="28">
        <v>737.37</v>
      </c>
      <c r="AI123" s="28">
        <v>5763.02</v>
      </c>
      <c r="AJ123" s="28">
        <v>2281.73</v>
      </c>
      <c r="AK123" s="28">
        <v>13641.51</v>
      </c>
      <c r="AL123" s="28">
        <v>11044.18</v>
      </c>
      <c r="AM123" s="28">
        <v>45714.81</v>
      </c>
      <c r="AN123" s="28">
        <v>5597.62</v>
      </c>
      <c r="AO123" s="28">
        <v>543.21</v>
      </c>
      <c r="AP123" s="28">
        <v>647.13</v>
      </c>
      <c r="AQ123" s="130">
        <v>0</v>
      </c>
      <c r="AR123" s="28">
        <v>4.78</v>
      </c>
      <c r="AS123" s="28">
        <v>0</v>
      </c>
      <c r="AT123" s="28">
        <v>993.92</v>
      </c>
      <c r="AU123" s="28">
        <v>0</v>
      </c>
      <c r="AV123" s="28">
        <v>0</v>
      </c>
      <c r="AW123" s="28">
        <v>0</v>
      </c>
      <c r="AX123" s="28">
        <v>515.61</v>
      </c>
      <c r="AY123" s="28">
        <v>0</v>
      </c>
      <c r="AZ123" s="28">
        <v>1.58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0.45</v>
      </c>
      <c r="BJ123" s="28">
        <v>0</v>
      </c>
      <c r="BK123" s="28">
        <v>0</v>
      </c>
      <c r="BL123" s="28">
        <v>254.77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0.81</v>
      </c>
      <c r="BX123" s="28">
        <v>0</v>
      </c>
    </row>
    <row r="124" spans="1:76" ht="12.75" customHeight="1" x14ac:dyDescent="0.2">
      <c r="A124" s="34"/>
      <c r="B124" s="30"/>
      <c r="C124" s="23" t="s">
        <v>274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130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</row>
    <row r="125" spans="1:76" ht="12.75" customHeight="1" x14ac:dyDescent="0.2">
      <c r="A125" s="16"/>
      <c r="B125" s="26" t="s">
        <v>275</v>
      </c>
      <c r="C125" s="5"/>
      <c r="D125" s="28">
        <v>8393762.3000000007</v>
      </c>
      <c r="E125" s="28">
        <v>8393477.3599999994</v>
      </c>
      <c r="F125" s="28">
        <v>3734945.41</v>
      </c>
      <c r="G125" s="28">
        <v>4658531.95</v>
      </c>
      <c r="H125" s="28">
        <v>284.94</v>
      </c>
      <c r="I125" s="28">
        <v>0</v>
      </c>
      <c r="J125" s="28">
        <v>8215653.0200000014</v>
      </c>
      <c r="K125" s="28">
        <v>8215368.080000001</v>
      </c>
      <c r="L125" s="28">
        <v>3561613.41</v>
      </c>
      <c r="M125" s="28">
        <v>4653754.6700000009</v>
      </c>
      <c r="N125" s="28">
        <v>284.94</v>
      </c>
      <c r="O125" s="28">
        <v>3561898.3500000006</v>
      </c>
      <c r="P125" s="28">
        <v>125766.73</v>
      </c>
      <c r="Q125" s="28">
        <v>125766.73</v>
      </c>
      <c r="R125" s="28">
        <v>120989.45000000001</v>
      </c>
      <c r="S125" s="28">
        <v>4777.28</v>
      </c>
      <c r="T125" s="28">
        <v>52342.549999999996</v>
      </c>
      <c r="U125" s="28">
        <v>52342.549999999996</v>
      </c>
      <c r="V125" s="28">
        <v>0</v>
      </c>
      <c r="W125" s="28">
        <v>52342.549999999996</v>
      </c>
      <c r="X125" s="28">
        <v>52342.549999999996</v>
      </c>
      <c r="Y125" s="28">
        <v>52342.549999999996</v>
      </c>
      <c r="Z125" s="28">
        <v>0</v>
      </c>
      <c r="AA125" s="28">
        <v>0</v>
      </c>
      <c r="AB125" s="28">
        <v>427324.46</v>
      </c>
      <c r="AC125" s="28">
        <v>13264.65</v>
      </c>
      <c r="AD125" s="28">
        <v>340822.47000000003</v>
      </c>
      <c r="AE125" s="28">
        <v>1950641.66</v>
      </c>
      <c r="AF125" s="28">
        <v>121223.40999999999</v>
      </c>
      <c r="AG125" s="28">
        <v>11413.630000000001</v>
      </c>
      <c r="AH125" s="28">
        <v>3454783.1199999996</v>
      </c>
      <c r="AI125" s="28">
        <v>517292.53</v>
      </c>
      <c r="AJ125" s="28">
        <v>0</v>
      </c>
      <c r="AK125" s="28">
        <v>648107.82999999996</v>
      </c>
      <c r="AL125" s="28">
        <v>579592.35000000009</v>
      </c>
      <c r="AM125" s="28">
        <v>284.94</v>
      </c>
      <c r="AN125" s="28">
        <v>4971.6000000000004</v>
      </c>
      <c r="AO125" s="28">
        <v>0</v>
      </c>
      <c r="AP125" s="28">
        <v>0</v>
      </c>
      <c r="AQ125" s="130">
        <v>10.68</v>
      </c>
      <c r="AR125" s="28">
        <v>0</v>
      </c>
      <c r="AS125" s="28">
        <v>0</v>
      </c>
      <c r="AT125" s="28">
        <v>0</v>
      </c>
      <c r="AU125" s="28">
        <v>0</v>
      </c>
      <c r="AV125" s="28">
        <v>0</v>
      </c>
      <c r="AW125" s="28">
        <v>114793.59</v>
      </c>
      <c r="AX125" s="28">
        <v>0</v>
      </c>
      <c r="AY125" s="28">
        <v>0</v>
      </c>
      <c r="AZ125" s="28">
        <v>0</v>
      </c>
      <c r="BA125" s="28">
        <v>31126.1</v>
      </c>
      <c r="BB125" s="28">
        <v>0</v>
      </c>
      <c r="BC125" s="28">
        <v>0</v>
      </c>
      <c r="BD125" s="28">
        <v>112521.1</v>
      </c>
      <c r="BE125" s="28">
        <v>0</v>
      </c>
      <c r="BF125" s="28">
        <v>4777.28</v>
      </c>
      <c r="BG125" s="28">
        <v>8468.35</v>
      </c>
      <c r="BH125" s="28">
        <v>0</v>
      </c>
      <c r="BI125" s="28">
        <v>52340.31</v>
      </c>
      <c r="BJ125" s="28">
        <v>0</v>
      </c>
      <c r="BK125" s="28">
        <v>0</v>
      </c>
      <c r="BL125" s="28">
        <v>2.2400000000000002</v>
      </c>
      <c r="BM125" s="28">
        <v>0</v>
      </c>
      <c r="BN125" s="28">
        <v>0</v>
      </c>
      <c r="BO125" s="28">
        <v>0</v>
      </c>
      <c r="BP125" s="28">
        <v>0</v>
      </c>
      <c r="BQ125" s="28">
        <v>0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</row>
    <row r="126" spans="1:76" ht="12.75" customHeight="1" x14ac:dyDescent="0.2">
      <c r="A126" s="16"/>
      <c r="C126" s="23" t="s">
        <v>202</v>
      </c>
      <c r="D126" s="28">
        <v>3306590.2500000005</v>
      </c>
      <c r="E126" s="28">
        <v>3306489.8400000003</v>
      </c>
      <c r="F126" s="28">
        <v>1491821.78</v>
      </c>
      <c r="G126" s="28">
        <v>1814668.06</v>
      </c>
      <c r="H126" s="28">
        <v>100.41</v>
      </c>
      <c r="I126" s="28">
        <v>0</v>
      </c>
      <c r="J126" s="28">
        <v>3202789.4200000004</v>
      </c>
      <c r="K126" s="28">
        <v>3202689.0100000002</v>
      </c>
      <c r="L126" s="28">
        <v>1392481.85</v>
      </c>
      <c r="M126" s="28">
        <v>1810207.1600000001</v>
      </c>
      <c r="N126" s="28">
        <v>100.41</v>
      </c>
      <c r="O126" s="28">
        <v>1392582.26</v>
      </c>
      <c r="P126" s="28">
        <v>103800.83</v>
      </c>
      <c r="Q126" s="28">
        <v>103800.83</v>
      </c>
      <c r="R126" s="28">
        <v>99339.930000000008</v>
      </c>
      <c r="S126" s="28">
        <v>4460.8999999999996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205382.18</v>
      </c>
      <c r="AC126" s="28">
        <v>13264.65</v>
      </c>
      <c r="AD126" s="28">
        <v>87543.78</v>
      </c>
      <c r="AE126" s="28">
        <v>629401.96</v>
      </c>
      <c r="AF126" s="28">
        <v>109202.61</v>
      </c>
      <c r="AG126" s="28">
        <v>41.13</v>
      </c>
      <c r="AH126" s="28">
        <v>1194587.17</v>
      </c>
      <c r="AI126" s="28">
        <v>345148.77</v>
      </c>
      <c r="AJ126" s="28">
        <v>0</v>
      </c>
      <c r="AK126" s="28">
        <v>199284.29</v>
      </c>
      <c r="AL126" s="28">
        <v>297082.39</v>
      </c>
      <c r="AM126" s="28">
        <v>100.41</v>
      </c>
      <c r="AN126" s="28">
        <v>0</v>
      </c>
      <c r="AO126" s="28">
        <v>0</v>
      </c>
      <c r="AP126" s="28">
        <v>0</v>
      </c>
      <c r="AQ126" s="130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99538.85</v>
      </c>
      <c r="AX126" s="28">
        <v>0</v>
      </c>
      <c r="AY126" s="28">
        <v>0</v>
      </c>
      <c r="AZ126" s="28">
        <v>0</v>
      </c>
      <c r="BA126" s="28">
        <v>22211.23</v>
      </c>
      <c r="BB126" s="28">
        <v>0</v>
      </c>
      <c r="BC126" s="28">
        <v>0</v>
      </c>
      <c r="BD126" s="28">
        <v>93378.27</v>
      </c>
      <c r="BE126" s="28">
        <v>0</v>
      </c>
      <c r="BF126" s="28">
        <v>4460.8999999999996</v>
      </c>
      <c r="BG126" s="28">
        <v>5961.66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</row>
    <row r="127" spans="1:76" ht="12.75" customHeight="1" x14ac:dyDescent="0.2">
      <c r="A127" s="16"/>
      <c r="B127" s="5"/>
      <c r="C127" s="23" t="s">
        <v>203</v>
      </c>
      <c r="D127" s="28">
        <v>12070.86</v>
      </c>
      <c r="E127" s="28">
        <v>12070.86</v>
      </c>
      <c r="F127" s="28">
        <v>4971.6000000000004</v>
      </c>
      <c r="G127" s="28">
        <v>7099.26</v>
      </c>
      <c r="H127" s="28">
        <v>0</v>
      </c>
      <c r="I127" s="28">
        <v>0</v>
      </c>
      <c r="J127" s="28">
        <v>12070.86</v>
      </c>
      <c r="K127" s="28">
        <v>12070.86</v>
      </c>
      <c r="L127" s="28">
        <v>4971.6000000000004</v>
      </c>
      <c r="M127" s="28">
        <v>7099.26</v>
      </c>
      <c r="N127" s="28">
        <v>0</v>
      </c>
      <c r="O127" s="28">
        <v>4971.6000000000004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4971.6000000000004</v>
      </c>
      <c r="AO127" s="28">
        <v>0</v>
      </c>
      <c r="AP127" s="28">
        <v>0</v>
      </c>
      <c r="AQ127" s="130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7099.26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</row>
    <row r="128" spans="1:76" ht="12.75" customHeight="1" x14ac:dyDescent="0.2">
      <c r="A128" s="16"/>
      <c r="B128" s="5"/>
      <c r="C128" s="23" t="s">
        <v>204</v>
      </c>
      <c r="D128" s="28">
        <v>4768235.3600000003</v>
      </c>
      <c r="E128" s="28">
        <v>4768050.83</v>
      </c>
      <c r="F128" s="28">
        <v>2002692.97</v>
      </c>
      <c r="G128" s="28">
        <v>2765357.86</v>
      </c>
      <c r="H128" s="28">
        <v>184.53</v>
      </c>
      <c r="I128" s="28">
        <v>0</v>
      </c>
      <c r="J128" s="28">
        <v>4763691.3600000003</v>
      </c>
      <c r="K128" s="28">
        <v>4763506.83</v>
      </c>
      <c r="L128" s="28">
        <v>1998148.97</v>
      </c>
      <c r="M128" s="28">
        <v>2765357.86</v>
      </c>
      <c r="N128" s="28">
        <v>184.53</v>
      </c>
      <c r="O128" s="28">
        <v>1998333.5</v>
      </c>
      <c r="P128" s="28">
        <v>4544</v>
      </c>
      <c r="Q128" s="28">
        <v>4544</v>
      </c>
      <c r="R128" s="28">
        <v>4544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134971.42000000001</v>
      </c>
      <c r="AC128" s="28">
        <v>0</v>
      </c>
      <c r="AD128" s="28">
        <v>213655.98</v>
      </c>
      <c r="AE128" s="28">
        <v>1259933.05</v>
      </c>
      <c r="AF128" s="28">
        <v>7339.69</v>
      </c>
      <c r="AG128" s="28">
        <v>363.65</v>
      </c>
      <c r="AH128" s="28">
        <v>2251545.2799999998</v>
      </c>
      <c r="AI128" s="28">
        <v>161244.16</v>
      </c>
      <c r="AJ128" s="28">
        <v>0</v>
      </c>
      <c r="AK128" s="28">
        <v>442000.34</v>
      </c>
      <c r="AL128" s="28">
        <v>277441.89</v>
      </c>
      <c r="AM128" s="28">
        <v>184.53</v>
      </c>
      <c r="AN128" s="28">
        <v>0</v>
      </c>
      <c r="AO128" s="28">
        <v>0</v>
      </c>
      <c r="AP128" s="28">
        <v>0</v>
      </c>
      <c r="AQ128" s="130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15011.37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4544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</row>
    <row r="129" spans="1:76" ht="12.75" customHeight="1" x14ac:dyDescent="0.2">
      <c r="A129" s="16"/>
      <c r="B129" s="27"/>
      <c r="C129" s="23" t="s">
        <v>205</v>
      </c>
      <c r="D129" s="28">
        <v>165216.89000000001</v>
      </c>
      <c r="E129" s="28">
        <v>165216.89000000001</v>
      </c>
      <c r="F129" s="28">
        <v>147280.39000000001</v>
      </c>
      <c r="G129" s="28">
        <v>17936.5</v>
      </c>
      <c r="H129" s="28">
        <v>0</v>
      </c>
      <c r="I129" s="28">
        <v>0</v>
      </c>
      <c r="J129" s="28">
        <v>150655.08000000002</v>
      </c>
      <c r="K129" s="28">
        <v>150655.08000000002</v>
      </c>
      <c r="L129" s="28">
        <v>132718.58000000002</v>
      </c>
      <c r="M129" s="28">
        <v>17936.5</v>
      </c>
      <c r="N129" s="28">
        <v>0</v>
      </c>
      <c r="O129" s="28">
        <v>132718.58000000002</v>
      </c>
      <c r="P129" s="28">
        <v>14561.81</v>
      </c>
      <c r="Q129" s="28">
        <v>14561.81</v>
      </c>
      <c r="R129" s="28">
        <v>14561.81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53892.69</v>
      </c>
      <c r="AC129" s="28">
        <v>0</v>
      </c>
      <c r="AD129" s="28">
        <v>1681.57</v>
      </c>
      <c r="AE129" s="28">
        <v>61209.22</v>
      </c>
      <c r="AF129" s="28">
        <v>4041.43</v>
      </c>
      <c r="AG129" s="28">
        <v>0</v>
      </c>
      <c r="AH129" s="28">
        <v>7862.07</v>
      </c>
      <c r="AI129" s="28">
        <v>10899.6</v>
      </c>
      <c r="AJ129" s="28">
        <v>0</v>
      </c>
      <c r="AK129" s="28">
        <v>6717.07</v>
      </c>
      <c r="AL129" s="28">
        <v>4351.43</v>
      </c>
      <c r="AM129" s="28">
        <v>0</v>
      </c>
      <c r="AN129" s="28">
        <v>0</v>
      </c>
      <c r="AO129" s="28">
        <v>0</v>
      </c>
      <c r="AP129" s="28">
        <v>0</v>
      </c>
      <c r="AQ129" s="130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14561.81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</row>
    <row r="130" spans="1:76" ht="12.75" customHeight="1" x14ac:dyDescent="0.2">
      <c r="A130" s="16"/>
      <c r="B130" s="27"/>
      <c r="C130" s="23" t="s">
        <v>206</v>
      </c>
      <c r="D130" s="28">
        <v>68171.77</v>
      </c>
      <c r="E130" s="28">
        <v>68171.77</v>
      </c>
      <c r="F130" s="28">
        <v>35523.279999999999</v>
      </c>
      <c r="G130" s="28">
        <v>32648.49</v>
      </c>
      <c r="H130" s="28">
        <v>0</v>
      </c>
      <c r="I130" s="28">
        <v>0</v>
      </c>
      <c r="J130" s="28">
        <v>65664.7</v>
      </c>
      <c r="K130" s="28">
        <v>65664.7</v>
      </c>
      <c r="L130" s="28">
        <v>33016.21</v>
      </c>
      <c r="M130" s="28">
        <v>32648.49</v>
      </c>
      <c r="N130" s="28">
        <v>0</v>
      </c>
      <c r="O130" s="28">
        <v>33016.21</v>
      </c>
      <c r="P130" s="28">
        <v>2506.69</v>
      </c>
      <c r="Q130" s="28">
        <v>2506.69</v>
      </c>
      <c r="R130" s="28">
        <v>2506.69</v>
      </c>
      <c r="S130" s="28">
        <v>0</v>
      </c>
      <c r="T130" s="28">
        <v>0.38</v>
      </c>
      <c r="U130" s="28">
        <v>0.38</v>
      </c>
      <c r="V130" s="28">
        <v>0</v>
      </c>
      <c r="W130" s="28">
        <v>0.38</v>
      </c>
      <c r="X130" s="28">
        <v>0.38</v>
      </c>
      <c r="Y130" s="28">
        <v>0.38</v>
      </c>
      <c r="Z130" s="28">
        <v>0</v>
      </c>
      <c r="AA130" s="28">
        <v>0</v>
      </c>
      <c r="AB130" s="28">
        <v>33016.21</v>
      </c>
      <c r="AC130" s="28">
        <v>0</v>
      </c>
      <c r="AD130" s="28">
        <v>32648.49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130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2506.69</v>
      </c>
      <c r="BH130" s="28">
        <v>0</v>
      </c>
      <c r="BI130" s="28">
        <v>0</v>
      </c>
      <c r="BJ130" s="28">
        <v>0</v>
      </c>
      <c r="BK130" s="28">
        <v>0</v>
      </c>
      <c r="BL130" s="28">
        <v>0.38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</row>
    <row r="131" spans="1:76" ht="12.75" customHeight="1" x14ac:dyDescent="0.2">
      <c r="A131" s="16"/>
      <c r="C131" s="23" t="s">
        <v>207</v>
      </c>
      <c r="D131" s="28">
        <v>0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130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0</v>
      </c>
      <c r="BX131" s="28">
        <v>0</v>
      </c>
    </row>
    <row r="132" spans="1:76" ht="12.75" customHeight="1" x14ac:dyDescent="0.2">
      <c r="A132" s="16"/>
      <c r="C132" s="23" t="s">
        <v>208</v>
      </c>
      <c r="D132" s="28">
        <v>5993.11</v>
      </c>
      <c r="E132" s="28">
        <v>5993.11</v>
      </c>
      <c r="F132" s="28">
        <v>0</v>
      </c>
      <c r="G132" s="28">
        <v>5993.11</v>
      </c>
      <c r="H132" s="28">
        <v>0</v>
      </c>
      <c r="I132" s="28">
        <v>0</v>
      </c>
      <c r="J132" s="28">
        <v>5993.11</v>
      </c>
      <c r="K132" s="28">
        <v>5993.11</v>
      </c>
      <c r="L132" s="28">
        <v>0</v>
      </c>
      <c r="M132" s="28">
        <v>5993.11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5292.65</v>
      </c>
      <c r="AE132" s="28">
        <v>0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700.46</v>
      </c>
      <c r="AM132" s="28">
        <v>0</v>
      </c>
      <c r="AN132" s="28">
        <v>0</v>
      </c>
      <c r="AO132" s="28">
        <v>0</v>
      </c>
      <c r="AP132" s="28">
        <v>0</v>
      </c>
      <c r="AQ132" s="130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</row>
    <row r="133" spans="1:76" ht="12.75" customHeight="1" x14ac:dyDescent="0.2">
      <c r="A133" s="16"/>
      <c r="B133" s="5" t="s">
        <v>276</v>
      </c>
      <c r="C133" s="23" t="s">
        <v>209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130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</row>
    <row r="134" spans="1:76" ht="12.75" customHeight="1" x14ac:dyDescent="0.2">
      <c r="A134" s="16"/>
      <c r="B134" s="27"/>
      <c r="C134" s="23" t="s">
        <v>272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130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</row>
    <row r="135" spans="1:76" ht="12.75" customHeight="1" x14ac:dyDescent="0.2">
      <c r="A135" s="16"/>
      <c r="C135" s="23" t="s">
        <v>201</v>
      </c>
      <c r="D135" s="28">
        <v>67484.06</v>
      </c>
      <c r="E135" s="28">
        <v>67484.06</v>
      </c>
      <c r="F135" s="28">
        <v>52655.39</v>
      </c>
      <c r="G135" s="28">
        <v>14828.670000000002</v>
      </c>
      <c r="H135" s="28">
        <v>0</v>
      </c>
      <c r="I135" s="28">
        <v>0</v>
      </c>
      <c r="J135" s="28">
        <v>14788.490000000002</v>
      </c>
      <c r="K135" s="28">
        <v>14788.490000000002</v>
      </c>
      <c r="L135" s="28">
        <v>276.2</v>
      </c>
      <c r="M135" s="28">
        <v>14512.290000000003</v>
      </c>
      <c r="N135" s="28">
        <v>0</v>
      </c>
      <c r="O135" s="28">
        <v>276.2</v>
      </c>
      <c r="P135" s="28">
        <v>353.4</v>
      </c>
      <c r="Q135" s="28">
        <v>353.4</v>
      </c>
      <c r="R135" s="28">
        <v>37.020000000000003</v>
      </c>
      <c r="S135" s="28">
        <v>316.38</v>
      </c>
      <c r="T135" s="28">
        <v>52342.17</v>
      </c>
      <c r="U135" s="28">
        <v>52342.17</v>
      </c>
      <c r="V135" s="28">
        <v>0</v>
      </c>
      <c r="W135" s="28">
        <v>52342.17</v>
      </c>
      <c r="X135" s="28">
        <v>52342.17</v>
      </c>
      <c r="Y135" s="28">
        <v>52342.17</v>
      </c>
      <c r="Z135" s="28">
        <v>0</v>
      </c>
      <c r="AA135" s="28">
        <v>0</v>
      </c>
      <c r="AB135" s="28">
        <v>61.96</v>
      </c>
      <c r="AC135" s="28">
        <v>0</v>
      </c>
      <c r="AD135" s="28">
        <v>0</v>
      </c>
      <c r="AE135" s="28">
        <v>97.43</v>
      </c>
      <c r="AF135" s="28">
        <v>639.67999999999995</v>
      </c>
      <c r="AG135" s="28">
        <v>11008.85</v>
      </c>
      <c r="AH135" s="28">
        <v>788.6</v>
      </c>
      <c r="AI135" s="28">
        <v>0</v>
      </c>
      <c r="AJ135" s="28">
        <v>0</v>
      </c>
      <c r="AK135" s="28">
        <v>106.13</v>
      </c>
      <c r="AL135" s="28">
        <v>16.18</v>
      </c>
      <c r="AM135" s="28">
        <v>0</v>
      </c>
      <c r="AN135" s="28">
        <v>0</v>
      </c>
      <c r="AO135" s="28">
        <v>0</v>
      </c>
      <c r="AP135" s="28">
        <v>0</v>
      </c>
      <c r="AQ135" s="130">
        <v>10.68</v>
      </c>
      <c r="AR135" s="28">
        <v>0</v>
      </c>
      <c r="AS135" s="28">
        <v>0</v>
      </c>
      <c r="AT135" s="28">
        <v>0</v>
      </c>
      <c r="AU135" s="28">
        <v>0</v>
      </c>
      <c r="AV135" s="28">
        <v>0</v>
      </c>
      <c r="AW135" s="28">
        <v>243.37</v>
      </c>
      <c r="AX135" s="28">
        <v>0</v>
      </c>
      <c r="AY135" s="28">
        <v>0</v>
      </c>
      <c r="AZ135" s="28">
        <v>0</v>
      </c>
      <c r="BA135" s="28">
        <v>1815.61</v>
      </c>
      <c r="BB135" s="28">
        <v>0</v>
      </c>
      <c r="BC135" s="28">
        <v>0</v>
      </c>
      <c r="BD135" s="28">
        <v>37.020000000000003</v>
      </c>
      <c r="BE135" s="28">
        <v>0</v>
      </c>
      <c r="BF135" s="28">
        <v>316.38</v>
      </c>
      <c r="BG135" s="28">
        <v>0</v>
      </c>
      <c r="BH135" s="28">
        <v>0</v>
      </c>
      <c r="BI135" s="28">
        <v>52340.31</v>
      </c>
      <c r="BJ135" s="28">
        <v>0</v>
      </c>
      <c r="BK135" s="28">
        <v>0</v>
      </c>
      <c r="BL135" s="28">
        <v>1.86</v>
      </c>
      <c r="BM135" s="28">
        <v>0</v>
      </c>
      <c r="BN135" s="28">
        <v>0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0</v>
      </c>
      <c r="BU135" s="28">
        <v>0</v>
      </c>
      <c r="BV135" s="28">
        <v>0</v>
      </c>
      <c r="BW135" s="28">
        <v>0</v>
      </c>
      <c r="BX135" s="28">
        <v>0</v>
      </c>
    </row>
    <row r="136" spans="1:76" ht="12.75" customHeight="1" x14ac:dyDescent="0.2">
      <c r="A136" s="16"/>
      <c r="B136" s="17" t="s">
        <v>277</v>
      </c>
      <c r="C136" s="5"/>
      <c r="D136" s="28">
        <v>24075.07</v>
      </c>
      <c r="E136" s="28">
        <v>16323.07</v>
      </c>
      <c r="F136" s="28">
        <v>16323.07</v>
      </c>
      <c r="G136" s="28">
        <v>0</v>
      </c>
      <c r="H136" s="28">
        <v>0</v>
      </c>
      <c r="I136" s="28">
        <v>7752</v>
      </c>
      <c r="J136" s="28">
        <v>16323.07</v>
      </c>
      <c r="K136" s="28">
        <v>16323.07</v>
      </c>
      <c r="L136" s="28">
        <v>16323.07</v>
      </c>
      <c r="M136" s="28">
        <v>0</v>
      </c>
      <c r="N136" s="28">
        <v>0</v>
      </c>
      <c r="O136" s="28">
        <v>16323.07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7752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130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16323.07</v>
      </c>
      <c r="AW136" s="28">
        <v>0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  <c r="BP136" s="28">
        <v>0</v>
      </c>
      <c r="BQ136" s="28">
        <v>0</v>
      </c>
      <c r="BR136" s="28">
        <v>0</v>
      </c>
      <c r="BS136" s="28">
        <v>0</v>
      </c>
      <c r="BT136" s="28">
        <v>1848.76</v>
      </c>
      <c r="BU136" s="28">
        <v>0</v>
      </c>
      <c r="BV136" s="28">
        <v>690.48</v>
      </c>
      <c r="BW136" s="28">
        <v>5212.76</v>
      </c>
      <c r="BX136" s="28">
        <v>0</v>
      </c>
    </row>
    <row r="137" spans="1:76" ht="12.75" customHeight="1" x14ac:dyDescent="0.2">
      <c r="A137" s="16"/>
      <c r="B137" s="26" t="s">
        <v>278</v>
      </c>
      <c r="C137" s="23"/>
      <c r="D137" s="28">
        <v>52722787.099999979</v>
      </c>
      <c r="E137" s="28">
        <v>43361212.839999989</v>
      </c>
      <c r="F137" s="28">
        <v>30781983.820000004</v>
      </c>
      <c r="G137" s="28">
        <v>12579229.02</v>
      </c>
      <c r="H137" s="28">
        <v>9178901.4299999997</v>
      </c>
      <c r="I137" s="28">
        <v>182672.83000000002</v>
      </c>
      <c r="J137" s="28">
        <v>49793206.609999985</v>
      </c>
      <c r="K137" s="28">
        <v>40614305.179999985</v>
      </c>
      <c r="L137" s="28">
        <v>30673842.560000002</v>
      </c>
      <c r="M137" s="28">
        <v>9940462.6199999992</v>
      </c>
      <c r="N137" s="28">
        <v>9178901.4299999997</v>
      </c>
      <c r="O137" s="28">
        <v>39852743.989999987</v>
      </c>
      <c r="P137" s="28">
        <v>43948.25</v>
      </c>
      <c r="Q137" s="28">
        <v>43948.25</v>
      </c>
      <c r="R137" s="28">
        <v>43948.25</v>
      </c>
      <c r="S137" s="28">
        <v>0</v>
      </c>
      <c r="T137" s="28">
        <v>2702959.4099999997</v>
      </c>
      <c r="U137" s="28">
        <v>64193.01</v>
      </c>
      <c r="V137" s="28">
        <v>2638766.3999999994</v>
      </c>
      <c r="W137" s="28">
        <v>2702959.4099999997</v>
      </c>
      <c r="X137" s="28">
        <v>2702959.4099999997</v>
      </c>
      <c r="Y137" s="28">
        <v>64193.01</v>
      </c>
      <c r="Z137" s="28">
        <v>2638766.3999999994</v>
      </c>
      <c r="AA137" s="28">
        <v>182672.83000000002</v>
      </c>
      <c r="AB137" s="28">
        <v>6210242.75</v>
      </c>
      <c r="AC137" s="28">
        <v>954284.8</v>
      </c>
      <c r="AD137" s="28">
        <v>2833833.42</v>
      </c>
      <c r="AE137" s="28">
        <v>9022340.2200000007</v>
      </c>
      <c r="AF137" s="28">
        <v>0</v>
      </c>
      <c r="AG137" s="28">
        <v>1363570.79</v>
      </c>
      <c r="AH137" s="28">
        <v>2974166.13</v>
      </c>
      <c r="AI137" s="28">
        <v>3427188.0199999996</v>
      </c>
      <c r="AJ137" s="28">
        <v>121674.68999999999</v>
      </c>
      <c r="AK137" s="28">
        <v>9029583.3399999999</v>
      </c>
      <c r="AL137" s="28">
        <v>1586317.67</v>
      </c>
      <c r="AM137" s="28">
        <v>9178901.4299999997</v>
      </c>
      <c r="AN137" s="28">
        <v>125326.87</v>
      </c>
      <c r="AO137" s="28">
        <v>138361.08000000002</v>
      </c>
      <c r="AP137" s="28">
        <v>524802.03</v>
      </c>
      <c r="AQ137" s="130">
        <v>85180.72</v>
      </c>
      <c r="AR137" s="28">
        <v>74105.939999999988</v>
      </c>
      <c r="AS137" s="28">
        <v>408442.46</v>
      </c>
      <c r="AT137" s="28">
        <v>483079.75</v>
      </c>
      <c r="AU137" s="28">
        <v>363416.03</v>
      </c>
      <c r="AV137" s="28">
        <v>7045.54</v>
      </c>
      <c r="AW137" s="28">
        <v>336064.11</v>
      </c>
      <c r="AX137" s="28">
        <v>217088.01</v>
      </c>
      <c r="AY137" s="28">
        <v>248374.97</v>
      </c>
      <c r="AZ137" s="28">
        <v>79801.119999999995</v>
      </c>
      <c r="BA137" s="28">
        <v>0</v>
      </c>
      <c r="BB137" s="28">
        <v>0</v>
      </c>
      <c r="BC137" s="28">
        <v>14.72</v>
      </c>
      <c r="BD137" s="28">
        <v>0</v>
      </c>
      <c r="BE137" s="28">
        <v>0</v>
      </c>
      <c r="BF137" s="28">
        <v>0</v>
      </c>
      <c r="BG137" s="28">
        <v>43948.25</v>
      </c>
      <c r="BH137" s="28">
        <v>0</v>
      </c>
      <c r="BI137" s="28">
        <v>4665.3500000000004</v>
      </c>
      <c r="BJ137" s="28">
        <v>51.39</v>
      </c>
      <c r="BK137" s="28">
        <v>958686.27</v>
      </c>
      <c r="BL137" s="28">
        <v>0</v>
      </c>
      <c r="BM137" s="28">
        <v>1605.97</v>
      </c>
      <c r="BN137" s="28">
        <v>25163.360000000001</v>
      </c>
      <c r="BO137" s="28">
        <v>213079.36</v>
      </c>
      <c r="BP137" s="28">
        <v>100100.3</v>
      </c>
      <c r="BQ137" s="28">
        <v>32706.94</v>
      </c>
      <c r="BR137" s="28">
        <v>1366888.38</v>
      </c>
      <c r="BS137" s="28">
        <v>12.09</v>
      </c>
      <c r="BT137" s="28">
        <v>23650.42</v>
      </c>
      <c r="BU137" s="28">
        <v>0</v>
      </c>
      <c r="BV137" s="28">
        <v>33479.61</v>
      </c>
      <c r="BW137" s="28">
        <v>25301.23</v>
      </c>
      <c r="BX137" s="28">
        <v>100241.57</v>
      </c>
    </row>
    <row r="138" spans="1:76" ht="12.75" customHeight="1" x14ac:dyDescent="0.2">
      <c r="A138" s="16"/>
      <c r="B138"/>
      <c r="C138" s="23" t="s">
        <v>279</v>
      </c>
      <c r="D138" s="28">
        <v>0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 s="130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</row>
    <row r="139" spans="1:76" ht="12.75" customHeight="1" x14ac:dyDescent="0.2">
      <c r="A139" s="16"/>
      <c r="B139"/>
      <c r="C139" s="23" t="s">
        <v>280</v>
      </c>
      <c r="D139" s="28">
        <v>4407857.1700000009</v>
      </c>
      <c r="E139" s="28">
        <v>4252527.41</v>
      </c>
      <c r="F139" s="28">
        <v>3230129.22</v>
      </c>
      <c r="G139" s="28">
        <v>1022398.19</v>
      </c>
      <c r="H139" s="28">
        <v>79412.509999999995</v>
      </c>
      <c r="I139" s="28">
        <v>75917.25</v>
      </c>
      <c r="J139" s="28">
        <v>4236202.9400000004</v>
      </c>
      <c r="K139" s="28">
        <v>4156790.43</v>
      </c>
      <c r="L139" s="28">
        <v>3207631.6000000006</v>
      </c>
      <c r="M139" s="28">
        <v>949158.83</v>
      </c>
      <c r="N139" s="28">
        <v>79412.509999999995</v>
      </c>
      <c r="O139" s="28">
        <v>3287044.1100000003</v>
      </c>
      <c r="P139" s="28">
        <v>0</v>
      </c>
      <c r="Q139" s="28">
        <v>0</v>
      </c>
      <c r="R139" s="28">
        <v>0</v>
      </c>
      <c r="S139" s="28">
        <v>0</v>
      </c>
      <c r="T139" s="28">
        <v>95736.98</v>
      </c>
      <c r="U139" s="28">
        <v>22497.620000000003</v>
      </c>
      <c r="V139" s="28">
        <v>73239.360000000001</v>
      </c>
      <c r="W139" s="28">
        <v>95736.98</v>
      </c>
      <c r="X139" s="28">
        <v>95736.98</v>
      </c>
      <c r="Y139" s="28">
        <v>22497.620000000003</v>
      </c>
      <c r="Z139" s="28">
        <v>73239.360000000001</v>
      </c>
      <c r="AA139" s="28">
        <v>75917.25</v>
      </c>
      <c r="AB139" s="28">
        <v>425456.53</v>
      </c>
      <c r="AC139" s="28">
        <v>75298.81</v>
      </c>
      <c r="AD139" s="28">
        <v>104786.12</v>
      </c>
      <c r="AE139" s="28">
        <v>876498.31</v>
      </c>
      <c r="AF139" s="28">
        <v>0</v>
      </c>
      <c r="AG139" s="28">
        <v>131584.07999999999</v>
      </c>
      <c r="AH139" s="28">
        <v>502652.32</v>
      </c>
      <c r="AI139" s="28">
        <v>318270.34000000003</v>
      </c>
      <c r="AJ139" s="28">
        <v>121665.54</v>
      </c>
      <c r="AK139" s="28">
        <v>612814.18999999994</v>
      </c>
      <c r="AL139" s="28">
        <v>89447.08</v>
      </c>
      <c r="AM139" s="28">
        <v>79412.509999999995</v>
      </c>
      <c r="AN139" s="28">
        <v>3922.51</v>
      </c>
      <c r="AO139" s="28">
        <v>823.7</v>
      </c>
      <c r="AP139" s="28">
        <v>66504.160000000003</v>
      </c>
      <c r="AQ139" s="130">
        <v>84889.09</v>
      </c>
      <c r="AR139" s="28">
        <v>29264.6</v>
      </c>
      <c r="AS139" s="28">
        <v>240821.37</v>
      </c>
      <c r="AT139" s="28">
        <v>0</v>
      </c>
      <c r="AU139" s="28">
        <v>106747.9</v>
      </c>
      <c r="AV139" s="28">
        <v>6841.1</v>
      </c>
      <c r="AW139" s="28">
        <v>13941.33</v>
      </c>
      <c r="AX139" s="28">
        <v>134397.54</v>
      </c>
      <c r="AY139" s="28">
        <v>177553.41</v>
      </c>
      <c r="AZ139" s="28">
        <v>32610.400000000001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735.51</v>
      </c>
      <c r="BN139" s="28">
        <v>1983.5</v>
      </c>
      <c r="BO139" s="28">
        <v>73239.360000000001</v>
      </c>
      <c r="BP139" s="28">
        <v>0</v>
      </c>
      <c r="BQ139" s="28">
        <v>19778.61</v>
      </c>
      <c r="BR139" s="28">
        <v>0</v>
      </c>
      <c r="BS139" s="28">
        <v>0</v>
      </c>
      <c r="BT139" s="28">
        <v>1094.72</v>
      </c>
      <c r="BU139" s="28">
        <v>0</v>
      </c>
      <c r="BV139" s="28">
        <v>19391.810000000001</v>
      </c>
      <c r="BW139" s="28">
        <v>0</v>
      </c>
      <c r="BX139" s="28">
        <v>55430.720000000001</v>
      </c>
    </row>
    <row r="140" spans="1:76" ht="12.75" customHeight="1" x14ac:dyDescent="0.2">
      <c r="A140" s="16"/>
      <c r="B140"/>
      <c r="C140" s="23" t="s">
        <v>281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130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</row>
    <row r="141" spans="1:76" ht="12.75" customHeight="1" x14ac:dyDescent="0.2">
      <c r="A141" s="16"/>
      <c r="B141"/>
      <c r="C141" s="23" t="s">
        <v>282</v>
      </c>
      <c r="D141" s="28">
        <v>11369274.660000004</v>
      </c>
      <c r="E141" s="28">
        <v>2280595.46</v>
      </c>
      <c r="F141" s="28">
        <v>1681135.06</v>
      </c>
      <c r="G141" s="28">
        <v>599460.4</v>
      </c>
      <c r="H141" s="28">
        <v>9055947.4800000004</v>
      </c>
      <c r="I141" s="28">
        <v>32731.72</v>
      </c>
      <c r="J141" s="28">
        <v>11326349.610000003</v>
      </c>
      <c r="K141" s="28">
        <v>2270402.13</v>
      </c>
      <c r="L141" s="28">
        <v>1680264.61</v>
      </c>
      <c r="M141" s="28">
        <v>590137.52</v>
      </c>
      <c r="N141" s="28">
        <v>9055947.4800000004</v>
      </c>
      <c r="O141" s="28">
        <v>10736212.090000002</v>
      </c>
      <c r="P141" s="28">
        <v>0</v>
      </c>
      <c r="Q141" s="28">
        <v>0</v>
      </c>
      <c r="R141" s="28">
        <v>0</v>
      </c>
      <c r="S141" s="28">
        <v>0</v>
      </c>
      <c r="T141" s="28">
        <v>10193.33</v>
      </c>
      <c r="U141" s="28">
        <v>870.45</v>
      </c>
      <c r="V141" s="28">
        <v>9322.8799999999992</v>
      </c>
      <c r="W141" s="28">
        <v>10193.33</v>
      </c>
      <c r="X141" s="28">
        <v>10193.33</v>
      </c>
      <c r="Y141" s="28">
        <v>870.45</v>
      </c>
      <c r="Z141" s="28">
        <v>9322.8799999999992</v>
      </c>
      <c r="AA141" s="28">
        <v>32731.72</v>
      </c>
      <c r="AB141" s="28">
        <v>272979.52</v>
      </c>
      <c r="AC141" s="28">
        <v>87321</v>
      </c>
      <c r="AD141" s="28">
        <v>6463.68</v>
      </c>
      <c r="AE141" s="28">
        <v>836184.77</v>
      </c>
      <c r="AF141" s="28">
        <v>0</v>
      </c>
      <c r="AG141" s="28">
        <v>11458.33</v>
      </c>
      <c r="AH141" s="28">
        <v>527922.69999999995</v>
      </c>
      <c r="AI141" s="28">
        <v>34069.800000000003</v>
      </c>
      <c r="AJ141" s="28">
        <v>9.15</v>
      </c>
      <c r="AK141" s="28">
        <v>375776.96</v>
      </c>
      <c r="AL141" s="28">
        <v>44292.81</v>
      </c>
      <c r="AM141" s="28">
        <v>9055947.4800000004</v>
      </c>
      <c r="AN141" s="28">
        <v>20.86</v>
      </c>
      <c r="AO141" s="28">
        <v>0</v>
      </c>
      <c r="AP141" s="28">
        <v>38109.81</v>
      </c>
      <c r="AQ141" s="130">
        <v>291.63</v>
      </c>
      <c r="AR141" s="28">
        <v>0</v>
      </c>
      <c r="AS141" s="28">
        <v>52.05</v>
      </c>
      <c r="AT141" s="28">
        <v>0</v>
      </c>
      <c r="AU141" s="28">
        <v>0</v>
      </c>
      <c r="AV141" s="28">
        <v>11.25</v>
      </c>
      <c r="AW141" s="28">
        <v>0</v>
      </c>
      <c r="AX141" s="28">
        <v>0</v>
      </c>
      <c r="AY141" s="28">
        <v>0</v>
      </c>
      <c r="AZ141" s="28">
        <v>35437.81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870.45</v>
      </c>
      <c r="BN141" s="28">
        <v>0</v>
      </c>
      <c r="BO141" s="28">
        <v>9322.8799999999992</v>
      </c>
      <c r="BP141" s="28">
        <v>0</v>
      </c>
      <c r="BQ141" s="28">
        <v>0</v>
      </c>
      <c r="BR141" s="28">
        <v>0</v>
      </c>
      <c r="BS141" s="28">
        <v>0</v>
      </c>
      <c r="BT141" s="28">
        <v>16934.939999999999</v>
      </c>
      <c r="BU141" s="28">
        <v>0</v>
      </c>
      <c r="BV141" s="28">
        <v>0</v>
      </c>
      <c r="BW141" s="28">
        <v>3796.15</v>
      </c>
      <c r="BX141" s="28">
        <v>12000.63</v>
      </c>
    </row>
    <row r="142" spans="1:76" ht="12.75" customHeight="1" x14ac:dyDescent="0.2">
      <c r="A142" s="16"/>
      <c r="B142"/>
      <c r="C142" s="23" t="s">
        <v>283</v>
      </c>
      <c r="D142" s="28">
        <v>8166418.7799999993</v>
      </c>
      <c r="E142" s="28">
        <v>8113631.4999999991</v>
      </c>
      <c r="F142" s="28">
        <v>6126167.8199999994</v>
      </c>
      <c r="G142" s="28">
        <v>1987463.68</v>
      </c>
      <c r="H142" s="28">
        <v>43420.4</v>
      </c>
      <c r="I142" s="28">
        <v>9366.8799999999992</v>
      </c>
      <c r="J142" s="28">
        <v>8149181.6399999997</v>
      </c>
      <c r="K142" s="28">
        <v>8105761.2399999993</v>
      </c>
      <c r="L142" s="28">
        <v>6118297.5599999996</v>
      </c>
      <c r="M142" s="28">
        <v>1987463.68</v>
      </c>
      <c r="N142" s="28">
        <v>43420.4</v>
      </c>
      <c r="O142" s="28">
        <v>6161717.96</v>
      </c>
      <c r="P142" s="28">
        <v>0</v>
      </c>
      <c r="Q142" s="28">
        <v>0</v>
      </c>
      <c r="R142" s="28">
        <v>0</v>
      </c>
      <c r="S142" s="28">
        <v>0</v>
      </c>
      <c r="T142" s="28">
        <v>7870.26</v>
      </c>
      <c r="U142" s="28">
        <v>7870.26</v>
      </c>
      <c r="V142" s="28">
        <v>0</v>
      </c>
      <c r="W142" s="28">
        <v>7870.26</v>
      </c>
      <c r="X142" s="28">
        <v>7870.26</v>
      </c>
      <c r="Y142" s="28">
        <v>7870.26</v>
      </c>
      <c r="Z142" s="28">
        <v>0</v>
      </c>
      <c r="AA142" s="28">
        <v>9366.8799999999992</v>
      </c>
      <c r="AB142" s="28">
        <v>1088441.54</v>
      </c>
      <c r="AC142" s="28">
        <v>300092.71000000002</v>
      </c>
      <c r="AD142" s="28">
        <v>263932.45</v>
      </c>
      <c r="AE142" s="28">
        <v>2259713.96</v>
      </c>
      <c r="AF142" s="28">
        <v>0</v>
      </c>
      <c r="AG142" s="28">
        <v>514885.16</v>
      </c>
      <c r="AH142" s="28">
        <v>1048112.04</v>
      </c>
      <c r="AI142" s="28">
        <v>599485.37</v>
      </c>
      <c r="AJ142" s="28">
        <v>0</v>
      </c>
      <c r="AK142" s="28">
        <v>1809386.85</v>
      </c>
      <c r="AL142" s="28">
        <v>77136.14</v>
      </c>
      <c r="AM142" s="28">
        <v>43420.4</v>
      </c>
      <c r="AN142" s="28">
        <v>4877.67</v>
      </c>
      <c r="AO142" s="28">
        <v>0</v>
      </c>
      <c r="AP142" s="28">
        <v>0</v>
      </c>
      <c r="AQ142" s="130">
        <v>0</v>
      </c>
      <c r="AR142" s="28">
        <v>44546.55</v>
      </c>
      <c r="AS142" s="28">
        <v>0</v>
      </c>
      <c r="AT142" s="28">
        <v>0</v>
      </c>
      <c r="AU142" s="28">
        <v>75622.06</v>
      </c>
      <c r="AV142" s="28">
        <v>0</v>
      </c>
      <c r="AW142" s="28">
        <v>7775.83</v>
      </c>
      <c r="AX142" s="28">
        <v>0</v>
      </c>
      <c r="AY142" s="28">
        <v>0</v>
      </c>
      <c r="AZ142" s="28">
        <v>11752.91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7870.26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9366.8799999999992</v>
      </c>
      <c r="BX142" s="28">
        <v>0</v>
      </c>
    </row>
    <row r="143" spans="1:76" ht="12.75" customHeight="1" x14ac:dyDescent="0.2">
      <c r="A143" s="16"/>
      <c r="B143"/>
      <c r="C143" s="23" t="s">
        <v>284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130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0</v>
      </c>
    </row>
    <row r="144" spans="1:76" ht="12.75" customHeight="1" x14ac:dyDescent="0.2">
      <c r="A144" s="16"/>
      <c r="B144"/>
      <c r="C144" s="23" t="s">
        <v>285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130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</row>
    <row r="145" spans="1:76" ht="12.75" customHeight="1" x14ac:dyDescent="0.2">
      <c r="A145" s="16"/>
      <c r="B145"/>
      <c r="C145" s="23" t="s">
        <v>286</v>
      </c>
      <c r="D145" s="28">
        <v>3745762.51</v>
      </c>
      <c r="E145" s="28">
        <v>3682214.58</v>
      </c>
      <c r="F145" s="28">
        <v>586565.62999999989</v>
      </c>
      <c r="G145" s="28">
        <v>3095648.95</v>
      </c>
      <c r="H145" s="28">
        <v>0</v>
      </c>
      <c r="I145" s="28">
        <v>63547.93</v>
      </c>
      <c r="J145" s="28">
        <v>1251567.57</v>
      </c>
      <c r="K145" s="28">
        <v>1251567.57</v>
      </c>
      <c r="L145" s="28">
        <v>553610.94999999995</v>
      </c>
      <c r="M145" s="28">
        <v>697956.62</v>
      </c>
      <c r="N145" s="28">
        <v>0</v>
      </c>
      <c r="O145" s="28">
        <v>553610.94999999995</v>
      </c>
      <c r="P145" s="28">
        <v>0</v>
      </c>
      <c r="Q145" s="28">
        <v>0</v>
      </c>
      <c r="R145" s="28">
        <v>0</v>
      </c>
      <c r="S145" s="28">
        <v>0</v>
      </c>
      <c r="T145" s="28">
        <v>2430647.0100000002</v>
      </c>
      <c r="U145" s="28">
        <v>32954.68</v>
      </c>
      <c r="V145" s="28">
        <v>2397692.33</v>
      </c>
      <c r="W145" s="28">
        <v>2430647.0100000002</v>
      </c>
      <c r="X145" s="28">
        <v>2430647.0100000002</v>
      </c>
      <c r="Y145" s="28">
        <v>32954.68</v>
      </c>
      <c r="Z145" s="28">
        <v>2397692.33</v>
      </c>
      <c r="AA145" s="28">
        <v>63547.93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33855.11</v>
      </c>
      <c r="AH145" s="28">
        <v>0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39534.160000000003</v>
      </c>
      <c r="AP145" s="28">
        <v>360076.78</v>
      </c>
      <c r="AQ145" s="130">
        <v>0</v>
      </c>
      <c r="AR145" s="28">
        <v>294.79000000000002</v>
      </c>
      <c r="AS145" s="28">
        <v>0</v>
      </c>
      <c r="AT145" s="28">
        <v>483079.75</v>
      </c>
      <c r="AU145" s="28">
        <v>181007.04</v>
      </c>
      <c r="AV145" s="28">
        <v>193.19</v>
      </c>
      <c r="AW145" s="28">
        <v>0</v>
      </c>
      <c r="AX145" s="28">
        <v>82690.47</v>
      </c>
      <c r="AY145" s="28">
        <v>70821.56</v>
      </c>
      <c r="AZ145" s="28">
        <v>0</v>
      </c>
      <c r="BA145" s="28">
        <v>0</v>
      </c>
      <c r="BB145" s="28">
        <v>0</v>
      </c>
      <c r="BC145" s="28">
        <v>14.72</v>
      </c>
      <c r="BD145" s="28">
        <v>0</v>
      </c>
      <c r="BE145" s="28">
        <v>0</v>
      </c>
      <c r="BF145" s="28">
        <v>0</v>
      </c>
      <c r="BG145" s="28">
        <v>0</v>
      </c>
      <c r="BH145" s="28">
        <v>0</v>
      </c>
      <c r="BI145" s="28">
        <v>4665.3500000000004</v>
      </c>
      <c r="BJ145" s="28">
        <v>51.39</v>
      </c>
      <c r="BK145" s="28">
        <v>958686.27</v>
      </c>
      <c r="BL145" s="28">
        <v>0</v>
      </c>
      <c r="BM145" s="28">
        <v>0</v>
      </c>
      <c r="BN145" s="28">
        <v>15309.599999999999</v>
      </c>
      <c r="BO145" s="28">
        <v>39462.68</v>
      </c>
      <c r="BP145" s="28">
        <v>32655</v>
      </c>
      <c r="BQ145" s="28">
        <v>12928.34</v>
      </c>
      <c r="BR145" s="28">
        <v>1366888.38</v>
      </c>
      <c r="BS145" s="28">
        <v>0</v>
      </c>
      <c r="BT145" s="28">
        <v>4511.72</v>
      </c>
      <c r="BU145" s="28">
        <v>0</v>
      </c>
      <c r="BV145" s="28">
        <v>14087.8</v>
      </c>
      <c r="BW145" s="28">
        <v>12138.2</v>
      </c>
      <c r="BX145" s="28">
        <v>32810.21</v>
      </c>
    </row>
    <row r="146" spans="1:76" ht="12.75" customHeight="1" x14ac:dyDescent="0.2">
      <c r="A146" s="16"/>
      <c r="B146"/>
      <c r="C146" s="23" t="s">
        <v>287</v>
      </c>
      <c r="D146" s="28">
        <v>3662806.07</v>
      </c>
      <c r="E146" s="28">
        <v>3624828.15</v>
      </c>
      <c r="F146" s="28">
        <v>563033.77999999991</v>
      </c>
      <c r="G146" s="28">
        <v>3061794.37</v>
      </c>
      <c r="H146" s="28">
        <v>0</v>
      </c>
      <c r="I146" s="28">
        <v>37977.919999999998</v>
      </c>
      <c r="J146" s="28">
        <v>1199043.8500000001</v>
      </c>
      <c r="K146" s="28">
        <v>1199043.8500000001</v>
      </c>
      <c r="L146" s="28">
        <v>534941.80999999994</v>
      </c>
      <c r="M146" s="28">
        <v>664102.04</v>
      </c>
      <c r="N146" s="28">
        <v>0</v>
      </c>
      <c r="O146" s="28">
        <v>534941.80999999994</v>
      </c>
      <c r="P146" s="28">
        <v>0</v>
      </c>
      <c r="Q146" s="28">
        <v>0</v>
      </c>
      <c r="R146" s="28">
        <v>0</v>
      </c>
      <c r="S146" s="28">
        <v>0</v>
      </c>
      <c r="T146" s="28">
        <v>2425784.2999999998</v>
      </c>
      <c r="U146" s="28">
        <v>28091.97</v>
      </c>
      <c r="V146" s="28">
        <v>2397692.33</v>
      </c>
      <c r="W146" s="28">
        <v>2425784.2999999998</v>
      </c>
      <c r="X146" s="28">
        <v>2425784.2999999998</v>
      </c>
      <c r="Y146" s="28">
        <v>28091.97</v>
      </c>
      <c r="Z146" s="28">
        <v>2397692.33</v>
      </c>
      <c r="AA146" s="28">
        <v>37977.919999999998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15.25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21364.47</v>
      </c>
      <c r="AP146" s="28">
        <v>360076.78</v>
      </c>
      <c r="AQ146" s="130">
        <v>0</v>
      </c>
      <c r="AR146" s="28">
        <v>0</v>
      </c>
      <c r="AS146" s="28">
        <v>0</v>
      </c>
      <c r="AT146" s="28">
        <v>483079.75</v>
      </c>
      <c r="AU146" s="28">
        <v>181007.04</v>
      </c>
      <c r="AV146" s="28">
        <v>0</v>
      </c>
      <c r="AW146" s="28">
        <v>0</v>
      </c>
      <c r="AX146" s="28">
        <v>82690.47</v>
      </c>
      <c r="AY146" s="28">
        <v>70810.09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0</v>
      </c>
      <c r="BK146" s="28">
        <v>958686.27</v>
      </c>
      <c r="BL146" s="28">
        <v>0</v>
      </c>
      <c r="BM146" s="28">
        <v>0</v>
      </c>
      <c r="BN146" s="28">
        <v>15163.63</v>
      </c>
      <c r="BO146" s="28">
        <v>39462.68</v>
      </c>
      <c r="BP146" s="28">
        <v>32655</v>
      </c>
      <c r="BQ146" s="28">
        <v>12928.34</v>
      </c>
      <c r="BR146" s="28">
        <v>1366888.38</v>
      </c>
      <c r="BS146" s="28">
        <v>0</v>
      </c>
      <c r="BT146" s="28">
        <v>4511.72</v>
      </c>
      <c r="BU146" s="28">
        <v>0</v>
      </c>
      <c r="BV146" s="28">
        <v>14087.8</v>
      </c>
      <c r="BW146" s="28">
        <v>10</v>
      </c>
      <c r="BX146" s="28">
        <v>19368.400000000001</v>
      </c>
    </row>
    <row r="147" spans="1:76" ht="12.75" customHeight="1" x14ac:dyDescent="0.2">
      <c r="A147" s="16"/>
      <c r="B147"/>
      <c r="C147" s="23" t="s">
        <v>288</v>
      </c>
      <c r="D147" s="28">
        <v>48767.880000000005</v>
      </c>
      <c r="E147" s="28">
        <v>23197.870000000003</v>
      </c>
      <c r="F147" s="28">
        <v>23197.870000000003</v>
      </c>
      <c r="G147" s="28">
        <v>0</v>
      </c>
      <c r="H147" s="28">
        <v>0</v>
      </c>
      <c r="I147" s="28">
        <v>25570.010000000002</v>
      </c>
      <c r="J147" s="28">
        <v>18481.13</v>
      </c>
      <c r="K147" s="28">
        <v>18481.13</v>
      </c>
      <c r="L147" s="28">
        <v>18481.13</v>
      </c>
      <c r="M147" s="28">
        <v>0</v>
      </c>
      <c r="N147" s="28">
        <v>0</v>
      </c>
      <c r="O147" s="28">
        <v>18481.13</v>
      </c>
      <c r="P147" s="28">
        <v>0</v>
      </c>
      <c r="Q147" s="28">
        <v>0</v>
      </c>
      <c r="R147" s="28">
        <v>0</v>
      </c>
      <c r="S147" s="28">
        <v>0</v>
      </c>
      <c r="T147" s="28">
        <v>4716.7400000000007</v>
      </c>
      <c r="U147" s="28">
        <v>4716.7400000000007</v>
      </c>
      <c r="V147" s="28">
        <v>0</v>
      </c>
      <c r="W147" s="28">
        <v>4716.7400000000007</v>
      </c>
      <c r="X147" s="28">
        <v>4716.7400000000007</v>
      </c>
      <c r="Y147" s="28">
        <v>4716.7400000000007</v>
      </c>
      <c r="Z147" s="28">
        <v>0</v>
      </c>
      <c r="AA147" s="28">
        <v>25570.010000000002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18169.689999999999</v>
      </c>
      <c r="AP147" s="28">
        <v>0</v>
      </c>
      <c r="AQ147" s="130">
        <v>0</v>
      </c>
      <c r="AR147" s="28">
        <v>294.79000000000002</v>
      </c>
      <c r="AS147" s="28">
        <v>0</v>
      </c>
      <c r="AT147" s="28">
        <v>0</v>
      </c>
      <c r="AU147" s="28">
        <v>0</v>
      </c>
      <c r="AV147" s="28">
        <v>5.18</v>
      </c>
      <c r="AW147" s="28">
        <v>0</v>
      </c>
      <c r="AX147" s="28">
        <v>0</v>
      </c>
      <c r="AY147" s="28">
        <v>11.47</v>
      </c>
      <c r="AZ147" s="28">
        <v>0</v>
      </c>
      <c r="BA147" s="28">
        <v>0</v>
      </c>
      <c r="BB147" s="28">
        <v>0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4665.3500000000004</v>
      </c>
      <c r="BJ147" s="28">
        <v>51.39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12128.2</v>
      </c>
      <c r="BX147" s="28">
        <v>13441.81</v>
      </c>
    </row>
    <row r="148" spans="1:76" ht="12.75" customHeight="1" x14ac:dyDescent="0.2">
      <c r="A148" s="16"/>
      <c r="B148"/>
      <c r="C148" s="23" t="s">
        <v>289</v>
      </c>
      <c r="D148" s="28">
        <v>0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130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</row>
    <row r="149" spans="1:76" ht="12.75" customHeight="1" x14ac:dyDescent="0.2">
      <c r="A149" s="16"/>
      <c r="B149"/>
      <c r="C149" s="23" t="s">
        <v>290</v>
      </c>
      <c r="D149" s="28">
        <v>33839.86</v>
      </c>
      <c r="E149" s="28">
        <v>33839.86</v>
      </c>
      <c r="F149" s="28">
        <v>0</v>
      </c>
      <c r="G149" s="28">
        <v>33839.86</v>
      </c>
      <c r="H149" s="28">
        <v>0</v>
      </c>
      <c r="I149" s="28">
        <v>0</v>
      </c>
      <c r="J149" s="28">
        <v>33839.86</v>
      </c>
      <c r="K149" s="28">
        <v>33839.86</v>
      </c>
      <c r="L149" s="28">
        <v>0</v>
      </c>
      <c r="M149" s="28">
        <v>33839.86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33839.86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130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</row>
    <row r="150" spans="1:76" ht="12.75" customHeight="1" x14ac:dyDescent="0.2">
      <c r="A150" s="16"/>
      <c r="B150"/>
      <c r="C150" s="23" t="s">
        <v>291</v>
      </c>
      <c r="D150" s="28">
        <v>14.72</v>
      </c>
      <c r="E150" s="28">
        <v>14.72</v>
      </c>
      <c r="F150" s="28">
        <v>0</v>
      </c>
      <c r="G150" s="28">
        <v>14.72</v>
      </c>
      <c r="H150" s="28">
        <v>0</v>
      </c>
      <c r="I150" s="28">
        <v>0</v>
      </c>
      <c r="J150" s="28">
        <v>14.72</v>
      </c>
      <c r="K150" s="28">
        <v>14.72</v>
      </c>
      <c r="L150" s="28">
        <v>0</v>
      </c>
      <c r="M150" s="28">
        <v>14.72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130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14.72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</row>
    <row r="151" spans="1:76" ht="12.75" customHeight="1" x14ac:dyDescent="0.2">
      <c r="A151" s="16"/>
      <c r="B151"/>
      <c r="C151" s="23" t="s">
        <v>292</v>
      </c>
      <c r="D151" s="28">
        <v>333.98</v>
      </c>
      <c r="E151" s="28">
        <v>333.98</v>
      </c>
      <c r="F151" s="28">
        <v>333.98</v>
      </c>
      <c r="G151" s="28">
        <v>0</v>
      </c>
      <c r="H151" s="28">
        <v>0</v>
      </c>
      <c r="I151" s="28">
        <v>0</v>
      </c>
      <c r="J151" s="28">
        <v>188.01</v>
      </c>
      <c r="K151" s="28">
        <v>188.01</v>
      </c>
      <c r="L151" s="28">
        <v>188.01</v>
      </c>
      <c r="M151" s="28">
        <v>0</v>
      </c>
      <c r="N151" s="28">
        <v>0</v>
      </c>
      <c r="O151" s="28">
        <v>188.01</v>
      </c>
      <c r="P151" s="28">
        <v>0</v>
      </c>
      <c r="Q151" s="28">
        <v>0</v>
      </c>
      <c r="R151" s="28">
        <v>0</v>
      </c>
      <c r="S151" s="28">
        <v>0</v>
      </c>
      <c r="T151" s="28">
        <v>145.97</v>
      </c>
      <c r="U151" s="28">
        <v>145.97</v>
      </c>
      <c r="V151" s="28">
        <v>0</v>
      </c>
      <c r="W151" s="28">
        <v>145.97</v>
      </c>
      <c r="X151" s="28">
        <v>145.97</v>
      </c>
      <c r="Y151" s="28">
        <v>145.97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130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188.01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0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145.97</v>
      </c>
      <c r="BO151" s="28">
        <v>0</v>
      </c>
      <c r="BP151" s="28">
        <v>0</v>
      </c>
      <c r="BQ151" s="28">
        <v>0</v>
      </c>
      <c r="BR151" s="28">
        <v>0</v>
      </c>
      <c r="BS151" s="28">
        <v>0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</row>
    <row r="152" spans="1:76" ht="12.75" customHeight="1" x14ac:dyDescent="0.2">
      <c r="A152" s="16"/>
      <c r="B152"/>
      <c r="C152" s="23" t="s">
        <v>293</v>
      </c>
      <c r="D152" s="28">
        <v>0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130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0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0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0</v>
      </c>
      <c r="BX152" s="28">
        <v>0</v>
      </c>
    </row>
    <row r="153" spans="1:76" ht="12.75" customHeight="1" x14ac:dyDescent="0.2">
      <c r="A153" s="16"/>
      <c r="B153"/>
      <c r="C153" s="23" t="s">
        <v>294</v>
      </c>
      <c r="D153" s="28">
        <v>24394332.750000004</v>
      </c>
      <c r="E153" s="28">
        <v>24394211.720000003</v>
      </c>
      <c r="F153" s="28">
        <v>19091762.91</v>
      </c>
      <c r="G153" s="28">
        <v>5302448.8100000005</v>
      </c>
      <c r="H153" s="28">
        <v>121.03</v>
      </c>
      <c r="I153" s="28">
        <v>0</v>
      </c>
      <c r="J153" s="28">
        <v>24350372.410000004</v>
      </c>
      <c r="K153" s="28">
        <v>24350251.380000003</v>
      </c>
      <c r="L153" s="28">
        <v>19047814.659999996</v>
      </c>
      <c r="M153" s="28">
        <v>5302436.7200000007</v>
      </c>
      <c r="N153" s="28">
        <v>121.03</v>
      </c>
      <c r="O153" s="28">
        <v>19047935.689999998</v>
      </c>
      <c r="P153" s="28">
        <v>43948.25</v>
      </c>
      <c r="Q153" s="28">
        <v>43948.25</v>
      </c>
      <c r="R153" s="28">
        <v>43948.25</v>
      </c>
      <c r="S153" s="28">
        <v>0</v>
      </c>
      <c r="T153" s="28">
        <v>12.09</v>
      </c>
      <c r="U153" s="28">
        <v>0</v>
      </c>
      <c r="V153" s="28">
        <v>12.09</v>
      </c>
      <c r="W153" s="28">
        <v>12.09</v>
      </c>
      <c r="X153" s="28">
        <v>12.09</v>
      </c>
      <c r="Y153" s="28">
        <v>0</v>
      </c>
      <c r="Z153" s="28">
        <v>12.09</v>
      </c>
      <c r="AA153" s="28">
        <v>0</v>
      </c>
      <c r="AB153" s="28">
        <v>4423365.1500000004</v>
      </c>
      <c r="AC153" s="28">
        <v>491572.29</v>
      </c>
      <c r="AD153" s="28">
        <v>2458651.16</v>
      </c>
      <c r="AE153" s="28">
        <v>5049943.1900000004</v>
      </c>
      <c r="AF153" s="28">
        <v>0</v>
      </c>
      <c r="AG153" s="28">
        <v>671788.11</v>
      </c>
      <c r="AH153" s="28">
        <v>490122.25</v>
      </c>
      <c r="AI153" s="28">
        <v>2475362.5099999998</v>
      </c>
      <c r="AJ153" s="28">
        <v>0</v>
      </c>
      <c r="AK153" s="28">
        <v>6231605.3399999989</v>
      </c>
      <c r="AL153" s="28">
        <v>1367528.26</v>
      </c>
      <c r="AM153" s="28">
        <v>121.03</v>
      </c>
      <c r="AN153" s="28">
        <v>110393.91</v>
      </c>
      <c r="AO153" s="28">
        <v>98003.22</v>
      </c>
      <c r="AP153" s="28">
        <v>0</v>
      </c>
      <c r="AQ153" s="130">
        <v>0</v>
      </c>
      <c r="AR153" s="28">
        <v>0</v>
      </c>
      <c r="AS153" s="28">
        <v>167569.04999999999</v>
      </c>
      <c r="AT153" s="28">
        <v>0</v>
      </c>
      <c r="AU153" s="28">
        <v>0</v>
      </c>
      <c r="AV153" s="28">
        <v>0</v>
      </c>
      <c r="AW153" s="28">
        <v>314346.94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43948.25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0</v>
      </c>
      <c r="BS153" s="28">
        <v>12.09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</row>
    <row r="154" spans="1:76" ht="12.75" customHeight="1" x14ac:dyDescent="0.2">
      <c r="A154" s="16"/>
      <c r="B154"/>
      <c r="C154" s="23" t="s">
        <v>287</v>
      </c>
      <c r="D154" s="28">
        <v>12204679.560000001</v>
      </c>
      <c r="E154" s="28">
        <v>12204679.560000001</v>
      </c>
      <c r="F154" s="28">
        <v>10416134.66</v>
      </c>
      <c r="G154" s="28">
        <v>1788544.9</v>
      </c>
      <c r="H154" s="28">
        <v>0</v>
      </c>
      <c r="I154" s="28">
        <v>0</v>
      </c>
      <c r="J154" s="28">
        <v>12204679.560000001</v>
      </c>
      <c r="K154" s="28">
        <v>12204679.560000001</v>
      </c>
      <c r="L154" s="28">
        <v>10416134.66</v>
      </c>
      <c r="M154" s="28">
        <v>1788544.9</v>
      </c>
      <c r="N154" s="28">
        <v>0</v>
      </c>
      <c r="O154" s="28">
        <v>10416134.66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2377660.25</v>
      </c>
      <c r="AC154" s="28">
        <v>491105.88</v>
      </c>
      <c r="AD154" s="28">
        <v>418573.73</v>
      </c>
      <c r="AE154" s="28">
        <v>5049676.53</v>
      </c>
      <c r="AF154" s="28">
        <v>0</v>
      </c>
      <c r="AG154" s="28">
        <v>2442.91</v>
      </c>
      <c r="AH154" s="28">
        <v>0</v>
      </c>
      <c r="AI154" s="28">
        <v>2387298.09</v>
      </c>
      <c r="AJ154" s="28">
        <v>0</v>
      </c>
      <c r="AK154" s="28">
        <v>0</v>
      </c>
      <c r="AL154" s="28">
        <v>1367528.26</v>
      </c>
      <c r="AM154" s="28">
        <v>0</v>
      </c>
      <c r="AN154" s="28">
        <v>110393.91</v>
      </c>
      <c r="AO154" s="28">
        <v>0</v>
      </c>
      <c r="AP154" s="28">
        <v>0</v>
      </c>
      <c r="AQ154" s="130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8">
        <v>0</v>
      </c>
      <c r="BB154" s="28">
        <v>0</v>
      </c>
      <c r="BC154" s="28">
        <v>0</v>
      </c>
      <c r="BD154" s="28">
        <v>0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0</v>
      </c>
      <c r="BW154" s="28">
        <v>0</v>
      </c>
      <c r="BX154" s="28">
        <v>0</v>
      </c>
    </row>
    <row r="155" spans="1:76" ht="12.75" customHeight="1" x14ac:dyDescent="0.2">
      <c r="A155" s="16"/>
      <c r="B155"/>
      <c r="C155" s="23" t="s">
        <v>295</v>
      </c>
      <c r="D155" s="28">
        <v>12.09</v>
      </c>
      <c r="E155" s="28">
        <v>12.09</v>
      </c>
      <c r="F155" s="28">
        <v>0</v>
      </c>
      <c r="G155" s="28">
        <v>12.09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12.09</v>
      </c>
      <c r="U155" s="28">
        <v>0</v>
      </c>
      <c r="V155" s="28">
        <v>12.09</v>
      </c>
      <c r="W155" s="28">
        <v>12.09</v>
      </c>
      <c r="X155" s="28">
        <v>12.09</v>
      </c>
      <c r="Y155" s="28">
        <v>0</v>
      </c>
      <c r="Z155" s="28">
        <v>12.09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130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8">
        <v>0</v>
      </c>
      <c r="BS155" s="28">
        <v>12.09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</row>
    <row r="156" spans="1:76" ht="12.75" customHeight="1" x14ac:dyDescent="0.2">
      <c r="A156" s="16"/>
      <c r="B156"/>
      <c r="C156" s="23" t="s">
        <v>290</v>
      </c>
      <c r="D156" s="28">
        <v>1506636.0599999998</v>
      </c>
      <c r="E156" s="28">
        <v>1506636.0599999998</v>
      </c>
      <c r="F156" s="28">
        <v>1506636.0599999998</v>
      </c>
      <c r="G156" s="28">
        <v>0</v>
      </c>
      <c r="H156" s="28">
        <v>0</v>
      </c>
      <c r="I156" s="28">
        <v>0</v>
      </c>
      <c r="J156" s="28">
        <v>1506636.0599999998</v>
      </c>
      <c r="K156" s="28">
        <v>1506636.0599999998</v>
      </c>
      <c r="L156" s="28">
        <v>1506636.0599999998</v>
      </c>
      <c r="M156" s="28">
        <v>0</v>
      </c>
      <c r="N156" s="28">
        <v>0</v>
      </c>
      <c r="O156" s="28">
        <v>1506636.0599999998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1418105.23</v>
      </c>
      <c r="AC156" s="28">
        <v>466.41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88064.42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130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</row>
    <row r="157" spans="1:76" ht="12.75" customHeight="1" x14ac:dyDescent="0.2">
      <c r="A157" s="16"/>
      <c r="B157"/>
      <c r="C157" s="23" t="s">
        <v>296</v>
      </c>
      <c r="D157" s="28">
        <v>4910201.08</v>
      </c>
      <c r="E157" s="28">
        <v>4910080.05</v>
      </c>
      <c r="F157" s="28">
        <v>2065533.42</v>
      </c>
      <c r="G157" s="28">
        <v>2844546.63</v>
      </c>
      <c r="H157" s="28">
        <v>121.03</v>
      </c>
      <c r="I157" s="28">
        <v>0</v>
      </c>
      <c r="J157" s="28">
        <v>4910201.08</v>
      </c>
      <c r="K157" s="28">
        <v>4910080.05</v>
      </c>
      <c r="L157" s="28">
        <v>2065533.42</v>
      </c>
      <c r="M157" s="28">
        <v>2844546.63</v>
      </c>
      <c r="N157" s="28">
        <v>121.03</v>
      </c>
      <c r="O157" s="28">
        <v>2065654.45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2040077.44</v>
      </c>
      <c r="AE157" s="28">
        <v>0</v>
      </c>
      <c r="AF157" s="28">
        <v>0</v>
      </c>
      <c r="AG157" s="28">
        <v>0</v>
      </c>
      <c r="AH157" s="28">
        <v>490122.25</v>
      </c>
      <c r="AI157" s="28">
        <v>0</v>
      </c>
      <c r="AJ157" s="28">
        <v>0</v>
      </c>
      <c r="AK157" s="28">
        <v>1967530.2</v>
      </c>
      <c r="AL157" s="28">
        <v>0</v>
      </c>
      <c r="AM157" s="28">
        <v>121.03</v>
      </c>
      <c r="AN157" s="28">
        <v>0</v>
      </c>
      <c r="AO157" s="28">
        <v>98003.22</v>
      </c>
      <c r="AP157" s="28">
        <v>0</v>
      </c>
      <c r="AQ157" s="130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314346.94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</row>
    <row r="158" spans="1:76" ht="12.75" customHeight="1" x14ac:dyDescent="0.2">
      <c r="A158" s="16"/>
      <c r="B158"/>
      <c r="C158" s="23" t="s">
        <v>297</v>
      </c>
      <c r="D158" s="28">
        <v>2235280.2399999998</v>
      </c>
      <c r="E158" s="28">
        <v>2235280.2399999998</v>
      </c>
      <c r="F158" s="28">
        <v>2235280.2399999998</v>
      </c>
      <c r="G158" s="28">
        <v>0</v>
      </c>
      <c r="H158" s="28">
        <v>0</v>
      </c>
      <c r="I158" s="28">
        <v>0</v>
      </c>
      <c r="J158" s="28">
        <v>2235280.2399999998</v>
      </c>
      <c r="K158" s="28">
        <v>2235280.2399999998</v>
      </c>
      <c r="L158" s="28">
        <v>2235280.2399999998</v>
      </c>
      <c r="M158" s="28">
        <v>0</v>
      </c>
      <c r="N158" s="28">
        <v>0</v>
      </c>
      <c r="O158" s="28">
        <v>2235280.2399999998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2067711.19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130">
        <v>0</v>
      </c>
      <c r="AR158" s="28">
        <v>0</v>
      </c>
      <c r="AS158" s="28">
        <v>167569.04999999999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</row>
    <row r="159" spans="1:76" ht="12.75" customHeight="1" x14ac:dyDescent="0.2">
      <c r="A159" s="16"/>
      <c r="B159"/>
      <c r="C159" s="23" t="s">
        <v>298</v>
      </c>
      <c r="D159" s="28">
        <v>1721046.23</v>
      </c>
      <c r="E159" s="28">
        <v>1721046.23</v>
      </c>
      <c r="F159" s="28">
        <v>1721046.23</v>
      </c>
      <c r="G159" s="28">
        <v>0</v>
      </c>
      <c r="H159" s="28">
        <v>0</v>
      </c>
      <c r="I159" s="28">
        <v>0</v>
      </c>
      <c r="J159" s="28">
        <v>1721046.23</v>
      </c>
      <c r="K159" s="28">
        <v>1721046.23</v>
      </c>
      <c r="L159" s="28">
        <v>1721046.23</v>
      </c>
      <c r="M159" s="28">
        <v>0</v>
      </c>
      <c r="N159" s="28">
        <v>0</v>
      </c>
      <c r="O159" s="28">
        <v>1721046.23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1721046.23</v>
      </c>
      <c r="AL159" s="28">
        <v>0</v>
      </c>
      <c r="AM159" s="28">
        <v>0</v>
      </c>
      <c r="AN159" s="28">
        <v>0</v>
      </c>
      <c r="AO159" s="28">
        <v>0</v>
      </c>
      <c r="AP159" s="28">
        <v>0</v>
      </c>
      <c r="AQ159" s="130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</row>
    <row r="160" spans="1:76" ht="12.75" customHeight="1" x14ac:dyDescent="0.2">
      <c r="A160" s="16"/>
      <c r="B160"/>
      <c r="C160" s="23" t="s">
        <v>299</v>
      </c>
      <c r="D160" s="28">
        <v>475317.72</v>
      </c>
      <c r="E160" s="28">
        <v>475317.72</v>
      </c>
      <c r="F160" s="28">
        <v>475317.72</v>
      </c>
      <c r="G160" s="28">
        <v>0</v>
      </c>
      <c r="H160" s="28">
        <v>0</v>
      </c>
      <c r="I160" s="28">
        <v>0</v>
      </c>
      <c r="J160" s="28">
        <v>475317.72</v>
      </c>
      <c r="K160" s="28">
        <v>475317.72</v>
      </c>
      <c r="L160" s="28">
        <v>475317.72</v>
      </c>
      <c r="M160" s="28">
        <v>0</v>
      </c>
      <c r="N160" s="28">
        <v>0</v>
      </c>
      <c r="O160" s="28">
        <v>475317.72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0</v>
      </c>
      <c r="AJ160" s="28">
        <v>0</v>
      </c>
      <c r="AK160" s="28">
        <v>475317.72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130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</row>
    <row r="161" spans="1:76" ht="12.75" customHeight="1" x14ac:dyDescent="0.2">
      <c r="A161" s="16"/>
      <c r="B161"/>
      <c r="C161" s="23" t="s">
        <v>300</v>
      </c>
      <c r="D161" s="28">
        <v>627866.33000000007</v>
      </c>
      <c r="E161" s="28">
        <v>627866.33000000007</v>
      </c>
      <c r="F161" s="28">
        <v>627866.33000000007</v>
      </c>
      <c r="G161" s="28">
        <v>0</v>
      </c>
      <c r="H161" s="28">
        <v>0</v>
      </c>
      <c r="I161" s="28">
        <v>0</v>
      </c>
      <c r="J161" s="28">
        <v>627866.33000000007</v>
      </c>
      <c r="K161" s="28">
        <v>627866.33000000007</v>
      </c>
      <c r="L161" s="28">
        <v>627866.33000000007</v>
      </c>
      <c r="M161" s="28">
        <v>0</v>
      </c>
      <c r="N161" s="28">
        <v>0</v>
      </c>
      <c r="O161" s="28">
        <v>627866.33000000007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627599.67000000004</v>
      </c>
      <c r="AC161" s="28">
        <v>0</v>
      </c>
      <c r="AD161" s="28">
        <v>0</v>
      </c>
      <c r="AE161" s="28">
        <v>266.66000000000003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130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</row>
    <row r="162" spans="1:76" ht="12.75" customHeight="1" x14ac:dyDescent="0.2">
      <c r="A162" s="16"/>
      <c r="B162"/>
      <c r="C162" s="23" t="s">
        <v>293</v>
      </c>
      <c r="D162" s="28">
        <v>713293.44000000879</v>
      </c>
      <c r="E162" s="28">
        <v>713293.44000000134</v>
      </c>
      <c r="F162" s="28">
        <v>43948.250000003725</v>
      </c>
      <c r="G162" s="28">
        <v>669345.19000000041</v>
      </c>
      <c r="H162" s="28">
        <v>0</v>
      </c>
      <c r="I162" s="28">
        <v>0</v>
      </c>
      <c r="J162" s="28">
        <v>669345.19000000507</v>
      </c>
      <c r="K162" s="28">
        <v>669345.19000000507</v>
      </c>
      <c r="L162" s="28">
        <v>0</v>
      </c>
      <c r="M162" s="28">
        <v>669345.19000000134</v>
      </c>
      <c r="N162" s="28">
        <v>0</v>
      </c>
      <c r="O162" s="28">
        <v>0</v>
      </c>
      <c r="P162" s="28">
        <v>43948.25</v>
      </c>
      <c r="Q162" s="28">
        <v>43948.25</v>
      </c>
      <c r="R162" s="28">
        <v>43948.25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-9.9999997764825821E-3</v>
      </c>
      <c r="AE162" s="28">
        <v>0</v>
      </c>
      <c r="AF162" s="28">
        <v>0</v>
      </c>
      <c r="AG162" s="28">
        <v>669345.19999999995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130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43948.25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</row>
    <row r="163" spans="1:76" ht="12.75" customHeight="1" x14ac:dyDescent="0.2">
      <c r="A163" s="16"/>
      <c r="B163"/>
      <c r="C163" s="23" t="s">
        <v>301</v>
      </c>
      <c r="D163" s="28">
        <v>0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130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</row>
    <row r="164" spans="1:76" ht="12.75" customHeight="1" x14ac:dyDescent="0.2">
      <c r="A164" s="16"/>
      <c r="B164" s="17"/>
      <c r="C164" s="5" t="s">
        <v>293</v>
      </c>
      <c r="D164" s="28">
        <v>639141.22999997437</v>
      </c>
      <c r="E164" s="28">
        <v>638032.16999998689</v>
      </c>
      <c r="F164" s="28">
        <v>66223.180000003427</v>
      </c>
      <c r="G164" s="28">
        <v>571808.98999999836</v>
      </c>
      <c r="H164" s="28">
        <v>9.9999997764825821E-3</v>
      </c>
      <c r="I164" s="28">
        <v>1109.0500000000175</v>
      </c>
      <c r="J164" s="28">
        <v>479532.43999997526</v>
      </c>
      <c r="K164" s="28">
        <v>479532.4299999848</v>
      </c>
      <c r="L164" s="28">
        <v>66223.180000007153</v>
      </c>
      <c r="M164" s="28">
        <v>413309.24999999814</v>
      </c>
      <c r="N164" s="28">
        <v>9.9999997764825821E-3</v>
      </c>
      <c r="O164" s="28">
        <v>66223.189999990165</v>
      </c>
      <c r="P164" s="28">
        <v>0</v>
      </c>
      <c r="Q164" s="28">
        <v>0</v>
      </c>
      <c r="R164" s="28">
        <v>0</v>
      </c>
      <c r="S164" s="28">
        <v>0</v>
      </c>
      <c r="T164" s="28">
        <v>158499.73999999976</v>
      </c>
      <c r="U164" s="28">
        <v>0</v>
      </c>
      <c r="V164" s="28">
        <v>158499.73999999929</v>
      </c>
      <c r="W164" s="28">
        <v>158499.73999999976</v>
      </c>
      <c r="X164" s="28">
        <v>158499.73999999976</v>
      </c>
      <c r="Y164" s="28">
        <v>0</v>
      </c>
      <c r="Z164" s="28">
        <v>158499.73999999929</v>
      </c>
      <c r="AA164" s="28">
        <v>1109.0500000000175</v>
      </c>
      <c r="AB164" s="28">
        <v>9.9999997764825821E-3</v>
      </c>
      <c r="AC164" s="28">
        <v>-1.0000000009313226E-2</v>
      </c>
      <c r="AD164" s="28">
        <v>9.9999997764825821E-3</v>
      </c>
      <c r="AE164" s="28">
        <v>-9.9999997764825821E-3</v>
      </c>
      <c r="AF164" s="28">
        <v>0</v>
      </c>
      <c r="AG164" s="28">
        <v>0</v>
      </c>
      <c r="AH164" s="28">
        <v>405356.81999999983</v>
      </c>
      <c r="AI164" s="28">
        <v>0</v>
      </c>
      <c r="AJ164" s="28">
        <v>0</v>
      </c>
      <c r="AK164" s="28">
        <v>0</v>
      </c>
      <c r="AL164" s="28">
        <v>7913.3799999998882</v>
      </c>
      <c r="AM164" s="28">
        <v>9.9999997764825821E-3</v>
      </c>
      <c r="AN164" s="28">
        <v>6111.9199999999837</v>
      </c>
      <c r="AO164" s="28">
        <v>0</v>
      </c>
      <c r="AP164" s="28">
        <v>60111.280000000028</v>
      </c>
      <c r="AQ164" s="130">
        <v>0</v>
      </c>
      <c r="AR164" s="28">
        <v>0</v>
      </c>
      <c r="AS164" s="28">
        <v>-9.9999999511055648E-3</v>
      </c>
      <c r="AT164" s="28">
        <v>0</v>
      </c>
      <c r="AU164" s="28">
        <v>39.03000000002794</v>
      </c>
      <c r="AV164" s="28">
        <v>0</v>
      </c>
      <c r="AW164" s="28">
        <v>1.0000000009313226E-2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9.9999999999909051E-3</v>
      </c>
      <c r="BN164" s="28">
        <v>0</v>
      </c>
      <c r="BO164" s="28">
        <v>91054.439999999973</v>
      </c>
      <c r="BP164" s="28">
        <v>67445.3</v>
      </c>
      <c r="BQ164" s="28">
        <v>-1.0000000002037268E-2</v>
      </c>
      <c r="BR164" s="28">
        <v>0</v>
      </c>
      <c r="BS164" s="28">
        <v>0</v>
      </c>
      <c r="BT164" s="28">
        <v>1109.0399999999972</v>
      </c>
      <c r="BU164" s="28">
        <v>0</v>
      </c>
      <c r="BV164" s="28">
        <v>0</v>
      </c>
      <c r="BW164" s="28">
        <v>0</v>
      </c>
      <c r="BX164" s="28">
        <v>1.0000000009313226E-2</v>
      </c>
    </row>
    <row r="165" spans="1:76" ht="12.75" customHeight="1" x14ac:dyDescent="0.2">
      <c r="A165" s="16"/>
      <c r="B165" s="17" t="s">
        <v>302</v>
      </c>
      <c r="C165" s="5"/>
      <c r="D165" s="28">
        <v>15614996.080000004</v>
      </c>
      <c r="E165" s="28">
        <v>14868723.580000006</v>
      </c>
      <c r="F165" s="28">
        <v>11994487.810000002</v>
      </c>
      <c r="G165" s="28">
        <v>2874235.7699999996</v>
      </c>
      <c r="H165" s="28">
        <v>704952.41</v>
      </c>
      <c r="I165" s="28">
        <v>41320.089999999997</v>
      </c>
      <c r="J165" s="28">
        <v>15061443.220000003</v>
      </c>
      <c r="K165" s="28">
        <v>14356490.810000002</v>
      </c>
      <c r="L165" s="28">
        <v>11634764.439999999</v>
      </c>
      <c r="M165" s="28">
        <v>2721726.3699999996</v>
      </c>
      <c r="N165" s="28">
        <v>704952.41</v>
      </c>
      <c r="O165" s="28">
        <v>12339716.85</v>
      </c>
      <c r="P165" s="28">
        <v>98414.560000000012</v>
      </c>
      <c r="Q165" s="28">
        <v>98414.560000000012</v>
      </c>
      <c r="R165" s="28">
        <v>87473.57</v>
      </c>
      <c r="S165" s="28">
        <v>10940.99</v>
      </c>
      <c r="T165" s="28">
        <v>413818.21</v>
      </c>
      <c r="U165" s="28">
        <v>272249.8</v>
      </c>
      <c r="V165" s="28">
        <v>141568.41</v>
      </c>
      <c r="W165" s="28">
        <v>413818.21</v>
      </c>
      <c r="X165" s="28">
        <v>413818.21</v>
      </c>
      <c r="Y165" s="28">
        <v>272249.8</v>
      </c>
      <c r="Z165" s="28">
        <v>141568.41</v>
      </c>
      <c r="AA165" s="28">
        <v>41320.089999999997</v>
      </c>
      <c r="AB165" s="28">
        <v>1836583.56</v>
      </c>
      <c r="AC165" s="28">
        <v>355170.99</v>
      </c>
      <c r="AD165" s="28">
        <v>352310.48</v>
      </c>
      <c r="AE165" s="28">
        <v>5934440.9100000001</v>
      </c>
      <c r="AF165" s="28">
        <v>194657.51</v>
      </c>
      <c r="AG165" s="28">
        <v>181678.29</v>
      </c>
      <c r="AH165" s="28">
        <v>1186352.52</v>
      </c>
      <c r="AI165" s="28">
        <v>640505.63</v>
      </c>
      <c r="AJ165" s="28">
        <v>393351</v>
      </c>
      <c r="AK165" s="28">
        <v>1729813.98</v>
      </c>
      <c r="AL165" s="28">
        <v>515870.56</v>
      </c>
      <c r="AM165" s="28">
        <v>704952.41</v>
      </c>
      <c r="AN165" s="28">
        <v>248338.16</v>
      </c>
      <c r="AO165" s="28">
        <v>65951.360000000001</v>
      </c>
      <c r="AP165" s="28">
        <v>93569.71</v>
      </c>
      <c r="AQ165" s="130">
        <v>104766.54</v>
      </c>
      <c r="AR165" s="28">
        <v>55861.67</v>
      </c>
      <c r="AS165" s="28">
        <v>71088.86</v>
      </c>
      <c r="AT165" s="28">
        <v>105987.22</v>
      </c>
      <c r="AU165" s="28">
        <v>63208.46</v>
      </c>
      <c r="AV165" s="28">
        <v>3645.72</v>
      </c>
      <c r="AW165" s="28">
        <v>106130.73</v>
      </c>
      <c r="AX165" s="28">
        <v>57030.86</v>
      </c>
      <c r="AY165" s="28">
        <v>14656.11</v>
      </c>
      <c r="AZ165" s="28">
        <v>24629.63</v>
      </c>
      <c r="BA165" s="28">
        <v>12073.8</v>
      </c>
      <c r="BB165" s="28">
        <v>5359.75</v>
      </c>
      <c r="BC165" s="28">
        <v>3456.8</v>
      </c>
      <c r="BD165" s="28">
        <v>49454.75</v>
      </c>
      <c r="BE165" s="28">
        <v>35967.949999999997</v>
      </c>
      <c r="BF165" s="28">
        <v>10940.99</v>
      </c>
      <c r="BG165" s="28">
        <v>1914.82</v>
      </c>
      <c r="BH165" s="28">
        <v>136.05000000000001</v>
      </c>
      <c r="BI165" s="28">
        <v>42766.879999999997</v>
      </c>
      <c r="BJ165" s="28">
        <v>186112.72</v>
      </c>
      <c r="BK165" s="28">
        <v>66244.53</v>
      </c>
      <c r="BL165" s="28">
        <v>11272.46</v>
      </c>
      <c r="BM165" s="28">
        <v>6142.33</v>
      </c>
      <c r="BN165" s="28">
        <v>4231.5</v>
      </c>
      <c r="BO165" s="28">
        <v>16276.54</v>
      </c>
      <c r="BP165" s="28">
        <v>1150.46</v>
      </c>
      <c r="BQ165" s="28">
        <v>21723.91</v>
      </c>
      <c r="BR165" s="28">
        <v>55019.92</v>
      </c>
      <c r="BS165" s="28">
        <v>2876.96</v>
      </c>
      <c r="BT165" s="28">
        <v>7600.07</v>
      </c>
      <c r="BU165" s="28">
        <v>10069.59</v>
      </c>
      <c r="BV165" s="28">
        <v>2415.5</v>
      </c>
      <c r="BW165" s="28">
        <v>12836.7</v>
      </c>
      <c r="BX165" s="28">
        <v>8398.23</v>
      </c>
    </row>
    <row r="166" spans="1:76" ht="12.75" customHeight="1" x14ac:dyDescent="0.2">
      <c r="A166" s="16"/>
      <c r="B166" s="17" t="s">
        <v>303</v>
      </c>
      <c r="C166" s="5"/>
      <c r="D166" s="28">
        <v>3199890.669999999</v>
      </c>
      <c r="E166" s="28">
        <v>3157465.4899999988</v>
      </c>
      <c r="F166" s="28">
        <v>2433813.4599999986</v>
      </c>
      <c r="G166" s="28">
        <v>723652.03</v>
      </c>
      <c r="H166" s="28">
        <v>26703.68</v>
      </c>
      <c r="I166" s="28">
        <v>15721.5</v>
      </c>
      <c r="J166" s="28">
        <v>3089166.439999999</v>
      </c>
      <c r="K166" s="28">
        <v>3062462.7599999988</v>
      </c>
      <c r="L166" s="28">
        <v>2365421.939999999</v>
      </c>
      <c r="M166" s="28">
        <v>697040.82</v>
      </c>
      <c r="N166" s="28">
        <v>26703.68</v>
      </c>
      <c r="O166" s="28">
        <v>2392125.6199999992</v>
      </c>
      <c r="P166" s="28">
        <v>47098.520000000004</v>
      </c>
      <c r="Q166" s="28">
        <v>47098.520000000004</v>
      </c>
      <c r="R166" s="28">
        <v>32272.609999999997</v>
      </c>
      <c r="S166" s="28">
        <v>14825.91</v>
      </c>
      <c r="T166" s="28">
        <v>47904.210000000014</v>
      </c>
      <c r="U166" s="28">
        <v>36118.910000000003</v>
      </c>
      <c r="V166" s="28">
        <v>11785.300000000001</v>
      </c>
      <c r="W166" s="28">
        <v>47904.210000000014</v>
      </c>
      <c r="X166" s="28">
        <v>47904.210000000014</v>
      </c>
      <c r="Y166" s="28">
        <v>36118.910000000003</v>
      </c>
      <c r="Z166" s="28">
        <v>11785.300000000001</v>
      </c>
      <c r="AA166" s="28">
        <v>15721.5</v>
      </c>
      <c r="AB166" s="28">
        <v>207442.98</v>
      </c>
      <c r="AC166" s="28">
        <v>455342.65</v>
      </c>
      <c r="AD166" s="28">
        <v>217350.66</v>
      </c>
      <c r="AE166" s="28">
        <v>1247042.6000000001</v>
      </c>
      <c r="AF166" s="28">
        <v>61409.59</v>
      </c>
      <c r="AG166" s="28">
        <v>41691.54</v>
      </c>
      <c r="AH166" s="28">
        <v>245733.86</v>
      </c>
      <c r="AI166" s="28">
        <v>64275.01</v>
      </c>
      <c r="AJ166" s="28">
        <v>48805.18</v>
      </c>
      <c r="AK166" s="28">
        <v>199781.88</v>
      </c>
      <c r="AL166" s="28">
        <v>63363.15</v>
      </c>
      <c r="AM166" s="28">
        <v>26703.68</v>
      </c>
      <c r="AN166" s="28">
        <v>40040.28</v>
      </c>
      <c r="AO166" s="28">
        <v>2378.35</v>
      </c>
      <c r="AP166" s="28">
        <v>27208.13</v>
      </c>
      <c r="AQ166" s="130">
        <v>14755.81</v>
      </c>
      <c r="AR166" s="28">
        <v>7210.84</v>
      </c>
      <c r="AS166" s="28">
        <v>3576.71</v>
      </c>
      <c r="AT166" s="28">
        <v>13405.75</v>
      </c>
      <c r="AU166" s="28">
        <v>5674.3</v>
      </c>
      <c r="AV166" s="28">
        <v>1413.5</v>
      </c>
      <c r="AW166" s="28">
        <v>21492</v>
      </c>
      <c r="AX166" s="28">
        <v>21826.69</v>
      </c>
      <c r="AY166" s="28">
        <v>19237.759999999998</v>
      </c>
      <c r="AZ166" s="28">
        <v>3650.23</v>
      </c>
      <c r="BA166" s="28">
        <v>19839.080000000002</v>
      </c>
      <c r="BB166" s="28">
        <v>1433.34</v>
      </c>
      <c r="BC166" s="28">
        <v>7080.89</v>
      </c>
      <c r="BD166" s="28">
        <v>12395.32</v>
      </c>
      <c r="BE166" s="28">
        <v>19660.009999999998</v>
      </c>
      <c r="BF166" s="28">
        <v>14825.91</v>
      </c>
      <c r="BG166" s="28">
        <v>157.87</v>
      </c>
      <c r="BH166" s="28">
        <v>59.41</v>
      </c>
      <c r="BI166" s="28">
        <v>4227.04</v>
      </c>
      <c r="BJ166" s="28">
        <v>26799.23</v>
      </c>
      <c r="BK166" s="28">
        <v>4948.24</v>
      </c>
      <c r="BL166" s="28">
        <v>1272.26</v>
      </c>
      <c r="BM166" s="28">
        <v>1081.1500000000001</v>
      </c>
      <c r="BN166" s="28">
        <v>1403.32</v>
      </c>
      <c r="BO166" s="28">
        <v>3875.01</v>
      </c>
      <c r="BP166" s="28">
        <v>350.29</v>
      </c>
      <c r="BQ166" s="28">
        <v>1335.91</v>
      </c>
      <c r="BR166" s="28">
        <v>1648.43</v>
      </c>
      <c r="BS166" s="28">
        <v>963.33</v>
      </c>
      <c r="BT166" s="28">
        <v>2637.48</v>
      </c>
      <c r="BU166" s="28">
        <v>4412.49</v>
      </c>
      <c r="BV166" s="28">
        <v>927.1</v>
      </c>
      <c r="BW166" s="28">
        <v>4016.44</v>
      </c>
      <c r="BX166" s="28">
        <v>3727.99</v>
      </c>
    </row>
    <row r="167" spans="1:76" ht="12.75" customHeight="1" x14ac:dyDescent="0.2">
      <c r="A167" s="16"/>
      <c r="B167" s="17" t="s">
        <v>304</v>
      </c>
      <c r="C167" s="5"/>
      <c r="D167" s="28">
        <v>10430155.9599998</v>
      </c>
      <c r="E167" s="28">
        <v>10132142.660000086</v>
      </c>
      <c r="F167" s="28">
        <v>7894439.9499998093</v>
      </c>
      <c r="G167" s="28">
        <v>2237702.7100000083</v>
      </c>
      <c r="H167" s="28">
        <v>122527.67000000179</v>
      </c>
      <c r="I167" s="28">
        <v>175485.62999999942</v>
      </c>
      <c r="J167" s="28">
        <v>9898148.7399998903</v>
      </c>
      <c r="K167" s="28">
        <v>9775621.069999814</v>
      </c>
      <c r="L167" s="28">
        <v>7602106.1999999285</v>
      </c>
      <c r="M167" s="28">
        <v>2173514.8700000346</v>
      </c>
      <c r="N167" s="28">
        <v>122527.67000000179</v>
      </c>
      <c r="O167" s="28">
        <v>7724633.8699997663</v>
      </c>
      <c r="P167" s="28">
        <v>33368.14999999851</v>
      </c>
      <c r="Q167" s="28">
        <v>33368.14999999851</v>
      </c>
      <c r="R167" s="28">
        <v>29964.010000001639</v>
      </c>
      <c r="S167" s="28">
        <v>3404.1399999999558</v>
      </c>
      <c r="T167" s="28">
        <v>323153.43999999762</v>
      </c>
      <c r="U167" s="28">
        <v>262369.74000000022</v>
      </c>
      <c r="V167" s="28">
        <v>60783.700000000186</v>
      </c>
      <c r="W167" s="28">
        <v>323153.43999999762</v>
      </c>
      <c r="X167" s="28">
        <v>323153.43999999762</v>
      </c>
      <c r="Y167" s="28">
        <v>262369.74000000022</v>
      </c>
      <c r="Z167" s="28">
        <v>60783.700000000186</v>
      </c>
      <c r="AA167" s="28">
        <v>175485.62999999942</v>
      </c>
      <c r="AB167" s="28">
        <v>1971805.9399999827</v>
      </c>
      <c r="AC167" s="28">
        <v>378659.23000000045</v>
      </c>
      <c r="AD167" s="28">
        <v>457600.3200000003</v>
      </c>
      <c r="AE167" s="28">
        <v>2750799.8000000119</v>
      </c>
      <c r="AF167" s="28">
        <v>26561.009999999776</v>
      </c>
      <c r="AG167" s="28">
        <v>333203.58000000566</v>
      </c>
      <c r="AH167" s="28">
        <v>685082.74000000954</v>
      </c>
      <c r="AI167" s="28">
        <v>492796.74000000954</v>
      </c>
      <c r="AJ167" s="28">
        <v>144298.08999999799</v>
      </c>
      <c r="AK167" s="28">
        <v>1330144.9999999702</v>
      </c>
      <c r="AL167" s="28">
        <v>330154.53999999911</v>
      </c>
      <c r="AM167" s="28">
        <v>122527.67000000179</v>
      </c>
      <c r="AN167" s="28">
        <v>243409.51000000164</v>
      </c>
      <c r="AO167" s="28">
        <v>20088.519999999553</v>
      </c>
      <c r="AP167" s="28">
        <v>27892.380000000121</v>
      </c>
      <c r="AQ167" s="130">
        <v>34018.959999999963</v>
      </c>
      <c r="AR167" s="28">
        <v>83673.020000000019</v>
      </c>
      <c r="AS167" s="28">
        <v>22087.25</v>
      </c>
      <c r="AT167" s="28">
        <v>271381.22000000067</v>
      </c>
      <c r="AU167" s="28">
        <v>27432.070000000298</v>
      </c>
      <c r="AV167" s="28">
        <v>3920.2100000001956</v>
      </c>
      <c r="AW167" s="28">
        <v>22806.609999998473</v>
      </c>
      <c r="AX167" s="28">
        <v>72873.340000000084</v>
      </c>
      <c r="AY167" s="28">
        <v>16856.049999999814</v>
      </c>
      <c r="AZ167" s="28">
        <v>6122.2099999997299</v>
      </c>
      <c r="BA167" s="28">
        <v>19198.290000000037</v>
      </c>
      <c r="BB167" s="28">
        <v>2659.95</v>
      </c>
      <c r="BC167" s="28">
        <v>94.489999999999782</v>
      </c>
      <c r="BD167" s="28">
        <v>9998.1600000020117</v>
      </c>
      <c r="BE167" s="28">
        <v>115.03000000000611</v>
      </c>
      <c r="BF167" s="28">
        <v>3404.1399999999558</v>
      </c>
      <c r="BG167" s="28">
        <v>0</v>
      </c>
      <c r="BH167" s="28">
        <v>19850.82</v>
      </c>
      <c r="BI167" s="28">
        <v>69434.909999999916</v>
      </c>
      <c r="BJ167" s="28">
        <v>101164.80999999959</v>
      </c>
      <c r="BK167" s="28">
        <v>32018.949999999953</v>
      </c>
      <c r="BL167" s="28">
        <v>25957.839999999967</v>
      </c>
      <c r="BM167" s="28">
        <v>20022.840000000026</v>
      </c>
      <c r="BN167" s="28">
        <v>3287.3300000000163</v>
      </c>
      <c r="BO167" s="28">
        <v>7455.5200000000186</v>
      </c>
      <c r="BP167" s="28">
        <v>417.35999999998603</v>
      </c>
      <c r="BQ167" s="28">
        <v>42502.010000000242</v>
      </c>
      <c r="BR167" s="28">
        <v>18162.800000000279</v>
      </c>
      <c r="BS167" s="28">
        <v>2729.0699999999997</v>
      </c>
      <c r="BT167" s="28">
        <v>12580.940000000002</v>
      </c>
      <c r="BU167" s="28">
        <v>129203.94000000006</v>
      </c>
      <c r="BV167" s="28">
        <v>2387.1000000000349</v>
      </c>
      <c r="BW167" s="28">
        <v>19550.220000000205</v>
      </c>
      <c r="BX167" s="28">
        <v>11763.430000000168</v>
      </c>
    </row>
    <row r="168" spans="1:76" ht="12.75" customHeight="1" x14ac:dyDescent="0.2">
      <c r="A168" s="16" t="s">
        <v>305</v>
      </c>
      <c r="B168" s="17"/>
      <c r="C168" s="17"/>
      <c r="D168" s="22">
        <v>120739108.06000002</v>
      </c>
      <c r="E168" s="22">
        <v>117129240.49000002</v>
      </c>
      <c r="F168" s="22">
        <v>98380387.980000019</v>
      </c>
      <c r="G168" s="22">
        <v>18748852.510000002</v>
      </c>
      <c r="H168" s="22">
        <v>2468298.4400000004</v>
      </c>
      <c r="I168" s="22">
        <v>1141569.1299999999</v>
      </c>
      <c r="J168" s="22">
        <v>104496722.03000003</v>
      </c>
      <c r="K168" s="22">
        <v>102028423.59000002</v>
      </c>
      <c r="L168" s="22">
        <v>84270317.170000002</v>
      </c>
      <c r="M168" s="22">
        <v>17758106.420000006</v>
      </c>
      <c r="N168" s="22">
        <v>2468298.4400000004</v>
      </c>
      <c r="O168" s="22">
        <v>86738615.610000014</v>
      </c>
      <c r="P168" s="22">
        <v>13318651.929999998</v>
      </c>
      <c r="Q168" s="22">
        <v>13318651.929999998</v>
      </c>
      <c r="R168" s="22">
        <v>13174495.18</v>
      </c>
      <c r="S168" s="22">
        <v>144156.75</v>
      </c>
      <c r="T168" s="22">
        <v>1782164.97</v>
      </c>
      <c r="U168" s="22">
        <v>935575.62999999989</v>
      </c>
      <c r="V168" s="22">
        <v>846589.34000000008</v>
      </c>
      <c r="W168" s="22">
        <v>1782164.97</v>
      </c>
      <c r="X168" s="22">
        <v>1782164.97</v>
      </c>
      <c r="Y168" s="22">
        <v>935575.62999999989</v>
      </c>
      <c r="Z168" s="22">
        <v>846589.34000000008</v>
      </c>
      <c r="AA168" s="22">
        <v>1141569.1299999999</v>
      </c>
      <c r="AB168" s="22">
        <v>24712235.140000001</v>
      </c>
      <c r="AC168" s="22">
        <v>3063471.24</v>
      </c>
      <c r="AD168" s="22">
        <v>2733848.51</v>
      </c>
      <c r="AE168" s="22">
        <v>31767447.899999999</v>
      </c>
      <c r="AF168" s="22">
        <v>1548362.63</v>
      </c>
      <c r="AG168" s="22">
        <v>2422651.1700000004</v>
      </c>
      <c r="AH168" s="22">
        <v>5687301.6500000004</v>
      </c>
      <c r="AI168" s="22">
        <v>4670119.08</v>
      </c>
      <c r="AJ168" s="22">
        <v>2146553.59</v>
      </c>
      <c r="AK168" s="22">
        <v>12814640.18</v>
      </c>
      <c r="AL168" s="22">
        <v>2869403.55</v>
      </c>
      <c r="AM168" s="22">
        <v>2468298.4400000004</v>
      </c>
      <c r="AN168" s="22">
        <v>1669129.93</v>
      </c>
      <c r="AO168" s="22">
        <v>174670.62</v>
      </c>
      <c r="AP168" s="22">
        <v>444456.5</v>
      </c>
      <c r="AQ168" s="128">
        <v>562568.30000000005</v>
      </c>
      <c r="AR168" s="22">
        <v>580282.04999999993</v>
      </c>
      <c r="AS168" s="22">
        <v>358271.64</v>
      </c>
      <c r="AT168" s="22">
        <v>701500.96</v>
      </c>
      <c r="AU168" s="22">
        <v>369689.31</v>
      </c>
      <c r="AV168" s="22">
        <v>205829.69999999998</v>
      </c>
      <c r="AW168" s="22">
        <v>646361.14</v>
      </c>
      <c r="AX168" s="22">
        <v>416864.27</v>
      </c>
      <c r="AY168" s="22">
        <v>220384.15999999997</v>
      </c>
      <c r="AZ168" s="22">
        <v>316577.04000000004</v>
      </c>
      <c r="BA168" s="22">
        <v>687547.7</v>
      </c>
      <c r="BB168" s="22">
        <v>146815.82999999999</v>
      </c>
      <c r="BC168" s="22">
        <v>91439.8</v>
      </c>
      <c r="BD168" s="22">
        <v>10298069.9</v>
      </c>
      <c r="BE168" s="22">
        <v>1963624.63</v>
      </c>
      <c r="BF168" s="22">
        <v>144156.75</v>
      </c>
      <c r="BG168" s="22">
        <v>699718.06</v>
      </c>
      <c r="BH168" s="22">
        <v>213082.59000000003</v>
      </c>
      <c r="BI168" s="22">
        <v>136912.58000000002</v>
      </c>
      <c r="BJ168" s="22">
        <v>492328.67000000004</v>
      </c>
      <c r="BK168" s="22">
        <v>278963.31</v>
      </c>
      <c r="BL168" s="22">
        <v>50833.849999999991</v>
      </c>
      <c r="BM168" s="22">
        <v>68578.84</v>
      </c>
      <c r="BN168" s="22">
        <v>74700.5</v>
      </c>
      <c r="BO168" s="22">
        <v>105466.64000000001</v>
      </c>
      <c r="BP168" s="22">
        <v>73823</v>
      </c>
      <c r="BQ168" s="22">
        <v>112221.18999999999</v>
      </c>
      <c r="BR168" s="22">
        <v>366706.23</v>
      </c>
      <c r="BS168" s="22">
        <v>21630.160000000003</v>
      </c>
      <c r="BT168" s="22">
        <v>81191.23000000001</v>
      </c>
      <c r="BU168" s="22">
        <v>586909.00000000012</v>
      </c>
      <c r="BV168" s="22">
        <v>38942.639999999999</v>
      </c>
      <c r="BW168" s="22">
        <v>162760.29</v>
      </c>
      <c r="BX168" s="22">
        <v>271765.97000000003</v>
      </c>
    </row>
    <row r="169" spans="1:76" ht="12.75" customHeight="1" x14ac:dyDescent="0.2">
      <c r="A169" s="4"/>
      <c r="B169" s="17" t="s">
        <v>306</v>
      </c>
      <c r="D169" s="24">
        <v>6755458.7300000004</v>
      </c>
      <c r="E169" s="24">
        <v>5875650.1799999997</v>
      </c>
      <c r="F169" s="24">
        <v>3589189.3600000003</v>
      </c>
      <c r="G169" s="24">
        <v>2286460.8199999998</v>
      </c>
      <c r="H169" s="24">
        <v>388503.84</v>
      </c>
      <c r="I169" s="24">
        <v>491304.70999999996</v>
      </c>
      <c r="J169" s="24">
        <v>4716869.71</v>
      </c>
      <c r="K169" s="24">
        <v>4328365.87</v>
      </c>
      <c r="L169" s="24">
        <v>2590333.04</v>
      </c>
      <c r="M169" s="24">
        <v>1738032.83</v>
      </c>
      <c r="N169" s="24">
        <v>388503.84</v>
      </c>
      <c r="O169" s="24">
        <v>2978836.8800000004</v>
      </c>
      <c r="P169" s="24">
        <v>554620.44999999995</v>
      </c>
      <c r="Q169" s="24">
        <v>554620.44999999995</v>
      </c>
      <c r="R169" s="24">
        <v>420899.07</v>
      </c>
      <c r="S169" s="24">
        <v>133721.38</v>
      </c>
      <c r="T169" s="24">
        <v>992663.86</v>
      </c>
      <c r="U169" s="24">
        <v>577957.25</v>
      </c>
      <c r="V169" s="24">
        <v>414706.61</v>
      </c>
      <c r="W169" s="24">
        <v>992663.86</v>
      </c>
      <c r="X169" s="24">
        <v>992663.86</v>
      </c>
      <c r="Y169" s="24">
        <v>577957.25</v>
      </c>
      <c r="Z169" s="24">
        <v>414706.61</v>
      </c>
      <c r="AA169" s="24">
        <v>491304.70999999996</v>
      </c>
      <c r="AB169" s="24">
        <v>3312.81</v>
      </c>
      <c r="AC169" s="24">
        <v>77253.27</v>
      </c>
      <c r="AD169" s="24">
        <v>396356.29</v>
      </c>
      <c r="AE169" s="24">
        <v>480913.5</v>
      </c>
      <c r="AF169" s="24">
        <v>144122.99</v>
      </c>
      <c r="AG169" s="24">
        <v>74965.78</v>
      </c>
      <c r="AH169" s="24">
        <v>89779.18</v>
      </c>
      <c r="AI169" s="24">
        <v>4676.99</v>
      </c>
      <c r="AJ169" s="24">
        <v>204677.66</v>
      </c>
      <c r="AK169" s="24">
        <v>81300.67</v>
      </c>
      <c r="AL169" s="24">
        <v>322079.37</v>
      </c>
      <c r="AM169" s="24">
        <v>388503.84</v>
      </c>
      <c r="AN169" s="24">
        <v>22473.13</v>
      </c>
      <c r="AO169" s="24">
        <v>92255.61</v>
      </c>
      <c r="AP169" s="24">
        <v>186042.48</v>
      </c>
      <c r="AQ169" s="129">
        <v>171779.44</v>
      </c>
      <c r="AR169" s="24">
        <v>498034.39</v>
      </c>
      <c r="AS169" s="24">
        <v>53945.43</v>
      </c>
      <c r="AT169" s="24">
        <v>40980.769999999997</v>
      </c>
      <c r="AU169" s="24">
        <v>62558.62</v>
      </c>
      <c r="AV169" s="24">
        <v>52985.72</v>
      </c>
      <c r="AW169" s="24">
        <v>402639.8</v>
      </c>
      <c r="AX169" s="24">
        <v>142310</v>
      </c>
      <c r="AY169" s="24">
        <v>213341.56</v>
      </c>
      <c r="AZ169" s="24">
        <v>128397.38</v>
      </c>
      <c r="BA169" s="24">
        <v>99550.03</v>
      </c>
      <c r="BB169" s="24">
        <v>176633</v>
      </c>
      <c r="BC169" s="24">
        <v>105000</v>
      </c>
      <c r="BD169" s="24">
        <v>3415</v>
      </c>
      <c r="BE169" s="24">
        <v>181486.07</v>
      </c>
      <c r="BF169" s="24">
        <v>133721.38</v>
      </c>
      <c r="BG169" s="24">
        <v>50998</v>
      </c>
      <c r="BH169" s="24">
        <v>185000</v>
      </c>
      <c r="BI169" s="24">
        <v>13712.51</v>
      </c>
      <c r="BJ169" s="24">
        <v>221694.64</v>
      </c>
      <c r="BK169" s="24">
        <v>83662.929999999993</v>
      </c>
      <c r="BL169" s="24">
        <v>71168.66</v>
      </c>
      <c r="BM169" s="24">
        <v>91599.2</v>
      </c>
      <c r="BN169" s="24">
        <v>36061.24</v>
      </c>
      <c r="BO169" s="24">
        <v>34815.97</v>
      </c>
      <c r="BP169" s="24">
        <v>33285.71</v>
      </c>
      <c r="BQ169" s="24">
        <v>143721</v>
      </c>
      <c r="BR169" s="24">
        <v>234942</v>
      </c>
      <c r="BS169" s="24">
        <v>28000</v>
      </c>
      <c r="BT169" s="24">
        <v>45665.26</v>
      </c>
      <c r="BU169" s="24">
        <v>155709.21000000002</v>
      </c>
      <c r="BV169" s="24">
        <v>28109.09</v>
      </c>
      <c r="BW169" s="24">
        <v>72029.679999999993</v>
      </c>
      <c r="BX169" s="24">
        <v>189791.47</v>
      </c>
    </row>
    <row r="170" spans="1:76" ht="12.75" customHeight="1" x14ac:dyDescent="0.2">
      <c r="A170" s="4"/>
      <c r="B170" s="17"/>
      <c r="C170" s="5" t="s">
        <v>307</v>
      </c>
      <c r="D170" s="24">
        <v>6211168.3000000007</v>
      </c>
      <c r="E170" s="24">
        <v>5822664.46</v>
      </c>
      <c r="F170" s="24">
        <v>3536203.64</v>
      </c>
      <c r="G170" s="24">
        <v>2286460.8199999998</v>
      </c>
      <c r="H170" s="24">
        <v>388503.84</v>
      </c>
      <c r="I170" s="24">
        <v>0</v>
      </c>
      <c r="J170" s="24">
        <v>4663883.99</v>
      </c>
      <c r="K170" s="24">
        <v>4275380.1500000004</v>
      </c>
      <c r="L170" s="24">
        <v>2537347.3199999998</v>
      </c>
      <c r="M170" s="24">
        <v>1738032.83</v>
      </c>
      <c r="N170" s="24">
        <v>388503.84</v>
      </c>
      <c r="O170" s="24">
        <v>2925851.16</v>
      </c>
      <c r="P170" s="24">
        <v>554620.44999999995</v>
      </c>
      <c r="Q170" s="24">
        <v>554620.44999999995</v>
      </c>
      <c r="R170" s="24">
        <v>420899.07</v>
      </c>
      <c r="S170" s="24">
        <v>133721.38</v>
      </c>
      <c r="T170" s="24">
        <v>992663.86</v>
      </c>
      <c r="U170" s="24">
        <v>577957.25</v>
      </c>
      <c r="V170" s="24">
        <v>414706.61</v>
      </c>
      <c r="W170" s="24">
        <v>992663.86</v>
      </c>
      <c r="X170" s="24">
        <v>992663.86</v>
      </c>
      <c r="Y170" s="24">
        <v>577957.25</v>
      </c>
      <c r="Z170" s="24">
        <v>414706.61</v>
      </c>
      <c r="AA170" s="24">
        <v>0</v>
      </c>
      <c r="AB170" s="24">
        <v>3312.81</v>
      </c>
      <c r="AC170" s="24">
        <v>77253.27</v>
      </c>
      <c r="AD170" s="24">
        <v>396356.29</v>
      </c>
      <c r="AE170" s="24">
        <v>480913.5</v>
      </c>
      <c r="AF170" s="24">
        <v>144122.99</v>
      </c>
      <c r="AG170" s="24">
        <v>74965.78</v>
      </c>
      <c r="AH170" s="24">
        <v>89779.18</v>
      </c>
      <c r="AI170" s="24">
        <v>4676.99</v>
      </c>
      <c r="AJ170" s="24">
        <v>204677.66</v>
      </c>
      <c r="AK170" s="24">
        <v>81300.67</v>
      </c>
      <c r="AL170" s="24">
        <v>322079.37</v>
      </c>
      <c r="AM170" s="24">
        <v>388503.84</v>
      </c>
      <c r="AN170" s="24">
        <v>22473.13</v>
      </c>
      <c r="AO170" s="24">
        <v>92255.61</v>
      </c>
      <c r="AP170" s="24">
        <v>186042.48</v>
      </c>
      <c r="AQ170" s="129">
        <v>171779.44</v>
      </c>
      <c r="AR170" s="24">
        <v>498034.39</v>
      </c>
      <c r="AS170" s="24">
        <v>53945.43</v>
      </c>
      <c r="AT170" s="24">
        <v>40980.769999999997</v>
      </c>
      <c r="AU170" s="24">
        <v>62558.62</v>
      </c>
      <c r="AV170" s="24">
        <v>0</v>
      </c>
      <c r="AW170" s="24">
        <v>402639.8</v>
      </c>
      <c r="AX170" s="24">
        <v>142310</v>
      </c>
      <c r="AY170" s="24">
        <v>213341.56</v>
      </c>
      <c r="AZ170" s="24">
        <v>128397.38</v>
      </c>
      <c r="BA170" s="24">
        <v>99550.03</v>
      </c>
      <c r="BB170" s="24">
        <v>176633</v>
      </c>
      <c r="BC170" s="24">
        <v>105000</v>
      </c>
      <c r="BD170" s="24">
        <v>3415</v>
      </c>
      <c r="BE170" s="24">
        <v>181486.07</v>
      </c>
      <c r="BF170" s="24">
        <v>133721.38</v>
      </c>
      <c r="BG170" s="24">
        <v>50998</v>
      </c>
      <c r="BH170" s="24">
        <v>185000</v>
      </c>
      <c r="BI170" s="24">
        <v>13712.51</v>
      </c>
      <c r="BJ170" s="24">
        <v>221694.64</v>
      </c>
      <c r="BK170" s="24">
        <v>83662.929999999993</v>
      </c>
      <c r="BL170" s="24">
        <v>71168.66</v>
      </c>
      <c r="BM170" s="24">
        <v>91599.2</v>
      </c>
      <c r="BN170" s="24">
        <v>36061.24</v>
      </c>
      <c r="BO170" s="24">
        <v>34815.97</v>
      </c>
      <c r="BP170" s="24">
        <v>33285.71</v>
      </c>
      <c r="BQ170" s="24">
        <v>143721</v>
      </c>
      <c r="BR170" s="24">
        <v>234942</v>
      </c>
      <c r="BS170" s="24">
        <v>28000</v>
      </c>
      <c r="BT170" s="24">
        <v>0</v>
      </c>
      <c r="BU170" s="24">
        <v>0</v>
      </c>
      <c r="BV170" s="24">
        <v>0</v>
      </c>
      <c r="BW170" s="24">
        <v>0</v>
      </c>
      <c r="BX170" s="24">
        <v>0</v>
      </c>
    </row>
    <row r="171" spans="1:76" ht="12.75" customHeight="1" x14ac:dyDescent="0.2">
      <c r="A171" s="4"/>
      <c r="B171" s="17"/>
      <c r="C171" s="5" t="s">
        <v>308</v>
      </c>
      <c r="D171" s="24">
        <v>0</v>
      </c>
      <c r="E171" s="24">
        <v>0</v>
      </c>
      <c r="F171" s="24">
        <v>0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H171" s="24">
        <v>0</v>
      </c>
      <c r="AI171" s="24">
        <v>0</v>
      </c>
      <c r="AJ171" s="24">
        <v>0</v>
      </c>
      <c r="AK171" s="24">
        <v>0</v>
      </c>
      <c r="AL171" s="24">
        <v>0</v>
      </c>
      <c r="AM171" s="24">
        <v>0</v>
      </c>
      <c r="AN171" s="24">
        <v>0</v>
      </c>
      <c r="AO171" s="24">
        <v>0</v>
      </c>
      <c r="AP171" s="24">
        <v>0</v>
      </c>
      <c r="AQ171" s="129">
        <v>0</v>
      </c>
      <c r="AR171" s="24">
        <v>0</v>
      </c>
      <c r="AS171" s="24">
        <v>0</v>
      </c>
      <c r="AT171" s="24">
        <v>0</v>
      </c>
      <c r="AU171" s="24">
        <v>0</v>
      </c>
      <c r="AV171" s="24">
        <v>0</v>
      </c>
      <c r="AW171" s="24">
        <v>0</v>
      </c>
      <c r="AX171" s="24">
        <v>0</v>
      </c>
      <c r="AY171" s="24">
        <v>0</v>
      </c>
      <c r="AZ171" s="24">
        <v>0</v>
      </c>
      <c r="BA171" s="24">
        <v>0</v>
      </c>
      <c r="BB171" s="24">
        <v>0</v>
      </c>
      <c r="BC171" s="24">
        <v>0</v>
      </c>
      <c r="BD171" s="24">
        <v>0</v>
      </c>
      <c r="BE171" s="24">
        <v>0</v>
      </c>
      <c r="BF171" s="24">
        <v>0</v>
      </c>
      <c r="BG171" s="24">
        <v>0</v>
      </c>
      <c r="BH171" s="24">
        <v>0</v>
      </c>
      <c r="BI171" s="24">
        <v>0</v>
      </c>
      <c r="BJ171" s="24">
        <v>0</v>
      </c>
      <c r="BK171" s="24">
        <v>0</v>
      </c>
      <c r="BL171" s="24">
        <v>0</v>
      </c>
      <c r="BM171" s="24">
        <v>0</v>
      </c>
      <c r="BN171" s="24">
        <v>0</v>
      </c>
      <c r="BO171" s="24">
        <v>0</v>
      </c>
      <c r="BP171" s="24">
        <v>0</v>
      </c>
      <c r="BQ171" s="24">
        <v>0</v>
      </c>
      <c r="BR171" s="24">
        <v>0</v>
      </c>
      <c r="BS171" s="24">
        <v>0</v>
      </c>
      <c r="BT171" s="24">
        <v>0</v>
      </c>
      <c r="BU171" s="24">
        <v>0</v>
      </c>
      <c r="BV171" s="24">
        <v>0</v>
      </c>
      <c r="BW171" s="24">
        <v>0</v>
      </c>
      <c r="BX171" s="24">
        <v>0</v>
      </c>
    </row>
    <row r="172" spans="1:76" ht="12.75" customHeight="1" x14ac:dyDescent="0.2">
      <c r="A172" s="4"/>
      <c r="B172" s="17"/>
      <c r="C172" s="5" t="s">
        <v>309</v>
      </c>
      <c r="D172" s="24">
        <v>38421.21</v>
      </c>
      <c r="E172" s="24">
        <v>22985.72</v>
      </c>
      <c r="F172" s="24">
        <v>22985.72</v>
      </c>
      <c r="G172" s="24">
        <v>0</v>
      </c>
      <c r="H172" s="24">
        <v>0</v>
      </c>
      <c r="I172" s="24">
        <v>15435.49</v>
      </c>
      <c r="J172" s="24">
        <v>22985.72</v>
      </c>
      <c r="K172" s="24">
        <v>22985.72</v>
      </c>
      <c r="L172" s="24">
        <v>22985.72</v>
      </c>
      <c r="M172" s="24">
        <v>0</v>
      </c>
      <c r="N172" s="24">
        <v>0</v>
      </c>
      <c r="O172" s="24">
        <v>22985.72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15435.49</v>
      </c>
      <c r="AB172" s="24">
        <v>0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4">
        <v>0</v>
      </c>
      <c r="AK172" s="24">
        <v>0</v>
      </c>
      <c r="AL172" s="24">
        <v>0</v>
      </c>
      <c r="AM172" s="24">
        <v>0</v>
      </c>
      <c r="AN172" s="24">
        <v>0</v>
      </c>
      <c r="AO172" s="24">
        <v>0</v>
      </c>
      <c r="AP172" s="24">
        <v>0</v>
      </c>
      <c r="AQ172" s="129">
        <v>0</v>
      </c>
      <c r="AR172" s="24">
        <v>0</v>
      </c>
      <c r="AS172" s="24">
        <v>0</v>
      </c>
      <c r="AT172" s="24">
        <v>0</v>
      </c>
      <c r="AU172" s="24">
        <v>0</v>
      </c>
      <c r="AV172" s="24">
        <v>22985.72</v>
      </c>
      <c r="AW172" s="24">
        <v>0</v>
      </c>
      <c r="AX172" s="24">
        <v>0</v>
      </c>
      <c r="AY172" s="24">
        <v>0</v>
      </c>
      <c r="AZ172" s="24">
        <v>0</v>
      </c>
      <c r="BA172" s="24">
        <v>0</v>
      </c>
      <c r="BB172" s="24">
        <v>0</v>
      </c>
      <c r="BC172" s="24">
        <v>0</v>
      </c>
      <c r="BD172" s="24">
        <v>0</v>
      </c>
      <c r="BE172" s="24">
        <v>0</v>
      </c>
      <c r="BF172" s="24">
        <v>0</v>
      </c>
      <c r="BG172" s="24">
        <v>0</v>
      </c>
      <c r="BH172" s="24">
        <v>0</v>
      </c>
      <c r="BI172" s="24">
        <v>0</v>
      </c>
      <c r="BJ172" s="24">
        <v>0</v>
      </c>
      <c r="BK172" s="24">
        <v>0</v>
      </c>
      <c r="BL172" s="24">
        <v>0</v>
      </c>
      <c r="BM172" s="24">
        <v>0</v>
      </c>
      <c r="BN172" s="24">
        <v>0</v>
      </c>
      <c r="BO172" s="24">
        <v>0</v>
      </c>
      <c r="BP172" s="24">
        <v>0</v>
      </c>
      <c r="BQ172" s="24">
        <v>0</v>
      </c>
      <c r="BR172" s="24">
        <v>0</v>
      </c>
      <c r="BS172" s="24">
        <v>0</v>
      </c>
      <c r="BT172" s="24">
        <v>1295.05</v>
      </c>
      <c r="BU172" s="24">
        <v>8446.7000000000007</v>
      </c>
      <c r="BV172" s="24">
        <v>0</v>
      </c>
      <c r="BW172" s="24">
        <v>0</v>
      </c>
      <c r="BX172" s="24">
        <v>5693.74</v>
      </c>
    </row>
    <row r="173" spans="1:76" ht="12.75" customHeight="1" x14ac:dyDescent="0.2">
      <c r="A173" s="4"/>
      <c r="B173" s="17"/>
      <c r="C173" s="5" t="s">
        <v>310</v>
      </c>
      <c r="D173" s="24">
        <v>505869.22</v>
      </c>
      <c r="E173" s="24">
        <v>30000</v>
      </c>
      <c r="F173" s="24">
        <v>30000</v>
      </c>
      <c r="G173" s="24">
        <v>0</v>
      </c>
      <c r="H173" s="24">
        <v>0</v>
      </c>
      <c r="I173" s="24">
        <v>475869.22</v>
      </c>
      <c r="J173" s="24">
        <v>30000</v>
      </c>
      <c r="K173" s="24">
        <v>30000</v>
      </c>
      <c r="L173" s="24">
        <v>30000</v>
      </c>
      <c r="M173" s="24">
        <v>0</v>
      </c>
      <c r="N173" s="24">
        <v>0</v>
      </c>
      <c r="O173" s="24">
        <v>30000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475869.22</v>
      </c>
      <c r="AB173" s="24">
        <v>0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H173" s="24">
        <v>0</v>
      </c>
      <c r="AI173" s="24">
        <v>0</v>
      </c>
      <c r="AJ173" s="24">
        <v>0</v>
      </c>
      <c r="AK173" s="24">
        <v>0</v>
      </c>
      <c r="AL173" s="24">
        <v>0</v>
      </c>
      <c r="AM173" s="24">
        <v>0</v>
      </c>
      <c r="AN173" s="24">
        <v>0</v>
      </c>
      <c r="AO173" s="24">
        <v>0</v>
      </c>
      <c r="AP173" s="24">
        <v>0</v>
      </c>
      <c r="AQ173" s="129">
        <v>0</v>
      </c>
      <c r="AR173" s="24">
        <v>0</v>
      </c>
      <c r="AS173" s="24">
        <v>0</v>
      </c>
      <c r="AT173" s="24">
        <v>0</v>
      </c>
      <c r="AU173" s="24">
        <v>0</v>
      </c>
      <c r="AV173" s="24">
        <v>30000</v>
      </c>
      <c r="AW173" s="24">
        <v>0</v>
      </c>
      <c r="AX173" s="24">
        <v>0</v>
      </c>
      <c r="AY173" s="24">
        <v>0</v>
      </c>
      <c r="AZ173" s="24">
        <v>0</v>
      </c>
      <c r="BA173" s="24">
        <v>0</v>
      </c>
      <c r="BB173" s="24">
        <v>0</v>
      </c>
      <c r="BC173" s="24">
        <v>0</v>
      </c>
      <c r="BD173" s="24">
        <v>0</v>
      </c>
      <c r="BE173" s="24">
        <v>0</v>
      </c>
      <c r="BF173" s="24">
        <v>0</v>
      </c>
      <c r="BG173" s="24">
        <v>0</v>
      </c>
      <c r="BH173" s="24">
        <v>0</v>
      </c>
      <c r="BI173" s="24">
        <v>0</v>
      </c>
      <c r="BJ173" s="24">
        <v>0</v>
      </c>
      <c r="BK173" s="24">
        <v>0</v>
      </c>
      <c r="BL173" s="24">
        <v>0</v>
      </c>
      <c r="BM173" s="24">
        <v>0</v>
      </c>
      <c r="BN173" s="24">
        <v>0</v>
      </c>
      <c r="BO173" s="24">
        <v>0</v>
      </c>
      <c r="BP173" s="24">
        <v>0</v>
      </c>
      <c r="BQ173" s="24">
        <v>0</v>
      </c>
      <c r="BR173" s="24">
        <v>0</v>
      </c>
      <c r="BS173" s="24">
        <v>0</v>
      </c>
      <c r="BT173" s="24">
        <v>44370.21</v>
      </c>
      <c r="BU173" s="24">
        <v>147262.51</v>
      </c>
      <c r="BV173" s="24">
        <v>28109.09</v>
      </c>
      <c r="BW173" s="24">
        <v>72029.679999999993</v>
      </c>
      <c r="BX173" s="24">
        <v>184097.73</v>
      </c>
    </row>
    <row r="174" spans="1:76" ht="12.75" customHeight="1" x14ac:dyDescent="0.2">
      <c r="A174" s="4"/>
      <c r="B174" s="17"/>
      <c r="C174" s="5" t="s">
        <v>311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  <c r="AL174" s="24">
        <v>0</v>
      </c>
      <c r="AM174" s="24">
        <v>0</v>
      </c>
      <c r="AN174" s="24">
        <v>0</v>
      </c>
      <c r="AO174" s="24">
        <v>0</v>
      </c>
      <c r="AP174" s="24">
        <v>0</v>
      </c>
      <c r="AQ174" s="129">
        <v>0</v>
      </c>
      <c r="AR174" s="24">
        <v>0</v>
      </c>
      <c r="AS174" s="24">
        <v>0</v>
      </c>
      <c r="AT174" s="24">
        <v>0</v>
      </c>
      <c r="AU174" s="24">
        <v>0</v>
      </c>
      <c r="AV174" s="24">
        <v>0</v>
      </c>
      <c r="AW174" s="24">
        <v>0</v>
      </c>
      <c r="AX174" s="24">
        <v>0</v>
      </c>
      <c r="AY174" s="24">
        <v>0</v>
      </c>
      <c r="AZ174" s="24">
        <v>0</v>
      </c>
      <c r="BA174" s="24">
        <v>0</v>
      </c>
      <c r="BB174" s="24">
        <v>0</v>
      </c>
      <c r="BC174" s="24">
        <v>0</v>
      </c>
      <c r="BD174" s="24">
        <v>0</v>
      </c>
      <c r="BE174" s="24">
        <v>0</v>
      </c>
      <c r="BF174" s="24">
        <v>0</v>
      </c>
      <c r="BG174" s="24">
        <v>0</v>
      </c>
      <c r="BH174" s="24">
        <v>0</v>
      </c>
      <c r="BI174" s="24">
        <v>0</v>
      </c>
      <c r="BJ174" s="24">
        <v>0</v>
      </c>
      <c r="BK174" s="24">
        <v>0</v>
      </c>
      <c r="BL174" s="24">
        <v>0</v>
      </c>
      <c r="BM174" s="24">
        <v>0</v>
      </c>
      <c r="BN174" s="24">
        <v>0</v>
      </c>
      <c r="BO174" s="24">
        <v>0</v>
      </c>
      <c r="BP174" s="24">
        <v>0</v>
      </c>
      <c r="BQ174" s="24">
        <v>0</v>
      </c>
      <c r="BR174" s="24">
        <v>0</v>
      </c>
      <c r="BS174" s="24">
        <v>0</v>
      </c>
      <c r="BT174" s="24">
        <v>0</v>
      </c>
      <c r="BU174" s="24">
        <v>0</v>
      </c>
      <c r="BV174" s="24">
        <v>0</v>
      </c>
      <c r="BW174" s="24">
        <v>0</v>
      </c>
      <c r="BX174" s="24">
        <v>0</v>
      </c>
    </row>
    <row r="175" spans="1:76" ht="12.75" customHeight="1" x14ac:dyDescent="0.2">
      <c r="A175" s="4"/>
      <c r="B175" s="17"/>
      <c r="C175" s="5" t="s">
        <v>312</v>
      </c>
      <c r="D175" s="24">
        <v>0</v>
      </c>
      <c r="E175" s="24">
        <v>0</v>
      </c>
      <c r="F175" s="24">
        <v>0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4">
        <v>0</v>
      </c>
      <c r="AG175" s="24">
        <v>0</v>
      </c>
      <c r="AH175" s="24">
        <v>0</v>
      </c>
      <c r="AI175" s="24">
        <v>0</v>
      </c>
      <c r="AJ175" s="24">
        <v>0</v>
      </c>
      <c r="AK175" s="24">
        <v>0</v>
      </c>
      <c r="AL175" s="24">
        <v>0</v>
      </c>
      <c r="AM175" s="24">
        <v>0</v>
      </c>
      <c r="AN175" s="24">
        <v>0</v>
      </c>
      <c r="AO175" s="24">
        <v>0</v>
      </c>
      <c r="AP175" s="24">
        <v>0</v>
      </c>
      <c r="AQ175" s="129">
        <v>0</v>
      </c>
      <c r="AR175" s="24">
        <v>0</v>
      </c>
      <c r="AS175" s="24">
        <v>0</v>
      </c>
      <c r="AT175" s="24">
        <v>0</v>
      </c>
      <c r="AU175" s="24">
        <v>0</v>
      </c>
      <c r="AV175" s="24">
        <v>0</v>
      </c>
      <c r="AW175" s="24">
        <v>0</v>
      </c>
      <c r="AX175" s="24">
        <v>0</v>
      </c>
      <c r="AY175" s="24">
        <v>0</v>
      </c>
      <c r="AZ175" s="24">
        <v>0</v>
      </c>
      <c r="BA175" s="24">
        <v>0</v>
      </c>
      <c r="BB175" s="24">
        <v>0</v>
      </c>
      <c r="BC175" s="24">
        <v>0</v>
      </c>
      <c r="BD175" s="24">
        <v>0</v>
      </c>
      <c r="BE175" s="24">
        <v>0</v>
      </c>
      <c r="BF175" s="24">
        <v>0</v>
      </c>
      <c r="BG175" s="24">
        <v>0</v>
      </c>
      <c r="BH175" s="24">
        <v>0</v>
      </c>
      <c r="BI175" s="24">
        <v>0</v>
      </c>
      <c r="BJ175" s="24">
        <v>0</v>
      </c>
      <c r="BK175" s="24">
        <v>0</v>
      </c>
      <c r="BL175" s="24">
        <v>0</v>
      </c>
      <c r="BM175" s="24">
        <v>0</v>
      </c>
      <c r="BN175" s="24">
        <v>0</v>
      </c>
      <c r="BO175" s="24">
        <v>0</v>
      </c>
      <c r="BP175" s="24">
        <v>0</v>
      </c>
      <c r="BQ175" s="24">
        <v>0</v>
      </c>
      <c r="BR175" s="24">
        <v>0</v>
      </c>
      <c r="BS175" s="24">
        <v>0</v>
      </c>
      <c r="BT175" s="24">
        <v>0</v>
      </c>
      <c r="BU175" s="24">
        <v>0</v>
      </c>
      <c r="BV175" s="24">
        <v>0</v>
      </c>
      <c r="BW175" s="24">
        <v>0</v>
      </c>
      <c r="BX175" s="24">
        <v>0</v>
      </c>
    </row>
    <row r="176" spans="1:76" ht="12.75" customHeight="1" x14ac:dyDescent="0.2">
      <c r="A176" s="4"/>
      <c r="B176" s="17"/>
      <c r="C176" s="5" t="s">
        <v>313</v>
      </c>
      <c r="D176" s="24">
        <v>0</v>
      </c>
      <c r="E176" s="24">
        <v>0</v>
      </c>
      <c r="F176" s="24">
        <v>0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4">
        <v>0</v>
      </c>
      <c r="AK176" s="24">
        <v>0</v>
      </c>
      <c r="AL176" s="24">
        <v>0</v>
      </c>
      <c r="AM176" s="24">
        <v>0</v>
      </c>
      <c r="AN176" s="24">
        <v>0</v>
      </c>
      <c r="AO176" s="24">
        <v>0</v>
      </c>
      <c r="AP176" s="24">
        <v>0</v>
      </c>
      <c r="AQ176" s="129">
        <v>0</v>
      </c>
      <c r="AR176" s="24">
        <v>0</v>
      </c>
      <c r="AS176" s="24">
        <v>0</v>
      </c>
      <c r="AT176" s="24">
        <v>0</v>
      </c>
      <c r="AU176" s="24">
        <v>0</v>
      </c>
      <c r="AV176" s="24">
        <v>0</v>
      </c>
      <c r="AW176" s="24">
        <v>0</v>
      </c>
      <c r="AX176" s="24">
        <v>0</v>
      </c>
      <c r="AY176" s="24">
        <v>0</v>
      </c>
      <c r="AZ176" s="24">
        <v>0</v>
      </c>
      <c r="BA176" s="24">
        <v>0</v>
      </c>
      <c r="BB176" s="24">
        <v>0</v>
      </c>
      <c r="BC176" s="24">
        <v>0</v>
      </c>
      <c r="BD176" s="24">
        <v>0</v>
      </c>
      <c r="BE176" s="24">
        <v>0</v>
      </c>
      <c r="BF176" s="24">
        <v>0</v>
      </c>
      <c r="BG176" s="24">
        <v>0</v>
      </c>
      <c r="BH176" s="24">
        <v>0</v>
      </c>
      <c r="BI176" s="24">
        <v>0</v>
      </c>
      <c r="BJ176" s="24">
        <v>0</v>
      </c>
      <c r="BK176" s="24">
        <v>0</v>
      </c>
      <c r="BL176" s="24">
        <v>0</v>
      </c>
      <c r="BM176" s="24">
        <v>0</v>
      </c>
      <c r="BN176" s="24">
        <v>0</v>
      </c>
      <c r="BO176" s="24">
        <v>0</v>
      </c>
      <c r="BP176" s="24">
        <v>0</v>
      </c>
      <c r="BQ176" s="24">
        <v>0</v>
      </c>
      <c r="BR176" s="24">
        <v>0</v>
      </c>
      <c r="BS176" s="24">
        <v>0</v>
      </c>
      <c r="BT176" s="24">
        <v>0</v>
      </c>
      <c r="BU176" s="24">
        <v>0</v>
      </c>
      <c r="BV176" s="24">
        <v>0</v>
      </c>
      <c r="BW176" s="24">
        <v>0</v>
      </c>
      <c r="BX176" s="24">
        <v>0</v>
      </c>
    </row>
    <row r="177" spans="1:76" ht="12.75" customHeight="1" x14ac:dyDescent="0.2">
      <c r="A177" s="4"/>
      <c r="B177" s="17"/>
      <c r="C177" s="5" t="s">
        <v>314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  <c r="AL177" s="24">
        <v>0</v>
      </c>
      <c r="AM177" s="24">
        <v>0</v>
      </c>
      <c r="AN177" s="24">
        <v>0</v>
      </c>
      <c r="AO177" s="24">
        <v>0</v>
      </c>
      <c r="AP177" s="24">
        <v>0</v>
      </c>
      <c r="AQ177" s="129">
        <v>0</v>
      </c>
      <c r="AR177" s="24">
        <v>0</v>
      </c>
      <c r="AS177" s="24">
        <v>0</v>
      </c>
      <c r="AT177" s="24">
        <v>0</v>
      </c>
      <c r="AU177" s="24">
        <v>0</v>
      </c>
      <c r="AV177" s="24">
        <v>0</v>
      </c>
      <c r="AW177" s="24">
        <v>0</v>
      </c>
      <c r="AX177" s="24">
        <v>0</v>
      </c>
      <c r="AY177" s="24">
        <v>0</v>
      </c>
      <c r="AZ177" s="24">
        <v>0</v>
      </c>
      <c r="BA177" s="24">
        <v>0</v>
      </c>
      <c r="BB177" s="24">
        <v>0</v>
      </c>
      <c r="BC177" s="24">
        <v>0</v>
      </c>
      <c r="BD177" s="24">
        <v>0</v>
      </c>
      <c r="BE177" s="24">
        <v>0</v>
      </c>
      <c r="BF177" s="24">
        <v>0</v>
      </c>
      <c r="BG177" s="24">
        <v>0</v>
      </c>
      <c r="BH177" s="24">
        <v>0</v>
      </c>
      <c r="BI177" s="24">
        <v>0</v>
      </c>
      <c r="BJ177" s="24">
        <v>0</v>
      </c>
      <c r="BK177" s="24">
        <v>0</v>
      </c>
      <c r="BL177" s="24">
        <v>0</v>
      </c>
      <c r="BM177" s="24">
        <v>0</v>
      </c>
      <c r="BN177" s="24">
        <v>0</v>
      </c>
      <c r="BO177" s="24">
        <v>0</v>
      </c>
      <c r="BP177" s="24">
        <v>0</v>
      </c>
      <c r="BQ177" s="24">
        <v>0</v>
      </c>
      <c r="BR177" s="24">
        <v>0</v>
      </c>
      <c r="BS177" s="24">
        <v>0</v>
      </c>
      <c r="BT177" s="24">
        <v>0</v>
      </c>
      <c r="BU177" s="24">
        <v>0</v>
      </c>
      <c r="BV177" s="24">
        <v>0</v>
      </c>
      <c r="BW177" s="24">
        <v>0</v>
      </c>
      <c r="BX177" s="24">
        <v>0</v>
      </c>
    </row>
    <row r="178" spans="1:76" ht="12.75" customHeight="1" x14ac:dyDescent="0.2">
      <c r="A178" s="4"/>
      <c r="B178" s="17" t="s">
        <v>315</v>
      </c>
      <c r="D178" s="24">
        <v>59714392.670000017</v>
      </c>
      <c r="E178" s="24">
        <v>57967012.070000008</v>
      </c>
      <c r="F178" s="24">
        <v>47877000.160000004</v>
      </c>
      <c r="G178" s="24">
        <v>10090011.910000002</v>
      </c>
      <c r="H178" s="24">
        <v>1307077.04</v>
      </c>
      <c r="I178" s="24">
        <v>440303.56</v>
      </c>
      <c r="J178" s="24">
        <v>54587865.260000013</v>
      </c>
      <c r="K178" s="24">
        <v>53280788.220000014</v>
      </c>
      <c r="L178" s="24">
        <v>43467698.880000003</v>
      </c>
      <c r="M178" s="24">
        <v>9813089.3400000017</v>
      </c>
      <c r="N178" s="24">
        <v>1307077.04</v>
      </c>
      <c r="O178" s="24">
        <v>44774775.920000002</v>
      </c>
      <c r="P178" s="24">
        <v>4257434.13</v>
      </c>
      <c r="Q178" s="24">
        <v>4257434.13</v>
      </c>
      <c r="R178" s="24">
        <v>4247109.5599999996</v>
      </c>
      <c r="S178" s="24">
        <v>10324.57</v>
      </c>
      <c r="T178" s="24">
        <v>428789.72</v>
      </c>
      <c r="U178" s="24">
        <v>162191.72000000003</v>
      </c>
      <c r="V178" s="24">
        <v>266598</v>
      </c>
      <c r="W178" s="24">
        <v>428789.72</v>
      </c>
      <c r="X178" s="24">
        <v>428789.72</v>
      </c>
      <c r="Y178" s="24">
        <v>162191.72000000003</v>
      </c>
      <c r="Z178" s="24">
        <v>266598</v>
      </c>
      <c r="AA178" s="24">
        <v>440303.56</v>
      </c>
      <c r="AB178" s="24">
        <v>13585765.880000001</v>
      </c>
      <c r="AC178" s="24">
        <v>2478055.6800000002</v>
      </c>
      <c r="AD178" s="24">
        <v>1171174.8799999999</v>
      </c>
      <c r="AE178" s="24">
        <v>15017742.220000001</v>
      </c>
      <c r="AF178" s="24">
        <v>1220890.3</v>
      </c>
      <c r="AG178" s="24">
        <v>1309002.6000000001</v>
      </c>
      <c r="AH178" s="24">
        <v>3643353.74</v>
      </c>
      <c r="AI178" s="24">
        <v>3476255.66</v>
      </c>
      <c r="AJ178" s="24">
        <v>1173403.55</v>
      </c>
      <c r="AK178" s="24">
        <v>5600982.54</v>
      </c>
      <c r="AL178" s="24">
        <v>1523732.3</v>
      </c>
      <c r="AM178" s="24">
        <v>1307077.04</v>
      </c>
      <c r="AN178" s="24">
        <v>1189080.96</v>
      </c>
      <c r="AO178" s="24">
        <v>49805.36</v>
      </c>
      <c r="AP178" s="24">
        <v>181704.9</v>
      </c>
      <c r="AQ178" s="129">
        <v>58475.81</v>
      </c>
      <c r="AR178" s="24">
        <v>41353.599999999999</v>
      </c>
      <c r="AS178" s="24">
        <v>275651.81</v>
      </c>
      <c r="AT178" s="24">
        <v>448445.71</v>
      </c>
      <c r="AU178" s="24">
        <v>126563.39</v>
      </c>
      <c r="AV178" s="24">
        <v>125017.52</v>
      </c>
      <c r="AW178" s="24">
        <v>1591.75</v>
      </c>
      <c r="AX178" s="24">
        <v>136450.79</v>
      </c>
      <c r="AY178" s="24">
        <v>14331.5</v>
      </c>
      <c r="AZ178" s="24">
        <v>63621.1</v>
      </c>
      <c r="BA178" s="24">
        <v>368334.67</v>
      </c>
      <c r="BB178" s="24">
        <v>0</v>
      </c>
      <c r="BC178" s="24">
        <v>0</v>
      </c>
      <c r="BD178" s="24">
        <v>3481242.27</v>
      </c>
      <c r="BE178" s="24">
        <v>743345.01</v>
      </c>
      <c r="BF178" s="24">
        <v>10324.57</v>
      </c>
      <c r="BG178" s="24">
        <v>22158.27</v>
      </c>
      <c r="BH178" s="24">
        <v>364.01</v>
      </c>
      <c r="BI178" s="24">
        <v>85603.82</v>
      </c>
      <c r="BJ178" s="24">
        <v>55687.83</v>
      </c>
      <c r="BK178" s="24">
        <v>162142.57999999999</v>
      </c>
      <c r="BL178" s="24">
        <v>0</v>
      </c>
      <c r="BM178" s="24">
        <v>0</v>
      </c>
      <c r="BN178" s="24">
        <v>20900.07</v>
      </c>
      <c r="BO178" s="24">
        <v>40308.29</v>
      </c>
      <c r="BP178" s="24">
        <v>0</v>
      </c>
      <c r="BQ178" s="24">
        <v>0</v>
      </c>
      <c r="BR178" s="24">
        <v>63202.73</v>
      </c>
      <c r="BS178" s="24">
        <v>944.4</v>
      </c>
      <c r="BT178" s="24">
        <v>26290.65</v>
      </c>
      <c r="BU178" s="24">
        <v>304027.52000000002</v>
      </c>
      <c r="BV178" s="24">
        <v>3252.66</v>
      </c>
      <c r="BW178" s="24">
        <v>49457.04</v>
      </c>
      <c r="BX178" s="24">
        <v>57275.69</v>
      </c>
    </row>
    <row r="179" spans="1:76" ht="12.75" customHeight="1" x14ac:dyDescent="0.2">
      <c r="A179" s="4"/>
      <c r="B179" s="17" t="s">
        <v>316</v>
      </c>
      <c r="D179" s="24">
        <v>36529.919999999998</v>
      </c>
      <c r="E179" s="24">
        <v>23210.6</v>
      </c>
      <c r="F179" s="24">
        <v>23210.6</v>
      </c>
      <c r="G179" s="24">
        <v>0</v>
      </c>
      <c r="H179" s="24">
        <v>0</v>
      </c>
      <c r="I179" s="24">
        <v>13319.32</v>
      </c>
      <c r="J179" s="24">
        <v>23210.6</v>
      </c>
      <c r="K179" s="24">
        <v>23210.6</v>
      </c>
      <c r="L179" s="24">
        <v>23210.6</v>
      </c>
      <c r="M179" s="24">
        <v>0</v>
      </c>
      <c r="N179" s="24">
        <v>0</v>
      </c>
      <c r="O179" s="24">
        <v>23210.6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13319.32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4">
        <v>0</v>
      </c>
      <c r="AN179" s="24">
        <v>0</v>
      </c>
      <c r="AO179" s="24">
        <v>0</v>
      </c>
      <c r="AP179" s="24">
        <v>0</v>
      </c>
      <c r="AQ179" s="129">
        <v>0</v>
      </c>
      <c r="AR179" s="24">
        <v>0</v>
      </c>
      <c r="AS179" s="24">
        <v>0</v>
      </c>
      <c r="AT179" s="24">
        <v>0</v>
      </c>
      <c r="AU179" s="24">
        <v>0</v>
      </c>
      <c r="AV179" s="24">
        <v>23210.6</v>
      </c>
      <c r="AW179" s="24">
        <v>0</v>
      </c>
      <c r="AX179" s="24">
        <v>0</v>
      </c>
      <c r="AY179" s="24">
        <v>0</v>
      </c>
      <c r="AZ179" s="24">
        <v>0</v>
      </c>
      <c r="BA179" s="24">
        <v>0</v>
      </c>
      <c r="BB179" s="24">
        <v>0</v>
      </c>
      <c r="BC179" s="24">
        <v>0</v>
      </c>
      <c r="BD179" s="24">
        <v>0</v>
      </c>
      <c r="BE179" s="24">
        <v>0</v>
      </c>
      <c r="BF179" s="24">
        <v>0</v>
      </c>
      <c r="BG179" s="24">
        <v>0</v>
      </c>
      <c r="BH179" s="24">
        <v>0</v>
      </c>
      <c r="BI179" s="24">
        <v>0</v>
      </c>
      <c r="BJ179" s="24">
        <v>0</v>
      </c>
      <c r="BK179" s="24">
        <v>0</v>
      </c>
      <c r="BL179" s="24">
        <v>0</v>
      </c>
      <c r="BM179" s="24">
        <v>0</v>
      </c>
      <c r="BN179" s="24">
        <v>0</v>
      </c>
      <c r="BO179" s="24">
        <v>0</v>
      </c>
      <c r="BP179" s="24">
        <v>0</v>
      </c>
      <c r="BQ179" s="24">
        <v>0</v>
      </c>
      <c r="BR179" s="24">
        <v>0</v>
      </c>
      <c r="BS179" s="24">
        <v>0</v>
      </c>
      <c r="BT179" s="24">
        <v>2259.46</v>
      </c>
      <c r="BU179" s="24">
        <v>9498.9</v>
      </c>
      <c r="BV179" s="24">
        <v>0.16</v>
      </c>
      <c r="BW179" s="24">
        <v>138.99</v>
      </c>
      <c r="BX179" s="24">
        <v>1421.81</v>
      </c>
    </row>
    <row r="180" spans="1:76" ht="12.75" customHeight="1" x14ac:dyDescent="0.2">
      <c r="A180" s="4"/>
      <c r="B180" s="26" t="s">
        <v>317</v>
      </c>
      <c r="D180" s="24">
        <v>38932783.380000003</v>
      </c>
      <c r="E180" s="24">
        <v>38799392.070000023</v>
      </c>
      <c r="F180" s="24">
        <v>33385047.240000002</v>
      </c>
      <c r="G180" s="24">
        <v>5414344.8300000001</v>
      </c>
      <c r="H180" s="24">
        <v>25013.3</v>
      </c>
      <c r="I180" s="24">
        <v>108378.01</v>
      </c>
      <c r="J180" s="24">
        <v>31718144.960000008</v>
      </c>
      <c r="K180" s="24">
        <v>31693131.660000008</v>
      </c>
      <c r="L180" s="24">
        <v>26344577.100000005</v>
      </c>
      <c r="M180" s="24">
        <v>5348554.5600000005</v>
      </c>
      <c r="N180" s="24">
        <v>25013.3</v>
      </c>
      <c r="O180" s="24">
        <v>26369590.400000006</v>
      </c>
      <c r="P180" s="24">
        <v>6789720.2299999995</v>
      </c>
      <c r="Q180" s="24">
        <v>6789720.2299999995</v>
      </c>
      <c r="R180" s="24">
        <v>6794005.6399999997</v>
      </c>
      <c r="S180" s="24">
        <v>-4285.41</v>
      </c>
      <c r="T180" s="24">
        <v>316540.18</v>
      </c>
      <c r="U180" s="24">
        <v>246464.49999999997</v>
      </c>
      <c r="V180" s="24">
        <v>70075.679999999993</v>
      </c>
      <c r="W180" s="24">
        <v>316540.18</v>
      </c>
      <c r="X180" s="24">
        <v>316540.18</v>
      </c>
      <c r="Y180" s="24">
        <v>246464.49999999997</v>
      </c>
      <c r="Z180" s="24">
        <v>70075.679999999993</v>
      </c>
      <c r="AA180" s="24">
        <v>108378.01</v>
      </c>
      <c r="AB180" s="24">
        <v>6768698.2300000004</v>
      </c>
      <c r="AC180" s="24">
        <v>166750.82999999999</v>
      </c>
      <c r="AD180" s="24">
        <v>2280531.35</v>
      </c>
      <c r="AE180" s="24">
        <v>11567149.609999999</v>
      </c>
      <c r="AF180" s="24">
        <v>-6980.29</v>
      </c>
      <c r="AG180" s="24">
        <v>639744.05000000005</v>
      </c>
      <c r="AH180" s="24">
        <v>1074480.44</v>
      </c>
      <c r="AI180" s="24">
        <v>710353.8</v>
      </c>
      <c r="AJ180" s="24">
        <v>464165.97</v>
      </c>
      <c r="AK180" s="24">
        <v>5849242.1299999999</v>
      </c>
      <c r="AL180" s="24">
        <v>787135.56</v>
      </c>
      <c r="AM180" s="24">
        <v>25013.3</v>
      </c>
      <c r="AN180" s="24">
        <v>298424.84999999998</v>
      </c>
      <c r="AO180" s="24">
        <v>14835.02</v>
      </c>
      <c r="AP180" s="24">
        <v>28614.73</v>
      </c>
      <c r="AQ180" s="129">
        <v>263279.19</v>
      </c>
      <c r="AR180" s="24">
        <v>10023.82</v>
      </c>
      <c r="AS180" s="24">
        <v>145.62</v>
      </c>
      <c r="AT180" s="24">
        <v>166795.51</v>
      </c>
      <c r="AU180" s="24">
        <v>190820.37</v>
      </c>
      <c r="AV180" s="24">
        <v>3549.86</v>
      </c>
      <c r="AW180" s="24">
        <v>216027.57</v>
      </c>
      <c r="AX180" s="24">
        <v>32310</v>
      </c>
      <c r="AY180" s="24">
        <v>67257.87</v>
      </c>
      <c r="AZ180" s="24">
        <v>99544.48</v>
      </c>
      <c r="BA180" s="24">
        <v>0</v>
      </c>
      <c r="BB180" s="24">
        <v>231.09</v>
      </c>
      <c r="BC180" s="24">
        <v>0</v>
      </c>
      <c r="BD180" s="24">
        <v>5568470.1900000004</v>
      </c>
      <c r="BE180" s="24">
        <v>596486.34</v>
      </c>
      <c r="BF180" s="24">
        <v>-4285.41</v>
      </c>
      <c r="BG180" s="24">
        <v>616642.23</v>
      </c>
      <c r="BH180" s="24">
        <v>12406.88</v>
      </c>
      <c r="BI180" s="24">
        <v>2646.06</v>
      </c>
      <c r="BJ180" s="24">
        <v>160794.22</v>
      </c>
      <c r="BK180" s="24">
        <v>14422.9</v>
      </c>
      <c r="BL180" s="24">
        <v>62597.7</v>
      </c>
      <c r="BM180" s="24">
        <v>18686.740000000002</v>
      </c>
      <c r="BN180" s="24">
        <v>1321.82</v>
      </c>
      <c r="BO180" s="24">
        <v>18367.310000000001</v>
      </c>
      <c r="BP180" s="24">
        <v>37285.47</v>
      </c>
      <c r="BQ180" s="24">
        <v>417.96</v>
      </c>
      <c r="BR180" s="24">
        <v>0</v>
      </c>
      <c r="BS180" s="24">
        <v>0</v>
      </c>
      <c r="BT180" s="24">
        <v>6470.89</v>
      </c>
      <c r="BU180" s="24">
        <v>48929.64</v>
      </c>
      <c r="BV180" s="24">
        <v>7342.63</v>
      </c>
      <c r="BW180" s="24">
        <v>32840.370000000003</v>
      </c>
      <c r="BX180" s="24">
        <v>12794.48</v>
      </c>
    </row>
    <row r="181" spans="1:76" ht="12.75" customHeight="1" x14ac:dyDescent="0.2">
      <c r="A181" s="4"/>
      <c r="B181" s="17" t="s">
        <v>318</v>
      </c>
      <c r="C181" s="23"/>
      <c r="D181" s="22">
        <v>15299943.359999998</v>
      </c>
      <c r="E181" s="22">
        <v>14463975.569999998</v>
      </c>
      <c r="F181" s="22">
        <v>13505940.619999997</v>
      </c>
      <c r="G181" s="22">
        <v>958034.95</v>
      </c>
      <c r="H181" s="22">
        <v>747704.26</v>
      </c>
      <c r="I181" s="22">
        <v>88263.53</v>
      </c>
      <c r="J181" s="22">
        <v>13450631.499999996</v>
      </c>
      <c r="K181" s="22">
        <v>12702927.239999998</v>
      </c>
      <c r="L181" s="22">
        <v>11844497.549999999</v>
      </c>
      <c r="M181" s="22">
        <v>858429.69000000006</v>
      </c>
      <c r="N181" s="22">
        <v>747704.26</v>
      </c>
      <c r="O181" s="22">
        <v>12592201.809999997</v>
      </c>
      <c r="P181" s="22">
        <v>1716877.1199999999</v>
      </c>
      <c r="Q181" s="22">
        <v>1716877.1199999999</v>
      </c>
      <c r="R181" s="22">
        <v>1712480.91</v>
      </c>
      <c r="S181" s="22">
        <v>4396.21</v>
      </c>
      <c r="T181" s="22">
        <v>44171.210000000028</v>
      </c>
      <c r="U181" s="22">
        <v>-51037.840000000033</v>
      </c>
      <c r="V181" s="22">
        <v>95209.049999999988</v>
      </c>
      <c r="W181" s="22">
        <v>44171.210000000028</v>
      </c>
      <c r="X181" s="22">
        <v>44171.210000000028</v>
      </c>
      <c r="Y181" s="22">
        <v>-51037.840000000033</v>
      </c>
      <c r="Z181" s="22">
        <v>95209.049999999988</v>
      </c>
      <c r="AA181" s="22">
        <v>88263.53</v>
      </c>
      <c r="AB181" s="22">
        <v>4354458.22</v>
      </c>
      <c r="AC181" s="22">
        <v>341411.46</v>
      </c>
      <c r="AD181" s="22">
        <v>-1114214.01</v>
      </c>
      <c r="AE181" s="22">
        <v>4701642.57</v>
      </c>
      <c r="AF181" s="22">
        <v>190329.63</v>
      </c>
      <c r="AG181" s="22">
        <v>398938.74000000005</v>
      </c>
      <c r="AH181" s="22">
        <v>879688.29</v>
      </c>
      <c r="AI181" s="22">
        <v>478832.63</v>
      </c>
      <c r="AJ181" s="22">
        <v>304306.40999999997</v>
      </c>
      <c r="AK181" s="22">
        <v>1283114.8400000001</v>
      </c>
      <c r="AL181" s="22">
        <v>236456.32000000001</v>
      </c>
      <c r="AM181" s="22">
        <v>747704.26</v>
      </c>
      <c r="AN181" s="22">
        <v>159150.99</v>
      </c>
      <c r="AO181" s="22">
        <v>17774.63</v>
      </c>
      <c r="AP181" s="22">
        <v>48094.39</v>
      </c>
      <c r="AQ181" s="128">
        <v>69033.86</v>
      </c>
      <c r="AR181" s="22">
        <v>30870.239999999998</v>
      </c>
      <c r="AS181" s="22">
        <v>28528.78</v>
      </c>
      <c r="AT181" s="22">
        <v>45278.97</v>
      </c>
      <c r="AU181" s="22">
        <v>-10253.07</v>
      </c>
      <c r="AV181" s="22">
        <v>1066</v>
      </c>
      <c r="AW181" s="22">
        <v>26102.02</v>
      </c>
      <c r="AX181" s="22">
        <v>105793.48</v>
      </c>
      <c r="AY181" s="22">
        <v>-74546.77</v>
      </c>
      <c r="AZ181" s="22">
        <v>25014.079999999998</v>
      </c>
      <c r="BA181" s="22">
        <v>219662.99999999997</v>
      </c>
      <c r="BB181" s="22">
        <v>-30048.26</v>
      </c>
      <c r="BC181" s="22">
        <v>-13560.2</v>
      </c>
      <c r="BD181" s="22">
        <v>1244942.44</v>
      </c>
      <c r="BE181" s="22">
        <v>442307.21000000008</v>
      </c>
      <c r="BF181" s="22">
        <v>4396.21</v>
      </c>
      <c r="BG181" s="22">
        <v>9919.56</v>
      </c>
      <c r="BH181" s="22">
        <v>15311.699999999999</v>
      </c>
      <c r="BI181" s="22">
        <v>34950.19</v>
      </c>
      <c r="BJ181" s="22">
        <v>54151.98</v>
      </c>
      <c r="BK181" s="22">
        <v>18734.900000000001</v>
      </c>
      <c r="BL181" s="22">
        <v>-82932.509999999995</v>
      </c>
      <c r="BM181" s="22">
        <v>-41707.1</v>
      </c>
      <c r="BN181" s="22">
        <v>16417.37</v>
      </c>
      <c r="BO181" s="22">
        <v>11975.07</v>
      </c>
      <c r="BP181" s="22">
        <v>3251.8199999999997</v>
      </c>
      <c r="BQ181" s="22">
        <v>-31917.77</v>
      </c>
      <c r="BR181" s="22">
        <v>68561.5</v>
      </c>
      <c r="BS181" s="22">
        <v>-7314.24</v>
      </c>
      <c r="BT181" s="22">
        <v>504.97</v>
      </c>
      <c r="BU181" s="22">
        <v>68743.73</v>
      </c>
      <c r="BV181" s="22">
        <v>238.10000000000002</v>
      </c>
      <c r="BW181" s="22">
        <v>8294.2099999999991</v>
      </c>
      <c r="BX181" s="22">
        <v>10482.52</v>
      </c>
    </row>
    <row r="182" spans="1:76" ht="12.75" customHeight="1" x14ac:dyDescent="0.2">
      <c r="A182" s="4"/>
      <c r="B182" s="17"/>
      <c r="C182" s="27" t="s">
        <v>319</v>
      </c>
      <c r="D182" s="24">
        <v>1222529.8499999999</v>
      </c>
      <c r="E182" s="24">
        <v>1220155.7699999998</v>
      </c>
      <c r="F182" s="24">
        <v>970803.40999999992</v>
      </c>
      <c r="G182" s="24">
        <v>249352.36</v>
      </c>
      <c r="H182" s="24">
        <v>425.05</v>
      </c>
      <c r="I182" s="24">
        <v>1949.03</v>
      </c>
      <c r="J182" s="24">
        <v>953442.95999999985</v>
      </c>
      <c r="K182" s="24">
        <v>953017.9099999998</v>
      </c>
      <c r="L182" s="24">
        <v>703665.54999999993</v>
      </c>
      <c r="M182" s="24">
        <v>249352.36</v>
      </c>
      <c r="N182" s="24">
        <v>425.05</v>
      </c>
      <c r="O182" s="24">
        <v>704090.6</v>
      </c>
      <c r="P182" s="24">
        <v>264451.90000000002</v>
      </c>
      <c r="Q182" s="24">
        <v>264451.90000000002</v>
      </c>
      <c r="R182" s="24">
        <v>264451.90000000002</v>
      </c>
      <c r="S182" s="24">
        <v>0</v>
      </c>
      <c r="T182" s="24">
        <v>2685.9599999999996</v>
      </c>
      <c r="U182" s="24">
        <v>2685.9599999999996</v>
      </c>
      <c r="V182" s="24">
        <v>0</v>
      </c>
      <c r="W182" s="24">
        <v>2685.9599999999996</v>
      </c>
      <c r="X182" s="24">
        <v>2685.9599999999996</v>
      </c>
      <c r="Y182" s="24">
        <v>2685.9599999999996</v>
      </c>
      <c r="Z182" s="24">
        <v>0</v>
      </c>
      <c r="AA182" s="24">
        <v>1949.03</v>
      </c>
      <c r="AB182" s="24">
        <v>0</v>
      </c>
      <c r="AC182" s="24">
        <v>7852.43</v>
      </c>
      <c r="AD182" s="24">
        <v>0</v>
      </c>
      <c r="AE182" s="24">
        <v>551938.99</v>
      </c>
      <c r="AF182" s="24">
        <v>46955.07</v>
      </c>
      <c r="AG182" s="24">
        <v>0</v>
      </c>
      <c r="AH182" s="24">
        <v>0</v>
      </c>
      <c r="AI182" s="24">
        <v>4070.2</v>
      </c>
      <c r="AJ182" s="24">
        <v>0</v>
      </c>
      <c r="AK182" s="24">
        <v>106925.98</v>
      </c>
      <c r="AL182" s="24">
        <v>47411.22</v>
      </c>
      <c r="AM182" s="24">
        <v>425.05</v>
      </c>
      <c r="AN182" s="24">
        <v>0</v>
      </c>
      <c r="AO182" s="24">
        <v>135.33000000000001</v>
      </c>
      <c r="AP182" s="24">
        <v>211.01</v>
      </c>
      <c r="AQ182" s="129">
        <v>31678.61</v>
      </c>
      <c r="AR182" s="24">
        <v>0</v>
      </c>
      <c r="AS182" s="24">
        <v>0</v>
      </c>
      <c r="AT182" s="24">
        <v>1378.67</v>
      </c>
      <c r="AU182" s="24">
        <v>114.07</v>
      </c>
      <c r="AV182" s="24">
        <v>51.21</v>
      </c>
      <c r="AW182" s="24">
        <v>0</v>
      </c>
      <c r="AX182" s="24">
        <v>0</v>
      </c>
      <c r="AY182" s="24">
        <v>801.79</v>
      </c>
      <c r="AZ182" s="24">
        <v>0</v>
      </c>
      <c r="BA182" s="24">
        <v>153493.32999999999</v>
      </c>
      <c r="BB182" s="24">
        <v>0</v>
      </c>
      <c r="BC182" s="24">
        <v>0</v>
      </c>
      <c r="BD182" s="24">
        <v>0</v>
      </c>
      <c r="BE182" s="24">
        <v>264451.90000000002</v>
      </c>
      <c r="BF182" s="24">
        <v>0</v>
      </c>
      <c r="BG182" s="24">
        <v>0</v>
      </c>
      <c r="BH182" s="24">
        <v>0</v>
      </c>
      <c r="BI182" s="24">
        <v>64.290000000000006</v>
      </c>
      <c r="BJ182" s="24">
        <v>2514.9699999999998</v>
      </c>
      <c r="BK182" s="24">
        <v>0</v>
      </c>
      <c r="BL182" s="24">
        <v>106.7</v>
      </c>
      <c r="BM182" s="24">
        <v>0</v>
      </c>
      <c r="BN182" s="24">
        <v>0</v>
      </c>
      <c r="BO182" s="24">
        <v>0</v>
      </c>
      <c r="BP182" s="24">
        <v>0</v>
      </c>
      <c r="BQ182" s="24">
        <v>0</v>
      </c>
      <c r="BR182" s="24">
        <v>0</v>
      </c>
      <c r="BS182" s="24">
        <v>0</v>
      </c>
      <c r="BT182" s="24">
        <v>0</v>
      </c>
      <c r="BU182" s="24">
        <v>0</v>
      </c>
      <c r="BV182" s="24">
        <v>0</v>
      </c>
      <c r="BW182" s="24">
        <v>0</v>
      </c>
      <c r="BX182" s="24">
        <v>1949.03</v>
      </c>
    </row>
    <row r="183" spans="1:76" ht="12.75" customHeight="1" x14ac:dyDescent="0.2">
      <c r="A183" s="4"/>
      <c r="B183" s="17"/>
      <c r="C183" s="27" t="s">
        <v>320</v>
      </c>
      <c r="D183" s="24">
        <v>-1964062.91</v>
      </c>
      <c r="E183" s="24">
        <v>-1964062.91</v>
      </c>
      <c r="F183" s="24">
        <v>-758272.75</v>
      </c>
      <c r="G183" s="24">
        <v>-1205790.1599999999</v>
      </c>
      <c r="H183" s="24">
        <v>0</v>
      </c>
      <c r="I183" s="24">
        <v>0</v>
      </c>
      <c r="J183" s="24">
        <v>-1351839.7799999998</v>
      </c>
      <c r="K183" s="24">
        <v>-1351839.7799999998</v>
      </c>
      <c r="L183" s="24">
        <v>-148916.34</v>
      </c>
      <c r="M183" s="24">
        <v>-1202923.44</v>
      </c>
      <c r="N183" s="24">
        <v>0</v>
      </c>
      <c r="O183" s="24">
        <v>-148916.34</v>
      </c>
      <c r="P183" s="24">
        <v>-471066.14</v>
      </c>
      <c r="Q183" s="24">
        <v>-471066.14</v>
      </c>
      <c r="R183" s="24">
        <v>-471066.14</v>
      </c>
      <c r="S183" s="24">
        <v>0</v>
      </c>
      <c r="T183" s="24">
        <v>-141156.99</v>
      </c>
      <c r="U183" s="24">
        <v>-138290.27000000002</v>
      </c>
      <c r="V183" s="24">
        <v>-2866.72</v>
      </c>
      <c r="W183" s="24">
        <v>-141156.99</v>
      </c>
      <c r="X183" s="24">
        <v>-141156.99</v>
      </c>
      <c r="Y183" s="24">
        <v>-138290.27000000002</v>
      </c>
      <c r="Z183" s="24">
        <v>-2866.72</v>
      </c>
      <c r="AA183" s="24">
        <v>0</v>
      </c>
      <c r="AB183" s="24">
        <v>-31098.2</v>
      </c>
      <c r="AC183" s="24">
        <v>0</v>
      </c>
      <c r="AD183" s="24">
        <v>-1201585.28</v>
      </c>
      <c r="AE183" s="24">
        <v>0</v>
      </c>
      <c r="AF183" s="24">
        <v>0</v>
      </c>
      <c r="AG183" s="24">
        <v>-1338.16</v>
      </c>
      <c r="AH183" s="24">
        <v>0</v>
      </c>
      <c r="AI183" s="24">
        <v>-17311.98</v>
      </c>
      <c r="AJ183" s="24">
        <v>0</v>
      </c>
      <c r="AK183" s="24">
        <v>0</v>
      </c>
      <c r="AL183" s="24">
        <v>0</v>
      </c>
      <c r="AM183" s="24">
        <v>0</v>
      </c>
      <c r="AN183" s="24">
        <v>-2436.44</v>
      </c>
      <c r="AO183" s="24">
        <v>0</v>
      </c>
      <c r="AP183" s="24">
        <v>-2290.5500000000002</v>
      </c>
      <c r="AQ183" s="129">
        <v>0</v>
      </c>
      <c r="AR183" s="24">
        <v>0</v>
      </c>
      <c r="AS183" s="24">
        <v>0</v>
      </c>
      <c r="AT183" s="24">
        <v>0</v>
      </c>
      <c r="AU183" s="24">
        <v>0</v>
      </c>
      <c r="AV183" s="24">
        <v>0</v>
      </c>
      <c r="AW183" s="24">
        <v>0</v>
      </c>
      <c r="AX183" s="24">
        <v>0</v>
      </c>
      <c r="AY183" s="24">
        <v>-91114.51</v>
      </c>
      <c r="AZ183" s="24">
        <v>0</v>
      </c>
      <c r="BA183" s="24">
        <v>0</v>
      </c>
      <c r="BB183" s="24">
        <v>-4664.66</v>
      </c>
      <c r="BC183" s="24">
        <v>0</v>
      </c>
      <c r="BD183" s="24">
        <v>-470733.64</v>
      </c>
      <c r="BE183" s="24">
        <v>-197.31</v>
      </c>
      <c r="BF183" s="24">
        <v>0</v>
      </c>
      <c r="BG183" s="24">
        <v>0</v>
      </c>
      <c r="BH183" s="24">
        <v>-135.19</v>
      </c>
      <c r="BI183" s="24">
        <v>0</v>
      </c>
      <c r="BJ183" s="24">
        <v>0</v>
      </c>
      <c r="BK183" s="24">
        <v>0</v>
      </c>
      <c r="BL183" s="24">
        <v>-71314.55</v>
      </c>
      <c r="BM183" s="24">
        <v>-26018.5</v>
      </c>
      <c r="BN183" s="24">
        <v>0</v>
      </c>
      <c r="BO183" s="24">
        <v>0</v>
      </c>
      <c r="BP183" s="24">
        <v>-2866.72</v>
      </c>
      <c r="BQ183" s="24">
        <v>-40957.22</v>
      </c>
      <c r="BR183" s="24">
        <v>0</v>
      </c>
      <c r="BS183" s="24">
        <v>0</v>
      </c>
      <c r="BT183" s="24">
        <v>0</v>
      </c>
      <c r="BU183" s="24">
        <v>0</v>
      </c>
      <c r="BV183" s="24">
        <v>0</v>
      </c>
      <c r="BW183" s="24">
        <v>0</v>
      </c>
      <c r="BX183" s="24">
        <v>0</v>
      </c>
    </row>
    <row r="184" spans="1:76" ht="12.75" customHeight="1" x14ac:dyDescent="0.2">
      <c r="A184" s="4"/>
      <c r="B184" s="17"/>
      <c r="C184" s="27" t="s">
        <v>321</v>
      </c>
      <c r="D184" s="24">
        <v>16202813.159999996</v>
      </c>
      <c r="E184" s="24">
        <v>15337513.599999998</v>
      </c>
      <c r="F184" s="24">
        <v>13363400.489999998</v>
      </c>
      <c r="G184" s="24">
        <v>1974113.1099999999</v>
      </c>
      <c r="H184" s="24">
        <v>778918.61</v>
      </c>
      <c r="I184" s="24">
        <v>86380.95</v>
      </c>
      <c r="J184" s="24">
        <v>13971830.489999996</v>
      </c>
      <c r="K184" s="24">
        <v>13192911.879999997</v>
      </c>
      <c r="L184" s="24">
        <v>11329108.169999998</v>
      </c>
      <c r="M184" s="24">
        <v>1863803.71</v>
      </c>
      <c r="N184" s="24">
        <v>778918.61</v>
      </c>
      <c r="O184" s="24">
        <v>12108026.779999997</v>
      </c>
      <c r="P184" s="24">
        <v>1923721.16</v>
      </c>
      <c r="Q184" s="24">
        <v>1923721.16</v>
      </c>
      <c r="R184" s="24">
        <v>1919100.01</v>
      </c>
      <c r="S184" s="24">
        <v>4621.1499999999996</v>
      </c>
      <c r="T184" s="24">
        <v>220880.56000000003</v>
      </c>
      <c r="U184" s="24">
        <v>115192.31</v>
      </c>
      <c r="V184" s="24">
        <v>105688.25</v>
      </c>
      <c r="W184" s="24">
        <v>220880.56000000003</v>
      </c>
      <c r="X184" s="24">
        <v>220880.56000000003</v>
      </c>
      <c r="Y184" s="24">
        <v>115192.31</v>
      </c>
      <c r="Z184" s="24">
        <v>105688.25</v>
      </c>
      <c r="AA184" s="24">
        <v>86380.95</v>
      </c>
      <c r="AB184" s="24">
        <v>4385556.42</v>
      </c>
      <c r="AC184" s="24">
        <v>333559.03000000003</v>
      </c>
      <c r="AD184" s="24">
        <v>87371.27</v>
      </c>
      <c r="AE184" s="24">
        <v>4149703.58</v>
      </c>
      <c r="AF184" s="24">
        <v>143374.56</v>
      </c>
      <c r="AG184" s="24">
        <v>400276.9</v>
      </c>
      <c r="AH184" s="24">
        <v>895242.03</v>
      </c>
      <c r="AI184" s="24">
        <v>492074.41</v>
      </c>
      <c r="AJ184" s="24">
        <v>304306.40999999997</v>
      </c>
      <c r="AK184" s="24">
        <v>1176188.8600000001</v>
      </c>
      <c r="AL184" s="24">
        <v>189045.1</v>
      </c>
      <c r="AM184" s="24">
        <v>778918.61</v>
      </c>
      <c r="AN184" s="24">
        <v>161587.43</v>
      </c>
      <c r="AO184" s="24">
        <v>17884.12</v>
      </c>
      <c r="AP184" s="24">
        <v>50173.93</v>
      </c>
      <c r="AQ184" s="129">
        <v>37355.25</v>
      </c>
      <c r="AR184" s="24">
        <v>43461.88</v>
      </c>
      <c r="AS184" s="24">
        <v>28528.78</v>
      </c>
      <c r="AT184" s="24">
        <v>50399.19</v>
      </c>
      <c r="AU184" s="24">
        <v>0</v>
      </c>
      <c r="AV184" s="24">
        <v>1014.79</v>
      </c>
      <c r="AW184" s="24">
        <v>26102.02</v>
      </c>
      <c r="AX184" s="24">
        <v>105793.48</v>
      </c>
      <c r="AY184" s="24">
        <v>15765.95</v>
      </c>
      <c r="AZ184" s="24">
        <v>26153.85</v>
      </c>
      <c r="BA184" s="24">
        <v>71992.639999999999</v>
      </c>
      <c r="BB184" s="24">
        <v>0</v>
      </c>
      <c r="BC184" s="24">
        <v>0</v>
      </c>
      <c r="BD184" s="24">
        <v>1715676.08</v>
      </c>
      <c r="BE184" s="24">
        <v>178057.48</v>
      </c>
      <c r="BF184" s="24">
        <v>4621.1499999999996</v>
      </c>
      <c r="BG184" s="24">
        <v>9919.56</v>
      </c>
      <c r="BH184" s="24">
        <v>15446.89</v>
      </c>
      <c r="BI184" s="24">
        <v>36104.33</v>
      </c>
      <c r="BJ184" s="24">
        <v>53631.16</v>
      </c>
      <c r="BK184" s="24">
        <v>18734.900000000001</v>
      </c>
      <c r="BL184" s="24">
        <v>0</v>
      </c>
      <c r="BM184" s="24">
        <v>0</v>
      </c>
      <c r="BN184" s="24">
        <v>16417.37</v>
      </c>
      <c r="BO184" s="24">
        <v>11975.07</v>
      </c>
      <c r="BP184" s="24">
        <v>6416.78</v>
      </c>
      <c r="BQ184" s="24">
        <v>9039.4500000000007</v>
      </c>
      <c r="BR184" s="24">
        <v>68561.5</v>
      </c>
      <c r="BS184" s="24">
        <v>0</v>
      </c>
      <c r="BT184" s="24">
        <v>504.97</v>
      </c>
      <c r="BU184" s="24">
        <v>68743.73</v>
      </c>
      <c r="BV184" s="24">
        <v>304.55</v>
      </c>
      <c r="BW184" s="24">
        <v>8294.2099999999991</v>
      </c>
      <c r="BX184" s="24">
        <v>8533.49</v>
      </c>
    </row>
    <row r="185" spans="1:76" ht="12.75" customHeight="1" x14ac:dyDescent="0.2">
      <c r="A185" s="4"/>
      <c r="B185" s="17"/>
      <c r="C185" s="27" t="s">
        <v>322</v>
      </c>
      <c r="D185" s="24">
        <v>-83711.540000000008</v>
      </c>
      <c r="E185" s="24">
        <v>-83711.540000000008</v>
      </c>
      <c r="F185" s="24">
        <v>-52469.96</v>
      </c>
      <c r="G185" s="24">
        <v>-31241.58</v>
      </c>
      <c r="H185" s="24">
        <v>0</v>
      </c>
      <c r="I185" s="24">
        <v>0</v>
      </c>
      <c r="J185" s="24">
        <v>-49310.94</v>
      </c>
      <c r="K185" s="24">
        <v>-49310.94</v>
      </c>
      <c r="L185" s="24">
        <v>-25383.599999999999</v>
      </c>
      <c r="M185" s="24">
        <v>-23927.34</v>
      </c>
      <c r="N185" s="24">
        <v>0</v>
      </c>
      <c r="O185" s="24">
        <v>-25383.599999999999</v>
      </c>
      <c r="P185" s="24">
        <v>0</v>
      </c>
      <c r="Q185" s="24">
        <v>0</v>
      </c>
      <c r="R185" s="24">
        <v>0</v>
      </c>
      <c r="S185" s="24">
        <v>0</v>
      </c>
      <c r="T185" s="24">
        <v>-34400.6</v>
      </c>
      <c r="U185" s="24">
        <v>-27086.36</v>
      </c>
      <c r="V185" s="24">
        <v>-7314.24</v>
      </c>
      <c r="W185" s="24">
        <v>-34400.6</v>
      </c>
      <c r="X185" s="24">
        <v>-34400.6</v>
      </c>
      <c r="Y185" s="24">
        <v>-27086.36</v>
      </c>
      <c r="Z185" s="24">
        <v>-7314.24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4">
        <v>0</v>
      </c>
      <c r="AG185" s="24">
        <v>0</v>
      </c>
      <c r="AH185" s="24">
        <v>0</v>
      </c>
      <c r="AI185" s="24">
        <v>0</v>
      </c>
      <c r="AJ185" s="24">
        <v>0</v>
      </c>
      <c r="AK185" s="24">
        <v>0</v>
      </c>
      <c r="AL185" s="24">
        <v>0</v>
      </c>
      <c r="AM185" s="24">
        <v>0</v>
      </c>
      <c r="AN185" s="24">
        <v>0</v>
      </c>
      <c r="AO185" s="24">
        <v>0</v>
      </c>
      <c r="AP185" s="24">
        <v>0</v>
      </c>
      <c r="AQ185" s="129">
        <v>0</v>
      </c>
      <c r="AR185" s="24">
        <v>0</v>
      </c>
      <c r="AS185" s="24">
        <v>0</v>
      </c>
      <c r="AT185" s="24">
        <v>0</v>
      </c>
      <c r="AU185" s="24">
        <v>-10367.14</v>
      </c>
      <c r="AV185" s="24">
        <v>0</v>
      </c>
      <c r="AW185" s="24">
        <v>0</v>
      </c>
      <c r="AX185" s="24">
        <v>0</v>
      </c>
      <c r="AY185" s="24">
        <v>0</v>
      </c>
      <c r="AZ185" s="24">
        <v>0</v>
      </c>
      <c r="BA185" s="24">
        <v>0</v>
      </c>
      <c r="BB185" s="24">
        <v>-25383.599999999999</v>
      </c>
      <c r="BC185" s="24">
        <v>-13560.2</v>
      </c>
      <c r="BD185" s="24">
        <v>0</v>
      </c>
      <c r="BE185" s="24">
        <v>0</v>
      </c>
      <c r="BF185" s="24">
        <v>0</v>
      </c>
      <c r="BG185" s="24">
        <v>0</v>
      </c>
      <c r="BH185" s="24">
        <v>0</v>
      </c>
      <c r="BI185" s="24">
        <v>0</v>
      </c>
      <c r="BJ185" s="24">
        <v>0</v>
      </c>
      <c r="BK185" s="24">
        <v>0</v>
      </c>
      <c r="BL185" s="24">
        <v>-11397.76</v>
      </c>
      <c r="BM185" s="24">
        <v>-15688.6</v>
      </c>
      <c r="BN185" s="24">
        <v>0</v>
      </c>
      <c r="BO185" s="24">
        <v>0</v>
      </c>
      <c r="BP185" s="24">
        <v>0</v>
      </c>
      <c r="BQ185" s="24">
        <v>0</v>
      </c>
      <c r="BR185" s="24">
        <v>0</v>
      </c>
      <c r="BS185" s="24">
        <v>-7314.24</v>
      </c>
      <c r="BT185" s="24">
        <v>0</v>
      </c>
      <c r="BU185" s="24">
        <v>0</v>
      </c>
      <c r="BV185" s="24">
        <v>0</v>
      </c>
      <c r="BW185" s="24">
        <v>0</v>
      </c>
      <c r="BX185" s="24">
        <v>0</v>
      </c>
    </row>
    <row r="186" spans="1:76" ht="12.75" customHeight="1" x14ac:dyDescent="0.2">
      <c r="A186" s="4"/>
      <c r="B186" s="17"/>
      <c r="C186" s="27" t="s">
        <v>323</v>
      </c>
      <c r="D186" s="24">
        <v>0</v>
      </c>
      <c r="E186" s="24">
        <v>0</v>
      </c>
      <c r="F186" s="24">
        <v>0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4">
        <v>0</v>
      </c>
      <c r="AN186" s="24">
        <v>0</v>
      </c>
      <c r="AO186" s="24">
        <v>0</v>
      </c>
      <c r="AP186" s="24">
        <v>0</v>
      </c>
      <c r="AQ186" s="129">
        <v>0</v>
      </c>
      <c r="AR186" s="24">
        <v>0</v>
      </c>
      <c r="AS186" s="24">
        <v>0</v>
      </c>
      <c r="AT186" s="24">
        <v>0</v>
      </c>
      <c r="AU186" s="24">
        <v>0</v>
      </c>
      <c r="AV186" s="24">
        <v>0</v>
      </c>
      <c r="AW186" s="24">
        <v>0</v>
      </c>
      <c r="AX186" s="24">
        <v>0</v>
      </c>
      <c r="AY186" s="24">
        <v>0</v>
      </c>
      <c r="AZ186" s="24">
        <v>0</v>
      </c>
      <c r="BA186" s="24">
        <v>0</v>
      </c>
      <c r="BB186" s="24">
        <v>0</v>
      </c>
      <c r="BC186" s="24">
        <v>0</v>
      </c>
      <c r="BD186" s="24">
        <v>0</v>
      </c>
      <c r="BE186" s="24">
        <v>0</v>
      </c>
      <c r="BF186" s="24">
        <v>0</v>
      </c>
      <c r="BG186" s="24">
        <v>0</v>
      </c>
      <c r="BH186" s="24">
        <v>0</v>
      </c>
      <c r="BI186" s="24">
        <v>0</v>
      </c>
      <c r="BJ186" s="24">
        <v>0</v>
      </c>
      <c r="BK186" s="24">
        <v>0</v>
      </c>
      <c r="BL186" s="24">
        <v>0</v>
      </c>
      <c r="BM186" s="24">
        <v>0</v>
      </c>
      <c r="BN186" s="24">
        <v>0</v>
      </c>
      <c r="BO186" s="24">
        <v>0</v>
      </c>
      <c r="BP186" s="24">
        <v>0</v>
      </c>
      <c r="BQ186" s="24">
        <v>0</v>
      </c>
      <c r="BR186" s="24">
        <v>0</v>
      </c>
      <c r="BS186" s="24">
        <v>0</v>
      </c>
      <c r="BT186" s="24">
        <v>0</v>
      </c>
      <c r="BU186" s="24">
        <v>0</v>
      </c>
      <c r="BV186" s="24">
        <v>0</v>
      </c>
      <c r="BW186" s="24">
        <v>0</v>
      </c>
      <c r="BX186" s="24">
        <v>0</v>
      </c>
    </row>
    <row r="187" spans="1:76" ht="12.75" customHeight="1" x14ac:dyDescent="0.2">
      <c r="A187" s="4"/>
      <c r="B187" s="17"/>
      <c r="C187" s="23" t="s">
        <v>324</v>
      </c>
      <c r="D187" s="24">
        <v>-77625.200000000012</v>
      </c>
      <c r="E187" s="24">
        <v>-45919.35</v>
      </c>
      <c r="F187" s="24">
        <v>-17520.570000000003</v>
      </c>
      <c r="G187" s="24">
        <v>-28398.780000000002</v>
      </c>
      <c r="H187" s="24">
        <v>-31639.4</v>
      </c>
      <c r="I187" s="24">
        <v>-66.45</v>
      </c>
      <c r="J187" s="24">
        <v>-73491.23000000001</v>
      </c>
      <c r="K187" s="24">
        <v>-41851.829999999994</v>
      </c>
      <c r="L187" s="24">
        <v>-13976.23</v>
      </c>
      <c r="M187" s="24">
        <v>-27875.600000000002</v>
      </c>
      <c r="N187" s="24">
        <v>-31639.4</v>
      </c>
      <c r="O187" s="24">
        <v>-45615.63</v>
      </c>
      <c r="P187" s="24">
        <v>-229.8</v>
      </c>
      <c r="Q187" s="24">
        <v>-229.8</v>
      </c>
      <c r="R187" s="24">
        <v>-4.8600000000000003</v>
      </c>
      <c r="S187" s="24">
        <v>-224.94</v>
      </c>
      <c r="T187" s="24">
        <v>-3837.7200000000003</v>
      </c>
      <c r="U187" s="24">
        <v>-3539.48</v>
      </c>
      <c r="V187" s="24">
        <v>-298.24</v>
      </c>
      <c r="W187" s="24">
        <v>-3837.7200000000003</v>
      </c>
      <c r="X187" s="24">
        <v>-3837.7200000000003</v>
      </c>
      <c r="Y187" s="24">
        <v>-3539.48</v>
      </c>
      <c r="Z187" s="24">
        <v>-298.24</v>
      </c>
      <c r="AA187" s="24">
        <v>-66.45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-15553.74</v>
      </c>
      <c r="AI187" s="24">
        <v>0</v>
      </c>
      <c r="AJ187" s="24">
        <v>0</v>
      </c>
      <c r="AK187" s="24">
        <v>0</v>
      </c>
      <c r="AL187" s="24">
        <v>0</v>
      </c>
      <c r="AM187" s="24">
        <v>-31639.4</v>
      </c>
      <c r="AN187" s="24">
        <v>0</v>
      </c>
      <c r="AO187" s="24">
        <v>-244.82</v>
      </c>
      <c r="AP187" s="24">
        <v>0</v>
      </c>
      <c r="AQ187" s="129">
        <v>0</v>
      </c>
      <c r="AR187" s="24">
        <v>-12591.64</v>
      </c>
      <c r="AS187" s="24">
        <v>0</v>
      </c>
      <c r="AT187" s="24">
        <v>-6498.89</v>
      </c>
      <c r="AU187" s="24">
        <v>0</v>
      </c>
      <c r="AV187" s="24">
        <v>0</v>
      </c>
      <c r="AW187" s="24">
        <v>0</v>
      </c>
      <c r="AX187" s="24">
        <v>0</v>
      </c>
      <c r="AY187" s="24">
        <v>0</v>
      </c>
      <c r="AZ187" s="24">
        <v>-1139.77</v>
      </c>
      <c r="BA187" s="24">
        <v>-5822.97</v>
      </c>
      <c r="BB187" s="24">
        <v>0</v>
      </c>
      <c r="BC187" s="24">
        <v>0</v>
      </c>
      <c r="BD187" s="24">
        <v>0</v>
      </c>
      <c r="BE187" s="24">
        <v>-4.8600000000000003</v>
      </c>
      <c r="BF187" s="24">
        <v>-224.94</v>
      </c>
      <c r="BG187" s="24">
        <v>0</v>
      </c>
      <c r="BH187" s="24">
        <v>0</v>
      </c>
      <c r="BI187" s="24">
        <v>-1218.43</v>
      </c>
      <c r="BJ187" s="24">
        <v>-1994.15</v>
      </c>
      <c r="BK187" s="24">
        <v>0</v>
      </c>
      <c r="BL187" s="24">
        <v>-326.89999999999998</v>
      </c>
      <c r="BM187" s="24">
        <v>0</v>
      </c>
      <c r="BN187" s="24">
        <v>0</v>
      </c>
      <c r="BO187" s="24">
        <v>0</v>
      </c>
      <c r="BP187" s="24">
        <v>-298.24</v>
      </c>
      <c r="BQ187" s="24">
        <v>0</v>
      </c>
      <c r="BR187" s="24">
        <v>0</v>
      </c>
      <c r="BS187" s="24">
        <v>0</v>
      </c>
      <c r="BT187" s="24">
        <v>0</v>
      </c>
      <c r="BU187" s="24">
        <v>0</v>
      </c>
      <c r="BV187" s="24">
        <v>-66.45</v>
      </c>
      <c r="BW187" s="24">
        <v>0</v>
      </c>
      <c r="BX187" s="24">
        <v>0</v>
      </c>
    </row>
    <row r="188" spans="1:76" ht="12.75" customHeight="1" thickBot="1" x14ac:dyDescent="0.25">
      <c r="A188" s="36"/>
      <c r="B188" s="37"/>
      <c r="C188" s="38"/>
      <c r="D188" s="39">
        <v>0</v>
      </c>
      <c r="E188" s="39">
        <v>0</v>
      </c>
      <c r="F188" s="39">
        <v>0</v>
      </c>
      <c r="G188" s="39">
        <v>0</v>
      </c>
      <c r="H188" s="39">
        <v>0</v>
      </c>
      <c r="I188" s="39">
        <v>0</v>
      </c>
      <c r="J188" s="39">
        <v>0</v>
      </c>
      <c r="K188" s="39">
        <v>0</v>
      </c>
      <c r="L188" s="39">
        <v>0</v>
      </c>
      <c r="M188" s="39">
        <v>0</v>
      </c>
      <c r="N188" s="39">
        <v>0</v>
      </c>
      <c r="O188" s="39">
        <v>0</v>
      </c>
      <c r="P188" s="39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v>0</v>
      </c>
      <c r="Y188" s="39">
        <v>0</v>
      </c>
      <c r="Z188" s="39">
        <v>0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0</v>
      </c>
      <c r="AH188" s="39">
        <v>0</v>
      </c>
      <c r="AI188" s="39">
        <v>0</v>
      </c>
      <c r="AJ188" s="39">
        <v>0</v>
      </c>
      <c r="AK188" s="39">
        <v>0</v>
      </c>
      <c r="AL188" s="39">
        <v>0</v>
      </c>
      <c r="AM188" s="39">
        <v>0</v>
      </c>
      <c r="AN188" s="39">
        <v>0</v>
      </c>
      <c r="AO188" s="39">
        <v>0</v>
      </c>
      <c r="AP188" s="39">
        <v>0</v>
      </c>
      <c r="AQ188" s="132">
        <v>0</v>
      </c>
      <c r="AR188" s="39">
        <v>0</v>
      </c>
      <c r="AS188" s="39">
        <v>0</v>
      </c>
      <c r="AT188" s="39">
        <v>0</v>
      </c>
      <c r="AU188" s="39">
        <v>0</v>
      </c>
      <c r="AV188" s="39">
        <v>0</v>
      </c>
      <c r="AW188" s="39">
        <v>0</v>
      </c>
      <c r="AX188" s="39">
        <v>0</v>
      </c>
      <c r="AY188" s="39">
        <v>0</v>
      </c>
      <c r="AZ188" s="39">
        <v>0</v>
      </c>
      <c r="BA188" s="39">
        <v>0</v>
      </c>
      <c r="BB188" s="39">
        <v>0</v>
      </c>
      <c r="BC188" s="39">
        <v>0</v>
      </c>
      <c r="BD188" s="39">
        <v>0</v>
      </c>
      <c r="BE188" s="39">
        <v>0</v>
      </c>
      <c r="BF188" s="39">
        <v>0</v>
      </c>
      <c r="BG188" s="39">
        <v>0</v>
      </c>
      <c r="BH188" s="39">
        <v>0</v>
      </c>
      <c r="BI188" s="39">
        <v>0</v>
      </c>
      <c r="BJ188" s="39">
        <v>0</v>
      </c>
      <c r="BK188" s="39">
        <v>0</v>
      </c>
      <c r="BL188" s="39">
        <v>0</v>
      </c>
      <c r="BM188" s="39">
        <v>0</v>
      </c>
      <c r="BN188" s="39">
        <v>0</v>
      </c>
      <c r="BO188" s="39">
        <v>0</v>
      </c>
      <c r="BP188" s="39">
        <v>0</v>
      </c>
      <c r="BQ188" s="39">
        <v>0</v>
      </c>
      <c r="BR188" s="39">
        <v>0</v>
      </c>
      <c r="BS188" s="39">
        <v>0</v>
      </c>
      <c r="BT188" s="39">
        <v>0</v>
      </c>
      <c r="BU188" s="39">
        <v>0</v>
      </c>
      <c r="BV188" s="39">
        <v>0</v>
      </c>
      <c r="BW188" s="39">
        <v>0</v>
      </c>
      <c r="BX188" s="39">
        <v>0</v>
      </c>
    </row>
    <row r="189" spans="1:76" ht="12.75" customHeight="1" thickBot="1" x14ac:dyDescent="0.25">
      <c r="A189" s="5"/>
      <c r="B189" s="5"/>
      <c r="C189" s="40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133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</row>
    <row r="190" spans="1:76" ht="12.75" customHeight="1" x14ac:dyDescent="0.2">
      <c r="A190" s="42" t="s">
        <v>325</v>
      </c>
      <c r="B190" s="2"/>
      <c r="C190" s="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134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</row>
    <row r="191" spans="1:76" ht="12.75" customHeight="1" x14ac:dyDescent="0.2">
      <c r="A191" s="16" t="s">
        <v>326</v>
      </c>
      <c r="B191" s="17"/>
      <c r="C191" s="17"/>
      <c r="D191" s="18">
        <v>197238419.20999998</v>
      </c>
      <c r="E191" s="18">
        <v>193217835.24999994</v>
      </c>
      <c r="F191" s="18">
        <v>132741420.29999997</v>
      </c>
      <c r="G191" s="18">
        <v>60476414.950000003</v>
      </c>
      <c r="H191" s="18">
        <v>3315384.0499999993</v>
      </c>
      <c r="I191" s="18">
        <v>705199.90999999992</v>
      </c>
      <c r="J191" s="18">
        <v>187463604.40000001</v>
      </c>
      <c r="K191" s="18">
        <v>184148220.35000005</v>
      </c>
      <c r="L191" s="18">
        <v>124945056.11999997</v>
      </c>
      <c r="M191" s="18">
        <v>59203164.230000004</v>
      </c>
      <c r="N191" s="18">
        <v>3315384.0499999993</v>
      </c>
      <c r="O191" s="18">
        <v>128260440.16999996</v>
      </c>
      <c r="P191" s="18">
        <v>5536655.0800000001</v>
      </c>
      <c r="Q191" s="18">
        <v>5536655.0800000001</v>
      </c>
      <c r="R191" s="18">
        <v>5389012.0500000007</v>
      </c>
      <c r="S191" s="18">
        <v>147643.03</v>
      </c>
      <c r="T191" s="18">
        <v>3532959.8199999989</v>
      </c>
      <c r="U191" s="18">
        <v>2407352.13</v>
      </c>
      <c r="V191" s="18">
        <v>1125607.6900000002</v>
      </c>
      <c r="W191" s="18">
        <v>3532959.8199999989</v>
      </c>
      <c r="X191" s="18">
        <v>3532959.8199999989</v>
      </c>
      <c r="Y191" s="18">
        <v>2407352.13</v>
      </c>
      <c r="Z191" s="18">
        <v>1125607.6900000002</v>
      </c>
      <c r="AA191" s="18">
        <v>705199.90999999992</v>
      </c>
      <c r="AB191" s="18">
        <v>17949850.379999999</v>
      </c>
      <c r="AC191" s="18">
        <v>5333550.5800000029</v>
      </c>
      <c r="AD191" s="18">
        <v>7499396.2300000004</v>
      </c>
      <c r="AE191" s="18">
        <v>62608403.049999997</v>
      </c>
      <c r="AF191" s="18">
        <v>3020613.6799999997</v>
      </c>
      <c r="AG191" s="18">
        <v>2505294.6299999994</v>
      </c>
      <c r="AH191" s="18">
        <v>29653856.48</v>
      </c>
      <c r="AI191" s="18">
        <v>8908730.0500000026</v>
      </c>
      <c r="AJ191" s="18">
        <v>2192226.7799999998</v>
      </c>
      <c r="AK191" s="18">
        <v>21022003.159999996</v>
      </c>
      <c r="AL191" s="18">
        <v>11525315.289999999</v>
      </c>
      <c r="AM191" s="18">
        <v>3315384.0499999993</v>
      </c>
      <c r="AN191" s="18">
        <v>2007437.5799999998</v>
      </c>
      <c r="AO191" s="18">
        <v>342438.38</v>
      </c>
      <c r="AP191" s="18">
        <v>747483.84999999974</v>
      </c>
      <c r="AQ191" s="126">
        <v>767980.49999999988</v>
      </c>
      <c r="AR191" s="18">
        <v>707461.2</v>
      </c>
      <c r="AS191" s="18">
        <v>563607.82999999973</v>
      </c>
      <c r="AT191" s="18">
        <v>1342909.7199999997</v>
      </c>
      <c r="AU191" s="18">
        <v>491745.93</v>
      </c>
      <c r="AV191" s="18">
        <v>96094.290000000008</v>
      </c>
      <c r="AW191" s="18">
        <v>1394534.0900000003</v>
      </c>
      <c r="AX191" s="18">
        <v>733153.06999999983</v>
      </c>
      <c r="AY191" s="18">
        <v>375207.88000000006</v>
      </c>
      <c r="AZ191" s="18">
        <v>573289.46</v>
      </c>
      <c r="BA191" s="18">
        <v>1759795.26</v>
      </c>
      <c r="BB191" s="18">
        <v>16138.08</v>
      </c>
      <c r="BC191" s="18">
        <v>9702.92</v>
      </c>
      <c r="BD191" s="18">
        <v>5084296.6000000006</v>
      </c>
      <c r="BE191" s="18">
        <v>236592.28000000003</v>
      </c>
      <c r="BF191" s="18">
        <v>147643.03</v>
      </c>
      <c r="BG191" s="18">
        <v>49983.380000000005</v>
      </c>
      <c r="BH191" s="18">
        <v>18139.79</v>
      </c>
      <c r="BI191" s="18">
        <v>299348.83</v>
      </c>
      <c r="BJ191" s="18">
        <v>1637534.26</v>
      </c>
      <c r="BK191" s="18">
        <v>428999.77999999997</v>
      </c>
      <c r="BL191" s="18">
        <v>123540.73000000001</v>
      </c>
      <c r="BM191" s="18">
        <v>82070.760000000009</v>
      </c>
      <c r="BN191" s="18">
        <v>78161.31</v>
      </c>
      <c r="BO191" s="18">
        <v>189999.44</v>
      </c>
      <c r="BP191" s="18">
        <v>38402.089999999997</v>
      </c>
      <c r="BQ191" s="18">
        <v>186696.23999999993</v>
      </c>
      <c r="BR191" s="18">
        <v>464200.75000000006</v>
      </c>
      <c r="BS191" s="18">
        <v>4005.63</v>
      </c>
      <c r="BT191" s="18">
        <v>97876.89</v>
      </c>
      <c r="BU191" s="18">
        <v>269618.44</v>
      </c>
      <c r="BV191" s="18">
        <v>42331.69</v>
      </c>
      <c r="BW191" s="18">
        <v>135217.71000000002</v>
      </c>
      <c r="BX191" s="18">
        <v>160155.17999999996</v>
      </c>
    </row>
    <row r="192" spans="1:76" ht="12.75" customHeight="1" x14ac:dyDescent="0.2">
      <c r="A192" s="16"/>
      <c r="B192" s="26" t="s">
        <v>327</v>
      </c>
      <c r="D192" s="44">
        <v>44649409.039999992</v>
      </c>
      <c r="E192" s="44">
        <v>42938302.61999999</v>
      </c>
      <c r="F192" s="44">
        <v>31787654.880000003</v>
      </c>
      <c r="G192" s="44">
        <v>11150647.740000002</v>
      </c>
      <c r="H192" s="44">
        <v>1216972.93</v>
      </c>
      <c r="I192" s="44">
        <v>494133.49</v>
      </c>
      <c r="J192" s="44">
        <v>42422292.00999999</v>
      </c>
      <c r="K192" s="44">
        <v>41205319.079999991</v>
      </c>
      <c r="L192" s="44">
        <v>30795112.41</v>
      </c>
      <c r="M192" s="44">
        <v>10410206.670000002</v>
      </c>
      <c r="N192" s="44">
        <v>1216972.93</v>
      </c>
      <c r="O192" s="44">
        <v>32012085.34</v>
      </c>
      <c r="P192" s="44">
        <v>0</v>
      </c>
      <c r="Q192" s="44">
        <v>0</v>
      </c>
      <c r="R192" s="44">
        <v>0</v>
      </c>
      <c r="S192" s="44">
        <v>0</v>
      </c>
      <c r="T192" s="44">
        <v>1732983.5400000003</v>
      </c>
      <c r="U192" s="44">
        <v>992542.4700000002</v>
      </c>
      <c r="V192" s="44">
        <v>740441.07000000007</v>
      </c>
      <c r="W192" s="44">
        <v>1732983.5400000003</v>
      </c>
      <c r="X192" s="44">
        <v>1732983.5400000003</v>
      </c>
      <c r="Y192" s="44">
        <v>992542.4700000002</v>
      </c>
      <c r="Z192" s="44">
        <v>740441.07000000007</v>
      </c>
      <c r="AA192" s="44">
        <v>494133.49</v>
      </c>
      <c r="AB192" s="44">
        <v>4450647.6100000003</v>
      </c>
      <c r="AC192" s="44">
        <v>2024188.53</v>
      </c>
      <c r="AD192" s="44">
        <v>1328438.24</v>
      </c>
      <c r="AE192" s="44">
        <v>9384715.6799999997</v>
      </c>
      <c r="AF192" s="44">
        <v>113074.39</v>
      </c>
      <c r="AG192" s="44">
        <v>1024974.97</v>
      </c>
      <c r="AH192" s="44">
        <v>4208412.4600000009</v>
      </c>
      <c r="AI192" s="44">
        <v>1985373.9099999997</v>
      </c>
      <c r="AJ192" s="44">
        <v>1345294.52</v>
      </c>
      <c r="AK192" s="44">
        <v>7341112.8300000001</v>
      </c>
      <c r="AL192" s="44">
        <v>2534472.2599999998</v>
      </c>
      <c r="AM192" s="44">
        <v>1216972.93</v>
      </c>
      <c r="AN192" s="44">
        <v>1201040.0900000001</v>
      </c>
      <c r="AO192" s="44">
        <v>264502.51</v>
      </c>
      <c r="AP192" s="44">
        <v>481315.25999999995</v>
      </c>
      <c r="AQ192" s="135">
        <v>467437.49</v>
      </c>
      <c r="AR192" s="44">
        <v>424989.5</v>
      </c>
      <c r="AS192" s="44">
        <v>304618.61</v>
      </c>
      <c r="AT192" s="44">
        <v>768546.71</v>
      </c>
      <c r="AU192" s="44">
        <v>248978.76</v>
      </c>
      <c r="AV192" s="44">
        <v>52907.729999999996</v>
      </c>
      <c r="AW192" s="44">
        <v>182051.66</v>
      </c>
      <c r="AX192" s="44">
        <v>557534.79</v>
      </c>
      <c r="AY192" s="44">
        <v>251351.42</v>
      </c>
      <c r="AZ192" s="44">
        <v>258081.75</v>
      </c>
      <c r="BA192" s="44">
        <v>1257.22</v>
      </c>
      <c r="BB192" s="44">
        <v>0.18</v>
      </c>
      <c r="BC192" s="44">
        <v>0</v>
      </c>
      <c r="BD192" s="44">
        <v>0</v>
      </c>
      <c r="BE192" s="44">
        <v>0</v>
      </c>
      <c r="BF192" s="44">
        <v>0</v>
      </c>
      <c r="BG192" s="44">
        <v>0</v>
      </c>
      <c r="BH192" s="44">
        <v>0</v>
      </c>
      <c r="BI192" s="44">
        <v>81110.429999999978</v>
      </c>
      <c r="BJ192" s="44">
        <v>605274.67000000004</v>
      </c>
      <c r="BK192" s="44">
        <v>264581.86000000004</v>
      </c>
      <c r="BL192" s="44">
        <v>72586.8</v>
      </c>
      <c r="BM192" s="44">
        <v>54117.68</v>
      </c>
      <c r="BN192" s="44">
        <v>51358.11</v>
      </c>
      <c r="BO192" s="44">
        <v>125021.71</v>
      </c>
      <c r="BP192" s="44">
        <v>30550.09</v>
      </c>
      <c r="BQ192" s="44">
        <v>128094.78</v>
      </c>
      <c r="BR192" s="44">
        <v>320287.40999999997</v>
      </c>
      <c r="BS192" s="44">
        <v>0</v>
      </c>
      <c r="BT192" s="44">
        <v>61541.58</v>
      </c>
      <c r="BU192" s="44">
        <v>176109.64</v>
      </c>
      <c r="BV192" s="44">
        <v>33742.58</v>
      </c>
      <c r="BW192" s="44">
        <v>101711.26999999999</v>
      </c>
      <c r="BX192" s="44">
        <v>121028.42</v>
      </c>
    </row>
    <row r="193" spans="1:76" ht="12.75" customHeight="1" x14ac:dyDescent="0.2">
      <c r="A193" s="16"/>
      <c r="B193" s="27"/>
      <c r="C193" s="23" t="s">
        <v>328</v>
      </c>
      <c r="D193" s="24">
        <v>10757624.859999998</v>
      </c>
      <c r="E193" s="24">
        <v>10488477.739999998</v>
      </c>
      <c r="F193" s="24">
        <v>8199922.6800000016</v>
      </c>
      <c r="G193" s="24">
        <v>2288555.0599999996</v>
      </c>
      <c r="H193" s="24">
        <v>213279.5</v>
      </c>
      <c r="I193" s="24">
        <v>55867.619999999995</v>
      </c>
      <c r="J193" s="24">
        <v>10544094.879999999</v>
      </c>
      <c r="K193" s="24">
        <v>10330815.379999999</v>
      </c>
      <c r="L193" s="24">
        <v>8154082.0900000008</v>
      </c>
      <c r="M193" s="24">
        <v>2176733.29</v>
      </c>
      <c r="N193" s="24">
        <v>213279.5</v>
      </c>
      <c r="O193" s="24">
        <v>8367361.5900000008</v>
      </c>
      <c r="P193" s="24">
        <v>0</v>
      </c>
      <c r="Q193" s="24">
        <v>0</v>
      </c>
      <c r="R193" s="24">
        <v>0</v>
      </c>
      <c r="S193" s="24">
        <v>0</v>
      </c>
      <c r="T193" s="24">
        <v>157662.35999999999</v>
      </c>
      <c r="U193" s="24">
        <v>45840.59</v>
      </c>
      <c r="V193" s="24">
        <v>111821.77</v>
      </c>
      <c r="W193" s="24">
        <v>157662.35999999999</v>
      </c>
      <c r="X193" s="24">
        <v>157662.35999999999</v>
      </c>
      <c r="Y193" s="24">
        <v>45840.59</v>
      </c>
      <c r="Z193" s="24">
        <v>111821.77</v>
      </c>
      <c r="AA193" s="24">
        <v>55867.619999999995</v>
      </c>
      <c r="AB193" s="24">
        <v>1883618.99</v>
      </c>
      <c r="AC193" s="24">
        <v>249471.42</v>
      </c>
      <c r="AD193" s="24">
        <v>599855.68000000005</v>
      </c>
      <c r="AE193" s="24">
        <v>3114977.45</v>
      </c>
      <c r="AF193" s="24">
        <v>69125.820000000007</v>
      </c>
      <c r="AG193" s="24">
        <v>216580.48000000001</v>
      </c>
      <c r="AH193" s="24">
        <v>722485.77</v>
      </c>
      <c r="AI193" s="24">
        <v>781763.44</v>
      </c>
      <c r="AJ193" s="24">
        <v>104985.52</v>
      </c>
      <c r="AK193" s="24">
        <v>1648772.52</v>
      </c>
      <c r="AL193" s="24">
        <v>451786.66</v>
      </c>
      <c r="AM193" s="24">
        <v>213279.5</v>
      </c>
      <c r="AN193" s="24">
        <v>96383.78</v>
      </c>
      <c r="AO193" s="24">
        <v>9408.99</v>
      </c>
      <c r="AP193" s="24">
        <v>23403.48</v>
      </c>
      <c r="AQ193" s="129">
        <v>26546.28</v>
      </c>
      <c r="AR193" s="24">
        <v>50596.1</v>
      </c>
      <c r="AS193" s="24">
        <v>3347.27</v>
      </c>
      <c r="AT193" s="24">
        <v>0</v>
      </c>
      <c r="AU193" s="24">
        <v>29438.69</v>
      </c>
      <c r="AV193" s="24">
        <v>38683.89</v>
      </c>
      <c r="AW193" s="24">
        <v>86202.97</v>
      </c>
      <c r="AX193" s="24">
        <v>43046.239999999998</v>
      </c>
      <c r="AY193" s="24">
        <v>39325.86</v>
      </c>
      <c r="AZ193" s="24">
        <v>39750.86</v>
      </c>
      <c r="BA193" s="24">
        <v>1257.22</v>
      </c>
      <c r="BB193" s="24">
        <v>0</v>
      </c>
      <c r="BC193" s="24">
        <v>0</v>
      </c>
      <c r="BD193" s="24">
        <v>0</v>
      </c>
      <c r="BE193" s="24">
        <v>0</v>
      </c>
      <c r="BF193" s="24">
        <v>0</v>
      </c>
      <c r="BG193" s="24">
        <v>0</v>
      </c>
      <c r="BH193" s="24">
        <v>0</v>
      </c>
      <c r="BI193" s="24">
        <v>2445.5300000000002</v>
      </c>
      <c r="BJ193" s="24">
        <v>0</v>
      </c>
      <c r="BK193" s="24">
        <v>70111.320000000007</v>
      </c>
      <c r="BL193" s="24">
        <v>23307.73</v>
      </c>
      <c r="BM193" s="24">
        <v>15706.5</v>
      </c>
      <c r="BN193" s="24">
        <v>28.39</v>
      </c>
      <c r="BO193" s="24">
        <v>10777.76</v>
      </c>
      <c r="BP193" s="24">
        <v>0</v>
      </c>
      <c r="BQ193" s="24">
        <v>4352.4399999999996</v>
      </c>
      <c r="BR193" s="24">
        <v>30932.69</v>
      </c>
      <c r="BS193" s="24">
        <v>0</v>
      </c>
      <c r="BT193" s="24">
        <v>15397.93</v>
      </c>
      <c r="BU193" s="24">
        <v>11612.13</v>
      </c>
      <c r="BV193" s="24">
        <v>6022.75</v>
      </c>
      <c r="BW193" s="24">
        <v>4507.1099999999997</v>
      </c>
      <c r="BX193" s="24">
        <v>18327.7</v>
      </c>
    </row>
    <row r="194" spans="1:76" ht="12.75" customHeight="1" x14ac:dyDescent="0.2">
      <c r="A194" s="16"/>
      <c r="B194" s="27"/>
      <c r="C194" s="23" t="s">
        <v>329</v>
      </c>
      <c r="D194" s="44">
        <v>17284471.43</v>
      </c>
      <c r="E194" s="44">
        <v>16880281.009999998</v>
      </c>
      <c r="F194" s="44">
        <v>11837811.149999999</v>
      </c>
      <c r="G194" s="44">
        <v>5042469.8600000013</v>
      </c>
      <c r="H194" s="44">
        <v>96296.17</v>
      </c>
      <c r="I194" s="44">
        <v>307894.25</v>
      </c>
      <c r="J194" s="44">
        <v>16212735.859999999</v>
      </c>
      <c r="K194" s="44">
        <v>16116439.689999999</v>
      </c>
      <c r="L194" s="44">
        <v>11550519.829999998</v>
      </c>
      <c r="M194" s="44">
        <v>4565919.8600000003</v>
      </c>
      <c r="N194" s="44">
        <v>96296.17</v>
      </c>
      <c r="O194" s="44">
        <v>11646815.999999998</v>
      </c>
      <c r="P194" s="44">
        <v>0</v>
      </c>
      <c r="Q194" s="44">
        <v>0</v>
      </c>
      <c r="R194" s="44">
        <v>0</v>
      </c>
      <c r="S194" s="44">
        <v>0</v>
      </c>
      <c r="T194" s="44">
        <v>763841.32000000007</v>
      </c>
      <c r="U194" s="44">
        <v>287291.32</v>
      </c>
      <c r="V194" s="44">
        <v>476550</v>
      </c>
      <c r="W194" s="44">
        <v>763841.32000000007</v>
      </c>
      <c r="X194" s="44">
        <v>763841.32000000007</v>
      </c>
      <c r="Y194" s="44">
        <v>287291.32</v>
      </c>
      <c r="Z194" s="44">
        <v>476550</v>
      </c>
      <c r="AA194" s="44">
        <v>307894.25</v>
      </c>
      <c r="AB194" s="44">
        <v>1501640.45</v>
      </c>
      <c r="AC194" s="44">
        <v>1604297.13</v>
      </c>
      <c r="AD194" s="44">
        <v>421929.59</v>
      </c>
      <c r="AE194" s="44">
        <v>3157324.85</v>
      </c>
      <c r="AF194" s="44">
        <v>0</v>
      </c>
      <c r="AG194" s="44">
        <v>730667.27</v>
      </c>
      <c r="AH194" s="44">
        <v>2085172.39</v>
      </c>
      <c r="AI194" s="44">
        <v>778870.95</v>
      </c>
      <c r="AJ194" s="44">
        <v>426306.11</v>
      </c>
      <c r="AK194" s="44">
        <v>2644440.87</v>
      </c>
      <c r="AL194" s="44">
        <v>707370.02</v>
      </c>
      <c r="AM194" s="44">
        <v>96296.17</v>
      </c>
      <c r="AN194" s="44">
        <v>720411.25</v>
      </c>
      <c r="AO194" s="44">
        <v>133308.44</v>
      </c>
      <c r="AP194" s="44">
        <v>2598.58</v>
      </c>
      <c r="AQ194" s="135">
        <v>10345.450000000001</v>
      </c>
      <c r="AR194" s="44">
        <v>219952.02</v>
      </c>
      <c r="AS194" s="44">
        <v>256623.08</v>
      </c>
      <c r="AT194" s="44">
        <v>364219.3</v>
      </c>
      <c r="AU194" s="44">
        <v>191161.23</v>
      </c>
      <c r="AV194" s="44">
        <v>7819.56</v>
      </c>
      <c r="AW194" s="44">
        <v>65400.06</v>
      </c>
      <c r="AX194" s="44">
        <v>42369.08</v>
      </c>
      <c r="AY194" s="44">
        <v>2688.51</v>
      </c>
      <c r="AZ194" s="44">
        <v>41523.32</v>
      </c>
      <c r="BA194" s="44">
        <v>0</v>
      </c>
      <c r="BB194" s="44">
        <v>0.18</v>
      </c>
      <c r="BC194" s="44">
        <v>0</v>
      </c>
      <c r="BD194" s="44">
        <v>0</v>
      </c>
      <c r="BE194" s="44">
        <v>0</v>
      </c>
      <c r="BF194" s="44">
        <v>0</v>
      </c>
      <c r="BG194" s="44">
        <v>0</v>
      </c>
      <c r="BH194" s="44">
        <v>0</v>
      </c>
      <c r="BI194" s="44">
        <v>62144.2</v>
      </c>
      <c r="BJ194" s="44">
        <v>94518.76</v>
      </c>
      <c r="BK194" s="44">
        <v>190891.07</v>
      </c>
      <c r="BL194" s="44">
        <v>36916.57</v>
      </c>
      <c r="BM194" s="44">
        <v>56.3</v>
      </c>
      <c r="BN194" s="44">
        <v>220.63</v>
      </c>
      <c r="BO194" s="44">
        <v>56.62</v>
      </c>
      <c r="BP194" s="44">
        <v>7966.44</v>
      </c>
      <c r="BQ194" s="44">
        <v>93434.86</v>
      </c>
      <c r="BR194" s="44">
        <v>277635.87</v>
      </c>
      <c r="BS194" s="44">
        <v>0</v>
      </c>
      <c r="BT194" s="44">
        <v>25197.3</v>
      </c>
      <c r="BU194" s="44">
        <v>135889.44</v>
      </c>
      <c r="BV194" s="44">
        <v>23483.11</v>
      </c>
      <c r="BW194" s="44">
        <v>84125</v>
      </c>
      <c r="BX194" s="44">
        <v>39199.4</v>
      </c>
    </row>
    <row r="195" spans="1:76" ht="12.75" customHeight="1" x14ac:dyDescent="0.2">
      <c r="A195" s="16"/>
      <c r="B195" s="27"/>
      <c r="C195" s="23" t="s">
        <v>330</v>
      </c>
      <c r="D195" s="44">
        <v>176049.92000000001</v>
      </c>
      <c r="E195" s="44">
        <v>175986.59</v>
      </c>
      <c r="F195" s="44">
        <v>167186.80000000002</v>
      </c>
      <c r="G195" s="44">
        <v>8799.7899999999991</v>
      </c>
      <c r="H195" s="44">
        <v>0.44</v>
      </c>
      <c r="I195" s="44">
        <v>62.89</v>
      </c>
      <c r="J195" s="44">
        <v>175981.91</v>
      </c>
      <c r="K195" s="44">
        <v>175981.47</v>
      </c>
      <c r="L195" s="44">
        <v>167181.68000000002</v>
      </c>
      <c r="M195" s="44">
        <v>8799.7899999999991</v>
      </c>
      <c r="N195" s="44">
        <v>0.44</v>
      </c>
      <c r="O195" s="44">
        <v>167182.12000000002</v>
      </c>
      <c r="P195" s="44">
        <v>0</v>
      </c>
      <c r="Q195" s="44">
        <v>0</v>
      </c>
      <c r="R195" s="44">
        <v>0</v>
      </c>
      <c r="S195" s="44">
        <v>0</v>
      </c>
      <c r="T195" s="44">
        <v>5.12</v>
      </c>
      <c r="U195" s="44">
        <v>5.12</v>
      </c>
      <c r="V195" s="44">
        <v>0</v>
      </c>
      <c r="W195" s="44">
        <v>5.12</v>
      </c>
      <c r="X195" s="44">
        <v>5.12</v>
      </c>
      <c r="Y195" s="44">
        <v>5.12</v>
      </c>
      <c r="Z195" s="44">
        <v>0</v>
      </c>
      <c r="AA195" s="44">
        <v>62.89</v>
      </c>
      <c r="AB195" s="44">
        <v>21876.67</v>
      </c>
      <c r="AC195" s="44">
        <v>154.9</v>
      </c>
      <c r="AD195" s="44">
        <v>3542.15</v>
      </c>
      <c r="AE195" s="44">
        <v>90146.82</v>
      </c>
      <c r="AF195" s="44">
        <v>73.48</v>
      </c>
      <c r="AG195" s="44">
        <v>426.33</v>
      </c>
      <c r="AH195" s="44">
        <v>4451.3900000000003</v>
      </c>
      <c r="AI195" s="44">
        <v>9779.41</v>
      </c>
      <c r="AJ195" s="44">
        <v>345.83</v>
      </c>
      <c r="AK195" s="44">
        <v>41678.03</v>
      </c>
      <c r="AL195" s="44">
        <v>90.97</v>
      </c>
      <c r="AM195" s="44">
        <v>0.44</v>
      </c>
      <c r="AN195" s="44">
        <v>3200.02</v>
      </c>
      <c r="AO195" s="44">
        <v>0</v>
      </c>
      <c r="AP195" s="44">
        <v>0</v>
      </c>
      <c r="AQ195" s="135">
        <v>0</v>
      </c>
      <c r="AR195" s="44">
        <v>0</v>
      </c>
      <c r="AS195" s="44">
        <v>0</v>
      </c>
      <c r="AT195" s="44">
        <v>0</v>
      </c>
      <c r="AU195" s="44">
        <v>215.47</v>
      </c>
      <c r="AV195" s="44">
        <v>0</v>
      </c>
      <c r="AW195" s="44">
        <v>0</v>
      </c>
      <c r="AX195" s="44">
        <v>0</v>
      </c>
      <c r="AY195" s="44">
        <v>0</v>
      </c>
      <c r="AZ195" s="44">
        <v>0</v>
      </c>
      <c r="BA195" s="44">
        <v>0</v>
      </c>
      <c r="BB195" s="44">
        <v>0</v>
      </c>
      <c r="BC195" s="44">
        <v>0</v>
      </c>
      <c r="BD195" s="44">
        <v>0</v>
      </c>
      <c r="BE195" s="44">
        <v>0</v>
      </c>
      <c r="BF195" s="44">
        <v>0</v>
      </c>
      <c r="BG195" s="44">
        <v>0</v>
      </c>
      <c r="BH195" s="44">
        <v>0</v>
      </c>
      <c r="BI195" s="44">
        <v>0</v>
      </c>
      <c r="BJ195" s="44">
        <v>0</v>
      </c>
      <c r="BK195" s="44">
        <v>0</v>
      </c>
      <c r="BL195" s="44">
        <v>5.12</v>
      </c>
      <c r="BM195" s="44">
        <v>0</v>
      </c>
      <c r="BN195" s="44">
        <v>0</v>
      </c>
      <c r="BO195" s="44">
        <v>0</v>
      </c>
      <c r="BP195" s="44">
        <v>0</v>
      </c>
      <c r="BQ195" s="44">
        <v>0</v>
      </c>
      <c r="BR195" s="44">
        <v>0</v>
      </c>
      <c r="BS195" s="44">
        <v>0</v>
      </c>
      <c r="BT195" s="44">
        <v>0</v>
      </c>
      <c r="BU195" s="44">
        <v>0</v>
      </c>
      <c r="BV195" s="44">
        <v>0</v>
      </c>
      <c r="BW195" s="44">
        <v>0</v>
      </c>
      <c r="BX195" s="44">
        <v>62.89</v>
      </c>
    </row>
    <row r="196" spans="1:76" ht="12.75" customHeight="1" x14ac:dyDescent="0.2">
      <c r="A196" s="16"/>
      <c r="B196" s="27"/>
      <c r="C196" s="23" t="s">
        <v>331</v>
      </c>
      <c r="D196" s="44">
        <v>120647.65999999999</v>
      </c>
      <c r="E196" s="44">
        <v>120100.37999999999</v>
      </c>
      <c r="F196" s="44">
        <v>106985.64000000001</v>
      </c>
      <c r="G196" s="44">
        <v>13114.74</v>
      </c>
      <c r="H196" s="44">
        <v>547.28</v>
      </c>
      <c r="I196" s="44">
        <v>0</v>
      </c>
      <c r="J196" s="44">
        <v>120647.65999999999</v>
      </c>
      <c r="K196" s="44">
        <v>120100.37999999999</v>
      </c>
      <c r="L196" s="44">
        <v>106985.64000000001</v>
      </c>
      <c r="M196" s="44">
        <v>13114.74</v>
      </c>
      <c r="N196" s="44">
        <v>547.28</v>
      </c>
      <c r="O196" s="44">
        <v>107532.92000000001</v>
      </c>
      <c r="P196" s="44">
        <v>0</v>
      </c>
      <c r="Q196" s="44">
        <v>0</v>
      </c>
      <c r="R196" s="44">
        <v>0</v>
      </c>
      <c r="S196" s="44">
        <v>0</v>
      </c>
      <c r="T196" s="44">
        <v>0</v>
      </c>
      <c r="U196" s="44">
        <v>0</v>
      </c>
      <c r="V196" s="44">
        <v>0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10322.450000000001</v>
      </c>
      <c r="AC196" s="44">
        <v>8085.76</v>
      </c>
      <c r="AD196" s="44">
        <v>3408.52</v>
      </c>
      <c r="AE196" s="44">
        <v>55654.55</v>
      </c>
      <c r="AF196" s="44">
        <v>2403.0100000000002</v>
      </c>
      <c r="AG196" s="44">
        <v>1748.48</v>
      </c>
      <c r="AH196" s="44">
        <v>4556.7</v>
      </c>
      <c r="AI196" s="44">
        <v>8015.24</v>
      </c>
      <c r="AJ196" s="44">
        <v>1154.95</v>
      </c>
      <c r="AK196" s="44">
        <v>22248.22</v>
      </c>
      <c r="AL196" s="44">
        <v>680.85</v>
      </c>
      <c r="AM196" s="44">
        <v>547.28</v>
      </c>
      <c r="AN196" s="44">
        <v>1089.94</v>
      </c>
      <c r="AO196" s="44">
        <v>0</v>
      </c>
      <c r="AP196" s="44">
        <v>0</v>
      </c>
      <c r="AQ196" s="135">
        <v>0</v>
      </c>
      <c r="AR196" s="44">
        <v>405.67</v>
      </c>
      <c r="AS196" s="44">
        <v>8.86</v>
      </c>
      <c r="AT196" s="44">
        <v>0</v>
      </c>
      <c r="AU196" s="44">
        <v>186.7</v>
      </c>
      <c r="AV196" s="44">
        <v>0</v>
      </c>
      <c r="AW196" s="44">
        <v>130.47999999999999</v>
      </c>
      <c r="AX196" s="44">
        <v>0</v>
      </c>
      <c r="AY196" s="44">
        <v>0</v>
      </c>
      <c r="AZ196" s="44">
        <v>0</v>
      </c>
      <c r="BA196" s="44">
        <v>0</v>
      </c>
      <c r="BB196" s="44">
        <v>0</v>
      </c>
      <c r="BC196" s="44">
        <v>0</v>
      </c>
      <c r="BD196" s="44">
        <v>0</v>
      </c>
      <c r="BE196" s="44">
        <v>0</v>
      </c>
      <c r="BF196" s="44">
        <v>0</v>
      </c>
      <c r="BG196" s="44">
        <v>0</v>
      </c>
      <c r="BH196" s="44">
        <v>0</v>
      </c>
      <c r="BI196" s="44">
        <v>0</v>
      </c>
      <c r="BJ196" s="44">
        <v>0</v>
      </c>
      <c r="BK196" s="44">
        <v>0</v>
      </c>
      <c r="BL196" s="44">
        <v>0</v>
      </c>
      <c r="BM196" s="44">
        <v>0</v>
      </c>
      <c r="BN196" s="44">
        <v>0</v>
      </c>
      <c r="BO196" s="44">
        <v>0</v>
      </c>
      <c r="BP196" s="44">
        <v>0</v>
      </c>
      <c r="BQ196" s="44">
        <v>0</v>
      </c>
      <c r="BR196" s="44">
        <v>0</v>
      </c>
      <c r="BS196" s="44">
        <v>0</v>
      </c>
      <c r="BT196" s="44">
        <v>0</v>
      </c>
      <c r="BU196" s="44">
        <v>0</v>
      </c>
      <c r="BV196" s="44">
        <v>0</v>
      </c>
      <c r="BW196" s="44">
        <v>0</v>
      </c>
      <c r="BX196" s="44">
        <v>0</v>
      </c>
    </row>
    <row r="197" spans="1:76" ht="12.75" customHeight="1" x14ac:dyDescent="0.2">
      <c r="A197" s="16"/>
      <c r="B197" s="5"/>
      <c r="C197" s="23" t="s">
        <v>332</v>
      </c>
      <c r="D197" s="44">
        <v>6404873.1400000006</v>
      </c>
      <c r="E197" s="44">
        <v>6352862.2100000009</v>
      </c>
      <c r="F197" s="44">
        <v>4939441.6100000003</v>
      </c>
      <c r="G197" s="44">
        <v>1413420.6</v>
      </c>
      <c r="H197" s="44">
        <v>4400.46</v>
      </c>
      <c r="I197" s="44">
        <v>47610.47</v>
      </c>
      <c r="J197" s="44">
        <v>6271237.7500000009</v>
      </c>
      <c r="K197" s="44">
        <v>6266837.290000001</v>
      </c>
      <c r="L197" s="44">
        <v>4875886.9800000004</v>
      </c>
      <c r="M197" s="44">
        <v>1390950.31</v>
      </c>
      <c r="N197" s="44">
        <v>4400.46</v>
      </c>
      <c r="O197" s="44">
        <v>4880287.4400000004</v>
      </c>
      <c r="P197" s="44">
        <v>0</v>
      </c>
      <c r="Q197" s="44">
        <v>0</v>
      </c>
      <c r="R197" s="44">
        <v>0</v>
      </c>
      <c r="S197" s="44">
        <v>0</v>
      </c>
      <c r="T197" s="44">
        <v>86024.92</v>
      </c>
      <c r="U197" s="44">
        <v>63554.63</v>
      </c>
      <c r="V197" s="44">
        <v>22470.29</v>
      </c>
      <c r="W197" s="44">
        <v>86024.92</v>
      </c>
      <c r="X197" s="44">
        <v>86024.92</v>
      </c>
      <c r="Y197" s="44">
        <v>63554.63</v>
      </c>
      <c r="Z197" s="44">
        <v>22470.29</v>
      </c>
      <c r="AA197" s="44">
        <v>47610.47</v>
      </c>
      <c r="AB197" s="44">
        <v>365435.02</v>
      </c>
      <c r="AC197" s="44">
        <v>76704.63</v>
      </c>
      <c r="AD197" s="44">
        <v>143677.94</v>
      </c>
      <c r="AE197" s="44">
        <v>1357482.04</v>
      </c>
      <c r="AF197" s="44">
        <v>0</v>
      </c>
      <c r="AG197" s="44">
        <v>1451.7</v>
      </c>
      <c r="AH197" s="44">
        <v>816633.27</v>
      </c>
      <c r="AI197" s="44">
        <v>77590.100000000006</v>
      </c>
      <c r="AJ197" s="44">
        <v>572766.12</v>
      </c>
      <c r="AK197" s="44">
        <v>2086254.92</v>
      </c>
      <c r="AL197" s="44">
        <v>429187.4</v>
      </c>
      <c r="AM197" s="44">
        <v>4400.46</v>
      </c>
      <c r="AN197" s="44">
        <v>210614.08</v>
      </c>
      <c r="AO197" s="44">
        <v>0</v>
      </c>
      <c r="AP197" s="44">
        <v>673.74</v>
      </c>
      <c r="AQ197" s="135">
        <v>0</v>
      </c>
      <c r="AR197" s="44">
        <v>122501.55</v>
      </c>
      <c r="AS197" s="44">
        <v>0</v>
      </c>
      <c r="AT197" s="44">
        <v>0</v>
      </c>
      <c r="AU197" s="44">
        <v>0</v>
      </c>
      <c r="AV197" s="44">
        <v>0</v>
      </c>
      <c r="AW197" s="44">
        <v>0</v>
      </c>
      <c r="AX197" s="44">
        <v>0</v>
      </c>
      <c r="AY197" s="44">
        <v>5864.78</v>
      </c>
      <c r="AZ197" s="44">
        <v>0</v>
      </c>
      <c r="BA197" s="44">
        <v>0</v>
      </c>
      <c r="BB197" s="44">
        <v>0</v>
      </c>
      <c r="BC197" s="44">
        <v>0</v>
      </c>
      <c r="BD197" s="44">
        <v>0</v>
      </c>
      <c r="BE197" s="44">
        <v>0</v>
      </c>
      <c r="BF197" s="44">
        <v>0</v>
      </c>
      <c r="BG197" s="44">
        <v>0</v>
      </c>
      <c r="BH197" s="44">
        <v>0</v>
      </c>
      <c r="BI197" s="44">
        <v>12538.04</v>
      </c>
      <c r="BJ197" s="44">
        <v>0</v>
      </c>
      <c r="BK197" s="44">
        <v>0</v>
      </c>
      <c r="BL197" s="44">
        <v>65.67</v>
      </c>
      <c r="BM197" s="44">
        <v>0</v>
      </c>
      <c r="BN197" s="44">
        <v>50950.92</v>
      </c>
      <c r="BO197" s="44">
        <v>0</v>
      </c>
      <c r="BP197" s="44">
        <v>22470.29</v>
      </c>
      <c r="BQ197" s="44">
        <v>0</v>
      </c>
      <c r="BR197" s="44">
        <v>0</v>
      </c>
      <c r="BS197" s="44">
        <v>0</v>
      </c>
      <c r="BT197" s="44">
        <v>924.2</v>
      </c>
      <c r="BU197" s="44">
        <v>32.29</v>
      </c>
      <c r="BV197" s="44">
        <v>3206.67</v>
      </c>
      <c r="BW197" s="44">
        <v>6685.87</v>
      </c>
      <c r="BX197" s="44">
        <v>36761.440000000002</v>
      </c>
    </row>
    <row r="198" spans="1:76" ht="12.75" customHeight="1" x14ac:dyDescent="0.2">
      <c r="A198" s="16"/>
      <c r="B198" s="5"/>
      <c r="C198" s="23" t="s">
        <v>333</v>
      </c>
      <c r="D198" s="44">
        <v>2241972.2300000004</v>
      </c>
      <c r="E198" s="44">
        <v>2020668.5100000005</v>
      </c>
      <c r="F198" s="44">
        <v>1911023.5300000005</v>
      </c>
      <c r="G198" s="44">
        <v>109644.98</v>
      </c>
      <c r="H198" s="44">
        <v>161515.82</v>
      </c>
      <c r="I198" s="44">
        <v>59787.899999999994</v>
      </c>
      <c r="J198" s="44">
        <v>2072539.3500000003</v>
      </c>
      <c r="K198" s="44">
        <v>1911023.5300000005</v>
      </c>
      <c r="L198" s="44">
        <v>1911023.5300000005</v>
      </c>
      <c r="M198" s="44">
        <v>0</v>
      </c>
      <c r="N198" s="44">
        <v>161515.82</v>
      </c>
      <c r="O198" s="44">
        <v>2072539.3500000003</v>
      </c>
      <c r="P198" s="44">
        <v>0</v>
      </c>
      <c r="Q198" s="44">
        <v>0</v>
      </c>
      <c r="R198" s="44">
        <v>0</v>
      </c>
      <c r="S198" s="44">
        <v>0</v>
      </c>
      <c r="T198" s="44">
        <v>109644.98</v>
      </c>
      <c r="U198" s="44">
        <v>0</v>
      </c>
      <c r="V198" s="44">
        <v>109644.98</v>
      </c>
      <c r="W198" s="44">
        <v>109644.98</v>
      </c>
      <c r="X198" s="44">
        <v>109644.98</v>
      </c>
      <c r="Y198" s="44">
        <v>0</v>
      </c>
      <c r="Z198" s="44">
        <v>109644.98</v>
      </c>
      <c r="AA198" s="44">
        <v>59787.899999999994</v>
      </c>
      <c r="AB198" s="44">
        <v>68594.58</v>
      </c>
      <c r="AC198" s="44">
        <v>19.96</v>
      </c>
      <c r="AD198" s="44">
        <v>0</v>
      </c>
      <c r="AE198" s="44">
        <v>109613.08</v>
      </c>
      <c r="AF198" s="44">
        <v>0</v>
      </c>
      <c r="AG198" s="44">
        <v>0</v>
      </c>
      <c r="AH198" s="44">
        <v>0</v>
      </c>
      <c r="AI198" s="44">
        <v>0</v>
      </c>
      <c r="AJ198" s="44">
        <v>167276.84</v>
      </c>
      <c r="AK198" s="44">
        <v>595.95000000000005</v>
      </c>
      <c r="AL198" s="44">
        <v>0</v>
      </c>
      <c r="AM198" s="44">
        <v>161515.82</v>
      </c>
      <c r="AN198" s="44">
        <v>65.099999999999994</v>
      </c>
      <c r="AO198" s="44">
        <v>39176</v>
      </c>
      <c r="AP198" s="44">
        <v>436954.24</v>
      </c>
      <c r="AQ198" s="135">
        <v>421831.14</v>
      </c>
      <c r="AR198" s="44">
        <v>0</v>
      </c>
      <c r="AS198" s="44">
        <v>1.57</v>
      </c>
      <c r="AT198" s="44">
        <v>0</v>
      </c>
      <c r="AU198" s="44">
        <v>0</v>
      </c>
      <c r="AV198" s="44">
        <v>1611.1</v>
      </c>
      <c r="AW198" s="44">
        <v>0</v>
      </c>
      <c r="AX198" s="44">
        <v>464201.15</v>
      </c>
      <c r="AY198" s="44">
        <v>201082.82</v>
      </c>
      <c r="AZ198" s="44">
        <v>0</v>
      </c>
      <c r="BA198" s="44">
        <v>0</v>
      </c>
      <c r="BB198" s="44">
        <v>0</v>
      </c>
      <c r="BC198" s="44">
        <v>0</v>
      </c>
      <c r="BD198" s="44">
        <v>0</v>
      </c>
      <c r="BE198" s="44">
        <v>0</v>
      </c>
      <c r="BF198" s="44">
        <v>0</v>
      </c>
      <c r="BG198" s="44">
        <v>0</v>
      </c>
      <c r="BH198" s="44">
        <v>0</v>
      </c>
      <c r="BI198" s="44">
        <v>0</v>
      </c>
      <c r="BJ198" s="44">
        <v>0</v>
      </c>
      <c r="BK198" s="44">
        <v>1.94</v>
      </c>
      <c r="BL198" s="44">
        <v>0</v>
      </c>
      <c r="BM198" s="44">
        <v>0</v>
      </c>
      <c r="BN198" s="44">
        <v>0</v>
      </c>
      <c r="BO198" s="44">
        <v>109643.04</v>
      </c>
      <c r="BP198" s="44">
        <v>0</v>
      </c>
      <c r="BQ198" s="44">
        <v>0</v>
      </c>
      <c r="BR198" s="44">
        <v>0</v>
      </c>
      <c r="BS198" s="44">
        <v>0</v>
      </c>
      <c r="BT198" s="44">
        <v>19131.21</v>
      </c>
      <c r="BU198" s="44">
        <v>24337.93</v>
      </c>
      <c r="BV198" s="44">
        <v>513.63</v>
      </c>
      <c r="BW198" s="44">
        <v>3428.54</v>
      </c>
      <c r="BX198" s="44">
        <v>12376.59</v>
      </c>
    </row>
    <row r="199" spans="1:76" ht="12.75" customHeight="1" x14ac:dyDescent="0.2">
      <c r="A199" s="16"/>
      <c r="B199" s="5"/>
      <c r="C199" s="23" t="s">
        <v>334</v>
      </c>
      <c r="D199" s="44">
        <v>4942846.78</v>
      </c>
      <c r="E199" s="44">
        <v>4911014.6500000004</v>
      </c>
      <c r="F199" s="44">
        <v>3126762.3600000003</v>
      </c>
      <c r="G199" s="44">
        <v>1784252.2900000003</v>
      </c>
      <c r="H199" s="44">
        <v>25578.39</v>
      </c>
      <c r="I199" s="44">
        <v>6253.74</v>
      </c>
      <c r="J199" s="44">
        <v>4471341.75</v>
      </c>
      <c r="K199" s="44">
        <v>4445763.3600000003</v>
      </c>
      <c r="L199" s="44">
        <v>2661511.0700000008</v>
      </c>
      <c r="M199" s="44">
        <v>1784252.2900000003</v>
      </c>
      <c r="N199" s="44">
        <v>25578.39</v>
      </c>
      <c r="O199" s="44">
        <v>2687089.4600000009</v>
      </c>
      <c r="P199" s="44">
        <v>0</v>
      </c>
      <c r="Q199" s="44">
        <v>0</v>
      </c>
      <c r="R199" s="44">
        <v>0</v>
      </c>
      <c r="S199" s="44">
        <v>0</v>
      </c>
      <c r="T199" s="44">
        <v>465251.29</v>
      </c>
      <c r="U199" s="44">
        <v>465251.29</v>
      </c>
      <c r="V199" s="44">
        <v>0</v>
      </c>
      <c r="W199" s="44">
        <v>465251.29</v>
      </c>
      <c r="X199" s="44">
        <v>465251.29</v>
      </c>
      <c r="Y199" s="44">
        <v>465251.29</v>
      </c>
      <c r="Z199" s="44">
        <v>0</v>
      </c>
      <c r="AA199" s="44">
        <v>6253.74</v>
      </c>
      <c r="AB199" s="44">
        <v>418239.06</v>
      </c>
      <c r="AC199" s="44">
        <v>46965.36</v>
      </c>
      <c r="AD199" s="44">
        <v>109898.54</v>
      </c>
      <c r="AE199" s="44">
        <v>903654.16</v>
      </c>
      <c r="AF199" s="44">
        <v>0</v>
      </c>
      <c r="AG199" s="44">
        <v>9014.73</v>
      </c>
      <c r="AH199" s="44">
        <v>399853.64</v>
      </c>
      <c r="AI199" s="44">
        <v>196228.55</v>
      </c>
      <c r="AJ199" s="44">
        <v>38163.730000000003</v>
      </c>
      <c r="AK199" s="44">
        <v>698500.29</v>
      </c>
      <c r="AL199" s="44">
        <v>866416.27</v>
      </c>
      <c r="AM199" s="44">
        <v>25578.39</v>
      </c>
      <c r="AN199" s="44">
        <v>140170.31</v>
      </c>
      <c r="AO199" s="44">
        <v>0</v>
      </c>
      <c r="AP199" s="44">
        <v>0</v>
      </c>
      <c r="AQ199" s="135">
        <v>0</v>
      </c>
      <c r="AR199" s="44">
        <v>27733.73</v>
      </c>
      <c r="AS199" s="44">
        <v>21392.95</v>
      </c>
      <c r="AT199" s="44">
        <v>391456.84</v>
      </c>
      <c r="AU199" s="44">
        <v>7612.27</v>
      </c>
      <c r="AV199" s="44">
        <v>3662.14</v>
      </c>
      <c r="AW199" s="44">
        <v>0</v>
      </c>
      <c r="AX199" s="44">
        <v>0</v>
      </c>
      <c r="AY199" s="44">
        <v>0</v>
      </c>
      <c r="AZ199" s="44">
        <v>166800.79</v>
      </c>
      <c r="BA199" s="44">
        <v>0</v>
      </c>
      <c r="BB199" s="44">
        <v>0</v>
      </c>
      <c r="BC199" s="44">
        <v>0</v>
      </c>
      <c r="BD199" s="44">
        <v>0</v>
      </c>
      <c r="BE199" s="44">
        <v>0</v>
      </c>
      <c r="BF199" s="44">
        <v>0</v>
      </c>
      <c r="BG199" s="44">
        <v>0</v>
      </c>
      <c r="BH199" s="44">
        <v>0</v>
      </c>
      <c r="BI199" s="44">
        <v>2428.42</v>
      </c>
      <c r="BJ199" s="44">
        <v>451815.77</v>
      </c>
      <c r="BK199" s="44">
        <v>0</v>
      </c>
      <c r="BL199" s="44">
        <v>736.3</v>
      </c>
      <c r="BM199" s="44">
        <v>0</v>
      </c>
      <c r="BN199" s="44">
        <v>0</v>
      </c>
      <c r="BO199" s="44">
        <v>0</v>
      </c>
      <c r="BP199" s="44">
        <v>0</v>
      </c>
      <c r="BQ199" s="44">
        <v>10270.799999999999</v>
      </c>
      <c r="BR199" s="44">
        <v>0</v>
      </c>
      <c r="BS199" s="44">
        <v>0</v>
      </c>
      <c r="BT199" s="44">
        <v>0</v>
      </c>
      <c r="BU199" s="44">
        <v>0</v>
      </c>
      <c r="BV199" s="44">
        <v>0</v>
      </c>
      <c r="BW199" s="44">
        <v>0</v>
      </c>
      <c r="BX199" s="44">
        <v>6253.74</v>
      </c>
    </row>
    <row r="200" spans="1:76" ht="12.75" customHeight="1" x14ac:dyDescent="0.2">
      <c r="A200" s="16"/>
      <c r="B200" s="5"/>
      <c r="C200" s="23" t="s">
        <v>335</v>
      </c>
      <c r="D200" s="44">
        <v>23069.110000000004</v>
      </c>
      <c r="E200" s="44">
        <v>21710.610000000004</v>
      </c>
      <c r="F200" s="44">
        <v>18521.98</v>
      </c>
      <c r="G200" s="44">
        <v>3188.6299999999997</v>
      </c>
      <c r="H200" s="44">
        <v>1358.5</v>
      </c>
      <c r="I200" s="44">
        <v>0</v>
      </c>
      <c r="J200" s="44">
        <v>23069.110000000004</v>
      </c>
      <c r="K200" s="44">
        <v>21710.610000000004</v>
      </c>
      <c r="L200" s="44">
        <v>18521.98</v>
      </c>
      <c r="M200" s="44">
        <v>3188.6299999999997</v>
      </c>
      <c r="N200" s="44">
        <v>1358.5</v>
      </c>
      <c r="O200" s="44">
        <v>19880.48</v>
      </c>
      <c r="P200" s="44">
        <v>0</v>
      </c>
      <c r="Q200" s="44">
        <v>0</v>
      </c>
      <c r="R200" s="44">
        <v>0</v>
      </c>
      <c r="S200" s="44">
        <v>0</v>
      </c>
      <c r="T200" s="44">
        <v>0</v>
      </c>
      <c r="U200" s="44">
        <v>0</v>
      </c>
      <c r="V200" s="44">
        <v>0</v>
      </c>
      <c r="W200" s="44">
        <v>0</v>
      </c>
      <c r="X200" s="44">
        <v>0</v>
      </c>
      <c r="Y200" s="44">
        <v>0</v>
      </c>
      <c r="Z200" s="44">
        <v>0</v>
      </c>
      <c r="AA200" s="44">
        <v>0</v>
      </c>
      <c r="AB200" s="44">
        <v>1305.6199999999999</v>
      </c>
      <c r="AC200" s="44">
        <v>5.92</v>
      </c>
      <c r="AD200" s="44">
        <v>1585.18</v>
      </c>
      <c r="AE200" s="44">
        <v>11355.18</v>
      </c>
      <c r="AF200" s="44">
        <v>0</v>
      </c>
      <c r="AG200" s="44">
        <v>62.04</v>
      </c>
      <c r="AH200" s="44">
        <v>357.88</v>
      </c>
      <c r="AI200" s="44">
        <v>0</v>
      </c>
      <c r="AJ200" s="44">
        <v>578.97</v>
      </c>
      <c r="AK200" s="44">
        <v>4816.33</v>
      </c>
      <c r="AL200" s="44">
        <v>915.23</v>
      </c>
      <c r="AM200" s="44">
        <v>1358.5</v>
      </c>
      <c r="AN200" s="44">
        <v>95.19</v>
      </c>
      <c r="AO200" s="44">
        <v>0</v>
      </c>
      <c r="AP200" s="44">
        <v>0</v>
      </c>
      <c r="AQ200" s="135">
        <v>0</v>
      </c>
      <c r="AR200" s="44">
        <v>59.66</v>
      </c>
      <c r="AS200" s="44">
        <v>0</v>
      </c>
      <c r="AT200" s="44">
        <v>241.08</v>
      </c>
      <c r="AU200" s="44">
        <v>27.22</v>
      </c>
      <c r="AV200" s="44">
        <v>134.37</v>
      </c>
      <c r="AW200" s="44">
        <v>0</v>
      </c>
      <c r="AX200" s="44">
        <v>0</v>
      </c>
      <c r="AY200" s="44">
        <v>0</v>
      </c>
      <c r="AZ200" s="44">
        <v>170.74</v>
      </c>
      <c r="BA200" s="44">
        <v>0</v>
      </c>
      <c r="BB200" s="44">
        <v>0</v>
      </c>
      <c r="BC200" s="44">
        <v>0</v>
      </c>
      <c r="BD200" s="44">
        <v>0</v>
      </c>
      <c r="BE200" s="44">
        <v>0</v>
      </c>
      <c r="BF200" s="44">
        <v>0</v>
      </c>
      <c r="BG200" s="44">
        <v>0</v>
      </c>
      <c r="BH200" s="44">
        <v>0</v>
      </c>
      <c r="BI200" s="44">
        <v>0</v>
      </c>
      <c r="BJ200" s="44">
        <v>0</v>
      </c>
      <c r="BK200" s="44">
        <v>0</v>
      </c>
      <c r="BL200" s="44">
        <v>0</v>
      </c>
      <c r="BM200" s="44">
        <v>0</v>
      </c>
      <c r="BN200" s="44">
        <v>0</v>
      </c>
      <c r="BO200" s="44">
        <v>0</v>
      </c>
      <c r="BP200" s="44">
        <v>0</v>
      </c>
      <c r="BQ200" s="44">
        <v>0</v>
      </c>
      <c r="BR200" s="44">
        <v>0</v>
      </c>
      <c r="BS200" s="44">
        <v>0</v>
      </c>
      <c r="BT200" s="44">
        <v>0</v>
      </c>
      <c r="BU200" s="44">
        <v>0</v>
      </c>
      <c r="BV200" s="44">
        <v>0</v>
      </c>
      <c r="BW200" s="44">
        <v>0</v>
      </c>
      <c r="BX200" s="44">
        <v>0</v>
      </c>
    </row>
    <row r="201" spans="1:76" ht="12.75" customHeight="1" x14ac:dyDescent="0.2">
      <c r="A201" s="16"/>
      <c r="B201" s="5"/>
      <c r="C201" s="23" t="s">
        <v>336</v>
      </c>
      <c r="D201" s="44">
        <v>170540.52</v>
      </c>
      <c r="E201" s="44">
        <v>170540.52</v>
      </c>
      <c r="F201" s="44">
        <v>92704.55</v>
      </c>
      <c r="G201" s="44">
        <v>77835.97</v>
      </c>
      <c r="H201" s="44">
        <v>0</v>
      </c>
      <c r="I201" s="44">
        <v>0</v>
      </c>
      <c r="J201" s="44">
        <v>151283.56</v>
      </c>
      <c r="K201" s="44">
        <v>151283.56</v>
      </c>
      <c r="L201" s="44">
        <v>84719.5</v>
      </c>
      <c r="M201" s="44">
        <v>66564.06</v>
      </c>
      <c r="N201" s="44">
        <v>0</v>
      </c>
      <c r="O201" s="44">
        <v>84719.5</v>
      </c>
      <c r="P201" s="44">
        <v>0</v>
      </c>
      <c r="Q201" s="44">
        <v>0</v>
      </c>
      <c r="R201" s="44">
        <v>0</v>
      </c>
      <c r="S201" s="44">
        <v>0</v>
      </c>
      <c r="T201" s="44">
        <v>19256.96</v>
      </c>
      <c r="U201" s="44">
        <v>7985.0499999999993</v>
      </c>
      <c r="V201" s="44">
        <v>11271.91</v>
      </c>
      <c r="W201" s="44">
        <v>19256.96</v>
      </c>
      <c r="X201" s="44">
        <v>19256.96</v>
      </c>
      <c r="Y201" s="44">
        <v>7985.0499999999993</v>
      </c>
      <c r="Z201" s="44">
        <v>11271.91</v>
      </c>
      <c r="AA201" s="44">
        <v>0</v>
      </c>
      <c r="AB201" s="44">
        <v>7330.85</v>
      </c>
      <c r="AC201" s="44">
        <v>0</v>
      </c>
      <c r="AD201" s="44">
        <v>7964.85</v>
      </c>
      <c r="AE201" s="44">
        <v>61482.47</v>
      </c>
      <c r="AF201" s="44">
        <v>0</v>
      </c>
      <c r="AG201" s="44">
        <v>0</v>
      </c>
      <c r="AH201" s="44">
        <v>32680.81</v>
      </c>
      <c r="AI201" s="44">
        <v>6833.93</v>
      </c>
      <c r="AJ201" s="44">
        <v>0</v>
      </c>
      <c r="AK201" s="44">
        <v>0</v>
      </c>
      <c r="AL201" s="44">
        <v>0</v>
      </c>
      <c r="AM201" s="44">
        <v>0</v>
      </c>
      <c r="AN201" s="44">
        <v>5931.76</v>
      </c>
      <c r="AO201" s="44">
        <v>0</v>
      </c>
      <c r="AP201" s="44">
        <v>0</v>
      </c>
      <c r="AQ201" s="135">
        <v>0</v>
      </c>
      <c r="AR201" s="44">
        <v>0</v>
      </c>
      <c r="AS201" s="44">
        <v>3140.49</v>
      </c>
      <c r="AT201" s="44">
        <v>0</v>
      </c>
      <c r="AU201" s="44">
        <v>0</v>
      </c>
      <c r="AV201" s="44">
        <v>0</v>
      </c>
      <c r="AW201" s="44">
        <v>25918.400000000001</v>
      </c>
      <c r="AX201" s="44">
        <v>0</v>
      </c>
      <c r="AY201" s="44">
        <v>0</v>
      </c>
      <c r="AZ201" s="44">
        <v>0</v>
      </c>
      <c r="BA201" s="44">
        <v>0</v>
      </c>
      <c r="BB201" s="44">
        <v>0</v>
      </c>
      <c r="BC201" s="44">
        <v>0</v>
      </c>
      <c r="BD201" s="44">
        <v>0</v>
      </c>
      <c r="BE201" s="44">
        <v>0</v>
      </c>
      <c r="BF201" s="44">
        <v>0</v>
      </c>
      <c r="BG201" s="44">
        <v>0</v>
      </c>
      <c r="BH201" s="44">
        <v>0</v>
      </c>
      <c r="BI201" s="44">
        <v>0</v>
      </c>
      <c r="BJ201" s="44">
        <v>0</v>
      </c>
      <c r="BK201" s="44">
        <v>1824.71</v>
      </c>
      <c r="BL201" s="44">
        <v>4968.1099999999997</v>
      </c>
      <c r="BM201" s="44">
        <v>3016.94</v>
      </c>
      <c r="BN201" s="44">
        <v>0</v>
      </c>
      <c r="BO201" s="44">
        <v>0</v>
      </c>
      <c r="BP201" s="44">
        <v>0</v>
      </c>
      <c r="BQ201" s="44">
        <v>0</v>
      </c>
      <c r="BR201" s="44">
        <v>9447.2000000000007</v>
      </c>
      <c r="BS201" s="44">
        <v>0</v>
      </c>
      <c r="BT201" s="44">
        <v>0</v>
      </c>
      <c r="BU201" s="44">
        <v>0</v>
      </c>
      <c r="BV201" s="44">
        <v>0</v>
      </c>
      <c r="BW201" s="44">
        <v>0</v>
      </c>
      <c r="BX201" s="44">
        <v>0</v>
      </c>
    </row>
    <row r="202" spans="1:76" ht="12.75" customHeight="1" x14ac:dyDescent="0.2">
      <c r="A202" s="16"/>
      <c r="B202" s="5"/>
      <c r="C202" s="27" t="s">
        <v>337</v>
      </c>
      <c r="D202" s="24">
        <v>90131.429999999978</v>
      </c>
      <c r="E202" s="24">
        <v>90103.449999999983</v>
      </c>
      <c r="F202" s="24">
        <v>45624.700000000004</v>
      </c>
      <c r="G202" s="24">
        <v>44478.75</v>
      </c>
      <c r="H202" s="24">
        <v>27.98</v>
      </c>
      <c r="I202" s="24">
        <v>0</v>
      </c>
      <c r="J202" s="24">
        <v>88723.89999999998</v>
      </c>
      <c r="K202" s="24">
        <v>88695.919999999984</v>
      </c>
      <c r="L202" s="24">
        <v>44217.17</v>
      </c>
      <c r="M202" s="24">
        <v>44478.75</v>
      </c>
      <c r="N202" s="24">
        <v>27.98</v>
      </c>
      <c r="O202" s="24">
        <v>44245.15</v>
      </c>
      <c r="P202" s="24">
        <v>0</v>
      </c>
      <c r="Q202" s="24">
        <v>0</v>
      </c>
      <c r="R202" s="24">
        <v>0</v>
      </c>
      <c r="S202" s="24">
        <v>0</v>
      </c>
      <c r="T202" s="24">
        <v>1407.53</v>
      </c>
      <c r="U202" s="24">
        <v>1407.53</v>
      </c>
      <c r="V202" s="24">
        <v>0</v>
      </c>
      <c r="W202" s="24">
        <v>1407.53</v>
      </c>
      <c r="X202" s="24">
        <v>1407.53</v>
      </c>
      <c r="Y202" s="24">
        <v>1407.53</v>
      </c>
      <c r="Z202" s="24">
        <v>0</v>
      </c>
      <c r="AA202" s="24">
        <v>0</v>
      </c>
      <c r="AB202" s="24">
        <v>7454.45</v>
      </c>
      <c r="AC202" s="24">
        <v>0</v>
      </c>
      <c r="AD202" s="24">
        <v>0</v>
      </c>
      <c r="AE202" s="24">
        <v>21761.77</v>
      </c>
      <c r="AF202" s="24">
        <v>41468.49</v>
      </c>
      <c r="AG202" s="24">
        <v>0</v>
      </c>
      <c r="AH202" s="24">
        <v>3010.26</v>
      </c>
      <c r="AI202" s="24">
        <v>25.9</v>
      </c>
      <c r="AJ202" s="24">
        <v>0</v>
      </c>
      <c r="AK202" s="24">
        <v>0</v>
      </c>
      <c r="AL202" s="24">
        <v>0</v>
      </c>
      <c r="AM202" s="24">
        <v>27.98</v>
      </c>
      <c r="AN202" s="24">
        <v>14177.41</v>
      </c>
      <c r="AO202" s="24">
        <v>0</v>
      </c>
      <c r="AP202" s="24">
        <v>0</v>
      </c>
      <c r="AQ202" s="129">
        <v>0</v>
      </c>
      <c r="AR202" s="24">
        <v>0</v>
      </c>
      <c r="AS202" s="24">
        <v>0</v>
      </c>
      <c r="AT202" s="24">
        <v>0</v>
      </c>
      <c r="AU202" s="24">
        <v>0</v>
      </c>
      <c r="AV202" s="24">
        <v>0</v>
      </c>
      <c r="AW202" s="24">
        <v>0</v>
      </c>
      <c r="AX202" s="24">
        <v>0</v>
      </c>
      <c r="AY202" s="24">
        <v>0</v>
      </c>
      <c r="AZ202" s="24">
        <v>797.64</v>
      </c>
      <c r="BA202" s="24">
        <v>0</v>
      </c>
      <c r="BB202" s="24">
        <v>0</v>
      </c>
      <c r="BC202" s="24">
        <v>0</v>
      </c>
      <c r="BD202" s="24">
        <v>0</v>
      </c>
      <c r="BE202" s="24">
        <v>0</v>
      </c>
      <c r="BF202" s="24">
        <v>0</v>
      </c>
      <c r="BG202" s="24">
        <v>0</v>
      </c>
      <c r="BH202" s="24">
        <v>0</v>
      </c>
      <c r="BI202" s="24">
        <v>502.37</v>
      </c>
      <c r="BJ202" s="24">
        <v>0</v>
      </c>
      <c r="BK202" s="24">
        <v>0</v>
      </c>
      <c r="BL202" s="24">
        <v>0</v>
      </c>
      <c r="BM202" s="24">
        <v>905.16</v>
      </c>
      <c r="BN202" s="24">
        <v>0</v>
      </c>
      <c r="BO202" s="24">
        <v>0</v>
      </c>
      <c r="BP202" s="24">
        <v>0</v>
      </c>
      <c r="BQ202" s="24">
        <v>0</v>
      </c>
      <c r="BR202" s="24">
        <v>0</v>
      </c>
      <c r="BS202" s="24">
        <v>0</v>
      </c>
      <c r="BT202" s="24">
        <v>0</v>
      </c>
      <c r="BU202" s="24">
        <v>0</v>
      </c>
      <c r="BV202" s="24">
        <v>0</v>
      </c>
      <c r="BW202" s="24">
        <v>0</v>
      </c>
      <c r="BX202" s="24">
        <v>0</v>
      </c>
    </row>
    <row r="203" spans="1:76" ht="12.75" customHeight="1" x14ac:dyDescent="0.2">
      <c r="A203" s="16"/>
      <c r="B203" s="5"/>
      <c r="C203" s="5" t="s">
        <v>338</v>
      </c>
      <c r="D203" s="24">
        <v>138756.07999999999</v>
      </c>
      <c r="E203" s="24">
        <v>137897.9</v>
      </c>
      <c r="F203" s="24">
        <v>137897.9</v>
      </c>
      <c r="G203" s="24">
        <v>0</v>
      </c>
      <c r="H203" s="24">
        <v>858.18</v>
      </c>
      <c r="I203" s="24">
        <v>0</v>
      </c>
      <c r="J203" s="24">
        <v>107056.37</v>
      </c>
      <c r="K203" s="24">
        <v>106198.19</v>
      </c>
      <c r="L203" s="24">
        <v>106198.19</v>
      </c>
      <c r="M203" s="24">
        <v>0</v>
      </c>
      <c r="N203" s="24">
        <v>858.18</v>
      </c>
      <c r="O203" s="24">
        <v>107056.37</v>
      </c>
      <c r="P203" s="24">
        <v>0</v>
      </c>
      <c r="Q203" s="24">
        <v>0</v>
      </c>
      <c r="R203" s="24">
        <v>0</v>
      </c>
      <c r="S203" s="24">
        <v>0</v>
      </c>
      <c r="T203" s="24">
        <v>31699.71</v>
      </c>
      <c r="U203" s="24">
        <v>31699.71</v>
      </c>
      <c r="V203" s="24">
        <v>0</v>
      </c>
      <c r="W203" s="24">
        <v>31699.71</v>
      </c>
      <c r="X203" s="24">
        <v>31699.71</v>
      </c>
      <c r="Y203" s="24">
        <v>31699.71</v>
      </c>
      <c r="Z203" s="24">
        <v>0</v>
      </c>
      <c r="AA203" s="24">
        <v>0</v>
      </c>
      <c r="AB203" s="24">
        <v>12716.22</v>
      </c>
      <c r="AC203" s="24">
        <v>12110.92</v>
      </c>
      <c r="AD203" s="24">
        <v>0</v>
      </c>
      <c r="AE203" s="24">
        <v>0</v>
      </c>
      <c r="AF203" s="24">
        <v>0</v>
      </c>
      <c r="AG203" s="24">
        <v>0</v>
      </c>
      <c r="AH203" s="24">
        <v>0</v>
      </c>
      <c r="AI203" s="24">
        <v>0</v>
      </c>
      <c r="AJ203" s="24">
        <v>0</v>
      </c>
      <c r="AK203" s="24">
        <v>0</v>
      </c>
      <c r="AL203" s="24">
        <v>0</v>
      </c>
      <c r="AM203" s="24">
        <v>858.18</v>
      </c>
      <c r="AN203" s="24">
        <v>0</v>
      </c>
      <c r="AO203" s="24">
        <v>81371.05</v>
      </c>
      <c r="AP203" s="24">
        <v>0</v>
      </c>
      <c r="AQ203" s="129">
        <v>0</v>
      </c>
      <c r="AR203" s="24">
        <v>0</v>
      </c>
      <c r="AS203" s="24">
        <v>0</v>
      </c>
      <c r="AT203" s="24">
        <v>0</v>
      </c>
      <c r="AU203" s="24">
        <v>0</v>
      </c>
      <c r="AV203" s="24">
        <v>0</v>
      </c>
      <c r="AW203" s="24">
        <v>0</v>
      </c>
      <c r="AX203" s="24">
        <v>0</v>
      </c>
      <c r="AY203" s="24">
        <v>0</v>
      </c>
      <c r="AZ203" s="24">
        <v>0</v>
      </c>
      <c r="BA203" s="24">
        <v>0</v>
      </c>
      <c r="BB203" s="24">
        <v>0</v>
      </c>
      <c r="BC203" s="24">
        <v>0</v>
      </c>
      <c r="BD203" s="24">
        <v>0</v>
      </c>
      <c r="BE203" s="24">
        <v>0</v>
      </c>
      <c r="BF203" s="24">
        <v>0</v>
      </c>
      <c r="BG203" s="24">
        <v>0</v>
      </c>
      <c r="BH203" s="24">
        <v>0</v>
      </c>
      <c r="BI203" s="24">
        <v>0</v>
      </c>
      <c r="BJ203" s="24">
        <v>0</v>
      </c>
      <c r="BK203" s="24">
        <v>0</v>
      </c>
      <c r="BL203" s="24">
        <v>0</v>
      </c>
      <c r="BM203" s="24">
        <v>31699.71</v>
      </c>
      <c r="BN203" s="24">
        <v>0</v>
      </c>
      <c r="BO203" s="24">
        <v>0</v>
      </c>
      <c r="BP203" s="24">
        <v>0</v>
      </c>
      <c r="BQ203" s="24">
        <v>0</v>
      </c>
      <c r="BR203" s="24">
        <v>0</v>
      </c>
      <c r="BS203" s="24">
        <v>0</v>
      </c>
      <c r="BT203" s="24">
        <v>0</v>
      </c>
      <c r="BU203" s="24">
        <v>0</v>
      </c>
      <c r="BV203" s="24">
        <v>0</v>
      </c>
      <c r="BW203" s="24">
        <v>0</v>
      </c>
      <c r="BX203" s="24">
        <v>0</v>
      </c>
    </row>
    <row r="204" spans="1:76" ht="12.75" customHeight="1" x14ac:dyDescent="0.2">
      <c r="A204" s="16"/>
      <c r="B204" s="5"/>
      <c r="C204" s="27" t="s">
        <v>339</v>
      </c>
      <c r="D204" s="24">
        <v>22079.61</v>
      </c>
      <c r="E204" s="24">
        <v>22079.61</v>
      </c>
      <c r="F204" s="24">
        <v>22079.61</v>
      </c>
      <c r="G204" s="24">
        <v>0</v>
      </c>
      <c r="H204" s="24">
        <v>0</v>
      </c>
      <c r="I204" s="24">
        <v>0</v>
      </c>
      <c r="J204" s="24">
        <v>22079.61</v>
      </c>
      <c r="K204" s="24">
        <v>22079.61</v>
      </c>
      <c r="L204" s="24">
        <v>22079.61</v>
      </c>
      <c r="M204" s="24">
        <v>0</v>
      </c>
      <c r="N204" s="24">
        <v>0</v>
      </c>
      <c r="O204" s="24">
        <v>22079.61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24">
        <v>0</v>
      </c>
      <c r="AD204" s="24">
        <v>0</v>
      </c>
      <c r="AE204" s="24">
        <v>0</v>
      </c>
      <c r="AF204" s="24">
        <v>0</v>
      </c>
      <c r="AG204" s="24">
        <v>0</v>
      </c>
      <c r="AH204" s="24">
        <v>0</v>
      </c>
      <c r="AI204" s="24">
        <v>0</v>
      </c>
      <c r="AJ204" s="24">
        <v>22079.61</v>
      </c>
      <c r="AK204" s="24">
        <v>0</v>
      </c>
      <c r="AL204" s="24">
        <v>0</v>
      </c>
      <c r="AM204" s="24">
        <v>0</v>
      </c>
      <c r="AN204" s="24">
        <v>0</v>
      </c>
      <c r="AO204" s="24">
        <v>0</v>
      </c>
      <c r="AP204" s="24">
        <v>0</v>
      </c>
      <c r="AQ204" s="129">
        <v>0</v>
      </c>
      <c r="AR204" s="24">
        <v>0</v>
      </c>
      <c r="AS204" s="24">
        <v>0</v>
      </c>
      <c r="AT204" s="24">
        <v>0</v>
      </c>
      <c r="AU204" s="24">
        <v>0</v>
      </c>
      <c r="AV204" s="24">
        <v>0</v>
      </c>
      <c r="AW204" s="24">
        <v>0</v>
      </c>
      <c r="AX204" s="24">
        <v>0</v>
      </c>
      <c r="AY204" s="24">
        <v>0</v>
      </c>
      <c r="AZ204" s="24">
        <v>0</v>
      </c>
      <c r="BA204" s="24">
        <v>0</v>
      </c>
      <c r="BB204" s="24">
        <v>0</v>
      </c>
      <c r="BC204" s="24">
        <v>0</v>
      </c>
      <c r="BD204" s="24">
        <v>0</v>
      </c>
      <c r="BE204" s="24">
        <v>0</v>
      </c>
      <c r="BF204" s="24">
        <v>0</v>
      </c>
      <c r="BG204" s="24">
        <v>0</v>
      </c>
      <c r="BH204" s="24">
        <v>0</v>
      </c>
      <c r="BI204" s="24">
        <v>0</v>
      </c>
      <c r="BJ204" s="24">
        <v>0</v>
      </c>
      <c r="BK204" s="24">
        <v>0</v>
      </c>
      <c r="BL204" s="24">
        <v>0</v>
      </c>
      <c r="BM204" s="24">
        <v>0</v>
      </c>
      <c r="BN204" s="24">
        <v>0</v>
      </c>
      <c r="BO204" s="24">
        <v>0</v>
      </c>
      <c r="BP204" s="24">
        <v>0</v>
      </c>
      <c r="BQ204" s="24">
        <v>0</v>
      </c>
      <c r="BR204" s="24">
        <v>0</v>
      </c>
      <c r="BS204" s="24">
        <v>0</v>
      </c>
      <c r="BT204" s="24">
        <v>0</v>
      </c>
      <c r="BU204" s="24">
        <v>0</v>
      </c>
      <c r="BV204" s="24">
        <v>0</v>
      </c>
      <c r="BW204" s="24">
        <v>0</v>
      </c>
      <c r="BX204" s="24">
        <v>0</v>
      </c>
    </row>
    <row r="205" spans="1:76" ht="12.75" customHeight="1" x14ac:dyDescent="0.2">
      <c r="A205" s="16"/>
      <c r="B205" s="5"/>
      <c r="C205" s="27" t="s">
        <v>340</v>
      </c>
      <c r="D205" s="24">
        <v>0.48</v>
      </c>
      <c r="E205" s="24">
        <v>0</v>
      </c>
      <c r="F205" s="24">
        <v>0</v>
      </c>
      <c r="G205" s="24">
        <v>0</v>
      </c>
      <c r="H205" s="24">
        <v>0.48</v>
      </c>
      <c r="I205" s="24">
        <v>0</v>
      </c>
      <c r="J205" s="24">
        <v>0.48</v>
      </c>
      <c r="K205" s="24">
        <v>0</v>
      </c>
      <c r="L205" s="24">
        <v>0</v>
      </c>
      <c r="M205" s="24">
        <v>0</v>
      </c>
      <c r="N205" s="24">
        <v>0.48</v>
      </c>
      <c r="O205" s="24">
        <v>0.48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>
        <v>0</v>
      </c>
      <c r="AK205" s="24">
        <v>0</v>
      </c>
      <c r="AL205" s="24">
        <v>0</v>
      </c>
      <c r="AM205" s="24">
        <v>0.48</v>
      </c>
      <c r="AN205" s="24">
        <v>0</v>
      </c>
      <c r="AO205" s="24">
        <v>0</v>
      </c>
      <c r="AP205" s="24">
        <v>0</v>
      </c>
      <c r="AQ205" s="129">
        <v>0</v>
      </c>
      <c r="AR205" s="24">
        <v>0</v>
      </c>
      <c r="AS205" s="24">
        <v>0</v>
      </c>
      <c r="AT205" s="24">
        <v>0</v>
      </c>
      <c r="AU205" s="24">
        <v>0</v>
      </c>
      <c r="AV205" s="24">
        <v>0</v>
      </c>
      <c r="AW205" s="24">
        <v>0</v>
      </c>
      <c r="AX205" s="24">
        <v>0</v>
      </c>
      <c r="AY205" s="24">
        <v>0</v>
      </c>
      <c r="AZ205" s="24">
        <v>0</v>
      </c>
      <c r="BA205" s="24">
        <v>0</v>
      </c>
      <c r="BB205" s="24">
        <v>0</v>
      </c>
      <c r="BC205" s="24">
        <v>0</v>
      </c>
      <c r="BD205" s="24">
        <v>0</v>
      </c>
      <c r="BE205" s="24">
        <v>0</v>
      </c>
      <c r="BF205" s="24">
        <v>0</v>
      </c>
      <c r="BG205" s="24">
        <v>0</v>
      </c>
      <c r="BH205" s="24">
        <v>0</v>
      </c>
      <c r="BI205" s="24">
        <v>0</v>
      </c>
      <c r="BJ205" s="24">
        <v>0</v>
      </c>
      <c r="BK205" s="24">
        <v>0</v>
      </c>
      <c r="BL205" s="24">
        <v>0</v>
      </c>
      <c r="BM205" s="24">
        <v>0</v>
      </c>
      <c r="BN205" s="24">
        <v>0</v>
      </c>
      <c r="BO205" s="24">
        <v>0</v>
      </c>
      <c r="BP205" s="24">
        <v>0</v>
      </c>
      <c r="BQ205" s="24">
        <v>0</v>
      </c>
      <c r="BR205" s="24">
        <v>0</v>
      </c>
      <c r="BS205" s="24">
        <v>0</v>
      </c>
      <c r="BT205" s="24">
        <v>0</v>
      </c>
      <c r="BU205" s="24">
        <v>0</v>
      </c>
      <c r="BV205" s="24">
        <v>0</v>
      </c>
      <c r="BW205" s="24">
        <v>0</v>
      </c>
      <c r="BX205" s="24">
        <v>0</v>
      </c>
    </row>
    <row r="206" spans="1:76" ht="12.75" customHeight="1" x14ac:dyDescent="0.2">
      <c r="A206" s="16"/>
      <c r="B206" s="5"/>
      <c r="C206" s="23" t="s">
        <v>341</v>
      </c>
      <c r="D206" s="24">
        <v>1291.3700000000001</v>
      </c>
      <c r="E206" s="24">
        <v>0</v>
      </c>
      <c r="F206" s="24">
        <v>0</v>
      </c>
      <c r="G206" s="24">
        <v>0</v>
      </c>
      <c r="H206" s="24">
        <v>0</v>
      </c>
      <c r="I206" s="24">
        <v>1291.3700000000001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1291.3700000000001</v>
      </c>
      <c r="AB206" s="24">
        <v>0</v>
      </c>
      <c r="AC206" s="24">
        <v>0</v>
      </c>
      <c r="AD206" s="24">
        <v>0</v>
      </c>
      <c r="AE206" s="24">
        <v>0</v>
      </c>
      <c r="AF206" s="24">
        <v>0</v>
      </c>
      <c r="AG206" s="24">
        <v>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4">
        <v>0</v>
      </c>
      <c r="AN206" s="24">
        <v>0</v>
      </c>
      <c r="AO206" s="24">
        <v>0</v>
      </c>
      <c r="AP206" s="24">
        <v>0</v>
      </c>
      <c r="AQ206" s="129">
        <v>0</v>
      </c>
      <c r="AR206" s="24">
        <v>0</v>
      </c>
      <c r="AS206" s="24">
        <v>0</v>
      </c>
      <c r="AT206" s="24">
        <v>0</v>
      </c>
      <c r="AU206" s="24">
        <v>0</v>
      </c>
      <c r="AV206" s="24">
        <v>0</v>
      </c>
      <c r="AW206" s="24">
        <v>0</v>
      </c>
      <c r="AX206" s="24">
        <v>0</v>
      </c>
      <c r="AY206" s="24">
        <v>0</v>
      </c>
      <c r="AZ206" s="24">
        <v>0</v>
      </c>
      <c r="BA206" s="24">
        <v>0</v>
      </c>
      <c r="BB206" s="24">
        <v>0</v>
      </c>
      <c r="BC206" s="24">
        <v>0</v>
      </c>
      <c r="BD206" s="24">
        <v>0</v>
      </c>
      <c r="BE206" s="24">
        <v>0</v>
      </c>
      <c r="BF206" s="24">
        <v>0</v>
      </c>
      <c r="BG206" s="24">
        <v>0</v>
      </c>
      <c r="BH206" s="24">
        <v>0</v>
      </c>
      <c r="BI206" s="24">
        <v>0</v>
      </c>
      <c r="BJ206" s="24">
        <v>0</v>
      </c>
      <c r="BK206" s="24">
        <v>0</v>
      </c>
      <c r="BL206" s="24">
        <v>0</v>
      </c>
      <c r="BM206" s="24">
        <v>0</v>
      </c>
      <c r="BN206" s="24">
        <v>0</v>
      </c>
      <c r="BO206" s="24">
        <v>0</v>
      </c>
      <c r="BP206" s="24">
        <v>0</v>
      </c>
      <c r="BQ206" s="24">
        <v>0</v>
      </c>
      <c r="BR206" s="24">
        <v>0</v>
      </c>
      <c r="BS206" s="24">
        <v>0</v>
      </c>
      <c r="BT206" s="24">
        <v>30.9</v>
      </c>
      <c r="BU206" s="24">
        <v>0</v>
      </c>
      <c r="BV206" s="24">
        <v>0</v>
      </c>
      <c r="BW206" s="24">
        <v>1260.47</v>
      </c>
      <c r="BX206" s="24">
        <v>0</v>
      </c>
    </row>
    <row r="207" spans="1:76" ht="12.75" customHeight="1" x14ac:dyDescent="0.2">
      <c r="A207" s="16"/>
      <c r="B207" s="5"/>
      <c r="C207" s="23" t="s">
        <v>342</v>
      </c>
      <c r="D207" s="24">
        <v>960376.29999999993</v>
      </c>
      <c r="E207" s="24">
        <v>686275.64999999991</v>
      </c>
      <c r="F207" s="24">
        <v>469382.72000000009</v>
      </c>
      <c r="G207" s="24">
        <v>216892.93</v>
      </c>
      <c r="H207" s="24">
        <v>273375.78000000003</v>
      </c>
      <c r="I207" s="24">
        <v>724.86999999999989</v>
      </c>
      <c r="J207" s="24">
        <v>959231.2699999999</v>
      </c>
      <c r="K207" s="24">
        <v>685855.48999999987</v>
      </c>
      <c r="L207" s="24">
        <v>468962.56000000011</v>
      </c>
      <c r="M207" s="24">
        <v>216892.93</v>
      </c>
      <c r="N207" s="24">
        <v>273375.78000000003</v>
      </c>
      <c r="O207" s="24">
        <v>742338.34</v>
      </c>
      <c r="P207" s="24">
        <v>0</v>
      </c>
      <c r="Q207" s="24">
        <v>0</v>
      </c>
      <c r="R207" s="24">
        <v>0</v>
      </c>
      <c r="S207" s="24">
        <v>0</v>
      </c>
      <c r="T207" s="24">
        <v>420.15999999999997</v>
      </c>
      <c r="U207" s="24">
        <v>420.15999999999997</v>
      </c>
      <c r="V207" s="24">
        <v>0</v>
      </c>
      <c r="W207" s="24">
        <v>420.15999999999997</v>
      </c>
      <c r="X207" s="24">
        <v>420.15999999999997</v>
      </c>
      <c r="Y207" s="24">
        <v>420.15999999999997</v>
      </c>
      <c r="Z207" s="24">
        <v>0</v>
      </c>
      <c r="AA207" s="24">
        <v>724.86999999999989</v>
      </c>
      <c r="AB207" s="24">
        <v>100925.36</v>
      </c>
      <c r="AC207" s="24">
        <v>11127.49</v>
      </c>
      <c r="AD207" s="24">
        <v>11373.94</v>
      </c>
      <c r="AE207" s="24">
        <v>176394.79</v>
      </c>
      <c r="AF207" s="24">
        <v>0</v>
      </c>
      <c r="AG207" s="24">
        <v>62548.93</v>
      </c>
      <c r="AH207" s="24">
        <v>73513.47</v>
      </c>
      <c r="AI207" s="24">
        <v>51947.5</v>
      </c>
      <c r="AJ207" s="24">
        <v>510.26</v>
      </c>
      <c r="AK207" s="24">
        <v>106460.78</v>
      </c>
      <c r="AL207" s="24">
        <v>50514.52</v>
      </c>
      <c r="AM207" s="24">
        <v>273375.78000000003</v>
      </c>
      <c r="AN207" s="24">
        <v>601.07000000000005</v>
      </c>
      <c r="AO207" s="24">
        <v>4.62</v>
      </c>
      <c r="AP207" s="24">
        <v>47.64</v>
      </c>
      <c r="AQ207" s="129">
        <v>0</v>
      </c>
      <c r="AR207" s="24">
        <v>0</v>
      </c>
      <c r="AS207" s="24">
        <v>14753.27</v>
      </c>
      <c r="AT207" s="24">
        <v>0</v>
      </c>
      <c r="AU207" s="24">
        <v>17513.189999999999</v>
      </c>
      <c r="AV207" s="24">
        <v>262.94</v>
      </c>
      <c r="AW207" s="24">
        <v>1428.88</v>
      </c>
      <c r="AX207" s="24">
        <v>0</v>
      </c>
      <c r="AY207" s="24">
        <v>0</v>
      </c>
      <c r="AZ207" s="24">
        <v>5926.84</v>
      </c>
      <c r="BA207" s="24">
        <v>0</v>
      </c>
      <c r="BB207" s="24">
        <v>0</v>
      </c>
      <c r="BC207" s="24">
        <v>0</v>
      </c>
      <c r="BD207" s="24">
        <v>0</v>
      </c>
      <c r="BE207" s="24">
        <v>0</v>
      </c>
      <c r="BF207" s="24">
        <v>0</v>
      </c>
      <c r="BG207" s="24">
        <v>0</v>
      </c>
      <c r="BH207" s="24">
        <v>0</v>
      </c>
      <c r="BI207" s="24">
        <v>9.86</v>
      </c>
      <c r="BJ207" s="24">
        <v>0</v>
      </c>
      <c r="BK207" s="24">
        <v>0</v>
      </c>
      <c r="BL207" s="24">
        <v>0</v>
      </c>
      <c r="BM207" s="24">
        <v>210.01</v>
      </c>
      <c r="BN207" s="24">
        <v>0</v>
      </c>
      <c r="BO207" s="24">
        <v>0</v>
      </c>
      <c r="BP207" s="24">
        <v>0</v>
      </c>
      <c r="BQ207" s="24">
        <v>200.29</v>
      </c>
      <c r="BR207" s="24">
        <v>0</v>
      </c>
      <c r="BS207" s="24">
        <v>0</v>
      </c>
      <c r="BT207" s="24">
        <v>474.25</v>
      </c>
      <c r="BU207" s="24">
        <v>0</v>
      </c>
      <c r="BV207" s="24">
        <v>172.8</v>
      </c>
      <c r="BW207" s="24">
        <v>77.819999999999993</v>
      </c>
      <c r="BX207" s="24">
        <v>0</v>
      </c>
    </row>
    <row r="208" spans="1:76" ht="12.75" customHeight="1" x14ac:dyDescent="0.2">
      <c r="A208" s="16"/>
      <c r="B208" s="5"/>
      <c r="C208" s="5" t="s">
        <v>343</v>
      </c>
      <c r="D208" s="24">
        <v>418671.96</v>
      </c>
      <c r="E208" s="24">
        <v>13868.66</v>
      </c>
      <c r="F208" s="24">
        <v>13868.66</v>
      </c>
      <c r="G208" s="24">
        <v>0</v>
      </c>
      <c r="H208" s="24">
        <v>404696.14</v>
      </c>
      <c r="I208" s="24">
        <v>107.16</v>
      </c>
      <c r="J208" s="24">
        <v>418564.80000000005</v>
      </c>
      <c r="K208" s="24">
        <v>13868.66</v>
      </c>
      <c r="L208" s="24">
        <v>13868.66</v>
      </c>
      <c r="M208" s="24">
        <v>0</v>
      </c>
      <c r="N208" s="24">
        <v>404696.14</v>
      </c>
      <c r="O208" s="24">
        <v>418564.80000000005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107.16</v>
      </c>
      <c r="AB208" s="24">
        <v>0</v>
      </c>
      <c r="AC208" s="24">
        <v>158.19999999999999</v>
      </c>
      <c r="AD208" s="24">
        <v>0</v>
      </c>
      <c r="AE208" s="24">
        <v>0</v>
      </c>
      <c r="AF208" s="24">
        <v>0</v>
      </c>
      <c r="AG208" s="24">
        <v>0</v>
      </c>
      <c r="AH208" s="24">
        <v>0</v>
      </c>
      <c r="AI208" s="24">
        <v>0</v>
      </c>
      <c r="AJ208" s="24">
        <v>0</v>
      </c>
      <c r="AK208" s="24">
        <v>0</v>
      </c>
      <c r="AL208" s="24">
        <v>0</v>
      </c>
      <c r="AM208" s="24">
        <v>404696.14</v>
      </c>
      <c r="AN208" s="24">
        <v>0</v>
      </c>
      <c r="AO208" s="24">
        <v>0.14000000000000001</v>
      </c>
      <c r="AP208" s="24">
        <v>13630.41</v>
      </c>
      <c r="AQ208" s="129">
        <v>63.65</v>
      </c>
      <c r="AR208" s="24">
        <v>0</v>
      </c>
      <c r="AS208" s="24">
        <v>0</v>
      </c>
      <c r="AT208" s="24">
        <v>0</v>
      </c>
      <c r="AU208" s="24">
        <v>0</v>
      </c>
      <c r="AV208" s="24">
        <v>16.260000000000002</v>
      </c>
      <c r="AW208" s="24">
        <v>0</v>
      </c>
      <c r="AX208" s="24">
        <v>0</v>
      </c>
      <c r="AY208" s="24">
        <v>0</v>
      </c>
      <c r="AZ208" s="24">
        <v>0</v>
      </c>
      <c r="BA208" s="24">
        <v>0</v>
      </c>
      <c r="BB208" s="24">
        <v>0</v>
      </c>
      <c r="BC208" s="24">
        <v>0</v>
      </c>
      <c r="BD208" s="24">
        <v>0</v>
      </c>
      <c r="BE208" s="24">
        <v>0</v>
      </c>
      <c r="BF208" s="24">
        <v>0</v>
      </c>
      <c r="BG208" s="24">
        <v>0</v>
      </c>
      <c r="BH208" s="24">
        <v>0</v>
      </c>
      <c r="BI208" s="24">
        <v>0</v>
      </c>
      <c r="BJ208" s="24">
        <v>0</v>
      </c>
      <c r="BK208" s="24">
        <v>0</v>
      </c>
      <c r="BL208" s="24">
        <v>0</v>
      </c>
      <c r="BM208" s="24">
        <v>0</v>
      </c>
      <c r="BN208" s="24">
        <v>0</v>
      </c>
      <c r="BO208" s="24">
        <v>0</v>
      </c>
      <c r="BP208" s="24">
        <v>0</v>
      </c>
      <c r="BQ208" s="24">
        <v>0</v>
      </c>
      <c r="BR208" s="24">
        <v>0</v>
      </c>
      <c r="BS208" s="24">
        <v>0</v>
      </c>
      <c r="BT208" s="24">
        <v>0</v>
      </c>
      <c r="BU208" s="24">
        <v>0</v>
      </c>
      <c r="BV208" s="24">
        <v>0</v>
      </c>
      <c r="BW208" s="24">
        <v>107.16</v>
      </c>
      <c r="BX208" s="24">
        <v>0</v>
      </c>
    </row>
    <row r="209" spans="1:76" ht="12.75" customHeight="1" x14ac:dyDescent="0.2">
      <c r="A209" s="16"/>
      <c r="B209" s="17"/>
      <c r="C209" s="5" t="s">
        <v>344</v>
      </c>
      <c r="D209" s="24">
        <v>452088.39999999991</v>
      </c>
      <c r="E209" s="24">
        <v>444020.98999999993</v>
      </c>
      <c r="F209" s="24">
        <v>360845.51</v>
      </c>
      <c r="G209" s="24">
        <v>83175.48000000001</v>
      </c>
      <c r="H209" s="24">
        <v>1571.69</v>
      </c>
      <c r="I209" s="24">
        <v>6495.72</v>
      </c>
      <c r="J209" s="24">
        <v>362349.16999999993</v>
      </c>
      <c r="K209" s="24">
        <v>360777.47999999992</v>
      </c>
      <c r="L209" s="24">
        <v>280956.93</v>
      </c>
      <c r="M209" s="24">
        <v>79820.55</v>
      </c>
      <c r="N209" s="24">
        <v>1571.69</v>
      </c>
      <c r="O209" s="24">
        <v>282528.62</v>
      </c>
      <c r="P209" s="24">
        <v>0</v>
      </c>
      <c r="Q209" s="24">
        <v>0</v>
      </c>
      <c r="R209" s="24">
        <v>0</v>
      </c>
      <c r="S209" s="24">
        <v>0</v>
      </c>
      <c r="T209" s="24">
        <v>83243.509999999995</v>
      </c>
      <c r="U209" s="24">
        <v>79888.58</v>
      </c>
      <c r="V209" s="24">
        <v>3354.9300000000003</v>
      </c>
      <c r="W209" s="24">
        <v>83243.509999999995</v>
      </c>
      <c r="X209" s="24">
        <v>83243.509999999995</v>
      </c>
      <c r="Y209" s="24">
        <v>79888.58</v>
      </c>
      <c r="Z209" s="24">
        <v>3354.9300000000003</v>
      </c>
      <c r="AA209" s="24">
        <v>6495.72</v>
      </c>
      <c r="AB209" s="24">
        <v>31584.28</v>
      </c>
      <c r="AC209" s="24">
        <v>7281.21</v>
      </c>
      <c r="AD209" s="24">
        <v>9488.2800000000007</v>
      </c>
      <c r="AE209" s="24">
        <v>164637.29999999999</v>
      </c>
      <c r="AF209" s="24">
        <v>0</v>
      </c>
      <c r="AG209" s="24">
        <v>797.84</v>
      </c>
      <c r="AH209" s="24">
        <v>32040.38</v>
      </c>
      <c r="AI209" s="24">
        <v>29775.48</v>
      </c>
      <c r="AJ209" s="24">
        <v>4542.41</v>
      </c>
      <c r="AK209" s="24">
        <v>28957.17</v>
      </c>
      <c r="AL209" s="24">
        <v>23037.31</v>
      </c>
      <c r="AM209" s="24">
        <v>1571.69</v>
      </c>
      <c r="AN209" s="24">
        <v>4842.78</v>
      </c>
      <c r="AO209" s="24">
        <v>466.48</v>
      </c>
      <c r="AP209" s="24">
        <v>18.8</v>
      </c>
      <c r="AQ209" s="129">
        <v>36.14</v>
      </c>
      <c r="AR209" s="24">
        <v>2601.0100000000002</v>
      </c>
      <c r="AS209" s="24">
        <v>3659.12</v>
      </c>
      <c r="AT209" s="24">
        <v>12629.49</v>
      </c>
      <c r="AU209" s="24">
        <v>1659.15</v>
      </c>
      <c r="AV209" s="24">
        <v>248.13</v>
      </c>
      <c r="AW209" s="24">
        <v>168.1</v>
      </c>
      <c r="AX209" s="24">
        <v>476.5</v>
      </c>
      <c r="AY209" s="24">
        <v>49.46</v>
      </c>
      <c r="AZ209" s="24">
        <v>1780.66</v>
      </c>
      <c r="BA209" s="24">
        <v>0</v>
      </c>
      <c r="BB209" s="24">
        <v>0</v>
      </c>
      <c r="BC209" s="24">
        <v>0</v>
      </c>
      <c r="BD209" s="24">
        <v>0</v>
      </c>
      <c r="BE209" s="24">
        <v>0</v>
      </c>
      <c r="BF209" s="24">
        <v>0</v>
      </c>
      <c r="BG209" s="24">
        <v>0</v>
      </c>
      <c r="BH209" s="24">
        <v>0</v>
      </c>
      <c r="BI209" s="24">
        <v>928.87</v>
      </c>
      <c r="BJ209" s="24">
        <v>58940.14</v>
      </c>
      <c r="BK209" s="24">
        <v>1463.88</v>
      </c>
      <c r="BL209" s="24">
        <v>217.9</v>
      </c>
      <c r="BM209" s="24">
        <v>3.17</v>
      </c>
      <c r="BN209" s="24">
        <v>0</v>
      </c>
      <c r="BO209" s="24">
        <v>5.46</v>
      </c>
      <c r="BP209" s="24">
        <v>52.23</v>
      </c>
      <c r="BQ209" s="24">
        <v>19798.5</v>
      </c>
      <c r="BR209" s="24">
        <v>1833.36</v>
      </c>
      <c r="BS209" s="24">
        <v>0</v>
      </c>
      <c r="BT209" s="24">
        <v>127.17</v>
      </c>
      <c r="BU209" s="24">
        <v>2853.28</v>
      </c>
      <c r="BV209" s="24">
        <v>259.66000000000003</v>
      </c>
      <c r="BW209" s="24">
        <v>1311.74</v>
      </c>
      <c r="BX209" s="24">
        <v>1943.87</v>
      </c>
    </row>
    <row r="210" spans="1:76" ht="12.75" customHeight="1" x14ac:dyDescent="0.2">
      <c r="A210" s="16"/>
      <c r="B210" s="5"/>
      <c r="C210" s="5" t="s">
        <v>345</v>
      </c>
      <c r="D210" s="24">
        <v>39835.78</v>
      </c>
      <c r="E210" s="24">
        <v>37843.460000000006</v>
      </c>
      <c r="F210" s="24">
        <v>17983.359999999997</v>
      </c>
      <c r="G210" s="24">
        <v>19860.099999999999</v>
      </c>
      <c r="H210" s="24">
        <v>57.17</v>
      </c>
      <c r="I210" s="24">
        <v>1935.15</v>
      </c>
      <c r="J210" s="24">
        <v>37655.53</v>
      </c>
      <c r="K210" s="24">
        <v>37598.36</v>
      </c>
      <c r="L210" s="24">
        <v>17799.399999999998</v>
      </c>
      <c r="M210" s="24">
        <v>19798.96</v>
      </c>
      <c r="N210" s="24">
        <v>57.17</v>
      </c>
      <c r="O210" s="24">
        <v>17856.569999999996</v>
      </c>
      <c r="P210" s="24">
        <v>0</v>
      </c>
      <c r="Q210" s="24">
        <v>0</v>
      </c>
      <c r="R210" s="24">
        <v>0</v>
      </c>
      <c r="S210" s="24">
        <v>0</v>
      </c>
      <c r="T210" s="24">
        <v>245.10000000000002</v>
      </c>
      <c r="U210" s="24">
        <v>183.96</v>
      </c>
      <c r="V210" s="24">
        <v>61.14</v>
      </c>
      <c r="W210" s="24">
        <v>245.10000000000002</v>
      </c>
      <c r="X210" s="24">
        <v>245.10000000000002</v>
      </c>
      <c r="Y210" s="24">
        <v>183.96</v>
      </c>
      <c r="Z210" s="24">
        <v>61.14</v>
      </c>
      <c r="AA210" s="24">
        <v>1935.15</v>
      </c>
      <c r="AB210" s="24">
        <v>300.55</v>
      </c>
      <c r="AC210" s="24">
        <v>152.75</v>
      </c>
      <c r="AD210" s="24">
        <v>107.47</v>
      </c>
      <c r="AE210" s="24">
        <v>9539.7000000000007</v>
      </c>
      <c r="AF210" s="24">
        <v>0</v>
      </c>
      <c r="AG210" s="24">
        <v>0.01</v>
      </c>
      <c r="AH210" s="24">
        <v>16744.45</v>
      </c>
      <c r="AI210" s="24">
        <v>444</v>
      </c>
      <c r="AJ210" s="24">
        <v>2567.12</v>
      </c>
      <c r="AK210" s="24">
        <v>3178.47</v>
      </c>
      <c r="AL210" s="24">
        <v>2947.03</v>
      </c>
      <c r="AM210" s="24">
        <v>57.17</v>
      </c>
      <c r="AN210" s="24">
        <v>1327.53</v>
      </c>
      <c r="AO210" s="24">
        <v>0</v>
      </c>
      <c r="AP210" s="24">
        <v>0.43</v>
      </c>
      <c r="AQ210" s="129">
        <v>0</v>
      </c>
      <c r="AR210" s="24">
        <v>276.16000000000003</v>
      </c>
      <c r="AS210" s="24">
        <v>0</v>
      </c>
      <c r="AT210" s="24">
        <v>0</v>
      </c>
      <c r="AU210" s="24">
        <v>0</v>
      </c>
      <c r="AV210" s="24">
        <v>0</v>
      </c>
      <c r="AW210" s="24">
        <v>0</v>
      </c>
      <c r="AX210" s="24">
        <v>0</v>
      </c>
      <c r="AY210" s="24">
        <v>12.69</v>
      </c>
      <c r="AZ210" s="24">
        <v>0</v>
      </c>
      <c r="BA210" s="24">
        <v>0</v>
      </c>
      <c r="BB210" s="24">
        <v>0</v>
      </c>
      <c r="BC210" s="24">
        <v>0</v>
      </c>
      <c r="BD210" s="24">
        <v>0</v>
      </c>
      <c r="BE210" s="24">
        <v>0</v>
      </c>
      <c r="BF210" s="24">
        <v>0</v>
      </c>
      <c r="BG210" s="24">
        <v>0</v>
      </c>
      <c r="BH210" s="24">
        <v>0</v>
      </c>
      <c r="BI210" s="24">
        <v>25.75</v>
      </c>
      <c r="BJ210" s="24">
        <v>0</v>
      </c>
      <c r="BK210" s="24">
        <v>0</v>
      </c>
      <c r="BL210" s="24">
        <v>0.05</v>
      </c>
      <c r="BM210" s="24">
        <v>0</v>
      </c>
      <c r="BN210" s="24">
        <v>158.16</v>
      </c>
      <c r="BO210" s="24">
        <v>0</v>
      </c>
      <c r="BP210" s="24">
        <v>61.14</v>
      </c>
      <c r="BQ210" s="24">
        <v>0</v>
      </c>
      <c r="BR210" s="24">
        <v>0</v>
      </c>
      <c r="BS210" s="24">
        <v>0</v>
      </c>
      <c r="BT210" s="24">
        <v>0.17</v>
      </c>
      <c r="BU210" s="24">
        <v>0</v>
      </c>
      <c r="BV210" s="24">
        <v>3.63</v>
      </c>
      <c r="BW210" s="24">
        <v>10.93</v>
      </c>
      <c r="BX210" s="24">
        <v>1920.42</v>
      </c>
    </row>
    <row r="211" spans="1:76" ht="12.75" customHeight="1" x14ac:dyDescent="0.2">
      <c r="A211" s="16"/>
      <c r="B211" s="5"/>
      <c r="C211" s="27" t="s">
        <v>346</v>
      </c>
      <c r="D211" s="24">
        <v>320049.43000000005</v>
      </c>
      <c r="E211" s="24">
        <v>305060.12000000005</v>
      </c>
      <c r="F211" s="24">
        <v>264489.80000000005</v>
      </c>
      <c r="G211" s="24">
        <v>40570.32</v>
      </c>
      <c r="H211" s="24">
        <v>12579.03</v>
      </c>
      <c r="I211" s="24">
        <v>2410.2800000000002</v>
      </c>
      <c r="J211" s="24">
        <v>315060.98000000004</v>
      </c>
      <c r="K211" s="24">
        <v>302481.95</v>
      </c>
      <c r="L211" s="24">
        <v>262987.78000000003</v>
      </c>
      <c r="M211" s="24">
        <v>39494.17</v>
      </c>
      <c r="N211" s="24">
        <v>12579.03</v>
      </c>
      <c r="O211" s="24">
        <v>275566.81000000006</v>
      </c>
      <c r="P211" s="24">
        <v>0</v>
      </c>
      <c r="Q211" s="24">
        <v>0</v>
      </c>
      <c r="R211" s="24">
        <v>0</v>
      </c>
      <c r="S211" s="24">
        <v>0</v>
      </c>
      <c r="T211" s="24">
        <v>2578.1699999999996</v>
      </c>
      <c r="U211" s="24">
        <v>1502.0200000000002</v>
      </c>
      <c r="V211" s="24">
        <v>1076.1499999999999</v>
      </c>
      <c r="W211" s="24">
        <v>2578.1699999999996</v>
      </c>
      <c r="X211" s="24">
        <v>2578.1699999999996</v>
      </c>
      <c r="Y211" s="24">
        <v>1502.0200000000002</v>
      </c>
      <c r="Z211" s="24">
        <v>1076.1499999999999</v>
      </c>
      <c r="AA211" s="24">
        <v>2410.2800000000002</v>
      </c>
      <c r="AB211" s="24">
        <v>14153.98</v>
      </c>
      <c r="AC211" s="24">
        <v>7601.78</v>
      </c>
      <c r="AD211" s="24">
        <v>15606.09</v>
      </c>
      <c r="AE211" s="24">
        <v>141660.18</v>
      </c>
      <c r="AF211" s="24">
        <v>3.6</v>
      </c>
      <c r="AG211" s="24">
        <v>1677.16</v>
      </c>
      <c r="AH211" s="24">
        <v>16912.05</v>
      </c>
      <c r="AI211" s="24">
        <v>44099.41</v>
      </c>
      <c r="AJ211" s="24">
        <v>667.51</v>
      </c>
      <c r="AK211" s="24">
        <v>47316.6</v>
      </c>
      <c r="AL211" s="24">
        <v>1525.99</v>
      </c>
      <c r="AM211" s="24">
        <v>12579.03</v>
      </c>
      <c r="AN211" s="24">
        <v>1989.96</v>
      </c>
      <c r="AO211" s="24">
        <v>244.72</v>
      </c>
      <c r="AP211" s="24">
        <v>138.41</v>
      </c>
      <c r="AQ211" s="129">
        <v>303.81</v>
      </c>
      <c r="AR211" s="24">
        <v>863.59</v>
      </c>
      <c r="AS211" s="24">
        <v>1691.99</v>
      </c>
      <c r="AT211" s="24">
        <v>0</v>
      </c>
      <c r="AU211" s="24">
        <v>1164.8399999999999</v>
      </c>
      <c r="AV211" s="24">
        <v>409.07</v>
      </c>
      <c r="AW211" s="24">
        <v>2604.44</v>
      </c>
      <c r="AX211" s="24">
        <v>314.68</v>
      </c>
      <c r="AY211" s="24">
        <v>201.2</v>
      </c>
      <c r="AZ211" s="24">
        <v>1330.89</v>
      </c>
      <c r="BA211" s="24">
        <v>0</v>
      </c>
      <c r="BB211" s="24">
        <v>0</v>
      </c>
      <c r="BC211" s="24">
        <v>0</v>
      </c>
      <c r="BD211" s="24">
        <v>0</v>
      </c>
      <c r="BE211" s="24">
        <v>0</v>
      </c>
      <c r="BF211" s="24">
        <v>0</v>
      </c>
      <c r="BG211" s="24">
        <v>0</v>
      </c>
      <c r="BH211" s="24">
        <v>0</v>
      </c>
      <c r="BI211" s="24">
        <v>87.39</v>
      </c>
      <c r="BJ211" s="24">
        <v>0</v>
      </c>
      <c r="BK211" s="24">
        <v>288.83</v>
      </c>
      <c r="BL211" s="24">
        <v>1173.82</v>
      </c>
      <c r="BM211" s="24">
        <v>202.92</v>
      </c>
      <c r="BN211" s="24">
        <v>0</v>
      </c>
      <c r="BO211" s="24">
        <v>349.03</v>
      </c>
      <c r="BP211" s="24">
        <v>0</v>
      </c>
      <c r="BQ211" s="24">
        <v>37.89</v>
      </c>
      <c r="BR211" s="24">
        <v>438.29</v>
      </c>
      <c r="BS211" s="24">
        <v>0</v>
      </c>
      <c r="BT211" s="24">
        <v>91.54</v>
      </c>
      <c r="BU211" s="24">
        <v>295.41000000000003</v>
      </c>
      <c r="BV211" s="24">
        <v>57.66</v>
      </c>
      <c r="BW211" s="24">
        <v>80.260000000000005</v>
      </c>
      <c r="BX211" s="24">
        <v>1885.41</v>
      </c>
    </row>
    <row r="212" spans="1:76" ht="12.75" customHeight="1" x14ac:dyDescent="0.2">
      <c r="A212" s="16"/>
      <c r="B212" s="5"/>
      <c r="C212" s="5" t="s">
        <v>347</v>
      </c>
      <c r="D212" s="24">
        <v>62827.089999999989</v>
      </c>
      <c r="E212" s="24">
        <v>40288.639999999992</v>
      </c>
      <c r="F212" s="24">
        <v>36176.329999999994</v>
      </c>
      <c r="G212" s="24">
        <v>4112.3099999999995</v>
      </c>
      <c r="H212" s="24">
        <v>18846.38</v>
      </c>
      <c r="I212" s="24">
        <v>3692.07</v>
      </c>
      <c r="J212" s="24">
        <v>55022.709999999992</v>
      </c>
      <c r="K212" s="24">
        <v>36176.329999999994</v>
      </c>
      <c r="L212" s="24">
        <v>36176.329999999994</v>
      </c>
      <c r="M212" s="24">
        <v>0</v>
      </c>
      <c r="N212" s="24">
        <v>18846.38</v>
      </c>
      <c r="O212" s="24">
        <v>55022.709999999992</v>
      </c>
      <c r="P212" s="24">
        <v>0</v>
      </c>
      <c r="Q212" s="24">
        <v>0</v>
      </c>
      <c r="R212" s="24">
        <v>0</v>
      </c>
      <c r="S212" s="24">
        <v>0</v>
      </c>
      <c r="T212" s="24">
        <v>4112.3099999999995</v>
      </c>
      <c r="U212" s="24">
        <v>0</v>
      </c>
      <c r="V212" s="24">
        <v>4112.3099999999995</v>
      </c>
      <c r="W212" s="24">
        <v>4112.3099999999995</v>
      </c>
      <c r="X212" s="24">
        <v>4112.3099999999995</v>
      </c>
      <c r="Y212" s="24">
        <v>0</v>
      </c>
      <c r="Z212" s="24">
        <v>4112.3099999999995</v>
      </c>
      <c r="AA212" s="24">
        <v>3692.07</v>
      </c>
      <c r="AB212" s="24">
        <v>1287.1400000000001</v>
      </c>
      <c r="AC212" s="24">
        <v>51.11</v>
      </c>
      <c r="AD212" s="24">
        <v>0</v>
      </c>
      <c r="AE212" s="24">
        <v>9031.34</v>
      </c>
      <c r="AF212" s="24">
        <v>0</v>
      </c>
      <c r="AG212" s="24">
        <v>0</v>
      </c>
      <c r="AH212" s="24">
        <v>0</v>
      </c>
      <c r="AI212" s="24">
        <v>0</v>
      </c>
      <c r="AJ212" s="24">
        <v>3349.54</v>
      </c>
      <c r="AK212" s="24">
        <v>458.3</v>
      </c>
      <c r="AL212" s="24">
        <v>0</v>
      </c>
      <c r="AM212" s="24">
        <v>18846.38</v>
      </c>
      <c r="AN212" s="24">
        <v>2.74</v>
      </c>
      <c r="AO212" s="24">
        <v>522.08000000000004</v>
      </c>
      <c r="AP212" s="24">
        <v>3849.53</v>
      </c>
      <c r="AQ212" s="129">
        <v>8311.0300000000007</v>
      </c>
      <c r="AR212" s="24">
        <v>0</v>
      </c>
      <c r="AS212" s="24">
        <v>0.01</v>
      </c>
      <c r="AT212" s="24">
        <v>0</v>
      </c>
      <c r="AU212" s="24">
        <v>0</v>
      </c>
      <c r="AV212" s="24">
        <v>60.27</v>
      </c>
      <c r="AW212" s="24">
        <v>0</v>
      </c>
      <c r="AX212" s="24">
        <v>7127.14</v>
      </c>
      <c r="AY212" s="24">
        <v>2126.1</v>
      </c>
      <c r="AZ212" s="24">
        <v>0</v>
      </c>
      <c r="BA212" s="24">
        <v>0</v>
      </c>
      <c r="BB212" s="24">
        <v>0</v>
      </c>
      <c r="BC212" s="24">
        <v>0</v>
      </c>
      <c r="BD212" s="24">
        <v>0</v>
      </c>
      <c r="BE212" s="24">
        <v>0</v>
      </c>
      <c r="BF212" s="24">
        <v>0</v>
      </c>
      <c r="BG212" s="24">
        <v>0</v>
      </c>
      <c r="BH212" s="24">
        <v>0</v>
      </c>
      <c r="BI212" s="24">
        <v>0</v>
      </c>
      <c r="BJ212" s="24">
        <v>0</v>
      </c>
      <c r="BK212" s="24">
        <v>0.11</v>
      </c>
      <c r="BL212" s="24">
        <v>0</v>
      </c>
      <c r="BM212" s="24">
        <v>0</v>
      </c>
      <c r="BN212" s="24">
        <v>0</v>
      </c>
      <c r="BO212" s="24">
        <v>4112.2</v>
      </c>
      <c r="BP212" s="24">
        <v>0</v>
      </c>
      <c r="BQ212" s="24">
        <v>0</v>
      </c>
      <c r="BR212" s="24">
        <v>0</v>
      </c>
      <c r="BS212" s="24">
        <v>0</v>
      </c>
      <c r="BT212" s="24">
        <v>166.92</v>
      </c>
      <c r="BU212" s="24">
        <v>1089.1600000000001</v>
      </c>
      <c r="BV212" s="24">
        <v>22.67</v>
      </c>
      <c r="BW212" s="24">
        <v>116.37</v>
      </c>
      <c r="BX212" s="24">
        <v>2296.9499999999998</v>
      </c>
    </row>
    <row r="213" spans="1:76" ht="12.75" customHeight="1" x14ac:dyDescent="0.2">
      <c r="A213" s="16"/>
      <c r="B213"/>
      <c r="C213" s="5" t="s">
        <v>293</v>
      </c>
      <c r="D213" s="45">
        <v>21205.459999985993</v>
      </c>
      <c r="E213" s="45">
        <v>19221.920000001788</v>
      </c>
      <c r="F213" s="45">
        <v>18945.990000005811</v>
      </c>
      <c r="G213" s="45">
        <v>275.92999999783933</v>
      </c>
      <c r="H213" s="45">
        <v>1983.5400000000373</v>
      </c>
      <c r="I213" s="45">
        <v>0</v>
      </c>
      <c r="J213" s="45">
        <v>13615.359999999404</v>
      </c>
      <c r="K213" s="45">
        <v>11631.819999992847</v>
      </c>
      <c r="L213" s="45">
        <v>11433.480000000447</v>
      </c>
      <c r="M213" s="45">
        <v>198.33999999798834</v>
      </c>
      <c r="N213" s="45">
        <v>1983.5400000000373</v>
      </c>
      <c r="O213" s="45">
        <v>13417.019999992102</v>
      </c>
      <c r="P213" s="45">
        <v>0</v>
      </c>
      <c r="Q213" s="45">
        <v>0</v>
      </c>
      <c r="R213" s="45">
        <v>0</v>
      </c>
      <c r="S213" s="45">
        <v>0</v>
      </c>
      <c r="T213" s="45">
        <v>7590.1000000000931</v>
      </c>
      <c r="U213" s="45">
        <v>7512.5100000002421</v>
      </c>
      <c r="V213" s="45">
        <v>77.589999999850988</v>
      </c>
      <c r="W213" s="45">
        <v>7590.1000000000931</v>
      </c>
      <c r="X213" s="45">
        <v>7590.1000000000931</v>
      </c>
      <c r="Y213" s="45">
        <v>7512.5100000002421</v>
      </c>
      <c r="Z213" s="45">
        <v>77.589999999850988</v>
      </c>
      <c r="AA213" s="45">
        <v>0</v>
      </c>
      <c r="AB213" s="45">
        <v>3861.9400000004098</v>
      </c>
      <c r="AC213" s="45">
        <v>-9.9999997764825821E-3</v>
      </c>
      <c r="AD213" s="45">
        <v>9.9999997764825821E-3</v>
      </c>
      <c r="AE213" s="45">
        <v>0</v>
      </c>
      <c r="AF213" s="45">
        <v>-9.9999999947613105E-3</v>
      </c>
      <c r="AG213" s="45">
        <v>0</v>
      </c>
      <c r="AH213" s="45">
        <v>0</v>
      </c>
      <c r="AI213" s="45">
        <v>0</v>
      </c>
      <c r="AJ213" s="45">
        <v>0</v>
      </c>
      <c r="AK213" s="45">
        <v>7434.3799999998882</v>
      </c>
      <c r="AL213" s="45">
        <v>9.9999997764825821E-3</v>
      </c>
      <c r="AM213" s="45">
        <v>1983.5400000000373</v>
      </c>
      <c r="AN213" s="45">
        <v>137.17000000015832</v>
      </c>
      <c r="AO213" s="45">
        <v>-9.9999999511055648E-3</v>
      </c>
      <c r="AP213" s="45">
        <v>0</v>
      </c>
      <c r="AQ213" s="136">
        <v>-1.0000000067520887E-2</v>
      </c>
      <c r="AR213" s="45">
        <v>1.0000000067520887E-2</v>
      </c>
      <c r="AS213" s="45">
        <v>0</v>
      </c>
      <c r="AT213" s="45">
        <v>0</v>
      </c>
      <c r="AU213" s="45">
        <v>0</v>
      </c>
      <c r="AV213" s="45">
        <v>0</v>
      </c>
      <c r="AW213" s="45">
        <v>198.32999999998719</v>
      </c>
      <c r="AX213" s="45">
        <v>0</v>
      </c>
      <c r="AY213" s="45">
        <v>0</v>
      </c>
      <c r="AZ213" s="45">
        <v>9.9999999802093953E-3</v>
      </c>
      <c r="BA213" s="45">
        <v>0</v>
      </c>
      <c r="BB213" s="45">
        <v>0</v>
      </c>
      <c r="BC213" s="45">
        <v>0</v>
      </c>
      <c r="BD213" s="45">
        <v>0</v>
      </c>
      <c r="BE213" s="45">
        <v>0</v>
      </c>
      <c r="BF213" s="45">
        <v>0</v>
      </c>
      <c r="BG213" s="45">
        <v>0</v>
      </c>
      <c r="BH213" s="45">
        <v>0</v>
      </c>
      <c r="BI213" s="45">
        <v>0</v>
      </c>
      <c r="BJ213" s="45">
        <v>0</v>
      </c>
      <c r="BK213" s="45">
        <v>0</v>
      </c>
      <c r="BL213" s="45">
        <v>5195.5299999999988</v>
      </c>
      <c r="BM213" s="45">
        <v>2316.9700000000012</v>
      </c>
      <c r="BN213" s="45">
        <v>1.0000000002037268E-2</v>
      </c>
      <c r="BO213" s="45">
        <v>77.600000000005821</v>
      </c>
      <c r="BP213" s="45">
        <v>-9.9999999983992893E-3</v>
      </c>
      <c r="BQ213" s="45">
        <v>0</v>
      </c>
      <c r="BR213" s="45">
        <v>0</v>
      </c>
      <c r="BS213" s="45">
        <v>0</v>
      </c>
      <c r="BT213" s="45">
        <v>-9.9999999874853529E-3</v>
      </c>
      <c r="BU213" s="45">
        <v>0</v>
      </c>
      <c r="BV213" s="45">
        <v>0</v>
      </c>
      <c r="BW213" s="45">
        <v>0</v>
      </c>
      <c r="BX213" s="45">
        <v>9.9999999947613105E-3</v>
      </c>
    </row>
    <row r="214" spans="1:76" ht="12.75" customHeight="1" x14ac:dyDescent="0.2">
      <c r="A214" s="16"/>
      <c r="B214" s="17" t="s">
        <v>348</v>
      </c>
      <c r="C214" s="46"/>
      <c r="D214" s="45">
        <v>513683.61999999994</v>
      </c>
      <c r="E214" s="45">
        <v>491836.38999999996</v>
      </c>
      <c r="F214" s="45">
        <v>286219.49</v>
      </c>
      <c r="G214" s="45">
        <v>205616.90000000008</v>
      </c>
      <c r="H214" s="45">
        <v>14501.92</v>
      </c>
      <c r="I214" s="45">
        <v>7345.3099999999995</v>
      </c>
      <c r="J214" s="45">
        <v>449104.37999999995</v>
      </c>
      <c r="K214" s="45">
        <v>434602.45999999996</v>
      </c>
      <c r="L214" s="45">
        <v>234015.17999999996</v>
      </c>
      <c r="M214" s="45">
        <v>200587.28000000003</v>
      </c>
      <c r="N214" s="45">
        <v>14501.92</v>
      </c>
      <c r="O214" s="45">
        <v>248517.09999999998</v>
      </c>
      <c r="P214" s="45">
        <v>42435.46</v>
      </c>
      <c r="Q214" s="45">
        <v>42435.46</v>
      </c>
      <c r="R214" s="45">
        <v>41998.99</v>
      </c>
      <c r="S214" s="45">
        <v>436.47</v>
      </c>
      <c r="T214" s="45">
        <v>14798.47</v>
      </c>
      <c r="U214" s="45">
        <v>10205.32</v>
      </c>
      <c r="V214" s="45">
        <v>4593.1500000000005</v>
      </c>
      <c r="W214" s="45">
        <v>14798.47</v>
      </c>
      <c r="X214" s="45">
        <v>14798.47</v>
      </c>
      <c r="Y214" s="45">
        <v>10205.32</v>
      </c>
      <c r="Z214" s="45">
        <v>4593.1500000000005</v>
      </c>
      <c r="AA214" s="45">
        <v>7345.3099999999995</v>
      </c>
      <c r="AB214" s="45">
        <v>93085.63</v>
      </c>
      <c r="AC214" s="45">
        <v>5844.04</v>
      </c>
      <c r="AD214" s="45">
        <v>12544.87</v>
      </c>
      <c r="AE214" s="45">
        <v>27043.1</v>
      </c>
      <c r="AF214" s="45">
        <v>19596.75</v>
      </c>
      <c r="AG214" s="45">
        <v>85673.76</v>
      </c>
      <c r="AH214" s="45">
        <v>44327.199999999997</v>
      </c>
      <c r="AI214" s="45">
        <v>14307.05</v>
      </c>
      <c r="AJ214" s="45">
        <v>22643.97</v>
      </c>
      <c r="AK214" s="45">
        <v>43763.42</v>
      </c>
      <c r="AL214" s="45">
        <v>15643.3</v>
      </c>
      <c r="AM214" s="45">
        <v>14501.92</v>
      </c>
      <c r="AN214" s="45">
        <v>1940.98</v>
      </c>
      <c r="AO214" s="45">
        <v>3287.46</v>
      </c>
      <c r="AP214" s="45">
        <v>1268.3399999999999</v>
      </c>
      <c r="AQ214" s="136">
        <v>6210.49</v>
      </c>
      <c r="AR214" s="45">
        <v>880.63</v>
      </c>
      <c r="AS214" s="45">
        <v>2459.1</v>
      </c>
      <c r="AT214" s="45">
        <v>439.63</v>
      </c>
      <c r="AU214" s="45">
        <v>1161.8900000000001</v>
      </c>
      <c r="AV214" s="45">
        <v>2431.85</v>
      </c>
      <c r="AW214" s="45">
        <v>5405.13</v>
      </c>
      <c r="AX214" s="45">
        <v>2672.81</v>
      </c>
      <c r="AY214" s="45">
        <v>1900.81</v>
      </c>
      <c r="AZ214" s="45">
        <v>4257.95</v>
      </c>
      <c r="BA214" s="45">
        <v>14980.57</v>
      </c>
      <c r="BB214" s="45">
        <v>17.55</v>
      </c>
      <c r="BC214" s="45">
        <v>814.18</v>
      </c>
      <c r="BD214" s="45">
        <v>36734.92</v>
      </c>
      <c r="BE214" s="45">
        <v>3977.7</v>
      </c>
      <c r="BF214" s="45">
        <v>436.47</v>
      </c>
      <c r="BG214" s="45">
        <v>618.32000000000005</v>
      </c>
      <c r="BH214" s="45">
        <v>668.05</v>
      </c>
      <c r="BI214" s="45">
        <v>1000.91</v>
      </c>
      <c r="BJ214" s="45">
        <v>4507.95</v>
      </c>
      <c r="BK214" s="45">
        <v>597.23</v>
      </c>
      <c r="BL214" s="45">
        <v>1548.38</v>
      </c>
      <c r="BM214" s="45">
        <v>494.35</v>
      </c>
      <c r="BN214" s="45">
        <v>431.39</v>
      </c>
      <c r="BO214" s="45">
        <v>2578.39</v>
      </c>
      <c r="BP214" s="45">
        <v>0</v>
      </c>
      <c r="BQ214" s="45">
        <v>2222.34</v>
      </c>
      <c r="BR214" s="45">
        <v>1209.3900000000001</v>
      </c>
      <c r="BS214" s="45">
        <v>208.14</v>
      </c>
      <c r="BT214" s="45">
        <v>1062.07</v>
      </c>
      <c r="BU214" s="45">
        <v>2681.27</v>
      </c>
      <c r="BV214" s="45">
        <v>499.94</v>
      </c>
      <c r="BW214" s="45">
        <v>2260.2199999999998</v>
      </c>
      <c r="BX214" s="45">
        <v>841.81</v>
      </c>
    </row>
    <row r="215" spans="1:76" ht="12.75" customHeight="1" x14ac:dyDescent="0.2">
      <c r="A215" s="16"/>
      <c r="B215" s="5" t="s">
        <v>349</v>
      </c>
      <c r="C215" s="46"/>
      <c r="D215" s="24">
        <v>0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4">
        <v>0</v>
      </c>
      <c r="AK215" s="24">
        <v>0</v>
      </c>
      <c r="AL215" s="24">
        <v>0</v>
      </c>
      <c r="AM215" s="24">
        <v>0</v>
      </c>
      <c r="AN215" s="24">
        <v>0</v>
      </c>
      <c r="AO215" s="24">
        <v>0</v>
      </c>
      <c r="AP215" s="24">
        <v>0</v>
      </c>
      <c r="AQ215" s="129">
        <v>0</v>
      </c>
      <c r="AR215" s="24">
        <v>0</v>
      </c>
      <c r="AS215" s="24">
        <v>0</v>
      </c>
      <c r="AT215" s="24">
        <v>0</v>
      </c>
      <c r="AU215" s="24">
        <v>0</v>
      </c>
      <c r="AV215" s="24">
        <v>0</v>
      </c>
      <c r="AW215" s="24">
        <v>0</v>
      </c>
      <c r="AX215" s="24">
        <v>0</v>
      </c>
      <c r="AY215" s="24">
        <v>0</v>
      </c>
      <c r="AZ215" s="24">
        <v>0</v>
      </c>
      <c r="BA215" s="24">
        <v>0</v>
      </c>
      <c r="BB215" s="24">
        <v>0</v>
      </c>
      <c r="BC215" s="24">
        <v>0</v>
      </c>
      <c r="BD215" s="24">
        <v>0</v>
      </c>
      <c r="BE215" s="24">
        <v>0</v>
      </c>
      <c r="BF215" s="24">
        <v>0</v>
      </c>
      <c r="BG215" s="24">
        <v>0</v>
      </c>
      <c r="BH215" s="24">
        <v>0</v>
      </c>
      <c r="BI215" s="24">
        <v>0</v>
      </c>
      <c r="BJ215" s="24">
        <v>0</v>
      </c>
      <c r="BK215" s="24">
        <v>0</v>
      </c>
      <c r="BL215" s="24">
        <v>0</v>
      </c>
      <c r="BM215" s="24">
        <v>0</v>
      </c>
      <c r="BN215" s="24">
        <v>0</v>
      </c>
      <c r="BO215" s="24">
        <v>0</v>
      </c>
      <c r="BP215" s="24">
        <v>0</v>
      </c>
      <c r="BQ215" s="24">
        <v>0</v>
      </c>
      <c r="BR215" s="24">
        <v>0</v>
      </c>
      <c r="BS215" s="24">
        <v>0</v>
      </c>
      <c r="BT215" s="24">
        <v>0</v>
      </c>
      <c r="BU215" s="24">
        <v>0</v>
      </c>
      <c r="BV215" s="24">
        <v>0</v>
      </c>
      <c r="BW215" s="24">
        <v>0</v>
      </c>
      <c r="BX215" s="24">
        <v>0</v>
      </c>
    </row>
    <row r="216" spans="1:76" ht="12.75" customHeight="1" x14ac:dyDescent="0.2">
      <c r="A216" s="16"/>
      <c r="B216" s="27" t="s">
        <v>350</v>
      </c>
      <c r="C216" s="46"/>
      <c r="D216" s="24">
        <v>3028866.36</v>
      </c>
      <c r="E216" s="24">
        <v>2939188.3500000006</v>
      </c>
      <c r="F216" s="24">
        <v>1459234.08</v>
      </c>
      <c r="G216" s="24">
        <v>1479954.27</v>
      </c>
      <c r="H216" s="24">
        <v>88068.62</v>
      </c>
      <c r="I216" s="24">
        <v>1609.3899999999999</v>
      </c>
      <c r="J216" s="24">
        <v>2602323.85</v>
      </c>
      <c r="K216" s="24">
        <v>2514255.23</v>
      </c>
      <c r="L216" s="24">
        <v>1072423.29</v>
      </c>
      <c r="M216" s="24">
        <v>1441831.94</v>
      </c>
      <c r="N216" s="24">
        <v>88068.62</v>
      </c>
      <c r="O216" s="24">
        <v>1160491.9100000001</v>
      </c>
      <c r="P216" s="24">
        <v>419737.61</v>
      </c>
      <c r="Q216" s="24">
        <v>419737.61</v>
      </c>
      <c r="R216" s="24">
        <v>382380.49</v>
      </c>
      <c r="S216" s="24">
        <v>37357.120000000003</v>
      </c>
      <c r="T216" s="24">
        <v>5195.51</v>
      </c>
      <c r="U216" s="24">
        <v>4430.3</v>
      </c>
      <c r="V216" s="24">
        <v>765.21</v>
      </c>
      <c r="W216" s="24">
        <v>5195.51</v>
      </c>
      <c r="X216" s="24">
        <v>5195.51</v>
      </c>
      <c r="Y216" s="24">
        <v>4430.3</v>
      </c>
      <c r="Z216" s="24">
        <v>765.21</v>
      </c>
      <c r="AA216" s="24">
        <v>1609.3899999999999</v>
      </c>
      <c r="AB216" s="24">
        <v>915.25</v>
      </c>
      <c r="AC216" s="24">
        <v>8477.2900000000009</v>
      </c>
      <c r="AD216" s="24">
        <v>209490.32</v>
      </c>
      <c r="AE216" s="24">
        <v>513963.74</v>
      </c>
      <c r="AF216" s="24">
        <v>267444.45</v>
      </c>
      <c r="AG216" s="24">
        <v>232311.67999999999</v>
      </c>
      <c r="AH216" s="24">
        <v>470782.3</v>
      </c>
      <c r="AI216" s="24">
        <v>1423.89</v>
      </c>
      <c r="AJ216" s="24">
        <v>56286.38</v>
      </c>
      <c r="AK216" s="24">
        <v>434660.19</v>
      </c>
      <c r="AL216" s="24">
        <v>107638.69</v>
      </c>
      <c r="AM216" s="24">
        <v>88068.62</v>
      </c>
      <c r="AN216" s="24">
        <v>9855.83</v>
      </c>
      <c r="AO216" s="24">
        <v>438.29</v>
      </c>
      <c r="AP216" s="24">
        <v>843.37</v>
      </c>
      <c r="AQ216" s="129">
        <v>2230.1999999999998</v>
      </c>
      <c r="AR216" s="24">
        <v>30893.51</v>
      </c>
      <c r="AS216" s="24">
        <v>494.97</v>
      </c>
      <c r="AT216" s="24">
        <v>23958.92</v>
      </c>
      <c r="AU216" s="24">
        <v>41809.49</v>
      </c>
      <c r="AV216" s="24">
        <v>11214.94</v>
      </c>
      <c r="AW216" s="24">
        <v>19315.93</v>
      </c>
      <c r="AX216" s="24">
        <v>322.83999999999997</v>
      </c>
      <c r="AY216" s="24">
        <v>391.5</v>
      </c>
      <c r="AZ216" s="24">
        <v>0</v>
      </c>
      <c r="BA216" s="24">
        <v>68557.11</v>
      </c>
      <c r="BB216" s="24">
        <v>11.1</v>
      </c>
      <c r="BC216" s="24">
        <v>523.04999999999995</v>
      </c>
      <c r="BD216" s="24">
        <v>382380.27</v>
      </c>
      <c r="BE216" s="24">
        <v>0.22</v>
      </c>
      <c r="BF216" s="24">
        <v>37357.120000000003</v>
      </c>
      <c r="BG216" s="24">
        <v>0</v>
      </c>
      <c r="BH216" s="24">
        <v>0</v>
      </c>
      <c r="BI216" s="24">
        <v>766.51</v>
      </c>
      <c r="BJ216" s="24">
        <v>0</v>
      </c>
      <c r="BK216" s="24">
        <v>0</v>
      </c>
      <c r="BL216" s="24">
        <v>0</v>
      </c>
      <c r="BM216" s="24">
        <v>0</v>
      </c>
      <c r="BN216" s="24">
        <v>78.42</v>
      </c>
      <c r="BO216" s="24">
        <v>0</v>
      </c>
      <c r="BP216" s="24">
        <v>756.97</v>
      </c>
      <c r="BQ216" s="24">
        <v>3585.37</v>
      </c>
      <c r="BR216" s="24">
        <v>0</v>
      </c>
      <c r="BS216" s="24">
        <v>8.24</v>
      </c>
      <c r="BT216" s="24">
        <v>0</v>
      </c>
      <c r="BU216" s="24">
        <v>0</v>
      </c>
      <c r="BV216" s="24">
        <v>0</v>
      </c>
      <c r="BW216" s="24">
        <v>1226.3499999999999</v>
      </c>
      <c r="BX216" s="24">
        <v>383.04</v>
      </c>
    </row>
    <row r="217" spans="1:76" ht="12.75" customHeight="1" x14ac:dyDescent="0.2">
      <c r="A217" s="16"/>
      <c r="B217" s="5" t="s">
        <v>351</v>
      </c>
      <c r="C217" s="46"/>
      <c r="D217" s="24">
        <v>178680.87999999995</v>
      </c>
      <c r="E217" s="24">
        <v>177803.72999999992</v>
      </c>
      <c r="F217" s="24">
        <v>137361.13999999996</v>
      </c>
      <c r="G217" s="24">
        <v>40442.590000000011</v>
      </c>
      <c r="H217" s="24">
        <v>0</v>
      </c>
      <c r="I217" s="24">
        <v>877.15000000000009</v>
      </c>
      <c r="J217" s="24">
        <v>173235.69999999995</v>
      </c>
      <c r="K217" s="24">
        <v>173235.69999999995</v>
      </c>
      <c r="L217" s="24">
        <v>132962.16999999998</v>
      </c>
      <c r="M217" s="24">
        <v>40273.530000000006</v>
      </c>
      <c r="N217" s="24">
        <v>0</v>
      </c>
      <c r="O217" s="24">
        <v>132962.16999999998</v>
      </c>
      <c r="P217" s="24">
        <v>3514.63</v>
      </c>
      <c r="Q217" s="24">
        <v>3514.63</v>
      </c>
      <c r="R217" s="24">
        <v>3514.63</v>
      </c>
      <c r="S217" s="24">
        <v>0</v>
      </c>
      <c r="T217" s="24">
        <v>1053.4000000000001</v>
      </c>
      <c r="U217" s="24">
        <v>884.33999999999992</v>
      </c>
      <c r="V217" s="24">
        <v>169.06</v>
      </c>
      <c r="W217" s="24">
        <v>1053.4000000000001</v>
      </c>
      <c r="X217" s="24">
        <v>1053.4000000000001</v>
      </c>
      <c r="Y217" s="24">
        <v>884.33999999999992</v>
      </c>
      <c r="Z217" s="24">
        <v>169.06</v>
      </c>
      <c r="AA217" s="24">
        <v>877.15000000000009</v>
      </c>
      <c r="AB217" s="24">
        <v>45847.49</v>
      </c>
      <c r="AC217" s="24">
        <v>8023.37</v>
      </c>
      <c r="AD217" s="24">
        <v>169.51</v>
      </c>
      <c r="AE217" s="24">
        <v>0</v>
      </c>
      <c r="AF217" s="24">
        <v>0</v>
      </c>
      <c r="AG217" s="24">
        <v>39767.410000000003</v>
      </c>
      <c r="AH217" s="24">
        <v>0</v>
      </c>
      <c r="AI217" s="24">
        <v>32415.439999999999</v>
      </c>
      <c r="AJ217" s="24">
        <v>10.24</v>
      </c>
      <c r="AK217" s="24">
        <v>40860.660000000003</v>
      </c>
      <c r="AL217" s="24">
        <v>1.1200000000000001</v>
      </c>
      <c r="AM217" s="24">
        <v>0</v>
      </c>
      <c r="AN217" s="24">
        <v>2200.2399999999998</v>
      </c>
      <c r="AO217" s="24">
        <v>1047.1500000000001</v>
      </c>
      <c r="AP217" s="24">
        <v>54.79</v>
      </c>
      <c r="AQ217" s="129">
        <v>911.81</v>
      </c>
      <c r="AR217" s="24">
        <v>254.38</v>
      </c>
      <c r="AS217" s="24">
        <v>145.13</v>
      </c>
      <c r="AT217" s="24">
        <v>0</v>
      </c>
      <c r="AU217" s="24">
        <v>335.49</v>
      </c>
      <c r="AV217" s="24">
        <v>50.05</v>
      </c>
      <c r="AW217" s="24">
        <v>0</v>
      </c>
      <c r="AX217" s="24">
        <v>459.94</v>
      </c>
      <c r="AY217" s="24">
        <v>170.74</v>
      </c>
      <c r="AZ217" s="24">
        <v>510.74</v>
      </c>
      <c r="BA217" s="24">
        <v>0</v>
      </c>
      <c r="BB217" s="24">
        <v>0</v>
      </c>
      <c r="BC217" s="24">
        <v>0</v>
      </c>
      <c r="BD217" s="24">
        <v>3361.33</v>
      </c>
      <c r="BE217" s="24">
        <v>153.30000000000001</v>
      </c>
      <c r="BF217" s="24">
        <v>0</v>
      </c>
      <c r="BG217" s="24">
        <v>0</v>
      </c>
      <c r="BH217" s="24">
        <v>0</v>
      </c>
      <c r="BI217" s="24">
        <v>187.03</v>
      </c>
      <c r="BJ217" s="24">
        <v>528.94000000000005</v>
      </c>
      <c r="BK217" s="24">
        <v>38.369999999999997</v>
      </c>
      <c r="BL217" s="24">
        <v>0.55000000000000004</v>
      </c>
      <c r="BM217" s="24">
        <v>23.23</v>
      </c>
      <c r="BN217" s="24">
        <v>13.66</v>
      </c>
      <c r="BO217" s="24">
        <v>0</v>
      </c>
      <c r="BP217" s="24">
        <v>78.349999999999994</v>
      </c>
      <c r="BQ217" s="24">
        <v>130.93</v>
      </c>
      <c r="BR217" s="24">
        <v>41.69</v>
      </c>
      <c r="BS217" s="24">
        <v>10.65</v>
      </c>
      <c r="BT217" s="24">
        <v>582.44000000000005</v>
      </c>
      <c r="BU217" s="24">
        <v>0</v>
      </c>
      <c r="BV217" s="24">
        <v>23.39</v>
      </c>
      <c r="BW217" s="24">
        <v>86.37</v>
      </c>
      <c r="BX217" s="24">
        <v>184.95</v>
      </c>
    </row>
    <row r="218" spans="1:76" ht="12.75" customHeight="1" x14ac:dyDescent="0.2">
      <c r="A218" s="16"/>
      <c r="B218" s="5" t="s">
        <v>352</v>
      </c>
      <c r="C218" s="46"/>
      <c r="D218" s="24">
        <v>3456.6</v>
      </c>
      <c r="E218" s="24">
        <v>3456.6</v>
      </c>
      <c r="F218" s="24">
        <v>3456.6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3456.6</v>
      </c>
      <c r="U218" s="24">
        <v>3456.6</v>
      </c>
      <c r="V218" s="24">
        <v>0</v>
      </c>
      <c r="W218" s="24">
        <v>3456.6</v>
      </c>
      <c r="X218" s="24">
        <v>3456.6</v>
      </c>
      <c r="Y218" s="24">
        <v>3456.6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  <c r="AL218" s="24">
        <v>0</v>
      </c>
      <c r="AM218" s="24">
        <v>0</v>
      </c>
      <c r="AN218" s="24">
        <v>0</v>
      </c>
      <c r="AO218" s="24">
        <v>0</v>
      </c>
      <c r="AP218" s="24">
        <v>0</v>
      </c>
      <c r="AQ218" s="129">
        <v>0</v>
      </c>
      <c r="AR218" s="24">
        <v>0</v>
      </c>
      <c r="AS218" s="24">
        <v>0</v>
      </c>
      <c r="AT218" s="24">
        <v>0</v>
      </c>
      <c r="AU218" s="24">
        <v>0</v>
      </c>
      <c r="AV218" s="24">
        <v>0</v>
      </c>
      <c r="AW218" s="24">
        <v>0</v>
      </c>
      <c r="AX218" s="24">
        <v>0</v>
      </c>
      <c r="AY218" s="24">
        <v>0</v>
      </c>
      <c r="AZ218" s="24">
        <v>0</v>
      </c>
      <c r="BA218" s="24">
        <v>0</v>
      </c>
      <c r="BB218" s="24">
        <v>0</v>
      </c>
      <c r="BC218" s="24">
        <v>0</v>
      </c>
      <c r="BD218" s="24">
        <v>0</v>
      </c>
      <c r="BE218" s="24">
        <v>0</v>
      </c>
      <c r="BF218" s="24">
        <v>0</v>
      </c>
      <c r="BG218" s="24">
        <v>0</v>
      </c>
      <c r="BH218" s="24">
        <v>0</v>
      </c>
      <c r="BI218" s="24">
        <v>3456.6</v>
      </c>
      <c r="BJ218" s="24">
        <v>0</v>
      </c>
      <c r="BK218" s="24">
        <v>0</v>
      </c>
      <c r="BL218" s="24">
        <v>0</v>
      </c>
      <c r="BM218" s="24">
        <v>0</v>
      </c>
      <c r="BN218" s="24">
        <v>0</v>
      </c>
      <c r="BO218" s="24">
        <v>0</v>
      </c>
      <c r="BP218" s="24">
        <v>0</v>
      </c>
      <c r="BQ218" s="24">
        <v>0</v>
      </c>
      <c r="BR218" s="24">
        <v>0</v>
      </c>
      <c r="BS218" s="24">
        <v>0</v>
      </c>
      <c r="BT218" s="24">
        <v>0</v>
      </c>
      <c r="BU218" s="24">
        <v>0</v>
      </c>
      <c r="BV218" s="24">
        <v>0</v>
      </c>
      <c r="BW218" s="24">
        <v>0</v>
      </c>
      <c r="BX218" s="24">
        <v>0</v>
      </c>
    </row>
    <row r="219" spans="1:76" ht="12.75" customHeight="1" x14ac:dyDescent="0.2">
      <c r="A219" s="16"/>
      <c r="B219" s="5" t="s">
        <v>353</v>
      </c>
      <c r="C219" s="46"/>
      <c r="D219" s="24">
        <v>802734.04999999993</v>
      </c>
      <c r="E219" s="24">
        <v>802629.86</v>
      </c>
      <c r="F219" s="24">
        <v>753750.21</v>
      </c>
      <c r="G219" s="24">
        <v>48879.649999999994</v>
      </c>
      <c r="H219" s="24">
        <v>104.19</v>
      </c>
      <c r="I219" s="24">
        <v>0</v>
      </c>
      <c r="J219" s="24">
        <v>778558.28999999992</v>
      </c>
      <c r="K219" s="24">
        <v>778454.1</v>
      </c>
      <c r="L219" s="24">
        <v>731605.76</v>
      </c>
      <c r="M219" s="24">
        <v>46848.34</v>
      </c>
      <c r="N219" s="24">
        <v>104.19</v>
      </c>
      <c r="O219" s="24">
        <v>731709.95</v>
      </c>
      <c r="P219" s="24">
        <v>0</v>
      </c>
      <c r="Q219" s="24">
        <v>0</v>
      </c>
      <c r="R219" s="24">
        <v>0</v>
      </c>
      <c r="S219" s="24">
        <v>0</v>
      </c>
      <c r="T219" s="24">
        <v>24175.760000000002</v>
      </c>
      <c r="U219" s="24">
        <v>22144.45</v>
      </c>
      <c r="V219" s="24">
        <v>2031.31</v>
      </c>
      <c r="W219" s="24">
        <v>24175.760000000002</v>
      </c>
      <c r="X219" s="24">
        <v>24175.760000000002</v>
      </c>
      <c r="Y219" s="24">
        <v>22144.45</v>
      </c>
      <c r="Z219" s="24">
        <v>2031.31</v>
      </c>
      <c r="AA219" s="24">
        <v>0</v>
      </c>
      <c r="AB219" s="24">
        <v>13746.54</v>
      </c>
      <c r="AC219" s="24">
        <v>14.04</v>
      </c>
      <c r="AD219" s="24">
        <v>920.38</v>
      </c>
      <c r="AE219" s="24">
        <v>305196.59000000003</v>
      </c>
      <c r="AF219" s="24">
        <v>0</v>
      </c>
      <c r="AG219" s="24">
        <v>0</v>
      </c>
      <c r="AH219" s="24">
        <v>25228.01</v>
      </c>
      <c r="AI219" s="24">
        <v>2109.44</v>
      </c>
      <c r="AJ219" s="24">
        <v>125086.17</v>
      </c>
      <c r="AK219" s="24">
        <v>276408.76</v>
      </c>
      <c r="AL219" s="24">
        <v>20699.95</v>
      </c>
      <c r="AM219" s="24">
        <v>104.19</v>
      </c>
      <c r="AN219" s="24">
        <v>8009.38</v>
      </c>
      <c r="AO219" s="24">
        <v>0</v>
      </c>
      <c r="AP219" s="24">
        <v>0</v>
      </c>
      <c r="AQ219" s="129">
        <v>0</v>
      </c>
      <c r="AR219" s="24">
        <v>1034.8399999999999</v>
      </c>
      <c r="AS219" s="24">
        <v>0</v>
      </c>
      <c r="AT219" s="24">
        <v>0</v>
      </c>
      <c r="AU219" s="24">
        <v>0</v>
      </c>
      <c r="AV219" s="24">
        <v>0</v>
      </c>
      <c r="AW219" s="24">
        <v>0</v>
      </c>
      <c r="AX219" s="24">
        <v>0</v>
      </c>
      <c r="AY219" s="24">
        <v>0</v>
      </c>
      <c r="AZ219" s="24">
        <v>0</v>
      </c>
      <c r="BA219" s="24">
        <v>0</v>
      </c>
      <c r="BB219" s="24">
        <v>0</v>
      </c>
      <c r="BC219" s="24">
        <v>0</v>
      </c>
      <c r="BD219" s="24">
        <v>0</v>
      </c>
      <c r="BE219" s="24">
        <v>0</v>
      </c>
      <c r="BF219" s="24">
        <v>0</v>
      </c>
      <c r="BG219" s="24">
        <v>0</v>
      </c>
      <c r="BH219" s="24">
        <v>0</v>
      </c>
      <c r="BI219" s="24">
        <v>0</v>
      </c>
      <c r="BJ219" s="24">
        <v>0</v>
      </c>
      <c r="BK219" s="24">
        <v>0</v>
      </c>
      <c r="BL219" s="24">
        <v>0</v>
      </c>
      <c r="BM219" s="24">
        <v>0</v>
      </c>
      <c r="BN219" s="24">
        <v>22144.45</v>
      </c>
      <c r="BO219" s="24">
        <v>0</v>
      </c>
      <c r="BP219" s="24">
        <v>2031.31</v>
      </c>
      <c r="BQ219" s="24">
        <v>0</v>
      </c>
      <c r="BR219" s="24">
        <v>0</v>
      </c>
      <c r="BS219" s="24">
        <v>0</v>
      </c>
      <c r="BT219" s="24">
        <v>0</v>
      </c>
      <c r="BU219" s="24">
        <v>0</v>
      </c>
      <c r="BV219" s="24">
        <v>0</v>
      </c>
      <c r="BW219" s="24">
        <v>0</v>
      </c>
      <c r="BX219" s="24">
        <v>0</v>
      </c>
    </row>
    <row r="220" spans="1:76" ht="12.75" customHeight="1" x14ac:dyDescent="0.2">
      <c r="A220" s="16"/>
      <c r="B220" s="5" t="s">
        <v>354</v>
      </c>
      <c r="C220" s="46"/>
      <c r="D220" s="24">
        <v>2006507.0899999999</v>
      </c>
      <c r="E220" s="24">
        <v>1396180.31</v>
      </c>
      <c r="F220" s="24">
        <v>988476.14</v>
      </c>
      <c r="G220" s="24">
        <v>407704.16999999993</v>
      </c>
      <c r="H220" s="24">
        <v>605617.6</v>
      </c>
      <c r="I220" s="24">
        <v>4709.18</v>
      </c>
      <c r="J220" s="24">
        <v>1898516.89</v>
      </c>
      <c r="K220" s="24">
        <v>1292899.29</v>
      </c>
      <c r="L220" s="24">
        <v>885896.96000000008</v>
      </c>
      <c r="M220" s="24">
        <v>407002.32999999996</v>
      </c>
      <c r="N220" s="24">
        <v>605617.6</v>
      </c>
      <c r="O220" s="24">
        <v>1491514.5600000003</v>
      </c>
      <c r="P220" s="24">
        <v>100723.86</v>
      </c>
      <c r="Q220" s="24">
        <v>100723.86</v>
      </c>
      <c r="R220" s="24">
        <v>100723.86</v>
      </c>
      <c r="S220" s="24">
        <v>0</v>
      </c>
      <c r="T220" s="24">
        <v>2557.16</v>
      </c>
      <c r="U220" s="24">
        <v>1855.3200000000002</v>
      </c>
      <c r="V220" s="24">
        <v>701.83999999999992</v>
      </c>
      <c r="W220" s="24">
        <v>2557.16</v>
      </c>
      <c r="X220" s="24">
        <v>2557.16</v>
      </c>
      <c r="Y220" s="24">
        <v>1855.3200000000002</v>
      </c>
      <c r="Z220" s="24">
        <v>701.83999999999992</v>
      </c>
      <c r="AA220" s="24">
        <v>4709.18</v>
      </c>
      <c r="AB220" s="24">
        <v>246764.69</v>
      </c>
      <c r="AC220" s="24">
        <v>152992.63</v>
      </c>
      <c r="AD220" s="24">
        <v>103465.34</v>
      </c>
      <c r="AE220" s="24">
        <v>97116.14</v>
      </c>
      <c r="AF220" s="24">
        <v>62080.25</v>
      </c>
      <c r="AG220" s="24">
        <v>9019.82</v>
      </c>
      <c r="AH220" s="24">
        <v>224088.82</v>
      </c>
      <c r="AI220" s="24">
        <v>129962.78</v>
      </c>
      <c r="AJ220" s="24">
        <v>53740.56</v>
      </c>
      <c r="AK220" s="24">
        <v>109385.97</v>
      </c>
      <c r="AL220" s="24">
        <v>2468.66</v>
      </c>
      <c r="AM220" s="24">
        <v>605617.6</v>
      </c>
      <c r="AN220" s="24">
        <v>88860.28</v>
      </c>
      <c r="AO220" s="24">
        <v>74.010000000000005</v>
      </c>
      <c r="AP220" s="24">
        <v>0</v>
      </c>
      <c r="AQ220" s="129">
        <v>356.79</v>
      </c>
      <c r="AR220" s="24">
        <v>2923.58</v>
      </c>
      <c r="AS220" s="24">
        <v>821.8</v>
      </c>
      <c r="AT220" s="24">
        <v>2127.44</v>
      </c>
      <c r="AU220" s="24">
        <v>44.61</v>
      </c>
      <c r="AV220" s="24">
        <v>536.14</v>
      </c>
      <c r="AW220" s="24">
        <v>3707.39</v>
      </c>
      <c r="AX220" s="24">
        <v>408.6</v>
      </c>
      <c r="AY220" s="24">
        <v>239.25</v>
      </c>
      <c r="AZ220" s="24">
        <v>1713.74</v>
      </c>
      <c r="BA220" s="24">
        <v>0</v>
      </c>
      <c r="BB220" s="24">
        <v>0</v>
      </c>
      <c r="BC220" s="24">
        <v>0</v>
      </c>
      <c r="BD220" s="24">
        <v>100723.75</v>
      </c>
      <c r="BE220" s="24">
        <v>0.11</v>
      </c>
      <c r="BF220" s="24">
        <v>0</v>
      </c>
      <c r="BG220" s="24">
        <v>0</v>
      </c>
      <c r="BH220" s="24">
        <v>0</v>
      </c>
      <c r="BI220" s="24">
        <v>96.97</v>
      </c>
      <c r="BJ220" s="24">
        <v>1041.07</v>
      </c>
      <c r="BK220" s="24">
        <v>432.19</v>
      </c>
      <c r="BL220" s="24">
        <v>185.4</v>
      </c>
      <c r="BM220" s="24">
        <v>82.46</v>
      </c>
      <c r="BN220" s="24">
        <v>14.31</v>
      </c>
      <c r="BO220" s="24">
        <v>32.25</v>
      </c>
      <c r="BP220" s="24">
        <v>58.24</v>
      </c>
      <c r="BQ220" s="24">
        <v>435.11</v>
      </c>
      <c r="BR220" s="24">
        <v>179.16</v>
      </c>
      <c r="BS220" s="24">
        <v>0</v>
      </c>
      <c r="BT220" s="24">
        <v>527.5</v>
      </c>
      <c r="BU220" s="24">
        <v>1905.8</v>
      </c>
      <c r="BV220" s="24">
        <v>76.180000000000007</v>
      </c>
      <c r="BW220" s="24">
        <v>1240.69</v>
      </c>
      <c r="BX220" s="24">
        <v>959.01</v>
      </c>
    </row>
    <row r="221" spans="1:76" ht="12.75" customHeight="1" x14ac:dyDescent="0.2">
      <c r="A221" s="16"/>
      <c r="B221" s="5" t="s">
        <v>355</v>
      </c>
      <c r="C221" s="46"/>
      <c r="D221" s="24">
        <v>10235078.830000002</v>
      </c>
      <c r="E221" s="24">
        <v>9926871.1799999997</v>
      </c>
      <c r="F221" s="24">
        <v>7515443.7799999993</v>
      </c>
      <c r="G221" s="24">
        <v>2411427.4</v>
      </c>
      <c r="H221" s="24">
        <v>277287.67</v>
      </c>
      <c r="I221" s="24">
        <v>30919.98</v>
      </c>
      <c r="J221" s="24">
        <v>9503403.3900000006</v>
      </c>
      <c r="K221" s="24">
        <v>9226115.7200000007</v>
      </c>
      <c r="L221" s="24">
        <v>6928748.6900000004</v>
      </c>
      <c r="M221" s="24">
        <v>2297367.0299999998</v>
      </c>
      <c r="N221" s="24">
        <v>277287.67</v>
      </c>
      <c r="O221" s="24">
        <v>7206036.3600000003</v>
      </c>
      <c r="P221" s="24">
        <v>93798.73</v>
      </c>
      <c r="Q221" s="24">
        <v>93798.73</v>
      </c>
      <c r="R221" s="24">
        <v>90215.69</v>
      </c>
      <c r="S221" s="24">
        <v>3583.04</v>
      </c>
      <c r="T221" s="24">
        <v>606956.73</v>
      </c>
      <c r="U221" s="24">
        <v>496479.39999999997</v>
      </c>
      <c r="V221" s="24">
        <v>110477.33</v>
      </c>
      <c r="W221" s="24">
        <v>606956.73</v>
      </c>
      <c r="X221" s="24">
        <v>606956.73</v>
      </c>
      <c r="Y221" s="24">
        <v>496479.39999999997</v>
      </c>
      <c r="Z221" s="24">
        <v>110477.33</v>
      </c>
      <c r="AA221" s="24">
        <v>30919.98</v>
      </c>
      <c r="AB221" s="24">
        <v>1042589.04</v>
      </c>
      <c r="AC221" s="24">
        <v>171914.93</v>
      </c>
      <c r="AD221" s="24">
        <v>183647.24</v>
      </c>
      <c r="AE221" s="24">
        <v>3154037.78</v>
      </c>
      <c r="AF221" s="24">
        <v>69467.64</v>
      </c>
      <c r="AG221" s="24">
        <v>31922.19</v>
      </c>
      <c r="AH221" s="24">
        <v>586756.31999999995</v>
      </c>
      <c r="AI221" s="24">
        <v>366420.68</v>
      </c>
      <c r="AJ221" s="24">
        <v>229183.86</v>
      </c>
      <c r="AK221" s="24">
        <v>1104934.17</v>
      </c>
      <c r="AL221" s="24">
        <v>1030083.3</v>
      </c>
      <c r="AM221" s="24">
        <v>277287.67</v>
      </c>
      <c r="AN221" s="24">
        <v>285742.17</v>
      </c>
      <c r="AO221" s="24">
        <v>19376.98</v>
      </c>
      <c r="AP221" s="24">
        <v>88785.01</v>
      </c>
      <c r="AQ221" s="129">
        <v>69253.039999999994</v>
      </c>
      <c r="AR221" s="24">
        <v>82662.820000000007</v>
      </c>
      <c r="AS221" s="24">
        <v>47194.58</v>
      </c>
      <c r="AT221" s="24">
        <v>305853.96000000002</v>
      </c>
      <c r="AU221" s="24">
        <v>43747.19</v>
      </c>
      <c r="AV221" s="24">
        <v>5684.39</v>
      </c>
      <c r="AW221" s="24">
        <v>32091.43</v>
      </c>
      <c r="AX221" s="24">
        <v>90305.49</v>
      </c>
      <c r="AY221" s="24">
        <v>24712.92</v>
      </c>
      <c r="AZ221" s="24">
        <v>145936.20000000001</v>
      </c>
      <c r="BA221" s="24">
        <v>13797.76</v>
      </c>
      <c r="BB221" s="24">
        <v>14.63</v>
      </c>
      <c r="BC221" s="24">
        <v>0</v>
      </c>
      <c r="BD221" s="24">
        <v>10685.02</v>
      </c>
      <c r="BE221" s="24">
        <v>79530.67</v>
      </c>
      <c r="BF221" s="24">
        <v>3583.04</v>
      </c>
      <c r="BG221" s="24">
        <v>0</v>
      </c>
      <c r="BH221" s="24">
        <v>0</v>
      </c>
      <c r="BI221" s="24">
        <v>54495.7</v>
      </c>
      <c r="BJ221" s="24">
        <v>424790.77</v>
      </c>
      <c r="BK221" s="24">
        <v>34683.61</v>
      </c>
      <c r="BL221" s="24">
        <v>2048.75</v>
      </c>
      <c r="BM221" s="24">
        <v>585.72</v>
      </c>
      <c r="BN221" s="24">
        <v>2000.16</v>
      </c>
      <c r="BO221" s="24">
        <v>17948.75</v>
      </c>
      <c r="BP221" s="24">
        <v>1280.46</v>
      </c>
      <c r="BQ221" s="24">
        <v>12558.3</v>
      </c>
      <c r="BR221" s="24">
        <v>56564.47</v>
      </c>
      <c r="BS221" s="24">
        <v>0.04</v>
      </c>
      <c r="BT221" s="24">
        <v>9525.0400000000009</v>
      </c>
      <c r="BU221" s="24">
        <v>0</v>
      </c>
      <c r="BV221" s="24">
        <v>2338.16</v>
      </c>
      <c r="BW221" s="24">
        <v>2294.61</v>
      </c>
      <c r="BX221" s="24">
        <v>16762.169999999998</v>
      </c>
    </row>
    <row r="222" spans="1:76" ht="12.75" customHeight="1" x14ac:dyDescent="0.2">
      <c r="A222" s="16"/>
      <c r="B222" s="5" t="s">
        <v>356</v>
      </c>
      <c r="C222" s="46"/>
      <c r="D222" s="24">
        <v>732665.21</v>
      </c>
      <c r="E222" s="24">
        <v>670827.07999999984</v>
      </c>
      <c r="F222" s="24">
        <v>163304.72999999998</v>
      </c>
      <c r="G222" s="24">
        <v>507522.34999999992</v>
      </c>
      <c r="H222" s="24">
        <v>61838.13</v>
      </c>
      <c r="I222" s="24">
        <v>0</v>
      </c>
      <c r="J222" s="24">
        <v>662433.50999999989</v>
      </c>
      <c r="K222" s="24">
        <v>600595.37999999989</v>
      </c>
      <c r="L222" s="24">
        <v>94792.599999999991</v>
      </c>
      <c r="M222" s="24">
        <v>505802.77999999991</v>
      </c>
      <c r="N222" s="24">
        <v>61838.13</v>
      </c>
      <c r="O222" s="24">
        <v>156630.72999999998</v>
      </c>
      <c r="P222" s="24">
        <v>70231.700000000012</v>
      </c>
      <c r="Q222" s="24">
        <v>70231.700000000012</v>
      </c>
      <c r="R222" s="24">
        <v>68512.13</v>
      </c>
      <c r="S222" s="24">
        <v>1719.57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4906.18</v>
      </c>
      <c r="AC222" s="24">
        <v>3362.36</v>
      </c>
      <c r="AD222" s="24">
        <v>3993.26</v>
      </c>
      <c r="AE222" s="24">
        <v>65389.62</v>
      </c>
      <c r="AF222" s="24">
        <v>76136.429999999993</v>
      </c>
      <c r="AG222" s="24">
        <v>3884.1</v>
      </c>
      <c r="AH222" s="24">
        <v>147512.85999999999</v>
      </c>
      <c r="AI222" s="24">
        <v>15205.68</v>
      </c>
      <c r="AJ222" s="24">
        <v>0</v>
      </c>
      <c r="AK222" s="24">
        <v>2532.04</v>
      </c>
      <c r="AL222" s="24">
        <v>10751.75</v>
      </c>
      <c r="AM222" s="24">
        <v>61838.13</v>
      </c>
      <c r="AN222" s="24">
        <v>3396.72</v>
      </c>
      <c r="AO222" s="24">
        <v>0</v>
      </c>
      <c r="AP222" s="24">
        <v>0</v>
      </c>
      <c r="AQ222" s="129">
        <v>0</v>
      </c>
      <c r="AR222" s="24">
        <v>0</v>
      </c>
      <c r="AS222" s="24">
        <v>0</v>
      </c>
      <c r="AT222" s="24">
        <v>0</v>
      </c>
      <c r="AU222" s="24">
        <v>0</v>
      </c>
      <c r="AV222" s="24">
        <v>0</v>
      </c>
      <c r="AW222" s="24">
        <v>40162.480000000003</v>
      </c>
      <c r="AX222" s="24">
        <v>0</v>
      </c>
      <c r="AY222" s="24">
        <v>0</v>
      </c>
      <c r="AZ222" s="24">
        <v>0</v>
      </c>
      <c r="BA222" s="24">
        <v>223361.9</v>
      </c>
      <c r="BB222" s="24">
        <v>0</v>
      </c>
      <c r="BC222" s="24">
        <v>0</v>
      </c>
      <c r="BD222" s="24">
        <v>68512.13</v>
      </c>
      <c r="BE222" s="24">
        <v>0</v>
      </c>
      <c r="BF222" s="24">
        <v>1719.57</v>
      </c>
      <c r="BG222" s="24">
        <v>0</v>
      </c>
      <c r="BH222" s="24">
        <v>0</v>
      </c>
      <c r="BI222" s="24">
        <v>0</v>
      </c>
      <c r="BJ222" s="24">
        <v>0</v>
      </c>
      <c r="BK222" s="24">
        <v>0</v>
      </c>
      <c r="BL222" s="24">
        <v>0</v>
      </c>
      <c r="BM222" s="24">
        <v>0</v>
      </c>
      <c r="BN222" s="24">
        <v>0</v>
      </c>
      <c r="BO222" s="24">
        <v>0</v>
      </c>
      <c r="BP222" s="24">
        <v>0</v>
      </c>
      <c r="BQ222" s="24">
        <v>0</v>
      </c>
      <c r="BR222" s="24">
        <v>0</v>
      </c>
      <c r="BS222" s="24">
        <v>0</v>
      </c>
      <c r="BT222" s="24">
        <v>0</v>
      </c>
      <c r="BU222" s="24">
        <v>0</v>
      </c>
      <c r="BV222" s="24">
        <v>0</v>
      </c>
      <c r="BW222" s="24">
        <v>0</v>
      </c>
      <c r="BX222" s="24">
        <v>0</v>
      </c>
    </row>
    <row r="223" spans="1:76" ht="12.75" customHeight="1" x14ac:dyDescent="0.2">
      <c r="A223" s="16"/>
      <c r="B223" s="5" t="s">
        <v>357</v>
      </c>
      <c r="C223" s="46"/>
      <c r="D223" s="24">
        <v>1165230</v>
      </c>
      <c r="E223" s="24">
        <v>1158564.1400000001</v>
      </c>
      <c r="F223" s="24">
        <v>222825.90999999997</v>
      </c>
      <c r="G223" s="24">
        <v>935738.22999999986</v>
      </c>
      <c r="H223" s="24">
        <v>6665.86</v>
      </c>
      <c r="I223" s="24">
        <v>0</v>
      </c>
      <c r="J223" s="24">
        <v>1112364.22</v>
      </c>
      <c r="K223" s="24">
        <v>1105698.3600000001</v>
      </c>
      <c r="L223" s="24">
        <v>172120.53</v>
      </c>
      <c r="M223" s="24">
        <v>933577.82999999984</v>
      </c>
      <c r="N223" s="24">
        <v>6665.86</v>
      </c>
      <c r="O223" s="24">
        <v>178786.38999999998</v>
      </c>
      <c r="P223" s="24">
        <v>52816.67</v>
      </c>
      <c r="Q223" s="24">
        <v>52816.67</v>
      </c>
      <c r="R223" s="24">
        <v>50656.27</v>
      </c>
      <c r="S223" s="24">
        <v>2160.4</v>
      </c>
      <c r="T223" s="24">
        <v>49.11</v>
      </c>
      <c r="U223" s="24">
        <v>49.11</v>
      </c>
      <c r="V223" s="24">
        <v>0</v>
      </c>
      <c r="W223" s="24">
        <v>49.11</v>
      </c>
      <c r="X223" s="24">
        <v>49.11</v>
      </c>
      <c r="Y223" s="24">
        <v>49.11</v>
      </c>
      <c r="Z223" s="24">
        <v>0</v>
      </c>
      <c r="AA223" s="24">
        <v>0</v>
      </c>
      <c r="AB223" s="24">
        <v>33217.97</v>
      </c>
      <c r="AC223" s="24">
        <v>18308.09</v>
      </c>
      <c r="AD223" s="24">
        <v>72962.73</v>
      </c>
      <c r="AE223" s="24">
        <v>76817.649999999994</v>
      </c>
      <c r="AF223" s="24">
        <v>215200.69</v>
      </c>
      <c r="AG223" s="24">
        <v>7782.14</v>
      </c>
      <c r="AH223" s="24">
        <v>168142.05</v>
      </c>
      <c r="AI223" s="24">
        <v>16826.439999999999</v>
      </c>
      <c r="AJ223" s="24">
        <v>721.07</v>
      </c>
      <c r="AK223" s="24">
        <v>18244.93</v>
      </c>
      <c r="AL223" s="24">
        <v>349176.34</v>
      </c>
      <c r="AM223" s="24">
        <v>6665.86</v>
      </c>
      <c r="AN223" s="24">
        <v>7520.55</v>
      </c>
      <c r="AO223" s="24">
        <v>7.03</v>
      </c>
      <c r="AP223" s="24">
        <v>0</v>
      </c>
      <c r="AQ223" s="129">
        <v>22.29</v>
      </c>
      <c r="AR223" s="24">
        <v>398.84</v>
      </c>
      <c r="AS223" s="24">
        <v>3.32</v>
      </c>
      <c r="AT223" s="24">
        <v>7142.34</v>
      </c>
      <c r="AU223" s="24">
        <v>490.95</v>
      </c>
      <c r="AV223" s="24">
        <v>28.38</v>
      </c>
      <c r="AW223" s="24">
        <v>27439.33</v>
      </c>
      <c r="AX223" s="24">
        <v>3.97</v>
      </c>
      <c r="AY223" s="24">
        <v>0</v>
      </c>
      <c r="AZ223" s="24">
        <v>0</v>
      </c>
      <c r="BA223" s="24">
        <v>85196.4</v>
      </c>
      <c r="BB223" s="24">
        <v>0</v>
      </c>
      <c r="BC223" s="24">
        <v>44.86</v>
      </c>
      <c r="BD223" s="24">
        <v>50655.95</v>
      </c>
      <c r="BE223" s="24">
        <v>0.32</v>
      </c>
      <c r="BF223" s="24">
        <v>2160.4</v>
      </c>
      <c r="BG223" s="24">
        <v>0</v>
      </c>
      <c r="BH223" s="24">
        <v>0</v>
      </c>
      <c r="BI223" s="24">
        <v>3.85</v>
      </c>
      <c r="BJ223" s="24">
        <v>11.52</v>
      </c>
      <c r="BK223" s="24">
        <v>0</v>
      </c>
      <c r="BL223" s="24">
        <v>23.63</v>
      </c>
      <c r="BM223" s="24">
        <v>0</v>
      </c>
      <c r="BN223" s="24">
        <v>0</v>
      </c>
      <c r="BO223" s="24">
        <v>0</v>
      </c>
      <c r="BP223" s="24">
        <v>0</v>
      </c>
      <c r="BQ223" s="24">
        <v>10.11</v>
      </c>
      <c r="BR223" s="24">
        <v>0</v>
      </c>
      <c r="BS223" s="24">
        <v>0</v>
      </c>
      <c r="BT223" s="24">
        <v>0</v>
      </c>
      <c r="BU223" s="24">
        <v>0</v>
      </c>
      <c r="BV223" s="24">
        <v>0</v>
      </c>
      <c r="BW223" s="24">
        <v>0</v>
      </c>
      <c r="BX223" s="24">
        <v>0</v>
      </c>
    </row>
    <row r="224" spans="1:76" ht="12.75" customHeight="1" x14ac:dyDescent="0.2">
      <c r="A224" s="16"/>
      <c r="B224" s="5" t="s">
        <v>358</v>
      </c>
      <c r="C224" s="46"/>
      <c r="D224" s="24">
        <v>435586.62000000005</v>
      </c>
      <c r="E224" s="24">
        <v>434629.29000000004</v>
      </c>
      <c r="F224" s="24">
        <v>400867.7</v>
      </c>
      <c r="G224" s="24">
        <v>33761.589999999997</v>
      </c>
      <c r="H224" s="24">
        <v>957.33</v>
      </c>
      <c r="I224" s="24">
        <v>0</v>
      </c>
      <c r="J224" s="24">
        <v>411768.71</v>
      </c>
      <c r="K224" s="24">
        <v>410811.38</v>
      </c>
      <c r="L224" s="24">
        <v>382518.88</v>
      </c>
      <c r="M224" s="24">
        <v>28292.499999999996</v>
      </c>
      <c r="N224" s="24">
        <v>957.33</v>
      </c>
      <c r="O224" s="24">
        <v>383476.21</v>
      </c>
      <c r="P224" s="24">
        <v>23403.58</v>
      </c>
      <c r="Q224" s="24">
        <v>23403.58</v>
      </c>
      <c r="R224" s="24">
        <v>17934.490000000002</v>
      </c>
      <c r="S224" s="24">
        <v>5469.09</v>
      </c>
      <c r="T224" s="24">
        <v>414.33</v>
      </c>
      <c r="U224" s="24">
        <v>414.33</v>
      </c>
      <c r="V224" s="24">
        <v>0</v>
      </c>
      <c r="W224" s="24">
        <v>414.33</v>
      </c>
      <c r="X224" s="24">
        <v>414.33</v>
      </c>
      <c r="Y224" s="24">
        <v>414.33</v>
      </c>
      <c r="Z224" s="24">
        <v>0</v>
      </c>
      <c r="AA224" s="24">
        <v>0</v>
      </c>
      <c r="AB224" s="24">
        <v>21.76</v>
      </c>
      <c r="AC224" s="24">
        <v>0</v>
      </c>
      <c r="AD224" s="24">
        <v>6051.43</v>
      </c>
      <c r="AE224" s="24">
        <v>237698.51</v>
      </c>
      <c r="AF224" s="24">
        <v>796.96</v>
      </c>
      <c r="AG224" s="24">
        <v>13330.64</v>
      </c>
      <c r="AH224" s="24">
        <v>3311.25</v>
      </c>
      <c r="AI224" s="24">
        <v>150.86000000000001</v>
      </c>
      <c r="AJ224" s="24">
        <v>0</v>
      </c>
      <c r="AK224" s="24">
        <v>95941.37</v>
      </c>
      <c r="AL224" s="24">
        <v>175.62</v>
      </c>
      <c r="AM224" s="24">
        <v>957.33</v>
      </c>
      <c r="AN224" s="24">
        <v>0</v>
      </c>
      <c r="AO224" s="24">
        <v>0.74</v>
      </c>
      <c r="AP224" s="24">
        <v>0</v>
      </c>
      <c r="AQ224" s="129">
        <v>48703.88</v>
      </c>
      <c r="AR224" s="24">
        <v>1.05</v>
      </c>
      <c r="AS224" s="24">
        <v>0</v>
      </c>
      <c r="AT224" s="24">
        <v>0</v>
      </c>
      <c r="AU224" s="24">
        <v>0</v>
      </c>
      <c r="AV224" s="24">
        <v>0</v>
      </c>
      <c r="AW224" s="24">
        <v>4402.58</v>
      </c>
      <c r="AX224" s="24">
        <v>0.71</v>
      </c>
      <c r="AY224" s="24">
        <v>0</v>
      </c>
      <c r="AZ224" s="24">
        <v>0</v>
      </c>
      <c r="BA224" s="24">
        <v>224.02</v>
      </c>
      <c r="BB224" s="24">
        <v>0</v>
      </c>
      <c r="BC224" s="24">
        <v>0</v>
      </c>
      <c r="BD224" s="24">
        <v>17934.490000000002</v>
      </c>
      <c r="BE224" s="24">
        <v>0</v>
      </c>
      <c r="BF224" s="24">
        <v>5469.09</v>
      </c>
      <c r="BG224" s="24">
        <v>0</v>
      </c>
      <c r="BH224" s="24">
        <v>0</v>
      </c>
      <c r="BI224" s="24">
        <v>34.75</v>
      </c>
      <c r="BJ224" s="24">
        <v>0</v>
      </c>
      <c r="BK224" s="24">
        <v>0</v>
      </c>
      <c r="BL224" s="24">
        <v>379.58</v>
      </c>
      <c r="BM224" s="24">
        <v>0</v>
      </c>
      <c r="BN224" s="24">
        <v>0</v>
      </c>
      <c r="BO224" s="24">
        <v>0</v>
      </c>
      <c r="BP224" s="24">
        <v>0</v>
      </c>
      <c r="BQ224" s="24">
        <v>0</v>
      </c>
      <c r="BR224" s="24">
        <v>0</v>
      </c>
      <c r="BS224" s="24">
        <v>0</v>
      </c>
      <c r="BT224" s="24">
        <v>0</v>
      </c>
      <c r="BU224" s="24">
        <v>0</v>
      </c>
      <c r="BV224" s="24">
        <v>0</v>
      </c>
      <c r="BW224" s="24">
        <v>0</v>
      </c>
      <c r="BX224" s="24">
        <v>0</v>
      </c>
    </row>
    <row r="225" spans="1:76" ht="12.75" customHeight="1" x14ac:dyDescent="0.2">
      <c r="A225" s="16"/>
      <c r="B225" s="5" t="s">
        <v>359</v>
      </c>
      <c r="C225" s="46"/>
      <c r="D225" s="24">
        <v>83751224.010000005</v>
      </c>
      <c r="E225" s="24">
        <v>83577745.49000001</v>
      </c>
      <c r="F225" s="24">
        <v>50565210.660000004</v>
      </c>
      <c r="G225" s="24">
        <v>33012534.829999994</v>
      </c>
      <c r="H225" s="24">
        <v>173478.52</v>
      </c>
      <c r="I225" s="24">
        <v>0</v>
      </c>
      <c r="J225" s="24">
        <v>82587783.070000008</v>
      </c>
      <c r="K225" s="24">
        <v>82414304.550000012</v>
      </c>
      <c r="L225" s="24">
        <v>49435604.350000009</v>
      </c>
      <c r="M225" s="24">
        <v>32978700.199999996</v>
      </c>
      <c r="N225" s="24">
        <v>173478.52</v>
      </c>
      <c r="O225" s="24">
        <v>49609082.870000012</v>
      </c>
      <c r="P225" s="24">
        <v>1160643.8299999998</v>
      </c>
      <c r="Q225" s="24">
        <v>1160643.8299999998</v>
      </c>
      <c r="R225" s="24">
        <v>1126809.2</v>
      </c>
      <c r="S225" s="24">
        <v>33834.629999999997</v>
      </c>
      <c r="T225" s="24">
        <v>2797.11</v>
      </c>
      <c r="U225" s="24">
        <v>2797.11</v>
      </c>
      <c r="V225" s="24">
        <v>0</v>
      </c>
      <c r="W225" s="24">
        <v>2797.11</v>
      </c>
      <c r="X225" s="24">
        <v>2797.11</v>
      </c>
      <c r="Y225" s="24">
        <v>2797.11</v>
      </c>
      <c r="Z225" s="24">
        <v>0</v>
      </c>
      <c r="AA225" s="24">
        <v>0</v>
      </c>
      <c r="AB225" s="24">
        <v>4060422.16</v>
      </c>
      <c r="AC225" s="24">
        <v>863789.48</v>
      </c>
      <c r="AD225" s="24">
        <v>2990808.82</v>
      </c>
      <c r="AE225" s="24">
        <v>37184759.090000004</v>
      </c>
      <c r="AF225" s="24">
        <v>1701509.97</v>
      </c>
      <c r="AG225" s="24">
        <v>93588.73</v>
      </c>
      <c r="AH225" s="24">
        <v>20449955.239999998</v>
      </c>
      <c r="AI225" s="24">
        <v>2185677.17</v>
      </c>
      <c r="AJ225" s="24">
        <v>0</v>
      </c>
      <c r="AK225" s="24">
        <v>5140459.53</v>
      </c>
      <c r="AL225" s="24">
        <v>5476857.7300000004</v>
      </c>
      <c r="AM225" s="24">
        <v>173478.52</v>
      </c>
      <c r="AN225" s="24">
        <v>481.2</v>
      </c>
      <c r="AO225" s="24">
        <v>0</v>
      </c>
      <c r="AP225" s="24">
        <v>0</v>
      </c>
      <c r="AQ225" s="129">
        <v>0</v>
      </c>
      <c r="AR225" s="24">
        <v>15.72</v>
      </c>
      <c r="AS225" s="24">
        <v>0</v>
      </c>
      <c r="AT225" s="24">
        <v>7231.77</v>
      </c>
      <c r="AU225" s="24">
        <v>0</v>
      </c>
      <c r="AV225" s="24">
        <v>0</v>
      </c>
      <c r="AW225" s="24">
        <v>975489.79</v>
      </c>
      <c r="AX225" s="24">
        <v>0</v>
      </c>
      <c r="AY225" s="24">
        <v>0</v>
      </c>
      <c r="AZ225" s="24">
        <v>0</v>
      </c>
      <c r="BA225" s="24">
        <v>1283258.1499999999</v>
      </c>
      <c r="BB225" s="24">
        <v>0</v>
      </c>
      <c r="BC225" s="24">
        <v>0</v>
      </c>
      <c r="BD225" s="24">
        <v>1124750.54</v>
      </c>
      <c r="BE225" s="24">
        <v>0</v>
      </c>
      <c r="BF225" s="24">
        <v>33834.629999999997</v>
      </c>
      <c r="BG225" s="24">
        <v>2058.66</v>
      </c>
      <c r="BH225" s="24">
        <v>0</v>
      </c>
      <c r="BI225" s="24">
        <v>0</v>
      </c>
      <c r="BJ225" s="24">
        <v>0</v>
      </c>
      <c r="BK225" s="24">
        <v>0</v>
      </c>
      <c r="BL225" s="24">
        <v>2797.11</v>
      </c>
      <c r="BM225" s="24">
        <v>0</v>
      </c>
      <c r="BN225" s="24">
        <v>0</v>
      </c>
      <c r="BO225" s="24">
        <v>0</v>
      </c>
      <c r="BP225" s="24">
        <v>0</v>
      </c>
      <c r="BQ225" s="24">
        <v>0</v>
      </c>
      <c r="BR225" s="24">
        <v>0</v>
      </c>
      <c r="BS225" s="24">
        <v>0</v>
      </c>
      <c r="BT225" s="24">
        <v>0</v>
      </c>
      <c r="BU225" s="24">
        <v>0</v>
      </c>
      <c r="BV225" s="24">
        <v>0</v>
      </c>
      <c r="BW225" s="24">
        <v>0</v>
      </c>
      <c r="BX225" s="24">
        <v>0</v>
      </c>
    </row>
    <row r="226" spans="1:76" ht="12.75" customHeight="1" x14ac:dyDescent="0.2">
      <c r="A226" s="16"/>
      <c r="B226" s="5" t="s">
        <v>360</v>
      </c>
      <c r="C226" s="46"/>
      <c r="D226" s="24">
        <v>366126.00999999995</v>
      </c>
      <c r="E226" s="24">
        <v>364648.8899999999</v>
      </c>
      <c r="F226" s="24">
        <v>343590.41999999987</v>
      </c>
      <c r="G226" s="24">
        <v>21058.469999999998</v>
      </c>
      <c r="H226" s="24">
        <v>980.62</v>
      </c>
      <c r="I226" s="24">
        <v>496.5</v>
      </c>
      <c r="J226" s="24">
        <v>357942.80999999994</v>
      </c>
      <c r="K226" s="24">
        <v>356962.18999999994</v>
      </c>
      <c r="L226" s="24">
        <v>342053.75999999989</v>
      </c>
      <c r="M226" s="24">
        <v>14908.43</v>
      </c>
      <c r="N226" s="24">
        <v>980.62</v>
      </c>
      <c r="O226" s="24">
        <v>343034.37999999989</v>
      </c>
      <c r="P226" s="24">
        <v>0</v>
      </c>
      <c r="Q226" s="24">
        <v>0</v>
      </c>
      <c r="R226" s="24">
        <v>0</v>
      </c>
      <c r="S226" s="24">
        <v>0</v>
      </c>
      <c r="T226" s="24">
        <v>7686.7</v>
      </c>
      <c r="U226" s="24">
        <v>1536.6599999999999</v>
      </c>
      <c r="V226" s="24">
        <v>6150.04</v>
      </c>
      <c r="W226" s="24">
        <v>7686.7</v>
      </c>
      <c r="X226" s="24">
        <v>7686.7</v>
      </c>
      <c r="Y226" s="24">
        <v>1536.6599999999999</v>
      </c>
      <c r="Z226" s="24">
        <v>6150.04</v>
      </c>
      <c r="AA226" s="24">
        <v>496.5</v>
      </c>
      <c r="AB226" s="24">
        <v>204.22</v>
      </c>
      <c r="AC226" s="24">
        <v>0</v>
      </c>
      <c r="AD226" s="24">
        <v>4887.74</v>
      </c>
      <c r="AE226" s="24">
        <v>323833.57</v>
      </c>
      <c r="AF226" s="24">
        <v>0</v>
      </c>
      <c r="AG226" s="24">
        <v>1.55</v>
      </c>
      <c r="AH226" s="24">
        <v>2398.67</v>
      </c>
      <c r="AI226" s="24">
        <v>12014.69</v>
      </c>
      <c r="AJ226" s="24">
        <v>86.18</v>
      </c>
      <c r="AK226" s="24">
        <v>3259.36</v>
      </c>
      <c r="AL226" s="24">
        <v>7059.65</v>
      </c>
      <c r="AM226" s="24">
        <v>980.62</v>
      </c>
      <c r="AN226" s="24">
        <v>44.75</v>
      </c>
      <c r="AO226" s="24">
        <v>0</v>
      </c>
      <c r="AP226" s="24">
        <v>0</v>
      </c>
      <c r="AQ226" s="129">
        <v>0</v>
      </c>
      <c r="AR226" s="24">
        <v>0</v>
      </c>
      <c r="AS226" s="24">
        <v>1494.85</v>
      </c>
      <c r="AT226" s="24">
        <v>0</v>
      </c>
      <c r="AU226" s="24">
        <v>560.82000000000005</v>
      </c>
      <c r="AV226" s="24">
        <v>754.6</v>
      </c>
      <c r="AW226" s="24">
        <v>0</v>
      </c>
      <c r="AX226" s="24">
        <v>0</v>
      </c>
      <c r="AY226" s="24">
        <v>0</v>
      </c>
      <c r="AZ226" s="24">
        <v>361.54</v>
      </c>
      <c r="BA226" s="24">
        <v>0</v>
      </c>
      <c r="BB226" s="24">
        <v>0</v>
      </c>
      <c r="BC226" s="24">
        <v>0</v>
      </c>
      <c r="BD226" s="24">
        <v>0</v>
      </c>
      <c r="BE226" s="24">
        <v>0</v>
      </c>
      <c r="BF226" s="24">
        <v>0</v>
      </c>
      <c r="BG226" s="24">
        <v>0</v>
      </c>
      <c r="BH226" s="24">
        <v>0</v>
      </c>
      <c r="BI226" s="24">
        <v>29.91</v>
      </c>
      <c r="BJ226" s="24">
        <v>0</v>
      </c>
      <c r="BK226" s="24">
        <v>5708.85</v>
      </c>
      <c r="BL226" s="24">
        <v>889.73</v>
      </c>
      <c r="BM226" s="24">
        <v>617.02</v>
      </c>
      <c r="BN226" s="24">
        <v>0</v>
      </c>
      <c r="BO226" s="24">
        <v>0</v>
      </c>
      <c r="BP226" s="24">
        <v>0</v>
      </c>
      <c r="BQ226" s="24">
        <v>0</v>
      </c>
      <c r="BR226" s="24">
        <v>441.19</v>
      </c>
      <c r="BS226" s="24">
        <v>0</v>
      </c>
      <c r="BT226" s="24">
        <v>0</v>
      </c>
      <c r="BU226" s="24">
        <v>0</v>
      </c>
      <c r="BV226" s="24">
        <v>0</v>
      </c>
      <c r="BW226" s="24">
        <v>0</v>
      </c>
      <c r="BX226" s="24">
        <v>496.5</v>
      </c>
    </row>
    <row r="227" spans="1:76" ht="12.75" customHeight="1" x14ac:dyDescent="0.2">
      <c r="A227" s="16"/>
      <c r="B227" s="5" t="s">
        <v>361</v>
      </c>
      <c r="C227" s="46"/>
      <c r="D227" s="24">
        <v>82821.959999999992</v>
      </c>
      <c r="E227" s="24">
        <v>82734.62</v>
      </c>
      <c r="F227" s="24">
        <v>67929.620000000024</v>
      </c>
      <c r="G227" s="24">
        <v>14805</v>
      </c>
      <c r="H227" s="24">
        <v>0</v>
      </c>
      <c r="I227" s="24">
        <v>87.34</v>
      </c>
      <c r="J227" s="24">
        <v>80995.62999999999</v>
      </c>
      <c r="K227" s="24">
        <v>80995.62999999999</v>
      </c>
      <c r="L227" s="24">
        <v>67031.110000000015</v>
      </c>
      <c r="M227" s="24">
        <v>13964.52</v>
      </c>
      <c r="N227" s="24">
        <v>0</v>
      </c>
      <c r="O227" s="24">
        <v>67031.110000000015</v>
      </c>
      <c r="P227" s="24">
        <v>89.72</v>
      </c>
      <c r="Q227" s="24">
        <v>89.72</v>
      </c>
      <c r="R227" s="24">
        <v>89.72</v>
      </c>
      <c r="S227" s="24">
        <v>0</v>
      </c>
      <c r="T227" s="24">
        <v>1649.2700000000002</v>
      </c>
      <c r="U227" s="24">
        <v>808.79</v>
      </c>
      <c r="V227" s="24">
        <v>840.48</v>
      </c>
      <c r="W227" s="24">
        <v>1649.2700000000002</v>
      </c>
      <c r="X227" s="24">
        <v>1649.2700000000002</v>
      </c>
      <c r="Y227" s="24">
        <v>808.79</v>
      </c>
      <c r="Z227" s="24">
        <v>840.48</v>
      </c>
      <c r="AA227" s="24">
        <v>87.34</v>
      </c>
      <c r="AB227" s="24">
        <v>11848.46</v>
      </c>
      <c r="AC227" s="24">
        <v>2128.7199999999998</v>
      </c>
      <c r="AD227" s="24">
        <v>10240.02</v>
      </c>
      <c r="AE227" s="24">
        <v>19194.91</v>
      </c>
      <c r="AF227" s="24">
        <v>55.5</v>
      </c>
      <c r="AG227" s="24">
        <v>0.34</v>
      </c>
      <c r="AH227" s="24">
        <v>3</v>
      </c>
      <c r="AI227" s="24">
        <v>25578.61</v>
      </c>
      <c r="AJ227" s="24">
        <v>1475.76</v>
      </c>
      <c r="AK227" s="24">
        <v>5871.14</v>
      </c>
      <c r="AL227" s="24">
        <v>3596.18</v>
      </c>
      <c r="AM227" s="24">
        <v>0</v>
      </c>
      <c r="AN227" s="24">
        <v>849.65</v>
      </c>
      <c r="AO227" s="24">
        <v>19.100000000000001</v>
      </c>
      <c r="AP227" s="24">
        <v>0</v>
      </c>
      <c r="AQ227" s="129">
        <v>0</v>
      </c>
      <c r="AR227" s="24">
        <v>2.88</v>
      </c>
      <c r="AS227" s="24">
        <v>0</v>
      </c>
      <c r="AT227" s="24">
        <v>36.4</v>
      </c>
      <c r="AU227" s="24">
        <v>33.08</v>
      </c>
      <c r="AV227" s="24">
        <v>55.3</v>
      </c>
      <c r="AW227" s="24">
        <v>0</v>
      </c>
      <c r="AX227" s="24">
        <v>6.58</v>
      </c>
      <c r="AY227" s="24">
        <v>0</v>
      </c>
      <c r="AZ227" s="24">
        <v>0</v>
      </c>
      <c r="BA227" s="24">
        <v>0</v>
      </c>
      <c r="BB227" s="24">
        <v>0</v>
      </c>
      <c r="BC227" s="24">
        <v>0</v>
      </c>
      <c r="BD227" s="24">
        <v>30.42</v>
      </c>
      <c r="BE227" s="24">
        <v>59.3</v>
      </c>
      <c r="BF227" s="24">
        <v>0</v>
      </c>
      <c r="BG227" s="24">
        <v>0</v>
      </c>
      <c r="BH227" s="24">
        <v>0</v>
      </c>
      <c r="BI227" s="24">
        <v>0</v>
      </c>
      <c r="BJ227" s="24">
        <v>60</v>
      </c>
      <c r="BK227" s="24">
        <v>840.48</v>
      </c>
      <c r="BL227" s="24">
        <v>745.38</v>
      </c>
      <c r="BM227" s="24">
        <v>3.41</v>
      </c>
      <c r="BN227" s="24">
        <v>0</v>
      </c>
      <c r="BO227" s="24">
        <v>0</v>
      </c>
      <c r="BP227" s="24">
        <v>0</v>
      </c>
      <c r="BQ227" s="24">
        <v>0</v>
      </c>
      <c r="BR227" s="24">
        <v>0</v>
      </c>
      <c r="BS227" s="24">
        <v>0</v>
      </c>
      <c r="BT227" s="24">
        <v>0.73</v>
      </c>
      <c r="BU227" s="24">
        <v>0</v>
      </c>
      <c r="BV227" s="24">
        <v>0</v>
      </c>
      <c r="BW227" s="24">
        <v>14.2</v>
      </c>
      <c r="BX227" s="24">
        <v>72.41</v>
      </c>
    </row>
    <row r="228" spans="1:76" ht="12.75" customHeight="1" x14ac:dyDescent="0.2">
      <c r="A228" s="16"/>
      <c r="B228" s="5" t="s">
        <v>362</v>
      </c>
      <c r="C228" s="46"/>
      <c r="D228" s="24">
        <v>12067383.379999999</v>
      </c>
      <c r="E228" s="24">
        <v>12003782.279999996</v>
      </c>
      <c r="F228" s="24">
        <v>9515240.2799999956</v>
      </c>
      <c r="G228" s="24">
        <v>2488541.9999999995</v>
      </c>
      <c r="H228" s="24">
        <v>63601.1</v>
      </c>
      <c r="I228" s="24">
        <v>0</v>
      </c>
      <c r="J228" s="24">
        <v>10822324.259999998</v>
      </c>
      <c r="K228" s="24">
        <v>10758723.159999998</v>
      </c>
      <c r="L228" s="24">
        <v>8299135.3199999984</v>
      </c>
      <c r="M228" s="24">
        <v>2459587.84</v>
      </c>
      <c r="N228" s="24">
        <v>63601.1</v>
      </c>
      <c r="O228" s="24">
        <v>8362736.4199999981</v>
      </c>
      <c r="P228" s="24">
        <v>1150227.0300000003</v>
      </c>
      <c r="Q228" s="24">
        <v>1150227.0300000003</v>
      </c>
      <c r="R228" s="24">
        <v>1121801.6700000002</v>
      </c>
      <c r="S228" s="24">
        <v>28425.360000000001</v>
      </c>
      <c r="T228" s="24">
        <v>94832.09</v>
      </c>
      <c r="U228" s="24">
        <v>94303.29</v>
      </c>
      <c r="V228" s="24">
        <v>528.80000000000007</v>
      </c>
      <c r="W228" s="24">
        <v>94832.09</v>
      </c>
      <c r="X228" s="24">
        <v>94832.09</v>
      </c>
      <c r="Y228" s="24">
        <v>94303.29</v>
      </c>
      <c r="Z228" s="24">
        <v>528.80000000000007</v>
      </c>
      <c r="AA228" s="24">
        <v>0</v>
      </c>
      <c r="AB228" s="24">
        <v>1004272.72</v>
      </c>
      <c r="AC228" s="24">
        <v>1330062.23</v>
      </c>
      <c r="AD228" s="24">
        <v>539264.62</v>
      </c>
      <c r="AE228" s="24">
        <v>1769727.3</v>
      </c>
      <c r="AF228" s="24">
        <v>428605.96</v>
      </c>
      <c r="AG228" s="24">
        <v>366193.41</v>
      </c>
      <c r="AH228" s="24">
        <v>630419.73</v>
      </c>
      <c r="AI228" s="24">
        <v>2305113.94</v>
      </c>
      <c r="AJ228" s="24">
        <v>14901.02</v>
      </c>
      <c r="AK228" s="24">
        <v>1727534.19</v>
      </c>
      <c r="AL228" s="24">
        <v>314871.15999999997</v>
      </c>
      <c r="AM228" s="24">
        <v>63601.1</v>
      </c>
      <c r="AN228" s="24">
        <v>61833.41</v>
      </c>
      <c r="AO228" s="24">
        <v>1996.95</v>
      </c>
      <c r="AP228" s="24">
        <v>114.08</v>
      </c>
      <c r="AQ228" s="129">
        <v>78685.210000000006</v>
      </c>
      <c r="AR228" s="24">
        <v>0</v>
      </c>
      <c r="AS228" s="24">
        <v>0</v>
      </c>
      <c r="AT228" s="24">
        <v>13876.38</v>
      </c>
      <c r="AU228" s="24">
        <v>23221.040000000001</v>
      </c>
      <c r="AV228" s="24">
        <v>348.76</v>
      </c>
      <c r="AW228" s="24">
        <v>77229.59</v>
      </c>
      <c r="AX228" s="24">
        <v>0</v>
      </c>
      <c r="AY228" s="24">
        <v>0</v>
      </c>
      <c r="AZ228" s="24">
        <v>0</v>
      </c>
      <c r="BA228" s="24">
        <v>65905.95</v>
      </c>
      <c r="BB228" s="24">
        <v>4545.51</v>
      </c>
      <c r="BC228" s="24">
        <v>0</v>
      </c>
      <c r="BD228" s="24">
        <v>1115752.96</v>
      </c>
      <c r="BE228" s="24">
        <v>1043.8399999999999</v>
      </c>
      <c r="BF228" s="24">
        <v>28425.360000000001</v>
      </c>
      <c r="BG228" s="24">
        <v>5004.87</v>
      </c>
      <c r="BH228" s="24">
        <v>0</v>
      </c>
      <c r="BI228" s="24">
        <v>87656.7</v>
      </c>
      <c r="BJ228" s="24">
        <v>422.9</v>
      </c>
      <c r="BK228" s="24">
        <v>0</v>
      </c>
      <c r="BL228" s="24">
        <v>6223.69</v>
      </c>
      <c r="BM228" s="24">
        <v>0</v>
      </c>
      <c r="BN228" s="24">
        <v>0</v>
      </c>
      <c r="BO228" s="24">
        <v>509.73</v>
      </c>
      <c r="BP228" s="24">
        <v>0</v>
      </c>
      <c r="BQ228" s="24">
        <v>0</v>
      </c>
      <c r="BR228" s="24">
        <v>0</v>
      </c>
      <c r="BS228" s="24">
        <v>19.07</v>
      </c>
      <c r="BT228" s="24">
        <v>0</v>
      </c>
      <c r="BU228" s="24">
        <v>0</v>
      </c>
      <c r="BV228" s="24">
        <v>0</v>
      </c>
      <c r="BW228" s="24">
        <v>0</v>
      </c>
      <c r="BX228" s="24">
        <v>0</v>
      </c>
    </row>
    <row r="229" spans="1:76" ht="12.75" customHeight="1" x14ac:dyDescent="0.2">
      <c r="A229" s="16"/>
      <c r="B229" s="5" t="s">
        <v>363</v>
      </c>
      <c r="C229" s="46"/>
      <c r="D229" s="24">
        <v>1974116.87</v>
      </c>
      <c r="E229" s="24">
        <v>1974116.87</v>
      </c>
      <c r="F229" s="24">
        <v>1266528.97</v>
      </c>
      <c r="G229" s="24">
        <v>707587.90000000014</v>
      </c>
      <c r="H229" s="24">
        <v>0</v>
      </c>
      <c r="I229" s="24">
        <v>0</v>
      </c>
      <c r="J229" s="24">
        <v>1973052.82</v>
      </c>
      <c r="K229" s="24">
        <v>1973052.82</v>
      </c>
      <c r="L229" s="24">
        <v>1265464.92</v>
      </c>
      <c r="M229" s="24">
        <v>707587.90000000014</v>
      </c>
      <c r="N229" s="24">
        <v>0</v>
      </c>
      <c r="O229" s="24">
        <v>1265464.92</v>
      </c>
      <c r="P229" s="24">
        <v>590.45000000000005</v>
      </c>
      <c r="Q229" s="24">
        <v>590.45000000000005</v>
      </c>
      <c r="R229" s="24">
        <v>590.45000000000005</v>
      </c>
      <c r="S229" s="24">
        <v>0</v>
      </c>
      <c r="T229" s="24">
        <v>473.6</v>
      </c>
      <c r="U229" s="24">
        <v>473.6</v>
      </c>
      <c r="V229" s="24">
        <v>0</v>
      </c>
      <c r="W229" s="24">
        <v>473.6</v>
      </c>
      <c r="X229" s="24">
        <v>473.6</v>
      </c>
      <c r="Y229" s="24">
        <v>473.6</v>
      </c>
      <c r="Z229" s="24">
        <v>0</v>
      </c>
      <c r="AA229" s="24">
        <v>0</v>
      </c>
      <c r="AB229" s="24">
        <v>1265464.92</v>
      </c>
      <c r="AC229" s="24">
        <v>0</v>
      </c>
      <c r="AD229" s="24">
        <v>688568.8</v>
      </c>
      <c r="AE229" s="24">
        <v>0</v>
      </c>
      <c r="AF229" s="24">
        <v>0</v>
      </c>
      <c r="AG229" s="24">
        <v>0</v>
      </c>
      <c r="AH229" s="24">
        <v>4690.3</v>
      </c>
      <c r="AI229" s="24">
        <v>0</v>
      </c>
      <c r="AJ229" s="24">
        <v>0</v>
      </c>
      <c r="AK229" s="24">
        <v>0</v>
      </c>
      <c r="AL229" s="24">
        <v>7.06</v>
      </c>
      <c r="AM229" s="24">
        <v>0</v>
      </c>
      <c r="AN229" s="24">
        <v>0</v>
      </c>
      <c r="AO229" s="24">
        <v>0</v>
      </c>
      <c r="AP229" s="24">
        <v>0</v>
      </c>
      <c r="AQ229" s="129">
        <v>0</v>
      </c>
      <c r="AR229" s="24">
        <v>0</v>
      </c>
      <c r="AS229" s="24">
        <v>0</v>
      </c>
      <c r="AT229" s="24">
        <v>14321.74</v>
      </c>
      <c r="AU229" s="24">
        <v>0</v>
      </c>
      <c r="AV229" s="24">
        <v>0</v>
      </c>
      <c r="AW229" s="24">
        <v>0</v>
      </c>
      <c r="AX229" s="24">
        <v>0</v>
      </c>
      <c r="AY229" s="24">
        <v>0</v>
      </c>
      <c r="AZ229" s="24">
        <v>0</v>
      </c>
      <c r="BA229" s="24">
        <v>0</v>
      </c>
      <c r="BB229" s="24">
        <v>0</v>
      </c>
      <c r="BC229" s="24">
        <v>0</v>
      </c>
      <c r="BD229" s="24">
        <v>61.75</v>
      </c>
      <c r="BE229" s="24">
        <v>0</v>
      </c>
      <c r="BF229" s="24">
        <v>0</v>
      </c>
      <c r="BG229" s="24">
        <v>528.70000000000005</v>
      </c>
      <c r="BH229" s="24">
        <v>0</v>
      </c>
      <c r="BI229" s="24">
        <v>0</v>
      </c>
      <c r="BJ229" s="24">
        <v>0</v>
      </c>
      <c r="BK229" s="24">
        <v>0</v>
      </c>
      <c r="BL229" s="24">
        <v>473.6</v>
      </c>
      <c r="BM229" s="24">
        <v>0</v>
      </c>
      <c r="BN229" s="24">
        <v>0</v>
      </c>
      <c r="BO229" s="24">
        <v>0</v>
      </c>
      <c r="BP229" s="24">
        <v>0</v>
      </c>
      <c r="BQ229" s="24">
        <v>0</v>
      </c>
      <c r="BR229" s="24">
        <v>0</v>
      </c>
      <c r="BS229" s="24">
        <v>0</v>
      </c>
      <c r="BT229" s="24">
        <v>0</v>
      </c>
      <c r="BU229" s="24">
        <v>0</v>
      </c>
      <c r="BV229" s="24">
        <v>0</v>
      </c>
      <c r="BW229" s="24">
        <v>0</v>
      </c>
      <c r="BX229" s="24">
        <v>0</v>
      </c>
    </row>
    <row r="230" spans="1:76" ht="12.75" customHeight="1" x14ac:dyDescent="0.2">
      <c r="A230" s="16"/>
      <c r="B230" s="5" t="s">
        <v>364</v>
      </c>
      <c r="C230" s="46"/>
      <c r="D230" s="24">
        <v>293159.07</v>
      </c>
      <c r="E230" s="24">
        <v>283806.22000000009</v>
      </c>
      <c r="F230" s="24">
        <v>254202.31</v>
      </c>
      <c r="G230" s="24">
        <v>29603.910000000003</v>
      </c>
      <c r="H230" s="24">
        <v>9335.5400000000009</v>
      </c>
      <c r="I230" s="24">
        <v>17.309999999999999</v>
      </c>
      <c r="J230" s="24">
        <v>145174.50000000003</v>
      </c>
      <c r="K230" s="24">
        <v>135838.96000000002</v>
      </c>
      <c r="L230" s="24">
        <v>106235.05000000002</v>
      </c>
      <c r="M230" s="24">
        <v>29603.910000000003</v>
      </c>
      <c r="N230" s="24">
        <v>9335.5400000000009</v>
      </c>
      <c r="O230" s="24">
        <v>115570.59000000003</v>
      </c>
      <c r="P230" s="24">
        <v>147961.49</v>
      </c>
      <c r="Q230" s="24">
        <v>147961.49</v>
      </c>
      <c r="R230" s="24">
        <v>147961.49</v>
      </c>
      <c r="S230" s="24">
        <v>0</v>
      </c>
      <c r="T230" s="24">
        <v>5.77</v>
      </c>
      <c r="U230" s="24">
        <v>5.77</v>
      </c>
      <c r="V230" s="24">
        <v>0</v>
      </c>
      <c r="W230" s="24">
        <v>5.77</v>
      </c>
      <c r="X230" s="24">
        <v>5.77</v>
      </c>
      <c r="Y230" s="24">
        <v>5.77</v>
      </c>
      <c r="Z230" s="24">
        <v>0</v>
      </c>
      <c r="AA230" s="24">
        <v>17.309999999999999</v>
      </c>
      <c r="AB230" s="24">
        <v>6926.4</v>
      </c>
      <c r="AC230" s="24">
        <v>5897.62</v>
      </c>
      <c r="AD230" s="24">
        <v>6243.6</v>
      </c>
      <c r="AE230" s="24">
        <v>43016.23</v>
      </c>
      <c r="AF230" s="24">
        <v>1407.89</v>
      </c>
      <c r="AG230" s="24">
        <v>1041.1099999999999</v>
      </c>
      <c r="AH230" s="24">
        <v>17143.060000000001</v>
      </c>
      <c r="AI230" s="24">
        <v>3005.14</v>
      </c>
      <c r="AJ230" s="24">
        <v>4941.5600000000004</v>
      </c>
      <c r="AK230" s="24">
        <v>37336.46</v>
      </c>
      <c r="AL230" s="24">
        <v>3616.57</v>
      </c>
      <c r="AM230" s="24">
        <v>9335.5400000000009</v>
      </c>
      <c r="AN230" s="24">
        <v>4550.47</v>
      </c>
      <c r="AO230" s="24">
        <v>127.38</v>
      </c>
      <c r="AP230" s="24">
        <v>0</v>
      </c>
      <c r="AQ230" s="129">
        <v>0</v>
      </c>
      <c r="AR230" s="24">
        <v>383.88</v>
      </c>
      <c r="AS230" s="24">
        <v>6.19</v>
      </c>
      <c r="AT230" s="24">
        <v>0</v>
      </c>
      <c r="AU230" s="24">
        <v>151.68</v>
      </c>
      <c r="AV230" s="24">
        <v>24.64</v>
      </c>
      <c r="AW230" s="24">
        <v>0</v>
      </c>
      <c r="AX230" s="24">
        <v>0</v>
      </c>
      <c r="AY230" s="24">
        <v>19.079999999999998</v>
      </c>
      <c r="AZ230" s="24">
        <v>0</v>
      </c>
      <c r="BA230" s="24">
        <v>0</v>
      </c>
      <c r="BB230" s="24">
        <v>0</v>
      </c>
      <c r="BC230" s="24">
        <v>0</v>
      </c>
      <c r="BD230" s="24">
        <v>140292.09</v>
      </c>
      <c r="BE230" s="24">
        <v>7669.4</v>
      </c>
      <c r="BF230" s="24">
        <v>0</v>
      </c>
      <c r="BG230" s="24">
        <v>0</v>
      </c>
      <c r="BH230" s="24">
        <v>0</v>
      </c>
      <c r="BI230" s="24">
        <v>0</v>
      </c>
      <c r="BJ230" s="24">
        <v>0</v>
      </c>
      <c r="BK230" s="24">
        <v>0</v>
      </c>
      <c r="BL230" s="24">
        <v>0</v>
      </c>
      <c r="BM230" s="24">
        <v>0</v>
      </c>
      <c r="BN230" s="24">
        <v>0</v>
      </c>
      <c r="BO230" s="24">
        <v>0</v>
      </c>
      <c r="BP230" s="24">
        <v>0</v>
      </c>
      <c r="BQ230" s="24">
        <v>5.77</v>
      </c>
      <c r="BR230" s="24">
        <v>0</v>
      </c>
      <c r="BS230" s="24">
        <v>0</v>
      </c>
      <c r="BT230" s="24">
        <v>0</v>
      </c>
      <c r="BU230" s="24">
        <v>0</v>
      </c>
      <c r="BV230" s="24">
        <v>0</v>
      </c>
      <c r="BW230" s="24">
        <v>0.2</v>
      </c>
      <c r="BX230" s="24">
        <v>17.11</v>
      </c>
    </row>
    <row r="231" spans="1:76" ht="12.75" customHeight="1" x14ac:dyDescent="0.2">
      <c r="A231" s="16"/>
      <c r="B231" s="5" t="s">
        <v>365</v>
      </c>
      <c r="C231" s="46"/>
      <c r="D231" s="24">
        <v>102684.14000000001</v>
      </c>
      <c r="E231" s="24">
        <v>101679.36</v>
      </c>
      <c r="F231" s="24">
        <v>94802.32</v>
      </c>
      <c r="G231" s="24">
        <v>6877.0400000000009</v>
      </c>
      <c r="H231" s="24">
        <v>736.29</v>
      </c>
      <c r="I231" s="24">
        <v>268.49</v>
      </c>
      <c r="J231" s="24">
        <v>100883.69</v>
      </c>
      <c r="K231" s="24">
        <v>100147.40000000001</v>
      </c>
      <c r="L231" s="24">
        <v>93272.540000000008</v>
      </c>
      <c r="M231" s="24">
        <v>6874.8600000000006</v>
      </c>
      <c r="N231" s="24">
        <v>736.29</v>
      </c>
      <c r="O231" s="24">
        <v>94008.83</v>
      </c>
      <c r="P231" s="24">
        <v>1432.46</v>
      </c>
      <c r="Q231" s="24">
        <v>1432.46</v>
      </c>
      <c r="R231" s="24">
        <v>1432.46</v>
      </c>
      <c r="S231" s="24">
        <v>0</v>
      </c>
      <c r="T231" s="24">
        <v>99.5</v>
      </c>
      <c r="U231" s="24">
        <v>97.32</v>
      </c>
      <c r="V231" s="24">
        <v>2.1800000000000002</v>
      </c>
      <c r="W231" s="24">
        <v>99.5</v>
      </c>
      <c r="X231" s="24">
        <v>99.5</v>
      </c>
      <c r="Y231" s="24">
        <v>97.32</v>
      </c>
      <c r="Z231" s="24">
        <v>2.1800000000000002</v>
      </c>
      <c r="AA231" s="24">
        <v>268.49</v>
      </c>
      <c r="AB231" s="24">
        <v>2362.6999999999998</v>
      </c>
      <c r="AC231" s="24">
        <v>1706.57</v>
      </c>
      <c r="AD231" s="24">
        <v>177.08</v>
      </c>
      <c r="AE231" s="24">
        <v>74891.22</v>
      </c>
      <c r="AF231" s="24">
        <v>691</v>
      </c>
      <c r="AG231" s="24">
        <v>98.23</v>
      </c>
      <c r="AH231" s="24">
        <v>2207.34</v>
      </c>
      <c r="AI231" s="24">
        <v>2463.5100000000002</v>
      </c>
      <c r="AJ231" s="24">
        <v>4462.09</v>
      </c>
      <c r="AK231" s="24">
        <v>7012.11</v>
      </c>
      <c r="AL231" s="24">
        <v>3701.21</v>
      </c>
      <c r="AM231" s="24">
        <v>736.29</v>
      </c>
      <c r="AN231" s="24">
        <v>335.31</v>
      </c>
      <c r="AO231" s="24">
        <v>0</v>
      </c>
      <c r="AP231" s="24">
        <v>17.21</v>
      </c>
      <c r="AQ231" s="129">
        <v>0</v>
      </c>
      <c r="AR231" s="24">
        <v>0</v>
      </c>
      <c r="AS231" s="24">
        <v>0</v>
      </c>
      <c r="AT231" s="24">
        <v>0</v>
      </c>
      <c r="AU231" s="24">
        <v>0</v>
      </c>
      <c r="AV231" s="24">
        <v>21.82</v>
      </c>
      <c r="AW231" s="24">
        <v>0</v>
      </c>
      <c r="AX231" s="24">
        <v>0</v>
      </c>
      <c r="AY231" s="24">
        <v>0</v>
      </c>
      <c r="AZ231" s="24">
        <v>0</v>
      </c>
      <c r="BA231" s="24">
        <v>0</v>
      </c>
      <c r="BB231" s="24">
        <v>0</v>
      </c>
      <c r="BC231" s="24">
        <v>0</v>
      </c>
      <c r="BD231" s="24">
        <v>1372.45</v>
      </c>
      <c r="BE231" s="24">
        <v>60.01</v>
      </c>
      <c r="BF231" s="24">
        <v>0</v>
      </c>
      <c r="BG231" s="24">
        <v>0</v>
      </c>
      <c r="BH231" s="24">
        <v>0</v>
      </c>
      <c r="BI231" s="24">
        <v>0</v>
      </c>
      <c r="BJ231" s="24">
        <v>0</v>
      </c>
      <c r="BK231" s="24">
        <v>2.1800000000000002</v>
      </c>
      <c r="BL231" s="24">
        <v>44.72</v>
      </c>
      <c r="BM231" s="24">
        <v>52.6</v>
      </c>
      <c r="BN231" s="24">
        <v>0</v>
      </c>
      <c r="BO231" s="24">
        <v>0</v>
      </c>
      <c r="BP231" s="24">
        <v>0</v>
      </c>
      <c r="BQ231" s="24">
        <v>0</v>
      </c>
      <c r="BR231" s="24">
        <v>0</v>
      </c>
      <c r="BS231" s="24">
        <v>0</v>
      </c>
      <c r="BT231" s="24">
        <v>40.880000000000003</v>
      </c>
      <c r="BU231" s="24">
        <v>0</v>
      </c>
      <c r="BV231" s="24">
        <v>0.06</v>
      </c>
      <c r="BW231" s="24">
        <v>227.55</v>
      </c>
      <c r="BX231" s="24">
        <v>0</v>
      </c>
    </row>
    <row r="232" spans="1:76" ht="12.75" customHeight="1" x14ac:dyDescent="0.2">
      <c r="A232" s="16"/>
      <c r="B232" s="5" t="s">
        <v>366</v>
      </c>
      <c r="C232" s="46"/>
      <c r="D232" s="24">
        <v>7898446.21</v>
      </c>
      <c r="E232" s="24">
        <v>7884408.4900000002</v>
      </c>
      <c r="F232" s="24">
        <v>7338582.9500000002</v>
      </c>
      <c r="G232" s="24">
        <v>545825.54</v>
      </c>
      <c r="H232" s="24">
        <v>14007</v>
      </c>
      <c r="I232" s="24">
        <v>30.72</v>
      </c>
      <c r="J232" s="24">
        <v>5688671.8100000005</v>
      </c>
      <c r="K232" s="24">
        <v>5674664.8100000005</v>
      </c>
      <c r="L232" s="24">
        <v>5128839.2700000005</v>
      </c>
      <c r="M232" s="24">
        <v>545825.54</v>
      </c>
      <c r="N232" s="24">
        <v>14007</v>
      </c>
      <c r="O232" s="24">
        <v>5142846.2700000005</v>
      </c>
      <c r="P232" s="24">
        <v>2209743.6800000002</v>
      </c>
      <c r="Q232" s="24">
        <v>2209743.6800000002</v>
      </c>
      <c r="R232" s="24">
        <v>2209743.6800000002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30.72</v>
      </c>
      <c r="AB232" s="24">
        <v>2633366.91</v>
      </c>
      <c r="AC232" s="24">
        <v>96974.12</v>
      </c>
      <c r="AD232" s="24">
        <v>43078.44</v>
      </c>
      <c r="AE232" s="24">
        <v>1589252.47</v>
      </c>
      <c r="AF232" s="24">
        <v>43196.37</v>
      </c>
      <c r="AG232" s="24">
        <v>394282.22</v>
      </c>
      <c r="AH232" s="24">
        <v>63869.59</v>
      </c>
      <c r="AI232" s="24">
        <v>322614.90000000002</v>
      </c>
      <c r="AJ232" s="24">
        <v>27992.05</v>
      </c>
      <c r="AK232" s="24">
        <v>451778.42</v>
      </c>
      <c r="AL232" s="24">
        <v>1398.92</v>
      </c>
      <c r="AM232" s="24">
        <v>14007</v>
      </c>
      <c r="AN232" s="24">
        <v>1933.79</v>
      </c>
      <c r="AO232" s="24">
        <v>0</v>
      </c>
      <c r="AP232" s="24">
        <v>0</v>
      </c>
      <c r="AQ232" s="129">
        <v>0</v>
      </c>
      <c r="AR232" s="24">
        <v>4926.6099999999997</v>
      </c>
      <c r="AS232" s="24">
        <v>0</v>
      </c>
      <c r="AT232" s="24">
        <v>0</v>
      </c>
      <c r="AU232" s="24">
        <v>0</v>
      </c>
      <c r="AV232" s="24">
        <v>0</v>
      </c>
      <c r="AW232" s="24">
        <v>0</v>
      </c>
      <c r="AX232" s="24">
        <v>0</v>
      </c>
      <c r="AY232" s="24">
        <v>0</v>
      </c>
      <c r="AZ232" s="24">
        <v>0</v>
      </c>
      <c r="BA232" s="24">
        <v>0</v>
      </c>
      <c r="BB232" s="24">
        <v>0</v>
      </c>
      <c r="BC232" s="24">
        <v>0</v>
      </c>
      <c r="BD232" s="24">
        <v>2026595.34</v>
      </c>
      <c r="BE232" s="24">
        <v>143765.81</v>
      </c>
      <c r="BF232" s="24">
        <v>0</v>
      </c>
      <c r="BG232" s="24">
        <v>21910.79</v>
      </c>
      <c r="BH232" s="24">
        <v>17471.740000000002</v>
      </c>
      <c r="BI232" s="24">
        <v>0</v>
      </c>
      <c r="BJ232" s="24">
        <v>0</v>
      </c>
      <c r="BK232" s="24">
        <v>0</v>
      </c>
      <c r="BL232" s="24">
        <v>0</v>
      </c>
      <c r="BM232" s="24">
        <v>0</v>
      </c>
      <c r="BN232" s="24">
        <v>0</v>
      </c>
      <c r="BO232" s="24">
        <v>0</v>
      </c>
      <c r="BP232" s="24">
        <v>0</v>
      </c>
      <c r="BQ232" s="24">
        <v>0</v>
      </c>
      <c r="BR232" s="24">
        <v>0</v>
      </c>
      <c r="BS232" s="24">
        <v>0</v>
      </c>
      <c r="BT232" s="24">
        <v>0</v>
      </c>
      <c r="BU232" s="24">
        <v>0</v>
      </c>
      <c r="BV232" s="24">
        <v>0</v>
      </c>
      <c r="BW232" s="24">
        <v>30.72</v>
      </c>
      <c r="BX232" s="24">
        <v>0</v>
      </c>
    </row>
    <row r="233" spans="1:76" ht="12.75" customHeight="1" x14ac:dyDescent="0.2">
      <c r="A233" s="16"/>
      <c r="B233" s="5" t="s">
        <v>367</v>
      </c>
      <c r="C233" s="46"/>
      <c r="D233" s="24">
        <v>140975.45000000001</v>
      </c>
      <c r="E233" s="24">
        <v>138527.32</v>
      </c>
      <c r="F233" s="24">
        <v>117381.62000000001</v>
      </c>
      <c r="G233" s="24">
        <v>21145.7</v>
      </c>
      <c r="H233" s="24">
        <v>2389.75</v>
      </c>
      <c r="I233" s="24">
        <v>58.38</v>
      </c>
      <c r="J233" s="24">
        <v>130548.45000000001</v>
      </c>
      <c r="K233" s="24">
        <v>128158.70000000001</v>
      </c>
      <c r="L233" s="24">
        <v>107378.45000000001</v>
      </c>
      <c r="M233" s="24">
        <v>20780.25</v>
      </c>
      <c r="N233" s="24">
        <v>2389.75</v>
      </c>
      <c r="O233" s="24">
        <v>109768.20000000001</v>
      </c>
      <c r="P233" s="24">
        <v>279.79000000000002</v>
      </c>
      <c r="Q233" s="24">
        <v>279.79000000000002</v>
      </c>
      <c r="R233" s="24">
        <v>279.79000000000002</v>
      </c>
      <c r="S233" s="24">
        <v>0</v>
      </c>
      <c r="T233" s="24">
        <v>10088.83</v>
      </c>
      <c r="U233" s="24">
        <v>9723.3799999999992</v>
      </c>
      <c r="V233" s="24">
        <v>365.45</v>
      </c>
      <c r="W233" s="24">
        <v>10088.83</v>
      </c>
      <c r="X233" s="24">
        <v>10088.83</v>
      </c>
      <c r="Y233" s="24">
        <v>9723.3799999999992</v>
      </c>
      <c r="Z233" s="24">
        <v>365.45</v>
      </c>
      <c r="AA233" s="24">
        <v>58.38</v>
      </c>
      <c r="AB233" s="24">
        <v>27815.67</v>
      </c>
      <c r="AC233" s="24">
        <v>5362.32</v>
      </c>
      <c r="AD233" s="24">
        <v>622.67999999999995</v>
      </c>
      <c r="AE233" s="24">
        <v>15008.5</v>
      </c>
      <c r="AF233" s="24">
        <v>0</v>
      </c>
      <c r="AG233" s="24">
        <v>0</v>
      </c>
      <c r="AH233" s="24">
        <v>20125.23</v>
      </c>
      <c r="AI233" s="24">
        <v>12892.04</v>
      </c>
      <c r="AJ233" s="24">
        <v>4440.22</v>
      </c>
      <c r="AK233" s="24">
        <v>40757.82</v>
      </c>
      <c r="AL233" s="24">
        <v>0</v>
      </c>
      <c r="AM233" s="24">
        <v>2389.75</v>
      </c>
      <c r="AN233" s="24">
        <v>1048.0999999999999</v>
      </c>
      <c r="AO233" s="24">
        <v>0</v>
      </c>
      <c r="AP233" s="24">
        <v>6.59</v>
      </c>
      <c r="AQ233" s="129">
        <v>0</v>
      </c>
      <c r="AR233" s="24">
        <v>47.19</v>
      </c>
      <c r="AS233" s="24">
        <v>0</v>
      </c>
      <c r="AT233" s="24">
        <v>0</v>
      </c>
      <c r="AU233" s="24">
        <v>32.340000000000003</v>
      </c>
      <c r="AV233" s="24">
        <v>0</v>
      </c>
      <c r="AW233" s="24">
        <v>0</v>
      </c>
      <c r="AX233" s="24">
        <v>0</v>
      </c>
      <c r="AY233" s="24">
        <v>0</v>
      </c>
      <c r="AZ233" s="24">
        <v>0</v>
      </c>
      <c r="BA233" s="24">
        <v>0</v>
      </c>
      <c r="BB233" s="24">
        <v>0</v>
      </c>
      <c r="BC233" s="24">
        <v>0</v>
      </c>
      <c r="BD233" s="24">
        <v>279.79000000000002</v>
      </c>
      <c r="BE233" s="24">
        <v>0</v>
      </c>
      <c r="BF233" s="24">
        <v>0</v>
      </c>
      <c r="BG233" s="24">
        <v>0</v>
      </c>
      <c r="BH233" s="24">
        <v>0</v>
      </c>
      <c r="BI233" s="24">
        <v>0</v>
      </c>
      <c r="BJ233" s="24">
        <v>0</v>
      </c>
      <c r="BK233" s="24">
        <v>365.45</v>
      </c>
      <c r="BL233" s="24">
        <v>0</v>
      </c>
      <c r="BM233" s="24">
        <v>9723.3799999999992</v>
      </c>
      <c r="BN233" s="24">
        <v>0</v>
      </c>
      <c r="BO233" s="24">
        <v>0</v>
      </c>
      <c r="BP233" s="24">
        <v>0</v>
      </c>
      <c r="BQ233" s="24">
        <v>0</v>
      </c>
      <c r="BR233" s="24">
        <v>0</v>
      </c>
      <c r="BS233" s="24">
        <v>0</v>
      </c>
      <c r="BT233" s="24">
        <v>0</v>
      </c>
      <c r="BU233" s="24">
        <v>0</v>
      </c>
      <c r="BV233" s="24">
        <v>0</v>
      </c>
      <c r="BW233" s="24">
        <v>0</v>
      </c>
      <c r="BX233" s="24">
        <v>58.38</v>
      </c>
    </row>
    <row r="234" spans="1:76" ht="12.75" customHeight="1" x14ac:dyDescent="0.2">
      <c r="A234" s="16"/>
      <c r="B234" s="5" t="s">
        <v>368</v>
      </c>
      <c r="C234" s="46"/>
      <c r="D234" s="24">
        <v>103032.86000000003</v>
      </c>
      <c r="E234" s="24">
        <v>79014.480000000025</v>
      </c>
      <c r="F234" s="24">
        <v>30596.680000000008</v>
      </c>
      <c r="G234" s="24">
        <v>48417.8</v>
      </c>
      <c r="H234" s="24">
        <v>23480.11</v>
      </c>
      <c r="I234" s="24">
        <v>538.27</v>
      </c>
      <c r="J234" s="24">
        <v>99601.530000000028</v>
      </c>
      <c r="K234" s="24">
        <v>76121.420000000027</v>
      </c>
      <c r="L234" s="24">
        <v>27828.050000000003</v>
      </c>
      <c r="M234" s="24">
        <v>48293.37</v>
      </c>
      <c r="N234" s="24">
        <v>23480.11</v>
      </c>
      <c r="O234" s="24">
        <v>51308.160000000003</v>
      </c>
      <c r="P234" s="24">
        <v>1</v>
      </c>
      <c r="Q234" s="24">
        <v>1</v>
      </c>
      <c r="R234" s="24">
        <v>1</v>
      </c>
      <c r="S234" s="24">
        <v>0</v>
      </c>
      <c r="T234" s="24">
        <v>2892.0600000000004</v>
      </c>
      <c r="U234" s="24">
        <v>2767.63</v>
      </c>
      <c r="V234" s="24">
        <v>124.43</v>
      </c>
      <c r="W234" s="24">
        <v>2892.0600000000004</v>
      </c>
      <c r="X234" s="24">
        <v>2892.0600000000004</v>
      </c>
      <c r="Y234" s="24">
        <v>2767.63</v>
      </c>
      <c r="Z234" s="24">
        <v>124.43</v>
      </c>
      <c r="AA234" s="24">
        <v>538.27</v>
      </c>
      <c r="AB234" s="24">
        <v>43.7</v>
      </c>
      <c r="AC234" s="24">
        <v>89.44</v>
      </c>
      <c r="AD234" s="24">
        <v>812.54</v>
      </c>
      <c r="AE234" s="24">
        <v>2672.75</v>
      </c>
      <c r="AF234" s="24">
        <v>572.87</v>
      </c>
      <c r="AG234" s="24">
        <v>1.0900000000000001</v>
      </c>
      <c r="AH234" s="24">
        <v>44104.33</v>
      </c>
      <c r="AI234" s="24">
        <v>3606.15</v>
      </c>
      <c r="AJ234" s="24">
        <v>2713.21</v>
      </c>
      <c r="AK234" s="24">
        <v>16910.79</v>
      </c>
      <c r="AL234" s="24">
        <v>2500.44</v>
      </c>
      <c r="AM234" s="24">
        <v>23480.11</v>
      </c>
      <c r="AN234" s="24">
        <v>581.82000000000005</v>
      </c>
      <c r="AO234" s="24">
        <v>0</v>
      </c>
      <c r="AP234" s="24">
        <v>195.66</v>
      </c>
      <c r="AQ234" s="129">
        <v>73.72</v>
      </c>
      <c r="AR234" s="24">
        <v>242.3</v>
      </c>
      <c r="AS234" s="24">
        <v>1.07</v>
      </c>
      <c r="AT234" s="24">
        <v>131.78</v>
      </c>
      <c r="AU234" s="24">
        <v>135.69999999999999</v>
      </c>
      <c r="AV234" s="24">
        <v>1.7</v>
      </c>
      <c r="AW234" s="24">
        <v>34.619999999999997</v>
      </c>
      <c r="AX234" s="24">
        <v>92.85</v>
      </c>
      <c r="AY234" s="24">
        <v>51.74</v>
      </c>
      <c r="AZ234" s="24">
        <v>547.16</v>
      </c>
      <c r="BA234" s="24">
        <v>0</v>
      </c>
      <c r="BB234" s="24">
        <v>3.99</v>
      </c>
      <c r="BC234" s="24">
        <v>0</v>
      </c>
      <c r="BD234" s="24">
        <v>1</v>
      </c>
      <c r="BE234" s="24">
        <v>0</v>
      </c>
      <c r="BF234" s="24">
        <v>0</v>
      </c>
      <c r="BG234" s="24">
        <v>0</v>
      </c>
      <c r="BH234" s="24">
        <v>0</v>
      </c>
      <c r="BI234" s="24">
        <v>362</v>
      </c>
      <c r="BJ234" s="24">
        <v>2357.88</v>
      </c>
      <c r="BK234" s="24">
        <v>0</v>
      </c>
      <c r="BL234" s="24">
        <v>13.38</v>
      </c>
      <c r="BM234" s="24">
        <v>21.06</v>
      </c>
      <c r="BN234" s="24">
        <v>0</v>
      </c>
      <c r="BO234" s="24">
        <v>102.15</v>
      </c>
      <c r="BP234" s="24">
        <v>0</v>
      </c>
      <c r="BQ234" s="24">
        <v>13.31</v>
      </c>
      <c r="BR234" s="24">
        <v>22.28</v>
      </c>
      <c r="BS234" s="24">
        <v>0</v>
      </c>
      <c r="BT234" s="24">
        <v>0.36</v>
      </c>
      <c r="BU234" s="24">
        <v>0</v>
      </c>
      <c r="BV234" s="24">
        <v>8.3000000000000007</v>
      </c>
      <c r="BW234" s="24">
        <v>80.89</v>
      </c>
      <c r="BX234" s="24">
        <v>448.72</v>
      </c>
    </row>
    <row r="235" spans="1:76" ht="12.75" customHeight="1" x14ac:dyDescent="0.2">
      <c r="A235" s="16"/>
      <c r="B235" s="5" t="s">
        <v>369</v>
      </c>
      <c r="C235" s="46"/>
      <c r="D235" s="24">
        <v>7100.79</v>
      </c>
      <c r="E235" s="24">
        <v>7100.79</v>
      </c>
      <c r="F235" s="24">
        <v>6800.79</v>
      </c>
      <c r="G235" s="24">
        <v>300</v>
      </c>
      <c r="H235" s="24">
        <v>0</v>
      </c>
      <c r="I235" s="24">
        <v>0</v>
      </c>
      <c r="J235" s="24">
        <v>7100.79</v>
      </c>
      <c r="K235" s="24">
        <v>7100.79</v>
      </c>
      <c r="L235" s="24">
        <v>6800.79</v>
      </c>
      <c r="M235" s="24">
        <v>300</v>
      </c>
      <c r="N235" s="24">
        <v>0</v>
      </c>
      <c r="O235" s="24">
        <v>6800.79</v>
      </c>
      <c r="P235" s="24">
        <v>0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0</v>
      </c>
      <c r="W235" s="24">
        <v>0</v>
      </c>
      <c r="X235" s="24">
        <v>0</v>
      </c>
      <c r="Y235" s="24">
        <v>0</v>
      </c>
      <c r="Z235" s="24">
        <v>0</v>
      </c>
      <c r="AA235" s="24">
        <v>0</v>
      </c>
      <c r="AB235" s="24">
        <v>0</v>
      </c>
      <c r="AC235" s="24">
        <v>0</v>
      </c>
      <c r="AD235" s="24">
        <v>300</v>
      </c>
      <c r="AE235" s="24">
        <v>3433.38</v>
      </c>
      <c r="AF235" s="24">
        <v>0</v>
      </c>
      <c r="AG235" s="24">
        <v>0</v>
      </c>
      <c r="AH235" s="24">
        <v>0</v>
      </c>
      <c r="AI235" s="24">
        <v>765.97</v>
      </c>
      <c r="AJ235" s="24">
        <v>166.61</v>
      </c>
      <c r="AK235" s="24">
        <v>627.23</v>
      </c>
      <c r="AL235" s="24">
        <v>0</v>
      </c>
      <c r="AM235" s="24">
        <v>0</v>
      </c>
      <c r="AN235" s="24">
        <v>610.95000000000005</v>
      </c>
      <c r="AO235" s="24">
        <v>828.77</v>
      </c>
      <c r="AP235" s="24">
        <v>0</v>
      </c>
      <c r="AQ235" s="129">
        <v>123.91</v>
      </c>
      <c r="AR235" s="24">
        <v>243.97</v>
      </c>
      <c r="AS235" s="24">
        <v>0</v>
      </c>
      <c r="AT235" s="24">
        <v>0</v>
      </c>
      <c r="AU235" s="24">
        <v>0</v>
      </c>
      <c r="AV235" s="24">
        <v>0</v>
      </c>
      <c r="AW235" s="24">
        <v>0</v>
      </c>
      <c r="AX235" s="24">
        <v>0</v>
      </c>
      <c r="AY235" s="24">
        <v>0</v>
      </c>
      <c r="AZ235" s="24">
        <v>0</v>
      </c>
      <c r="BA235" s="24">
        <v>0</v>
      </c>
      <c r="BB235" s="24">
        <v>0</v>
      </c>
      <c r="BC235" s="24">
        <v>0</v>
      </c>
      <c r="BD235" s="24">
        <v>0</v>
      </c>
      <c r="BE235" s="24">
        <v>0</v>
      </c>
      <c r="BF235" s="24">
        <v>0</v>
      </c>
      <c r="BG235" s="24">
        <v>0</v>
      </c>
      <c r="BH235" s="24">
        <v>0</v>
      </c>
      <c r="BI235" s="24">
        <v>0</v>
      </c>
      <c r="BJ235" s="24">
        <v>0</v>
      </c>
      <c r="BK235" s="24">
        <v>0</v>
      </c>
      <c r="BL235" s="24">
        <v>0</v>
      </c>
      <c r="BM235" s="24">
        <v>0</v>
      </c>
      <c r="BN235" s="24">
        <v>0</v>
      </c>
      <c r="BO235" s="24">
        <v>0</v>
      </c>
      <c r="BP235" s="24">
        <v>0</v>
      </c>
      <c r="BQ235" s="24">
        <v>0</v>
      </c>
      <c r="BR235" s="24">
        <v>0</v>
      </c>
      <c r="BS235" s="24">
        <v>0</v>
      </c>
      <c r="BT235" s="24">
        <v>0</v>
      </c>
      <c r="BU235" s="24">
        <v>0</v>
      </c>
      <c r="BV235" s="24">
        <v>0</v>
      </c>
      <c r="BW235" s="24">
        <v>0</v>
      </c>
      <c r="BX235" s="24">
        <v>0</v>
      </c>
    </row>
    <row r="236" spans="1:76" ht="12.75" customHeight="1" x14ac:dyDescent="0.2">
      <c r="A236" s="16"/>
      <c r="B236" s="5" t="s">
        <v>370</v>
      </c>
      <c r="C236" s="46"/>
      <c r="D236" s="24">
        <v>3911482.55</v>
      </c>
      <c r="E236" s="24">
        <v>3817297.2199999988</v>
      </c>
      <c r="F236" s="24">
        <v>3274569.4799999991</v>
      </c>
      <c r="G236" s="24">
        <v>542727.74</v>
      </c>
      <c r="H236" s="24">
        <v>74775.199999999997</v>
      </c>
      <c r="I236" s="24">
        <v>19410.129999999997</v>
      </c>
      <c r="J236" s="24">
        <v>3723675.3899999997</v>
      </c>
      <c r="K236" s="24">
        <v>3648900.1899999995</v>
      </c>
      <c r="L236" s="24">
        <v>3187428.8799999994</v>
      </c>
      <c r="M236" s="24">
        <v>461471.31</v>
      </c>
      <c r="N236" s="24">
        <v>74775.199999999997</v>
      </c>
      <c r="O236" s="24">
        <v>3262204.0799999996</v>
      </c>
      <c r="P236" s="24">
        <v>58887.060000000005</v>
      </c>
      <c r="Q236" s="24">
        <v>58887.060000000005</v>
      </c>
      <c r="R236" s="24">
        <v>24229.7</v>
      </c>
      <c r="S236" s="24">
        <v>34657.360000000001</v>
      </c>
      <c r="T236" s="24">
        <v>109509.97000000002</v>
      </c>
      <c r="U236" s="24">
        <v>62910.9</v>
      </c>
      <c r="V236" s="24">
        <v>46599.070000000007</v>
      </c>
      <c r="W236" s="24">
        <v>109509.97000000002</v>
      </c>
      <c r="X236" s="24">
        <v>109509.97000000002</v>
      </c>
      <c r="Y236" s="24">
        <v>62910.9</v>
      </c>
      <c r="Z236" s="24">
        <v>46599.070000000007</v>
      </c>
      <c r="AA236" s="24">
        <v>19410.129999999997</v>
      </c>
      <c r="AB236" s="24">
        <v>1381882.77</v>
      </c>
      <c r="AC236" s="24">
        <v>21207.200000000001</v>
      </c>
      <c r="AD236" s="24">
        <v>155029.45000000001</v>
      </c>
      <c r="AE236" s="24">
        <v>1089487.97</v>
      </c>
      <c r="AF236" s="24">
        <v>2451.46</v>
      </c>
      <c r="AG236" s="24">
        <v>75099.59</v>
      </c>
      <c r="AH236" s="24">
        <v>128710.54</v>
      </c>
      <c r="AI236" s="24">
        <v>118045.14</v>
      </c>
      <c r="AJ236" s="24">
        <v>43948.5</v>
      </c>
      <c r="AK236" s="24">
        <v>415089.97</v>
      </c>
      <c r="AL236" s="24">
        <v>53917.18</v>
      </c>
      <c r="AM236" s="24">
        <v>74775.199999999997</v>
      </c>
      <c r="AN236" s="24">
        <v>19915.47</v>
      </c>
      <c r="AO236" s="24">
        <v>10036.11</v>
      </c>
      <c r="AP236" s="24">
        <v>5945.46</v>
      </c>
      <c r="AQ236" s="129">
        <v>28070.32</v>
      </c>
      <c r="AR236" s="24">
        <v>9388.76</v>
      </c>
      <c r="AS236" s="24">
        <v>4759.66</v>
      </c>
      <c r="AT236" s="24">
        <v>2025.39</v>
      </c>
      <c r="AU236" s="24">
        <v>17729.259999999998</v>
      </c>
      <c r="AV236" s="24">
        <v>4961.03</v>
      </c>
      <c r="AW236" s="24">
        <v>14931.41</v>
      </c>
      <c r="AX236" s="24">
        <v>1194.9000000000001</v>
      </c>
      <c r="AY236" s="24">
        <v>7808.08</v>
      </c>
      <c r="AZ236" s="24">
        <v>14735.06</v>
      </c>
      <c r="BA236" s="24">
        <v>3256.19</v>
      </c>
      <c r="BB236" s="24">
        <v>10952.48</v>
      </c>
      <c r="BC236" s="24">
        <v>8320.84</v>
      </c>
      <c r="BD236" s="24">
        <v>4149.05</v>
      </c>
      <c r="BE236" s="24">
        <v>218.61</v>
      </c>
      <c r="BF236" s="24">
        <v>34657.360000000001</v>
      </c>
      <c r="BG236" s="24">
        <v>19862.04</v>
      </c>
      <c r="BH236" s="24">
        <v>0</v>
      </c>
      <c r="BI236" s="24">
        <v>19153.36</v>
      </c>
      <c r="BJ236" s="24">
        <v>25981.1</v>
      </c>
      <c r="BK236" s="24">
        <v>21651.11</v>
      </c>
      <c r="BL236" s="24">
        <v>10314.129999999999</v>
      </c>
      <c r="BM236" s="24">
        <v>447.93</v>
      </c>
      <c r="BN236" s="24">
        <v>163.44</v>
      </c>
      <c r="BO236" s="24">
        <v>19153.91</v>
      </c>
      <c r="BP236" s="24">
        <v>361.25</v>
      </c>
      <c r="BQ236" s="24">
        <v>6850.94</v>
      </c>
      <c r="BR236" s="24">
        <v>1673.3</v>
      </c>
      <c r="BS236" s="24">
        <v>3759.5</v>
      </c>
      <c r="BT236" s="24">
        <v>4498.7</v>
      </c>
      <c r="BU236" s="24">
        <v>2379.17</v>
      </c>
      <c r="BV236" s="24">
        <v>1057</v>
      </c>
      <c r="BW236" s="24">
        <v>10052.66</v>
      </c>
      <c r="BX236" s="24">
        <v>1422.6</v>
      </c>
    </row>
    <row r="237" spans="1:76" ht="12.75" customHeight="1" x14ac:dyDescent="0.2">
      <c r="A237" s="16"/>
      <c r="B237" s="17" t="s">
        <v>371</v>
      </c>
      <c r="C237" s="17"/>
      <c r="D237" s="22">
        <v>3560444.07</v>
      </c>
      <c r="E237" s="22">
        <v>3560444.07</v>
      </c>
      <c r="F237" s="22">
        <v>2796105.94</v>
      </c>
      <c r="G237" s="22">
        <v>764338.13</v>
      </c>
      <c r="H237" s="22">
        <v>0</v>
      </c>
      <c r="I237" s="22">
        <v>0</v>
      </c>
      <c r="J237" s="22">
        <v>3554620.61</v>
      </c>
      <c r="K237" s="22">
        <v>3554620.61</v>
      </c>
      <c r="L237" s="22">
        <v>2790282.48</v>
      </c>
      <c r="M237" s="22">
        <v>764338.13</v>
      </c>
      <c r="N237" s="22">
        <v>0</v>
      </c>
      <c r="O237" s="22">
        <v>2790282.48</v>
      </c>
      <c r="P237" s="22">
        <v>0</v>
      </c>
      <c r="Q237" s="22">
        <v>0</v>
      </c>
      <c r="R237" s="22">
        <v>0</v>
      </c>
      <c r="S237" s="22">
        <v>0</v>
      </c>
      <c r="T237" s="22">
        <v>5823.46</v>
      </c>
      <c r="U237" s="22">
        <v>5823.46</v>
      </c>
      <c r="V237" s="22">
        <v>0</v>
      </c>
      <c r="W237" s="22">
        <v>5823.46</v>
      </c>
      <c r="X237" s="22">
        <v>5823.46</v>
      </c>
      <c r="Y237" s="22">
        <v>5823.46</v>
      </c>
      <c r="Z237" s="22">
        <v>0</v>
      </c>
      <c r="AA237" s="22">
        <v>0</v>
      </c>
      <c r="AB237" s="22">
        <v>235967.69999999998</v>
      </c>
      <c r="AC237" s="22">
        <v>29622.83</v>
      </c>
      <c r="AD237" s="22">
        <v>280563.61</v>
      </c>
      <c r="AE237" s="22">
        <v>1698297.48</v>
      </c>
      <c r="AF237" s="22">
        <v>0</v>
      </c>
      <c r="AG237" s="22">
        <v>0</v>
      </c>
      <c r="AH237" s="22">
        <v>413280.67</v>
      </c>
      <c r="AI237" s="22">
        <v>499652.23000000004</v>
      </c>
      <c r="AJ237" s="22">
        <v>9824.58</v>
      </c>
      <c r="AK237" s="22">
        <v>292501.77</v>
      </c>
      <c r="AL237" s="22">
        <v>70416.75</v>
      </c>
      <c r="AM237" s="22">
        <v>0</v>
      </c>
      <c r="AN237" s="22">
        <v>6450.17</v>
      </c>
      <c r="AO237" s="22">
        <v>0</v>
      </c>
      <c r="AP237" s="22">
        <v>0</v>
      </c>
      <c r="AQ237" s="128">
        <v>0</v>
      </c>
      <c r="AR237" s="22">
        <v>0</v>
      </c>
      <c r="AS237" s="22">
        <v>13821.51</v>
      </c>
      <c r="AT237" s="22">
        <v>0</v>
      </c>
      <c r="AU237" s="22">
        <v>77.099999999999994</v>
      </c>
      <c r="AV237" s="22">
        <v>0</v>
      </c>
      <c r="AW237" s="22">
        <v>0</v>
      </c>
      <c r="AX237" s="22">
        <v>0</v>
      </c>
      <c r="AY237" s="22">
        <v>0</v>
      </c>
      <c r="AZ237" s="22">
        <v>4144.21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2">
        <v>0</v>
      </c>
      <c r="BG237" s="22">
        <v>0</v>
      </c>
      <c r="BH237" s="22">
        <v>0</v>
      </c>
      <c r="BI237" s="22">
        <v>145.36000000000001</v>
      </c>
      <c r="BJ237" s="22">
        <v>0</v>
      </c>
      <c r="BK237" s="22">
        <v>0</v>
      </c>
      <c r="BL237" s="22">
        <v>2176.64</v>
      </c>
      <c r="BM237" s="22">
        <v>3501.46</v>
      </c>
      <c r="BN237" s="22">
        <v>0</v>
      </c>
      <c r="BO237" s="22">
        <v>0</v>
      </c>
      <c r="BP237" s="22">
        <v>0</v>
      </c>
      <c r="BQ237" s="22">
        <v>0</v>
      </c>
      <c r="BR237" s="22">
        <v>0</v>
      </c>
      <c r="BS237" s="22">
        <v>0</v>
      </c>
      <c r="BT237" s="22">
        <v>0</v>
      </c>
      <c r="BU237" s="22">
        <v>0</v>
      </c>
      <c r="BV237" s="22">
        <v>0</v>
      </c>
      <c r="BW237" s="22">
        <v>0</v>
      </c>
      <c r="BX237" s="22">
        <v>0</v>
      </c>
    </row>
    <row r="238" spans="1:76" ht="12.75" customHeight="1" x14ac:dyDescent="0.2">
      <c r="A238" s="16"/>
      <c r="B238" s="5"/>
      <c r="C238" s="5" t="s">
        <v>372</v>
      </c>
      <c r="D238" s="24">
        <v>290545.52</v>
      </c>
      <c r="E238" s="24">
        <v>290545.52</v>
      </c>
      <c r="F238" s="24">
        <v>290545.52</v>
      </c>
      <c r="G238" s="24">
        <v>0</v>
      </c>
      <c r="H238" s="24">
        <v>0</v>
      </c>
      <c r="I238" s="24">
        <v>0</v>
      </c>
      <c r="J238" s="24">
        <v>290545.52</v>
      </c>
      <c r="K238" s="24">
        <v>290545.52</v>
      </c>
      <c r="L238" s="24">
        <v>290545.52</v>
      </c>
      <c r="M238" s="24">
        <v>0</v>
      </c>
      <c r="N238" s="24">
        <v>0</v>
      </c>
      <c r="O238" s="24">
        <v>290545.52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284191.24</v>
      </c>
      <c r="AF238" s="24">
        <v>0</v>
      </c>
      <c r="AG238" s="24">
        <v>0</v>
      </c>
      <c r="AH238" s="24">
        <v>0</v>
      </c>
      <c r="AI238" s="24">
        <v>6354.28</v>
      </c>
      <c r="AJ238" s="24">
        <v>0</v>
      </c>
      <c r="AK238" s="24">
        <v>0</v>
      </c>
      <c r="AL238" s="24">
        <v>0</v>
      </c>
      <c r="AM238" s="24">
        <v>0</v>
      </c>
      <c r="AN238" s="24">
        <v>0</v>
      </c>
      <c r="AO238" s="24">
        <v>0</v>
      </c>
      <c r="AP238" s="24">
        <v>0</v>
      </c>
      <c r="AQ238" s="129">
        <v>0</v>
      </c>
      <c r="AR238" s="24">
        <v>0</v>
      </c>
      <c r="AS238" s="24">
        <v>0</v>
      </c>
      <c r="AT238" s="24">
        <v>0</v>
      </c>
      <c r="AU238" s="24">
        <v>0</v>
      </c>
      <c r="AV238" s="24">
        <v>0</v>
      </c>
      <c r="AW238" s="24">
        <v>0</v>
      </c>
      <c r="AX238" s="24">
        <v>0</v>
      </c>
      <c r="AY238" s="24">
        <v>0</v>
      </c>
      <c r="AZ238" s="24">
        <v>0</v>
      </c>
      <c r="BA238" s="24">
        <v>0</v>
      </c>
      <c r="BB238" s="24">
        <v>0</v>
      </c>
      <c r="BC238" s="24">
        <v>0</v>
      </c>
      <c r="BD238" s="24">
        <v>0</v>
      </c>
      <c r="BE238" s="24">
        <v>0</v>
      </c>
      <c r="BF238" s="24">
        <v>0</v>
      </c>
      <c r="BG238" s="24">
        <v>0</v>
      </c>
      <c r="BH238" s="24">
        <v>0</v>
      </c>
      <c r="BI238" s="24">
        <v>0</v>
      </c>
      <c r="BJ238" s="24">
        <v>0</v>
      </c>
      <c r="BK238" s="24">
        <v>0</v>
      </c>
      <c r="BL238" s="24">
        <v>0</v>
      </c>
      <c r="BM238" s="24">
        <v>0</v>
      </c>
      <c r="BN238" s="24">
        <v>0</v>
      </c>
      <c r="BO238" s="24">
        <v>0</v>
      </c>
      <c r="BP238" s="24">
        <v>0</v>
      </c>
      <c r="BQ238" s="24">
        <v>0</v>
      </c>
      <c r="BR238" s="24">
        <v>0</v>
      </c>
      <c r="BS238" s="24">
        <v>0</v>
      </c>
      <c r="BT238" s="24">
        <v>0</v>
      </c>
      <c r="BU238" s="24">
        <v>0</v>
      </c>
      <c r="BV238" s="24">
        <v>0</v>
      </c>
      <c r="BW238" s="24">
        <v>0</v>
      </c>
      <c r="BX238" s="24">
        <v>0</v>
      </c>
    </row>
    <row r="239" spans="1:76" ht="12.75" customHeight="1" x14ac:dyDescent="0.2">
      <c r="A239" s="16"/>
      <c r="B239" s="5"/>
      <c r="C239" s="5" t="s">
        <v>373</v>
      </c>
      <c r="D239" s="24">
        <v>33364.14</v>
      </c>
      <c r="E239" s="24">
        <v>33364.14</v>
      </c>
      <c r="F239" s="24">
        <v>24212.600000000002</v>
      </c>
      <c r="G239" s="24">
        <v>9151.5399999999991</v>
      </c>
      <c r="H239" s="24">
        <v>0</v>
      </c>
      <c r="I239" s="24">
        <v>0</v>
      </c>
      <c r="J239" s="24">
        <v>33357.18</v>
      </c>
      <c r="K239" s="24">
        <v>33357.18</v>
      </c>
      <c r="L239" s="24">
        <v>24205.640000000003</v>
      </c>
      <c r="M239" s="24">
        <v>9151.5399999999991</v>
      </c>
      <c r="N239" s="24">
        <v>0</v>
      </c>
      <c r="O239" s="24">
        <v>24205.640000000003</v>
      </c>
      <c r="P239" s="24">
        <v>0</v>
      </c>
      <c r="Q239" s="24">
        <v>0</v>
      </c>
      <c r="R239" s="24">
        <v>0</v>
      </c>
      <c r="S239" s="24">
        <v>0</v>
      </c>
      <c r="T239" s="24">
        <v>6.96</v>
      </c>
      <c r="U239" s="24">
        <v>6.96</v>
      </c>
      <c r="V239" s="24">
        <v>0</v>
      </c>
      <c r="W239" s="24">
        <v>6.96</v>
      </c>
      <c r="X239" s="24">
        <v>6.96</v>
      </c>
      <c r="Y239" s="24">
        <v>6.96</v>
      </c>
      <c r="Z239" s="24">
        <v>0</v>
      </c>
      <c r="AA239" s="24">
        <v>0</v>
      </c>
      <c r="AB239" s="24">
        <v>3784.41</v>
      </c>
      <c r="AC239" s="24">
        <v>98.51</v>
      </c>
      <c r="AD239" s="24">
        <v>5297.12</v>
      </c>
      <c r="AE239" s="24">
        <v>6469.8</v>
      </c>
      <c r="AF239" s="24">
        <v>0</v>
      </c>
      <c r="AG239" s="24">
        <v>0</v>
      </c>
      <c r="AH239" s="24">
        <v>2710.78</v>
      </c>
      <c r="AI239" s="24">
        <v>7550.06</v>
      </c>
      <c r="AJ239" s="24">
        <v>0</v>
      </c>
      <c r="AK239" s="24">
        <v>5808.99</v>
      </c>
      <c r="AL239" s="24">
        <v>1141.49</v>
      </c>
      <c r="AM239" s="24">
        <v>0</v>
      </c>
      <c r="AN239" s="24">
        <v>0</v>
      </c>
      <c r="AO239" s="24">
        <v>0</v>
      </c>
      <c r="AP239" s="24">
        <v>0</v>
      </c>
      <c r="AQ239" s="129">
        <v>0</v>
      </c>
      <c r="AR239" s="24">
        <v>0</v>
      </c>
      <c r="AS239" s="24">
        <v>395.43</v>
      </c>
      <c r="AT239" s="24">
        <v>0</v>
      </c>
      <c r="AU239" s="24">
        <v>2.15</v>
      </c>
      <c r="AV239" s="24">
        <v>0</v>
      </c>
      <c r="AW239" s="24">
        <v>0</v>
      </c>
      <c r="AX239" s="24">
        <v>0</v>
      </c>
      <c r="AY239" s="24">
        <v>0</v>
      </c>
      <c r="AZ239" s="24">
        <v>98.44</v>
      </c>
      <c r="BA239" s="24">
        <v>0</v>
      </c>
      <c r="BB239" s="24">
        <v>0</v>
      </c>
      <c r="BC239" s="24">
        <v>0</v>
      </c>
      <c r="BD239" s="24">
        <v>0</v>
      </c>
      <c r="BE239" s="24">
        <v>0</v>
      </c>
      <c r="BF239" s="24">
        <v>0</v>
      </c>
      <c r="BG239" s="24">
        <v>0</v>
      </c>
      <c r="BH239" s="24">
        <v>0</v>
      </c>
      <c r="BI239" s="24">
        <v>6.96</v>
      </c>
      <c r="BJ239" s="24">
        <v>0</v>
      </c>
      <c r="BK239" s="24">
        <v>0</v>
      </c>
      <c r="BL239" s="24">
        <v>0</v>
      </c>
      <c r="BM239" s="24">
        <v>0</v>
      </c>
      <c r="BN239" s="24">
        <v>0</v>
      </c>
      <c r="BO239" s="24">
        <v>0</v>
      </c>
      <c r="BP239" s="24">
        <v>0</v>
      </c>
      <c r="BQ239" s="24">
        <v>0</v>
      </c>
      <c r="BR239" s="24">
        <v>0</v>
      </c>
      <c r="BS239" s="24">
        <v>0</v>
      </c>
      <c r="BT239" s="24">
        <v>0</v>
      </c>
      <c r="BU239" s="24">
        <v>0</v>
      </c>
      <c r="BV239" s="24">
        <v>0</v>
      </c>
      <c r="BW239" s="24">
        <v>0</v>
      </c>
      <c r="BX239" s="24">
        <v>0</v>
      </c>
    </row>
    <row r="240" spans="1:76" ht="12.75" customHeight="1" x14ac:dyDescent="0.2">
      <c r="A240" s="16"/>
      <c r="B240" s="5"/>
      <c r="C240" s="5" t="s">
        <v>374</v>
      </c>
      <c r="D240" s="24">
        <v>9680.57</v>
      </c>
      <c r="E240" s="24">
        <v>9680.57</v>
      </c>
      <c r="F240" s="24">
        <v>9025.0399999999991</v>
      </c>
      <c r="G240" s="24">
        <v>655.53</v>
      </c>
      <c r="H240" s="24">
        <v>0</v>
      </c>
      <c r="I240" s="24">
        <v>0</v>
      </c>
      <c r="J240" s="24">
        <v>9602.84</v>
      </c>
      <c r="K240" s="24">
        <v>9602.84</v>
      </c>
      <c r="L240" s="24">
        <v>8947.31</v>
      </c>
      <c r="M240" s="24">
        <v>655.53</v>
      </c>
      <c r="N240" s="24">
        <v>0</v>
      </c>
      <c r="O240" s="24">
        <v>8947.31</v>
      </c>
      <c r="P240" s="24">
        <v>0</v>
      </c>
      <c r="Q240" s="24">
        <v>0</v>
      </c>
      <c r="R240" s="24">
        <v>0</v>
      </c>
      <c r="S240" s="24">
        <v>0</v>
      </c>
      <c r="T240" s="24">
        <v>77.73</v>
      </c>
      <c r="U240" s="24">
        <v>77.73</v>
      </c>
      <c r="V240" s="24">
        <v>0</v>
      </c>
      <c r="W240" s="24">
        <v>77.73</v>
      </c>
      <c r="X240" s="24">
        <v>77.73</v>
      </c>
      <c r="Y240" s="24">
        <v>77.73</v>
      </c>
      <c r="Z240" s="24">
        <v>0</v>
      </c>
      <c r="AA240" s="24">
        <v>0</v>
      </c>
      <c r="AB240" s="24">
        <v>438.7</v>
      </c>
      <c r="AC240" s="24">
        <v>0.23</v>
      </c>
      <c r="AD240" s="24">
        <v>399.31</v>
      </c>
      <c r="AE240" s="24">
        <v>1477.05</v>
      </c>
      <c r="AF240" s="24">
        <v>0</v>
      </c>
      <c r="AG240" s="24">
        <v>0</v>
      </c>
      <c r="AH240" s="24">
        <v>224.25</v>
      </c>
      <c r="AI240" s="24">
        <v>1216.8</v>
      </c>
      <c r="AJ240" s="24">
        <v>0</v>
      </c>
      <c r="AK240" s="24">
        <v>1210.76</v>
      </c>
      <c r="AL240" s="24">
        <v>0</v>
      </c>
      <c r="AM240" s="24">
        <v>0</v>
      </c>
      <c r="AN240" s="24">
        <v>0</v>
      </c>
      <c r="AO240" s="24">
        <v>0</v>
      </c>
      <c r="AP240" s="24">
        <v>0</v>
      </c>
      <c r="AQ240" s="129">
        <v>0</v>
      </c>
      <c r="AR240" s="24">
        <v>0</v>
      </c>
      <c r="AS240" s="24">
        <v>4570.3500000000004</v>
      </c>
      <c r="AT240" s="24">
        <v>0</v>
      </c>
      <c r="AU240" s="24">
        <v>31.97</v>
      </c>
      <c r="AV240" s="24">
        <v>0</v>
      </c>
      <c r="AW240" s="24">
        <v>0</v>
      </c>
      <c r="AX240" s="24">
        <v>0</v>
      </c>
      <c r="AY240" s="24">
        <v>0</v>
      </c>
      <c r="AZ240" s="24">
        <v>33.42</v>
      </c>
      <c r="BA240" s="24">
        <v>0</v>
      </c>
      <c r="BB240" s="24">
        <v>0</v>
      </c>
      <c r="BC240" s="24">
        <v>0</v>
      </c>
      <c r="BD240" s="24">
        <v>0</v>
      </c>
      <c r="BE240" s="24">
        <v>0</v>
      </c>
      <c r="BF240" s="24">
        <v>0</v>
      </c>
      <c r="BG240" s="24">
        <v>0</v>
      </c>
      <c r="BH240" s="24">
        <v>0</v>
      </c>
      <c r="BI240" s="24">
        <v>77.73</v>
      </c>
      <c r="BJ240" s="24">
        <v>0</v>
      </c>
      <c r="BK240" s="24">
        <v>0</v>
      </c>
      <c r="BL240" s="24">
        <v>0</v>
      </c>
      <c r="BM240" s="24">
        <v>0</v>
      </c>
      <c r="BN240" s="24">
        <v>0</v>
      </c>
      <c r="BO240" s="24">
        <v>0</v>
      </c>
      <c r="BP240" s="24">
        <v>0</v>
      </c>
      <c r="BQ240" s="24">
        <v>0</v>
      </c>
      <c r="BR240" s="24">
        <v>0</v>
      </c>
      <c r="BS240" s="24">
        <v>0</v>
      </c>
      <c r="BT240" s="24">
        <v>0</v>
      </c>
      <c r="BU240" s="24">
        <v>0</v>
      </c>
      <c r="BV240" s="24">
        <v>0</v>
      </c>
      <c r="BW240" s="24">
        <v>0</v>
      </c>
      <c r="BX240" s="24">
        <v>0</v>
      </c>
    </row>
    <row r="241" spans="1:76" ht="12.75" customHeight="1" x14ac:dyDescent="0.2">
      <c r="A241" s="16"/>
      <c r="B241" s="5"/>
      <c r="C241" s="5" t="s">
        <v>375</v>
      </c>
      <c r="D241" s="24">
        <v>2171259.8799999994</v>
      </c>
      <c r="E241" s="24">
        <v>2171259.88</v>
      </c>
      <c r="F241" s="24">
        <v>1901258.6299999997</v>
      </c>
      <c r="G241" s="24">
        <v>270001.25</v>
      </c>
      <c r="H241" s="24">
        <v>0</v>
      </c>
      <c r="I241" s="24">
        <v>0</v>
      </c>
      <c r="J241" s="24">
        <v>2165521.1199999996</v>
      </c>
      <c r="K241" s="24">
        <v>2165521.1199999996</v>
      </c>
      <c r="L241" s="24">
        <v>1895519.8699999999</v>
      </c>
      <c r="M241" s="24">
        <v>270001.25</v>
      </c>
      <c r="N241" s="24">
        <v>0</v>
      </c>
      <c r="O241" s="24">
        <v>1895519.8699999999</v>
      </c>
      <c r="P241" s="24">
        <v>0</v>
      </c>
      <c r="Q241" s="24">
        <v>0</v>
      </c>
      <c r="R241" s="24">
        <v>0</v>
      </c>
      <c r="S241" s="24">
        <v>0</v>
      </c>
      <c r="T241" s="24">
        <v>5738.76</v>
      </c>
      <c r="U241" s="24">
        <v>5738.76</v>
      </c>
      <c r="V241" s="24">
        <v>0</v>
      </c>
      <c r="W241" s="24">
        <v>5738.76</v>
      </c>
      <c r="X241" s="24">
        <v>5738.76</v>
      </c>
      <c r="Y241" s="24">
        <v>5738.76</v>
      </c>
      <c r="Z241" s="24">
        <v>0</v>
      </c>
      <c r="AA241" s="24">
        <v>0</v>
      </c>
      <c r="AB241" s="24">
        <v>184914.75</v>
      </c>
      <c r="AC241" s="24">
        <v>12885.91</v>
      </c>
      <c r="AD241" s="24">
        <v>140011.46</v>
      </c>
      <c r="AE241" s="24">
        <v>1013734.74</v>
      </c>
      <c r="AF241" s="24">
        <v>0</v>
      </c>
      <c r="AG241" s="24">
        <v>0</v>
      </c>
      <c r="AH241" s="24">
        <v>98475.67</v>
      </c>
      <c r="AI241" s="24">
        <v>384722.46</v>
      </c>
      <c r="AJ241" s="24">
        <v>0</v>
      </c>
      <c r="AK241" s="24">
        <v>285480.43</v>
      </c>
      <c r="AL241" s="24">
        <v>31471.14</v>
      </c>
      <c r="AM241" s="24">
        <v>0</v>
      </c>
      <c r="AN241" s="24">
        <v>920.92</v>
      </c>
      <c r="AO241" s="24">
        <v>0</v>
      </c>
      <c r="AP241" s="24">
        <v>0</v>
      </c>
      <c r="AQ241" s="129">
        <v>0</v>
      </c>
      <c r="AR241" s="24">
        <v>0</v>
      </c>
      <c r="AS241" s="24">
        <v>8848.2999999999993</v>
      </c>
      <c r="AT241" s="24">
        <v>0</v>
      </c>
      <c r="AU241" s="24">
        <v>42.98</v>
      </c>
      <c r="AV241" s="24">
        <v>0</v>
      </c>
      <c r="AW241" s="24">
        <v>0</v>
      </c>
      <c r="AX241" s="24">
        <v>0</v>
      </c>
      <c r="AY241" s="24">
        <v>0</v>
      </c>
      <c r="AZ241" s="24">
        <v>4012.36</v>
      </c>
      <c r="BA241" s="24">
        <v>0</v>
      </c>
      <c r="BB241" s="24">
        <v>0</v>
      </c>
      <c r="BC241" s="24">
        <v>0</v>
      </c>
      <c r="BD241" s="24">
        <v>0</v>
      </c>
      <c r="BE241" s="24">
        <v>0</v>
      </c>
      <c r="BF241" s="24">
        <v>0</v>
      </c>
      <c r="BG241" s="24">
        <v>0</v>
      </c>
      <c r="BH241" s="24">
        <v>0</v>
      </c>
      <c r="BI241" s="24">
        <v>60.66</v>
      </c>
      <c r="BJ241" s="24">
        <v>0</v>
      </c>
      <c r="BK241" s="24">
        <v>0</v>
      </c>
      <c r="BL241" s="24">
        <v>2176.64</v>
      </c>
      <c r="BM241" s="24">
        <v>3501.46</v>
      </c>
      <c r="BN241" s="24">
        <v>0</v>
      </c>
      <c r="BO241" s="24">
        <v>0</v>
      </c>
      <c r="BP241" s="24">
        <v>0</v>
      </c>
      <c r="BQ241" s="24">
        <v>0</v>
      </c>
      <c r="BR241" s="24">
        <v>0</v>
      </c>
      <c r="BS241" s="24">
        <v>0</v>
      </c>
      <c r="BT241" s="24">
        <v>0</v>
      </c>
      <c r="BU241" s="24">
        <v>0</v>
      </c>
      <c r="BV241" s="24">
        <v>0</v>
      </c>
      <c r="BW241" s="24">
        <v>0</v>
      </c>
      <c r="BX241" s="24">
        <v>0</v>
      </c>
    </row>
    <row r="242" spans="1:76" ht="12.75" customHeight="1" x14ac:dyDescent="0.2">
      <c r="A242" s="16"/>
      <c r="B242" s="5"/>
      <c r="C242" s="5" t="s">
        <v>376</v>
      </c>
      <c r="D242" s="24">
        <v>9.0300000000000011</v>
      </c>
      <c r="E242" s="24">
        <v>9.0300000000000011</v>
      </c>
      <c r="F242" s="24">
        <v>9.0300000000000011</v>
      </c>
      <c r="G242" s="24">
        <v>0</v>
      </c>
      <c r="H242" s="24">
        <v>0</v>
      </c>
      <c r="I242" s="24">
        <v>0</v>
      </c>
      <c r="J242" s="24">
        <v>9.0300000000000011</v>
      </c>
      <c r="K242" s="24">
        <v>9.0300000000000011</v>
      </c>
      <c r="L242" s="24">
        <v>9.0300000000000011</v>
      </c>
      <c r="M242" s="24">
        <v>0</v>
      </c>
      <c r="N242" s="24">
        <v>0</v>
      </c>
      <c r="O242" s="24">
        <v>9.0300000000000011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4">
        <v>0</v>
      </c>
      <c r="AG242" s="24">
        <v>0</v>
      </c>
      <c r="AH242" s="24">
        <v>0</v>
      </c>
      <c r="AI242" s="24">
        <v>0</v>
      </c>
      <c r="AJ242" s="24">
        <v>0</v>
      </c>
      <c r="AK242" s="24">
        <v>1.59</v>
      </c>
      <c r="AL242" s="24">
        <v>0</v>
      </c>
      <c r="AM242" s="24">
        <v>0</v>
      </c>
      <c r="AN242" s="24">
        <v>0</v>
      </c>
      <c r="AO242" s="24">
        <v>0</v>
      </c>
      <c r="AP242" s="24">
        <v>0</v>
      </c>
      <c r="AQ242" s="129">
        <v>0</v>
      </c>
      <c r="AR242" s="24">
        <v>0</v>
      </c>
      <c r="AS242" s="24">
        <v>7.44</v>
      </c>
      <c r="AT242" s="24">
        <v>0</v>
      </c>
      <c r="AU242" s="24">
        <v>0</v>
      </c>
      <c r="AV242" s="24">
        <v>0</v>
      </c>
      <c r="AW242" s="24">
        <v>0</v>
      </c>
      <c r="AX242" s="24">
        <v>0</v>
      </c>
      <c r="AY242" s="24">
        <v>0</v>
      </c>
      <c r="AZ242" s="24">
        <v>0</v>
      </c>
      <c r="BA242" s="24">
        <v>0</v>
      </c>
      <c r="BB242" s="24">
        <v>0</v>
      </c>
      <c r="BC242" s="24">
        <v>0</v>
      </c>
      <c r="BD242" s="24">
        <v>0</v>
      </c>
      <c r="BE242" s="24">
        <v>0</v>
      </c>
      <c r="BF242" s="24">
        <v>0</v>
      </c>
      <c r="BG242" s="24">
        <v>0</v>
      </c>
      <c r="BH242" s="24">
        <v>0</v>
      </c>
      <c r="BI242" s="24">
        <v>0</v>
      </c>
      <c r="BJ242" s="24">
        <v>0</v>
      </c>
      <c r="BK242" s="24">
        <v>0</v>
      </c>
      <c r="BL242" s="24">
        <v>0</v>
      </c>
      <c r="BM242" s="24">
        <v>0</v>
      </c>
      <c r="BN242" s="24">
        <v>0</v>
      </c>
      <c r="BO242" s="24">
        <v>0</v>
      </c>
      <c r="BP242" s="24">
        <v>0</v>
      </c>
      <c r="BQ242" s="24">
        <v>0</v>
      </c>
      <c r="BR242" s="24">
        <v>0</v>
      </c>
      <c r="BS242" s="24">
        <v>0</v>
      </c>
      <c r="BT242" s="24">
        <v>0</v>
      </c>
      <c r="BU242" s="24">
        <v>0</v>
      </c>
      <c r="BV242" s="24">
        <v>0</v>
      </c>
      <c r="BW242" s="24">
        <v>0</v>
      </c>
      <c r="BX242" s="24">
        <v>0</v>
      </c>
    </row>
    <row r="243" spans="1:76" ht="12.75" customHeight="1" x14ac:dyDescent="0.2">
      <c r="A243" s="16"/>
      <c r="B243" s="5"/>
      <c r="C243" s="5" t="s">
        <v>377</v>
      </c>
      <c r="D243" s="24">
        <v>1012754.6799999999</v>
      </c>
      <c r="E243" s="24">
        <v>1012754.6799999999</v>
      </c>
      <c r="F243" s="24">
        <v>528224.8600000001</v>
      </c>
      <c r="G243" s="24">
        <v>484529.81999999995</v>
      </c>
      <c r="H243" s="24">
        <v>0</v>
      </c>
      <c r="I243" s="24">
        <v>0</v>
      </c>
      <c r="J243" s="24">
        <v>1012754.6799999999</v>
      </c>
      <c r="K243" s="24">
        <v>1012754.6799999999</v>
      </c>
      <c r="L243" s="24">
        <v>528224.8600000001</v>
      </c>
      <c r="M243" s="24">
        <v>484529.81999999995</v>
      </c>
      <c r="N243" s="24">
        <v>0</v>
      </c>
      <c r="O243" s="24">
        <v>528224.8600000001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46829.84</v>
      </c>
      <c r="AC243" s="24">
        <v>16638.189999999999</v>
      </c>
      <c r="AD243" s="24">
        <v>134855.72</v>
      </c>
      <c r="AE243" s="24">
        <v>349594.37</v>
      </c>
      <c r="AF243" s="24">
        <v>0</v>
      </c>
      <c r="AG243" s="24">
        <v>0</v>
      </c>
      <c r="AH243" s="24">
        <v>311869.98</v>
      </c>
      <c r="AI243" s="24">
        <v>99808.63</v>
      </c>
      <c r="AJ243" s="24">
        <v>9824.58</v>
      </c>
      <c r="AK243" s="24">
        <v>0</v>
      </c>
      <c r="AL243" s="24">
        <v>37804.120000000003</v>
      </c>
      <c r="AM243" s="24">
        <v>0</v>
      </c>
      <c r="AN243" s="24">
        <v>5529.25</v>
      </c>
      <c r="AO243" s="24">
        <v>0</v>
      </c>
      <c r="AP243" s="24">
        <v>0</v>
      </c>
      <c r="AQ243" s="129">
        <v>0</v>
      </c>
      <c r="AR243" s="24">
        <v>0</v>
      </c>
      <c r="AS243" s="24">
        <v>0</v>
      </c>
      <c r="AT243" s="24">
        <v>0</v>
      </c>
      <c r="AU243" s="24">
        <v>0</v>
      </c>
      <c r="AV243" s="24">
        <v>0</v>
      </c>
      <c r="AW243" s="24">
        <v>0</v>
      </c>
      <c r="AX243" s="24">
        <v>0</v>
      </c>
      <c r="AY243" s="24">
        <v>0</v>
      </c>
      <c r="AZ243" s="24">
        <v>0</v>
      </c>
      <c r="BA243" s="24">
        <v>0</v>
      </c>
      <c r="BB243" s="24">
        <v>0</v>
      </c>
      <c r="BC243" s="24">
        <v>0</v>
      </c>
      <c r="BD243" s="24">
        <v>0</v>
      </c>
      <c r="BE243" s="24">
        <v>0</v>
      </c>
      <c r="BF243" s="24">
        <v>0</v>
      </c>
      <c r="BG243" s="24">
        <v>0</v>
      </c>
      <c r="BH243" s="24">
        <v>0</v>
      </c>
      <c r="BI243" s="24">
        <v>0</v>
      </c>
      <c r="BJ243" s="24">
        <v>0</v>
      </c>
      <c r="BK243" s="24">
        <v>0</v>
      </c>
      <c r="BL243" s="24">
        <v>0</v>
      </c>
      <c r="BM243" s="24">
        <v>0</v>
      </c>
      <c r="BN243" s="24">
        <v>0</v>
      </c>
      <c r="BO243" s="24">
        <v>0</v>
      </c>
      <c r="BP243" s="24">
        <v>0</v>
      </c>
      <c r="BQ243" s="24">
        <v>0</v>
      </c>
      <c r="BR243" s="24">
        <v>0</v>
      </c>
      <c r="BS243" s="24">
        <v>0</v>
      </c>
      <c r="BT243" s="24">
        <v>0</v>
      </c>
      <c r="BU243" s="24">
        <v>0</v>
      </c>
      <c r="BV243" s="24">
        <v>0</v>
      </c>
      <c r="BW243" s="24">
        <v>0</v>
      </c>
      <c r="BX243" s="24">
        <v>0</v>
      </c>
    </row>
    <row r="244" spans="1:76" ht="12.75" customHeight="1" x14ac:dyDescent="0.2">
      <c r="A244" s="16"/>
      <c r="B244" s="17"/>
      <c r="C244" s="5" t="s">
        <v>293</v>
      </c>
      <c r="D244" s="45">
        <v>42830.250000000466</v>
      </c>
      <c r="E244" s="45">
        <v>42830.250000000466</v>
      </c>
      <c r="F244" s="45">
        <v>42830.260000000242</v>
      </c>
      <c r="G244" s="45">
        <v>-9.9999998928979039E-3</v>
      </c>
      <c r="H244" s="45">
        <v>0</v>
      </c>
      <c r="I244" s="45">
        <v>0</v>
      </c>
      <c r="J244" s="45">
        <v>42830.240000000689</v>
      </c>
      <c r="K244" s="45">
        <v>42830.240000000689</v>
      </c>
      <c r="L244" s="45">
        <v>42830.250000000466</v>
      </c>
      <c r="M244" s="45">
        <v>-9.9999998928979039E-3</v>
      </c>
      <c r="N244" s="45">
        <v>0</v>
      </c>
      <c r="O244" s="45">
        <v>42830.250000000466</v>
      </c>
      <c r="P244" s="45">
        <v>0</v>
      </c>
      <c r="Q244" s="45">
        <v>0</v>
      </c>
      <c r="R244" s="45">
        <v>0</v>
      </c>
      <c r="S244" s="45">
        <v>0</v>
      </c>
      <c r="T244" s="45">
        <v>1.0000000000218279E-2</v>
      </c>
      <c r="U244" s="45">
        <v>1.0000000000218279E-2</v>
      </c>
      <c r="V244" s="45">
        <v>0</v>
      </c>
      <c r="W244" s="45">
        <v>1.0000000000218279E-2</v>
      </c>
      <c r="X244" s="45">
        <v>1.0000000000218279E-2</v>
      </c>
      <c r="Y244" s="45">
        <v>1.0000000000218279E-2</v>
      </c>
      <c r="Z244" s="45">
        <v>0</v>
      </c>
      <c r="AA244" s="45">
        <v>0</v>
      </c>
      <c r="AB244" s="45">
        <v>0</v>
      </c>
      <c r="AC244" s="45">
        <v>-9.9999999947613105E-3</v>
      </c>
      <c r="AD244" s="45">
        <v>0</v>
      </c>
      <c r="AE244" s="45">
        <v>42830.279999999795</v>
      </c>
      <c r="AF244" s="45">
        <v>0</v>
      </c>
      <c r="AG244" s="45">
        <v>0</v>
      </c>
      <c r="AH244" s="45">
        <v>-1.0000000009313226E-2</v>
      </c>
      <c r="AI244" s="45">
        <v>0</v>
      </c>
      <c r="AJ244" s="45">
        <v>0</v>
      </c>
      <c r="AK244" s="45">
        <v>0</v>
      </c>
      <c r="AL244" s="45">
        <v>0</v>
      </c>
      <c r="AM244" s="45">
        <v>0</v>
      </c>
      <c r="AN244" s="45">
        <v>0</v>
      </c>
      <c r="AO244" s="45">
        <v>0</v>
      </c>
      <c r="AP244" s="45">
        <v>0</v>
      </c>
      <c r="AQ244" s="136">
        <v>0</v>
      </c>
      <c r="AR244" s="45">
        <v>0</v>
      </c>
      <c r="AS244" s="45">
        <v>-1.0000000000218279E-2</v>
      </c>
      <c r="AT244" s="45">
        <v>0</v>
      </c>
      <c r="AU244" s="45">
        <v>0</v>
      </c>
      <c r="AV244" s="45">
        <v>0</v>
      </c>
      <c r="AW244" s="45">
        <v>0</v>
      </c>
      <c r="AX244" s="45">
        <v>0</v>
      </c>
      <c r="AY244" s="45">
        <v>0</v>
      </c>
      <c r="AZ244" s="45">
        <v>-1.0000000000218279E-2</v>
      </c>
      <c r="BA244" s="45">
        <v>0</v>
      </c>
      <c r="BB244" s="45">
        <v>0</v>
      </c>
      <c r="BC244" s="45">
        <v>0</v>
      </c>
      <c r="BD244" s="45">
        <v>0</v>
      </c>
      <c r="BE244" s="45">
        <v>0</v>
      </c>
      <c r="BF244" s="45">
        <v>0</v>
      </c>
      <c r="BG244" s="45">
        <v>0</v>
      </c>
      <c r="BH244" s="45">
        <v>0</v>
      </c>
      <c r="BI244" s="45">
        <v>1.0000000000019327E-2</v>
      </c>
      <c r="BJ244" s="45">
        <v>0</v>
      </c>
      <c r="BK244" s="45">
        <v>0</v>
      </c>
      <c r="BL244" s="45">
        <v>0</v>
      </c>
      <c r="BM244" s="45">
        <v>0</v>
      </c>
      <c r="BN244" s="45">
        <v>0</v>
      </c>
      <c r="BO244" s="45">
        <v>0</v>
      </c>
      <c r="BP244" s="45">
        <v>0</v>
      </c>
      <c r="BQ244" s="45">
        <v>0</v>
      </c>
      <c r="BR244" s="45">
        <v>0</v>
      </c>
      <c r="BS244" s="45">
        <v>0</v>
      </c>
      <c r="BT244" s="45">
        <v>0</v>
      </c>
      <c r="BU244" s="45">
        <v>0</v>
      </c>
      <c r="BV244" s="45">
        <v>0</v>
      </c>
      <c r="BW244" s="45">
        <v>0</v>
      </c>
      <c r="BX244" s="45">
        <v>0</v>
      </c>
    </row>
    <row r="245" spans="1:76" ht="12.75" customHeight="1" x14ac:dyDescent="0.2">
      <c r="A245" s="16"/>
      <c r="B245" s="17" t="s">
        <v>378</v>
      </c>
      <c r="C245" s="5"/>
      <c r="D245" s="47">
        <v>19044129.639999997</v>
      </c>
      <c r="E245" s="47">
        <v>18220035.790000003</v>
      </c>
      <c r="F245" s="47">
        <v>13310986.82</v>
      </c>
      <c r="G245" s="47">
        <v>4909048.9700000007</v>
      </c>
      <c r="H245" s="47">
        <v>679429.27999999991</v>
      </c>
      <c r="I245" s="47">
        <v>144664.57</v>
      </c>
      <c r="J245" s="47">
        <v>18008465.549999997</v>
      </c>
      <c r="K245" s="47">
        <v>17329036.27</v>
      </c>
      <c r="L245" s="47">
        <v>12630050.16</v>
      </c>
      <c r="M245" s="47">
        <v>4698986.1099999994</v>
      </c>
      <c r="N245" s="47">
        <v>679429.27999999991</v>
      </c>
      <c r="O245" s="47">
        <v>13309479.440000001</v>
      </c>
      <c r="P245" s="47">
        <v>136.34</v>
      </c>
      <c r="Q245" s="47">
        <v>136.34</v>
      </c>
      <c r="R245" s="47">
        <v>136.34</v>
      </c>
      <c r="S245" s="47">
        <v>0</v>
      </c>
      <c r="T245" s="47">
        <v>890863.17999999993</v>
      </c>
      <c r="U245" s="47">
        <v>680800.32</v>
      </c>
      <c r="V245" s="47">
        <v>210062.86</v>
      </c>
      <c r="W245" s="47">
        <v>890863.17999999993</v>
      </c>
      <c r="X245" s="47">
        <v>890863.17999999993</v>
      </c>
      <c r="Y245" s="47">
        <v>680800.32</v>
      </c>
      <c r="Z245" s="47">
        <v>210062.86</v>
      </c>
      <c r="AA245" s="47">
        <v>144664.57</v>
      </c>
      <c r="AB245" s="47">
        <v>1381462.6400000001</v>
      </c>
      <c r="AC245" s="47">
        <v>580729.71</v>
      </c>
      <c r="AD245" s="47">
        <v>831820.15000000014</v>
      </c>
      <c r="AE245" s="47">
        <v>4927674.9800000004</v>
      </c>
      <c r="AF245" s="47">
        <v>18325.090000000004</v>
      </c>
      <c r="AG245" s="47">
        <v>126321.65</v>
      </c>
      <c r="AH245" s="47">
        <v>1998387.5100000002</v>
      </c>
      <c r="AI245" s="47">
        <v>851327.14000000013</v>
      </c>
      <c r="AJ245" s="47">
        <v>241659.77</v>
      </c>
      <c r="AK245" s="47">
        <v>3409818.27</v>
      </c>
      <c r="AL245" s="47">
        <v>1427239.1099999999</v>
      </c>
      <c r="AM245" s="47">
        <v>679429.27999999991</v>
      </c>
      <c r="AN245" s="47">
        <v>300236.23</v>
      </c>
      <c r="AO245" s="47">
        <v>38957.93</v>
      </c>
      <c r="AP245" s="47">
        <v>167988.97999999998</v>
      </c>
      <c r="AQ245" s="137">
        <v>65512.819999999992</v>
      </c>
      <c r="AR245" s="47">
        <v>148134.13</v>
      </c>
      <c r="AS245" s="47">
        <v>187787.05</v>
      </c>
      <c r="AT245" s="47">
        <v>188393.34</v>
      </c>
      <c r="AU245" s="47">
        <v>96226.510000000009</v>
      </c>
      <c r="AV245" s="47">
        <v>17047.47</v>
      </c>
      <c r="AW245" s="47">
        <v>12272.750000000002</v>
      </c>
      <c r="AX245" s="47">
        <v>80149.59</v>
      </c>
      <c r="AY245" s="47">
        <v>88562.33</v>
      </c>
      <c r="AZ245" s="47">
        <v>143001.12000000002</v>
      </c>
      <c r="BA245" s="47">
        <v>0</v>
      </c>
      <c r="BB245" s="47">
        <v>0</v>
      </c>
      <c r="BC245" s="47">
        <v>0</v>
      </c>
      <c r="BD245" s="47">
        <v>23.36</v>
      </c>
      <c r="BE245" s="47">
        <v>112.98</v>
      </c>
      <c r="BF245" s="47">
        <v>0</v>
      </c>
      <c r="BG245" s="47">
        <v>0</v>
      </c>
      <c r="BH245" s="47">
        <v>0</v>
      </c>
      <c r="BI245" s="47">
        <v>50811.02</v>
      </c>
      <c r="BJ245" s="47">
        <v>572557.44999999995</v>
      </c>
      <c r="BK245" s="47">
        <v>100098.45</v>
      </c>
      <c r="BL245" s="47">
        <v>13695.64</v>
      </c>
      <c r="BM245" s="47">
        <v>10981.91</v>
      </c>
      <c r="BN245" s="47">
        <v>1661.82</v>
      </c>
      <c r="BO245" s="47">
        <v>24432.33</v>
      </c>
      <c r="BP245" s="47">
        <v>3138.6799999999994</v>
      </c>
      <c r="BQ245" s="47">
        <v>31092.480000000003</v>
      </c>
      <c r="BR245" s="47">
        <v>82393.400000000009</v>
      </c>
      <c r="BS245" s="47">
        <v>0</v>
      </c>
      <c r="BT245" s="47">
        <v>20063.909999999996</v>
      </c>
      <c r="BU245" s="47">
        <v>86542.56</v>
      </c>
      <c r="BV245" s="47">
        <v>4586.07</v>
      </c>
      <c r="BW245" s="47">
        <v>15991.99</v>
      </c>
      <c r="BX245" s="47">
        <v>17480.04</v>
      </c>
    </row>
    <row r="246" spans="1:76" ht="12.75" customHeight="1" x14ac:dyDescent="0.2">
      <c r="A246" s="16"/>
      <c r="B246" s="5"/>
      <c r="C246" s="5" t="s">
        <v>379</v>
      </c>
      <c r="D246" s="24">
        <v>1460710.2499999995</v>
      </c>
      <c r="E246" s="24">
        <v>1371092.0799999996</v>
      </c>
      <c r="F246" s="24">
        <v>1051713.4600000002</v>
      </c>
      <c r="G246" s="24">
        <v>319378.62000000005</v>
      </c>
      <c r="H246" s="24">
        <v>81411.399999999994</v>
      </c>
      <c r="I246" s="24">
        <v>8206.77</v>
      </c>
      <c r="J246" s="24">
        <v>1411060.0999999994</v>
      </c>
      <c r="K246" s="24">
        <v>1329648.6999999995</v>
      </c>
      <c r="L246" s="24">
        <v>1024427.1</v>
      </c>
      <c r="M246" s="24">
        <v>305221.60000000003</v>
      </c>
      <c r="N246" s="24">
        <v>81411.399999999994</v>
      </c>
      <c r="O246" s="24">
        <v>1105838.4999999995</v>
      </c>
      <c r="P246" s="24">
        <v>133.79</v>
      </c>
      <c r="Q246" s="24">
        <v>133.79</v>
      </c>
      <c r="R246" s="24">
        <v>133.79</v>
      </c>
      <c r="S246" s="24">
        <v>0</v>
      </c>
      <c r="T246" s="24">
        <v>41309.590000000011</v>
      </c>
      <c r="U246" s="24">
        <v>27152.570000000003</v>
      </c>
      <c r="V246" s="24">
        <v>14157.02</v>
      </c>
      <c r="W246" s="24">
        <v>41309.590000000011</v>
      </c>
      <c r="X246" s="24">
        <v>41309.590000000011</v>
      </c>
      <c r="Y246" s="24">
        <v>27152.570000000003</v>
      </c>
      <c r="Z246" s="24">
        <v>14157.02</v>
      </c>
      <c r="AA246" s="24">
        <v>8206.77</v>
      </c>
      <c r="AB246" s="24">
        <v>123187.01</v>
      </c>
      <c r="AC246" s="24">
        <v>18165.689999999999</v>
      </c>
      <c r="AD246" s="24">
        <v>55919.51</v>
      </c>
      <c r="AE246" s="24">
        <v>305868.56</v>
      </c>
      <c r="AF246" s="24">
        <v>90.95</v>
      </c>
      <c r="AG246" s="24">
        <v>7355.78</v>
      </c>
      <c r="AH246" s="24">
        <v>131653.45000000001</v>
      </c>
      <c r="AI246" s="24">
        <v>64232.12</v>
      </c>
      <c r="AJ246" s="24">
        <v>35706.839999999997</v>
      </c>
      <c r="AK246" s="24">
        <v>321247.21999999997</v>
      </c>
      <c r="AL246" s="24">
        <v>100743.1</v>
      </c>
      <c r="AM246" s="24">
        <v>81411.399999999994</v>
      </c>
      <c r="AN246" s="24">
        <v>11545.8</v>
      </c>
      <c r="AO246" s="24">
        <v>3956.95</v>
      </c>
      <c r="AP246" s="24">
        <v>70891.53</v>
      </c>
      <c r="AQ246" s="129">
        <v>2533.34</v>
      </c>
      <c r="AR246" s="24">
        <v>19486.38</v>
      </c>
      <c r="AS246" s="24">
        <v>16105.42</v>
      </c>
      <c r="AT246" s="24">
        <v>3725.39</v>
      </c>
      <c r="AU246" s="24">
        <v>5554.97</v>
      </c>
      <c r="AV246" s="24">
        <v>418.96</v>
      </c>
      <c r="AW246" s="24">
        <v>178.45</v>
      </c>
      <c r="AX246" s="24">
        <v>8252.76</v>
      </c>
      <c r="AY246" s="24">
        <v>13953.13</v>
      </c>
      <c r="AZ246" s="24">
        <v>8875.39</v>
      </c>
      <c r="BA246" s="24">
        <v>0</v>
      </c>
      <c r="BB246" s="24">
        <v>0</v>
      </c>
      <c r="BC246" s="24">
        <v>0</v>
      </c>
      <c r="BD246" s="24">
        <v>20.81</v>
      </c>
      <c r="BE246" s="24">
        <v>112.98</v>
      </c>
      <c r="BF246" s="24">
        <v>0</v>
      </c>
      <c r="BG246" s="24">
        <v>0</v>
      </c>
      <c r="BH246" s="24">
        <v>0</v>
      </c>
      <c r="BI246" s="24">
        <v>2874.49</v>
      </c>
      <c r="BJ246" s="24">
        <v>19653.259999999998</v>
      </c>
      <c r="BK246" s="24">
        <v>5055.46</v>
      </c>
      <c r="BL246" s="24">
        <v>1889.97</v>
      </c>
      <c r="BM246" s="24">
        <v>448.27</v>
      </c>
      <c r="BN246" s="24">
        <v>119.74</v>
      </c>
      <c r="BO246" s="24">
        <v>1623.74</v>
      </c>
      <c r="BP246" s="24">
        <v>128.74</v>
      </c>
      <c r="BQ246" s="24">
        <v>2166.84</v>
      </c>
      <c r="BR246" s="24">
        <v>7349.08</v>
      </c>
      <c r="BS246" s="24">
        <v>0</v>
      </c>
      <c r="BT246" s="24">
        <v>2629.33</v>
      </c>
      <c r="BU246" s="24">
        <v>1191.72</v>
      </c>
      <c r="BV246" s="24">
        <v>256.27</v>
      </c>
      <c r="BW246" s="24">
        <v>2960.97</v>
      </c>
      <c r="BX246" s="24">
        <v>1168.48</v>
      </c>
    </row>
    <row r="247" spans="1:76" ht="12.75" customHeight="1" x14ac:dyDescent="0.2">
      <c r="A247" s="16"/>
      <c r="B247" s="5"/>
      <c r="C247" s="5" t="s">
        <v>380</v>
      </c>
      <c r="D247" s="24">
        <v>11537501.139999999</v>
      </c>
      <c r="E247" s="24">
        <v>10941816.560000001</v>
      </c>
      <c r="F247" s="24">
        <v>8021544.7200000007</v>
      </c>
      <c r="G247" s="24">
        <v>2920271.84</v>
      </c>
      <c r="H247" s="24">
        <v>491302.44</v>
      </c>
      <c r="I247" s="24">
        <v>104382.14000000001</v>
      </c>
      <c r="J247" s="24">
        <v>10848439.299999999</v>
      </c>
      <c r="K247" s="24">
        <v>10357136.859999999</v>
      </c>
      <c r="L247" s="24">
        <v>7552342.4100000001</v>
      </c>
      <c r="M247" s="24">
        <v>2804794.4499999997</v>
      </c>
      <c r="N247" s="24">
        <v>491302.44</v>
      </c>
      <c r="O247" s="24">
        <v>8043644.8500000006</v>
      </c>
      <c r="P247" s="24">
        <v>0</v>
      </c>
      <c r="Q247" s="24">
        <v>0</v>
      </c>
      <c r="R247" s="24">
        <v>0</v>
      </c>
      <c r="S247" s="24">
        <v>0</v>
      </c>
      <c r="T247" s="24">
        <v>584679.70000000007</v>
      </c>
      <c r="U247" s="24">
        <v>469202.31</v>
      </c>
      <c r="V247" s="24">
        <v>115477.39000000001</v>
      </c>
      <c r="W247" s="24">
        <v>584679.70000000007</v>
      </c>
      <c r="X247" s="24">
        <v>584679.70000000007</v>
      </c>
      <c r="Y247" s="24">
        <v>469202.31</v>
      </c>
      <c r="Z247" s="24">
        <v>115477.39000000001</v>
      </c>
      <c r="AA247" s="24">
        <v>104382.14000000001</v>
      </c>
      <c r="AB247" s="24">
        <v>726963.74</v>
      </c>
      <c r="AC247" s="24">
        <v>381888.23</v>
      </c>
      <c r="AD247" s="24">
        <v>515978.08</v>
      </c>
      <c r="AE247" s="24">
        <v>3333980.62</v>
      </c>
      <c r="AF247" s="24">
        <v>12467.27</v>
      </c>
      <c r="AG247" s="24">
        <v>87060.34</v>
      </c>
      <c r="AH247" s="24">
        <v>1282351.02</v>
      </c>
      <c r="AI247" s="24">
        <v>411215.62</v>
      </c>
      <c r="AJ247" s="24">
        <v>163542.19</v>
      </c>
      <c r="AK247" s="24">
        <v>1835963.89</v>
      </c>
      <c r="AL247" s="24">
        <v>777194.01</v>
      </c>
      <c r="AM247" s="24">
        <v>491302.44</v>
      </c>
      <c r="AN247" s="24">
        <v>163350.93</v>
      </c>
      <c r="AO247" s="24">
        <v>25957.38</v>
      </c>
      <c r="AP247" s="24">
        <v>76507.149999999994</v>
      </c>
      <c r="AQ247" s="129">
        <v>55028.84</v>
      </c>
      <c r="AR247" s="24">
        <v>75864.69</v>
      </c>
      <c r="AS247" s="24">
        <v>94227.38</v>
      </c>
      <c r="AT247" s="24">
        <v>75151.12</v>
      </c>
      <c r="AU247" s="24">
        <v>44709.01</v>
      </c>
      <c r="AV247" s="24">
        <v>6144.61</v>
      </c>
      <c r="AW247" s="24">
        <v>9883.6</v>
      </c>
      <c r="AX247" s="24">
        <v>64522.559999999998</v>
      </c>
      <c r="AY247" s="24">
        <v>61303.17</v>
      </c>
      <c r="AZ247" s="24">
        <v>75881.41</v>
      </c>
      <c r="BA247" s="24">
        <v>0</v>
      </c>
      <c r="BB247" s="24">
        <v>0</v>
      </c>
      <c r="BC247" s="24">
        <v>0</v>
      </c>
      <c r="BD247" s="24">
        <v>0</v>
      </c>
      <c r="BE247" s="24">
        <v>0</v>
      </c>
      <c r="BF247" s="24">
        <v>0</v>
      </c>
      <c r="BG247" s="24">
        <v>0</v>
      </c>
      <c r="BH247" s="24">
        <v>0</v>
      </c>
      <c r="BI247" s="24">
        <v>32208.3</v>
      </c>
      <c r="BJ247" s="24">
        <v>394081.2</v>
      </c>
      <c r="BK247" s="24">
        <v>44092.46</v>
      </c>
      <c r="BL247" s="24">
        <v>11353.48</v>
      </c>
      <c r="BM247" s="24">
        <v>6599.79</v>
      </c>
      <c r="BN247" s="24">
        <v>1531.83</v>
      </c>
      <c r="BO247" s="24">
        <v>9318.9</v>
      </c>
      <c r="BP247" s="24">
        <v>2580.87</v>
      </c>
      <c r="BQ247" s="24">
        <v>23427.71</v>
      </c>
      <c r="BR247" s="24">
        <v>59485.16</v>
      </c>
      <c r="BS247" s="24">
        <v>0</v>
      </c>
      <c r="BT247" s="24">
        <v>12567.84</v>
      </c>
      <c r="BU247" s="24">
        <v>71853.210000000006</v>
      </c>
      <c r="BV247" s="24">
        <v>3186.77</v>
      </c>
      <c r="BW247" s="24">
        <v>9136.89</v>
      </c>
      <c r="BX247" s="24">
        <v>7637.43</v>
      </c>
    </row>
    <row r="248" spans="1:76" ht="12.75" customHeight="1" x14ac:dyDescent="0.2">
      <c r="A248" s="16"/>
      <c r="B248" s="5"/>
      <c r="C248" s="5" t="s">
        <v>381</v>
      </c>
      <c r="D248" s="24">
        <v>1004782.5599999997</v>
      </c>
      <c r="E248" s="24">
        <v>1004782.5599999998</v>
      </c>
      <c r="F248" s="24">
        <v>498972.94</v>
      </c>
      <c r="G248" s="24">
        <v>505809.62</v>
      </c>
      <c r="H248" s="24">
        <v>0</v>
      </c>
      <c r="I248" s="24">
        <v>0</v>
      </c>
      <c r="J248" s="24">
        <v>1003911.1099999998</v>
      </c>
      <c r="K248" s="24">
        <v>1003911.1099999998</v>
      </c>
      <c r="L248" s="24">
        <v>498101.49</v>
      </c>
      <c r="M248" s="24">
        <v>505809.62</v>
      </c>
      <c r="N248" s="24">
        <v>0</v>
      </c>
      <c r="O248" s="24">
        <v>498101.49</v>
      </c>
      <c r="P248" s="24">
        <v>0</v>
      </c>
      <c r="Q248" s="24">
        <v>0</v>
      </c>
      <c r="R248" s="24">
        <v>0</v>
      </c>
      <c r="S248" s="24">
        <v>0</v>
      </c>
      <c r="T248" s="24">
        <v>871.45</v>
      </c>
      <c r="U248" s="24">
        <v>871.45</v>
      </c>
      <c r="V248" s="24">
        <v>0</v>
      </c>
      <c r="W248" s="24">
        <v>871.45</v>
      </c>
      <c r="X248" s="24">
        <v>871.45</v>
      </c>
      <c r="Y248" s="24">
        <v>871.45</v>
      </c>
      <c r="Z248" s="24">
        <v>0</v>
      </c>
      <c r="AA248" s="24">
        <v>0</v>
      </c>
      <c r="AB248" s="24">
        <v>50189.15</v>
      </c>
      <c r="AC248" s="24">
        <v>3129.93</v>
      </c>
      <c r="AD248" s="24">
        <v>61595.65</v>
      </c>
      <c r="AE248" s="24">
        <v>286845.06</v>
      </c>
      <c r="AF248" s="24">
        <v>0</v>
      </c>
      <c r="AG248" s="24">
        <v>0</v>
      </c>
      <c r="AH248" s="24">
        <v>73033.34</v>
      </c>
      <c r="AI248" s="24">
        <v>65816.7</v>
      </c>
      <c r="AJ248" s="24">
        <v>714.72</v>
      </c>
      <c r="AK248" s="24">
        <v>81592.2</v>
      </c>
      <c r="AL248" s="24">
        <v>371166.31</v>
      </c>
      <c r="AM248" s="24">
        <v>0</v>
      </c>
      <c r="AN248" s="24">
        <v>108</v>
      </c>
      <c r="AO248" s="24">
        <v>0</v>
      </c>
      <c r="AP248" s="24">
        <v>0</v>
      </c>
      <c r="AQ248" s="129">
        <v>0</v>
      </c>
      <c r="AR248" s="24">
        <v>0</v>
      </c>
      <c r="AS248" s="24">
        <v>9705.73</v>
      </c>
      <c r="AT248" s="24">
        <v>0</v>
      </c>
      <c r="AU248" s="24">
        <v>14.32</v>
      </c>
      <c r="AV248" s="24">
        <v>0</v>
      </c>
      <c r="AW248" s="24">
        <v>0</v>
      </c>
      <c r="AX248" s="24">
        <v>0</v>
      </c>
      <c r="AY248" s="24">
        <v>0</v>
      </c>
      <c r="AZ248" s="24">
        <v>0</v>
      </c>
      <c r="BA248" s="24">
        <v>0</v>
      </c>
      <c r="BB248" s="24">
        <v>0</v>
      </c>
      <c r="BC248" s="24">
        <v>0</v>
      </c>
      <c r="BD248" s="24">
        <v>0</v>
      </c>
      <c r="BE248" s="24">
        <v>0</v>
      </c>
      <c r="BF248" s="24">
        <v>0</v>
      </c>
      <c r="BG248" s="24">
        <v>0</v>
      </c>
      <c r="BH248" s="24">
        <v>0</v>
      </c>
      <c r="BI248" s="24">
        <v>188.56</v>
      </c>
      <c r="BJ248" s="24">
        <v>0</v>
      </c>
      <c r="BK248" s="24">
        <v>0</v>
      </c>
      <c r="BL248" s="24">
        <v>185.58</v>
      </c>
      <c r="BM248" s="24">
        <v>497.31</v>
      </c>
      <c r="BN248" s="24">
        <v>0</v>
      </c>
      <c r="BO248" s="24">
        <v>0</v>
      </c>
      <c r="BP248" s="24">
        <v>0</v>
      </c>
      <c r="BQ248" s="24">
        <v>0</v>
      </c>
      <c r="BR248" s="24">
        <v>0</v>
      </c>
      <c r="BS248" s="24">
        <v>0</v>
      </c>
      <c r="BT248" s="24">
        <v>0</v>
      </c>
      <c r="BU248" s="24">
        <v>0</v>
      </c>
      <c r="BV248" s="24">
        <v>0</v>
      </c>
      <c r="BW248" s="24">
        <v>0</v>
      </c>
      <c r="BX248" s="24">
        <v>0</v>
      </c>
    </row>
    <row r="249" spans="1:76" ht="12.75" customHeight="1" x14ac:dyDescent="0.2">
      <c r="A249" s="16"/>
      <c r="B249" s="5"/>
      <c r="C249" s="5" t="s">
        <v>382</v>
      </c>
      <c r="D249" s="24">
        <v>30.74</v>
      </c>
      <c r="E249" s="24">
        <v>30.74</v>
      </c>
      <c r="F249" s="24">
        <v>30.74</v>
      </c>
      <c r="G249" s="24">
        <v>0</v>
      </c>
      <c r="H249" s="24">
        <v>0</v>
      </c>
      <c r="I249" s="24">
        <v>0</v>
      </c>
      <c r="J249" s="24">
        <v>30.74</v>
      </c>
      <c r="K249" s="24">
        <v>30.74</v>
      </c>
      <c r="L249" s="24">
        <v>30.74</v>
      </c>
      <c r="M249" s="24">
        <v>0</v>
      </c>
      <c r="N249" s="24">
        <v>0</v>
      </c>
      <c r="O249" s="24">
        <v>30.74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4">
        <v>0</v>
      </c>
      <c r="AG249" s="24">
        <v>0</v>
      </c>
      <c r="AH249" s="24">
        <v>0</v>
      </c>
      <c r="AI249" s="24">
        <v>30.74</v>
      </c>
      <c r="AJ249" s="24">
        <v>0</v>
      </c>
      <c r="AK249" s="24">
        <v>0</v>
      </c>
      <c r="AL249" s="24">
        <v>0</v>
      </c>
      <c r="AM249" s="24">
        <v>0</v>
      </c>
      <c r="AN249" s="24">
        <v>0</v>
      </c>
      <c r="AO249" s="24">
        <v>0</v>
      </c>
      <c r="AP249" s="24">
        <v>0</v>
      </c>
      <c r="AQ249" s="129">
        <v>0</v>
      </c>
      <c r="AR249" s="24">
        <v>0</v>
      </c>
      <c r="AS249" s="24">
        <v>0</v>
      </c>
      <c r="AT249" s="24">
        <v>0</v>
      </c>
      <c r="AU249" s="24">
        <v>0</v>
      </c>
      <c r="AV249" s="24">
        <v>0</v>
      </c>
      <c r="AW249" s="24">
        <v>0</v>
      </c>
      <c r="AX249" s="24">
        <v>0</v>
      </c>
      <c r="AY249" s="24">
        <v>0</v>
      </c>
      <c r="AZ249" s="24">
        <v>0</v>
      </c>
      <c r="BA249" s="24">
        <v>0</v>
      </c>
      <c r="BB249" s="24">
        <v>0</v>
      </c>
      <c r="BC249" s="24">
        <v>0</v>
      </c>
      <c r="BD249" s="24">
        <v>0</v>
      </c>
      <c r="BE249" s="24">
        <v>0</v>
      </c>
      <c r="BF249" s="24">
        <v>0</v>
      </c>
      <c r="BG249" s="24">
        <v>0</v>
      </c>
      <c r="BH249" s="24">
        <v>0</v>
      </c>
      <c r="BI249" s="24">
        <v>0</v>
      </c>
      <c r="BJ249" s="24">
        <v>0</v>
      </c>
      <c r="BK249" s="24">
        <v>0</v>
      </c>
      <c r="BL249" s="24">
        <v>0</v>
      </c>
      <c r="BM249" s="24">
        <v>0</v>
      </c>
      <c r="BN249" s="24">
        <v>0</v>
      </c>
      <c r="BO249" s="24">
        <v>0</v>
      </c>
      <c r="BP249" s="24">
        <v>0</v>
      </c>
      <c r="BQ249" s="24">
        <v>0</v>
      </c>
      <c r="BR249" s="24">
        <v>0</v>
      </c>
      <c r="BS249" s="24">
        <v>0</v>
      </c>
      <c r="BT249" s="24">
        <v>0</v>
      </c>
      <c r="BU249" s="24">
        <v>0</v>
      </c>
      <c r="BV249" s="24">
        <v>0</v>
      </c>
      <c r="BW249" s="24">
        <v>0</v>
      </c>
      <c r="BX249" s="24">
        <v>0</v>
      </c>
    </row>
    <row r="250" spans="1:76" ht="12.75" customHeight="1" x14ac:dyDescent="0.2">
      <c r="A250" s="16"/>
      <c r="B250" s="5"/>
      <c r="C250" s="23" t="s">
        <v>383</v>
      </c>
      <c r="D250" s="24">
        <v>1891961.17</v>
      </c>
      <c r="E250" s="24">
        <v>1830365</v>
      </c>
      <c r="F250" s="24">
        <v>1456973.8799999997</v>
      </c>
      <c r="G250" s="24">
        <v>373391.12</v>
      </c>
      <c r="H250" s="24">
        <v>46896.53</v>
      </c>
      <c r="I250" s="24">
        <v>14699.640000000001</v>
      </c>
      <c r="J250" s="24">
        <v>1802005.23</v>
      </c>
      <c r="K250" s="24">
        <v>1755108.7</v>
      </c>
      <c r="L250" s="24">
        <v>1395056.6299999997</v>
      </c>
      <c r="M250" s="24">
        <v>360052.07</v>
      </c>
      <c r="N250" s="24">
        <v>46896.53</v>
      </c>
      <c r="O250" s="24">
        <v>1441953.1599999997</v>
      </c>
      <c r="P250" s="24">
        <v>0</v>
      </c>
      <c r="Q250" s="24">
        <v>0</v>
      </c>
      <c r="R250" s="24">
        <v>0</v>
      </c>
      <c r="S250" s="24">
        <v>0</v>
      </c>
      <c r="T250" s="24">
        <v>75256.3</v>
      </c>
      <c r="U250" s="24">
        <v>61917.249999999993</v>
      </c>
      <c r="V250" s="24">
        <v>13339.05</v>
      </c>
      <c r="W250" s="24">
        <v>75256.3</v>
      </c>
      <c r="X250" s="24">
        <v>75256.3</v>
      </c>
      <c r="Y250" s="24">
        <v>61917.249999999993</v>
      </c>
      <c r="Z250" s="24">
        <v>13339.05</v>
      </c>
      <c r="AA250" s="24">
        <v>14699.640000000001</v>
      </c>
      <c r="AB250" s="24">
        <v>138869.51</v>
      </c>
      <c r="AC250" s="24">
        <v>118568.42</v>
      </c>
      <c r="AD250" s="24">
        <v>51480.9</v>
      </c>
      <c r="AE250" s="24">
        <v>306502.84000000003</v>
      </c>
      <c r="AF250" s="24">
        <v>0</v>
      </c>
      <c r="AG250" s="24">
        <v>18528.22</v>
      </c>
      <c r="AH250" s="24">
        <v>222713.12</v>
      </c>
      <c r="AI250" s="24">
        <v>80743.039999999994</v>
      </c>
      <c r="AJ250" s="24">
        <v>22621.05</v>
      </c>
      <c r="AK250" s="24">
        <v>586288.89</v>
      </c>
      <c r="AL250" s="24">
        <v>0</v>
      </c>
      <c r="AM250" s="24">
        <v>46896.53</v>
      </c>
      <c r="AN250" s="24">
        <v>59454.79</v>
      </c>
      <c r="AO250" s="24">
        <v>8238.39</v>
      </c>
      <c r="AP250" s="24">
        <v>220.28</v>
      </c>
      <c r="AQ250" s="129">
        <v>68.22</v>
      </c>
      <c r="AR250" s="24">
        <v>24497.08</v>
      </c>
      <c r="AS250" s="24">
        <v>28538.880000000001</v>
      </c>
      <c r="AT250" s="24">
        <v>54668.58</v>
      </c>
      <c r="AU250" s="24">
        <v>12661.25</v>
      </c>
      <c r="AV250" s="24">
        <v>1396.96</v>
      </c>
      <c r="AW250" s="24">
        <v>0</v>
      </c>
      <c r="AX250" s="24">
        <v>2292.63</v>
      </c>
      <c r="AY250" s="24">
        <v>351</v>
      </c>
      <c r="AZ250" s="24">
        <v>16404.650000000001</v>
      </c>
      <c r="BA250" s="24">
        <v>0</v>
      </c>
      <c r="BB250" s="24">
        <v>0</v>
      </c>
      <c r="BC250" s="24">
        <v>0</v>
      </c>
      <c r="BD250" s="24">
        <v>0</v>
      </c>
      <c r="BE250" s="24">
        <v>0</v>
      </c>
      <c r="BF250" s="24">
        <v>0</v>
      </c>
      <c r="BG250" s="24">
        <v>0</v>
      </c>
      <c r="BH250" s="24">
        <v>0</v>
      </c>
      <c r="BI250" s="24">
        <v>4064.57</v>
      </c>
      <c r="BJ250" s="24">
        <v>50956.03</v>
      </c>
      <c r="BK250" s="24">
        <v>0</v>
      </c>
      <c r="BL250" s="24">
        <v>68.72</v>
      </c>
      <c r="BM250" s="24">
        <v>1796.7</v>
      </c>
      <c r="BN250" s="24">
        <v>9.8800000000000008</v>
      </c>
      <c r="BO250" s="24">
        <v>7.51</v>
      </c>
      <c r="BP250" s="24">
        <v>237.62</v>
      </c>
      <c r="BQ250" s="24">
        <v>5021.3500000000004</v>
      </c>
      <c r="BR250" s="24">
        <v>13093.92</v>
      </c>
      <c r="BS250" s="24">
        <v>0</v>
      </c>
      <c r="BT250" s="24">
        <v>1514.63</v>
      </c>
      <c r="BU250" s="24">
        <v>7604.39</v>
      </c>
      <c r="BV250" s="24">
        <v>868.01</v>
      </c>
      <c r="BW250" s="24">
        <v>3631.21</v>
      </c>
      <c r="BX250" s="24">
        <v>1081.4000000000001</v>
      </c>
    </row>
    <row r="251" spans="1:76" ht="12.75" customHeight="1" x14ac:dyDescent="0.2">
      <c r="A251" s="16"/>
      <c r="B251" s="5"/>
      <c r="C251" s="23" t="s">
        <v>384</v>
      </c>
      <c r="D251" s="24">
        <v>0</v>
      </c>
      <c r="E251" s="24">
        <v>0</v>
      </c>
      <c r="F251" s="24">
        <v>0</v>
      </c>
      <c r="G251" s="24">
        <v>0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  <c r="AI251" s="24">
        <v>0</v>
      </c>
      <c r="AJ251" s="24">
        <v>0</v>
      </c>
      <c r="AK251" s="24">
        <v>0</v>
      </c>
      <c r="AL251" s="24">
        <v>0</v>
      </c>
      <c r="AM251" s="24">
        <v>0</v>
      </c>
      <c r="AN251" s="24">
        <v>0</v>
      </c>
      <c r="AO251" s="24">
        <v>0</v>
      </c>
      <c r="AP251" s="24">
        <v>0</v>
      </c>
      <c r="AQ251" s="129">
        <v>0</v>
      </c>
      <c r="AR251" s="24">
        <v>0</v>
      </c>
      <c r="AS251" s="24">
        <v>0</v>
      </c>
      <c r="AT251" s="24">
        <v>0</v>
      </c>
      <c r="AU251" s="24">
        <v>0</v>
      </c>
      <c r="AV251" s="24">
        <v>0</v>
      </c>
      <c r="AW251" s="24">
        <v>0</v>
      </c>
      <c r="AX251" s="24">
        <v>0</v>
      </c>
      <c r="AY251" s="24">
        <v>0</v>
      </c>
      <c r="AZ251" s="24">
        <v>0</v>
      </c>
      <c r="BA251" s="24">
        <v>0</v>
      </c>
      <c r="BB251" s="24">
        <v>0</v>
      </c>
      <c r="BC251" s="24">
        <v>0</v>
      </c>
      <c r="BD251" s="24">
        <v>0</v>
      </c>
      <c r="BE251" s="24">
        <v>0</v>
      </c>
      <c r="BF251" s="24">
        <v>0</v>
      </c>
      <c r="BG251" s="24">
        <v>0</v>
      </c>
      <c r="BH251" s="24">
        <v>0</v>
      </c>
      <c r="BI251" s="24">
        <v>0</v>
      </c>
      <c r="BJ251" s="24">
        <v>0</v>
      </c>
      <c r="BK251" s="24">
        <v>0</v>
      </c>
      <c r="BL251" s="24">
        <v>0</v>
      </c>
      <c r="BM251" s="24">
        <v>0</v>
      </c>
      <c r="BN251" s="24">
        <v>0</v>
      </c>
      <c r="BO251" s="24">
        <v>0</v>
      </c>
      <c r="BP251" s="24">
        <v>0</v>
      </c>
      <c r="BQ251" s="24">
        <v>0</v>
      </c>
      <c r="BR251" s="24">
        <v>0</v>
      </c>
      <c r="BS251" s="24">
        <v>0</v>
      </c>
      <c r="BT251" s="24">
        <v>0</v>
      </c>
      <c r="BU251" s="24">
        <v>0</v>
      </c>
      <c r="BV251" s="24">
        <v>0</v>
      </c>
      <c r="BW251" s="24">
        <v>0</v>
      </c>
      <c r="BX251" s="24">
        <v>0</v>
      </c>
    </row>
    <row r="252" spans="1:76" ht="12.75" customHeight="1" x14ac:dyDescent="0.2">
      <c r="A252" s="16"/>
      <c r="B252" s="5"/>
      <c r="C252" s="23" t="s">
        <v>385</v>
      </c>
      <c r="D252" s="24">
        <v>858357.75000000012</v>
      </c>
      <c r="E252" s="24">
        <v>827698.15</v>
      </c>
      <c r="F252" s="24">
        <v>683256.53</v>
      </c>
      <c r="G252" s="24">
        <v>144441.62</v>
      </c>
      <c r="H252" s="24">
        <v>28400.71</v>
      </c>
      <c r="I252" s="24">
        <v>2258.89</v>
      </c>
      <c r="J252" s="24">
        <v>852711.53000000014</v>
      </c>
      <c r="K252" s="24">
        <v>824310.82000000018</v>
      </c>
      <c r="L252" s="24">
        <v>681647.41000000015</v>
      </c>
      <c r="M252" s="24">
        <v>142663.41</v>
      </c>
      <c r="N252" s="24">
        <v>28400.71</v>
      </c>
      <c r="O252" s="24">
        <v>710048.12000000011</v>
      </c>
      <c r="P252" s="24">
        <v>0</v>
      </c>
      <c r="Q252" s="24">
        <v>0</v>
      </c>
      <c r="R252" s="24">
        <v>0</v>
      </c>
      <c r="S252" s="24">
        <v>0</v>
      </c>
      <c r="T252" s="24">
        <v>3387.33</v>
      </c>
      <c r="U252" s="24">
        <v>1609.12</v>
      </c>
      <c r="V252" s="24">
        <v>1778.21</v>
      </c>
      <c r="W252" s="24">
        <v>3387.33</v>
      </c>
      <c r="X252" s="24">
        <v>3387.33</v>
      </c>
      <c r="Y252" s="24">
        <v>1609.12</v>
      </c>
      <c r="Z252" s="24">
        <v>1778.21</v>
      </c>
      <c r="AA252" s="24">
        <v>2258.89</v>
      </c>
      <c r="AB252" s="24">
        <v>114744.08</v>
      </c>
      <c r="AC252" s="24">
        <v>21186.7</v>
      </c>
      <c r="AD252" s="24">
        <v>53929.54</v>
      </c>
      <c r="AE252" s="24">
        <v>273275.73</v>
      </c>
      <c r="AF252" s="24">
        <v>5339.83</v>
      </c>
      <c r="AG252" s="24">
        <v>12466.43</v>
      </c>
      <c r="AH252" s="24">
        <v>67264.23</v>
      </c>
      <c r="AI252" s="24">
        <v>68465.52</v>
      </c>
      <c r="AJ252" s="24">
        <v>8575.5</v>
      </c>
      <c r="AK252" s="24">
        <v>165293.4</v>
      </c>
      <c r="AL252" s="24">
        <v>0</v>
      </c>
      <c r="AM252" s="24">
        <v>28400.71</v>
      </c>
      <c r="AN252" s="24">
        <v>6838.42</v>
      </c>
      <c r="AO252" s="24">
        <v>490.28</v>
      </c>
      <c r="AP252" s="24">
        <v>753.21</v>
      </c>
      <c r="AQ252" s="129">
        <v>121.64</v>
      </c>
      <c r="AR252" s="24">
        <v>2124.14</v>
      </c>
      <c r="AS252" s="24">
        <v>5751.15</v>
      </c>
      <c r="AT252" s="24">
        <v>0</v>
      </c>
      <c r="AU252" s="24">
        <v>2790.01</v>
      </c>
      <c r="AV252" s="24">
        <v>7462.2</v>
      </c>
      <c r="AW252" s="24">
        <v>873.37</v>
      </c>
      <c r="AX252" s="24">
        <v>1547.3</v>
      </c>
      <c r="AY252" s="24">
        <v>1697.29</v>
      </c>
      <c r="AZ252" s="24">
        <v>3320.85</v>
      </c>
      <c r="BA252" s="24">
        <v>0</v>
      </c>
      <c r="BB252" s="24">
        <v>0</v>
      </c>
      <c r="BC252" s="24">
        <v>0</v>
      </c>
      <c r="BD252" s="24">
        <v>0</v>
      </c>
      <c r="BE252" s="24">
        <v>0</v>
      </c>
      <c r="BF252" s="24">
        <v>0</v>
      </c>
      <c r="BG252" s="24">
        <v>0</v>
      </c>
      <c r="BH252" s="24">
        <v>0</v>
      </c>
      <c r="BI252" s="24">
        <v>240.71</v>
      </c>
      <c r="BJ252" s="24">
        <v>0</v>
      </c>
      <c r="BK252" s="24">
        <v>0</v>
      </c>
      <c r="BL252" s="24">
        <v>193.35</v>
      </c>
      <c r="BM252" s="24">
        <v>1085.48</v>
      </c>
      <c r="BN252" s="24">
        <v>0</v>
      </c>
      <c r="BO252" s="24">
        <v>411.61</v>
      </c>
      <c r="BP252" s="24">
        <v>0</v>
      </c>
      <c r="BQ252" s="24">
        <v>89.58</v>
      </c>
      <c r="BR252" s="24">
        <v>1366.6</v>
      </c>
      <c r="BS252" s="24">
        <v>0</v>
      </c>
      <c r="BT252" s="24">
        <v>793.92</v>
      </c>
      <c r="BU252" s="24">
        <v>645.65</v>
      </c>
      <c r="BV252" s="24">
        <v>256.02999999999997</v>
      </c>
      <c r="BW252" s="24">
        <v>178.14</v>
      </c>
      <c r="BX252" s="24">
        <v>385.15</v>
      </c>
    </row>
    <row r="253" spans="1:76" ht="12.75" customHeight="1" x14ac:dyDescent="0.2">
      <c r="A253" s="16"/>
      <c r="B253" s="5"/>
      <c r="C253" s="23" t="s">
        <v>386</v>
      </c>
      <c r="D253" s="24">
        <v>23.05</v>
      </c>
      <c r="E253" s="24">
        <v>23.05</v>
      </c>
      <c r="F253" s="24">
        <v>23.05</v>
      </c>
      <c r="G253" s="24">
        <v>0</v>
      </c>
      <c r="H253" s="24">
        <v>0</v>
      </c>
      <c r="I253" s="24">
        <v>0</v>
      </c>
      <c r="J253" s="24">
        <v>23.05</v>
      </c>
      <c r="K253" s="24">
        <v>23.05</v>
      </c>
      <c r="L253" s="24">
        <v>23.05</v>
      </c>
      <c r="M253" s="24">
        <v>0</v>
      </c>
      <c r="N253" s="24">
        <v>0</v>
      </c>
      <c r="O253" s="24">
        <v>23.05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23.05</v>
      </c>
      <c r="AJ253" s="24">
        <v>0</v>
      </c>
      <c r="AK253" s="24">
        <v>0</v>
      </c>
      <c r="AL253" s="24">
        <v>0</v>
      </c>
      <c r="AM253" s="24">
        <v>0</v>
      </c>
      <c r="AN253" s="24">
        <v>0</v>
      </c>
      <c r="AO253" s="24">
        <v>0</v>
      </c>
      <c r="AP253" s="24">
        <v>0</v>
      </c>
      <c r="AQ253" s="129">
        <v>0</v>
      </c>
      <c r="AR253" s="24">
        <v>0</v>
      </c>
      <c r="AS253" s="24">
        <v>0</v>
      </c>
      <c r="AT253" s="24">
        <v>0</v>
      </c>
      <c r="AU253" s="24">
        <v>0</v>
      </c>
      <c r="AV253" s="24">
        <v>0</v>
      </c>
      <c r="AW253" s="24">
        <v>0</v>
      </c>
      <c r="AX253" s="24">
        <v>0</v>
      </c>
      <c r="AY253" s="24">
        <v>0</v>
      </c>
      <c r="AZ253" s="24">
        <v>0</v>
      </c>
      <c r="BA253" s="24">
        <v>0</v>
      </c>
      <c r="BB253" s="24">
        <v>0</v>
      </c>
      <c r="BC253" s="24">
        <v>0</v>
      </c>
      <c r="BD253" s="24">
        <v>0</v>
      </c>
      <c r="BE253" s="24">
        <v>0</v>
      </c>
      <c r="BF253" s="24">
        <v>0</v>
      </c>
      <c r="BG253" s="24">
        <v>0</v>
      </c>
      <c r="BH253" s="24">
        <v>0</v>
      </c>
      <c r="BI253" s="24">
        <v>0</v>
      </c>
      <c r="BJ253" s="24">
        <v>0</v>
      </c>
      <c r="BK253" s="24">
        <v>0</v>
      </c>
      <c r="BL253" s="24">
        <v>0</v>
      </c>
      <c r="BM253" s="24">
        <v>0</v>
      </c>
      <c r="BN253" s="24">
        <v>0</v>
      </c>
      <c r="BO253" s="24">
        <v>0</v>
      </c>
      <c r="BP253" s="24">
        <v>0</v>
      </c>
      <c r="BQ253" s="24">
        <v>0</v>
      </c>
      <c r="BR253" s="24">
        <v>0</v>
      </c>
      <c r="BS253" s="24">
        <v>0</v>
      </c>
      <c r="BT253" s="24">
        <v>0</v>
      </c>
      <c r="BU253" s="24">
        <v>0</v>
      </c>
      <c r="BV253" s="24">
        <v>0</v>
      </c>
      <c r="BW253" s="24">
        <v>0</v>
      </c>
      <c r="BX253" s="24">
        <v>0</v>
      </c>
    </row>
    <row r="254" spans="1:76" ht="12.75" customHeight="1" x14ac:dyDescent="0.2">
      <c r="A254" s="16"/>
      <c r="B254" s="5"/>
      <c r="C254" s="23" t="s">
        <v>387</v>
      </c>
      <c r="D254" s="24">
        <v>89531.49</v>
      </c>
      <c r="E254" s="24">
        <v>87639.38</v>
      </c>
      <c r="F254" s="24">
        <v>70033.26999999999</v>
      </c>
      <c r="G254" s="24">
        <v>17606.11</v>
      </c>
      <c r="H254" s="24">
        <v>1556.6</v>
      </c>
      <c r="I254" s="24">
        <v>335.51</v>
      </c>
      <c r="J254" s="24">
        <v>87358.250000000015</v>
      </c>
      <c r="K254" s="24">
        <v>85801.650000000009</v>
      </c>
      <c r="L254" s="24">
        <v>68900.87</v>
      </c>
      <c r="M254" s="24">
        <v>16900.78</v>
      </c>
      <c r="N254" s="24">
        <v>1556.6</v>
      </c>
      <c r="O254" s="24">
        <v>70457.47</v>
      </c>
      <c r="P254" s="24">
        <v>0</v>
      </c>
      <c r="Q254" s="24">
        <v>0</v>
      </c>
      <c r="R254" s="24">
        <v>0</v>
      </c>
      <c r="S254" s="24">
        <v>0</v>
      </c>
      <c r="T254" s="24">
        <v>1837.73</v>
      </c>
      <c r="U254" s="24">
        <v>1132.4000000000001</v>
      </c>
      <c r="V254" s="24">
        <v>705.32999999999993</v>
      </c>
      <c r="W254" s="24">
        <v>1837.73</v>
      </c>
      <c r="X254" s="24">
        <v>1837.73</v>
      </c>
      <c r="Y254" s="24">
        <v>1132.4000000000001</v>
      </c>
      <c r="Z254" s="24">
        <v>705.32999999999993</v>
      </c>
      <c r="AA254" s="24">
        <v>335.51</v>
      </c>
      <c r="AB254" s="24">
        <v>7906.59</v>
      </c>
      <c r="AC254" s="24">
        <v>1906.59</v>
      </c>
      <c r="AD254" s="24">
        <v>4314.28</v>
      </c>
      <c r="AE254" s="24">
        <v>22578.27</v>
      </c>
      <c r="AF254" s="24">
        <v>46.13</v>
      </c>
      <c r="AG254" s="24">
        <v>910.88</v>
      </c>
      <c r="AH254" s="24">
        <v>10145.59</v>
      </c>
      <c r="AI254" s="24">
        <v>3095.9</v>
      </c>
      <c r="AJ254" s="24">
        <v>1070.45</v>
      </c>
      <c r="AK254" s="24">
        <v>23455.3</v>
      </c>
      <c r="AL254" s="24">
        <v>0</v>
      </c>
      <c r="AM254" s="24">
        <v>1556.6</v>
      </c>
      <c r="AN254" s="24">
        <v>1053.57</v>
      </c>
      <c r="AO254" s="24">
        <v>113.06</v>
      </c>
      <c r="AP254" s="24">
        <v>157.08000000000001</v>
      </c>
      <c r="AQ254" s="129">
        <v>3191.13</v>
      </c>
      <c r="AR254" s="24">
        <v>1074.57</v>
      </c>
      <c r="AS254" s="24">
        <v>2045.63</v>
      </c>
      <c r="AT254" s="24">
        <v>1145.0999999999999</v>
      </c>
      <c r="AU254" s="24">
        <v>322.3</v>
      </c>
      <c r="AV254" s="24">
        <v>64.09</v>
      </c>
      <c r="AW254" s="24">
        <v>16.5</v>
      </c>
      <c r="AX254" s="24">
        <v>87.43</v>
      </c>
      <c r="AY254" s="24">
        <v>153.52000000000001</v>
      </c>
      <c r="AZ254" s="24">
        <v>947.69</v>
      </c>
      <c r="BA254" s="24">
        <v>0</v>
      </c>
      <c r="BB254" s="24">
        <v>0</v>
      </c>
      <c r="BC254" s="24">
        <v>0</v>
      </c>
      <c r="BD254" s="24">
        <v>0</v>
      </c>
      <c r="BE254" s="24">
        <v>0</v>
      </c>
      <c r="BF254" s="24">
        <v>0</v>
      </c>
      <c r="BG254" s="24">
        <v>0</v>
      </c>
      <c r="BH254" s="24">
        <v>0</v>
      </c>
      <c r="BI254" s="24">
        <v>184.22</v>
      </c>
      <c r="BJ254" s="24">
        <v>750.65</v>
      </c>
      <c r="BK254" s="24">
        <v>0</v>
      </c>
      <c r="BL254" s="24">
        <v>4.54</v>
      </c>
      <c r="BM254" s="24">
        <v>55.6</v>
      </c>
      <c r="BN254" s="24">
        <v>0.37</v>
      </c>
      <c r="BO254" s="24">
        <v>5.38</v>
      </c>
      <c r="BP254" s="24">
        <v>3.68</v>
      </c>
      <c r="BQ254" s="24">
        <v>137.02000000000001</v>
      </c>
      <c r="BR254" s="24">
        <v>696.27</v>
      </c>
      <c r="BS254" s="24">
        <v>0</v>
      </c>
      <c r="BT254" s="24">
        <v>114.18</v>
      </c>
      <c r="BU254" s="24">
        <v>79.41</v>
      </c>
      <c r="BV254" s="24">
        <v>18.989999999999998</v>
      </c>
      <c r="BW254" s="24">
        <v>84.78</v>
      </c>
      <c r="BX254" s="24">
        <v>38.15</v>
      </c>
    </row>
    <row r="255" spans="1:76" ht="12.75" customHeight="1" x14ac:dyDescent="0.2">
      <c r="A255" s="16"/>
      <c r="B255" s="5"/>
      <c r="C255" s="23" t="s">
        <v>388</v>
      </c>
      <c r="D255" s="24">
        <v>2201231.4899999998</v>
      </c>
      <c r="E255" s="24">
        <v>2156588.2699999996</v>
      </c>
      <c r="F255" s="24">
        <v>1528438.23</v>
      </c>
      <c r="G255" s="24">
        <v>628150.03999999992</v>
      </c>
      <c r="H255" s="24">
        <v>29861.599999999999</v>
      </c>
      <c r="I255" s="24">
        <v>14781.62</v>
      </c>
      <c r="J255" s="24">
        <v>2002926.2399999998</v>
      </c>
      <c r="K255" s="24">
        <v>1973064.6399999997</v>
      </c>
      <c r="L255" s="24">
        <v>1409520.46</v>
      </c>
      <c r="M255" s="24">
        <v>563544.17999999993</v>
      </c>
      <c r="N255" s="24">
        <v>29861.599999999999</v>
      </c>
      <c r="O255" s="24">
        <v>1439382.06</v>
      </c>
      <c r="P255" s="24">
        <v>2.5499999999999998</v>
      </c>
      <c r="Q255" s="24">
        <v>2.5499999999999998</v>
      </c>
      <c r="R255" s="24">
        <v>2.5499999999999998</v>
      </c>
      <c r="S255" s="24">
        <v>0</v>
      </c>
      <c r="T255" s="24">
        <v>183521.08000000002</v>
      </c>
      <c r="U255" s="24">
        <v>118915.21999999999</v>
      </c>
      <c r="V255" s="24">
        <v>64605.86</v>
      </c>
      <c r="W255" s="24">
        <v>183521.08000000002</v>
      </c>
      <c r="X255" s="24">
        <v>183521.08000000002</v>
      </c>
      <c r="Y255" s="24">
        <v>118915.21999999999</v>
      </c>
      <c r="Z255" s="24">
        <v>64605.86</v>
      </c>
      <c r="AA255" s="24">
        <v>14781.62</v>
      </c>
      <c r="AB255" s="24">
        <v>219602.56</v>
      </c>
      <c r="AC255" s="24">
        <v>35884.15</v>
      </c>
      <c r="AD255" s="24">
        <v>88602.19</v>
      </c>
      <c r="AE255" s="24">
        <v>398623.9</v>
      </c>
      <c r="AF255" s="24">
        <v>380.91</v>
      </c>
      <c r="AG255" s="24">
        <v>0</v>
      </c>
      <c r="AH255" s="24">
        <v>211226.76</v>
      </c>
      <c r="AI255" s="24">
        <v>157704.45000000001</v>
      </c>
      <c r="AJ255" s="24">
        <v>9429.02</v>
      </c>
      <c r="AK255" s="24">
        <v>395977.37</v>
      </c>
      <c r="AL255" s="24">
        <v>178135.69</v>
      </c>
      <c r="AM255" s="24">
        <v>29861.599999999999</v>
      </c>
      <c r="AN255" s="24">
        <v>57884.72</v>
      </c>
      <c r="AO255" s="24">
        <v>201.87</v>
      </c>
      <c r="AP255" s="24">
        <v>19459.73</v>
      </c>
      <c r="AQ255" s="129">
        <v>4569.6499999999996</v>
      </c>
      <c r="AR255" s="24">
        <v>25087.27</v>
      </c>
      <c r="AS255" s="24">
        <v>31412.86</v>
      </c>
      <c r="AT255" s="24">
        <v>53703.15</v>
      </c>
      <c r="AU255" s="24">
        <v>30174.65</v>
      </c>
      <c r="AV255" s="24">
        <v>1560.65</v>
      </c>
      <c r="AW255" s="24">
        <v>1320.83</v>
      </c>
      <c r="AX255" s="24">
        <v>3446.91</v>
      </c>
      <c r="AY255" s="24">
        <v>11104.22</v>
      </c>
      <c r="AZ255" s="24">
        <v>37571.129999999997</v>
      </c>
      <c r="BA255" s="24">
        <v>0</v>
      </c>
      <c r="BB255" s="24">
        <v>0</v>
      </c>
      <c r="BC255" s="24">
        <v>0</v>
      </c>
      <c r="BD255" s="24">
        <v>2.5499999999999998</v>
      </c>
      <c r="BE255" s="24">
        <v>0</v>
      </c>
      <c r="BF255" s="24">
        <v>0</v>
      </c>
      <c r="BG255" s="24">
        <v>0</v>
      </c>
      <c r="BH255" s="24">
        <v>0</v>
      </c>
      <c r="BI255" s="24">
        <v>11050.17</v>
      </c>
      <c r="BJ255" s="24">
        <v>107116.31</v>
      </c>
      <c r="BK255" s="24">
        <v>50950.53</v>
      </c>
      <c r="BL255" s="24">
        <v>0</v>
      </c>
      <c r="BM255" s="24">
        <v>498.76</v>
      </c>
      <c r="BN255" s="24">
        <v>0</v>
      </c>
      <c r="BO255" s="24">
        <v>13065.19</v>
      </c>
      <c r="BP255" s="24">
        <v>187.77</v>
      </c>
      <c r="BQ255" s="24">
        <v>249.98</v>
      </c>
      <c r="BR255" s="24">
        <v>402.37</v>
      </c>
      <c r="BS255" s="24">
        <v>0</v>
      </c>
      <c r="BT255" s="24">
        <v>2444.0100000000002</v>
      </c>
      <c r="BU255" s="24">
        <v>5168.18</v>
      </c>
      <c r="BV255" s="24">
        <v>0</v>
      </c>
      <c r="BW255" s="24">
        <v>0</v>
      </c>
      <c r="BX255" s="24">
        <v>7169.43</v>
      </c>
    </row>
    <row r="256" spans="1:76" ht="12.75" customHeight="1" x14ac:dyDescent="0.2">
      <c r="A256" s="16"/>
      <c r="B256" s="17" t="s">
        <v>293</v>
      </c>
      <c r="C256" s="23"/>
      <c r="D256" s="24">
        <v>183393.90000000596</v>
      </c>
      <c r="E256" s="24">
        <v>182203.80999997258</v>
      </c>
      <c r="F256" s="24">
        <v>40296.779999926686</v>
      </c>
      <c r="G256" s="24">
        <v>141907.03000000864</v>
      </c>
      <c r="H256" s="24">
        <v>1156.3899999996647</v>
      </c>
      <c r="I256" s="24">
        <v>33.699999999953434</v>
      </c>
      <c r="J256" s="24">
        <v>168762.54000005126</v>
      </c>
      <c r="K256" s="24">
        <v>167606.15000006557</v>
      </c>
      <c r="L256" s="24">
        <v>27454.519999951124</v>
      </c>
      <c r="M256" s="24">
        <v>140151.63000001013</v>
      </c>
      <c r="N256" s="24">
        <v>1156.3899999996647</v>
      </c>
      <c r="O256" s="24">
        <v>28610.909999936819</v>
      </c>
      <c r="P256" s="24">
        <v>-9.9999997764825821E-3</v>
      </c>
      <c r="Q256" s="24">
        <v>-9.9999997764825821E-3</v>
      </c>
      <c r="R256" s="24">
        <v>0</v>
      </c>
      <c r="S256" s="24">
        <v>-1.0000000009313226E-2</v>
      </c>
      <c r="T256" s="24">
        <v>14597.669999998529</v>
      </c>
      <c r="U256" s="24">
        <v>12842.259999999776</v>
      </c>
      <c r="V256" s="24">
        <v>1755.4099999999162</v>
      </c>
      <c r="W256" s="24">
        <v>14597.669999998529</v>
      </c>
      <c r="X256" s="24">
        <v>14597.669999998529</v>
      </c>
      <c r="Y256" s="24">
        <v>12842.259999999776</v>
      </c>
      <c r="Z256" s="24">
        <v>1755.4099999999162</v>
      </c>
      <c r="AA256" s="24">
        <v>33.699999999953434</v>
      </c>
      <c r="AB256" s="24">
        <v>6067.25</v>
      </c>
      <c r="AC256" s="24">
        <v>2855.0600000005215</v>
      </c>
      <c r="AD256" s="24">
        <v>25295.360000000335</v>
      </c>
      <c r="AE256" s="24">
        <v>5174.390000000596</v>
      </c>
      <c r="AF256" s="24">
        <v>9.9999997764825821E-3</v>
      </c>
      <c r="AG256" s="24">
        <v>0</v>
      </c>
      <c r="AH256" s="24">
        <v>0</v>
      </c>
      <c r="AI256" s="24">
        <v>1777.2500000018626</v>
      </c>
      <c r="AJ256" s="24">
        <v>2648.4599999999627</v>
      </c>
      <c r="AK256" s="24">
        <v>5201.7600000016391</v>
      </c>
      <c r="AL256" s="24">
        <v>89022.339999997988</v>
      </c>
      <c r="AM256" s="24">
        <v>1156.3899999996647</v>
      </c>
      <c r="AN256" s="24">
        <v>2.0000000018626451E-2</v>
      </c>
      <c r="AO256" s="24">
        <v>1737.9699999999721</v>
      </c>
      <c r="AP256" s="24">
        <v>949.09999999997672</v>
      </c>
      <c r="AQ256" s="129">
        <v>388.53000000002794</v>
      </c>
      <c r="AR256" s="24">
        <v>36.60999999998603</v>
      </c>
      <c r="AS256" s="24">
        <v>-1.0000000125728548E-2</v>
      </c>
      <c r="AT256" s="24">
        <v>8823.9199999999255</v>
      </c>
      <c r="AU256" s="24">
        <v>17010.01999999996</v>
      </c>
      <c r="AV256" s="24">
        <v>25.490000000005239</v>
      </c>
      <c r="AW256" s="24">
        <v>0</v>
      </c>
      <c r="AX256" s="24">
        <v>0</v>
      </c>
      <c r="AY256" s="24">
        <v>1.0000000009313226E-2</v>
      </c>
      <c r="AZ256" s="24">
        <v>-1.0000000009313226E-2</v>
      </c>
      <c r="BA256" s="24">
        <v>-9.9999997764825821E-3</v>
      </c>
      <c r="BB256" s="24">
        <v>592.64000000000124</v>
      </c>
      <c r="BC256" s="24">
        <v>-1.0000000000218279E-2</v>
      </c>
      <c r="BD256" s="24">
        <v>-9.9999997764825821E-3</v>
      </c>
      <c r="BE256" s="24">
        <v>1.0000000038417056E-2</v>
      </c>
      <c r="BF256" s="24">
        <v>-1.0000000009313226E-2</v>
      </c>
      <c r="BG256" s="24">
        <v>0</v>
      </c>
      <c r="BH256" s="24">
        <v>0</v>
      </c>
      <c r="BI256" s="24">
        <v>37.730000000039581</v>
      </c>
      <c r="BJ256" s="24">
        <v>1.0000000009313226E-2</v>
      </c>
      <c r="BK256" s="24">
        <v>0</v>
      </c>
      <c r="BL256" s="24">
        <v>9393.6199999999808</v>
      </c>
      <c r="BM256" s="24">
        <v>1418.5500000000029</v>
      </c>
      <c r="BN256" s="24">
        <v>295.54999999998836</v>
      </c>
      <c r="BO256" s="24">
        <v>220.21999999997206</v>
      </c>
      <c r="BP256" s="24">
        <v>146.73999999999796</v>
      </c>
      <c r="BQ256" s="24">
        <v>1696.7999999999884</v>
      </c>
      <c r="BR256" s="24">
        <v>1388.460000000021</v>
      </c>
      <c r="BS256" s="24">
        <v>-9.9999999997635314E-3</v>
      </c>
      <c r="BT256" s="24">
        <v>33.680000000007567</v>
      </c>
      <c r="BU256" s="24">
        <v>0</v>
      </c>
      <c r="BV256" s="24">
        <v>1.0000000002037268E-2</v>
      </c>
      <c r="BW256" s="24">
        <v>-9.9999999802093953E-3</v>
      </c>
      <c r="BX256" s="24">
        <v>1.9999999989522621E-2</v>
      </c>
    </row>
    <row r="257" spans="1:76" ht="12.75" customHeight="1" x14ac:dyDescent="0.2">
      <c r="A257" s="16" t="s">
        <v>389</v>
      </c>
      <c r="B257" s="5"/>
      <c r="C257" s="23"/>
      <c r="D257" s="22">
        <v>197238419.19</v>
      </c>
      <c r="E257" s="22">
        <v>193217835.22999999</v>
      </c>
      <c r="F257" s="22">
        <v>132741420.27999999</v>
      </c>
      <c r="G257" s="22">
        <v>60476414.949999996</v>
      </c>
      <c r="H257" s="22">
        <v>3315384.05</v>
      </c>
      <c r="I257" s="22">
        <v>705199.90999999992</v>
      </c>
      <c r="J257" s="22">
        <v>187463604.36999995</v>
      </c>
      <c r="K257" s="22">
        <v>184148220.31999996</v>
      </c>
      <c r="L257" s="22">
        <v>124945056.09999999</v>
      </c>
      <c r="M257" s="22">
        <v>59203164.219999991</v>
      </c>
      <c r="N257" s="22">
        <v>3315384.05</v>
      </c>
      <c r="O257" s="22">
        <v>128260440.14999999</v>
      </c>
      <c r="P257" s="22">
        <v>5536655.0800000001</v>
      </c>
      <c r="Q257" s="22">
        <v>5536655.0800000001</v>
      </c>
      <c r="R257" s="22">
        <v>5389012.04</v>
      </c>
      <c r="S257" s="22">
        <v>147643.03999999998</v>
      </c>
      <c r="T257" s="22">
        <v>3532959.8299999996</v>
      </c>
      <c r="U257" s="22">
        <v>2407352.14</v>
      </c>
      <c r="V257" s="22">
        <v>1125607.69</v>
      </c>
      <c r="W257" s="22">
        <v>3532959.8299999996</v>
      </c>
      <c r="X257" s="22">
        <v>3532959.8299999996</v>
      </c>
      <c r="Y257" s="22">
        <v>2407352.14</v>
      </c>
      <c r="Z257" s="22">
        <v>1125607.69</v>
      </c>
      <c r="AA257" s="22">
        <v>705199.90999999992</v>
      </c>
      <c r="AB257" s="22">
        <v>17949850.380000003</v>
      </c>
      <c r="AC257" s="22">
        <v>5333550.58</v>
      </c>
      <c r="AD257" s="22">
        <v>7499396.2299999995</v>
      </c>
      <c r="AE257" s="22">
        <v>62608403.039999999</v>
      </c>
      <c r="AF257" s="22">
        <v>3020613.69</v>
      </c>
      <c r="AG257" s="22">
        <v>2505294.63</v>
      </c>
      <c r="AH257" s="22">
        <v>29653856.480000004</v>
      </c>
      <c r="AI257" s="22">
        <v>8908730.0500000007</v>
      </c>
      <c r="AJ257" s="22">
        <v>2192226.77</v>
      </c>
      <c r="AK257" s="22">
        <v>21022003.159999996</v>
      </c>
      <c r="AL257" s="22">
        <v>11525315.289999999</v>
      </c>
      <c r="AM257" s="22">
        <v>3315384.05</v>
      </c>
      <c r="AN257" s="22">
        <v>2007437.5699999998</v>
      </c>
      <c r="AO257" s="22">
        <v>342438.38</v>
      </c>
      <c r="AP257" s="22">
        <v>747483.85000000009</v>
      </c>
      <c r="AQ257" s="128">
        <v>767980.5</v>
      </c>
      <c r="AR257" s="22">
        <v>707461.21</v>
      </c>
      <c r="AS257" s="22">
        <v>563607.83000000007</v>
      </c>
      <c r="AT257" s="22">
        <v>1342909.71</v>
      </c>
      <c r="AU257" s="22">
        <v>491745.92</v>
      </c>
      <c r="AV257" s="22">
        <v>96094.29</v>
      </c>
      <c r="AW257" s="22">
        <v>1394534.09</v>
      </c>
      <c r="AX257" s="22">
        <v>733153.05999999994</v>
      </c>
      <c r="AY257" s="22">
        <v>375207.89</v>
      </c>
      <c r="AZ257" s="22">
        <v>573289.46</v>
      </c>
      <c r="BA257" s="22">
        <v>1759795.2599999998</v>
      </c>
      <c r="BB257" s="22">
        <v>16138.080000000002</v>
      </c>
      <c r="BC257" s="22">
        <v>9702.9199999999983</v>
      </c>
      <c r="BD257" s="22">
        <v>5084296.5999999996</v>
      </c>
      <c r="BE257" s="22">
        <v>236592.27000000002</v>
      </c>
      <c r="BF257" s="22">
        <v>147643.03999999998</v>
      </c>
      <c r="BG257" s="22">
        <v>49983.38</v>
      </c>
      <c r="BH257" s="22">
        <v>18139.79</v>
      </c>
      <c r="BI257" s="22">
        <v>299348.83</v>
      </c>
      <c r="BJ257" s="22">
        <v>1637534.2699999998</v>
      </c>
      <c r="BK257" s="22">
        <v>428999.78</v>
      </c>
      <c r="BL257" s="22">
        <v>123540.73</v>
      </c>
      <c r="BM257" s="22">
        <v>82070.759999999995</v>
      </c>
      <c r="BN257" s="22">
        <v>78161.31</v>
      </c>
      <c r="BO257" s="22">
        <v>189999.44000000003</v>
      </c>
      <c r="BP257" s="22">
        <v>38402.090000000004</v>
      </c>
      <c r="BQ257" s="22">
        <v>186696.24</v>
      </c>
      <c r="BR257" s="22">
        <v>464200.75</v>
      </c>
      <c r="BS257" s="22">
        <v>4005.630000000001</v>
      </c>
      <c r="BT257" s="22">
        <v>97876.89</v>
      </c>
      <c r="BU257" s="22">
        <v>269618.44</v>
      </c>
      <c r="BV257" s="22">
        <v>42331.69</v>
      </c>
      <c r="BW257" s="22">
        <v>135217.72</v>
      </c>
      <c r="BX257" s="22">
        <v>160155.16999999998</v>
      </c>
    </row>
    <row r="258" spans="1:76" ht="12.75" customHeight="1" x14ac:dyDescent="0.2">
      <c r="A258" s="16"/>
      <c r="B258" s="17" t="s">
        <v>390</v>
      </c>
      <c r="C258" s="23"/>
      <c r="D258" s="24">
        <v>177998758.29999998</v>
      </c>
      <c r="E258" s="24">
        <v>175207151.01999998</v>
      </c>
      <c r="F258" s="24">
        <v>117482609.07999998</v>
      </c>
      <c r="G258" s="24">
        <v>57724541.939999998</v>
      </c>
      <c r="H258" s="24">
        <v>2172788.3199999998</v>
      </c>
      <c r="I258" s="24">
        <v>618818.96</v>
      </c>
      <c r="J258" s="24">
        <v>170548819.96999997</v>
      </c>
      <c r="K258" s="24">
        <v>168376031.64999998</v>
      </c>
      <c r="L258" s="24">
        <v>111768437.81</v>
      </c>
      <c r="M258" s="24">
        <v>56607593.839999996</v>
      </c>
      <c r="N258" s="24">
        <v>2172788.3199999998</v>
      </c>
      <c r="O258" s="24">
        <v>113941226.13</v>
      </c>
      <c r="P258" s="24">
        <v>3590902.07</v>
      </c>
      <c r="Q258" s="24">
        <v>3590902.07</v>
      </c>
      <c r="R258" s="24">
        <v>3451560.9899999998</v>
      </c>
      <c r="S258" s="24">
        <v>139341.07999999999</v>
      </c>
      <c r="T258" s="24">
        <v>3240217.3</v>
      </c>
      <c r="U258" s="24">
        <v>2262610.2799999998</v>
      </c>
      <c r="V258" s="24">
        <v>977607.02</v>
      </c>
      <c r="W258" s="24">
        <v>3240217.3</v>
      </c>
      <c r="X258" s="24">
        <v>3240217.3</v>
      </c>
      <c r="Y258" s="24">
        <v>2262610.2799999998</v>
      </c>
      <c r="Z258" s="24">
        <v>977607.02</v>
      </c>
      <c r="AA258" s="24">
        <v>618818.96</v>
      </c>
      <c r="AB258" s="24">
        <v>13435980.210000001</v>
      </c>
      <c r="AC258" s="24">
        <v>4881023.21</v>
      </c>
      <c r="AD258" s="24">
        <v>7412024.96</v>
      </c>
      <c r="AE258" s="24">
        <v>57364990.369999997</v>
      </c>
      <c r="AF258" s="24">
        <v>2799847.51</v>
      </c>
      <c r="AG258" s="24">
        <v>2095795.26</v>
      </c>
      <c r="AH258" s="24">
        <v>28333584.600000001</v>
      </c>
      <c r="AI258" s="24">
        <v>8416655.6400000006</v>
      </c>
      <c r="AJ258" s="24">
        <v>1880388.62</v>
      </c>
      <c r="AK258" s="24">
        <v>19579933.239999998</v>
      </c>
      <c r="AL258" s="24">
        <v>11165133.76</v>
      </c>
      <c r="AM258" s="24">
        <v>2172788.3199999998</v>
      </c>
      <c r="AN258" s="24">
        <v>1778800.67</v>
      </c>
      <c r="AO258" s="24">
        <v>312987.03000000003</v>
      </c>
      <c r="AP258" s="24">
        <v>662680.88</v>
      </c>
      <c r="AQ258" s="129">
        <v>696865.72</v>
      </c>
      <c r="AR258" s="24">
        <v>644645.22</v>
      </c>
      <c r="AS258" s="24">
        <v>519459.28</v>
      </c>
      <c r="AT258" s="24">
        <v>1269617.3500000001</v>
      </c>
      <c r="AU258" s="24">
        <v>501218.08</v>
      </c>
      <c r="AV258" s="24">
        <v>95079.5</v>
      </c>
      <c r="AW258" s="24">
        <v>1354347</v>
      </c>
      <c r="AX258" s="24">
        <v>571485.43999999994</v>
      </c>
      <c r="AY258" s="24">
        <v>353092.15</v>
      </c>
      <c r="AZ258" s="24">
        <v>532848.94999999995</v>
      </c>
      <c r="BA258" s="24">
        <v>1652762.2</v>
      </c>
      <c r="BB258" s="24">
        <v>41521.68</v>
      </c>
      <c r="BC258" s="24">
        <v>23263.119999999999</v>
      </c>
      <c r="BD258" s="24">
        <v>3368588.44</v>
      </c>
      <c r="BE258" s="24">
        <v>40215.83</v>
      </c>
      <c r="BF258" s="24">
        <v>139341.07999999999</v>
      </c>
      <c r="BG258" s="24">
        <v>40063.82</v>
      </c>
      <c r="BH258" s="24">
        <v>2692.9</v>
      </c>
      <c r="BI258" s="24">
        <v>241433.47</v>
      </c>
      <c r="BJ258" s="24">
        <v>1554821.38</v>
      </c>
      <c r="BK258" s="24">
        <v>398936.02</v>
      </c>
      <c r="BL258" s="24">
        <v>133828.63</v>
      </c>
      <c r="BM258" s="24">
        <v>97759.28</v>
      </c>
      <c r="BN258" s="24">
        <v>61743.94</v>
      </c>
      <c r="BO258" s="24">
        <v>175024.64000000001</v>
      </c>
      <c r="BP258" s="24">
        <v>31985.31</v>
      </c>
      <c r="BQ258" s="24">
        <v>173023.58</v>
      </c>
      <c r="BR258" s="24">
        <v>360344.32000000001</v>
      </c>
      <c r="BS258" s="24">
        <v>11316.730000000001</v>
      </c>
      <c r="BT258" s="24">
        <v>97371.92</v>
      </c>
      <c r="BU258" s="24">
        <v>200874.71</v>
      </c>
      <c r="BV258" s="24">
        <v>42027.14</v>
      </c>
      <c r="BW258" s="24">
        <v>126923.51</v>
      </c>
      <c r="BX258" s="24">
        <v>151621.68</v>
      </c>
    </row>
    <row r="259" spans="1:76" ht="12.75" customHeight="1" x14ac:dyDescent="0.2">
      <c r="A259" s="16"/>
      <c r="B259" s="5"/>
      <c r="C259" s="23" t="s">
        <v>391</v>
      </c>
      <c r="D259" s="24">
        <v>9015495.7999999989</v>
      </c>
      <c r="E259" s="24">
        <v>8857480.2100000009</v>
      </c>
      <c r="F259" s="24">
        <v>5729579.7999999989</v>
      </c>
      <c r="G259" s="24">
        <v>3127900.41</v>
      </c>
      <c r="H259" s="24">
        <v>64937.39</v>
      </c>
      <c r="I259" s="24">
        <v>93078.200000000012</v>
      </c>
      <c r="J259" s="24">
        <v>8422877.1500000004</v>
      </c>
      <c r="K259" s="24">
        <v>8357939.7599999998</v>
      </c>
      <c r="L259" s="24">
        <v>5305662.42</v>
      </c>
      <c r="M259" s="24">
        <v>3052277.34</v>
      </c>
      <c r="N259" s="24">
        <v>64937.39</v>
      </c>
      <c r="O259" s="24">
        <v>5370599.8099999996</v>
      </c>
      <c r="P259" s="24">
        <v>232851.86000000002</v>
      </c>
      <c r="Q259" s="24">
        <v>232851.86000000002</v>
      </c>
      <c r="R259" s="24">
        <v>232755.07</v>
      </c>
      <c r="S259" s="24">
        <v>96.79</v>
      </c>
      <c r="T259" s="24">
        <v>266688.58999999997</v>
      </c>
      <c r="U259" s="24">
        <v>191162.31</v>
      </c>
      <c r="V259" s="24">
        <v>75526.28</v>
      </c>
      <c r="W259" s="24">
        <v>266688.58999999997</v>
      </c>
      <c r="X259" s="24">
        <v>266688.58999999997</v>
      </c>
      <c r="Y259" s="24">
        <v>191162.31</v>
      </c>
      <c r="Z259" s="24">
        <v>75526.28</v>
      </c>
      <c r="AA259" s="24">
        <v>93078.200000000012</v>
      </c>
      <c r="AB259" s="24">
        <v>973206.97</v>
      </c>
      <c r="AC259" s="24">
        <v>479776.09</v>
      </c>
      <c r="AD259" s="24">
        <v>357240.22</v>
      </c>
      <c r="AE259" s="24">
        <v>1546244.73</v>
      </c>
      <c r="AF259" s="24">
        <v>46755.23</v>
      </c>
      <c r="AG259" s="24">
        <v>436620.49</v>
      </c>
      <c r="AH259" s="24">
        <v>1297187.01</v>
      </c>
      <c r="AI259" s="24">
        <v>454436</v>
      </c>
      <c r="AJ259" s="24">
        <v>118637.87</v>
      </c>
      <c r="AK259" s="24">
        <v>1134144.96</v>
      </c>
      <c r="AL259" s="24">
        <v>654305.06999999995</v>
      </c>
      <c r="AM259" s="24">
        <v>64937.39</v>
      </c>
      <c r="AN259" s="24">
        <v>196021.42</v>
      </c>
      <c r="AO259" s="24">
        <v>63086.36</v>
      </c>
      <c r="AP259" s="24">
        <v>29972.46</v>
      </c>
      <c r="AQ259" s="129">
        <v>34839.589999999997</v>
      </c>
      <c r="AR259" s="24">
        <v>80084.649999999994</v>
      </c>
      <c r="AS259" s="24">
        <v>45716.88</v>
      </c>
      <c r="AT259" s="24">
        <v>112045.35</v>
      </c>
      <c r="AU259" s="24">
        <v>72196.960000000006</v>
      </c>
      <c r="AV259" s="24">
        <v>22555.83</v>
      </c>
      <c r="AW259" s="24">
        <v>71946.53</v>
      </c>
      <c r="AX259" s="24">
        <v>49152.67</v>
      </c>
      <c r="AY259" s="24">
        <v>31290.46</v>
      </c>
      <c r="AZ259" s="24">
        <v>46495.26</v>
      </c>
      <c r="BA259" s="24">
        <v>3980.48</v>
      </c>
      <c r="BB259" s="24">
        <v>0.22</v>
      </c>
      <c r="BC259" s="24">
        <v>0</v>
      </c>
      <c r="BD259" s="24">
        <v>232755.07</v>
      </c>
      <c r="BE259" s="24">
        <v>0</v>
      </c>
      <c r="BF259" s="24">
        <v>96.79</v>
      </c>
      <c r="BG259" s="24">
        <v>0</v>
      </c>
      <c r="BH259" s="24">
        <v>0</v>
      </c>
      <c r="BI259" s="24">
        <v>21305.67</v>
      </c>
      <c r="BJ259" s="24">
        <v>82537.76999999999</v>
      </c>
      <c r="BK259" s="24">
        <v>17951.060000000001</v>
      </c>
      <c r="BL259" s="24">
        <v>24197.77</v>
      </c>
      <c r="BM259" s="24">
        <v>18332.71</v>
      </c>
      <c r="BN259" s="24">
        <v>3959.83</v>
      </c>
      <c r="BO259" s="24">
        <v>4348.38</v>
      </c>
      <c r="BP259" s="24">
        <v>8079.43</v>
      </c>
      <c r="BQ259" s="24">
        <v>40828.559999999998</v>
      </c>
      <c r="BR259" s="24">
        <v>45147.41</v>
      </c>
      <c r="BS259" s="24">
        <v>0</v>
      </c>
      <c r="BT259" s="24">
        <v>10625.1</v>
      </c>
      <c r="BU259" s="24">
        <v>20499.29</v>
      </c>
      <c r="BV259" s="24">
        <v>9152.9500000000007</v>
      </c>
      <c r="BW259" s="24">
        <v>28927.82</v>
      </c>
      <c r="BX259" s="24">
        <v>23873.040000000001</v>
      </c>
    </row>
    <row r="260" spans="1:76" ht="12.75" customHeight="1" x14ac:dyDescent="0.2">
      <c r="A260" s="16"/>
      <c r="B260" s="5"/>
      <c r="C260" s="23" t="s">
        <v>392</v>
      </c>
      <c r="D260" s="24">
        <v>2859380.88</v>
      </c>
      <c r="E260" s="24">
        <v>2818891.5699999994</v>
      </c>
      <c r="F260" s="24">
        <v>1822167.1099999999</v>
      </c>
      <c r="G260" s="24">
        <v>996724.46</v>
      </c>
      <c r="H260" s="24">
        <v>32183.98</v>
      </c>
      <c r="I260" s="24">
        <v>8305.33</v>
      </c>
      <c r="J260" s="24">
        <v>2834271.76</v>
      </c>
      <c r="K260" s="24">
        <v>2802087.78</v>
      </c>
      <c r="L260" s="24">
        <v>1805462.24</v>
      </c>
      <c r="M260" s="24">
        <v>996625.53999999992</v>
      </c>
      <c r="N260" s="24">
        <v>32183.98</v>
      </c>
      <c r="O260" s="24">
        <v>1837646.22</v>
      </c>
      <c r="P260" s="24">
        <v>12441.890000000001</v>
      </c>
      <c r="Q260" s="24">
        <v>12441.890000000001</v>
      </c>
      <c r="R260" s="24">
        <v>12345.1</v>
      </c>
      <c r="S260" s="24">
        <v>96.79</v>
      </c>
      <c r="T260" s="24">
        <v>4361.8999999999996</v>
      </c>
      <c r="U260" s="24">
        <v>4359.7700000000004</v>
      </c>
      <c r="V260" s="24">
        <v>2.13</v>
      </c>
      <c r="W260" s="24">
        <v>4361.8999999999996</v>
      </c>
      <c r="X260" s="24">
        <v>4361.8999999999996</v>
      </c>
      <c r="Y260" s="24">
        <v>4359.7700000000004</v>
      </c>
      <c r="Z260" s="24">
        <v>2.13</v>
      </c>
      <c r="AA260" s="24">
        <v>8305.33</v>
      </c>
      <c r="AB260" s="24">
        <v>366896.13</v>
      </c>
      <c r="AC260" s="24">
        <v>184800.35</v>
      </c>
      <c r="AD260" s="24">
        <v>124480.27</v>
      </c>
      <c r="AE260" s="24">
        <v>511488.48</v>
      </c>
      <c r="AF260" s="24">
        <v>38564.300000000003</v>
      </c>
      <c r="AG260" s="24">
        <v>255704.48</v>
      </c>
      <c r="AH260" s="24">
        <v>277429.67</v>
      </c>
      <c r="AI260" s="24">
        <v>230672.6</v>
      </c>
      <c r="AJ260" s="24">
        <v>28466.15</v>
      </c>
      <c r="AK260" s="24">
        <v>339133.81</v>
      </c>
      <c r="AL260" s="24">
        <v>240066.42</v>
      </c>
      <c r="AM260" s="24">
        <v>32183.98</v>
      </c>
      <c r="AN260" s="24">
        <v>96684.24</v>
      </c>
      <c r="AO260" s="24">
        <v>272.61</v>
      </c>
      <c r="AP260" s="24">
        <v>3080.36</v>
      </c>
      <c r="AQ260" s="129">
        <v>6716.74</v>
      </c>
      <c r="AR260" s="24">
        <v>15234.39</v>
      </c>
      <c r="AS260" s="24">
        <v>1592.56</v>
      </c>
      <c r="AT260" s="24">
        <v>16729.09</v>
      </c>
      <c r="AU260" s="24">
        <v>14613.3</v>
      </c>
      <c r="AV260" s="24">
        <v>8725.24</v>
      </c>
      <c r="AW260" s="24">
        <v>28272.82</v>
      </c>
      <c r="AX260" s="24">
        <v>5207.38</v>
      </c>
      <c r="AY260" s="24">
        <v>2291.39</v>
      </c>
      <c r="AZ260" s="24">
        <v>4199.59</v>
      </c>
      <c r="BA260" s="24">
        <v>765.19</v>
      </c>
      <c r="BB260" s="24">
        <v>0.22</v>
      </c>
      <c r="BC260" s="24">
        <v>0</v>
      </c>
      <c r="BD260" s="24">
        <v>12345.1</v>
      </c>
      <c r="BE260" s="24">
        <v>0</v>
      </c>
      <c r="BF260" s="24">
        <v>96.79</v>
      </c>
      <c r="BG260" s="24">
        <v>0</v>
      </c>
      <c r="BH260" s="24">
        <v>0</v>
      </c>
      <c r="BI260" s="24">
        <v>907.03</v>
      </c>
      <c r="BJ260" s="24">
        <v>0</v>
      </c>
      <c r="BK260" s="24">
        <v>0</v>
      </c>
      <c r="BL260" s="24">
        <v>411.92</v>
      </c>
      <c r="BM260" s="24">
        <v>501.63</v>
      </c>
      <c r="BN260" s="24">
        <v>0.15</v>
      </c>
      <c r="BO260" s="24">
        <v>2.13</v>
      </c>
      <c r="BP260" s="24">
        <v>0</v>
      </c>
      <c r="BQ260" s="24">
        <v>2539.04</v>
      </c>
      <c r="BR260" s="24">
        <v>0</v>
      </c>
      <c r="BS260" s="24">
        <v>0</v>
      </c>
      <c r="BT260" s="24">
        <v>1052.54</v>
      </c>
      <c r="BU260" s="24">
        <v>611.29999999999995</v>
      </c>
      <c r="BV260" s="24">
        <v>590.70000000000005</v>
      </c>
      <c r="BW260" s="24">
        <v>2787.12</v>
      </c>
      <c r="BX260" s="24">
        <v>3263.67</v>
      </c>
    </row>
    <row r="261" spans="1:76" ht="12.75" customHeight="1" x14ac:dyDescent="0.2">
      <c r="A261" s="16"/>
      <c r="B261" s="5"/>
      <c r="C261" s="23" t="s">
        <v>393</v>
      </c>
      <c r="D261" s="24">
        <v>0</v>
      </c>
      <c r="E261" s="24">
        <v>0</v>
      </c>
      <c r="F261" s="24">
        <v>0</v>
      </c>
      <c r="G261" s="24">
        <v>0</v>
      </c>
      <c r="H261" s="24">
        <v>0</v>
      </c>
      <c r="I261" s="24">
        <v>0</v>
      </c>
      <c r="J261" s="24">
        <v>0</v>
      </c>
      <c r="K261" s="24">
        <v>0</v>
      </c>
      <c r="L261" s="24">
        <v>0</v>
      </c>
      <c r="M261" s="24">
        <v>0</v>
      </c>
      <c r="N261" s="24">
        <v>0</v>
      </c>
      <c r="O261" s="24">
        <v>0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4">
        <v>0</v>
      </c>
      <c r="AF261" s="24">
        <v>0</v>
      </c>
      <c r="AG261" s="24">
        <v>0</v>
      </c>
      <c r="AH261" s="24">
        <v>0</v>
      </c>
      <c r="AI261" s="24">
        <v>0</v>
      </c>
      <c r="AJ261" s="24">
        <v>0</v>
      </c>
      <c r="AK261" s="24">
        <v>0</v>
      </c>
      <c r="AL261" s="24">
        <v>0</v>
      </c>
      <c r="AM261" s="24">
        <v>0</v>
      </c>
      <c r="AN261" s="24">
        <v>0</v>
      </c>
      <c r="AO261" s="24">
        <v>0</v>
      </c>
      <c r="AP261" s="24">
        <v>0</v>
      </c>
      <c r="AQ261" s="129">
        <v>0</v>
      </c>
      <c r="AR261" s="24">
        <v>0</v>
      </c>
      <c r="AS261" s="24">
        <v>0</v>
      </c>
      <c r="AT261" s="24">
        <v>0</v>
      </c>
      <c r="AU261" s="24">
        <v>0</v>
      </c>
      <c r="AV261" s="24">
        <v>0</v>
      </c>
      <c r="AW261" s="24">
        <v>0</v>
      </c>
      <c r="AX261" s="24">
        <v>0</v>
      </c>
      <c r="AY261" s="24">
        <v>0</v>
      </c>
      <c r="AZ261" s="24">
        <v>0</v>
      </c>
      <c r="BA261" s="24">
        <v>0</v>
      </c>
      <c r="BB261" s="24">
        <v>0</v>
      </c>
      <c r="BC261" s="24">
        <v>0</v>
      </c>
      <c r="BD261" s="24">
        <v>0</v>
      </c>
      <c r="BE261" s="24">
        <v>0</v>
      </c>
      <c r="BF261" s="24">
        <v>0</v>
      </c>
      <c r="BG261" s="24">
        <v>0</v>
      </c>
      <c r="BH261" s="24">
        <v>0</v>
      </c>
      <c r="BI261" s="24">
        <v>0</v>
      </c>
      <c r="BJ261" s="24">
        <v>0</v>
      </c>
      <c r="BK261" s="24">
        <v>0</v>
      </c>
      <c r="BL261" s="24">
        <v>0</v>
      </c>
      <c r="BM261" s="24">
        <v>0</v>
      </c>
      <c r="BN261" s="24">
        <v>0</v>
      </c>
      <c r="BO261" s="24">
        <v>0</v>
      </c>
      <c r="BP261" s="24">
        <v>0</v>
      </c>
      <c r="BQ261" s="24">
        <v>0</v>
      </c>
      <c r="BR261" s="24">
        <v>0</v>
      </c>
      <c r="BS261" s="24">
        <v>0</v>
      </c>
      <c r="BT261" s="24">
        <v>0</v>
      </c>
      <c r="BU261" s="24">
        <v>0</v>
      </c>
      <c r="BV261" s="24">
        <v>0</v>
      </c>
      <c r="BW261" s="24">
        <v>0</v>
      </c>
      <c r="BX261" s="24">
        <v>0</v>
      </c>
    </row>
    <row r="262" spans="1:76" ht="12.75" customHeight="1" x14ac:dyDescent="0.2">
      <c r="A262" s="16"/>
      <c r="B262" s="5"/>
      <c r="C262" s="23" t="s">
        <v>394</v>
      </c>
      <c r="D262" s="24">
        <v>5965156.3200000003</v>
      </c>
      <c r="E262" s="24">
        <v>5853887.2399999984</v>
      </c>
      <c r="F262" s="24">
        <v>3798401.0700000003</v>
      </c>
      <c r="G262" s="24">
        <v>2055486.1699999995</v>
      </c>
      <c r="H262" s="24">
        <v>27589.409999999996</v>
      </c>
      <c r="I262" s="24">
        <v>83679.67</v>
      </c>
      <c r="J262" s="24">
        <v>5417435.7100000009</v>
      </c>
      <c r="K262" s="24">
        <v>5389846.3000000007</v>
      </c>
      <c r="L262" s="24">
        <v>3391295.8200000003</v>
      </c>
      <c r="M262" s="24">
        <v>1998550.4799999995</v>
      </c>
      <c r="N262" s="24">
        <v>27589.409999999996</v>
      </c>
      <c r="O262" s="24">
        <v>3418885.2300000004</v>
      </c>
      <c r="P262" s="24">
        <v>220409.97999999998</v>
      </c>
      <c r="Q262" s="24">
        <v>220409.97999999998</v>
      </c>
      <c r="R262" s="24">
        <v>220409.97999999998</v>
      </c>
      <c r="S262" s="24">
        <v>0</v>
      </c>
      <c r="T262" s="24">
        <v>243630.96000000002</v>
      </c>
      <c r="U262" s="24">
        <v>186695.27000000002</v>
      </c>
      <c r="V262" s="24">
        <v>56935.69</v>
      </c>
      <c r="W262" s="24">
        <v>243630.96000000002</v>
      </c>
      <c r="X262" s="24">
        <v>243630.96000000002</v>
      </c>
      <c r="Y262" s="24">
        <v>186695.27000000002</v>
      </c>
      <c r="Z262" s="24">
        <v>56935.69</v>
      </c>
      <c r="AA262" s="24">
        <v>83679.67</v>
      </c>
      <c r="AB262" s="24">
        <v>554600.53</v>
      </c>
      <c r="AC262" s="24">
        <v>293837.98</v>
      </c>
      <c r="AD262" s="24">
        <v>229151.66999999998</v>
      </c>
      <c r="AE262" s="24">
        <v>1011072.76</v>
      </c>
      <c r="AF262" s="24">
        <v>7.1599999999999993</v>
      </c>
      <c r="AG262" s="24">
        <v>153881.18</v>
      </c>
      <c r="AH262" s="24">
        <v>1018915.11</v>
      </c>
      <c r="AI262" s="24">
        <v>218581.12</v>
      </c>
      <c r="AJ262" s="24">
        <v>85527.94</v>
      </c>
      <c r="AK262" s="24">
        <v>775347.59</v>
      </c>
      <c r="AL262" s="24">
        <v>402054.33</v>
      </c>
      <c r="AM262" s="24">
        <v>27589.409999999996</v>
      </c>
      <c r="AN262" s="24">
        <v>98365.47</v>
      </c>
      <c r="AO262" s="24">
        <v>62813.75</v>
      </c>
      <c r="AP262" s="24">
        <v>26788.78</v>
      </c>
      <c r="AQ262" s="129">
        <v>28117.200000000001</v>
      </c>
      <c r="AR262" s="24">
        <v>63054.97</v>
      </c>
      <c r="AS262" s="24">
        <v>44124.31</v>
      </c>
      <c r="AT262" s="24">
        <v>95219.03</v>
      </c>
      <c r="AU262" s="24">
        <v>57029.91</v>
      </c>
      <c r="AV262" s="24">
        <v>13825.76</v>
      </c>
      <c r="AW262" s="24">
        <v>40890.9</v>
      </c>
      <c r="AX262" s="24">
        <v>43943.28</v>
      </c>
      <c r="AY262" s="24">
        <v>28998.720000000001</v>
      </c>
      <c r="AZ262" s="24">
        <v>42295.66</v>
      </c>
      <c r="BA262" s="24">
        <v>1401.19</v>
      </c>
      <c r="BB262" s="24">
        <v>0</v>
      </c>
      <c r="BC262" s="24">
        <v>0</v>
      </c>
      <c r="BD262" s="24">
        <v>220409.97999999998</v>
      </c>
      <c r="BE262" s="24">
        <v>0</v>
      </c>
      <c r="BF262" s="24">
        <v>0</v>
      </c>
      <c r="BG262" s="24">
        <v>0</v>
      </c>
      <c r="BH262" s="24">
        <v>0</v>
      </c>
      <c r="BI262" s="24">
        <v>20291.34</v>
      </c>
      <c r="BJ262" s="24">
        <v>82537.76999999999</v>
      </c>
      <c r="BK262" s="24">
        <v>17951.060000000001</v>
      </c>
      <c r="BL262" s="24">
        <v>23785.86</v>
      </c>
      <c r="BM262" s="24">
        <v>17831.09</v>
      </c>
      <c r="BN262" s="24">
        <v>3959.68</v>
      </c>
      <c r="BO262" s="24">
        <v>4346.25</v>
      </c>
      <c r="BP262" s="24">
        <v>8079.42</v>
      </c>
      <c r="BQ262" s="24">
        <v>38289.53</v>
      </c>
      <c r="BR262" s="24">
        <v>26558.959999999999</v>
      </c>
      <c r="BS262" s="24">
        <v>0</v>
      </c>
      <c r="BT262" s="24">
        <v>8743.7000000000007</v>
      </c>
      <c r="BU262" s="24">
        <v>19887.990000000002</v>
      </c>
      <c r="BV262" s="24">
        <v>8544.41</v>
      </c>
      <c r="BW262" s="24">
        <v>25894.190000000002</v>
      </c>
      <c r="BX262" s="24">
        <v>20609.38</v>
      </c>
    </row>
    <row r="263" spans="1:76" ht="12.75" customHeight="1" x14ac:dyDescent="0.2">
      <c r="A263" s="16"/>
      <c r="B263" s="5"/>
      <c r="C263" s="23" t="s">
        <v>395</v>
      </c>
      <c r="D263" s="24">
        <v>190958.59999999963</v>
      </c>
      <c r="E263" s="24">
        <v>184701.40000000224</v>
      </c>
      <c r="F263" s="24">
        <v>109011.61999999918</v>
      </c>
      <c r="G263" s="24">
        <v>75689.780000000726</v>
      </c>
      <c r="H263" s="24">
        <v>5164</v>
      </c>
      <c r="I263" s="24">
        <v>1093.2000000000116</v>
      </c>
      <c r="J263" s="24">
        <v>171169.6799999997</v>
      </c>
      <c r="K263" s="24">
        <v>166005.6799999997</v>
      </c>
      <c r="L263" s="24">
        <v>108904.3599999994</v>
      </c>
      <c r="M263" s="24">
        <v>57101.320000000298</v>
      </c>
      <c r="N263" s="24">
        <v>5164</v>
      </c>
      <c r="O263" s="24">
        <v>114068.3599999994</v>
      </c>
      <c r="P263" s="24">
        <v>-9.9999999802093953E-3</v>
      </c>
      <c r="Q263" s="24">
        <v>-9.9999999802093953E-3</v>
      </c>
      <c r="R263" s="24">
        <v>-9.9999999802093953E-3</v>
      </c>
      <c r="S263" s="24">
        <v>0</v>
      </c>
      <c r="T263" s="24">
        <v>18695.729999999952</v>
      </c>
      <c r="U263" s="24">
        <v>107.26999999998952</v>
      </c>
      <c r="V263" s="24">
        <v>18588.46</v>
      </c>
      <c r="W263" s="24">
        <v>18695.729999999952</v>
      </c>
      <c r="X263" s="24">
        <v>18695.729999999952</v>
      </c>
      <c r="Y263" s="24">
        <v>107.26999999998952</v>
      </c>
      <c r="Z263" s="24">
        <v>18588.46</v>
      </c>
      <c r="AA263" s="24">
        <v>1093.2000000000116</v>
      </c>
      <c r="AB263" s="24">
        <v>51710.309999999939</v>
      </c>
      <c r="AC263" s="24">
        <v>1137.7600000000675</v>
      </c>
      <c r="AD263" s="24">
        <v>3608.2799999999697</v>
      </c>
      <c r="AE263" s="24">
        <v>23683.489999999991</v>
      </c>
      <c r="AF263" s="24">
        <v>8183.7699999999968</v>
      </c>
      <c r="AG263" s="24">
        <v>27034.829999999958</v>
      </c>
      <c r="AH263" s="24">
        <v>842.22999999998137</v>
      </c>
      <c r="AI263" s="24">
        <v>5182.2800000000279</v>
      </c>
      <c r="AJ263" s="24">
        <v>4643.7799999999988</v>
      </c>
      <c r="AK263" s="24">
        <v>19663.560000000056</v>
      </c>
      <c r="AL263" s="24">
        <v>12184.319999999949</v>
      </c>
      <c r="AM263" s="24">
        <v>5164</v>
      </c>
      <c r="AN263" s="24">
        <v>971.70999999999185</v>
      </c>
      <c r="AO263" s="24">
        <v>0</v>
      </c>
      <c r="AP263" s="24">
        <v>103.31999999999971</v>
      </c>
      <c r="AQ263" s="129">
        <v>5.6499999999941792</v>
      </c>
      <c r="AR263" s="24">
        <v>1795.2899999999936</v>
      </c>
      <c r="AS263" s="24">
        <v>1.0000000002037268E-2</v>
      </c>
      <c r="AT263" s="24">
        <v>97.230000000010477</v>
      </c>
      <c r="AU263" s="24">
        <v>553.75</v>
      </c>
      <c r="AV263" s="24">
        <v>4.8300000000017462</v>
      </c>
      <c r="AW263" s="24">
        <v>2782.8099999999977</v>
      </c>
      <c r="AX263" s="24">
        <v>2.0100000000020373</v>
      </c>
      <c r="AY263" s="24">
        <v>0.34999999999854481</v>
      </c>
      <c r="AZ263" s="24">
        <v>1.0000000002037268E-2</v>
      </c>
      <c r="BA263" s="24">
        <v>1814.1</v>
      </c>
      <c r="BB263" s="24">
        <v>0</v>
      </c>
      <c r="BC263" s="24">
        <v>0</v>
      </c>
      <c r="BD263" s="24">
        <v>-9.9999999802093953E-3</v>
      </c>
      <c r="BE263" s="24">
        <v>0</v>
      </c>
      <c r="BF263" s="24">
        <v>0</v>
      </c>
      <c r="BG263" s="24">
        <v>0</v>
      </c>
      <c r="BH263" s="24">
        <v>0</v>
      </c>
      <c r="BI263" s="24">
        <v>107.29999999999927</v>
      </c>
      <c r="BJ263" s="24">
        <v>0</v>
      </c>
      <c r="BK263" s="24">
        <v>0</v>
      </c>
      <c r="BL263" s="24">
        <v>-9.9999999983992893E-3</v>
      </c>
      <c r="BM263" s="24">
        <v>-1.0000000002037268E-2</v>
      </c>
      <c r="BN263" s="24">
        <v>0</v>
      </c>
      <c r="BO263" s="24">
        <v>0</v>
      </c>
      <c r="BP263" s="24">
        <v>1.0000000000218279E-2</v>
      </c>
      <c r="BQ263" s="24">
        <v>-1.0000000002037268E-2</v>
      </c>
      <c r="BR263" s="24">
        <v>18588.450000000004</v>
      </c>
      <c r="BS263" s="24">
        <v>0</v>
      </c>
      <c r="BT263" s="24">
        <v>828.85999999999876</v>
      </c>
      <c r="BU263" s="24">
        <v>0</v>
      </c>
      <c r="BV263" s="24">
        <v>17.840000000000146</v>
      </c>
      <c r="BW263" s="24">
        <v>246.5099999999984</v>
      </c>
      <c r="BX263" s="24">
        <v>-1.0000000002037268E-2</v>
      </c>
    </row>
    <row r="264" spans="1:76" ht="12.75" customHeight="1" x14ac:dyDescent="0.2">
      <c r="A264" s="16"/>
      <c r="B264" s="5"/>
      <c r="C264" s="23" t="s">
        <v>396</v>
      </c>
      <c r="D264" s="24">
        <v>1293917.5999999996</v>
      </c>
      <c r="E264" s="24">
        <v>1212773.4499999997</v>
      </c>
      <c r="F264" s="24">
        <v>850533.37000000011</v>
      </c>
      <c r="G264" s="24">
        <v>362240.08000000007</v>
      </c>
      <c r="H264" s="24">
        <v>73426.149999999994</v>
      </c>
      <c r="I264" s="24">
        <v>7718</v>
      </c>
      <c r="J264" s="24">
        <v>1171459.9399999997</v>
      </c>
      <c r="K264" s="24">
        <v>1098033.7899999996</v>
      </c>
      <c r="L264" s="24">
        <v>844135.21000000008</v>
      </c>
      <c r="M264" s="24">
        <v>253898.58000000002</v>
      </c>
      <c r="N264" s="24">
        <v>73426.149999999994</v>
      </c>
      <c r="O264" s="24">
        <v>917561.3600000001</v>
      </c>
      <c r="P264" s="24">
        <v>798.18</v>
      </c>
      <c r="Q264" s="24">
        <v>798.18</v>
      </c>
      <c r="R264" s="24">
        <v>717.18</v>
      </c>
      <c r="S264" s="24">
        <v>81</v>
      </c>
      <c r="T264" s="24">
        <v>113941.48</v>
      </c>
      <c r="U264" s="24">
        <v>5680.9800000000005</v>
      </c>
      <c r="V264" s="24">
        <v>108260.5</v>
      </c>
      <c r="W264" s="24">
        <v>113941.48</v>
      </c>
      <c r="X264" s="24">
        <v>113941.48</v>
      </c>
      <c r="Y264" s="24">
        <v>5680.9800000000005</v>
      </c>
      <c r="Z264" s="24">
        <v>108260.5</v>
      </c>
      <c r="AA264" s="24">
        <v>7718</v>
      </c>
      <c r="AB264" s="24">
        <v>106564.1</v>
      </c>
      <c r="AC264" s="24">
        <v>11978.33</v>
      </c>
      <c r="AD264" s="24">
        <v>43353.32</v>
      </c>
      <c r="AE264" s="24">
        <v>301804.82</v>
      </c>
      <c r="AF264" s="24">
        <v>14.51</v>
      </c>
      <c r="AG264" s="24">
        <v>61642.8</v>
      </c>
      <c r="AH264" s="24">
        <v>85606.32</v>
      </c>
      <c r="AI264" s="24">
        <v>65318.2</v>
      </c>
      <c r="AJ264" s="24">
        <v>10524.65</v>
      </c>
      <c r="AK264" s="24">
        <v>257277.91</v>
      </c>
      <c r="AL264" s="24">
        <v>29524.63</v>
      </c>
      <c r="AM264" s="24">
        <v>73426.149999999994</v>
      </c>
      <c r="AN264" s="24">
        <v>11141.46</v>
      </c>
      <c r="AO264" s="24">
        <v>6933.91</v>
      </c>
      <c r="AP264" s="24">
        <v>21389.85</v>
      </c>
      <c r="AQ264" s="129">
        <v>5754.76</v>
      </c>
      <c r="AR264" s="24">
        <v>5779.79</v>
      </c>
      <c r="AS264" s="24">
        <v>16969.740000000002</v>
      </c>
      <c r="AT264" s="24">
        <v>6535.81</v>
      </c>
      <c r="AU264" s="24">
        <v>22415.85</v>
      </c>
      <c r="AV264" s="24">
        <v>531.92999999999995</v>
      </c>
      <c r="AW264" s="24">
        <v>4465.88</v>
      </c>
      <c r="AX264" s="24">
        <v>13794.13</v>
      </c>
      <c r="AY264" s="24">
        <v>6009.79</v>
      </c>
      <c r="AZ264" s="24">
        <v>2322.46</v>
      </c>
      <c r="BA264" s="24">
        <v>339.46</v>
      </c>
      <c r="BB264" s="24">
        <v>39.380000000000003</v>
      </c>
      <c r="BC264" s="24">
        <v>0</v>
      </c>
      <c r="BD264" s="24">
        <v>53.06</v>
      </c>
      <c r="BE264" s="24">
        <v>6.6</v>
      </c>
      <c r="BF264" s="24">
        <v>81</v>
      </c>
      <c r="BG264" s="24">
        <v>657.52</v>
      </c>
      <c r="BH264" s="24">
        <v>0</v>
      </c>
      <c r="BI264" s="24">
        <v>1415.65</v>
      </c>
      <c r="BJ264" s="24">
        <v>456.21</v>
      </c>
      <c r="BK264" s="24">
        <v>31304.81</v>
      </c>
      <c r="BL264" s="24">
        <v>600.04</v>
      </c>
      <c r="BM264" s="24">
        <v>323.32</v>
      </c>
      <c r="BN264" s="24">
        <v>807.3</v>
      </c>
      <c r="BO264" s="24">
        <v>13318.46</v>
      </c>
      <c r="BP264" s="24">
        <v>4522.46</v>
      </c>
      <c r="BQ264" s="24">
        <v>2078.46</v>
      </c>
      <c r="BR264" s="24">
        <v>59114.77</v>
      </c>
      <c r="BS264" s="24">
        <v>0</v>
      </c>
      <c r="BT264" s="24">
        <v>1286.06</v>
      </c>
      <c r="BU264" s="24">
        <v>685.94</v>
      </c>
      <c r="BV264" s="24">
        <v>1400.52</v>
      </c>
      <c r="BW264" s="24">
        <v>1283.08</v>
      </c>
      <c r="BX264" s="24">
        <v>3062.4</v>
      </c>
    </row>
    <row r="265" spans="1:76" ht="12.75" customHeight="1" x14ac:dyDescent="0.2">
      <c r="A265" s="16"/>
      <c r="B265" s="5"/>
      <c r="C265" s="23" t="s">
        <v>397</v>
      </c>
      <c r="D265" s="24">
        <v>4150692.560000001</v>
      </c>
      <c r="E265" s="24">
        <v>4074742.5900000003</v>
      </c>
      <c r="F265" s="24">
        <v>3197233.6599999997</v>
      </c>
      <c r="G265" s="24">
        <v>877508.93</v>
      </c>
      <c r="H265" s="24">
        <v>75949.97</v>
      </c>
      <c r="I265" s="24">
        <v>0</v>
      </c>
      <c r="J265" s="24">
        <v>3963125.6800000006</v>
      </c>
      <c r="K265" s="24">
        <v>3887175.7100000004</v>
      </c>
      <c r="L265" s="24">
        <v>3040226.17</v>
      </c>
      <c r="M265" s="24">
        <v>846949.54</v>
      </c>
      <c r="N265" s="24">
        <v>75949.97</v>
      </c>
      <c r="O265" s="24">
        <v>3116176.14</v>
      </c>
      <c r="P265" s="24">
        <v>104688.89</v>
      </c>
      <c r="Q265" s="24">
        <v>104688.89</v>
      </c>
      <c r="R265" s="24">
        <v>101773.54</v>
      </c>
      <c r="S265" s="24">
        <v>2915.35</v>
      </c>
      <c r="T265" s="24">
        <v>82877.990000000005</v>
      </c>
      <c r="U265" s="24">
        <v>55233.95</v>
      </c>
      <c r="V265" s="24">
        <v>27644.04</v>
      </c>
      <c r="W265" s="24">
        <v>82877.990000000005</v>
      </c>
      <c r="X265" s="24">
        <v>82877.990000000005</v>
      </c>
      <c r="Y265" s="24">
        <v>55233.95</v>
      </c>
      <c r="Z265" s="24">
        <v>27644.04</v>
      </c>
      <c r="AA265" s="24">
        <v>0</v>
      </c>
      <c r="AB265" s="24">
        <v>562274.41</v>
      </c>
      <c r="AC265" s="24">
        <v>123592.77</v>
      </c>
      <c r="AD265" s="24">
        <v>236704.85</v>
      </c>
      <c r="AE265" s="24">
        <v>987981.9</v>
      </c>
      <c r="AF265" s="24">
        <v>17254.22</v>
      </c>
      <c r="AG265" s="24">
        <v>258599.4</v>
      </c>
      <c r="AH265" s="24">
        <v>156398.72</v>
      </c>
      <c r="AI265" s="24">
        <v>215751.49</v>
      </c>
      <c r="AJ265" s="24">
        <v>71975.81</v>
      </c>
      <c r="AK265" s="24">
        <v>872464.57</v>
      </c>
      <c r="AL265" s="24">
        <v>146426.16</v>
      </c>
      <c r="AM265" s="24">
        <v>75949.97</v>
      </c>
      <c r="AN265" s="24">
        <v>31461.759999999998</v>
      </c>
      <c r="AO265" s="24">
        <v>42101.57</v>
      </c>
      <c r="AP265" s="24">
        <v>5434.59</v>
      </c>
      <c r="AQ265" s="129">
        <v>23551.200000000001</v>
      </c>
      <c r="AR265" s="24">
        <v>38953.57</v>
      </c>
      <c r="AS265" s="24">
        <v>15712.49</v>
      </c>
      <c r="AT265" s="24">
        <v>9098.5499999999993</v>
      </c>
      <c r="AU265" s="24">
        <v>2047.3</v>
      </c>
      <c r="AV265" s="24">
        <v>0</v>
      </c>
      <c r="AW265" s="24">
        <v>4015.95</v>
      </c>
      <c r="AX265" s="24">
        <v>15731.94</v>
      </c>
      <c r="AY265" s="24">
        <v>0.69</v>
      </c>
      <c r="AZ265" s="24">
        <v>33237.410000000003</v>
      </c>
      <c r="BA265" s="24">
        <v>16404.39</v>
      </c>
      <c r="BB265" s="24">
        <v>0</v>
      </c>
      <c r="BC265" s="24">
        <v>0</v>
      </c>
      <c r="BD265" s="24">
        <v>101773.54</v>
      </c>
      <c r="BE265" s="24">
        <v>0</v>
      </c>
      <c r="BF265" s="24">
        <v>2915.35</v>
      </c>
      <c r="BG265" s="24">
        <v>0</v>
      </c>
      <c r="BH265" s="24">
        <v>0</v>
      </c>
      <c r="BI265" s="24">
        <v>196.17</v>
      </c>
      <c r="BJ265" s="24">
        <v>6471.85</v>
      </c>
      <c r="BK265" s="24">
        <v>24399.55</v>
      </c>
      <c r="BL265" s="24">
        <v>19965.84</v>
      </c>
      <c r="BM265" s="24">
        <v>13126.78</v>
      </c>
      <c r="BN265" s="24">
        <v>15412.34</v>
      </c>
      <c r="BO265" s="24">
        <v>0</v>
      </c>
      <c r="BP265" s="24">
        <v>3244.49</v>
      </c>
      <c r="BQ265" s="24">
        <v>60.97</v>
      </c>
      <c r="BR265" s="24">
        <v>0</v>
      </c>
      <c r="BS265" s="24">
        <v>0</v>
      </c>
      <c r="BT265" s="24">
        <v>0</v>
      </c>
      <c r="BU265" s="24">
        <v>0</v>
      </c>
      <c r="BV265" s="24">
        <v>0</v>
      </c>
      <c r="BW265" s="24">
        <v>0</v>
      </c>
      <c r="BX265" s="24">
        <v>0</v>
      </c>
    </row>
    <row r="266" spans="1:76" ht="12.75" customHeight="1" x14ac:dyDescent="0.2">
      <c r="A266" s="16"/>
      <c r="B266" s="5"/>
      <c r="C266" s="23" t="s">
        <v>398</v>
      </c>
      <c r="D266" s="24">
        <v>43396.52</v>
      </c>
      <c r="E266" s="24">
        <v>43359.289999999994</v>
      </c>
      <c r="F266" s="24">
        <v>31007.919999999998</v>
      </c>
      <c r="G266" s="24">
        <v>12351.369999999999</v>
      </c>
      <c r="H266" s="24">
        <v>37.229999999999997</v>
      </c>
      <c r="I266" s="24">
        <v>0</v>
      </c>
      <c r="J266" s="24">
        <v>37308.28</v>
      </c>
      <c r="K266" s="24">
        <v>37271.049999999996</v>
      </c>
      <c r="L266" s="24">
        <v>26736.149999999998</v>
      </c>
      <c r="M266" s="24">
        <v>10534.9</v>
      </c>
      <c r="N266" s="24">
        <v>37.229999999999997</v>
      </c>
      <c r="O266" s="24">
        <v>26773.379999999997</v>
      </c>
      <c r="P266" s="24">
        <v>0</v>
      </c>
      <c r="Q266" s="24">
        <v>0</v>
      </c>
      <c r="R266" s="24">
        <v>0</v>
      </c>
      <c r="S266" s="24">
        <v>0</v>
      </c>
      <c r="T266" s="24">
        <v>6088.2400000000007</v>
      </c>
      <c r="U266" s="24">
        <v>4271.7700000000004</v>
      </c>
      <c r="V266" s="24">
        <v>1816.47</v>
      </c>
      <c r="W266" s="24">
        <v>6088.2400000000007</v>
      </c>
      <c r="X266" s="24">
        <v>6088.2400000000007</v>
      </c>
      <c r="Y266" s="24">
        <v>4271.7700000000004</v>
      </c>
      <c r="Z266" s="24">
        <v>1816.47</v>
      </c>
      <c r="AA266" s="24">
        <v>0</v>
      </c>
      <c r="AB266" s="24">
        <v>759.64</v>
      </c>
      <c r="AC266" s="24">
        <v>0</v>
      </c>
      <c r="AD266" s="24">
        <v>9838.7199999999993</v>
      </c>
      <c r="AE266" s="24">
        <v>2.38</v>
      </c>
      <c r="AF266" s="24">
        <v>0</v>
      </c>
      <c r="AG266" s="24">
        <v>0</v>
      </c>
      <c r="AH266" s="24">
        <v>684.71</v>
      </c>
      <c r="AI266" s="24">
        <v>95.45</v>
      </c>
      <c r="AJ266" s="24">
        <v>0</v>
      </c>
      <c r="AK266" s="24">
        <v>25515.3</v>
      </c>
      <c r="AL266" s="24">
        <v>0</v>
      </c>
      <c r="AM266" s="24">
        <v>37.229999999999997</v>
      </c>
      <c r="AN266" s="24">
        <v>5.18</v>
      </c>
      <c r="AO266" s="24">
        <v>0</v>
      </c>
      <c r="AP266" s="24">
        <v>0</v>
      </c>
      <c r="AQ266" s="129">
        <v>0</v>
      </c>
      <c r="AR266" s="24">
        <v>0</v>
      </c>
      <c r="AS266" s="24">
        <v>316.27999999999997</v>
      </c>
      <c r="AT266" s="24">
        <v>0</v>
      </c>
      <c r="AU266" s="24">
        <v>11.47</v>
      </c>
      <c r="AV266" s="24">
        <v>0</v>
      </c>
      <c r="AW266" s="24">
        <v>0</v>
      </c>
      <c r="AX266" s="24">
        <v>0</v>
      </c>
      <c r="AY266" s="24">
        <v>0</v>
      </c>
      <c r="AZ266" s="24">
        <v>41.92</v>
      </c>
      <c r="BA266" s="24">
        <v>0</v>
      </c>
      <c r="BB266" s="24">
        <v>0</v>
      </c>
      <c r="BC266" s="24">
        <v>0</v>
      </c>
      <c r="BD266" s="24">
        <v>0</v>
      </c>
      <c r="BE266" s="24">
        <v>0</v>
      </c>
      <c r="BF266" s="24">
        <v>0</v>
      </c>
      <c r="BG266" s="24">
        <v>0</v>
      </c>
      <c r="BH266" s="24">
        <v>0</v>
      </c>
      <c r="BI266" s="24">
        <v>4198.18</v>
      </c>
      <c r="BJ266" s="24">
        <v>0</v>
      </c>
      <c r="BK266" s="24">
        <v>0</v>
      </c>
      <c r="BL266" s="24">
        <v>0</v>
      </c>
      <c r="BM266" s="24">
        <v>73.59</v>
      </c>
      <c r="BN266" s="24">
        <v>0</v>
      </c>
      <c r="BO266" s="24">
        <v>0</v>
      </c>
      <c r="BP266" s="24">
        <v>0</v>
      </c>
      <c r="BQ266" s="24">
        <v>0</v>
      </c>
      <c r="BR266" s="24">
        <v>1816.47</v>
      </c>
      <c r="BS266" s="24">
        <v>0</v>
      </c>
      <c r="BT266" s="24">
        <v>0</v>
      </c>
      <c r="BU266" s="24">
        <v>0</v>
      </c>
      <c r="BV266" s="24">
        <v>0</v>
      </c>
      <c r="BW266" s="24">
        <v>0</v>
      </c>
      <c r="BX266" s="24">
        <v>0</v>
      </c>
    </row>
    <row r="267" spans="1:76" ht="12.75" customHeight="1" x14ac:dyDescent="0.2">
      <c r="A267" s="16"/>
      <c r="B267" s="5"/>
      <c r="C267" s="23" t="s">
        <v>399</v>
      </c>
      <c r="D267" s="24">
        <v>2561383.1599999997</v>
      </c>
      <c r="E267" s="24">
        <v>2494937.6799999992</v>
      </c>
      <c r="F267" s="24">
        <v>1322613.6599999999</v>
      </c>
      <c r="G267" s="24">
        <v>1172324.02</v>
      </c>
      <c r="H267" s="24">
        <v>64858.92</v>
      </c>
      <c r="I267" s="24">
        <v>1586.56</v>
      </c>
      <c r="J267" s="24">
        <v>2101566.1999999997</v>
      </c>
      <c r="K267" s="24">
        <v>2036707.2799999996</v>
      </c>
      <c r="L267" s="24">
        <v>899752.55</v>
      </c>
      <c r="M267" s="24">
        <v>1136954.73</v>
      </c>
      <c r="N267" s="24">
        <v>64858.92</v>
      </c>
      <c r="O267" s="24">
        <v>964611.47000000009</v>
      </c>
      <c r="P267" s="24">
        <v>455802.99</v>
      </c>
      <c r="Q267" s="24">
        <v>455802.99</v>
      </c>
      <c r="R267" s="24">
        <v>420546.69</v>
      </c>
      <c r="S267" s="24">
        <v>35256.300000000003</v>
      </c>
      <c r="T267" s="24">
        <v>2427.4100000000003</v>
      </c>
      <c r="U267" s="24">
        <v>2314.42</v>
      </c>
      <c r="V267" s="24">
        <v>112.99000000000001</v>
      </c>
      <c r="W267" s="24">
        <v>2427.4100000000003</v>
      </c>
      <c r="X267" s="24">
        <v>2427.4100000000003</v>
      </c>
      <c r="Y267" s="24">
        <v>2314.42</v>
      </c>
      <c r="Z267" s="24">
        <v>112.99000000000001</v>
      </c>
      <c r="AA267" s="24">
        <v>1586.56</v>
      </c>
      <c r="AB267" s="24">
        <v>93225.32</v>
      </c>
      <c r="AC267" s="24">
        <v>6270.3</v>
      </c>
      <c r="AD267" s="24">
        <v>273495.21999999997</v>
      </c>
      <c r="AE267" s="24">
        <v>231277.79</v>
      </c>
      <c r="AF267" s="24">
        <v>331191.17</v>
      </c>
      <c r="AG267" s="24">
        <v>836.89</v>
      </c>
      <c r="AH267" s="24">
        <v>495798.28</v>
      </c>
      <c r="AI267" s="24">
        <v>14491.17</v>
      </c>
      <c r="AJ267" s="24">
        <v>9391.23</v>
      </c>
      <c r="AK267" s="24">
        <v>495971.11</v>
      </c>
      <c r="AL267" s="24">
        <v>1.18</v>
      </c>
      <c r="AM267" s="24">
        <v>64858.92</v>
      </c>
      <c r="AN267" s="24">
        <v>11031.72</v>
      </c>
      <c r="AO267" s="24">
        <v>235.14</v>
      </c>
      <c r="AP267" s="24">
        <v>697.44</v>
      </c>
      <c r="AQ267" s="129">
        <v>1156.18</v>
      </c>
      <c r="AR267" s="24">
        <v>26469.55</v>
      </c>
      <c r="AS267" s="24">
        <v>0</v>
      </c>
      <c r="AT267" s="24">
        <v>0</v>
      </c>
      <c r="AU267" s="24">
        <v>35631.99</v>
      </c>
      <c r="AV267" s="24">
        <v>7644.54</v>
      </c>
      <c r="AW267" s="24">
        <v>0</v>
      </c>
      <c r="AX267" s="24">
        <v>1230.8900000000001</v>
      </c>
      <c r="AY267" s="24">
        <v>334.42</v>
      </c>
      <c r="AZ267" s="24">
        <v>325.75</v>
      </c>
      <c r="BA267" s="24">
        <v>0</v>
      </c>
      <c r="BB267" s="24">
        <v>0</v>
      </c>
      <c r="BC267" s="24">
        <v>0</v>
      </c>
      <c r="BD267" s="24">
        <v>420546.69</v>
      </c>
      <c r="BE267" s="24">
        <v>0</v>
      </c>
      <c r="BF267" s="24">
        <v>35256.300000000003</v>
      </c>
      <c r="BG267" s="24">
        <v>0</v>
      </c>
      <c r="BH267" s="24">
        <v>0</v>
      </c>
      <c r="BI267" s="24">
        <v>0</v>
      </c>
      <c r="BJ267" s="24">
        <v>0</v>
      </c>
      <c r="BK267" s="24">
        <v>0</v>
      </c>
      <c r="BL267" s="24">
        <v>0</v>
      </c>
      <c r="BM267" s="24">
        <v>0</v>
      </c>
      <c r="BN267" s="24">
        <v>0</v>
      </c>
      <c r="BO267" s="24">
        <v>0</v>
      </c>
      <c r="BP267" s="24">
        <v>105.59</v>
      </c>
      <c r="BQ267" s="24">
        <v>2314.42</v>
      </c>
      <c r="BR267" s="24">
        <v>0</v>
      </c>
      <c r="BS267" s="24">
        <v>7.4</v>
      </c>
      <c r="BT267" s="24">
        <v>0</v>
      </c>
      <c r="BU267" s="24">
        <v>0</v>
      </c>
      <c r="BV267" s="24">
        <v>0</v>
      </c>
      <c r="BW267" s="24">
        <v>1586.56</v>
      </c>
      <c r="BX267" s="24">
        <v>0</v>
      </c>
    </row>
    <row r="268" spans="1:76" ht="12.75" customHeight="1" x14ac:dyDescent="0.2">
      <c r="A268" s="16"/>
      <c r="B268" s="5"/>
      <c r="C268" s="23" t="s">
        <v>354</v>
      </c>
      <c r="D268" s="24">
        <v>83847.05</v>
      </c>
      <c r="E268" s="24">
        <v>66130.010000000009</v>
      </c>
      <c r="F268" s="24">
        <v>8889.35</v>
      </c>
      <c r="G268" s="24">
        <v>57240.659999999996</v>
      </c>
      <c r="H268" s="24">
        <v>17590.43</v>
      </c>
      <c r="I268" s="24">
        <v>126.61</v>
      </c>
      <c r="J268" s="24">
        <v>83693.22</v>
      </c>
      <c r="K268" s="24">
        <v>66102.789999999994</v>
      </c>
      <c r="L268" s="24">
        <v>8869.77</v>
      </c>
      <c r="M268" s="24">
        <v>57233.02</v>
      </c>
      <c r="N268" s="24">
        <v>17590.43</v>
      </c>
      <c r="O268" s="24">
        <v>26460.2</v>
      </c>
      <c r="P268" s="24">
        <v>0.41</v>
      </c>
      <c r="Q268" s="24">
        <v>0.41</v>
      </c>
      <c r="R268" s="24">
        <v>0.41</v>
      </c>
      <c r="S268" s="24">
        <v>0</v>
      </c>
      <c r="T268" s="24">
        <v>26.810000000000002</v>
      </c>
      <c r="U268" s="24">
        <v>19.170000000000002</v>
      </c>
      <c r="V268" s="24">
        <v>7.64</v>
      </c>
      <c r="W268" s="24">
        <v>26.810000000000002</v>
      </c>
      <c r="X268" s="24">
        <v>26.810000000000002</v>
      </c>
      <c r="Y268" s="24">
        <v>19.170000000000002</v>
      </c>
      <c r="Z268" s="24">
        <v>7.64</v>
      </c>
      <c r="AA268" s="24">
        <v>126.61</v>
      </c>
      <c r="AB268" s="24">
        <v>0</v>
      </c>
      <c r="AC268" s="24">
        <v>150.55000000000001</v>
      </c>
      <c r="AD268" s="24">
        <v>328.36</v>
      </c>
      <c r="AE268" s="24">
        <v>0</v>
      </c>
      <c r="AF268" s="24">
        <v>636.91</v>
      </c>
      <c r="AG268" s="24">
        <v>0</v>
      </c>
      <c r="AH268" s="24">
        <v>56267.75</v>
      </c>
      <c r="AI268" s="24">
        <v>0.02</v>
      </c>
      <c r="AJ268" s="24">
        <v>505.84</v>
      </c>
      <c r="AK268" s="24">
        <v>7900.39</v>
      </c>
      <c r="AL268" s="24">
        <v>0</v>
      </c>
      <c r="AM268" s="24">
        <v>17590.43</v>
      </c>
      <c r="AN268" s="24">
        <v>0</v>
      </c>
      <c r="AO268" s="24">
        <v>2.23</v>
      </c>
      <c r="AP268" s="24">
        <v>0</v>
      </c>
      <c r="AQ268" s="129">
        <v>0.77</v>
      </c>
      <c r="AR268" s="24">
        <v>3.39</v>
      </c>
      <c r="AS268" s="24">
        <v>218.66</v>
      </c>
      <c r="AT268" s="24">
        <v>0</v>
      </c>
      <c r="AU268" s="24">
        <v>0</v>
      </c>
      <c r="AV268" s="24">
        <v>87.91</v>
      </c>
      <c r="AW268" s="24">
        <v>0</v>
      </c>
      <c r="AX268" s="24">
        <v>0</v>
      </c>
      <c r="AY268" s="24">
        <v>0</v>
      </c>
      <c r="AZ268" s="24">
        <v>0</v>
      </c>
      <c r="BA268" s="24">
        <v>0</v>
      </c>
      <c r="BB268" s="24">
        <v>0.01</v>
      </c>
      <c r="BC268" s="24">
        <v>0</v>
      </c>
      <c r="BD268" s="24">
        <v>0.41</v>
      </c>
      <c r="BE268" s="24">
        <v>0</v>
      </c>
      <c r="BF268" s="24">
        <v>0</v>
      </c>
      <c r="BG268" s="24">
        <v>0</v>
      </c>
      <c r="BH268" s="24">
        <v>0</v>
      </c>
      <c r="BI268" s="24">
        <v>0</v>
      </c>
      <c r="BJ268" s="24">
        <v>0</v>
      </c>
      <c r="BK268" s="24">
        <v>0</v>
      </c>
      <c r="BL268" s="24">
        <v>16.100000000000001</v>
      </c>
      <c r="BM268" s="24">
        <v>0</v>
      </c>
      <c r="BN268" s="24">
        <v>0</v>
      </c>
      <c r="BO268" s="24">
        <v>7.64</v>
      </c>
      <c r="BP268" s="24">
        <v>0</v>
      </c>
      <c r="BQ268" s="24">
        <v>3.07</v>
      </c>
      <c r="BR268" s="24">
        <v>0</v>
      </c>
      <c r="BS268" s="24">
        <v>0</v>
      </c>
      <c r="BT268" s="24">
        <v>0</v>
      </c>
      <c r="BU268" s="24">
        <v>0</v>
      </c>
      <c r="BV268" s="24">
        <v>0.73</v>
      </c>
      <c r="BW268" s="24">
        <v>0</v>
      </c>
      <c r="BX268" s="24">
        <v>125.88</v>
      </c>
    </row>
    <row r="269" spans="1:76" ht="12.75" customHeight="1" x14ac:dyDescent="0.2">
      <c r="A269" s="16"/>
      <c r="B269" s="5"/>
      <c r="C269" s="23" t="s">
        <v>400</v>
      </c>
      <c r="D269" s="24">
        <v>37449.18</v>
      </c>
      <c r="E269" s="24">
        <v>37088.909999999996</v>
      </c>
      <c r="F269" s="24">
        <v>36203.03</v>
      </c>
      <c r="G269" s="24">
        <v>885.88</v>
      </c>
      <c r="H269" s="24">
        <v>0</v>
      </c>
      <c r="I269" s="24">
        <v>360.27</v>
      </c>
      <c r="J269" s="24">
        <v>33000.11</v>
      </c>
      <c r="K269" s="24">
        <v>33000.11</v>
      </c>
      <c r="L269" s="24">
        <v>32247.860000000004</v>
      </c>
      <c r="M269" s="24">
        <v>752.25</v>
      </c>
      <c r="N269" s="24">
        <v>0</v>
      </c>
      <c r="O269" s="24">
        <v>32247.860000000004</v>
      </c>
      <c r="P269" s="24">
        <v>3621.79</v>
      </c>
      <c r="Q269" s="24">
        <v>3621.79</v>
      </c>
      <c r="R269" s="24">
        <v>3621.79</v>
      </c>
      <c r="S269" s="24">
        <v>0</v>
      </c>
      <c r="T269" s="24">
        <v>467.0100000000001</v>
      </c>
      <c r="U269" s="24">
        <v>333.38</v>
      </c>
      <c r="V269" s="24">
        <v>133.63</v>
      </c>
      <c r="W269" s="24">
        <v>467.0100000000001</v>
      </c>
      <c r="X269" s="24">
        <v>467.0100000000001</v>
      </c>
      <c r="Y269" s="24">
        <v>333.38</v>
      </c>
      <c r="Z269" s="24">
        <v>133.63</v>
      </c>
      <c r="AA269" s="24">
        <v>360.27</v>
      </c>
      <c r="AB269" s="24">
        <v>0</v>
      </c>
      <c r="AC269" s="24">
        <v>4733.75</v>
      </c>
      <c r="AD269" s="24">
        <v>27.5</v>
      </c>
      <c r="AE269" s="24">
        <v>0</v>
      </c>
      <c r="AF269" s="24">
        <v>0</v>
      </c>
      <c r="AG269" s="24">
        <v>724.75</v>
      </c>
      <c r="AH269" s="24">
        <v>0</v>
      </c>
      <c r="AI269" s="24">
        <v>0</v>
      </c>
      <c r="AJ269" s="24">
        <v>9.26</v>
      </c>
      <c r="AK269" s="24">
        <v>25271.19</v>
      </c>
      <c r="AL269" s="24">
        <v>0</v>
      </c>
      <c r="AM269" s="24">
        <v>0</v>
      </c>
      <c r="AN269" s="24">
        <v>0</v>
      </c>
      <c r="AO269" s="24">
        <v>1003.99</v>
      </c>
      <c r="AP269" s="24">
        <v>0</v>
      </c>
      <c r="AQ269" s="129">
        <v>838.49</v>
      </c>
      <c r="AR269" s="24">
        <v>184.06</v>
      </c>
      <c r="AS269" s="24">
        <v>80.08</v>
      </c>
      <c r="AT269" s="24">
        <v>0</v>
      </c>
      <c r="AU269" s="24">
        <v>0</v>
      </c>
      <c r="AV269" s="24">
        <v>36.22</v>
      </c>
      <c r="AW269" s="24">
        <v>0</v>
      </c>
      <c r="AX269" s="24">
        <v>0</v>
      </c>
      <c r="AY269" s="24">
        <v>90.82</v>
      </c>
      <c r="AZ269" s="24">
        <v>0</v>
      </c>
      <c r="BA269" s="24">
        <v>0</v>
      </c>
      <c r="BB269" s="24">
        <v>0</v>
      </c>
      <c r="BC269" s="24">
        <v>0</v>
      </c>
      <c r="BD269" s="24">
        <v>3187.79</v>
      </c>
      <c r="BE269" s="24">
        <v>434</v>
      </c>
      <c r="BF269" s="24">
        <v>0</v>
      </c>
      <c r="BG269" s="24">
        <v>0</v>
      </c>
      <c r="BH269" s="24">
        <v>0</v>
      </c>
      <c r="BI269" s="24">
        <v>0</v>
      </c>
      <c r="BJ269" s="24">
        <v>263.74</v>
      </c>
      <c r="BK269" s="24">
        <v>21.91</v>
      </c>
      <c r="BL269" s="24">
        <v>0.22</v>
      </c>
      <c r="BM269" s="24">
        <v>8.82</v>
      </c>
      <c r="BN269" s="24">
        <v>9.3800000000000008</v>
      </c>
      <c r="BO269" s="24">
        <v>0</v>
      </c>
      <c r="BP269" s="24">
        <v>50.38</v>
      </c>
      <c r="BQ269" s="24">
        <v>51.22</v>
      </c>
      <c r="BR269" s="24">
        <v>61.34</v>
      </c>
      <c r="BS269" s="24">
        <v>0</v>
      </c>
      <c r="BT269" s="24">
        <v>238.77</v>
      </c>
      <c r="BU269" s="24">
        <v>0</v>
      </c>
      <c r="BV269" s="24">
        <v>7.04</v>
      </c>
      <c r="BW269" s="24">
        <v>2.16</v>
      </c>
      <c r="BX269" s="24">
        <v>112.3</v>
      </c>
    </row>
    <row r="270" spans="1:76" ht="12.75" customHeight="1" x14ac:dyDescent="0.2">
      <c r="A270" s="16"/>
      <c r="B270" s="5"/>
      <c r="C270" s="23" t="s">
        <v>353</v>
      </c>
      <c r="D270" s="24">
        <v>42117.740000000005</v>
      </c>
      <c r="E270" s="24">
        <v>42117.740000000005</v>
      </c>
      <c r="F270" s="24">
        <v>41597.880000000005</v>
      </c>
      <c r="G270" s="24">
        <v>519.86</v>
      </c>
      <c r="H270" s="24">
        <v>0</v>
      </c>
      <c r="I270" s="24">
        <v>0</v>
      </c>
      <c r="J270" s="24">
        <v>24368.880000000001</v>
      </c>
      <c r="K270" s="24">
        <v>24368.880000000001</v>
      </c>
      <c r="L270" s="24">
        <v>23849.02</v>
      </c>
      <c r="M270" s="24">
        <v>519.86</v>
      </c>
      <c r="N270" s="24">
        <v>0</v>
      </c>
      <c r="O270" s="24">
        <v>23849.02</v>
      </c>
      <c r="P270" s="24">
        <v>0</v>
      </c>
      <c r="Q270" s="24">
        <v>0</v>
      </c>
      <c r="R270" s="24">
        <v>0</v>
      </c>
      <c r="S270" s="24">
        <v>0</v>
      </c>
      <c r="T270" s="24">
        <v>17748.86</v>
      </c>
      <c r="U270" s="24">
        <v>17748.86</v>
      </c>
      <c r="V270" s="24">
        <v>0</v>
      </c>
      <c r="W270" s="24">
        <v>17748.86</v>
      </c>
      <c r="X270" s="24">
        <v>17748.86</v>
      </c>
      <c r="Y270" s="24">
        <v>17748.86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  <c r="AF270" s="24">
        <v>0</v>
      </c>
      <c r="AG270" s="24">
        <v>0</v>
      </c>
      <c r="AH270" s="24">
        <v>516.97</v>
      </c>
      <c r="AI270" s="24">
        <v>0</v>
      </c>
      <c r="AJ270" s="24">
        <v>391.57</v>
      </c>
      <c r="AK270" s="24">
        <v>23457.45</v>
      </c>
      <c r="AL270" s="24">
        <v>2.89</v>
      </c>
      <c r="AM270" s="24">
        <v>0</v>
      </c>
      <c r="AN270" s="24">
        <v>0</v>
      </c>
      <c r="AO270" s="24">
        <v>0</v>
      </c>
      <c r="AP270" s="24">
        <v>0</v>
      </c>
      <c r="AQ270" s="129">
        <v>0</v>
      </c>
      <c r="AR270" s="24">
        <v>0</v>
      </c>
      <c r="AS270" s="24">
        <v>0</v>
      </c>
      <c r="AT270" s="24">
        <v>0</v>
      </c>
      <c r="AU270" s="24">
        <v>0</v>
      </c>
      <c r="AV270" s="24">
        <v>0</v>
      </c>
      <c r="AW270" s="24">
        <v>0</v>
      </c>
      <c r="AX270" s="24">
        <v>0</v>
      </c>
      <c r="AY270" s="24">
        <v>0</v>
      </c>
      <c r="AZ270" s="24">
        <v>0</v>
      </c>
      <c r="BA270" s="24">
        <v>0</v>
      </c>
      <c r="BB270" s="24">
        <v>0</v>
      </c>
      <c r="BC270" s="24">
        <v>0</v>
      </c>
      <c r="BD270" s="24">
        <v>0</v>
      </c>
      <c r="BE270" s="24">
        <v>0</v>
      </c>
      <c r="BF270" s="24">
        <v>0</v>
      </c>
      <c r="BG270" s="24">
        <v>0</v>
      </c>
      <c r="BH270" s="24">
        <v>0</v>
      </c>
      <c r="BI270" s="24">
        <v>0</v>
      </c>
      <c r="BJ270" s="24">
        <v>0</v>
      </c>
      <c r="BK270" s="24">
        <v>0</v>
      </c>
      <c r="BL270" s="24">
        <v>0</v>
      </c>
      <c r="BM270" s="24">
        <v>0</v>
      </c>
      <c r="BN270" s="24">
        <v>17748.86</v>
      </c>
      <c r="BO270" s="24">
        <v>0</v>
      </c>
      <c r="BP270" s="24">
        <v>0</v>
      </c>
      <c r="BQ270" s="24">
        <v>0</v>
      </c>
      <c r="BR270" s="24">
        <v>0</v>
      </c>
      <c r="BS270" s="24">
        <v>0</v>
      </c>
      <c r="BT270" s="24">
        <v>0</v>
      </c>
      <c r="BU270" s="24">
        <v>0</v>
      </c>
      <c r="BV270" s="24">
        <v>0</v>
      </c>
      <c r="BW270" s="24">
        <v>0</v>
      </c>
      <c r="BX270" s="24">
        <v>0</v>
      </c>
    </row>
    <row r="271" spans="1:76" ht="12.75" customHeight="1" x14ac:dyDescent="0.2">
      <c r="A271" s="16"/>
      <c r="B271" s="5"/>
      <c r="C271" s="23" t="s">
        <v>401</v>
      </c>
      <c r="D271" s="24">
        <v>32945.369999999995</v>
      </c>
      <c r="E271" s="24">
        <v>29129.789999999997</v>
      </c>
      <c r="F271" s="24">
        <v>28821.199999999997</v>
      </c>
      <c r="G271" s="24">
        <v>308.59000000000003</v>
      </c>
      <c r="H271" s="24">
        <v>3815.58</v>
      </c>
      <c r="I271" s="24">
        <v>0</v>
      </c>
      <c r="J271" s="24">
        <v>32262.599999999995</v>
      </c>
      <c r="K271" s="24">
        <v>28447.019999999997</v>
      </c>
      <c r="L271" s="24">
        <v>28378.199999999997</v>
      </c>
      <c r="M271" s="24">
        <v>68.819999999999993</v>
      </c>
      <c r="N271" s="24">
        <v>3815.58</v>
      </c>
      <c r="O271" s="24">
        <v>32193.779999999995</v>
      </c>
      <c r="P271" s="24">
        <v>443</v>
      </c>
      <c r="Q271" s="24">
        <v>443</v>
      </c>
      <c r="R271" s="24">
        <v>443</v>
      </c>
      <c r="S271" s="24">
        <v>0</v>
      </c>
      <c r="T271" s="24">
        <v>239.77</v>
      </c>
      <c r="U271" s="24">
        <v>0</v>
      </c>
      <c r="V271" s="24">
        <v>239.77</v>
      </c>
      <c r="W271" s="24">
        <v>239.77</v>
      </c>
      <c r="X271" s="24">
        <v>239.77</v>
      </c>
      <c r="Y271" s="24">
        <v>0</v>
      </c>
      <c r="Z271" s="24">
        <v>239.77</v>
      </c>
      <c r="AA271" s="24">
        <v>0</v>
      </c>
      <c r="AB271" s="24">
        <v>300.92</v>
      </c>
      <c r="AC271" s="24">
        <v>0</v>
      </c>
      <c r="AD271" s="24">
        <v>0</v>
      </c>
      <c r="AE271" s="24">
        <v>24322.21</v>
      </c>
      <c r="AF271" s="24">
        <v>0</v>
      </c>
      <c r="AG271" s="24">
        <v>0</v>
      </c>
      <c r="AH271" s="24">
        <v>0</v>
      </c>
      <c r="AI271" s="24">
        <v>0</v>
      </c>
      <c r="AJ271" s="24">
        <v>251.24</v>
      </c>
      <c r="AK271" s="24">
        <v>0</v>
      </c>
      <c r="AL271" s="24">
        <v>0</v>
      </c>
      <c r="AM271" s="24">
        <v>3815.58</v>
      </c>
      <c r="AN271" s="24">
        <v>0</v>
      </c>
      <c r="AO271" s="24">
        <v>0</v>
      </c>
      <c r="AP271" s="24">
        <v>0</v>
      </c>
      <c r="AQ271" s="129">
        <v>1601.71</v>
      </c>
      <c r="AR271" s="24">
        <v>0</v>
      </c>
      <c r="AS271" s="24">
        <v>0</v>
      </c>
      <c r="AT271" s="24">
        <v>0</v>
      </c>
      <c r="AU271" s="24">
        <v>0</v>
      </c>
      <c r="AV271" s="24">
        <v>0</v>
      </c>
      <c r="AW271" s="24">
        <v>0</v>
      </c>
      <c r="AX271" s="24">
        <v>756.92</v>
      </c>
      <c r="AY271" s="24">
        <v>578.37</v>
      </c>
      <c r="AZ271" s="24">
        <v>566.83000000000004</v>
      </c>
      <c r="BA271" s="24">
        <v>0</v>
      </c>
      <c r="BB271" s="24">
        <v>0</v>
      </c>
      <c r="BC271" s="24">
        <v>68.819999999999993</v>
      </c>
      <c r="BD271" s="24">
        <v>0</v>
      </c>
      <c r="BE271" s="24">
        <v>443</v>
      </c>
      <c r="BF271" s="24">
        <v>0</v>
      </c>
      <c r="BG271" s="24">
        <v>0</v>
      </c>
      <c r="BH271" s="24">
        <v>0</v>
      </c>
      <c r="BI271" s="24">
        <v>0</v>
      </c>
      <c r="BJ271" s="24">
        <v>0</v>
      </c>
      <c r="BK271" s="24">
        <v>0</v>
      </c>
      <c r="BL271" s="24">
        <v>0</v>
      </c>
      <c r="BM271" s="24">
        <v>0</v>
      </c>
      <c r="BN271" s="24">
        <v>0</v>
      </c>
      <c r="BO271" s="24">
        <v>0</v>
      </c>
      <c r="BP271" s="24">
        <v>0</v>
      </c>
      <c r="BQ271" s="24">
        <v>0</v>
      </c>
      <c r="BR271" s="24">
        <v>239.77</v>
      </c>
      <c r="BS271" s="24">
        <v>0</v>
      </c>
      <c r="BT271" s="24">
        <v>0</v>
      </c>
      <c r="BU271" s="24">
        <v>0</v>
      </c>
      <c r="BV271" s="24">
        <v>0</v>
      </c>
      <c r="BW271" s="24">
        <v>0</v>
      </c>
      <c r="BX271" s="24">
        <v>0</v>
      </c>
    </row>
    <row r="272" spans="1:76" ht="12.75" customHeight="1" x14ac:dyDescent="0.2">
      <c r="A272" s="16"/>
      <c r="B272" s="5"/>
      <c r="C272" s="23" t="s">
        <v>402</v>
      </c>
      <c r="D272" s="24">
        <v>4667152.0200000014</v>
      </c>
      <c r="E272" s="24">
        <v>4601497.42</v>
      </c>
      <c r="F272" s="24">
        <v>3213856.9699999993</v>
      </c>
      <c r="G272" s="24">
        <v>1387640.4500000002</v>
      </c>
      <c r="H272" s="24">
        <v>57869.31</v>
      </c>
      <c r="I272" s="24">
        <v>7785.29</v>
      </c>
      <c r="J272" s="24">
        <v>4474437.9900000012</v>
      </c>
      <c r="K272" s="24">
        <v>4416568.6800000016</v>
      </c>
      <c r="L272" s="24">
        <v>3142734.25</v>
      </c>
      <c r="M272" s="24">
        <v>1273834.43</v>
      </c>
      <c r="N272" s="24">
        <v>57869.31</v>
      </c>
      <c r="O272" s="24">
        <v>3200603.56</v>
      </c>
      <c r="P272" s="24">
        <v>8216.2800000000007</v>
      </c>
      <c r="Q272" s="24">
        <v>8216.2800000000007</v>
      </c>
      <c r="R272" s="24">
        <v>7942.68</v>
      </c>
      <c r="S272" s="24">
        <v>273.60000000000002</v>
      </c>
      <c r="T272" s="24">
        <v>176712.46000000002</v>
      </c>
      <c r="U272" s="24">
        <v>63180.04</v>
      </c>
      <c r="V272" s="24">
        <v>113532.42</v>
      </c>
      <c r="W272" s="24">
        <v>176712.46000000002</v>
      </c>
      <c r="X272" s="24">
        <v>176712.46000000002</v>
      </c>
      <c r="Y272" s="24">
        <v>63180.04</v>
      </c>
      <c r="Z272" s="24">
        <v>113532.42</v>
      </c>
      <c r="AA272" s="24">
        <v>7785.29</v>
      </c>
      <c r="AB272" s="24">
        <v>315791.19</v>
      </c>
      <c r="AC272" s="24">
        <v>63495.39</v>
      </c>
      <c r="AD272" s="24">
        <v>94499.64</v>
      </c>
      <c r="AE272" s="24">
        <v>1625518.57</v>
      </c>
      <c r="AF272" s="24">
        <v>41706.230000000003</v>
      </c>
      <c r="AG272" s="24">
        <v>54697.04</v>
      </c>
      <c r="AH272" s="24">
        <v>440492.93</v>
      </c>
      <c r="AI272" s="24">
        <v>182189.81</v>
      </c>
      <c r="AJ272" s="24">
        <v>134951.49</v>
      </c>
      <c r="AK272" s="24">
        <v>478414.36</v>
      </c>
      <c r="AL272" s="24">
        <v>537921.37</v>
      </c>
      <c r="AM272" s="24">
        <v>57869.31</v>
      </c>
      <c r="AN272" s="24">
        <v>205604.08</v>
      </c>
      <c r="AO272" s="24">
        <v>13835.27</v>
      </c>
      <c r="AP272" s="24">
        <v>10293</v>
      </c>
      <c r="AQ272" s="129">
        <v>9720.7800000000007</v>
      </c>
      <c r="AR272" s="24">
        <v>35859.78</v>
      </c>
      <c r="AS272" s="24">
        <v>47418.2</v>
      </c>
      <c r="AT272" s="24">
        <v>63316.72</v>
      </c>
      <c r="AU272" s="24">
        <v>11960.99</v>
      </c>
      <c r="AV272" s="24">
        <v>2734.86</v>
      </c>
      <c r="AW272" s="24">
        <v>26046.53</v>
      </c>
      <c r="AX272" s="24">
        <v>7266.33</v>
      </c>
      <c r="AY272" s="24">
        <v>4236.59</v>
      </c>
      <c r="AZ272" s="24">
        <v>5183.47</v>
      </c>
      <c r="BA272" s="24">
        <v>3192.98</v>
      </c>
      <c r="BB272" s="24">
        <v>221.08</v>
      </c>
      <c r="BC272" s="24">
        <v>0</v>
      </c>
      <c r="BD272" s="24">
        <v>7889.38</v>
      </c>
      <c r="BE272" s="24">
        <v>50.88</v>
      </c>
      <c r="BF272" s="24">
        <v>273.60000000000002</v>
      </c>
      <c r="BG272" s="24">
        <v>2.42</v>
      </c>
      <c r="BH272" s="24">
        <v>0</v>
      </c>
      <c r="BI272" s="24">
        <v>11047.05</v>
      </c>
      <c r="BJ272" s="24">
        <v>37668.94</v>
      </c>
      <c r="BK272" s="24">
        <v>46525.56</v>
      </c>
      <c r="BL272" s="24">
        <v>1885.13</v>
      </c>
      <c r="BM272" s="24">
        <v>639.79999999999995</v>
      </c>
      <c r="BN272" s="24">
        <v>3126.24</v>
      </c>
      <c r="BO272" s="24">
        <v>2832.08</v>
      </c>
      <c r="BP272" s="24">
        <v>1277.8900000000001</v>
      </c>
      <c r="BQ272" s="24">
        <v>8812.8799999999992</v>
      </c>
      <c r="BR272" s="24">
        <v>62180.84</v>
      </c>
      <c r="BS272" s="24">
        <v>716.05</v>
      </c>
      <c r="BT272" s="24">
        <v>4801</v>
      </c>
      <c r="BU272" s="24">
        <v>64.900000000000006</v>
      </c>
      <c r="BV272" s="24">
        <v>967.28</v>
      </c>
      <c r="BW272" s="24">
        <v>1692.81</v>
      </c>
      <c r="BX272" s="24">
        <v>259.3</v>
      </c>
    </row>
    <row r="273" spans="1:76" ht="12.75" customHeight="1" x14ac:dyDescent="0.2">
      <c r="A273" s="16"/>
      <c r="B273" s="5"/>
      <c r="C273" s="23" t="s">
        <v>403</v>
      </c>
      <c r="D273" s="24">
        <v>10437656.599999998</v>
      </c>
      <c r="E273" s="24">
        <v>9877222.8099999987</v>
      </c>
      <c r="F273" s="24">
        <v>7492396.4600000009</v>
      </c>
      <c r="G273" s="24">
        <v>2384826.3499999996</v>
      </c>
      <c r="H273" s="24">
        <v>432659.34</v>
      </c>
      <c r="I273" s="24">
        <v>127774.45000000001</v>
      </c>
      <c r="J273" s="24">
        <v>9801697.0699999984</v>
      </c>
      <c r="K273" s="24">
        <v>9369037.7299999986</v>
      </c>
      <c r="L273" s="24">
        <v>7124632.6799999997</v>
      </c>
      <c r="M273" s="24">
        <v>2244405.0499999998</v>
      </c>
      <c r="N273" s="24">
        <v>432659.34</v>
      </c>
      <c r="O273" s="24">
        <v>7557292.0199999996</v>
      </c>
      <c r="P273" s="24">
        <v>128494.73000000001</v>
      </c>
      <c r="Q273" s="24">
        <v>128494.73000000001</v>
      </c>
      <c r="R273" s="24">
        <v>95650.73000000001</v>
      </c>
      <c r="S273" s="24">
        <v>32844</v>
      </c>
      <c r="T273" s="24">
        <v>379690.35</v>
      </c>
      <c r="U273" s="24">
        <v>272113.05</v>
      </c>
      <c r="V273" s="24">
        <v>107577.30000000002</v>
      </c>
      <c r="W273" s="24">
        <v>379690.35</v>
      </c>
      <c r="X273" s="24">
        <v>379690.35</v>
      </c>
      <c r="Y273" s="24">
        <v>272113.05</v>
      </c>
      <c r="Z273" s="24">
        <v>107577.30000000002</v>
      </c>
      <c r="AA273" s="24">
        <v>127774.45000000001</v>
      </c>
      <c r="AB273" s="24">
        <v>779461.31</v>
      </c>
      <c r="AC273" s="24">
        <v>410709.78</v>
      </c>
      <c r="AD273" s="24">
        <v>430130.81</v>
      </c>
      <c r="AE273" s="24">
        <v>2515989.66</v>
      </c>
      <c r="AF273" s="24">
        <v>99498.71</v>
      </c>
      <c r="AG273" s="24">
        <v>140820.34</v>
      </c>
      <c r="AH273" s="24">
        <v>648650.25</v>
      </c>
      <c r="AI273" s="24">
        <v>460851.63</v>
      </c>
      <c r="AJ273" s="24">
        <v>506671.6</v>
      </c>
      <c r="AK273" s="24">
        <v>1284309.6399999999</v>
      </c>
      <c r="AL273" s="24">
        <v>645892.69999999995</v>
      </c>
      <c r="AM273" s="24">
        <v>432659.34</v>
      </c>
      <c r="AN273" s="24">
        <v>259003.33</v>
      </c>
      <c r="AO273" s="24">
        <v>32712.31</v>
      </c>
      <c r="AP273" s="24">
        <v>179193.26</v>
      </c>
      <c r="AQ273" s="129">
        <v>147012.85999999999</v>
      </c>
      <c r="AR273" s="24">
        <v>83082.039999999994</v>
      </c>
      <c r="AS273" s="24">
        <v>47196.36</v>
      </c>
      <c r="AT273" s="24">
        <v>113678.06</v>
      </c>
      <c r="AU273" s="24">
        <v>76121.179999999993</v>
      </c>
      <c r="AV273" s="24">
        <v>16815.8</v>
      </c>
      <c r="AW273" s="24">
        <v>41266.620000000003</v>
      </c>
      <c r="AX273" s="24">
        <v>215551.2</v>
      </c>
      <c r="AY273" s="24">
        <v>119475.42</v>
      </c>
      <c r="AZ273" s="24">
        <v>43005.08</v>
      </c>
      <c r="BA273" s="24">
        <v>35757.980000000003</v>
      </c>
      <c r="BB273" s="24">
        <v>23591.4</v>
      </c>
      <c r="BC273" s="24">
        <v>12588.4</v>
      </c>
      <c r="BD273" s="24">
        <v>62438.48</v>
      </c>
      <c r="BE273" s="24">
        <v>31688.53</v>
      </c>
      <c r="BF273" s="24">
        <v>32844</v>
      </c>
      <c r="BG273" s="24">
        <v>1121</v>
      </c>
      <c r="BH273" s="24">
        <v>402.72</v>
      </c>
      <c r="BI273" s="24">
        <v>59406.13</v>
      </c>
      <c r="BJ273" s="24">
        <v>154285.74</v>
      </c>
      <c r="BK273" s="24">
        <v>30907.65</v>
      </c>
      <c r="BL273" s="24">
        <v>15927.74</v>
      </c>
      <c r="BM273" s="24">
        <v>14808.63</v>
      </c>
      <c r="BN273" s="24">
        <v>10345.69</v>
      </c>
      <c r="BO273" s="24">
        <v>57181.58</v>
      </c>
      <c r="BP273" s="24">
        <v>4332.8500000000004</v>
      </c>
      <c r="BQ273" s="24">
        <v>17339.12</v>
      </c>
      <c r="BR273" s="24">
        <v>11257.69</v>
      </c>
      <c r="BS273" s="24">
        <v>3897.53</v>
      </c>
      <c r="BT273" s="24">
        <v>23092.06</v>
      </c>
      <c r="BU273" s="24">
        <v>27597.19</v>
      </c>
      <c r="BV273" s="24">
        <v>9102.64</v>
      </c>
      <c r="BW273" s="24">
        <v>34596.870000000003</v>
      </c>
      <c r="BX273" s="24">
        <v>33385.69</v>
      </c>
    </row>
    <row r="274" spans="1:76" ht="12.75" customHeight="1" x14ac:dyDescent="0.2">
      <c r="A274" s="16"/>
      <c r="B274" s="5"/>
      <c r="C274" s="23" t="s">
        <v>404</v>
      </c>
      <c r="D274" s="24">
        <v>0</v>
      </c>
      <c r="E274" s="24">
        <v>0</v>
      </c>
      <c r="F274" s="24">
        <v>0</v>
      </c>
      <c r="G274" s="24">
        <v>0</v>
      </c>
      <c r="H274" s="24">
        <v>0</v>
      </c>
      <c r="I274" s="24">
        <v>0</v>
      </c>
      <c r="J274" s="24">
        <v>0</v>
      </c>
      <c r="K274" s="24">
        <v>0</v>
      </c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  <c r="AF274" s="24">
        <v>0</v>
      </c>
      <c r="AG274" s="24">
        <v>0</v>
      </c>
      <c r="AH274" s="24">
        <v>0</v>
      </c>
      <c r="AI274" s="24">
        <v>0</v>
      </c>
      <c r="AJ274" s="24">
        <v>0</v>
      </c>
      <c r="AK274" s="24">
        <v>0</v>
      </c>
      <c r="AL274" s="24">
        <v>0</v>
      </c>
      <c r="AM274" s="24">
        <v>0</v>
      </c>
      <c r="AN274" s="24">
        <v>0</v>
      </c>
      <c r="AO274" s="24">
        <v>0</v>
      </c>
      <c r="AP274" s="24">
        <v>0</v>
      </c>
      <c r="AQ274" s="129">
        <v>0</v>
      </c>
      <c r="AR274" s="24">
        <v>0</v>
      </c>
      <c r="AS274" s="24">
        <v>0</v>
      </c>
      <c r="AT274" s="24">
        <v>0</v>
      </c>
      <c r="AU274" s="24">
        <v>0</v>
      </c>
      <c r="AV274" s="24">
        <v>0</v>
      </c>
      <c r="AW274" s="24">
        <v>0</v>
      </c>
      <c r="AX274" s="24">
        <v>0</v>
      </c>
      <c r="AY274" s="24">
        <v>0</v>
      </c>
      <c r="AZ274" s="24">
        <v>0</v>
      </c>
      <c r="BA274" s="24">
        <v>0</v>
      </c>
      <c r="BB274" s="24">
        <v>0</v>
      </c>
      <c r="BC274" s="24">
        <v>0</v>
      </c>
      <c r="BD274" s="24">
        <v>0</v>
      </c>
      <c r="BE274" s="24">
        <v>0</v>
      </c>
      <c r="BF274" s="24">
        <v>0</v>
      </c>
      <c r="BG274" s="24">
        <v>0</v>
      </c>
      <c r="BH274" s="24">
        <v>0</v>
      </c>
      <c r="BI274" s="24">
        <v>0</v>
      </c>
      <c r="BJ274" s="24">
        <v>0</v>
      </c>
      <c r="BK274" s="24">
        <v>0</v>
      </c>
      <c r="BL274" s="24">
        <v>0</v>
      </c>
      <c r="BM274" s="24">
        <v>0</v>
      </c>
      <c r="BN274" s="24">
        <v>0</v>
      </c>
      <c r="BO274" s="24">
        <v>0</v>
      </c>
      <c r="BP274" s="24">
        <v>0</v>
      </c>
      <c r="BQ274" s="24">
        <v>0</v>
      </c>
      <c r="BR274" s="24">
        <v>0</v>
      </c>
      <c r="BS274" s="24">
        <v>0</v>
      </c>
      <c r="BT274" s="24">
        <v>0</v>
      </c>
      <c r="BU274" s="24">
        <v>0</v>
      </c>
      <c r="BV274" s="24">
        <v>0</v>
      </c>
      <c r="BW274" s="24">
        <v>0</v>
      </c>
      <c r="BX274" s="24">
        <v>0</v>
      </c>
    </row>
    <row r="275" spans="1:76" ht="12.75" customHeight="1" x14ac:dyDescent="0.2">
      <c r="A275" s="16"/>
      <c r="B275" s="5"/>
      <c r="C275" s="23" t="s">
        <v>405</v>
      </c>
      <c r="D275" s="24">
        <v>469243.11000000004</v>
      </c>
      <c r="E275" s="24">
        <v>415600.4</v>
      </c>
      <c r="F275" s="24">
        <v>119364.17000000001</v>
      </c>
      <c r="G275" s="24">
        <v>296236.23</v>
      </c>
      <c r="H275" s="24">
        <v>53642.71</v>
      </c>
      <c r="I275" s="24">
        <v>0</v>
      </c>
      <c r="J275" s="24">
        <v>412718.21</v>
      </c>
      <c r="K275" s="24">
        <v>359075.5</v>
      </c>
      <c r="L275" s="24">
        <v>64938.770000000004</v>
      </c>
      <c r="M275" s="24">
        <v>294136.73</v>
      </c>
      <c r="N275" s="24">
        <v>53642.71</v>
      </c>
      <c r="O275" s="24">
        <v>118581.48000000001</v>
      </c>
      <c r="P275" s="24">
        <v>56524.9</v>
      </c>
      <c r="Q275" s="24">
        <v>56524.9</v>
      </c>
      <c r="R275" s="24">
        <v>54425.4</v>
      </c>
      <c r="S275" s="24">
        <v>2099.5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3701.43</v>
      </c>
      <c r="AC275" s="24">
        <v>2850.03</v>
      </c>
      <c r="AD275" s="24">
        <v>4763.18</v>
      </c>
      <c r="AE275" s="24">
        <v>38521.300000000003</v>
      </c>
      <c r="AF275" s="24">
        <v>65241.120000000003</v>
      </c>
      <c r="AG275" s="24">
        <v>1454.95</v>
      </c>
      <c r="AH275" s="24">
        <v>121497.49</v>
      </c>
      <c r="AI275" s="24">
        <v>12380.78</v>
      </c>
      <c r="AJ275" s="24">
        <v>0</v>
      </c>
      <c r="AK275" s="24">
        <v>3518.98</v>
      </c>
      <c r="AL275" s="24">
        <v>9906.44</v>
      </c>
      <c r="AM275" s="24">
        <v>53642.71</v>
      </c>
      <c r="AN275" s="24">
        <v>3966.25</v>
      </c>
      <c r="AO275" s="24">
        <v>0</v>
      </c>
      <c r="AP275" s="24">
        <v>0</v>
      </c>
      <c r="AQ275" s="129">
        <v>0</v>
      </c>
      <c r="AR275" s="24">
        <v>0</v>
      </c>
      <c r="AS275" s="24">
        <v>0</v>
      </c>
      <c r="AT275" s="24">
        <v>0</v>
      </c>
      <c r="AU275" s="24">
        <v>0</v>
      </c>
      <c r="AV275" s="24">
        <v>0</v>
      </c>
      <c r="AW275" s="24">
        <v>42052.63</v>
      </c>
      <c r="AX275" s="24">
        <v>0</v>
      </c>
      <c r="AY275" s="24">
        <v>0</v>
      </c>
      <c r="AZ275" s="24">
        <v>0</v>
      </c>
      <c r="BA275" s="24">
        <v>49220.92</v>
      </c>
      <c r="BB275" s="24">
        <v>0</v>
      </c>
      <c r="BC275" s="24">
        <v>0</v>
      </c>
      <c r="BD275" s="24">
        <v>54425.4</v>
      </c>
      <c r="BE275" s="24">
        <v>0</v>
      </c>
      <c r="BF275" s="24">
        <v>2099.5</v>
      </c>
      <c r="BG275" s="24">
        <v>0</v>
      </c>
      <c r="BH275" s="24">
        <v>0</v>
      </c>
      <c r="BI275" s="24">
        <v>0</v>
      </c>
      <c r="BJ275" s="24">
        <v>0</v>
      </c>
      <c r="BK275" s="24">
        <v>0</v>
      </c>
      <c r="BL275" s="24">
        <v>0</v>
      </c>
      <c r="BM275" s="24">
        <v>0</v>
      </c>
      <c r="BN275" s="24">
        <v>0</v>
      </c>
      <c r="BO275" s="24">
        <v>0</v>
      </c>
      <c r="BP275" s="24">
        <v>0</v>
      </c>
      <c r="BQ275" s="24">
        <v>0</v>
      </c>
      <c r="BR275" s="24">
        <v>0</v>
      </c>
      <c r="BS275" s="24">
        <v>0</v>
      </c>
      <c r="BT275" s="24">
        <v>0</v>
      </c>
      <c r="BU275" s="24">
        <v>0</v>
      </c>
      <c r="BV275" s="24">
        <v>0</v>
      </c>
      <c r="BW275" s="24">
        <v>0</v>
      </c>
      <c r="BX275" s="24">
        <v>0</v>
      </c>
    </row>
    <row r="276" spans="1:76" ht="12.75" customHeight="1" x14ac:dyDescent="0.2">
      <c r="A276" s="16"/>
      <c r="B276" s="5"/>
      <c r="C276" s="23" t="s">
        <v>361</v>
      </c>
      <c r="D276" s="24">
        <v>10849.279999999999</v>
      </c>
      <c r="E276" s="24">
        <v>10768.949999999999</v>
      </c>
      <c r="F276" s="24">
        <v>10419.649999999998</v>
      </c>
      <c r="G276" s="24">
        <v>349.3</v>
      </c>
      <c r="H276" s="24">
        <v>0</v>
      </c>
      <c r="I276" s="24">
        <v>80.33</v>
      </c>
      <c r="J276" s="24">
        <v>10749.839999999998</v>
      </c>
      <c r="K276" s="24">
        <v>10749.839999999998</v>
      </c>
      <c r="L276" s="24">
        <v>10403.149999999998</v>
      </c>
      <c r="M276" s="24">
        <v>346.69</v>
      </c>
      <c r="N276" s="24">
        <v>0</v>
      </c>
      <c r="O276" s="24">
        <v>10403.149999999998</v>
      </c>
      <c r="P276" s="24">
        <v>19.11</v>
      </c>
      <c r="Q276" s="24">
        <v>19.11</v>
      </c>
      <c r="R276" s="24">
        <v>16.5</v>
      </c>
      <c r="S276" s="24">
        <v>2.61</v>
      </c>
      <c r="T276" s="24">
        <v>0</v>
      </c>
      <c r="U276" s="24">
        <v>0</v>
      </c>
      <c r="V276" s="24">
        <v>0</v>
      </c>
      <c r="W276" s="24">
        <v>0</v>
      </c>
      <c r="X276" s="24">
        <v>0</v>
      </c>
      <c r="Y276" s="24">
        <v>0</v>
      </c>
      <c r="Z276" s="24">
        <v>0</v>
      </c>
      <c r="AA276" s="24">
        <v>80.33</v>
      </c>
      <c r="AB276" s="24">
        <v>1863.46</v>
      </c>
      <c r="AC276" s="24">
        <v>1391.46</v>
      </c>
      <c r="AD276" s="24">
        <v>72.989999999999995</v>
      </c>
      <c r="AE276" s="24">
        <v>609.84</v>
      </c>
      <c r="AF276" s="24">
        <v>170.35</v>
      </c>
      <c r="AG276" s="24">
        <v>27.31</v>
      </c>
      <c r="AH276" s="24">
        <v>61.06</v>
      </c>
      <c r="AI276" s="24">
        <v>1140.03</v>
      </c>
      <c r="AJ276" s="24">
        <v>4.7300000000000004</v>
      </c>
      <c r="AK276" s="24">
        <v>5264.05</v>
      </c>
      <c r="AL276" s="24">
        <v>0</v>
      </c>
      <c r="AM276" s="24">
        <v>0</v>
      </c>
      <c r="AN276" s="24">
        <v>0</v>
      </c>
      <c r="AO276" s="24">
        <v>90.14</v>
      </c>
      <c r="AP276" s="24">
        <v>0</v>
      </c>
      <c r="AQ276" s="129">
        <v>0</v>
      </c>
      <c r="AR276" s="24">
        <v>39.14</v>
      </c>
      <c r="AS276" s="24">
        <v>0</v>
      </c>
      <c r="AT276" s="24">
        <v>14.98</v>
      </c>
      <c r="AU276" s="24">
        <v>0</v>
      </c>
      <c r="AV276" s="24">
        <v>0</v>
      </c>
      <c r="AW276" s="24">
        <v>0</v>
      </c>
      <c r="AX276" s="24">
        <v>0.3</v>
      </c>
      <c r="AY276" s="24">
        <v>0</v>
      </c>
      <c r="AZ276" s="24">
        <v>0</v>
      </c>
      <c r="BA276" s="24">
        <v>0</v>
      </c>
      <c r="BB276" s="24">
        <v>0</v>
      </c>
      <c r="BC276" s="24">
        <v>0</v>
      </c>
      <c r="BD276" s="24">
        <v>16.309999999999999</v>
      </c>
      <c r="BE276" s="24">
        <v>0.19</v>
      </c>
      <c r="BF276" s="24">
        <v>2.61</v>
      </c>
      <c r="BG276" s="24">
        <v>0</v>
      </c>
      <c r="BH276" s="24">
        <v>0</v>
      </c>
      <c r="BI276" s="24">
        <v>0</v>
      </c>
      <c r="BJ276" s="24">
        <v>0</v>
      </c>
      <c r="BK276" s="24">
        <v>0</v>
      </c>
      <c r="BL276" s="24">
        <v>0</v>
      </c>
      <c r="BM276" s="24">
        <v>0</v>
      </c>
      <c r="BN276" s="24">
        <v>0</v>
      </c>
      <c r="BO276" s="24">
        <v>0</v>
      </c>
      <c r="BP276" s="24">
        <v>0</v>
      </c>
      <c r="BQ276" s="24">
        <v>0</v>
      </c>
      <c r="BR276" s="24">
        <v>0</v>
      </c>
      <c r="BS276" s="24">
        <v>0</v>
      </c>
      <c r="BT276" s="24">
        <v>62.71</v>
      </c>
      <c r="BU276" s="24">
        <v>0</v>
      </c>
      <c r="BV276" s="24">
        <v>0</v>
      </c>
      <c r="BW276" s="24">
        <v>17.62</v>
      </c>
      <c r="BX276" s="24">
        <v>0</v>
      </c>
    </row>
    <row r="277" spans="1:76" ht="12.75" customHeight="1" x14ac:dyDescent="0.2">
      <c r="A277" s="16"/>
      <c r="B277" s="5"/>
      <c r="C277" s="23" t="s">
        <v>406</v>
      </c>
      <c r="D277" s="24">
        <v>1202598.78</v>
      </c>
      <c r="E277" s="24">
        <v>1198851.2000000004</v>
      </c>
      <c r="F277" s="24">
        <v>167806.96</v>
      </c>
      <c r="G277" s="24">
        <v>1031044.24</v>
      </c>
      <c r="H277" s="24">
        <v>3746.82</v>
      </c>
      <c r="I277" s="24">
        <v>0.76</v>
      </c>
      <c r="J277" s="24">
        <v>1164571.04</v>
      </c>
      <c r="K277" s="24">
        <v>1160824.2200000002</v>
      </c>
      <c r="L277" s="24">
        <v>130933.21</v>
      </c>
      <c r="M277" s="24">
        <v>1029891.01</v>
      </c>
      <c r="N277" s="24">
        <v>3746.82</v>
      </c>
      <c r="O277" s="24">
        <v>134680.03</v>
      </c>
      <c r="P277" s="24">
        <v>37569.129999999997</v>
      </c>
      <c r="Q277" s="24">
        <v>37569.129999999997</v>
      </c>
      <c r="R277" s="24">
        <v>36836.04</v>
      </c>
      <c r="S277" s="24">
        <v>733.09</v>
      </c>
      <c r="T277" s="24">
        <v>457.84999999999997</v>
      </c>
      <c r="U277" s="24">
        <v>37.71</v>
      </c>
      <c r="V277" s="24">
        <v>420.14</v>
      </c>
      <c r="W277" s="24">
        <v>457.84999999999997</v>
      </c>
      <c r="X277" s="24">
        <v>457.84999999999997</v>
      </c>
      <c r="Y277" s="24">
        <v>37.71</v>
      </c>
      <c r="Z277" s="24">
        <v>420.14</v>
      </c>
      <c r="AA277" s="24">
        <v>0.76</v>
      </c>
      <c r="AB277" s="24">
        <v>17974.46</v>
      </c>
      <c r="AC277" s="24">
        <v>3982.55</v>
      </c>
      <c r="AD277" s="24">
        <v>67873.679999999993</v>
      </c>
      <c r="AE277" s="24">
        <v>68238.92</v>
      </c>
      <c r="AF277" s="24">
        <v>206101</v>
      </c>
      <c r="AG277" s="24">
        <v>11747.58</v>
      </c>
      <c r="AH277" s="24">
        <v>131249.44</v>
      </c>
      <c r="AI277" s="24">
        <v>25313.03</v>
      </c>
      <c r="AJ277" s="24">
        <v>2278.88</v>
      </c>
      <c r="AK277" s="24">
        <v>10571.29</v>
      </c>
      <c r="AL277" s="24">
        <v>325976.19</v>
      </c>
      <c r="AM277" s="24">
        <v>3746.82</v>
      </c>
      <c r="AN277" s="24">
        <v>1651.54</v>
      </c>
      <c r="AO277" s="24">
        <v>10.050000000000001</v>
      </c>
      <c r="AP277" s="24">
        <v>0</v>
      </c>
      <c r="AQ277" s="129">
        <v>14.72</v>
      </c>
      <c r="AR277" s="24">
        <v>389.07</v>
      </c>
      <c r="AS277" s="24">
        <v>497.52</v>
      </c>
      <c r="AT277" s="24">
        <v>67.260000000000005</v>
      </c>
      <c r="AU277" s="24">
        <v>276.02999999999997</v>
      </c>
      <c r="AV277" s="24">
        <v>11.18</v>
      </c>
      <c r="AW277" s="24">
        <v>25059.14</v>
      </c>
      <c r="AX277" s="24">
        <v>0</v>
      </c>
      <c r="AY277" s="24">
        <v>0</v>
      </c>
      <c r="AZ277" s="24">
        <v>0</v>
      </c>
      <c r="BA277" s="24">
        <v>261540.69</v>
      </c>
      <c r="BB277" s="24">
        <v>0</v>
      </c>
      <c r="BC277" s="24">
        <v>0</v>
      </c>
      <c r="BD277" s="24">
        <v>36835.82</v>
      </c>
      <c r="BE277" s="24">
        <v>0.22</v>
      </c>
      <c r="BF277" s="24">
        <v>733.09</v>
      </c>
      <c r="BG277" s="24">
        <v>0</v>
      </c>
      <c r="BH277" s="24">
        <v>0</v>
      </c>
      <c r="BI277" s="24">
        <v>9.1199999999999992</v>
      </c>
      <c r="BJ277" s="24">
        <v>4.33</v>
      </c>
      <c r="BK277" s="24">
        <v>420.14</v>
      </c>
      <c r="BL277" s="24">
        <v>0</v>
      </c>
      <c r="BM277" s="24">
        <v>0</v>
      </c>
      <c r="BN277" s="24">
        <v>0</v>
      </c>
      <c r="BO277" s="24">
        <v>0</v>
      </c>
      <c r="BP277" s="24">
        <v>0</v>
      </c>
      <c r="BQ277" s="24">
        <v>24.26</v>
      </c>
      <c r="BR277" s="24">
        <v>0</v>
      </c>
      <c r="BS277" s="24">
        <v>0</v>
      </c>
      <c r="BT277" s="24">
        <v>0</v>
      </c>
      <c r="BU277" s="24">
        <v>0</v>
      </c>
      <c r="BV277" s="24">
        <v>0</v>
      </c>
      <c r="BW277" s="24">
        <v>0.76</v>
      </c>
      <c r="BX277" s="24">
        <v>0</v>
      </c>
    </row>
    <row r="278" spans="1:76" ht="12.75" customHeight="1" x14ac:dyDescent="0.2">
      <c r="A278" s="16"/>
      <c r="B278" s="5"/>
      <c r="C278" s="23" t="s">
        <v>234</v>
      </c>
      <c r="D278" s="24">
        <v>4473.2199999999993</v>
      </c>
      <c r="E278" s="24">
        <v>4473.2199999999993</v>
      </c>
      <c r="F278" s="24">
        <v>689.44999999999993</v>
      </c>
      <c r="G278" s="24">
        <v>3783.77</v>
      </c>
      <c r="H278" s="24">
        <v>0</v>
      </c>
      <c r="I278" s="24">
        <v>0</v>
      </c>
      <c r="J278" s="24">
        <v>3829.43</v>
      </c>
      <c r="K278" s="24">
        <v>3829.43</v>
      </c>
      <c r="L278" s="24">
        <v>45.66</v>
      </c>
      <c r="M278" s="24">
        <v>3783.77</v>
      </c>
      <c r="N278" s="24">
        <v>0</v>
      </c>
      <c r="O278" s="24">
        <v>45.66</v>
      </c>
      <c r="P278" s="24">
        <v>0</v>
      </c>
      <c r="Q278" s="24">
        <v>0</v>
      </c>
      <c r="R278" s="24">
        <v>0</v>
      </c>
      <c r="S278" s="24">
        <v>0</v>
      </c>
      <c r="T278" s="24">
        <v>643.79</v>
      </c>
      <c r="U278" s="24">
        <v>643.79</v>
      </c>
      <c r="V278" s="24">
        <v>0</v>
      </c>
      <c r="W278" s="24">
        <v>643.79</v>
      </c>
      <c r="X278" s="24">
        <v>643.79</v>
      </c>
      <c r="Y278" s="24">
        <v>643.79</v>
      </c>
      <c r="Z278" s="24">
        <v>0</v>
      </c>
      <c r="AA278" s="24">
        <v>0</v>
      </c>
      <c r="AB278" s="24">
        <v>0</v>
      </c>
      <c r="AC278" s="24">
        <v>0</v>
      </c>
      <c r="AD278" s="24">
        <v>197.39</v>
      </c>
      <c r="AE278" s="24">
        <v>0</v>
      </c>
      <c r="AF278" s="24">
        <v>0</v>
      </c>
      <c r="AG278" s="24">
        <v>0</v>
      </c>
      <c r="AH278" s="24">
        <v>3460.73</v>
      </c>
      <c r="AI278" s="24">
        <v>0</v>
      </c>
      <c r="AJ278" s="24">
        <v>0</v>
      </c>
      <c r="AK278" s="24">
        <v>0</v>
      </c>
      <c r="AL278" s="24">
        <v>125.65</v>
      </c>
      <c r="AM278" s="24">
        <v>0</v>
      </c>
      <c r="AN278" s="24">
        <v>0</v>
      </c>
      <c r="AO278" s="24">
        <v>0</v>
      </c>
      <c r="AP278" s="24">
        <v>0</v>
      </c>
      <c r="AQ278" s="129">
        <v>0</v>
      </c>
      <c r="AR278" s="24">
        <v>45.66</v>
      </c>
      <c r="AS278" s="24">
        <v>0</v>
      </c>
      <c r="AT278" s="24">
        <v>0</v>
      </c>
      <c r="AU278" s="24">
        <v>0</v>
      </c>
      <c r="AV278" s="24">
        <v>0</v>
      </c>
      <c r="AW278" s="24">
        <v>0</v>
      </c>
      <c r="AX278" s="24">
        <v>0</v>
      </c>
      <c r="AY278" s="24">
        <v>0</v>
      </c>
      <c r="AZ278" s="24">
        <v>0</v>
      </c>
      <c r="BA278" s="24">
        <v>0</v>
      </c>
      <c r="BB278" s="24">
        <v>0</v>
      </c>
      <c r="BC278" s="24">
        <v>0</v>
      </c>
      <c r="BD278" s="24">
        <v>0</v>
      </c>
      <c r="BE278" s="24">
        <v>0</v>
      </c>
      <c r="BF278" s="24">
        <v>0</v>
      </c>
      <c r="BG278" s="24">
        <v>0</v>
      </c>
      <c r="BH278" s="24">
        <v>0</v>
      </c>
      <c r="BI278" s="24">
        <v>0</v>
      </c>
      <c r="BJ278" s="24">
        <v>0</v>
      </c>
      <c r="BK278" s="24">
        <v>0</v>
      </c>
      <c r="BL278" s="24">
        <v>0</v>
      </c>
      <c r="BM278" s="24">
        <v>643.79</v>
      </c>
      <c r="BN278" s="24">
        <v>0</v>
      </c>
      <c r="BO278" s="24">
        <v>0</v>
      </c>
      <c r="BP278" s="24">
        <v>0</v>
      </c>
      <c r="BQ278" s="24">
        <v>0</v>
      </c>
      <c r="BR278" s="24">
        <v>0</v>
      </c>
      <c r="BS278" s="24">
        <v>0</v>
      </c>
      <c r="BT278" s="24">
        <v>0</v>
      </c>
      <c r="BU278" s="24">
        <v>0</v>
      </c>
      <c r="BV278" s="24">
        <v>0</v>
      </c>
      <c r="BW278" s="24">
        <v>0</v>
      </c>
      <c r="BX278" s="24">
        <v>0</v>
      </c>
    </row>
    <row r="279" spans="1:76" ht="12.75" customHeight="1" x14ac:dyDescent="0.2">
      <c r="A279" s="16"/>
      <c r="B279" s="5"/>
      <c r="C279" s="23" t="s">
        <v>407</v>
      </c>
      <c r="D279" s="24">
        <v>21436.340000000004</v>
      </c>
      <c r="E279" s="24">
        <v>21436.34</v>
      </c>
      <c r="F279" s="24">
        <v>12084.220000000001</v>
      </c>
      <c r="G279" s="24">
        <v>9352.119999999999</v>
      </c>
      <c r="H279" s="24">
        <v>0</v>
      </c>
      <c r="I279" s="24">
        <v>0</v>
      </c>
      <c r="J279" s="24">
        <v>21301.850000000002</v>
      </c>
      <c r="K279" s="24">
        <v>21301.850000000002</v>
      </c>
      <c r="L279" s="24">
        <v>11949.730000000001</v>
      </c>
      <c r="M279" s="24">
        <v>9352.119999999999</v>
      </c>
      <c r="N279" s="24">
        <v>0</v>
      </c>
      <c r="O279" s="24">
        <v>11949.730000000001</v>
      </c>
      <c r="P279" s="24">
        <v>0</v>
      </c>
      <c r="Q279" s="24">
        <v>0</v>
      </c>
      <c r="R279" s="24">
        <v>0</v>
      </c>
      <c r="S279" s="24">
        <v>0</v>
      </c>
      <c r="T279" s="24">
        <v>134.49</v>
      </c>
      <c r="U279" s="24">
        <v>134.49</v>
      </c>
      <c r="V279" s="24">
        <v>0</v>
      </c>
      <c r="W279" s="24">
        <v>134.49</v>
      </c>
      <c r="X279" s="24">
        <v>134.49</v>
      </c>
      <c r="Y279" s="24">
        <v>134.49</v>
      </c>
      <c r="Z279" s="24">
        <v>0</v>
      </c>
      <c r="AA279" s="24">
        <v>0</v>
      </c>
      <c r="AB279" s="24">
        <v>5177.49</v>
      </c>
      <c r="AC279" s="24">
        <v>0.06</v>
      </c>
      <c r="AD279" s="24">
        <v>0</v>
      </c>
      <c r="AE279" s="24">
        <v>2062.5500000000002</v>
      </c>
      <c r="AF279" s="24">
        <v>0</v>
      </c>
      <c r="AG279" s="24">
        <v>0</v>
      </c>
      <c r="AH279" s="24">
        <v>9334.48</v>
      </c>
      <c r="AI279" s="24">
        <v>0</v>
      </c>
      <c r="AJ279" s="24">
        <v>0.21</v>
      </c>
      <c r="AK279" s="24">
        <v>4208.5200000000004</v>
      </c>
      <c r="AL279" s="24">
        <v>17.64</v>
      </c>
      <c r="AM279" s="24">
        <v>0</v>
      </c>
      <c r="AN279" s="24">
        <v>0</v>
      </c>
      <c r="AO279" s="24">
        <v>0</v>
      </c>
      <c r="AP279" s="24">
        <v>0</v>
      </c>
      <c r="AQ279" s="129">
        <v>0</v>
      </c>
      <c r="AR279" s="24">
        <v>500.9</v>
      </c>
      <c r="AS279" s="24">
        <v>0</v>
      </c>
      <c r="AT279" s="24">
        <v>0</v>
      </c>
      <c r="AU279" s="24">
        <v>0</v>
      </c>
      <c r="AV279" s="24">
        <v>0</v>
      </c>
      <c r="AW279" s="24">
        <v>0</v>
      </c>
      <c r="AX279" s="24">
        <v>0</v>
      </c>
      <c r="AY279" s="24">
        <v>0</v>
      </c>
      <c r="AZ279" s="24">
        <v>0</v>
      </c>
      <c r="BA279" s="24">
        <v>0</v>
      </c>
      <c r="BB279" s="24">
        <v>0</v>
      </c>
      <c r="BC279" s="24">
        <v>0</v>
      </c>
      <c r="BD279" s="24">
        <v>0</v>
      </c>
      <c r="BE279" s="24">
        <v>0</v>
      </c>
      <c r="BF279" s="24">
        <v>0</v>
      </c>
      <c r="BG279" s="24">
        <v>0</v>
      </c>
      <c r="BH279" s="24">
        <v>0</v>
      </c>
      <c r="BI279" s="24">
        <v>0</v>
      </c>
      <c r="BJ279" s="24">
        <v>0</v>
      </c>
      <c r="BK279" s="24">
        <v>0</v>
      </c>
      <c r="BL279" s="24">
        <v>55.64</v>
      </c>
      <c r="BM279" s="24">
        <v>0</v>
      </c>
      <c r="BN279" s="24">
        <v>0</v>
      </c>
      <c r="BO279" s="24">
        <v>0</v>
      </c>
      <c r="BP279" s="24">
        <v>0</v>
      </c>
      <c r="BQ279" s="24">
        <v>78.849999999999994</v>
      </c>
      <c r="BR279" s="24">
        <v>0</v>
      </c>
      <c r="BS279" s="24">
        <v>0</v>
      </c>
      <c r="BT279" s="24">
        <v>0</v>
      </c>
      <c r="BU279" s="24">
        <v>0</v>
      </c>
      <c r="BV279" s="24">
        <v>0</v>
      </c>
      <c r="BW279" s="24">
        <v>0</v>
      </c>
      <c r="BX279" s="24">
        <v>0</v>
      </c>
    </row>
    <row r="280" spans="1:76" ht="12.75" customHeight="1" x14ac:dyDescent="0.2">
      <c r="A280" s="16"/>
      <c r="B280" s="5"/>
      <c r="C280" s="23" t="s">
        <v>408</v>
      </c>
      <c r="D280" s="24">
        <v>413586.00999999995</v>
      </c>
      <c r="E280" s="24">
        <v>412885.91</v>
      </c>
      <c r="F280" s="24">
        <v>380791.49000000005</v>
      </c>
      <c r="G280" s="24">
        <v>32094.42</v>
      </c>
      <c r="H280" s="24">
        <v>700.1</v>
      </c>
      <c r="I280" s="24">
        <v>0</v>
      </c>
      <c r="J280" s="24">
        <v>392501.85</v>
      </c>
      <c r="K280" s="24">
        <v>391801.75</v>
      </c>
      <c r="L280" s="24">
        <v>364917.68000000005</v>
      </c>
      <c r="M280" s="24">
        <v>26884.07</v>
      </c>
      <c r="N280" s="24">
        <v>700.1</v>
      </c>
      <c r="O280" s="24">
        <v>365617.78</v>
      </c>
      <c r="P280" s="24">
        <v>21036.04</v>
      </c>
      <c r="Q280" s="24">
        <v>21036.04</v>
      </c>
      <c r="R280" s="24">
        <v>15825.69</v>
      </c>
      <c r="S280" s="24">
        <v>5210.3500000000004</v>
      </c>
      <c r="T280" s="24">
        <v>48.120000000000005</v>
      </c>
      <c r="U280" s="24">
        <v>48.120000000000005</v>
      </c>
      <c r="V280" s="24">
        <v>0</v>
      </c>
      <c r="W280" s="24">
        <v>48.120000000000005</v>
      </c>
      <c r="X280" s="24">
        <v>48.120000000000005</v>
      </c>
      <c r="Y280" s="24">
        <v>48.120000000000005</v>
      </c>
      <c r="Z280" s="24">
        <v>0</v>
      </c>
      <c r="AA280" s="24">
        <v>0</v>
      </c>
      <c r="AB280" s="24">
        <v>62.35</v>
      </c>
      <c r="AC280" s="24">
        <v>0</v>
      </c>
      <c r="AD280" s="24">
        <v>5255.79</v>
      </c>
      <c r="AE280" s="24">
        <v>216860.79</v>
      </c>
      <c r="AF280" s="24">
        <v>846.83</v>
      </c>
      <c r="AG280" s="24">
        <v>11704.72</v>
      </c>
      <c r="AH280" s="24">
        <v>867.7</v>
      </c>
      <c r="AI280" s="24">
        <v>38.840000000000003</v>
      </c>
      <c r="AJ280" s="24">
        <v>0</v>
      </c>
      <c r="AK280" s="24">
        <v>100041.19</v>
      </c>
      <c r="AL280" s="24">
        <v>49.35</v>
      </c>
      <c r="AM280" s="24">
        <v>700.1</v>
      </c>
      <c r="AN280" s="24">
        <v>0</v>
      </c>
      <c r="AO280" s="24">
        <v>0.15</v>
      </c>
      <c r="AP280" s="24">
        <v>0</v>
      </c>
      <c r="AQ280" s="129">
        <v>47901.57</v>
      </c>
      <c r="AR280" s="24">
        <v>4.43</v>
      </c>
      <c r="AS280" s="24">
        <v>0</v>
      </c>
      <c r="AT280" s="24">
        <v>0</v>
      </c>
      <c r="AU280" s="24">
        <v>0</v>
      </c>
      <c r="AV280" s="24">
        <v>0</v>
      </c>
      <c r="AW280" s="24">
        <v>4641.21</v>
      </c>
      <c r="AX280" s="24">
        <v>8.36</v>
      </c>
      <c r="AY280" s="24">
        <v>0</v>
      </c>
      <c r="AZ280" s="24">
        <v>0</v>
      </c>
      <c r="BA280" s="24">
        <v>3518.47</v>
      </c>
      <c r="BB280" s="24">
        <v>0</v>
      </c>
      <c r="BC280" s="24">
        <v>0</v>
      </c>
      <c r="BD280" s="24">
        <v>15825.69</v>
      </c>
      <c r="BE280" s="24">
        <v>0</v>
      </c>
      <c r="BF280" s="24">
        <v>5210.3500000000004</v>
      </c>
      <c r="BG280" s="24">
        <v>0</v>
      </c>
      <c r="BH280" s="24">
        <v>0</v>
      </c>
      <c r="BI280" s="24">
        <v>29.35</v>
      </c>
      <c r="BJ280" s="24">
        <v>0</v>
      </c>
      <c r="BK280" s="24">
        <v>0</v>
      </c>
      <c r="BL280" s="24">
        <v>18.77</v>
      </c>
      <c r="BM280" s="24">
        <v>0</v>
      </c>
      <c r="BN280" s="24">
        <v>0</v>
      </c>
      <c r="BO280" s="24">
        <v>0</v>
      </c>
      <c r="BP280" s="24">
        <v>0</v>
      </c>
      <c r="BQ280" s="24">
        <v>0</v>
      </c>
      <c r="BR280" s="24">
        <v>0</v>
      </c>
      <c r="BS280" s="24">
        <v>0</v>
      </c>
      <c r="BT280" s="24">
        <v>0</v>
      </c>
      <c r="BU280" s="24">
        <v>0</v>
      </c>
      <c r="BV280" s="24">
        <v>0</v>
      </c>
      <c r="BW280" s="24">
        <v>0</v>
      </c>
      <c r="BX280" s="24">
        <v>0</v>
      </c>
    </row>
    <row r="281" spans="1:76" ht="12.75" customHeight="1" x14ac:dyDescent="0.2">
      <c r="A281" s="16"/>
      <c r="B281" s="5"/>
      <c r="C281" s="23" t="s">
        <v>409</v>
      </c>
      <c r="D281" s="24">
        <v>82829206.260000005</v>
      </c>
      <c r="E281" s="24">
        <v>82611334.820000008</v>
      </c>
      <c r="F281" s="24">
        <v>49471940.829999998</v>
      </c>
      <c r="G281" s="24">
        <v>33139393.989999998</v>
      </c>
      <c r="H281" s="24">
        <v>217871.44</v>
      </c>
      <c r="I281" s="24">
        <v>0</v>
      </c>
      <c r="J281" s="24">
        <v>81661144.570000008</v>
      </c>
      <c r="K281" s="24">
        <v>81443273.13000001</v>
      </c>
      <c r="L281" s="24">
        <v>48334637.089999996</v>
      </c>
      <c r="M281" s="24">
        <v>33108636.039999999</v>
      </c>
      <c r="N281" s="24">
        <v>217871.44</v>
      </c>
      <c r="O281" s="24">
        <v>48552508.529999994</v>
      </c>
      <c r="P281" s="24">
        <v>1164469.69</v>
      </c>
      <c r="Q281" s="24">
        <v>1164469.69</v>
      </c>
      <c r="R281" s="24">
        <v>1133711.74</v>
      </c>
      <c r="S281" s="24">
        <v>30757.95</v>
      </c>
      <c r="T281" s="24">
        <v>3592</v>
      </c>
      <c r="U281" s="24">
        <v>3592</v>
      </c>
      <c r="V281" s="24">
        <v>0</v>
      </c>
      <c r="W281" s="24">
        <v>3592</v>
      </c>
      <c r="X281" s="24">
        <v>3592</v>
      </c>
      <c r="Y281" s="24">
        <v>3592</v>
      </c>
      <c r="Z281" s="24">
        <v>0</v>
      </c>
      <c r="AA281" s="24">
        <v>0</v>
      </c>
      <c r="AB281" s="24">
        <v>3522744.01</v>
      </c>
      <c r="AC281" s="24">
        <v>855731.96</v>
      </c>
      <c r="AD281" s="24">
        <v>2973016.18</v>
      </c>
      <c r="AE281" s="24">
        <v>36878059.859999999</v>
      </c>
      <c r="AF281" s="24">
        <v>1717906.15</v>
      </c>
      <c r="AG281" s="24">
        <v>97998.38</v>
      </c>
      <c r="AH281" s="24">
        <v>20577776.719999999</v>
      </c>
      <c r="AI281" s="24">
        <v>2274352.3199999998</v>
      </c>
      <c r="AJ281" s="24">
        <v>0</v>
      </c>
      <c r="AK281" s="24">
        <v>4799926.32</v>
      </c>
      <c r="AL281" s="24">
        <v>5534966.1600000001</v>
      </c>
      <c r="AM281" s="24">
        <v>217871.44</v>
      </c>
      <c r="AN281" s="24">
        <v>3806.9</v>
      </c>
      <c r="AO281" s="24">
        <v>0</v>
      </c>
      <c r="AP281" s="24">
        <v>0</v>
      </c>
      <c r="AQ281" s="129">
        <v>0</v>
      </c>
      <c r="AR281" s="24">
        <v>15.72</v>
      </c>
      <c r="AS281" s="24">
        <v>0</v>
      </c>
      <c r="AT281" s="24">
        <v>1338.28</v>
      </c>
      <c r="AU281" s="24">
        <v>0</v>
      </c>
      <c r="AV281" s="24">
        <v>0</v>
      </c>
      <c r="AW281" s="24">
        <v>959873.08</v>
      </c>
      <c r="AX281" s="24">
        <v>0</v>
      </c>
      <c r="AY281" s="24">
        <v>0</v>
      </c>
      <c r="AZ281" s="24">
        <v>0</v>
      </c>
      <c r="BA281" s="24">
        <v>1245761.0900000001</v>
      </c>
      <c r="BB281" s="24">
        <v>0</v>
      </c>
      <c r="BC281" s="24">
        <v>0</v>
      </c>
      <c r="BD281" s="24">
        <v>1106994.78</v>
      </c>
      <c r="BE281" s="24">
        <v>0</v>
      </c>
      <c r="BF281" s="24">
        <v>30757.95</v>
      </c>
      <c r="BG281" s="24">
        <v>26716.959999999999</v>
      </c>
      <c r="BH281" s="24">
        <v>0</v>
      </c>
      <c r="BI281" s="24">
        <v>0</v>
      </c>
      <c r="BJ281" s="24">
        <v>0</v>
      </c>
      <c r="BK281" s="24">
        <v>0</v>
      </c>
      <c r="BL281" s="24">
        <v>3592</v>
      </c>
      <c r="BM281" s="24">
        <v>0</v>
      </c>
      <c r="BN281" s="24">
        <v>0</v>
      </c>
      <c r="BO281" s="24">
        <v>0</v>
      </c>
      <c r="BP281" s="24">
        <v>0</v>
      </c>
      <c r="BQ281" s="24">
        <v>0</v>
      </c>
      <c r="BR281" s="24">
        <v>0</v>
      </c>
      <c r="BS281" s="24">
        <v>0</v>
      </c>
      <c r="BT281" s="24">
        <v>0</v>
      </c>
      <c r="BU281" s="24">
        <v>0</v>
      </c>
      <c r="BV281" s="24">
        <v>0</v>
      </c>
      <c r="BW281" s="24">
        <v>0</v>
      </c>
      <c r="BX281" s="24">
        <v>0</v>
      </c>
    </row>
    <row r="282" spans="1:76" ht="12.75" customHeight="1" x14ac:dyDescent="0.2">
      <c r="A282" s="16"/>
      <c r="B282" s="5"/>
      <c r="C282" s="23" t="s">
        <v>410</v>
      </c>
      <c r="D282" s="24">
        <v>1808695.6400000006</v>
      </c>
      <c r="E282" s="24">
        <v>1678777.9100000001</v>
      </c>
      <c r="F282" s="24">
        <v>1433944.1700000002</v>
      </c>
      <c r="G282" s="24">
        <v>244833.74</v>
      </c>
      <c r="H282" s="24">
        <v>123632.53</v>
      </c>
      <c r="I282" s="24">
        <v>6285.2000000000007</v>
      </c>
      <c r="J282" s="24">
        <v>1712815.8500000006</v>
      </c>
      <c r="K282" s="24">
        <v>1589183.3200000005</v>
      </c>
      <c r="L282" s="24">
        <v>1367958.0600000005</v>
      </c>
      <c r="M282" s="24">
        <v>221225.26</v>
      </c>
      <c r="N282" s="24">
        <v>123632.53</v>
      </c>
      <c r="O282" s="24">
        <v>1491590.5900000005</v>
      </c>
      <c r="P282" s="24">
        <v>21302.04</v>
      </c>
      <c r="Q282" s="24">
        <v>21302.04</v>
      </c>
      <c r="R282" s="24">
        <v>18334.89</v>
      </c>
      <c r="S282" s="24">
        <v>2967.15</v>
      </c>
      <c r="T282" s="24">
        <v>68292.55</v>
      </c>
      <c r="U282" s="24">
        <v>47651.219999999994</v>
      </c>
      <c r="V282" s="24">
        <v>20641.329999999998</v>
      </c>
      <c r="W282" s="24">
        <v>68292.55</v>
      </c>
      <c r="X282" s="24">
        <v>68292.55</v>
      </c>
      <c r="Y282" s="24">
        <v>47651.219999999994</v>
      </c>
      <c r="Z282" s="24">
        <v>20641.329999999998</v>
      </c>
      <c r="AA282" s="24">
        <v>6285.2000000000007</v>
      </c>
      <c r="AB282" s="24">
        <v>155680.19</v>
      </c>
      <c r="AC282" s="24">
        <v>49261.45</v>
      </c>
      <c r="AD282" s="24">
        <v>14013.41</v>
      </c>
      <c r="AE282" s="24">
        <v>554115.5</v>
      </c>
      <c r="AF282" s="24">
        <v>8964.19</v>
      </c>
      <c r="AG282" s="24">
        <v>5221.53</v>
      </c>
      <c r="AH282" s="24">
        <v>43268.69</v>
      </c>
      <c r="AI282" s="24">
        <v>131912.07999999999</v>
      </c>
      <c r="AJ282" s="24">
        <v>55716.15</v>
      </c>
      <c r="AK282" s="24">
        <v>276792.88</v>
      </c>
      <c r="AL282" s="24">
        <v>92307.87</v>
      </c>
      <c r="AM282" s="24">
        <v>123632.53</v>
      </c>
      <c r="AN282" s="24">
        <v>65875.73</v>
      </c>
      <c r="AO282" s="24">
        <v>13435.36</v>
      </c>
      <c r="AP282" s="24">
        <v>9772.82</v>
      </c>
      <c r="AQ282" s="129">
        <v>11932.05</v>
      </c>
      <c r="AR282" s="24">
        <v>6589.59</v>
      </c>
      <c r="AS282" s="24">
        <v>8366.08</v>
      </c>
      <c r="AT282" s="24">
        <v>42645.97</v>
      </c>
      <c r="AU282" s="24">
        <v>5985.72</v>
      </c>
      <c r="AV282" s="24">
        <v>904.73</v>
      </c>
      <c r="AW282" s="24">
        <v>7115.75</v>
      </c>
      <c r="AX282" s="24">
        <v>8975.85</v>
      </c>
      <c r="AY282" s="24">
        <v>12975.59</v>
      </c>
      <c r="AZ282" s="24">
        <v>4494.1099999999997</v>
      </c>
      <c r="BA282" s="24">
        <v>1411.76</v>
      </c>
      <c r="BB282" s="24">
        <v>1157.9000000000001</v>
      </c>
      <c r="BC282" s="24">
        <v>290.37</v>
      </c>
      <c r="BD282" s="24">
        <v>16758.2</v>
      </c>
      <c r="BE282" s="24">
        <v>787.96</v>
      </c>
      <c r="BF282" s="24">
        <v>2967.15</v>
      </c>
      <c r="BG282" s="24">
        <v>97.18</v>
      </c>
      <c r="BH282" s="24">
        <v>691.55</v>
      </c>
      <c r="BI282" s="24">
        <v>1967.1</v>
      </c>
      <c r="BJ282" s="24">
        <v>35935.919999999998</v>
      </c>
      <c r="BK282" s="24">
        <v>15182.58</v>
      </c>
      <c r="BL282" s="24">
        <v>4547.6400000000003</v>
      </c>
      <c r="BM282" s="24">
        <v>1506.24</v>
      </c>
      <c r="BN282" s="24">
        <v>1211.3900000000001</v>
      </c>
      <c r="BO282" s="24">
        <v>1199.8</v>
      </c>
      <c r="BP282" s="24">
        <v>610.29999999999995</v>
      </c>
      <c r="BQ282" s="24">
        <v>2482.9299999999998</v>
      </c>
      <c r="BR282" s="24">
        <v>2063.14</v>
      </c>
      <c r="BS282" s="24">
        <v>1585.51</v>
      </c>
      <c r="BT282" s="24">
        <v>1230.81</v>
      </c>
      <c r="BU282" s="24">
        <v>1018.4</v>
      </c>
      <c r="BV282" s="24">
        <v>940.17</v>
      </c>
      <c r="BW282" s="24">
        <v>792.32</v>
      </c>
      <c r="BX282" s="24">
        <v>2303.5</v>
      </c>
    </row>
    <row r="283" spans="1:76" ht="12.75" customHeight="1" x14ac:dyDescent="0.2">
      <c r="A283" s="16"/>
      <c r="B283" s="5"/>
      <c r="C283" s="23" t="s">
        <v>411</v>
      </c>
      <c r="D283" s="24">
        <v>291329.84000000014</v>
      </c>
      <c r="E283" s="24">
        <v>282093.48000000016</v>
      </c>
      <c r="F283" s="24">
        <v>224761.97999999995</v>
      </c>
      <c r="G283" s="24">
        <v>57331.5</v>
      </c>
      <c r="H283" s="24">
        <v>9119.42</v>
      </c>
      <c r="I283" s="24">
        <v>116.94000000000001</v>
      </c>
      <c r="J283" s="24">
        <v>281322.97000000009</v>
      </c>
      <c r="K283" s="24">
        <v>272203.5500000001</v>
      </c>
      <c r="L283" s="24">
        <v>215038.25999999998</v>
      </c>
      <c r="M283" s="24">
        <v>57165.29</v>
      </c>
      <c r="N283" s="24">
        <v>9119.42</v>
      </c>
      <c r="O283" s="24">
        <v>224157.68</v>
      </c>
      <c r="P283" s="24">
        <v>3.15</v>
      </c>
      <c r="Q283" s="24">
        <v>3.15</v>
      </c>
      <c r="R283" s="24">
        <v>3.15</v>
      </c>
      <c r="S283" s="24">
        <v>0</v>
      </c>
      <c r="T283" s="24">
        <v>9886.7799999999988</v>
      </c>
      <c r="U283" s="24">
        <v>9720.57</v>
      </c>
      <c r="V283" s="24">
        <v>166.21</v>
      </c>
      <c r="W283" s="24">
        <v>9886.7799999999988</v>
      </c>
      <c r="X283" s="24">
        <v>9886.7799999999988</v>
      </c>
      <c r="Y283" s="24">
        <v>9720.57</v>
      </c>
      <c r="Z283" s="24">
        <v>166.21</v>
      </c>
      <c r="AA283" s="24">
        <v>116.94000000000001</v>
      </c>
      <c r="AB283" s="24">
        <v>27202.82</v>
      </c>
      <c r="AC283" s="24">
        <v>2407.9899999999998</v>
      </c>
      <c r="AD283" s="24">
        <v>3982.79</v>
      </c>
      <c r="AE283" s="24">
        <v>110216.62</v>
      </c>
      <c r="AF283" s="24">
        <v>12.46</v>
      </c>
      <c r="AG283" s="24">
        <v>67.930000000000007</v>
      </c>
      <c r="AH283" s="24">
        <v>17827.91</v>
      </c>
      <c r="AI283" s="24">
        <v>6547.44</v>
      </c>
      <c r="AJ283" s="24">
        <v>5601.45</v>
      </c>
      <c r="AK283" s="24">
        <v>54436.55</v>
      </c>
      <c r="AL283" s="24">
        <v>32042.32</v>
      </c>
      <c r="AM283" s="24">
        <v>9119.42</v>
      </c>
      <c r="AN283" s="24">
        <v>3307.78</v>
      </c>
      <c r="AO283" s="24">
        <v>16.579999999999998</v>
      </c>
      <c r="AP283" s="24">
        <v>1026.33</v>
      </c>
      <c r="AQ283" s="129">
        <v>95.57</v>
      </c>
      <c r="AR283" s="24">
        <v>2049.13</v>
      </c>
      <c r="AS283" s="24">
        <v>73.31</v>
      </c>
      <c r="AT283" s="24">
        <v>3231.88</v>
      </c>
      <c r="AU283" s="24">
        <v>0</v>
      </c>
      <c r="AV283" s="24">
        <v>0</v>
      </c>
      <c r="AW283" s="24">
        <v>0</v>
      </c>
      <c r="AX283" s="24">
        <v>51.84</v>
      </c>
      <c r="AY283" s="24">
        <v>885.73</v>
      </c>
      <c r="AZ283" s="24">
        <v>1119.1199999999999</v>
      </c>
      <c r="BA283" s="24">
        <v>0</v>
      </c>
      <c r="BB283" s="24">
        <v>0</v>
      </c>
      <c r="BC283" s="24">
        <v>0</v>
      </c>
      <c r="BD283" s="24">
        <v>1</v>
      </c>
      <c r="BE283" s="24">
        <v>2.15</v>
      </c>
      <c r="BF283" s="24">
        <v>0</v>
      </c>
      <c r="BG283" s="24">
        <v>0</v>
      </c>
      <c r="BH283" s="24">
        <v>0</v>
      </c>
      <c r="BI283" s="24">
        <v>0</v>
      </c>
      <c r="BJ283" s="24">
        <v>9719.7999999999993</v>
      </c>
      <c r="BK283" s="24">
        <v>0</v>
      </c>
      <c r="BL283" s="24">
        <v>0</v>
      </c>
      <c r="BM283" s="24">
        <v>0.77</v>
      </c>
      <c r="BN283" s="24">
        <v>0</v>
      </c>
      <c r="BO283" s="24">
        <v>166.21</v>
      </c>
      <c r="BP283" s="24">
        <v>0</v>
      </c>
      <c r="BQ283" s="24">
        <v>0</v>
      </c>
      <c r="BR283" s="24">
        <v>0</v>
      </c>
      <c r="BS283" s="24">
        <v>0</v>
      </c>
      <c r="BT283" s="24">
        <v>17.260000000000002</v>
      </c>
      <c r="BU283" s="24">
        <v>0</v>
      </c>
      <c r="BV283" s="24">
        <v>0</v>
      </c>
      <c r="BW283" s="24">
        <v>0</v>
      </c>
      <c r="BX283" s="24">
        <v>99.68</v>
      </c>
    </row>
    <row r="284" spans="1:76" ht="12.75" customHeight="1" x14ac:dyDescent="0.2">
      <c r="A284" s="16"/>
      <c r="B284" s="5"/>
      <c r="C284" s="23" t="s">
        <v>362</v>
      </c>
      <c r="D284" s="24">
        <v>10973972.340000004</v>
      </c>
      <c r="E284" s="24">
        <v>10961224.359999999</v>
      </c>
      <c r="F284" s="24">
        <v>9497598.799999997</v>
      </c>
      <c r="G284" s="24">
        <v>1463625.5599999998</v>
      </c>
      <c r="H284" s="24">
        <v>12747.98</v>
      </c>
      <c r="I284" s="24">
        <v>0</v>
      </c>
      <c r="J284" s="24">
        <v>9887760.2400000021</v>
      </c>
      <c r="K284" s="24">
        <v>9875012.2600000016</v>
      </c>
      <c r="L284" s="24">
        <v>8420161.4699999988</v>
      </c>
      <c r="M284" s="24">
        <v>1454850.7899999998</v>
      </c>
      <c r="N284" s="24">
        <v>12747.98</v>
      </c>
      <c r="O284" s="24">
        <v>8432909.4499999993</v>
      </c>
      <c r="P284" s="24">
        <v>1085820.8900000001</v>
      </c>
      <c r="Q284" s="24">
        <v>1085820.8900000001</v>
      </c>
      <c r="R284" s="24">
        <v>1077085.6200000001</v>
      </c>
      <c r="S284" s="24">
        <v>8735.27</v>
      </c>
      <c r="T284" s="24">
        <v>391.21</v>
      </c>
      <c r="U284" s="24">
        <v>351.71</v>
      </c>
      <c r="V284" s="24">
        <v>39.5</v>
      </c>
      <c r="W284" s="24">
        <v>391.21</v>
      </c>
      <c r="X284" s="24">
        <v>391.21</v>
      </c>
      <c r="Y284" s="24">
        <v>351.71</v>
      </c>
      <c r="Z284" s="24">
        <v>39.5</v>
      </c>
      <c r="AA284" s="24">
        <v>0</v>
      </c>
      <c r="AB284" s="24">
        <v>1412705.33</v>
      </c>
      <c r="AC284" s="24">
        <v>1318961.31</v>
      </c>
      <c r="AD284" s="24">
        <v>639712.94999999995</v>
      </c>
      <c r="AE284" s="24">
        <v>1798923.44</v>
      </c>
      <c r="AF284" s="24">
        <v>76959.11</v>
      </c>
      <c r="AG284" s="24">
        <v>333278.21000000002</v>
      </c>
      <c r="AH284" s="24">
        <v>147158.67000000001</v>
      </c>
      <c r="AI284" s="24">
        <v>2074908.29</v>
      </c>
      <c r="AJ284" s="24">
        <v>12653.68</v>
      </c>
      <c r="AK284" s="24">
        <v>1674331.31</v>
      </c>
      <c r="AL284" s="24">
        <v>148316.98000000001</v>
      </c>
      <c r="AM284" s="24">
        <v>12747.98</v>
      </c>
      <c r="AN284" s="24">
        <v>60118.38</v>
      </c>
      <c r="AO284" s="24">
        <v>1776.84</v>
      </c>
      <c r="AP284" s="24">
        <v>171.55</v>
      </c>
      <c r="AQ284" s="129">
        <v>65500.59</v>
      </c>
      <c r="AR284" s="24">
        <v>0</v>
      </c>
      <c r="AS284" s="24">
        <v>0</v>
      </c>
      <c r="AT284" s="24">
        <v>36799.03</v>
      </c>
      <c r="AU284" s="24">
        <v>21426.21</v>
      </c>
      <c r="AV284" s="24">
        <v>0</v>
      </c>
      <c r="AW284" s="24">
        <v>43482.42</v>
      </c>
      <c r="AX284" s="24">
        <v>0</v>
      </c>
      <c r="AY284" s="24">
        <v>0</v>
      </c>
      <c r="AZ284" s="24">
        <v>0</v>
      </c>
      <c r="BA284" s="24">
        <v>7717.21</v>
      </c>
      <c r="BB284" s="24">
        <v>110.75</v>
      </c>
      <c r="BC284" s="24">
        <v>0</v>
      </c>
      <c r="BD284" s="24">
        <v>1072550.6299999999</v>
      </c>
      <c r="BE284" s="24">
        <v>3.37</v>
      </c>
      <c r="BF284" s="24">
        <v>8735.27</v>
      </c>
      <c r="BG284" s="24">
        <v>4531.62</v>
      </c>
      <c r="BH284" s="24">
        <v>0</v>
      </c>
      <c r="BI284" s="24">
        <v>0</v>
      </c>
      <c r="BJ284" s="24">
        <v>351.71</v>
      </c>
      <c r="BK284" s="24">
        <v>0</v>
      </c>
      <c r="BL284" s="24">
        <v>0</v>
      </c>
      <c r="BM284" s="24">
        <v>0</v>
      </c>
      <c r="BN284" s="24">
        <v>0</v>
      </c>
      <c r="BO284" s="24">
        <v>20.5</v>
      </c>
      <c r="BP284" s="24">
        <v>0</v>
      </c>
      <c r="BQ284" s="24">
        <v>0</v>
      </c>
      <c r="BR284" s="24">
        <v>0</v>
      </c>
      <c r="BS284" s="24">
        <v>19</v>
      </c>
      <c r="BT284" s="24">
        <v>0</v>
      </c>
      <c r="BU284" s="24">
        <v>0</v>
      </c>
      <c r="BV284" s="24">
        <v>0</v>
      </c>
      <c r="BW284" s="24">
        <v>0</v>
      </c>
      <c r="BX284" s="24">
        <v>0</v>
      </c>
    </row>
    <row r="285" spans="1:76" ht="12.75" customHeight="1" x14ac:dyDescent="0.2">
      <c r="A285" s="16"/>
      <c r="B285" s="5"/>
      <c r="C285" s="23" t="s">
        <v>412</v>
      </c>
      <c r="D285" s="24">
        <v>1696979.1700000002</v>
      </c>
      <c r="E285" s="24">
        <v>1696979.1700000002</v>
      </c>
      <c r="F285" s="24">
        <v>1234210.3400000001</v>
      </c>
      <c r="G285" s="24">
        <v>462768.83</v>
      </c>
      <c r="H285" s="24">
        <v>0</v>
      </c>
      <c r="I285" s="24">
        <v>0</v>
      </c>
      <c r="J285" s="24">
        <v>1689631.3800000001</v>
      </c>
      <c r="K285" s="24">
        <v>1689631.3800000001</v>
      </c>
      <c r="L285" s="24">
        <v>1226862.55</v>
      </c>
      <c r="M285" s="24">
        <v>462768.83</v>
      </c>
      <c r="N285" s="24">
        <v>0</v>
      </c>
      <c r="O285" s="24">
        <v>1226862.55</v>
      </c>
      <c r="P285" s="24">
        <v>6215.23</v>
      </c>
      <c r="Q285" s="24">
        <v>6215.23</v>
      </c>
      <c r="R285" s="24">
        <v>6215.23</v>
      </c>
      <c r="S285" s="24">
        <v>0</v>
      </c>
      <c r="T285" s="24">
        <v>1132.56</v>
      </c>
      <c r="U285" s="24">
        <v>1132.56</v>
      </c>
      <c r="V285" s="24">
        <v>0</v>
      </c>
      <c r="W285" s="24">
        <v>1132.56</v>
      </c>
      <c r="X285" s="24">
        <v>1132.56</v>
      </c>
      <c r="Y285" s="24">
        <v>1132.56</v>
      </c>
      <c r="Z285" s="24">
        <v>0</v>
      </c>
      <c r="AA285" s="24">
        <v>0</v>
      </c>
      <c r="AB285" s="24">
        <v>1226862.55</v>
      </c>
      <c r="AC285" s="24">
        <v>0</v>
      </c>
      <c r="AD285" s="24">
        <v>438676.94</v>
      </c>
      <c r="AE285" s="24">
        <v>0</v>
      </c>
      <c r="AF285" s="24">
        <v>0</v>
      </c>
      <c r="AG285" s="24">
        <v>0</v>
      </c>
      <c r="AH285" s="24">
        <v>17347.3</v>
      </c>
      <c r="AI285" s="24">
        <v>0</v>
      </c>
      <c r="AJ285" s="24">
        <v>0</v>
      </c>
      <c r="AK285" s="24">
        <v>0</v>
      </c>
      <c r="AL285" s="24">
        <v>6744.59</v>
      </c>
      <c r="AM285" s="24">
        <v>0</v>
      </c>
      <c r="AN285" s="24">
        <v>0</v>
      </c>
      <c r="AO285" s="24">
        <v>0</v>
      </c>
      <c r="AP285" s="24">
        <v>0</v>
      </c>
      <c r="AQ285" s="129">
        <v>0</v>
      </c>
      <c r="AR285" s="24">
        <v>0</v>
      </c>
      <c r="AS285" s="24">
        <v>0</v>
      </c>
      <c r="AT285" s="24">
        <v>0</v>
      </c>
      <c r="AU285" s="24">
        <v>0</v>
      </c>
      <c r="AV285" s="24">
        <v>0</v>
      </c>
      <c r="AW285" s="24">
        <v>0</v>
      </c>
      <c r="AX285" s="24">
        <v>0</v>
      </c>
      <c r="AY285" s="24">
        <v>0</v>
      </c>
      <c r="AZ285" s="24">
        <v>0</v>
      </c>
      <c r="BA285" s="24">
        <v>0</v>
      </c>
      <c r="BB285" s="24">
        <v>0</v>
      </c>
      <c r="BC285" s="24">
        <v>0</v>
      </c>
      <c r="BD285" s="24">
        <v>0</v>
      </c>
      <c r="BE285" s="24">
        <v>0</v>
      </c>
      <c r="BF285" s="24">
        <v>0</v>
      </c>
      <c r="BG285" s="24">
        <v>6215.23</v>
      </c>
      <c r="BH285" s="24">
        <v>0</v>
      </c>
      <c r="BI285" s="24">
        <v>0</v>
      </c>
      <c r="BJ285" s="24">
        <v>0</v>
      </c>
      <c r="BK285" s="24">
        <v>0</v>
      </c>
      <c r="BL285" s="24">
        <v>1132.56</v>
      </c>
      <c r="BM285" s="24">
        <v>0</v>
      </c>
      <c r="BN285" s="24">
        <v>0</v>
      </c>
      <c r="BO285" s="24">
        <v>0</v>
      </c>
      <c r="BP285" s="24">
        <v>0</v>
      </c>
      <c r="BQ285" s="24">
        <v>0</v>
      </c>
      <c r="BR285" s="24">
        <v>0</v>
      </c>
      <c r="BS285" s="24">
        <v>0</v>
      </c>
      <c r="BT285" s="24">
        <v>0</v>
      </c>
      <c r="BU285" s="24">
        <v>0</v>
      </c>
      <c r="BV285" s="24">
        <v>0</v>
      </c>
      <c r="BW285" s="24">
        <v>0</v>
      </c>
      <c r="BX285" s="24">
        <v>0</v>
      </c>
    </row>
    <row r="286" spans="1:76" ht="12.75" customHeight="1" x14ac:dyDescent="0.2">
      <c r="A286" s="16"/>
      <c r="B286" s="5"/>
      <c r="C286" s="23" t="s">
        <v>413</v>
      </c>
      <c r="D286" s="24">
        <v>2265784.4200000004</v>
      </c>
      <c r="E286" s="24">
        <v>2162479.0700000008</v>
      </c>
      <c r="F286" s="24">
        <v>1575067.5799999998</v>
      </c>
      <c r="G286" s="24">
        <v>587411.49</v>
      </c>
      <c r="H286" s="24">
        <v>89876.4</v>
      </c>
      <c r="I286" s="24">
        <v>13428.95</v>
      </c>
      <c r="J286" s="24">
        <v>2123851.5500000003</v>
      </c>
      <c r="K286" s="24">
        <v>2033975.1500000001</v>
      </c>
      <c r="L286" s="24">
        <v>1487925.98</v>
      </c>
      <c r="M286" s="24">
        <v>546049.17000000004</v>
      </c>
      <c r="N286" s="24">
        <v>89876.4</v>
      </c>
      <c r="O286" s="24">
        <v>1577802.38</v>
      </c>
      <c r="P286" s="24">
        <v>21232.81</v>
      </c>
      <c r="Q286" s="24">
        <v>21232.81</v>
      </c>
      <c r="R286" s="24">
        <v>17466.600000000002</v>
      </c>
      <c r="S286" s="24">
        <v>3766.21</v>
      </c>
      <c r="T286" s="24">
        <v>107271.11000000002</v>
      </c>
      <c r="U286" s="24">
        <v>69675</v>
      </c>
      <c r="V286" s="24">
        <v>37596.11</v>
      </c>
      <c r="W286" s="24">
        <v>107271.11000000002</v>
      </c>
      <c r="X286" s="24">
        <v>107271.11000000002</v>
      </c>
      <c r="Y286" s="24">
        <v>69675</v>
      </c>
      <c r="Z286" s="24">
        <v>37596.11</v>
      </c>
      <c r="AA286" s="24">
        <v>13428.95</v>
      </c>
      <c r="AB286" s="24">
        <v>242284.78</v>
      </c>
      <c r="AC286" s="24">
        <v>115911.87</v>
      </c>
      <c r="AD286" s="24">
        <v>99504.53</v>
      </c>
      <c r="AE286" s="24">
        <v>558963.77</v>
      </c>
      <c r="AF286" s="24">
        <v>33857.65</v>
      </c>
      <c r="AG286" s="24">
        <v>17180.53</v>
      </c>
      <c r="AH286" s="24">
        <v>107081.44</v>
      </c>
      <c r="AI286" s="24">
        <v>152412.57999999999</v>
      </c>
      <c r="AJ286" s="24">
        <v>81231.73</v>
      </c>
      <c r="AK286" s="24">
        <v>200631.71</v>
      </c>
      <c r="AL286" s="24">
        <v>225475.83</v>
      </c>
      <c r="AM286" s="24">
        <v>89876.4</v>
      </c>
      <c r="AN286" s="24">
        <v>33082.400000000001</v>
      </c>
      <c r="AO286" s="24">
        <v>8253.09</v>
      </c>
      <c r="AP286" s="24">
        <v>12589.81</v>
      </c>
      <c r="AQ286" s="129">
        <v>16820.05</v>
      </c>
      <c r="AR286" s="24">
        <v>24992.51</v>
      </c>
      <c r="AS286" s="24">
        <v>6060.74</v>
      </c>
      <c r="AT286" s="24">
        <v>18967.919999999998</v>
      </c>
      <c r="AU286" s="24">
        <v>14562.65</v>
      </c>
      <c r="AV286" s="24">
        <v>1895.05</v>
      </c>
      <c r="AW286" s="24">
        <v>20272.07</v>
      </c>
      <c r="AX286" s="24">
        <v>20641</v>
      </c>
      <c r="AY286" s="24">
        <v>6079.2</v>
      </c>
      <c r="AZ286" s="24">
        <v>5491.27</v>
      </c>
      <c r="BA286" s="24">
        <v>8586.25</v>
      </c>
      <c r="BB286" s="24">
        <v>584.41999999999996</v>
      </c>
      <c r="BC286" s="24">
        <v>560.29999999999995</v>
      </c>
      <c r="BD286" s="24">
        <v>16548.5</v>
      </c>
      <c r="BE286" s="24">
        <v>635.08000000000004</v>
      </c>
      <c r="BF286" s="24">
        <v>3766.21</v>
      </c>
      <c r="BG286" s="24">
        <v>191.69</v>
      </c>
      <c r="BH286" s="24">
        <v>91.33</v>
      </c>
      <c r="BI286" s="24">
        <v>2758.75</v>
      </c>
      <c r="BJ286" s="24">
        <v>54693.65</v>
      </c>
      <c r="BK286" s="24">
        <v>7872.6</v>
      </c>
      <c r="BL286" s="24">
        <v>2268.9499999999998</v>
      </c>
      <c r="BM286" s="24">
        <v>2819.32</v>
      </c>
      <c r="BN286" s="24">
        <v>745.42</v>
      </c>
      <c r="BO286" s="24">
        <v>5524.62</v>
      </c>
      <c r="BP286" s="24">
        <v>1520.63</v>
      </c>
      <c r="BQ286" s="24">
        <v>6388.91</v>
      </c>
      <c r="BR286" s="24">
        <v>21582.29</v>
      </c>
      <c r="BS286" s="24">
        <v>1095.97</v>
      </c>
      <c r="BT286" s="24">
        <v>3763.7</v>
      </c>
      <c r="BU286" s="24">
        <v>3012.17</v>
      </c>
      <c r="BV286" s="24">
        <v>705.82</v>
      </c>
      <c r="BW286" s="24">
        <v>2062.5700000000002</v>
      </c>
      <c r="BX286" s="24">
        <v>3884.69</v>
      </c>
    </row>
    <row r="287" spans="1:76" ht="12.75" customHeight="1" x14ac:dyDescent="0.2">
      <c r="A287" s="16"/>
      <c r="B287" s="5"/>
      <c r="C287" s="23" t="s">
        <v>366</v>
      </c>
      <c r="D287" s="24">
        <v>96349.47</v>
      </c>
      <c r="E287" s="24">
        <v>96349.47</v>
      </c>
      <c r="F287" s="24">
        <v>94593.849999999991</v>
      </c>
      <c r="G287" s="24">
        <v>1755.62</v>
      </c>
      <c r="H287" s="24">
        <v>0</v>
      </c>
      <c r="I287" s="24">
        <v>0</v>
      </c>
      <c r="J287" s="24">
        <v>9180.380000000001</v>
      </c>
      <c r="K287" s="24">
        <v>9180.380000000001</v>
      </c>
      <c r="L287" s="24">
        <v>7424.76</v>
      </c>
      <c r="M287" s="24">
        <v>1755.62</v>
      </c>
      <c r="N287" s="24">
        <v>0</v>
      </c>
      <c r="O287" s="24">
        <v>7424.76</v>
      </c>
      <c r="P287" s="24">
        <v>87169.09</v>
      </c>
      <c r="Q287" s="24">
        <v>87169.09</v>
      </c>
      <c r="R287" s="24">
        <v>87169.09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5613.63</v>
      </c>
      <c r="AC287" s="24">
        <v>1330</v>
      </c>
      <c r="AD287" s="24">
        <v>0</v>
      </c>
      <c r="AE287" s="24">
        <v>0</v>
      </c>
      <c r="AF287" s="24">
        <v>0</v>
      </c>
      <c r="AG287" s="24">
        <v>0</v>
      </c>
      <c r="AH287" s="24">
        <v>0</v>
      </c>
      <c r="AI287" s="24">
        <v>467.63</v>
      </c>
      <c r="AJ287" s="24">
        <v>0</v>
      </c>
      <c r="AK287" s="24">
        <v>13.5</v>
      </c>
      <c r="AL287" s="24">
        <v>1755.62</v>
      </c>
      <c r="AM287" s="24">
        <v>0</v>
      </c>
      <c r="AN287" s="24">
        <v>0</v>
      </c>
      <c r="AO287" s="24">
        <v>0</v>
      </c>
      <c r="AP287" s="24">
        <v>0</v>
      </c>
      <c r="AQ287" s="129">
        <v>0</v>
      </c>
      <c r="AR287" s="24">
        <v>0</v>
      </c>
      <c r="AS287" s="24">
        <v>0</v>
      </c>
      <c r="AT287" s="24">
        <v>0</v>
      </c>
      <c r="AU287" s="24">
        <v>0</v>
      </c>
      <c r="AV287" s="24">
        <v>0</v>
      </c>
      <c r="AW287" s="24">
        <v>0</v>
      </c>
      <c r="AX287" s="24">
        <v>0</v>
      </c>
      <c r="AY287" s="24">
        <v>0</v>
      </c>
      <c r="AZ287" s="24">
        <v>0</v>
      </c>
      <c r="BA287" s="24">
        <v>0</v>
      </c>
      <c r="BB287" s="24">
        <v>0</v>
      </c>
      <c r="BC287" s="24">
        <v>0</v>
      </c>
      <c r="BD287" s="24">
        <v>85595.83</v>
      </c>
      <c r="BE287" s="24">
        <v>1563.26</v>
      </c>
      <c r="BF287" s="24">
        <v>0</v>
      </c>
      <c r="BG287" s="24">
        <v>0</v>
      </c>
      <c r="BH287" s="24">
        <v>10</v>
      </c>
      <c r="BI287" s="24">
        <v>0</v>
      </c>
      <c r="BJ287" s="24">
        <v>0</v>
      </c>
      <c r="BK287" s="24">
        <v>0</v>
      </c>
      <c r="BL287" s="24">
        <v>0</v>
      </c>
      <c r="BM287" s="24">
        <v>0</v>
      </c>
      <c r="BN287" s="24">
        <v>0</v>
      </c>
      <c r="BO287" s="24">
        <v>0</v>
      </c>
      <c r="BP287" s="24">
        <v>0</v>
      </c>
      <c r="BQ287" s="24">
        <v>0</v>
      </c>
      <c r="BR287" s="24">
        <v>0</v>
      </c>
      <c r="BS287" s="24">
        <v>0</v>
      </c>
      <c r="BT287" s="24">
        <v>0</v>
      </c>
      <c r="BU287" s="24">
        <v>0</v>
      </c>
      <c r="BV287" s="24">
        <v>0</v>
      </c>
      <c r="BW287" s="24">
        <v>0</v>
      </c>
      <c r="BX287" s="24">
        <v>0</v>
      </c>
    </row>
    <row r="288" spans="1:76" ht="12.75" customHeight="1" x14ac:dyDescent="0.2">
      <c r="A288" s="16"/>
      <c r="B288" s="5"/>
      <c r="C288" s="23" t="s">
        <v>365</v>
      </c>
      <c r="D288" s="24">
        <v>364974.77999999985</v>
      </c>
      <c r="E288" s="24">
        <v>295174.92999999988</v>
      </c>
      <c r="F288" s="24">
        <v>199539.43999999997</v>
      </c>
      <c r="G288" s="24">
        <v>95635.49</v>
      </c>
      <c r="H288" s="24">
        <v>63945.78</v>
      </c>
      <c r="I288" s="24">
        <v>5854.07</v>
      </c>
      <c r="J288" s="24">
        <v>330771.36999999988</v>
      </c>
      <c r="K288" s="24">
        <v>266825.58999999991</v>
      </c>
      <c r="L288" s="24">
        <v>175259.81999999998</v>
      </c>
      <c r="M288" s="24">
        <v>91565.770000000019</v>
      </c>
      <c r="N288" s="24">
        <v>63945.78</v>
      </c>
      <c r="O288" s="24">
        <v>239205.59999999998</v>
      </c>
      <c r="P288" s="24">
        <v>2317.56</v>
      </c>
      <c r="Q288" s="24">
        <v>2317.56</v>
      </c>
      <c r="R288" s="24">
        <v>2247.73</v>
      </c>
      <c r="S288" s="24">
        <v>69.83</v>
      </c>
      <c r="T288" s="24">
        <v>26031.779999999995</v>
      </c>
      <c r="U288" s="24">
        <v>22031.889999999996</v>
      </c>
      <c r="V288" s="24">
        <v>3999.8900000000003</v>
      </c>
      <c r="W288" s="24">
        <v>26031.779999999995</v>
      </c>
      <c r="X288" s="24">
        <v>26031.779999999995</v>
      </c>
      <c r="Y288" s="24">
        <v>22031.889999999996</v>
      </c>
      <c r="Z288" s="24">
        <v>3999.8900000000003</v>
      </c>
      <c r="AA288" s="24">
        <v>5854.07</v>
      </c>
      <c r="AB288" s="24">
        <v>14952.85</v>
      </c>
      <c r="AC288" s="24">
        <v>21724.17</v>
      </c>
      <c r="AD288" s="24">
        <v>7306.5</v>
      </c>
      <c r="AE288" s="24">
        <v>12773.4</v>
      </c>
      <c r="AF288" s="24">
        <v>2074.96</v>
      </c>
      <c r="AG288" s="24">
        <v>31557.200000000001</v>
      </c>
      <c r="AH288" s="24">
        <v>6099.23</v>
      </c>
      <c r="AI288" s="24">
        <v>8216.19</v>
      </c>
      <c r="AJ288" s="24">
        <v>3875.13</v>
      </c>
      <c r="AK288" s="24">
        <v>47502.34</v>
      </c>
      <c r="AL288" s="24">
        <v>20168.330000000002</v>
      </c>
      <c r="AM288" s="24">
        <v>63945.78</v>
      </c>
      <c r="AN288" s="24">
        <v>36459.97</v>
      </c>
      <c r="AO288" s="24">
        <v>6944.83</v>
      </c>
      <c r="AP288" s="24">
        <v>1357.85</v>
      </c>
      <c r="AQ288" s="129">
        <v>2656.93</v>
      </c>
      <c r="AR288" s="24">
        <v>2090.85</v>
      </c>
      <c r="AS288" s="24">
        <v>2333.36</v>
      </c>
      <c r="AT288" s="24">
        <v>18046.849999999999</v>
      </c>
      <c r="AU288" s="24">
        <v>5974.72</v>
      </c>
      <c r="AV288" s="24">
        <v>30.19</v>
      </c>
      <c r="AW288" s="24">
        <v>41.71</v>
      </c>
      <c r="AX288" s="24">
        <v>6232.63</v>
      </c>
      <c r="AY288" s="24">
        <v>5456.58</v>
      </c>
      <c r="AZ288" s="24">
        <v>2595.54</v>
      </c>
      <c r="BA288" s="24">
        <v>251.35</v>
      </c>
      <c r="BB288" s="24">
        <v>57.01</v>
      </c>
      <c r="BC288" s="24">
        <v>44.92</v>
      </c>
      <c r="BD288" s="24">
        <v>1729.61</v>
      </c>
      <c r="BE288" s="24">
        <v>443.22</v>
      </c>
      <c r="BF288" s="24">
        <v>69.83</v>
      </c>
      <c r="BG288" s="24">
        <v>0</v>
      </c>
      <c r="BH288" s="24">
        <v>74.900000000000006</v>
      </c>
      <c r="BI288" s="24">
        <v>2729.43</v>
      </c>
      <c r="BJ288" s="24">
        <v>14351.63</v>
      </c>
      <c r="BK288" s="24">
        <v>753.51</v>
      </c>
      <c r="BL288" s="24">
        <v>932.71</v>
      </c>
      <c r="BM288" s="24">
        <v>1009.92</v>
      </c>
      <c r="BN288" s="24">
        <v>112.63</v>
      </c>
      <c r="BO288" s="24">
        <v>2838.79</v>
      </c>
      <c r="BP288" s="24">
        <v>235.05</v>
      </c>
      <c r="BQ288" s="24">
        <v>2895.57</v>
      </c>
      <c r="BR288" s="24">
        <v>172.54</v>
      </c>
      <c r="BS288" s="24">
        <v>0</v>
      </c>
      <c r="BT288" s="24">
        <v>1424.45</v>
      </c>
      <c r="BU288" s="24">
        <v>146.30000000000001</v>
      </c>
      <c r="BV288" s="24">
        <v>2572.81</v>
      </c>
      <c r="BW288" s="24">
        <v>116.76</v>
      </c>
      <c r="BX288" s="24">
        <v>1593.75</v>
      </c>
    </row>
    <row r="289" spans="1:76" ht="12.75" customHeight="1" x14ac:dyDescent="0.2">
      <c r="A289" s="16"/>
      <c r="B289" s="5"/>
      <c r="C289" s="23" t="s">
        <v>414</v>
      </c>
      <c r="D289" s="24">
        <v>487022.79000000004</v>
      </c>
      <c r="E289" s="24">
        <v>469243.66999999993</v>
      </c>
      <c r="F289" s="24">
        <v>387743.97999999986</v>
      </c>
      <c r="G289" s="24">
        <v>81499.690000000031</v>
      </c>
      <c r="H289" s="24">
        <v>16370.84</v>
      </c>
      <c r="I289" s="24">
        <v>1408.28</v>
      </c>
      <c r="J289" s="24">
        <v>471806.86</v>
      </c>
      <c r="K289" s="24">
        <v>455436.01999999996</v>
      </c>
      <c r="L289" s="24">
        <v>376794.94999999995</v>
      </c>
      <c r="M289" s="24">
        <v>78641.070000000007</v>
      </c>
      <c r="N289" s="24">
        <v>16370.84</v>
      </c>
      <c r="O289" s="24">
        <v>393165.79</v>
      </c>
      <c r="P289" s="24">
        <v>5892.34</v>
      </c>
      <c r="Q289" s="24">
        <v>5892.34</v>
      </c>
      <c r="R289" s="24">
        <v>5444.63</v>
      </c>
      <c r="S289" s="24">
        <v>447.71</v>
      </c>
      <c r="T289" s="24">
        <v>7915.3099999999995</v>
      </c>
      <c r="U289" s="24">
        <v>5504.4</v>
      </c>
      <c r="V289" s="24">
        <v>2410.91</v>
      </c>
      <c r="W289" s="24">
        <v>7915.3099999999995</v>
      </c>
      <c r="X289" s="24">
        <v>7915.3099999999995</v>
      </c>
      <c r="Y289" s="24">
        <v>5504.4</v>
      </c>
      <c r="Z289" s="24">
        <v>2410.91</v>
      </c>
      <c r="AA289" s="24">
        <v>1408.28</v>
      </c>
      <c r="AB289" s="24">
        <v>29853.27</v>
      </c>
      <c r="AC289" s="24">
        <v>30008.04</v>
      </c>
      <c r="AD289" s="24">
        <v>25522.7</v>
      </c>
      <c r="AE289" s="24">
        <v>46330.8</v>
      </c>
      <c r="AF289" s="24">
        <v>3513.5</v>
      </c>
      <c r="AG289" s="24">
        <v>16200.57</v>
      </c>
      <c r="AH289" s="24">
        <v>18027.59</v>
      </c>
      <c r="AI289" s="24">
        <v>97111.47</v>
      </c>
      <c r="AJ289" s="24">
        <v>12189.77</v>
      </c>
      <c r="AK289" s="24">
        <v>108434.55</v>
      </c>
      <c r="AL289" s="24">
        <v>9339.6299999999992</v>
      </c>
      <c r="AM289" s="24">
        <v>16370.84</v>
      </c>
      <c r="AN289" s="24">
        <v>33429.54</v>
      </c>
      <c r="AO289" s="24">
        <v>689.29</v>
      </c>
      <c r="AP289" s="24">
        <v>640.85</v>
      </c>
      <c r="AQ289" s="129">
        <v>1022.26</v>
      </c>
      <c r="AR289" s="24">
        <v>11846.49</v>
      </c>
      <c r="AS289" s="24">
        <v>2210.75</v>
      </c>
      <c r="AT289" s="24">
        <v>1574.57</v>
      </c>
      <c r="AU289" s="24">
        <v>738.12</v>
      </c>
      <c r="AV289" s="24">
        <v>477.25</v>
      </c>
      <c r="AW289" s="24">
        <v>1681.24</v>
      </c>
      <c r="AX289" s="24">
        <v>1173.6500000000001</v>
      </c>
      <c r="AY289" s="24">
        <v>674.01</v>
      </c>
      <c r="AZ289" s="24">
        <v>632.97</v>
      </c>
      <c r="BA289" s="24">
        <v>1725.28</v>
      </c>
      <c r="BB289" s="24">
        <v>69.989999999999995</v>
      </c>
      <c r="BC289" s="24">
        <v>317.87</v>
      </c>
      <c r="BD289" s="24">
        <v>4790.17</v>
      </c>
      <c r="BE289" s="24">
        <v>328.79</v>
      </c>
      <c r="BF289" s="24">
        <v>447.71</v>
      </c>
      <c r="BG289" s="24">
        <v>313.86</v>
      </c>
      <c r="BH289" s="24">
        <v>11.81</v>
      </c>
      <c r="BI289" s="24">
        <v>1899.73</v>
      </c>
      <c r="BJ289" s="24">
        <v>1498.7</v>
      </c>
      <c r="BK289" s="24">
        <v>1093.5</v>
      </c>
      <c r="BL289" s="24">
        <v>906.51</v>
      </c>
      <c r="BM289" s="24">
        <v>799.73</v>
      </c>
      <c r="BN289" s="24">
        <v>167.99</v>
      </c>
      <c r="BO289" s="24">
        <v>128.32</v>
      </c>
      <c r="BP289" s="24">
        <v>166.08</v>
      </c>
      <c r="BQ289" s="24">
        <v>231.74</v>
      </c>
      <c r="BR289" s="24">
        <v>952.27</v>
      </c>
      <c r="BS289" s="24">
        <v>70.739999999999995</v>
      </c>
      <c r="BT289" s="24">
        <v>136.29</v>
      </c>
      <c r="BU289" s="24">
        <v>285.01</v>
      </c>
      <c r="BV289" s="24">
        <v>103.86</v>
      </c>
      <c r="BW289" s="24">
        <v>265.60000000000002</v>
      </c>
      <c r="BX289" s="24">
        <v>617.52</v>
      </c>
    </row>
    <row r="290" spans="1:76" ht="12.75" customHeight="1" x14ac:dyDescent="0.2">
      <c r="A290" s="16"/>
      <c r="B290" s="5"/>
      <c r="C290" s="23" t="s">
        <v>415</v>
      </c>
      <c r="D290" s="24">
        <v>1901564.5000000002</v>
      </c>
      <c r="E290" s="24">
        <v>1822303.57</v>
      </c>
      <c r="F290" s="24">
        <v>1297486.74</v>
      </c>
      <c r="G290" s="24">
        <v>524816.82999999996</v>
      </c>
      <c r="H290" s="24">
        <v>56058.61</v>
      </c>
      <c r="I290" s="24">
        <v>23202.32</v>
      </c>
      <c r="J290" s="24">
        <v>1835591.8900000001</v>
      </c>
      <c r="K290" s="24">
        <v>1779533.28</v>
      </c>
      <c r="L290" s="24">
        <v>1262350.57</v>
      </c>
      <c r="M290" s="24">
        <v>517182.71</v>
      </c>
      <c r="N290" s="24">
        <v>56058.61</v>
      </c>
      <c r="O290" s="24">
        <v>1318409.1800000002</v>
      </c>
      <c r="P290" s="24">
        <v>14105.859999999999</v>
      </c>
      <c r="Q290" s="24">
        <v>14105.859999999999</v>
      </c>
      <c r="R290" s="24">
        <v>13836.21</v>
      </c>
      <c r="S290" s="24">
        <v>269.64999999999998</v>
      </c>
      <c r="T290" s="24">
        <v>28664.430000000004</v>
      </c>
      <c r="U290" s="24">
        <v>21299.960000000003</v>
      </c>
      <c r="V290" s="24">
        <v>7364.47</v>
      </c>
      <c r="W290" s="24">
        <v>28664.430000000004</v>
      </c>
      <c r="X290" s="24">
        <v>28664.430000000004</v>
      </c>
      <c r="Y290" s="24">
        <v>21299.960000000003</v>
      </c>
      <c r="Z290" s="24">
        <v>7364.47</v>
      </c>
      <c r="AA290" s="24">
        <v>23202.32</v>
      </c>
      <c r="AB290" s="24">
        <v>158386.87</v>
      </c>
      <c r="AC290" s="24">
        <v>77945.58</v>
      </c>
      <c r="AD290" s="24">
        <v>71253.240000000005</v>
      </c>
      <c r="AE290" s="24">
        <v>367429.41</v>
      </c>
      <c r="AF290" s="24">
        <v>21586.35</v>
      </c>
      <c r="AG290" s="24">
        <v>67464.14</v>
      </c>
      <c r="AH290" s="24">
        <v>206720.53</v>
      </c>
      <c r="AI290" s="24">
        <v>109208.55</v>
      </c>
      <c r="AJ290" s="24">
        <v>52493.45</v>
      </c>
      <c r="AK290" s="24">
        <v>418902.61</v>
      </c>
      <c r="AL290" s="24">
        <v>117692.73</v>
      </c>
      <c r="AM290" s="24">
        <v>56058.61</v>
      </c>
      <c r="AN290" s="24">
        <v>42938.7</v>
      </c>
      <c r="AO290" s="24">
        <v>5160.18</v>
      </c>
      <c r="AP290" s="24">
        <v>3746.26</v>
      </c>
      <c r="AQ290" s="129">
        <v>3299.87</v>
      </c>
      <c r="AR290" s="24">
        <v>2098.8000000000002</v>
      </c>
      <c r="AS290" s="24">
        <v>4564.05</v>
      </c>
      <c r="AT290" s="24">
        <v>14518.75</v>
      </c>
      <c r="AU290" s="24">
        <v>8017.45</v>
      </c>
      <c r="AV290" s="24">
        <v>3919.79</v>
      </c>
      <c r="AW290" s="24">
        <v>9366.25</v>
      </c>
      <c r="AX290" s="24">
        <v>4612.25</v>
      </c>
      <c r="AY290" s="24">
        <v>2863.59</v>
      </c>
      <c r="AZ290" s="24">
        <v>4301.43</v>
      </c>
      <c r="BA290" s="24">
        <v>563.27</v>
      </c>
      <c r="BB290" s="24">
        <v>479.18</v>
      </c>
      <c r="BC290" s="24">
        <v>0</v>
      </c>
      <c r="BD290" s="24">
        <v>13508.71</v>
      </c>
      <c r="BE290" s="24">
        <v>288.95</v>
      </c>
      <c r="BF290" s="24">
        <v>269.64999999999998</v>
      </c>
      <c r="BG290" s="24">
        <v>38.549999999999997</v>
      </c>
      <c r="BH290" s="24">
        <v>0</v>
      </c>
      <c r="BI290" s="24">
        <v>3127.87</v>
      </c>
      <c r="BJ290" s="24">
        <v>7565.92</v>
      </c>
      <c r="BK290" s="24">
        <v>2114.31</v>
      </c>
      <c r="BL290" s="24">
        <v>3101.19</v>
      </c>
      <c r="BM290" s="24">
        <v>2036.97</v>
      </c>
      <c r="BN290" s="24">
        <v>86.12</v>
      </c>
      <c r="BO290" s="24">
        <v>2624.95</v>
      </c>
      <c r="BP290" s="24">
        <v>496.04</v>
      </c>
      <c r="BQ290" s="24">
        <v>5381.89</v>
      </c>
      <c r="BR290" s="24">
        <v>2105.59</v>
      </c>
      <c r="BS290" s="24">
        <v>23.58</v>
      </c>
      <c r="BT290" s="24">
        <v>4592.6000000000004</v>
      </c>
      <c r="BU290" s="24">
        <v>7256.69</v>
      </c>
      <c r="BV290" s="24">
        <v>1616.4</v>
      </c>
      <c r="BW290" s="24">
        <v>4365.1899999999996</v>
      </c>
      <c r="BX290" s="24">
        <v>5371.44</v>
      </c>
    </row>
    <row r="291" spans="1:76" ht="12.75" customHeight="1" x14ac:dyDescent="0.2">
      <c r="A291" s="16"/>
      <c r="B291" s="5"/>
      <c r="C291" s="23" t="s">
        <v>416</v>
      </c>
      <c r="D291" s="24">
        <v>1135351.3400000005</v>
      </c>
      <c r="E291" s="24">
        <v>1119925.2</v>
      </c>
      <c r="F291" s="24">
        <v>696229.09</v>
      </c>
      <c r="G291" s="24">
        <v>423696.10999999993</v>
      </c>
      <c r="H291" s="24">
        <v>9962.91</v>
      </c>
      <c r="I291" s="24">
        <v>5463.23</v>
      </c>
      <c r="J291" s="24">
        <v>1093858.6100000006</v>
      </c>
      <c r="K291" s="24">
        <v>1083895.7000000004</v>
      </c>
      <c r="L291" s="24">
        <v>667130.16000000015</v>
      </c>
      <c r="M291" s="24">
        <v>416765.54</v>
      </c>
      <c r="N291" s="24">
        <v>9962.91</v>
      </c>
      <c r="O291" s="24">
        <v>677093.07000000018</v>
      </c>
      <c r="P291" s="24">
        <v>5723.13</v>
      </c>
      <c r="Q291" s="24">
        <v>5723.13</v>
      </c>
      <c r="R291" s="24">
        <v>5420.24</v>
      </c>
      <c r="S291" s="24">
        <v>302.89</v>
      </c>
      <c r="T291" s="24">
        <v>30306.37</v>
      </c>
      <c r="U291" s="24">
        <v>23678.69</v>
      </c>
      <c r="V291" s="24">
        <v>6627.6800000000012</v>
      </c>
      <c r="W291" s="24">
        <v>30306.37</v>
      </c>
      <c r="X291" s="24">
        <v>30306.37</v>
      </c>
      <c r="Y291" s="24">
        <v>23678.69</v>
      </c>
      <c r="Z291" s="24">
        <v>6627.6800000000012</v>
      </c>
      <c r="AA291" s="24">
        <v>5463.23</v>
      </c>
      <c r="AB291" s="24">
        <v>69986.58</v>
      </c>
      <c r="AC291" s="24">
        <v>24372.25</v>
      </c>
      <c r="AD291" s="24">
        <v>80592.759999999995</v>
      </c>
      <c r="AE291" s="24">
        <v>304669.56</v>
      </c>
      <c r="AF291" s="24">
        <v>3129.93</v>
      </c>
      <c r="AG291" s="24">
        <v>19626</v>
      </c>
      <c r="AH291" s="24">
        <v>104851.69</v>
      </c>
      <c r="AI291" s="24">
        <v>34442.9</v>
      </c>
      <c r="AJ291" s="24">
        <v>24331.65</v>
      </c>
      <c r="AK291" s="24">
        <v>124492.02</v>
      </c>
      <c r="AL291" s="24">
        <v>120766.92</v>
      </c>
      <c r="AM291" s="24">
        <v>9962.91</v>
      </c>
      <c r="AN291" s="24">
        <v>34611.22</v>
      </c>
      <c r="AO291" s="24">
        <v>6750.49</v>
      </c>
      <c r="AP291" s="24">
        <v>8486.49</v>
      </c>
      <c r="AQ291" s="129">
        <v>9586.51</v>
      </c>
      <c r="AR291" s="24">
        <v>17164.64</v>
      </c>
      <c r="AS291" s="24">
        <v>909.79</v>
      </c>
      <c r="AT291" s="24">
        <v>62993.95</v>
      </c>
      <c r="AU291" s="24">
        <v>6340.76</v>
      </c>
      <c r="AV291" s="24">
        <v>293.87</v>
      </c>
      <c r="AW291" s="24">
        <v>18279.599999999999</v>
      </c>
      <c r="AX291" s="24">
        <v>1969.34</v>
      </c>
      <c r="AY291" s="24">
        <v>769.05</v>
      </c>
      <c r="AZ291" s="24">
        <v>4094.18</v>
      </c>
      <c r="BA291" s="24">
        <v>183.93</v>
      </c>
      <c r="BB291" s="24">
        <v>199.62</v>
      </c>
      <c r="BC291" s="24">
        <v>0</v>
      </c>
      <c r="BD291" s="24">
        <v>5180.71</v>
      </c>
      <c r="BE291" s="24">
        <v>117.2</v>
      </c>
      <c r="BF291" s="24">
        <v>302.89</v>
      </c>
      <c r="BG291" s="24">
        <v>122.33</v>
      </c>
      <c r="BH291" s="24">
        <v>0</v>
      </c>
      <c r="BI291" s="24">
        <v>482.71</v>
      </c>
      <c r="BJ291" s="24">
        <v>21295.41</v>
      </c>
      <c r="BK291" s="24">
        <v>108.17</v>
      </c>
      <c r="BL291" s="24">
        <v>421.71</v>
      </c>
      <c r="BM291" s="24">
        <v>1170.99</v>
      </c>
      <c r="BN291" s="24">
        <v>1.73</v>
      </c>
      <c r="BO291" s="24">
        <v>6209.43</v>
      </c>
      <c r="BP291" s="24">
        <v>5.47</v>
      </c>
      <c r="BQ291" s="24">
        <v>306.14</v>
      </c>
      <c r="BR291" s="24">
        <v>294.3</v>
      </c>
      <c r="BS291" s="24">
        <v>10.31</v>
      </c>
      <c r="BT291" s="24">
        <v>1305.55</v>
      </c>
      <c r="BU291" s="24">
        <v>1212.18</v>
      </c>
      <c r="BV291" s="24">
        <v>306.27</v>
      </c>
      <c r="BW291" s="24">
        <v>461.25</v>
      </c>
      <c r="BX291" s="24">
        <v>2177.98</v>
      </c>
    </row>
    <row r="292" spans="1:76" ht="12.75" customHeight="1" x14ac:dyDescent="0.2">
      <c r="A292" s="16"/>
      <c r="B292" s="5"/>
      <c r="C292" s="23" t="s">
        <v>417</v>
      </c>
      <c r="D292" s="24">
        <v>174233.85999999996</v>
      </c>
      <c r="E292" s="24">
        <v>165823.53999999992</v>
      </c>
      <c r="F292" s="24">
        <v>148868.25</v>
      </c>
      <c r="G292" s="24">
        <v>16955.290000000005</v>
      </c>
      <c r="H292" s="24">
        <v>6549.07</v>
      </c>
      <c r="I292" s="24">
        <v>1861.25</v>
      </c>
      <c r="J292" s="24">
        <v>169368.58999999997</v>
      </c>
      <c r="K292" s="24">
        <v>162819.51999999996</v>
      </c>
      <c r="L292" s="24">
        <v>146095.85000000003</v>
      </c>
      <c r="M292" s="24">
        <v>16723.670000000002</v>
      </c>
      <c r="N292" s="24">
        <v>6549.07</v>
      </c>
      <c r="O292" s="24">
        <v>152644.92000000001</v>
      </c>
      <c r="P292" s="24">
        <v>486.42999999999995</v>
      </c>
      <c r="Q292" s="24">
        <v>486.42999999999995</v>
      </c>
      <c r="R292" s="24">
        <v>474.59</v>
      </c>
      <c r="S292" s="24">
        <v>11.84</v>
      </c>
      <c r="T292" s="24">
        <v>2517.59</v>
      </c>
      <c r="U292" s="24">
        <v>2297.81</v>
      </c>
      <c r="V292" s="24">
        <v>219.78000000000003</v>
      </c>
      <c r="W292" s="24">
        <v>2517.59</v>
      </c>
      <c r="X292" s="24">
        <v>2517.59</v>
      </c>
      <c r="Y292" s="24">
        <v>2297.81</v>
      </c>
      <c r="Z292" s="24">
        <v>219.78000000000003</v>
      </c>
      <c r="AA292" s="24">
        <v>1861.25</v>
      </c>
      <c r="AB292" s="24">
        <v>9407.57</v>
      </c>
      <c r="AC292" s="24">
        <v>4943.05</v>
      </c>
      <c r="AD292" s="24">
        <v>4028.96</v>
      </c>
      <c r="AE292" s="24">
        <v>56262.39</v>
      </c>
      <c r="AF292" s="24">
        <v>543.29</v>
      </c>
      <c r="AG292" s="24">
        <v>85.94</v>
      </c>
      <c r="AH292" s="24">
        <v>6913.39</v>
      </c>
      <c r="AI292" s="24">
        <v>4359.93</v>
      </c>
      <c r="AJ292" s="24">
        <v>5875.98</v>
      </c>
      <c r="AK292" s="24">
        <v>49225.66</v>
      </c>
      <c r="AL292" s="24">
        <v>3870.49</v>
      </c>
      <c r="AM292" s="24">
        <v>6549.07</v>
      </c>
      <c r="AN292" s="24">
        <v>4986.05</v>
      </c>
      <c r="AO292" s="24">
        <v>111.57</v>
      </c>
      <c r="AP292" s="24">
        <v>3094.01</v>
      </c>
      <c r="AQ292" s="129">
        <v>1308.57</v>
      </c>
      <c r="AR292" s="24">
        <v>497.96</v>
      </c>
      <c r="AS292" s="24">
        <v>607.88</v>
      </c>
      <c r="AT292" s="24">
        <v>544.42999999999995</v>
      </c>
      <c r="AU292" s="24">
        <v>613.11</v>
      </c>
      <c r="AV292" s="24">
        <v>39.94</v>
      </c>
      <c r="AW292" s="24">
        <v>0</v>
      </c>
      <c r="AX292" s="24">
        <v>3755.94</v>
      </c>
      <c r="AY292" s="24">
        <v>1529.96</v>
      </c>
      <c r="AZ292" s="24">
        <v>87.67</v>
      </c>
      <c r="BA292" s="24">
        <v>124.06</v>
      </c>
      <c r="BB292" s="24">
        <v>1.72</v>
      </c>
      <c r="BC292" s="24">
        <v>0</v>
      </c>
      <c r="BD292" s="24">
        <v>474.59</v>
      </c>
      <c r="BE292" s="24">
        <v>0</v>
      </c>
      <c r="BF292" s="24">
        <v>11.84</v>
      </c>
      <c r="BG292" s="24">
        <v>0</v>
      </c>
      <c r="BH292" s="24">
        <v>0</v>
      </c>
      <c r="BI292" s="24">
        <v>686.18</v>
      </c>
      <c r="BJ292" s="24">
        <v>1295.1500000000001</v>
      </c>
      <c r="BK292" s="24">
        <v>0</v>
      </c>
      <c r="BL292" s="24">
        <v>262.49</v>
      </c>
      <c r="BM292" s="24">
        <v>8.34</v>
      </c>
      <c r="BN292" s="24">
        <v>44.61</v>
      </c>
      <c r="BO292" s="24">
        <v>143.99</v>
      </c>
      <c r="BP292" s="24">
        <v>1.5</v>
      </c>
      <c r="BQ292" s="24">
        <v>1.04</v>
      </c>
      <c r="BR292" s="24">
        <v>74.290000000000006</v>
      </c>
      <c r="BS292" s="24">
        <v>0</v>
      </c>
      <c r="BT292" s="24">
        <v>433.76</v>
      </c>
      <c r="BU292" s="24">
        <v>60.31</v>
      </c>
      <c r="BV292" s="24">
        <v>50.96</v>
      </c>
      <c r="BW292" s="24">
        <v>357.5</v>
      </c>
      <c r="BX292" s="24">
        <v>958.72</v>
      </c>
    </row>
    <row r="293" spans="1:76" ht="12.75" customHeight="1" x14ac:dyDescent="0.2">
      <c r="A293" s="16"/>
      <c r="B293" s="17" t="s">
        <v>418</v>
      </c>
      <c r="C293" s="23"/>
      <c r="D293" s="22">
        <v>28255459.829999994</v>
      </c>
      <c r="E293" s="22">
        <v>27644598.109999999</v>
      </c>
      <c r="F293" s="22">
        <v>20714873.649999999</v>
      </c>
      <c r="G293" s="22">
        <v>6929724.46</v>
      </c>
      <c r="H293" s="22">
        <v>433975.03999999998</v>
      </c>
      <c r="I293" s="22">
        <v>176886.68</v>
      </c>
      <c r="J293" s="22">
        <v>26822088.709999993</v>
      </c>
      <c r="K293" s="22">
        <v>26388113.669999994</v>
      </c>
      <c r="L293" s="22">
        <v>19758857.669999998</v>
      </c>
      <c r="M293" s="22">
        <v>6629256</v>
      </c>
      <c r="N293" s="22">
        <v>433975.03999999998</v>
      </c>
      <c r="O293" s="22">
        <v>20192832.709999997</v>
      </c>
      <c r="P293" s="22">
        <v>61856.619999999995</v>
      </c>
      <c r="Q293" s="22">
        <v>61856.619999999995</v>
      </c>
      <c r="R293" s="22">
        <v>61856.619999999995</v>
      </c>
      <c r="S293" s="22">
        <v>0</v>
      </c>
      <c r="T293" s="22">
        <v>1194627.8199999998</v>
      </c>
      <c r="U293" s="22">
        <v>894159.35999999987</v>
      </c>
      <c r="V293" s="22">
        <v>300468.46000000002</v>
      </c>
      <c r="W293" s="22">
        <v>1194627.8199999998</v>
      </c>
      <c r="X293" s="22">
        <v>1194627.8199999998</v>
      </c>
      <c r="Y293" s="22">
        <v>894159.35999999987</v>
      </c>
      <c r="Z293" s="22">
        <v>300468.46000000002</v>
      </c>
      <c r="AA293" s="22">
        <v>176886.68</v>
      </c>
      <c r="AB293" s="22">
        <v>2581572.59</v>
      </c>
      <c r="AC293" s="22">
        <v>633132.84</v>
      </c>
      <c r="AD293" s="22">
        <v>1116370.3999999999</v>
      </c>
      <c r="AE293" s="22">
        <v>6905080.8899999997</v>
      </c>
      <c r="AF293" s="22">
        <v>21972.51</v>
      </c>
      <c r="AG293" s="22">
        <v>359703.14000000007</v>
      </c>
      <c r="AH293" s="22">
        <v>2681372.91</v>
      </c>
      <c r="AI293" s="22">
        <v>1606229.16</v>
      </c>
      <c r="AJ293" s="22">
        <v>430272.11</v>
      </c>
      <c r="AK293" s="22">
        <v>5662633.6199999982</v>
      </c>
      <c r="AL293" s="22">
        <v>1826119.51</v>
      </c>
      <c r="AM293" s="22">
        <v>433975.03999999998</v>
      </c>
      <c r="AN293" s="22">
        <v>394474.87</v>
      </c>
      <c r="AO293" s="22">
        <v>73328.7</v>
      </c>
      <c r="AP293" s="22">
        <v>284004.40000000002</v>
      </c>
      <c r="AQ293" s="128">
        <v>240315.16</v>
      </c>
      <c r="AR293" s="22">
        <v>186063.34999999998</v>
      </c>
      <c r="AS293" s="22">
        <v>213443.33</v>
      </c>
      <c r="AT293" s="22">
        <v>453026.88</v>
      </c>
      <c r="AU293" s="22">
        <v>129469.88</v>
      </c>
      <c r="AV293" s="22">
        <v>12595.99</v>
      </c>
      <c r="AW293" s="22">
        <v>40902.870000000003</v>
      </c>
      <c r="AX293" s="22">
        <v>142224.83000000002</v>
      </c>
      <c r="AY293" s="22">
        <v>102266.59</v>
      </c>
      <c r="AZ293" s="22">
        <v>291219.02999999997</v>
      </c>
      <c r="BA293" s="22">
        <v>317.89999999999998</v>
      </c>
      <c r="BB293" s="22">
        <v>0.21</v>
      </c>
      <c r="BC293" s="22">
        <v>0</v>
      </c>
      <c r="BD293" s="22">
        <v>59709.53</v>
      </c>
      <c r="BE293" s="22">
        <v>2147.09</v>
      </c>
      <c r="BF293" s="22">
        <v>0</v>
      </c>
      <c r="BG293" s="22">
        <v>0</v>
      </c>
      <c r="BH293" s="22">
        <v>0</v>
      </c>
      <c r="BI293" s="22">
        <v>49603.560000000005</v>
      </c>
      <c r="BJ293" s="22">
        <v>724594.94000000006</v>
      </c>
      <c r="BK293" s="22">
        <v>128943.00000000001</v>
      </c>
      <c r="BL293" s="22">
        <v>36831.97</v>
      </c>
      <c r="BM293" s="22">
        <v>27757.22</v>
      </c>
      <c r="BN293" s="22">
        <v>3676.46</v>
      </c>
      <c r="BO293" s="22">
        <v>57574.17</v>
      </c>
      <c r="BP293" s="22">
        <v>4789.42</v>
      </c>
      <c r="BQ293" s="22">
        <v>51695.21</v>
      </c>
      <c r="BR293" s="22">
        <v>109161.87</v>
      </c>
      <c r="BS293" s="22">
        <v>0</v>
      </c>
      <c r="BT293" s="22">
        <v>29063.690000000002</v>
      </c>
      <c r="BU293" s="22">
        <v>80254.86</v>
      </c>
      <c r="BV293" s="22">
        <v>8399.01</v>
      </c>
      <c r="BW293" s="22">
        <v>25692.420000000002</v>
      </c>
      <c r="BX293" s="22">
        <v>33476.699999999997</v>
      </c>
    </row>
    <row r="294" spans="1:76" ht="12.75" customHeight="1" x14ac:dyDescent="0.2">
      <c r="A294" s="16"/>
      <c r="B294" s="5"/>
      <c r="C294" s="23" t="s">
        <v>419</v>
      </c>
      <c r="D294" s="24">
        <v>24160638.52</v>
      </c>
      <c r="E294" s="24">
        <v>23660047.920000002</v>
      </c>
      <c r="F294" s="24">
        <v>17610875.610000003</v>
      </c>
      <c r="G294" s="24">
        <v>6049172.3100000005</v>
      </c>
      <c r="H294" s="24">
        <v>333174.09999999998</v>
      </c>
      <c r="I294" s="24">
        <v>167416.5</v>
      </c>
      <c r="J294" s="24">
        <v>22896570.73</v>
      </c>
      <c r="K294" s="24">
        <v>22563396.629999999</v>
      </c>
      <c r="L294" s="24">
        <v>16790144.830000002</v>
      </c>
      <c r="M294" s="24">
        <v>5773251.8000000007</v>
      </c>
      <c r="N294" s="24">
        <v>333174.09999999998</v>
      </c>
      <c r="O294" s="24">
        <v>17123318.93</v>
      </c>
      <c r="P294" s="24">
        <v>0</v>
      </c>
      <c r="Q294" s="24">
        <v>0</v>
      </c>
      <c r="R294" s="24">
        <v>0</v>
      </c>
      <c r="S294" s="24">
        <v>0</v>
      </c>
      <c r="T294" s="24">
        <v>1096651.2900000003</v>
      </c>
      <c r="U294" s="24">
        <v>820730.78</v>
      </c>
      <c r="V294" s="24">
        <v>275920.51</v>
      </c>
      <c r="W294" s="24">
        <v>1096651.2900000003</v>
      </c>
      <c r="X294" s="24">
        <v>1096651.2900000003</v>
      </c>
      <c r="Y294" s="24">
        <v>820730.78</v>
      </c>
      <c r="Z294" s="24">
        <v>275920.51</v>
      </c>
      <c r="AA294" s="24">
        <v>167416.5</v>
      </c>
      <c r="AB294" s="24">
        <v>2226757.33</v>
      </c>
      <c r="AC294" s="24">
        <v>592399.31000000006</v>
      </c>
      <c r="AD294" s="24">
        <v>906114.64</v>
      </c>
      <c r="AE294" s="24">
        <v>5710644.9000000004</v>
      </c>
      <c r="AF294" s="24">
        <v>21021.95</v>
      </c>
      <c r="AG294" s="24">
        <v>307207.84000000003</v>
      </c>
      <c r="AH294" s="24">
        <v>2372790.75</v>
      </c>
      <c r="AI294" s="24">
        <v>1283405.78</v>
      </c>
      <c r="AJ294" s="24">
        <v>362785.74</v>
      </c>
      <c r="AK294" s="24">
        <v>5000530.7699999996</v>
      </c>
      <c r="AL294" s="24">
        <v>1599372.28</v>
      </c>
      <c r="AM294" s="24">
        <v>333174.09999999998</v>
      </c>
      <c r="AN294" s="24">
        <v>374201.96</v>
      </c>
      <c r="AO294" s="24">
        <v>62472.82</v>
      </c>
      <c r="AP294" s="24">
        <v>194559.29</v>
      </c>
      <c r="AQ294" s="129">
        <v>147273.66</v>
      </c>
      <c r="AR294" s="24">
        <v>161777.96</v>
      </c>
      <c r="AS294" s="24">
        <v>182187.28</v>
      </c>
      <c r="AT294" s="24">
        <v>420577.54</v>
      </c>
      <c r="AU294" s="24">
        <v>114259.74</v>
      </c>
      <c r="AV294" s="24">
        <v>11235.05</v>
      </c>
      <c r="AW294" s="24">
        <v>31589.16</v>
      </c>
      <c r="AX294" s="24">
        <v>135443.89000000001</v>
      </c>
      <c r="AY294" s="24">
        <v>80645.66</v>
      </c>
      <c r="AZ294" s="24">
        <v>263823.23</v>
      </c>
      <c r="BA294" s="24">
        <v>317.89999999999998</v>
      </c>
      <c r="BB294" s="24">
        <v>0.2</v>
      </c>
      <c r="BC294" s="24">
        <v>0</v>
      </c>
      <c r="BD294" s="24">
        <v>0</v>
      </c>
      <c r="BE294" s="24">
        <v>0</v>
      </c>
      <c r="BF294" s="24">
        <v>0</v>
      </c>
      <c r="BG294" s="24">
        <v>0</v>
      </c>
      <c r="BH294" s="24">
        <v>0</v>
      </c>
      <c r="BI294" s="24">
        <v>42565.2</v>
      </c>
      <c r="BJ294" s="24">
        <v>682311.17</v>
      </c>
      <c r="BK294" s="24">
        <v>119754.16</v>
      </c>
      <c r="BL294" s="24">
        <v>28019.05</v>
      </c>
      <c r="BM294" s="24">
        <v>19698.75</v>
      </c>
      <c r="BN294" s="24">
        <v>3564.3</v>
      </c>
      <c r="BO294" s="24">
        <v>51833.01</v>
      </c>
      <c r="BP294" s="24">
        <v>4056.29</v>
      </c>
      <c r="BQ294" s="24">
        <v>44572.31</v>
      </c>
      <c r="BR294" s="24">
        <v>100277.05</v>
      </c>
      <c r="BS294" s="24">
        <v>0</v>
      </c>
      <c r="BT294" s="24">
        <v>25864.58</v>
      </c>
      <c r="BU294" s="24">
        <v>79080.12</v>
      </c>
      <c r="BV294" s="24">
        <v>8087.75</v>
      </c>
      <c r="BW294" s="24">
        <v>22519.86</v>
      </c>
      <c r="BX294" s="24">
        <v>31864.19</v>
      </c>
    </row>
    <row r="295" spans="1:76" ht="12.75" customHeight="1" x14ac:dyDescent="0.2">
      <c r="A295" s="16"/>
      <c r="B295" s="5"/>
      <c r="C295" s="23" t="s">
        <v>420</v>
      </c>
      <c r="D295" s="24">
        <v>810934.22</v>
      </c>
      <c r="E295" s="24">
        <v>810934.22</v>
      </c>
      <c r="F295" s="24">
        <v>656000.86</v>
      </c>
      <c r="G295" s="24">
        <v>154933.36000000002</v>
      </c>
      <c r="H295" s="24">
        <v>0</v>
      </c>
      <c r="I295" s="24">
        <v>0</v>
      </c>
      <c r="J295" s="24">
        <v>807330.4</v>
      </c>
      <c r="K295" s="24">
        <v>807330.4</v>
      </c>
      <c r="L295" s="24">
        <v>652397.04</v>
      </c>
      <c r="M295" s="24">
        <v>154933.36000000002</v>
      </c>
      <c r="N295" s="24">
        <v>0</v>
      </c>
      <c r="O295" s="24">
        <v>652397.04</v>
      </c>
      <c r="P295" s="24">
        <v>0</v>
      </c>
      <c r="Q295" s="24">
        <v>0</v>
      </c>
      <c r="R295" s="24">
        <v>0</v>
      </c>
      <c r="S295" s="24">
        <v>0</v>
      </c>
      <c r="T295" s="24">
        <v>3603.8199999999997</v>
      </c>
      <c r="U295" s="24">
        <v>3603.8199999999997</v>
      </c>
      <c r="V295" s="24">
        <v>0</v>
      </c>
      <c r="W295" s="24">
        <v>3603.8199999999997</v>
      </c>
      <c r="X295" s="24">
        <v>3603.8199999999997</v>
      </c>
      <c r="Y295" s="24">
        <v>3603.8199999999997</v>
      </c>
      <c r="Z295" s="24">
        <v>0</v>
      </c>
      <c r="AA295" s="24">
        <v>0</v>
      </c>
      <c r="AB295" s="24">
        <v>57744.28</v>
      </c>
      <c r="AC295" s="24">
        <v>4795.79</v>
      </c>
      <c r="AD295" s="24">
        <v>82127.839999999997</v>
      </c>
      <c r="AE295" s="24">
        <v>305213.90999999997</v>
      </c>
      <c r="AF295" s="24">
        <v>0</v>
      </c>
      <c r="AG295" s="24">
        <v>0</v>
      </c>
      <c r="AH295" s="24">
        <v>53729.63</v>
      </c>
      <c r="AI295" s="24">
        <v>171802.9</v>
      </c>
      <c r="AJ295" s="24">
        <v>1097.6199999999999</v>
      </c>
      <c r="AK295" s="24">
        <v>102840.77</v>
      </c>
      <c r="AL295" s="24">
        <v>19031.099999999999</v>
      </c>
      <c r="AM295" s="24">
        <v>0</v>
      </c>
      <c r="AN295" s="24">
        <v>558.74</v>
      </c>
      <c r="AO295" s="24">
        <v>0</v>
      </c>
      <c r="AP295" s="24">
        <v>0</v>
      </c>
      <c r="AQ295" s="129">
        <v>0</v>
      </c>
      <c r="AR295" s="24">
        <v>0</v>
      </c>
      <c r="AS295" s="24">
        <v>6343.61</v>
      </c>
      <c r="AT295" s="24">
        <v>0</v>
      </c>
      <c r="AU295" s="24">
        <v>44.79</v>
      </c>
      <c r="AV295" s="24">
        <v>0</v>
      </c>
      <c r="AW295" s="24">
        <v>0</v>
      </c>
      <c r="AX295" s="24">
        <v>0</v>
      </c>
      <c r="AY295" s="24">
        <v>0</v>
      </c>
      <c r="AZ295" s="24">
        <v>1999.42</v>
      </c>
      <c r="BA295" s="24">
        <v>0</v>
      </c>
      <c r="BB295" s="24">
        <v>0</v>
      </c>
      <c r="BC295" s="24">
        <v>0</v>
      </c>
      <c r="BD295" s="24">
        <v>0</v>
      </c>
      <c r="BE295" s="24">
        <v>0</v>
      </c>
      <c r="BF295" s="24">
        <v>0</v>
      </c>
      <c r="BG295" s="24">
        <v>0</v>
      </c>
      <c r="BH295" s="24">
        <v>0</v>
      </c>
      <c r="BI295" s="24">
        <v>153.97999999999999</v>
      </c>
      <c r="BJ295" s="24">
        <v>0</v>
      </c>
      <c r="BK295" s="24">
        <v>0</v>
      </c>
      <c r="BL295" s="24">
        <v>546.47</v>
      </c>
      <c r="BM295" s="24">
        <v>2903.37</v>
      </c>
      <c r="BN295" s="24">
        <v>0</v>
      </c>
      <c r="BO295" s="24">
        <v>0</v>
      </c>
      <c r="BP295" s="24">
        <v>0</v>
      </c>
      <c r="BQ295" s="24">
        <v>0</v>
      </c>
      <c r="BR295" s="24">
        <v>0</v>
      </c>
      <c r="BS295" s="24">
        <v>0</v>
      </c>
      <c r="BT295" s="24">
        <v>0</v>
      </c>
      <c r="BU295" s="24">
        <v>0</v>
      </c>
      <c r="BV295" s="24">
        <v>0</v>
      </c>
      <c r="BW295" s="24">
        <v>0</v>
      </c>
      <c r="BX295" s="24">
        <v>0</v>
      </c>
    </row>
    <row r="296" spans="1:76" ht="12.75" customHeight="1" x14ac:dyDescent="0.2">
      <c r="A296" s="16"/>
      <c r="B296" s="5"/>
      <c r="C296" s="23" t="s">
        <v>421</v>
      </c>
      <c r="D296" s="24">
        <v>158.18</v>
      </c>
      <c r="E296" s="24">
        <v>158.18</v>
      </c>
      <c r="F296" s="24">
        <v>158.18</v>
      </c>
      <c r="G296" s="24">
        <v>0</v>
      </c>
      <c r="H296" s="24">
        <v>0</v>
      </c>
      <c r="I296" s="24">
        <v>0</v>
      </c>
      <c r="J296" s="24">
        <v>157.93</v>
      </c>
      <c r="K296" s="24">
        <v>157.93</v>
      </c>
      <c r="L296" s="24">
        <v>157.93</v>
      </c>
      <c r="M296" s="24">
        <v>0</v>
      </c>
      <c r="N296" s="24">
        <v>0</v>
      </c>
      <c r="O296" s="24">
        <v>157.93</v>
      </c>
      <c r="P296" s="24">
        <v>0</v>
      </c>
      <c r="Q296" s="24">
        <v>0</v>
      </c>
      <c r="R296" s="24">
        <v>0</v>
      </c>
      <c r="S296" s="24">
        <v>0</v>
      </c>
      <c r="T296" s="24">
        <v>0.25</v>
      </c>
      <c r="U296" s="24">
        <v>0.25</v>
      </c>
      <c r="V296" s="24">
        <v>0</v>
      </c>
      <c r="W296" s="24">
        <v>0.25</v>
      </c>
      <c r="X296" s="24">
        <v>0.25</v>
      </c>
      <c r="Y296" s="24">
        <v>0.25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0</v>
      </c>
      <c r="AF296" s="24">
        <v>0</v>
      </c>
      <c r="AG296" s="24">
        <v>0</v>
      </c>
      <c r="AH296" s="24">
        <v>0</v>
      </c>
      <c r="AI296" s="24">
        <v>157.93</v>
      </c>
      <c r="AJ296" s="24">
        <v>0</v>
      </c>
      <c r="AK296" s="24">
        <v>0</v>
      </c>
      <c r="AL296" s="24">
        <v>0</v>
      </c>
      <c r="AM296" s="24">
        <v>0</v>
      </c>
      <c r="AN296" s="24">
        <v>0</v>
      </c>
      <c r="AO296" s="24">
        <v>0</v>
      </c>
      <c r="AP296" s="24">
        <v>0</v>
      </c>
      <c r="AQ296" s="129">
        <v>0</v>
      </c>
      <c r="AR296" s="24">
        <v>0</v>
      </c>
      <c r="AS296" s="24">
        <v>0</v>
      </c>
      <c r="AT296" s="24">
        <v>0</v>
      </c>
      <c r="AU296" s="24">
        <v>0</v>
      </c>
      <c r="AV296" s="24">
        <v>0</v>
      </c>
      <c r="AW296" s="24">
        <v>0</v>
      </c>
      <c r="AX296" s="24">
        <v>0</v>
      </c>
      <c r="AY296" s="24">
        <v>0</v>
      </c>
      <c r="AZ296" s="24">
        <v>0</v>
      </c>
      <c r="BA296" s="24">
        <v>0</v>
      </c>
      <c r="BB296" s="24">
        <v>0</v>
      </c>
      <c r="BC296" s="24">
        <v>0</v>
      </c>
      <c r="BD296" s="24">
        <v>0</v>
      </c>
      <c r="BE296" s="24">
        <v>0</v>
      </c>
      <c r="BF296" s="24">
        <v>0</v>
      </c>
      <c r="BG296" s="24">
        <v>0</v>
      </c>
      <c r="BH296" s="24">
        <v>0</v>
      </c>
      <c r="BI296" s="24">
        <v>0</v>
      </c>
      <c r="BJ296" s="24">
        <v>0</v>
      </c>
      <c r="BK296" s="24">
        <v>0</v>
      </c>
      <c r="BL296" s="24">
        <v>0</v>
      </c>
      <c r="BM296" s="24">
        <v>0</v>
      </c>
      <c r="BN296" s="24">
        <v>0</v>
      </c>
      <c r="BO296" s="24">
        <v>0</v>
      </c>
      <c r="BP296" s="24">
        <v>0</v>
      </c>
      <c r="BQ296" s="24">
        <v>0.25</v>
      </c>
      <c r="BR296" s="24">
        <v>0</v>
      </c>
      <c r="BS296" s="24">
        <v>0</v>
      </c>
      <c r="BT296" s="24">
        <v>0</v>
      </c>
      <c r="BU296" s="24">
        <v>0</v>
      </c>
      <c r="BV296" s="24">
        <v>0</v>
      </c>
      <c r="BW296" s="24">
        <v>0</v>
      </c>
      <c r="BX296" s="24">
        <v>0</v>
      </c>
    </row>
    <row r="297" spans="1:76" ht="12.75" customHeight="1" x14ac:dyDescent="0.2">
      <c r="A297" s="16"/>
      <c r="B297" s="5"/>
      <c r="C297" s="23" t="s">
        <v>233</v>
      </c>
      <c r="D297" s="24">
        <v>2476588.1100000008</v>
      </c>
      <c r="E297" s="24">
        <v>2373609.6300000004</v>
      </c>
      <c r="F297" s="24">
        <v>1768661.6399999992</v>
      </c>
      <c r="G297" s="24">
        <v>604947.99000000011</v>
      </c>
      <c r="H297" s="24">
        <v>93892.53</v>
      </c>
      <c r="I297" s="24">
        <v>9085.9500000000007</v>
      </c>
      <c r="J297" s="24">
        <v>2383713.1400000006</v>
      </c>
      <c r="K297" s="24">
        <v>2289820.6100000003</v>
      </c>
      <c r="L297" s="24">
        <v>1708137.1799999995</v>
      </c>
      <c r="M297" s="24">
        <v>581683.43000000005</v>
      </c>
      <c r="N297" s="24">
        <v>93892.53</v>
      </c>
      <c r="O297" s="24">
        <v>1802029.7099999995</v>
      </c>
      <c r="P297" s="24">
        <v>449.64000000000004</v>
      </c>
      <c r="Q297" s="24">
        <v>449.64000000000004</v>
      </c>
      <c r="R297" s="24">
        <v>449.64000000000004</v>
      </c>
      <c r="S297" s="24">
        <v>0</v>
      </c>
      <c r="T297" s="24">
        <v>83339.38</v>
      </c>
      <c r="U297" s="24">
        <v>60074.82</v>
      </c>
      <c r="V297" s="24">
        <v>23264.559999999998</v>
      </c>
      <c r="W297" s="24">
        <v>83339.38</v>
      </c>
      <c r="X297" s="24">
        <v>83339.38</v>
      </c>
      <c r="Y297" s="24">
        <v>60074.82</v>
      </c>
      <c r="Z297" s="24">
        <v>23264.559999999998</v>
      </c>
      <c r="AA297" s="24">
        <v>9085.9500000000007</v>
      </c>
      <c r="AB297" s="24">
        <v>236327.25</v>
      </c>
      <c r="AC297" s="24">
        <v>26266.6</v>
      </c>
      <c r="AD297" s="24">
        <v>106993.42</v>
      </c>
      <c r="AE297" s="24">
        <v>587364.27</v>
      </c>
      <c r="AF297" s="24">
        <v>881.55</v>
      </c>
      <c r="AG297" s="24">
        <v>31011.9</v>
      </c>
      <c r="AH297" s="24">
        <v>232341.16</v>
      </c>
      <c r="AI297" s="24">
        <v>120391.71</v>
      </c>
      <c r="AJ297" s="24">
        <v>61213.25</v>
      </c>
      <c r="AK297" s="24">
        <v>375990.6</v>
      </c>
      <c r="AL297" s="24">
        <v>164238.29999999999</v>
      </c>
      <c r="AM297" s="24">
        <v>93892.53</v>
      </c>
      <c r="AN297" s="24">
        <v>17749.939999999999</v>
      </c>
      <c r="AO297" s="24">
        <v>10367.459999999999</v>
      </c>
      <c r="AP297" s="24">
        <v>88465.95</v>
      </c>
      <c r="AQ297" s="129">
        <v>82239.41</v>
      </c>
      <c r="AR297" s="24">
        <v>23016.9</v>
      </c>
      <c r="AS297" s="24">
        <v>24661.79</v>
      </c>
      <c r="AT297" s="24">
        <v>26296.79</v>
      </c>
      <c r="AU297" s="24">
        <v>14422.85</v>
      </c>
      <c r="AV297" s="24">
        <v>1050.79</v>
      </c>
      <c r="AW297" s="24">
        <v>5497.46</v>
      </c>
      <c r="AX297" s="24">
        <v>6780.94</v>
      </c>
      <c r="AY297" s="24">
        <v>21620.93</v>
      </c>
      <c r="AZ297" s="24">
        <v>24629.39</v>
      </c>
      <c r="BA297" s="24">
        <v>0</v>
      </c>
      <c r="BB297" s="24">
        <v>0</v>
      </c>
      <c r="BC297" s="24">
        <v>0</v>
      </c>
      <c r="BD297" s="24">
        <v>35.729999999999997</v>
      </c>
      <c r="BE297" s="24">
        <v>413.91</v>
      </c>
      <c r="BF297" s="24">
        <v>0</v>
      </c>
      <c r="BG297" s="24">
        <v>0</v>
      </c>
      <c r="BH297" s="24">
        <v>0</v>
      </c>
      <c r="BI297" s="24">
        <v>5782.97</v>
      </c>
      <c r="BJ297" s="24">
        <v>42237.64</v>
      </c>
      <c r="BK297" s="24">
        <v>8637.99</v>
      </c>
      <c r="BL297" s="24">
        <v>5076.51</v>
      </c>
      <c r="BM297" s="24">
        <v>1268.01</v>
      </c>
      <c r="BN297" s="24">
        <v>94.81</v>
      </c>
      <c r="BO297" s="24">
        <v>5675.76</v>
      </c>
      <c r="BP297" s="24">
        <v>701.64</v>
      </c>
      <c r="BQ297" s="24">
        <v>5614.88</v>
      </c>
      <c r="BR297" s="24">
        <v>8249.17</v>
      </c>
      <c r="BS297" s="24">
        <v>0</v>
      </c>
      <c r="BT297" s="24">
        <v>3129.16</v>
      </c>
      <c r="BU297" s="24">
        <v>1174.74</v>
      </c>
      <c r="BV297" s="24">
        <v>311.26</v>
      </c>
      <c r="BW297" s="24">
        <v>3172.43</v>
      </c>
      <c r="BX297" s="24">
        <v>1298.3599999999999</v>
      </c>
    </row>
    <row r="298" spans="1:76" ht="12.75" customHeight="1" x14ac:dyDescent="0.2">
      <c r="A298" s="16"/>
      <c r="B298" s="5"/>
      <c r="C298" s="23" t="s">
        <v>422</v>
      </c>
      <c r="D298" s="24">
        <v>310810.30999999994</v>
      </c>
      <c r="E298" s="24">
        <v>304403.99</v>
      </c>
      <c r="F298" s="24">
        <v>230139.94</v>
      </c>
      <c r="G298" s="24">
        <v>74264.05</v>
      </c>
      <c r="H298" s="24">
        <v>6157.06</v>
      </c>
      <c r="I298" s="24">
        <v>249.26</v>
      </c>
      <c r="J298" s="24">
        <v>300018.44999999995</v>
      </c>
      <c r="K298" s="24">
        <v>293861.38999999996</v>
      </c>
      <c r="L298" s="24">
        <v>220825.4</v>
      </c>
      <c r="M298" s="24">
        <v>73035.990000000005</v>
      </c>
      <c r="N298" s="24">
        <v>6157.06</v>
      </c>
      <c r="O298" s="24">
        <v>226982.46</v>
      </c>
      <c r="P298" s="24">
        <v>0</v>
      </c>
      <c r="Q298" s="24">
        <v>0</v>
      </c>
      <c r="R298" s="24">
        <v>0</v>
      </c>
      <c r="S298" s="24">
        <v>0</v>
      </c>
      <c r="T298" s="24">
        <v>10542.6</v>
      </c>
      <c r="U298" s="24">
        <v>9314.5400000000009</v>
      </c>
      <c r="V298" s="24">
        <v>1228.06</v>
      </c>
      <c r="W298" s="24">
        <v>10542.6</v>
      </c>
      <c r="X298" s="24">
        <v>10542.6</v>
      </c>
      <c r="Y298" s="24">
        <v>9314.5400000000009</v>
      </c>
      <c r="Z298" s="24">
        <v>1228.06</v>
      </c>
      <c r="AA298" s="24">
        <v>249.26</v>
      </c>
      <c r="AB298" s="24">
        <v>30187.13</v>
      </c>
      <c r="AC298" s="24">
        <v>0</v>
      </c>
      <c r="AD298" s="24">
        <v>19978.54</v>
      </c>
      <c r="AE298" s="24">
        <v>111260.2</v>
      </c>
      <c r="AF298" s="24">
        <v>0</v>
      </c>
      <c r="AG298" s="24">
        <v>17883.45</v>
      </c>
      <c r="AH298" s="24">
        <v>21822.92</v>
      </c>
      <c r="AI298" s="24">
        <v>0</v>
      </c>
      <c r="AJ298" s="24">
        <v>4407.18</v>
      </c>
      <c r="AK298" s="24">
        <v>71824.05</v>
      </c>
      <c r="AL298" s="24">
        <v>8792.34</v>
      </c>
      <c r="AM298" s="24">
        <v>6157.06</v>
      </c>
      <c r="AN298" s="24">
        <v>62.13</v>
      </c>
      <c r="AO298" s="24">
        <v>488.42</v>
      </c>
      <c r="AP298" s="24">
        <v>0</v>
      </c>
      <c r="AQ298" s="129">
        <v>0</v>
      </c>
      <c r="AR298" s="24">
        <v>1268.49</v>
      </c>
      <c r="AS298" s="24">
        <v>250.66</v>
      </c>
      <c r="AT298" s="24">
        <v>0</v>
      </c>
      <c r="AU298" s="24">
        <v>742.49</v>
      </c>
      <c r="AV298" s="24">
        <v>310.14999999999998</v>
      </c>
      <c r="AW298" s="24">
        <v>3816.25</v>
      </c>
      <c r="AX298" s="24">
        <v>0</v>
      </c>
      <c r="AY298" s="24">
        <v>0</v>
      </c>
      <c r="AZ298" s="24">
        <v>766.99</v>
      </c>
      <c r="BA298" s="24">
        <v>0</v>
      </c>
      <c r="BB298" s="24">
        <v>0</v>
      </c>
      <c r="BC298" s="24">
        <v>0</v>
      </c>
      <c r="BD298" s="24">
        <v>0</v>
      </c>
      <c r="BE298" s="24">
        <v>0</v>
      </c>
      <c r="BF298" s="24">
        <v>0</v>
      </c>
      <c r="BG298" s="24">
        <v>0</v>
      </c>
      <c r="BH298" s="24">
        <v>0</v>
      </c>
      <c r="BI298" s="24">
        <v>1101.4100000000001</v>
      </c>
      <c r="BJ298" s="24">
        <v>0</v>
      </c>
      <c r="BK298" s="24">
        <v>495.52</v>
      </c>
      <c r="BL298" s="24">
        <v>3189.94</v>
      </c>
      <c r="BM298" s="24">
        <v>3887.08</v>
      </c>
      <c r="BN298" s="24">
        <v>17.350000000000001</v>
      </c>
      <c r="BO298" s="24">
        <v>65.39</v>
      </c>
      <c r="BP298" s="24">
        <v>31.5</v>
      </c>
      <c r="BQ298" s="24">
        <v>1118.76</v>
      </c>
      <c r="BR298" s="24">
        <v>635.65</v>
      </c>
      <c r="BS298" s="24">
        <v>0</v>
      </c>
      <c r="BT298" s="24">
        <v>69.95</v>
      </c>
      <c r="BU298" s="24">
        <v>0</v>
      </c>
      <c r="BV298" s="24">
        <v>0</v>
      </c>
      <c r="BW298" s="24">
        <v>0</v>
      </c>
      <c r="BX298" s="24">
        <v>179.31</v>
      </c>
    </row>
    <row r="299" spans="1:76" ht="12.75" customHeight="1" x14ac:dyDescent="0.2">
      <c r="A299" s="16"/>
      <c r="B299" s="5"/>
      <c r="C299" s="23" t="s">
        <v>423</v>
      </c>
      <c r="D299" s="24">
        <v>150497.01999999999</v>
      </c>
      <c r="E299" s="24">
        <v>150362.19</v>
      </c>
      <c r="F299" s="24">
        <v>150362.19</v>
      </c>
      <c r="G299" s="24">
        <v>0</v>
      </c>
      <c r="H299" s="24">
        <v>0</v>
      </c>
      <c r="I299" s="24">
        <v>134.83000000000001</v>
      </c>
      <c r="J299" s="24">
        <v>91862.55</v>
      </c>
      <c r="K299" s="24">
        <v>91862.55</v>
      </c>
      <c r="L299" s="24">
        <v>91862.55</v>
      </c>
      <c r="M299" s="24">
        <v>0</v>
      </c>
      <c r="N299" s="24">
        <v>0</v>
      </c>
      <c r="O299" s="24">
        <v>91862.55</v>
      </c>
      <c r="P299" s="24">
        <v>58499.64</v>
      </c>
      <c r="Q299" s="24">
        <v>58499.64</v>
      </c>
      <c r="R299" s="24">
        <v>58499.64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134.83000000000001</v>
      </c>
      <c r="AB299" s="24">
        <v>273.88</v>
      </c>
      <c r="AC299" s="24">
        <v>0</v>
      </c>
      <c r="AD299" s="24">
        <v>0</v>
      </c>
      <c r="AE299" s="24">
        <v>6105.77</v>
      </c>
      <c r="AF299" s="24">
        <v>0</v>
      </c>
      <c r="AG299" s="24">
        <v>0</v>
      </c>
      <c r="AH299" s="24">
        <v>0</v>
      </c>
      <c r="AI299" s="24">
        <v>0</v>
      </c>
      <c r="AJ299" s="24">
        <v>768.31</v>
      </c>
      <c r="AK299" s="24">
        <v>84714.59</v>
      </c>
      <c r="AL299" s="24">
        <v>0</v>
      </c>
      <c r="AM299" s="24">
        <v>0</v>
      </c>
      <c r="AN299" s="24">
        <v>0</v>
      </c>
      <c r="AO299" s="24">
        <v>0</v>
      </c>
      <c r="AP299" s="24">
        <v>0</v>
      </c>
      <c r="AQ299" s="129">
        <v>0</v>
      </c>
      <c r="AR299" s="24">
        <v>0</v>
      </c>
      <c r="AS299" s="24">
        <v>0</v>
      </c>
      <c r="AT299" s="24">
        <v>0</v>
      </c>
      <c r="AU299" s="24">
        <v>0</v>
      </c>
      <c r="AV299" s="24">
        <v>0</v>
      </c>
      <c r="AW299" s="24">
        <v>0</v>
      </c>
      <c r="AX299" s="24">
        <v>0</v>
      </c>
      <c r="AY299" s="24">
        <v>0</v>
      </c>
      <c r="AZ299" s="24">
        <v>0</v>
      </c>
      <c r="BA299" s="24">
        <v>0</v>
      </c>
      <c r="BB299" s="24">
        <v>0</v>
      </c>
      <c r="BC299" s="24">
        <v>0</v>
      </c>
      <c r="BD299" s="24">
        <v>56766.46</v>
      </c>
      <c r="BE299" s="24">
        <v>1733.18</v>
      </c>
      <c r="BF299" s="24">
        <v>0</v>
      </c>
      <c r="BG299" s="24">
        <v>0</v>
      </c>
      <c r="BH299" s="24">
        <v>0</v>
      </c>
      <c r="BI299" s="24">
        <v>0</v>
      </c>
      <c r="BJ299" s="24">
        <v>0</v>
      </c>
      <c r="BK299" s="24">
        <v>0</v>
      </c>
      <c r="BL299" s="24">
        <v>0</v>
      </c>
      <c r="BM299" s="24">
        <v>0</v>
      </c>
      <c r="BN299" s="24">
        <v>0</v>
      </c>
      <c r="BO299" s="24">
        <v>0</v>
      </c>
      <c r="BP299" s="24">
        <v>0</v>
      </c>
      <c r="BQ299" s="24">
        <v>0</v>
      </c>
      <c r="BR299" s="24">
        <v>0</v>
      </c>
      <c r="BS299" s="24">
        <v>0</v>
      </c>
      <c r="BT299" s="24">
        <v>0</v>
      </c>
      <c r="BU299" s="24">
        <v>0</v>
      </c>
      <c r="BV299" s="24">
        <v>0</v>
      </c>
      <c r="BW299" s="24">
        <v>0</v>
      </c>
      <c r="BX299" s="24">
        <v>134.83000000000001</v>
      </c>
    </row>
    <row r="300" spans="1:76" ht="12.75" customHeight="1" x14ac:dyDescent="0.2">
      <c r="A300" s="16"/>
      <c r="B300" s="5"/>
      <c r="C300" s="23" t="s">
        <v>424</v>
      </c>
      <c r="D300" s="24">
        <v>7940.9400000000005</v>
      </c>
      <c r="E300" s="24">
        <v>7916.2100000000009</v>
      </c>
      <c r="F300" s="24">
        <v>6334.45</v>
      </c>
      <c r="G300" s="24">
        <v>1581.76</v>
      </c>
      <c r="H300" s="24">
        <v>24.73</v>
      </c>
      <c r="I300" s="24">
        <v>0</v>
      </c>
      <c r="J300" s="24">
        <v>7940.9400000000005</v>
      </c>
      <c r="K300" s="24">
        <v>7916.2100000000009</v>
      </c>
      <c r="L300" s="24">
        <v>6334.45</v>
      </c>
      <c r="M300" s="24">
        <v>1581.76</v>
      </c>
      <c r="N300" s="24">
        <v>24.73</v>
      </c>
      <c r="O300" s="24">
        <v>6359.1799999999994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24">
        <v>729.1</v>
      </c>
      <c r="AD300" s="24">
        <v>657.8</v>
      </c>
      <c r="AE300" s="24">
        <v>4047.22</v>
      </c>
      <c r="AF300" s="24">
        <v>69.010000000000005</v>
      </c>
      <c r="AG300" s="24">
        <v>0</v>
      </c>
      <c r="AH300" s="24">
        <v>298.17</v>
      </c>
      <c r="AI300" s="24">
        <v>0</v>
      </c>
      <c r="AJ300" s="24">
        <v>0</v>
      </c>
      <c r="AK300" s="24">
        <v>1514.07</v>
      </c>
      <c r="AL300" s="24">
        <v>356.26</v>
      </c>
      <c r="AM300" s="24">
        <v>24.73</v>
      </c>
      <c r="AN300" s="24">
        <v>0</v>
      </c>
      <c r="AO300" s="24">
        <v>0</v>
      </c>
      <c r="AP300" s="24">
        <v>0</v>
      </c>
      <c r="AQ300" s="129">
        <v>44.06</v>
      </c>
      <c r="AR300" s="24">
        <v>0</v>
      </c>
      <c r="AS300" s="24">
        <v>0</v>
      </c>
      <c r="AT300" s="24">
        <v>200.52</v>
      </c>
      <c r="AU300" s="24">
        <v>0</v>
      </c>
      <c r="AV300" s="24">
        <v>0</v>
      </c>
      <c r="AW300" s="24">
        <v>0</v>
      </c>
      <c r="AX300" s="24">
        <v>0</v>
      </c>
      <c r="AY300" s="24">
        <v>0</v>
      </c>
      <c r="AZ300" s="24">
        <v>0</v>
      </c>
      <c r="BA300" s="24">
        <v>0</v>
      </c>
      <c r="BB300" s="24">
        <v>0</v>
      </c>
      <c r="BC300" s="24">
        <v>0</v>
      </c>
      <c r="BD300" s="24">
        <v>0</v>
      </c>
      <c r="BE300" s="24">
        <v>0</v>
      </c>
      <c r="BF300" s="24">
        <v>0</v>
      </c>
      <c r="BG300" s="24">
        <v>0</v>
      </c>
      <c r="BH300" s="24">
        <v>0</v>
      </c>
      <c r="BI300" s="24">
        <v>0</v>
      </c>
      <c r="BJ300" s="24">
        <v>0</v>
      </c>
      <c r="BK300" s="24">
        <v>0</v>
      </c>
      <c r="BL300" s="24">
        <v>0</v>
      </c>
      <c r="BM300" s="24">
        <v>0</v>
      </c>
      <c r="BN300" s="24">
        <v>0</v>
      </c>
      <c r="BO300" s="24">
        <v>0</v>
      </c>
      <c r="BP300" s="24">
        <v>0</v>
      </c>
      <c r="BQ300" s="24">
        <v>0</v>
      </c>
      <c r="BR300" s="24">
        <v>0</v>
      </c>
      <c r="BS300" s="24">
        <v>0</v>
      </c>
      <c r="BT300" s="24">
        <v>0</v>
      </c>
      <c r="BU300" s="24">
        <v>0</v>
      </c>
      <c r="BV300" s="24">
        <v>0</v>
      </c>
      <c r="BW300" s="24">
        <v>0</v>
      </c>
      <c r="BX300" s="24">
        <v>0</v>
      </c>
    </row>
    <row r="301" spans="1:76" ht="12.75" customHeight="1" x14ac:dyDescent="0.2">
      <c r="A301" s="16"/>
      <c r="B301" s="5"/>
      <c r="C301" s="23" t="s">
        <v>425</v>
      </c>
      <c r="D301" s="24">
        <v>3037.38</v>
      </c>
      <c r="E301" s="24">
        <v>3037.38</v>
      </c>
      <c r="F301" s="24">
        <v>3000</v>
      </c>
      <c r="G301" s="24">
        <v>37.380000000000003</v>
      </c>
      <c r="H301" s="24">
        <v>0</v>
      </c>
      <c r="I301" s="24">
        <v>0</v>
      </c>
      <c r="J301" s="24">
        <v>3037.38</v>
      </c>
      <c r="K301" s="24">
        <v>3037.38</v>
      </c>
      <c r="L301" s="24">
        <v>3000</v>
      </c>
      <c r="M301" s="24">
        <v>37.380000000000003</v>
      </c>
      <c r="N301" s="24">
        <v>0</v>
      </c>
      <c r="O301" s="24">
        <v>3000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24">
        <v>3000</v>
      </c>
      <c r="AD301" s="24">
        <v>0</v>
      </c>
      <c r="AE301" s="24">
        <v>0</v>
      </c>
      <c r="AF301" s="24">
        <v>0</v>
      </c>
      <c r="AG301" s="24">
        <v>0</v>
      </c>
      <c r="AH301" s="24">
        <v>37.380000000000003</v>
      </c>
      <c r="AI301" s="24">
        <v>0</v>
      </c>
      <c r="AJ301" s="24">
        <v>0</v>
      </c>
      <c r="AK301" s="24">
        <v>0</v>
      </c>
      <c r="AL301" s="24">
        <v>0</v>
      </c>
      <c r="AM301" s="24">
        <v>0</v>
      </c>
      <c r="AN301" s="24">
        <v>0</v>
      </c>
      <c r="AO301" s="24">
        <v>0</v>
      </c>
      <c r="AP301" s="24">
        <v>0</v>
      </c>
      <c r="AQ301" s="129">
        <v>0</v>
      </c>
      <c r="AR301" s="24">
        <v>0</v>
      </c>
      <c r="AS301" s="24">
        <v>0</v>
      </c>
      <c r="AT301" s="24">
        <v>0</v>
      </c>
      <c r="AU301" s="24">
        <v>0</v>
      </c>
      <c r="AV301" s="24">
        <v>0</v>
      </c>
      <c r="AW301" s="24">
        <v>0</v>
      </c>
      <c r="AX301" s="24">
        <v>0</v>
      </c>
      <c r="AY301" s="24">
        <v>0</v>
      </c>
      <c r="AZ301" s="24">
        <v>0</v>
      </c>
      <c r="BA301" s="24">
        <v>0</v>
      </c>
      <c r="BB301" s="24">
        <v>0</v>
      </c>
      <c r="BC301" s="24">
        <v>0</v>
      </c>
      <c r="BD301" s="24">
        <v>0</v>
      </c>
      <c r="BE301" s="24">
        <v>0</v>
      </c>
      <c r="BF301" s="24">
        <v>0</v>
      </c>
      <c r="BG301" s="24">
        <v>0</v>
      </c>
      <c r="BH301" s="24">
        <v>0</v>
      </c>
      <c r="BI301" s="24">
        <v>0</v>
      </c>
      <c r="BJ301" s="24">
        <v>0</v>
      </c>
      <c r="BK301" s="24">
        <v>0</v>
      </c>
      <c r="BL301" s="24">
        <v>0</v>
      </c>
      <c r="BM301" s="24">
        <v>0</v>
      </c>
      <c r="BN301" s="24">
        <v>0</v>
      </c>
      <c r="BO301" s="24">
        <v>0</v>
      </c>
      <c r="BP301" s="24">
        <v>0</v>
      </c>
      <c r="BQ301" s="24">
        <v>0</v>
      </c>
      <c r="BR301" s="24">
        <v>0</v>
      </c>
      <c r="BS301" s="24">
        <v>0</v>
      </c>
      <c r="BT301" s="24">
        <v>0</v>
      </c>
      <c r="BU301" s="24">
        <v>0</v>
      </c>
      <c r="BV301" s="24">
        <v>0</v>
      </c>
      <c r="BW301" s="24">
        <v>0</v>
      </c>
      <c r="BX301" s="24">
        <v>0</v>
      </c>
    </row>
    <row r="302" spans="1:76" ht="12.75" customHeight="1" x14ac:dyDescent="0.2">
      <c r="A302" s="16"/>
      <c r="B302" s="5"/>
      <c r="C302" s="23" t="s">
        <v>426</v>
      </c>
      <c r="D302" s="48">
        <v>326049.45000000007</v>
      </c>
      <c r="E302" s="48">
        <v>325322.69000000006</v>
      </c>
      <c r="F302" s="48">
        <v>286487.11</v>
      </c>
      <c r="G302" s="48">
        <v>38835.58</v>
      </c>
      <c r="H302" s="48">
        <v>726.63</v>
      </c>
      <c r="I302" s="48">
        <v>0.13</v>
      </c>
      <c r="J302" s="48">
        <v>322651.53000000003</v>
      </c>
      <c r="K302" s="48">
        <v>321924.90000000002</v>
      </c>
      <c r="L302" s="48">
        <v>283144.64999999997</v>
      </c>
      <c r="M302" s="48">
        <v>38780.25</v>
      </c>
      <c r="N302" s="48">
        <v>726.63</v>
      </c>
      <c r="O302" s="48">
        <v>283871.27999999997</v>
      </c>
      <c r="P302" s="48">
        <v>2907.33</v>
      </c>
      <c r="Q302" s="48">
        <v>2907.33</v>
      </c>
      <c r="R302" s="48">
        <v>2907.33</v>
      </c>
      <c r="S302" s="48">
        <v>0</v>
      </c>
      <c r="T302" s="48">
        <v>490.46000000000004</v>
      </c>
      <c r="U302" s="48">
        <v>435.13</v>
      </c>
      <c r="V302" s="48">
        <v>55.33</v>
      </c>
      <c r="W302" s="48">
        <v>490.46000000000004</v>
      </c>
      <c r="X302" s="48">
        <v>490.46000000000004</v>
      </c>
      <c r="Y302" s="48">
        <v>435.13</v>
      </c>
      <c r="Z302" s="48">
        <v>55.33</v>
      </c>
      <c r="AA302" s="48">
        <v>0.13</v>
      </c>
      <c r="AB302" s="48">
        <v>30282.720000000001</v>
      </c>
      <c r="AC302" s="48">
        <v>5942.03</v>
      </c>
      <c r="AD302" s="48">
        <v>498.16</v>
      </c>
      <c r="AE302" s="48">
        <v>177719.31</v>
      </c>
      <c r="AF302" s="48">
        <v>0</v>
      </c>
      <c r="AG302" s="48">
        <v>3599.95</v>
      </c>
      <c r="AH302" s="48">
        <v>352.89</v>
      </c>
      <c r="AI302" s="48">
        <v>30470.84</v>
      </c>
      <c r="AJ302" s="48">
        <v>0</v>
      </c>
      <c r="AK302" s="48">
        <v>25218.77</v>
      </c>
      <c r="AL302" s="48">
        <v>34329.25</v>
      </c>
      <c r="AM302" s="48">
        <v>726.63</v>
      </c>
      <c r="AN302" s="48">
        <v>1902.1</v>
      </c>
      <c r="AO302" s="48">
        <v>0</v>
      </c>
      <c r="AP302" s="48">
        <v>850.85</v>
      </c>
      <c r="AQ302" s="138">
        <v>10758.03</v>
      </c>
      <c r="AR302" s="48">
        <v>0</v>
      </c>
      <c r="AS302" s="48">
        <v>0</v>
      </c>
      <c r="AT302" s="48">
        <v>0</v>
      </c>
      <c r="AU302" s="48">
        <v>0</v>
      </c>
      <c r="AV302" s="48">
        <v>0</v>
      </c>
      <c r="AW302" s="48">
        <v>0</v>
      </c>
      <c r="AX302" s="48">
        <v>0</v>
      </c>
      <c r="AY302" s="48">
        <v>0</v>
      </c>
      <c r="AZ302" s="48">
        <v>0</v>
      </c>
      <c r="BA302" s="48">
        <v>0</v>
      </c>
      <c r="BB302" s="48">
        <v>0</v>
      </c>
      <c r="BC302" s="48">
        <v>0</v>
      </c>
      <c r="BD302" s="48">
        <v>2907.33</v>
      </c>
      <c r="BE302" s="48">
        <v>0</v>
      </c>
      <c r="BF302" s="48">
        <v>0</v>
      </c>
      <c r="BG302" s="48">
        <v>0</v>
      </c>
      <c r="BH302" s="48">
        <v>0</v>
      </c>
      <c r="BI302" s="48">
        <v>0</v>
      </c>
      <c r="BJ302" s="48">
        <v>46.13</v>
      </c>
      <c r="BK302" s="48">
        <v>55.33</v>
      </c>
      <c r="BL302" s="48">
        <v>0</v>
      </c>
      <c r="BM302" s="48">
        <v>0</v>
      </c>
      <c r="BN302" s="48">
        <v>0</v>
      </c>
      <c r="BO302" s="48">
        <v>0</v>
      </c>
      <c r="BP302" s="48">
        <v>0</v>
      </c>
      <c r="BQ302" s="48">
        <v>389</v>
      </c>
      <c r="BR302" s="48">
        <v>0</v>
      </c>
      <c r="BS302" s="48">
        <v>0</v>
      </c>
      <c r="BT302" s="48">
        <v>0</v>
      </c>
      <c r="BU302" s="48">
        <v>0</v>
      </c>
      <c r="BV302" s="48">
        <v>0</v>
      </c>
      <c r="BW302" s="48">
        <v>0.13</v>
      </c>
      <c r="BX302" s="48">
        <v>0</v>
      </c>
    </row>
    <row r="303" spans="1:76" ht="12.75" customHeight="1" x14ac:dyDescent="0.2">
      <c r="A303" s="16"/>
      <c r="B303" s="5"/>
      <c r="C303" s="23" t="s">
        <v>293</v>
      </c>
      <c r="D303" s="24">
        <v>8805.6999999992549</v>
      </c>
      <c r="E303" s="24">
        <v>8805.6999999992549</v>
      </c>
      <c r="F303" s="24">
        <v>2853.6699999943376</v>
      </c>
      <c r="G303" s="24">
        <v>5952.0299999993294</v>
      </c>
      <c r="H303" s="24">
        <v>-1.0000000009313226E-2</v>
      </c>
      <c r="I303" s="24">
        <v>9.9999999802093953E-3</v>
      </c>
      <c r="J303" s="24">
        <v>8805.6599999926984</v>
      </c>
      <c r="K303" s="24">
        <v>8805.6699999980628</v>
      </c>
      <c r="L303" s="24">
        <v>2853.640000000596</v>
      </c>
      <c r="M303" s="24">
        <v>5952.0299999993294</v>
      </c>
      <c r="N303" s="24">
        <v>-1.0000000009313226E-2</v>
      </c>
      <c r="O303" s="24">
        <v>2853.6299999952316</v>
      </c>
      <c r="P303" s="24">
        <v>9.9999999947613105E-3</v>
      </c>
      <c r="Q303" s="24">
        <v>9.9999999947613105E-3</v>
      </c>
      <c r="R303" s="24">
        <v>9.9999999947613105E-3</v>
      </c>
      <c r="S303" s="24">
        <v>0</v>
      </c>
      <c r="T303" s="24">
        <v>1.9999999552965164E-2</v>
      </c>
      <c r="U303" s="24">
        <v>1.999999990221113E-2</v>
      </c>
      <c r="V303" s="24">
        <v>0</v>
      </c>
      <c r="W303" s="24">
        <v>1.9999999552965164E-2</v>
      </c>
      <c r="X303" s="24">
        <v>1.9999999552965164E-2</v>
      </c>
      <c r="Y303" s="24">
        <v>1.999999990221113E-2</v>
      </c>
      <c r="Z303" s="24">
        <v>0</v>
      </c>
      <c r="AA303" s="24">
        <v>9.9999999802093953E-3</v>
      </c>
      <c r="AB303" s="24">
        <v>0</v>
      </c>
      <c r="AC303" s="24">
        <v>9.9999998928979039E-3</v>
      </c>
      <c r="AD303" s="24">
        <v>0</v>
      </c>
      <c r="AE303" s="24">
        <v>2725.3100000005215</v>
      </c>
      <c r="AF303" s="24">
        <v>0</v>
      </c>
      <c r="AG303" s="24">
        <v>0</v>
      </c>
      <c r="AH303" s="24">
        <v>1.0000000242143869E-2</v>
      </c>
      <c r="AI303" s="24">
        <v>0</v>
      </c>
      <c r="AJ303" s="24">
        <v>1.0000000009313226E-2</v>
      </c>
      <c r="AK303" s="24">
        <v>0</v>
      </c>
      <c r="AL303" s="24">
        <v>-2.0000000251457095E-2</v>
      </c>
      <c r="AM303" s="24">
        <v>-1.0000000009313226E-2</v>
      </c>
      <c r="AN303" s="24">
        <v>0</v>
      </c>
      <c r="AO303" s="24">
        <v>0</v>
      </c>
      <c r="AP303" s="24">
        <v>128.31000000005588</v>
      </c>
      <c r="AQ303" s="129">
        <v>0</v>
      </c>
      <c r="AR303" s="24">
        <v>0</v>
      </c>
      <c r="AS303" s="24">
        <v>-1.0000000009313226E-2</v>
      </c>
      <c r="AT303" s="24">
        <v>5952.0300000000279</v>
      </c>
      <c r="AU303" s="24">
        <v>9.9999999947613105E-3</v>
      </c>
      <c r="AV303" s="24">
        <v>0</v>
      </c>
      <c r="AW303" s="24">
        <v>0</v>
      </c>
      <c r="AX303" s="24">
        <v>0</v>
      </c>
      <c r="AY303" s="24">
        <v>0</v>
      </c>
      <c r="AZ303" s="24">
        <v>0</v>
      </c>
      <c r="BA303" s="24">
        <v>0</v>
      </c>
      <c r="BB303" s="24">
        <v>9.9999999999999811E-3</v>
      </c>
      <c r="BC303" s="24">
        <v>0</v>
      </c>
      <c r="BD303" s="24">
        <v>9.9999999947613105E-3</v>
      </c>
      <c r="BE303" s="24">
        <v>0</v>
      </c>
      <c r="BF303" s="24">
        <v>0</v>
      </c>
      <c r="BG303" s="24">
        <v>0</v>
      </c>
      <c r="BH303" s="24">
        <v>0</v>
      </c>
      <c r="BI303" s="24">
        <v>0</v>
      </c>
      <c r="BJ303" s="24">
        <v>0</v>
      </c>
      <c r="BK303" s="24">
        <v>0</v>
      </c>
      <c r="BL303" s="24">
        <v>0</v>
      </c>
      <c r="BM303" s="24">
        <v>1.0000000002037268E-2</v>
      </c>
      <c r="BN303" s="24">
        <v>0</v>
      </c>
      <c r="BO303" s="24">
        <v>9.9999999947613105E-3</v>
      </c>
      <c r="BP303" s="24">
        <v>-1.0000000000218279E-2</v>
      </c>
      <c r="BQ303" s="24">
        <v>1.0000000002037268E-2</v>
      </c>
      <c r="BR303" s="24">
        <v>0</v>
      </c>
      <c r="BS303" s="24">
        <v>0</v>
      </c>
      <c r="BT303" s="24">
        <v>0</v>
      </c>
      <c r="BU303" s="24">
        <v>0</v>
      </c>
      <c r="BV303" s="24">
        <v>0</v>
      </c>
      <c r="BW303" s="24">
        <v>0</v>
      </c>
      <c r="BX303" s="24">
        <v>1.0000000002037268E-2</v>
      </c>
    </row>
    <row r="304" spans="1:76" ht="12.75" customHeight="1" x14ac:dyDescent="0.2">
      <c r="A304" s="16"/>
      <c r="B304" s="17" t="s">
        <v>427</v>
      </c>
      <c r="C304" s="23"/>
      <c r="D304" s="22">
        <v>3011437.7399999998</v>
      </c>
      <c r="E304" s="22">
        <v>2926883.84</v>
      </c>
      <c r="F304" s="22">
        <v>2234570.4499999997</v>
      </c>
      <c r="G304" s="22">
        <v>692313.39</v>
      </c>
      <c r="H304" s="22">
        <v>44808.28</v>
      </c>
      <c r="I304" s="22">
        <v>39745.619999999995</v>
      </c>
      <c r="J304" s="22">
        <v>2872119.3499999996</v>
      </c>
      <c r="K304" s="22">
        <v>2827311.07</v>
      </c>
      <c r="L304" s="22">
        <v>2164780.1399999997</v>
      </c>
      <c r="M304" s="22">
        <v>662530.93000000005</v>
      </c>
      <c r="N304" s="22">
        <v>44808.28</v>
      </c>
      <c r="O304" s="22">
        <v>2209588.42</v>
      </c>
      <c r="P304" s="22">
        <v>0</v>
      </c>
      <c r="Q304" s="22">
        <v>0</v>
      </c>
      <c r="R304" s="22">
        <v>0</v>
      </c>
      <c r="S304" s="22">
        <v>0</v>
      </c>
      <c r="T304" s="22">
        <v>99572.77</v>
      </c>
      <c r="U304" s="22">
        <v>69790.310000000012</v>
      </c>
      <c r="V304" s="22">
        <v>29782.46</v>
      </c>
      <c r="W304" s="22">
        <v>99572.77</v>
      </c>
      <c r="X304" s="22">
        <v>99572.77</v>
      </c>
      <c r="Y304" s="22">
        <v>69790.310000000012</v>
      </c>
      <c r="Z304" s="22">
        <v>29782.46</v>
      </c>
      <c r="AA304" s="22">
        <v>39745.619999999995</v>
      </c>
      <c r="AB304" s="22">
        <v>258940.28999999998</v>
      </c>
      <c r="AC304" s="22">
        <v>162119.06</v>
      </c>
      <c r="AD304" s="22">
        <v>99185.949999999983</v>
      </c>
      <c r="AE304" s="22">
        <v>662557.65</v>
      </c>
      <c r="AF304" s="22">
        <v>4967.3200000000006</v>
      </c>
      <c r="AG304" s="22">
        <v>93180.319999999992</v>
      </c>
      <c r="AH304" s="22">
        <v>315895.67</v>
      </c>
      <c r="AI304" s="22">
        <v>171355.50000000003</v>
      </c>
      <c r="AJ304" s="22">
        <v>39822.439999999995</v>
      </c>
      <c r="AK304" s="22">
        <v>653514.67000000004</v>
      </c>
      <c r="AL304" s="22">
        <v>52213.22</v>
      </c>
      <c r="AM304" s="22">
        <v>44808.28</v>
      </c>
      <c r="AN304" s="22">
        <v>84548.72</v>
      </c>
      <c r="AO304" s="22">
        <v>15124.3</v>
      </c>
      <c r="AP304" s="22">
        <v>1399.5600000000002</v>
      </c>
      <c r="AQ304" s="128">
        <v>1734.71</v>
      </c>
      <c r="AR304" s="22">
        <v>28914.79</v>
      </c>
      <c r="AS304" s="22">
        <v>48784.91</v>
      </c>
      <c r="AT304" s="22">
        <v>71871.56</v>
      </c>
      <c r="AU304" s="22">
        <v>19285.66</v>
      </c>
      <c r="AV304" s="22">
        <v>9662.68</v>
      </c>
      <c r="AW304" s="22">
        <v>5794.0999999999995</v>
      </c>
      <c r="AX304" s="22">
        <v>4762.42</v>
      </c>
      <c r="AY304" s="22">
        <v>2612.4699999999998</v>
      </c>
      <c r="AZ304" s="22">
        <v>18925.8</v>
      </c>
      <c r="BA304" s="22">
        <v>137.13</v>
      </c>
      <c r="BB304" s="22">
        <v>0.17</v>
      </c>
      <c r="BC304" s="22">
        <v>0</v>
      </c>
      <c r="BD304" s="22">
        <v>0</v>
      </c>
      <c r="BE304" s="22">
        <v>0</v>
      </c>
      <c r="BF304" s="22">
        <v>0</v>
      </c>
      <c r="BG304" s="22">
        <v>0</v>
      </c>
      <c r="BH304" s="22">
        <v>0</v>
      </c>
      <c r="BI304" s="22">
        <v>3981.1000000000004</v>
      </c>
      <c r="BJ304" s="22">
        <v>52520.65</v>
      </c>
      <c r="BK304" s="22">
        <v>7575.88</v>
      </c>
      <c r="BL304" s="22">
        <v>1182.3400000000001</v>
      </c>
      <c r="BM304" s="22">
        <v>4684.25</v>
      </c>
      <c r="BN304" s="22">
        <v>51.63</v>
      </c>
      <c r="BO304" s="22">
        <v>487.98999999999995</v>
      </c>
      <c r="BP304" s="22">
        <v>528.86</v>
      </c>
      <c r="BQ304" s="22">
        <v>7370.34</v>
      </c>
      <c r="BR304" s="22">
        <v>21189.73</v>
      </c>
      <c r="BS304" s="22">
        <v>0</v>
      </c>
      <c r="BT304" s="22">
        <v>2591.5300000000002</v>
      </c>
      <c r="BU304" s="22">
        <v>29010.95</v>
      </c>
      <c r="BV304" s="22">
        <v>1809.91</v>
      </c>
      <c r="BW304" s="22">
        <v>4763.8499999999995</v>
      </c>
      <c r="BX304" s="22">
        <v>1569.38</v>
      </c>
    </row>
    <row r="305" spans="1:76" ht="12.75" customHeight="1" x14ac:dyDescent="0.2">
      <c r="A305" s="16"/>
      <c r="B305" s="5"/>
      <c r="C305" s="23" t="s">
        <v>230</v>
      </c>
      <c r="D305" s="24">
        <v>2007550.0999999999</v>
      </c>
      <c r="E305" s="24">
        <v>1953804.5899999999</v>
      </c>
      <c r="F305" s="24">
        <v>1451856.3799999997</v>
      </c>
      <c r="G305" s="24">
        <v>501948.21</v>
      </c>
      <c r="H305" s="24">
        <v>20227.71</v>
      </c>
      <c r="I305" s="24">
        <v>33517.799999999996</v>
      </c>
      <c r="J305" s="24">
        <v>1884028.0499999998</v>
      </c>
      <c r="K305" s="24">
        <v>1863800.3399999999</v>
      </c>
      <c r="L305" s="24">
        <v>1386326.4999999998</v>
      </c>
      <c r="M305" s="24">
        <v>477473.84</v>
      </c>
      <c r="N305" s="24">
        <v>20227.71</v>
      </c>
      <c r="O305" s="24">
        <v>1406554.2099999997</v>
      </c>
      <c r="P305" s="24">
        <v>0</v>
      </c>
      <c r="Q305" s="24">
        <v>0</v>
      </c>
      <c r="R305" s="24">
        <v>0</v>
      </c>
      <c r="S305" s="24">
        <v>0</v>
      </c>
      <c r="T305" s="24">
        <v>90004.25</v>
      </c>
      <c r="U305" s="24">
        <v>65529.880000000005</v>
      </c>
      <c r="V305" s="24">
        <v>24474.37</v>
      </c>
      <c r="W305" s="24">
        <v>90004.25</v>
      </c>
      <c r="X305" s="24">
        <v>90004.25</v>
      </c>
      <c r="Y305" s="24">
        <v>65529.880000000005</v>
      </c>
      <c r="Z305" s="24">
        <v>24474.37</v>
      </c>
      <c r="AA305" s="24">
        <v>33517.799999999996</v>
      </c>
      <c r="AB305" s="24">
        <v>137357.25</v>
      </c>
      <c r="AC305" s="24">
        <v>140781.04</v>
      </c>
      <c r="AD305" s="24">
        <v>54133.68</v>
      </c>
      <c r="AE305" s="24">
        <v>338367.04</v>
      </c>
      <c r="AF305" s="24">
        <v>0</v>
      </c>
      <c r="AG305" s="24">
        <v>63714.57</v>
      </c>
      <c r="AH305" s="24">
        <v>229986.41</v>
      </c>
      <c r="AI305" s="24">
        <v>92447.15</v>
      </c>
      <c r="AJ305" s="24">
        <v>28348.94</v>
      </c>
      <c r="AK305" s="24">
        <v>470171.9</v>
      </c>
      <c r="AL305" s="24">
        <v>39762.49</v>
      </c>
      <c r="AM305" s="24">
        <v>20227.71</v>
      </c>
      <c r="AN305" s="24">
        <v>75092.36</v>
      </c>
      <c r="AO305" s="24">
        <v>14773.81</v>
      </c>
      <c r="AP305" s="24">
        <v>84.96</v>
      </c>
      <c r="AQ305" s="129">
        <v>92.14</v>
      </c>
      <c r="AR305" s="24">
        <v>25661.040000000001</v>
      </c>
      <c r="AS305" s="24">
        <v>42967.66</v>
      </c>
      <c r="AT305" s="24">
        <v>70722.3</v>
      </c>
      <c r="AU305" s="24">
        <v>15693.58</v>
      </c>
      <c r="AV305" s="24">
        <v>2074.7800000000002</v>
      </c>
      <c r="AW305" s="24">
        <v>3460.81</v>
      </c>
      <c r="AX305" s="24">
        <v>2593.16</v>
      </c>
      <c r="AY305" s="24">
        <v>66.14</v>
      </c>
      <c r="AZ305" s="24">
        <v>15446.96</v>
      </c>
      <c r="BA305" s="24">
        <v>0</v>
      </c>
      <c r="BB305" s="24">
        <v>0.17</v>
      </c>
      <c r="BC305" s="24">
        <v>0</v>
      </c>
      <c r="BD305" s="24">
        <v>0</v>
      </c>
      <c r="BE305" s="24">
        <v>0</v>
      </c>
      <c r="BF305" s="24">
        <v>0</v>
      </c>
      <c r="BG305" s="24">
        <v>0</v>
      </c>
      <c r="BH305" s="24">
        <v>0</v>
      </c>
      <c r="BI305" s="24">
        <v>3840.8</v>
      </c>
      <c r="BJ305" s="24">
        <v>51690.97</v>
      </c>
      <c r="BK305" s="24">
        <v>5545.87</v>
      </c>
      <c r="BL305" s="24">
        <v>423.99</v>
      </c>
      <c r="BM305" s="24">
        <v>2636.04</v>
      </c>
      <c r="BN305" s="24">
        <v>23.42</v>
      </c>
      <c r="BO305" s="24">
        <v>4.5</v>
      </c>
      <c r="BP305" s="24">
        <v>524.13</v>
      </c>
      <c r="BQ305" s="24">
        <v>6914.66</v>
      </c>
      <c r="BR305" s="24">
        <v>18399.87</v>
      </c>
      <c r="BS305" s="24">
        <v>0</v>
      </c>
      <c r="BT305" s="24">
        <v>1558.21</v>
      </c>
      <c r="BU305" s="24">
        <v>24979.51</v>
      </c>
      <c r="BV305" s="24">
        <v>1396.71</v>
      </c>
      <c r="BW305" s="24">
        <v>4591.41</v>
      </c>
      <c r="BX305" s="24">
        <v>991.96</v>
      </c>
    </row>
    <row r="306" spans="1:76" ht="12.75" customHeight="1" x14ac:dyDescent="0.2">
      <c r="A306" s="16"/>
      <c r="B306" s="5"/>
      <c r="C306" s="23" t="s">
        <v>428</v>
      </c>
      <c r="D306" s="24">
        <v>0</v>
      </c>
      <c r="E306" s="24">
        <v>0</v>
      </c>
      <c r="F306" s="24">
        <v>0</v>
      </c>
      <c r="G306" s="24">
        <v>0</v>
      </c>
      <c r="H306" s="24">
        <v>0</v>
      </c>
      <c r="I306" s="24">
        <v>0</v>
      </c>
      <c r="J306" s="24">
        <v>0</v>
      </c>
      <c r="K306" s="24">
        <v>0</v>
      </c>
      <c r="L306" s="24">
        <v>0</v>
      </c>
      <c r="M306" s="24">
        <v>0</v>
      </c>
      <c r="N306" s="24">
        <v>0</v>
      </c>
      <c r="O306" s="24">
        <v>0</v>
      </c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4">
        <v>0</v>
      </c>
      <c r="AF306" s="24">
        <v>0</v>
      </c>
      <c r="AG306" s="24">
        <v>0</v>
      </c>
      <c r="AH306" s="24">
        <v>0</v>
      </c>
      <c r="AI306" s="24">
        <v>0</v>
      </c>
      <c r="AJ306" s="24">
        <v>0</v>
      </c>
      <c r="AK306" s="24">
        <v>0</v>
      </c>
      <c r="AL306" s="24">
        <v>0</v>
      </c>
      <c r="AM306" s="24">
        <v>0</v>
      </c>
      <c r="AN306" s="24">
        <v>0</v>
      </c>
      <c r="AO306" s="24">
        <v>0</v>
      </c>
      <c r="AP306" s="24">
        <v>0</v>
      </c>
      <c r="AQ306" s="129">
        <v>0</v>
      </c>
      <c r="AR306" s="24">
        <v>0</v>
      </c>
      <c r="AS306" s="24">
        <v>0</v>
      </c>
      <c r="AT306" s="24">
        <v>0</v>
      </c>
      <c r="AU306" s="24">
        <v>0</v>
      </c>
      <c r="AV306" s="24">
        <v>0</v>
      </c>
      <c r="AW306" s="24">
        <v>0</v>
      </c>
      <c r="AX306" s="24">
        <v>0</v>
      </c>
      <c r="AY306" s="24">
        <v>0</v>
      </c>
      <c r="AZ306" s="24">
        <v>0</v>
      </c>
      <c r="BA306" s="24">
        <v>0</v>
      </c>
      <c r="BB306" s="24">
        <v>0</v>
      </c>
      <c r="BC306" s="24">
        <v>0</v>
      </c>
      <c r="BD306" s="24">
        <v>0</v>
      </c>
      <c r="BE306" s="24">
        <v>0</v>
      </c>
      <c r="BF306" s="24">
        <v>0</v>
      </c>
      <c r="BG306" s="24">
        <v>0</v>
      </c>
      <c r="BH306" s="24">
        <v>0</v>
      </c>
      <c r="BI306" s="24">
        <v>0</v>
      </c>
      <c r="BJ306" s="24">
        <v>0</v>
      </c>
      <c r="BK306" s="24">
        <v>0</v>
      </c>
      <c r="BL306" s="24">
        <v>0</v>
      </c>
      <c r="BM306" s="24">
        <v>0</v>
      </c>
      <c r="BN306" s="24">
        <v>0</v>
      </c>
      <c r="BO306" s="24">
        <v>0</v>
      </c>
      <c r="BP306" s="24">
        <v>0</v>
      </c>
      <c r="BQ306" s="24">
        <v>0</v>
      </c>
      <c r="BR306" s="24">
        <v>0</v>
      </c>
      <c r="BS306" s="24">
        <v>0</v>
      </c>
      <c r="BT306" s="24">
        <v>0</v>
      </c>
      <c r="BU306" s="24">
        <v>0</v>
      </c>
      <c r="BV306" s="24">
        <v>0</v>
      </c>
      <c r="BW306" s="24">
        <v>0</v>
      </c>
      <c r="BX306" s="24">
        <v>0</v>
      </c>
    </row>
    <row r="307" spans="1:76" ht="12.75" customHeight="1" x14ac:dyDescent="0.2">
      <c r="A307" s="16"/>
      <c r="B307" s="5"/>
      <c r="C307" s="23" t="s">
        <v>231</v>
      </c>
      <c r="D307" s="24">
        <v>901909.36000000022</v>
      </c>
      <c r="E307" s="24">
        <v>872771.14000000013</v>
      </c>
      <c r="F307" s="24">
        <v>697690.33000000007</v>
      </c>
      <c r="G307" s="24">
        <v>175080.80999999997</v>
      </c>
      <c r="H307" s="24">
        <v>23307.96</v>
      </c>
      <c r="I307" s="24">
        <v>5830.2599999999993</v>
      </c>
      <c r="J307" s="24">
        <v>888743.2100000002</v>
      </c>
      <c r="K307" s="24">
        <v>865435.25000000023</v>
      </c>
      <c r="L307" s="24">
        <v>694592.45000000019</v>
      </c>
      <c r="M307" s="24">
        <v>170842.8</v>
      </c>
      <c r="N307" s="24">
        <v>23307.96</v>
      </c>
      <c r="O307" s="24">
        <v>717900.41000000015</v>
      </c>
      <c r="P307" s="24">
        <v>0</v>
      </c>
      <c r="Q307" s="24">
        <v>0</v>
      </c>
      <c r="R307" s="24">
        <v>0</v>
      </c>
      <c r="S307" s="24">
        <v>0</v>
      </c>
      <c r="T307" s="24">
        <v>7335.8899999999994</v>
      </c>
      <c r="U307" s="24">
        <v>3097.88</v>
      </c>
      <c r="V307" s="24">
        <v>4238.01</v>
      </c>
      <c r="W307" s="24">
        <v>7335.8899999999994</v>
      </c>
      <c r="X307" s="24">
        <v>7335.8899999999994</v>
      </c>
      <c r="Y307" s="24">
        <v>3097.88</v>
      </c>
      <c r="Z307" s="24">
        <v>4238.01</v>
      </c>
      <c r="AA307" s="24">
        <v>5830.2599999999993</v>
      </c>
      <c r="AB307" s="24">
        <v>117519.73</v>
      </c>
      <c r="AC307" s="24">
        <v>19454.53</v>
      </c>
      <c r="AD307" s="24">
        <v>42527.34</v>
      </c>
      <c r="AE307" s="24">
        <v>276035.78000000003</v>
      </c>
      <c r="AF307" s="24">
        <v>4935.2700000000004</v>
      </c>
      <c r="AG307" s="24">
        <v>28719.3</v>
      </c>
      <c r="AH307" s="24">
        <v>77545.929999999993</v>
      </c>
      <c r="AI307" s="24">
        <v>76247.67</v>
      </c>
      <c r="AJ307" s="24">
        <v>10482.4</v>
      </c>
      <c r="AK307" s="24">
        <v>162686.75</v>
      </c>
      <c r="AL307" s="24">
        <v>11282.68</v>
      </c>
      <c r="AM307" s="24">
        <v>23307.96</v>
      </c>
      <c r="AN307" s="24">
        <v>8685.7900000000009</v>
      </c>
      <c r="AO307" s="24">
        <v>199.16</v>
      </c>
      <c r="AP307" s="24">
        <v>1223.45</v>
      </c>
      <c r="AQ307" s="129">
        <v>916.71</v>
      </c>
      <c r="AR307" s="24">
        <v>2317.58</v>
      </c>
      <c r="AS307" s="24">
        <v>3977.53</v>
      </c>
      <c r="AT307" s="24">
        <v>0</v>
      </c>
      <c r="AU307" s="24">
        <v>3376.93</v>
      </c>
      <c r="AV307" s="24">
        <v>7529.63</v>
      </c>
      <c r="AW307" s="24">
        <v>2318.2199999999998</v>
      </c>
      <c r="AX307" s="24">
        <v>2094.7800000000002</v>
      </c>
      <c r="AY307" s="24">
        <v>2442.17</v>
      </c>
      <c r="AZ307" s="24">
        <v>2778.79</v>
      </c>
      <c r="BA307" s="24">
        <v>137.13</v>
      </c>
      <c r="BB307" s="24">
        <v>0</v>
      </c>
      <c r="BC307" s="24">
        <v>0</v>
      </c>
      <c r="BD307" s="24">
        <v>0</v>
      </c>
      <c r="BE307" s="24">
        <v>0</v>
      </c>
      <c r="BF307" s="24">
        <v>0</v>
      </c>
      <c r="BG307" s="24">
        <v>0</v>
      </c>
      <c r="BH307" s="24">
        <v>0</v>
      </c>
      <c r="BI307" s="24">
        <v>14.61</v>
      </c>
      <c r="BJ307" s="24">
        <v>0</v>
      </c>
      <c r="BK307" s="24">
        <v>1879.49</v>
      </c>
      <c r="BL307" s="24">
        <v>758.35</v>
      </c>
      <c r="BM307" s="24">
        <v>1977.09</v>
      </c>
      <c r="BN307" s="24">
        <v>28.21</v>
      </c>
      <c r="BO307" s="24">
        <v>476.21</v>
      </c>
      <c r="BP307" s="24">
        <v>0</v>
      </c>
      <c r="BQ307" s="24">
        <v>319.62</v>
      </c>
      <c r="BR307" s="24">
        <v>1882.31</v>
      </c>
      <c r="BS307" s="24">
        <v>0</v>
      </c>
      <c r="BT307" s="24">
        <v>960.27</v>
      </c>
      <c r="BU307" s="24">
        <v>3809.88</v>
      </c>
      <c r="BV307" s="24">
        <v>365.9</v>
      </c>
      <c r="BW307" s="24">
        <v>126.71</v>
      </c>
      <c r="BX307" s="24">
        <v>567.5</v>
      </c>
    </row>
    <row r="308" spans="1:76" ht="12.75" customHeight="1" x14ac:dyDescent="0.2">
      <c r="A308" s="16"/>
      <c r="B308" s="5"/>
      <c r="C308" s="23" t="s">
        <v>429</v>
      </c>
      <c r="D308" s="24">
        <v>50.42</v>
      </c>
      <c r="E308" s="24">
        <v>50.42</v>
      </c>
      <c r="F308" s="24">
        <v>50.42</v>
      </c>
      <c r="G308" s="24">
        <v>0</v>
      </c>
      <c r="H308" s="24">
        <v>0</v>
      </c>
      <c r="I308" s="24">
        <v>0</v>
      </c>
      <c r="J308" s="24">
        <v>50.42</v>
      </c>
      <c r="K308" s="24">
        <v>50.42</v>
      </c>
      <c r="L308" s="24">
        <v>50.42</v>
      </c>
      <c r="M308" s="24">
        <v>0</v>
      </c>
      <c r="N308" s="24">
        <v>0</v>
      </c>
      <c r="O308" s="24">
        <v>50.42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4">
        <v>0</v>
      </c>
      <c r="AG308" s="24">
        <v>0</v>
      </c>
      <c r="AH308" s="24">
        <v>0</v>
      </c>
      <c r="AI308" s="24">
        <v>50.42</v>
      </c>
      <c r="AJ308" s="24">
        <v>0</v>
      </c>
      <c r="AK308" s="24">
        <v>0</v>
      </c>
      <c r="AL308" s="24">
        <v>0</v>
      </c>
      <c r="AM308" s="24">
        <v>0</v>
      </c>
      <c r="AN308" s="24">
        <v>0</v>
      </c>
      <c r="AO308" s="24">
        <v>0</v>
      </c>
      <c r="AP308" s="24">
        <v>0</v>
      </c>
      <c r="AQ308" s="129">
        <v>0</v>
      </c>
      <c r="AR308" s="24">
        <v>0</v>
      </c>
      <c r="AS308" s="24">
        <v>0</v>
      </c>
      <c r="AT308" s="24">
        <v>0</v>
      </c>
      <c r="AU308" s="24">
        <v>0</v>
      </c>
      <c r="AV308" s="24">
        <v>0</v>
      </c>
      <c r="AW308" s="24">
        <v>0</v>
      </c>
      <c r="AX308" s="24">
        <v>0</v>
      </c>
      <c r="AY308" s="24">
        <v>0</v>
      </c>
      <c r="AZ308" s="24">
        <v>0</v>
      </c>
      <c r="BA308" s="24">
        <v>0</v>
      </c>
      <c r="BB308" s="24">
        <v>0</v>
      </c>
      <c r="BC308" s="24">
        <v>0</v>
      </c>
      <c r="BD308" s="24">
        <v>0</v>
      </c>
      <c r="BE308" s="24">
        <v>0</v>
      </c>
      <c r="BF308" s="24">
        <v>0</v>
      </c>
      <c r="BG308" s="24">
        <v>0</v>
      </c>
      <c r="BH308" s="24">
        <v>0</v>
      </c>
      <c r="BI308" s="24">
        <v>0</v>
      </c>
      <c r="BJ308" s="24">
        <v>0</v>
      </c>
      <c r="BK308" s="24">
        <v>0</v>
      </c>
      <c r="BL308" s="24">
        <v>0</v>
      </c>
      <c r="BM308" s="24">
        <v>0</v>
      </c>
      <c r="BN308" s="24">
        <v>0</v>
      </c>
      <c r="BO308" s="24">
        <v>0</v>
      </c>
      <c r="BP308" s="24">
        <v>0</v>
      </c>
      <c r="BQ308" s="24">
        <v>0</v>
      </c>
      <c r="BR308" s="24">
        <v>0</v>
      </c>
      <c r="BS308" s="24">
        <v>0</v>
      </c>
      <c r="BT308" s="24">
        <v>0</v>
      </c>
      <c r="BU308" s="24">
        <v>0</v>
      </c>
      <c r="BV308" s="24">
        <v>0</v>
      </c>
      <c r="BW308" s="24">
        <v>0</v>
      </c>
      <c r="BX308" s="24">
        <v>0</v>
      </c>
    </row>
    <row r="309" spans="1:76" ht="12.75" customHeight="1" x14ac:dyDescent="0.2">
      <c r="A309" s="16"/>
      <c r="B309" s="5"/>
      <c r="C309" s="23" t="s">
        <v>233</v>
      </c>
      <c r="D309" s="24">
        <v>101927.86000000002</v>
      </c>
      <c r="E309" s="24">
        <v>100257.69</v>
      </c>
      <c r="F309" s="24">
        <v>84973.32</v>
      </c>
      <c r="G309" s="24">
        <v>15284.369999999999</v>
      </c>
      <c r="H309" s="24">
        <v>1272.6099999999999</v>
      </c>
      <c r="I309" s="24">
        <v>397.56000000000006</v>
      </c>
      <c r="J309" s="24">
        <v>99297.670000000013</v>
      </c>
      <c r="K309" s="24">
        <v>98025.060000000012</v>
      </c>
      <c r="L309" s="24">
        <v>83810.770000000019</v>
      </c>
      <c r="M309" s="24">
        <v>14214.289999999999</v>
      </c>
      <c r="N309" s="24">
        <v>1272.6099999999999</v>
      </c>
      <c r="O309" s="24">
        <v>85083.380000000019</v>
      </c>
      <c r="P309" s="24">
        <v>0</v>
      </c>
      <c r="Q309" s="24">
        <v>0</v>
      </c>
      <c r="R309" s="24">
        <v>0</v>
      </c>
      <c r="S309" s="24">
        <v>0</v>
      </c>
      <c r="T309" s="24">
        <v>2232.6299999999997</v>
      </c>
      <c r="U309" s="24">
        <v>1162.5499999999997</v>
      </c>
      <c r="V309" s="24">
        <v>1070.08</v>
      </c>
      <c r="W309" s="24">
        <v>2232.6299999999997</v>
      </c>
      <c r="X309" s="24">
        <v>2232.6299999999997</v>
      </c>
      <c r="Y309" s="24">
        <v>1162.5499999999997</v>
      </c>
      <c r="Z309" s="24">
        <v>1070.08</v>
      </c>
      <c r="AA309" s="24">
        <v>397.56000000000006</v>
      </c>
      <c r="AB309" s="24">
        <v>4063.31</v>
      </c>
      <c r="AC309" s="24">
        <v>1883.49</v>
      </c>
      <c r="AD309" s="24">
        <v>2524.9299999999998</v>
      </c>
      <c r="AE309" s="24">
        <v>48154.83</v>
      </c>
      <c r="AF309" s="24">
        <v>32.049999999999997</v>
      </c>
      <c r="AG309" s="24">
        <v>746.45</v>
      </c>
      <c r="AH309" s="24">
        <v>8363.33</v>
      </c>
      <c r="AI309" s="24">
        <v>2610.2600000000002</v>
      </c>
      <c r="AJ309" s="24">
        <v>991.1</v>
      </c>
      <c r="AK309" s="24">
        <v>20656.02</v>
      </c>
      <c r="AL309" s="24">
        <v>1168.05</v>
      </c>
      <c r="AM309" s="24">
        <v>1272.6099999999999</v>
      </c>
      <c r="AN309" s="24">
        <v>770.57</v>
      </c>
      <c r="AO309" s="24">
        <v>151.33000000000001</v>
      </c>
      <c r="AP309" s="24">
        <v>91.15</v>
      </c>
      <c r="AQ309" s="129">
        <v>725.86</v>
      </c>
      <c r="AR309" s="24">
        <v>936.17</v>
      </c>
      <c r="AS309" s="24">
        <v>1839.72</v>
      </c>
      <c r="AT309" s="24">
        <v>1149.26</v>
      </c>
      <c r="AU309" s="24">
        <v>215.15</v>
      </c>
      <c r="AV309" s="24">
        <v>58.27</v>
      </c>
      <c r="AW309" s="24">
        <v>15.07</v>
      </c>
      <c r="AX309" s="24">
        <v>74.48</v>
      </c>
      <c r="AY309" s="24">
        <v>104.16</v>
      </c>
      <c r="AZ309" s="24">
        <v>700.05</v>
      </c>
      <c r="BA309" s="24">
        <v>0</v>
      </c>
      <c r="BB309" s="24">
        <v>0</v>
      </c>
      <c r="BC309" s="24">
        <v>0</v>
      </c>
      <c r="BD309" s="24">
        <v>0</v>
      </c>
      <c r="BE309" s="24">
        <v>0</v>
      </c>
      <c r="BF309" s="24">
        <v>0</v>
      </c>
      <c r="BG309" s="24">
        <v>0</v>
      </c>
      <c r="BH309" s="24">
        <v>0</v>
      </c>
      <c r="BI309" s="24">
        <v>125.69</v>
      </c>
      <c r="BJ309" s="24">
        <v>829.68</v>
      </c>
      <c r="BK309" s="24">
        <v>150.52000000000001</v>
      </c>
      <c r="BL309" s="24">
        <v>0</v>
      </c>
      <c r="BM309" s="24">
        <v>71.12</v>
      </c>
      <c r="BN309" s="24">
        <v>0</v>
      </c>
      <c r="BO309" s="24">
        <v>7.28</v>
      </c>
      <c r="BP309" s="24">
        <v>4.7300000000000004</v>
      </c>
      <c r="BQ309" s="24">
        <v>136.06</v>
      </c>
      <c r="BR309" s="24">
        <v>907.55</v>
      </c>
      <c r="BS309" s="24">
        <v>0</v>
      </c>
      <c r="BT309" s="24">
        <v>73.05</v>
      </c>
      <c r="BU309" s="24">
        <v>221.56</v>
      </c>
      <c r="BV309" s="24">
        <v>47.3</v>
      </c>
      <c r="BW309" s="24">
        <v>45.73</v>
      </c>
      <c r="BX309" s="24">
        <v>9.92</v>
      </c>
    </row>
    <row r="310" spans="1:76" ht="12.75" customHeight="1" x14ac:dyDescent="0.2">
      <c r="A310" s="16"/>
      <c r="B310" s="17" t="s">
        <v>430</v>
      </c>
      <c r="C310" s="23"/>
      <c r="D310" s="24">
        <v>103804.40000000001</v>
      </c>
      <c r="E310" s="24">
        <v>97514.160000000033</v>
      </c>
      <c r="F310" s="24">
        <v>66907.13</v>
      </c>
      <c r="G310" s="24">
        <v>30607.03</v>
      </c>
      <c r="H310" s="24">
        <v>3037.47</v>
      </c>
      <c r="I310" s="24">
        <v>3252.77</v>
      </c>
      <c r="J310" s="24">
        <v>68494.22</v>
      </c>
      <c r="K310" s="24">
        <v>65456.749999999993</v>
      </c>
      <c r="L310" s="24">
        <v>35160.449999999997</v>
      </c>
      <c r="M310" s="24">
        <v>30296.3</v>
      </c>
      <c r="N310" s="24">
        <v>3037.47</v>
      </c>
      <c r="O310" s="24">
        <v>38197.919999999998</v>
      </c>
      <c r="P310" s="24">
        <v>30217.74</v>
      </c>
      <c r="Q310" s="24">
        <v>30217.74</v>
      </c>
      <c r="R310" s="24">
        <v>30217.74</v>
      </c>
      <c r="S310" s="24">
        <v>0</v>
      </c>
      <c r="T310" s="24">
        <v>1839.67</v>
      </c>
      <c r="U310" s="24">
        <v>1528.94</v>
      </c>
      <c r="V310" s="24">
        <v>310.73</v>
      </c>
      <c r="W310" s="24">
        <v>1839.67</v>
      </c>
      <c r="X310" s="24">
        <v>1839.67</v>
      </c>
      <c r="Y310" s="24">
        <v>1528.94</v>
      </c>
      <c r="Z310" s="24">
        <v>310.73</v>
      </c>
      <c r="AA310" s="24">
        <v>3252.77</v>
      </c>
      <c r="AB310" s="24">
        <v>7206.27</v>
      </c>
      <c r="AC310" s="24">
        <v>4267.46</v>
      </c>
      <c r="AD310" s="24">
        <v>6361.67</v>
      </c>
      <c r="AE310" s="24">
        <v>8655.75</v>
      </c>
      <c r="AF310" s="24">
        <v>896.1</v>
      </c>
      <c r="AG310" s="24">
        <v>263.39999999999998</v>
      </c>
      <c r="AH310" s="24">
        <v>16953.14</v>
      </c>
      <c r="AI310" s="24">
        <v>439.82</v>
      </c>
      <c r="AJ310" s="24">
        <v>1096.3499999999999</v>
      </c>
      <c r="AK310" s="24">
        <v>7870.6</v>
      </c>
      <c r="AL310" s="24">
        <v>5178.5600000000004</v>
      </c>
      <c r="AM310" s="24">
        <v>3037.47</v>
      </c>
      <c r="AN310" s="24">
        <v>2373.3000000000002</v>
      </c>
      <c r="AO310" s="24">
        <v>644.58000000000004</v>
      </c>
      <c r="AP310" s="24">
        <v>634.45000000000005</v>
      </c>
      <c r="AQ310" s="129">
        <v>14.58</v>
      </c>
      <c r="AR310" s="24">
        <v>1402.89</v>
      </c>
      <c r="AS310" s="24">
        <v>37.700000000000003</v>
      </c>
      <c r="AT310" s="24">
        <v>456.96</v>
      </c>
      <c r="AU310" s="24">
        <v>125.58</v>
      </c>
      <c r="AV310" s="24">
        <v>1.4</v>
      </c>
      <c r="AW310" s="24">
        <v>6.43</v>
      </c>
      <c r="AX310" s="24">
        <v>248.39</v>
      </c>
      <c r="AY310" s="24">
        <v>97.53</v>
      </c>
      <c r="AZ310" s="24">
        <v>169.38</v>
      </c>
      <c r="BA310" s="24">
        <v>54.46</v>
      </c>
      <c r="BB310" s="24">
        <v>0</v>
      </c>
      <c r="BC310" s="24">
        <v>0</v>
      </c>
      <c r="BD310" s="24">
        <v>30199.97</v>
      </c>
      <c r="BE310" s="24">
        <v>17.77</v>
      </c>
      <c r="BF310" s="24">
        <v>0</v>
      </c>
      <c r="BG310" s="24">
        <v>0</v>
      </c>
      <c r="BH310" s="24">
        <v>0</v>
      </c>
      <c r="BI310" s="24">
        <v>28.38</v>
      </c>
      <c r="BJ310" s="24">
        <v>323.83</v>
      </c>
      <c r="BK310" s="24">
        <v>77.599999999999994</v>
      </c>
      <c r="BL310" s="24">
        <v>811.47</v>
      </c>
      <c r="BM310" s="24">
        <v>360.66</v>
      </c>
      <c r="BN310" s="24">
        <v>0</v>
      </c>
      <c r="BO310" s="24">
        <v>233.13</v>
      </c>
      <c r="BP310" s="24">
        <v>0</v>
      </c>
      <c r="BQ310" s="24">
        <v>4.5999999999999996</v>
      </c>
      <c r="BR310" s="24">
        <v>0</v>
      </c>
      <c r="BS310" s="24">
        <v>0</v>
      </c>
      <c r="BT310" s="24">
        <v>68.09</v>
      </c>
      <c r="BU310" s="24">
        <v>3007.49</v>
      </c>
      <c r="BV310" s="24">
        <v>44.65</v>
      </c>
      <c r="BW310" s="24">
        <v>7.54</v>
      </c>
      <c r="BX310" s="24">
        <v>125</v>
      </c>
    </row>
    <row r="311" spans="1:76" ht="12.75" customHeight="1" x14ac:dyDescent="0.2">
      <c r="A311" s="16"/>
      <c r="B311" s="17" t="s">
        <v>431</v>
      </c>
      <c r="C311" s="23"/>
      <c r="D311" s="24">
        <v>788087.73999999987</v>
      </c>
      <c r="E311" s="24">
        <v>771340.39999999991</v>
      </c>
      <c r="F311" s="24">
        <v>634187.90000000014</v>
      </c>
      <c r="G311" s="24">
        <v>137152.5</v>
      </c>
      <c r="H311" s="24">
        <v>9778.7000000000007</v>
      </c>
      <c r="I311" s="24">
        <v>6968.64</v>
      </c>
      <c r="J311" s="24">
        <v>762374.94999999984</v>
      </c>
      <c r="K311" s="24">
        <v>752596.24999999988</v>
      </c>
      <c r="L311" s="24">
        <v>620848.91</v>
      </c>
      <c r="M311" s="24">
        <v>131747.34000000003</v>
      </c>
      <c r="N311" s="24">
        <v>9778.7000000000007</v>
      </c>
      <c r="O311" s="24">
        <v>630627.61</v>
      </c>
      <c r="P311" s="24">
        <v>4933.2699999999995</v>
      </c>
      <c r="Q311" s="24">
        <v>4933.2699999999995</v>
      </c>
      <c r="R311" s="24">
        <v>3375.7000000000003</v>
      </c>
      <c r="S311" s="24">
        <v>1557.57</v>
      </c>
      <c r="T311" s="24">
        <v>13810.88</v>
      </c>
      <c r="U311" s="24">
        <v>9963.2900000000009</v>
      </c>
      <c r="V311" s="24">
        <v>3847.59</v>
      </c>
      <c r="W311" s="24">
        <v>13810.88</v>
      </c>
      <c r="X311" s="24">
        <v>13810.88</v>
      </c>
      <c r="Y311" s="24">
        <v>9963.2900000000009</v>
      </c>
      <c r="Z311" s="24">
        <v>3847.59</v>
      </c>
      <c r="AA311" s="24">
        <v>6968.64</v>
      </c>
      <c r="AB311" s="24">
        <v>83691.03</v>
      </c>
      <c r="AC311" s="24">
        <v>29039.5</v>
      </c>
      <c r="AD311" s="24">
        <v>21863.83</v>
      </c>
      <c r="AE311" s="24">
        <v>333807.67</v>
      </c>
      <c r="AF311" s="24">
        <v>4631.3999999999996</v>
      </c>
      <c r="AG311" s="24">
        <v>2793.84</v>
      </c>
      <c r="AH311" s="24">
        <v>54167.83</v>
      </c>
      <c r="AI311" s="24">
        <v>39157.24</v>
      </c>
      <c r="AJ311" s="24">
        <v>26863.06</v>
      </c>
      <c r="AK311" s="24">
        <v>60055.5</v>
      </c>
      <c r="AL311" s="24">
        <v>31986.97</v>
      </c>
      <c r="AM311" s="24">
        <v>9778.7000000000007</v>
      </c>
      <c r="AN311" s="24">
        <v>20817.73</v>
      </c>
      <c r="AO311" s="24">
        <v>684.71</v>
      </c>
      <c r="AP311" s="24">
        <v>5259.35</v>
      </c>
      <c r="AQ311" s="129">
        <v>1467.84</v>
      </c>
      <c r="AR311" s="24">
        <v>1348.65</v>
      </c>
      <c r="AS311" s="24">
        <v>1125.53</v>
      </c>
      <c r="AT311" s="24">
        <v>9523.4500000000007</v>
      </c>
      <c r="AU311" s="24">
        <v>3718.46</v>
      </c>
      <c r="AV311" s="24">
        <v>906.53</v>
      </c>
      <c r="AW311" s="24">
        <v>1946.07</v>
      </c>
      <c r="AX311" s="24">
        <v>9153.0499999999993</v>
      </c>
      <c r="AY311" s="24">
        <v>2203.27</v>
      </c>
      <c r="AZ311" s="24">
        <v>4106.66</v>
      </c>
      <c r="BA311" s="24">
        <v>1115.49</v>
      </c>
      <c r="BB311" s="24">
        <v>1161.5899999999999</v>
      </c>
      <c r="BC311" s="24">
        <v>0</v>
      </c>
      <c r="BD311" s="24">
        <v>3210.55</v>
      </c>
      <c r="BE311" s="24">
        <v>163.79</v>
      </c>
      <c r="BF311" s="24">
        <v>1557.57</v>
      </c>
      <c r="BG311" s="24">
        <v>1.36</v>
      </c>
      <c r="BH311" s="24">
        <v>0</v>
      </c>
      <c r="BI311" s="24">
        <v>3329.55</v>
      </c>
      <c r="BJ311" s="24">
        <v>5132.88</v>
      </c>
      <c r="BK311" s="24">
        <v>1871.53</v>
      </c>
      <c r="BL311" s="24">
        <v>767.16</v>
      </c>
      <c r="BM311" s="24">
        <v>124.46</v>
      </c>
      <c r="BN311" s="24">
        <v>73.7</v>
      </c>
      <c r="BO311" s="24">
        <v>1205.74</v>
      </c>
      <c r="BP311" s="24">
        <v>322.88</v>
      </c>
      <c r="BQ311" s="24">
        <v>535.54</v>
      </c>
      <c r="BR311" s="24">
        <v>427.61</v>
      </c>
      <c r="BS311" s="24">
        <v>19.829999999999998</v>
      </c>
      <c r="BT311" s="24">
        <v>808.74</v>
      </c>
      <c r="BU311" s="24">
        <v>1504.26</v>
      </c>
      <c r="BV311" s="24">
        <v>631.85</v>
      </c>
      <c r="BW311" s="24">
        <v>1804.03</v>
      </c>
      <c r="BX311" s="24">
        <v>2219.7600000000002</v>
      </c>
    </row>
    <row r="312" spans="1:76" ht="12.75" customHeight="1" x14ac:dyDescent="0.2">
      <c r="A312" s="16"/>
      <c r="B312" s="17" t="s">
        <v>432</v>
      </c>
      <c r="C312" s="23"/>
      <c r="D312" s="24">
        <v>0</v>
      </c>
      <c r="E312" s="24">
        <v>0</v>
      </c>
      <c r="F312" s="24">
        <v>0</v>
      </c>
      <c r="G312" s="24">
        <v>0</v>
      </c>
      <c r="H312" s="24">
        <v>0</v>
      </c>
      <c r="I312" s="24">
        <v>0</v>
      </c>
      <c r="J312" s="24">
        <v>0</v>
      </c>
      <c r="K312" s="24">
        <v>0</v>
      </c>
      <c r="L312" s="24">
        <v>0</v>
      </c>
      <c r="M312" s="24">
        <v>0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4">
        <v>0</v>
      </c>
      <c r="AG312" s="24">
        <v>0</v>
      </c>
      <c r="AH312" s="24">
        <v>0</v>
      </c>
      <c r="AI312" s="24">
        <v>0</v>
      </c>
      <c r="AJ312" s="24">
        <v>0</v>
      </c>
      <c r="AK312" s="24">
        <v>0</v>
      </c>
      <c r="AL312" s="24">
        <v>0</v>
      </c>
      <c r="AM312" s="24">
        <v>0</v>
      </c>
      <c r="AN312" s="24">
        <v>0</v>
      </c>
      <c r="AO312" s="24">
        <v>0</v>
      </c>
      <c r="AP312" s="24">
        <v>0</v>
      </c>
      <c r="AQ312" s="129">
        <v>0</v>
      </c>
      <c r="AR312" s="24">
        <v>0</v>
      </c>
      <c r="AS312" s="24">
        <v>0</v>
      </c>
      <c r="AT312" s="24">
        <v>0</v>
      </c>
      <c r="AU312" s="24">
        <v>0</v>
      </c>
      <c r="AV312" s="24">
        <v>0</v>
      </c>
      <c r="AW312" s="24">
        <v>0</v>
      </c>
      <c r="AX312" s="24">
        <v>0</v>
      </c>
      <c r="AY312" s="24">
        <v>0</v>
      </c>
      <c r="AZ312" s="24">
        <v>0</v>
      </c>
      <c r="BA312" s="24">
        <v>0</v>
      </c>
      <c r="BB312" s="24">
        <v>0</v>
      </c>
      <c r="BC312" s="24">
        <v>0</v>
      </c>
      <c r="BD312" s="24">
        <v>0</v>
      </c>
      <c r="BE312" s="24">
        <v>0</v>
      </c>
      <c r="BF312" s="24">
        <v>0</v>
      </c>
      <c r="BG312" s="24">
        <v>0</v>
      </c>
      <c r="BH312" s="24">
        <v>0</v>
      </c>
      <c r="BI312" s="24">
        <v>0</v>
      </c>
      <c r="BJ312" s="24">
        <v>0</v>
      </c>
      <c r="BK312" s="24">
        <v>0</v>
      </c>
      <c r="BL312" s="24">
        <v>0</v>
      </c>
      <c r="BM312" s="24">
        <v>0</v>
      </c>
      <c r="BN312" s="24">
        <v>0</v>
      </c>
      <c r="BO312" s="24">
        <v>0</v>
      </c>
      <c r="BP312" s="24">
        <v>0</v>
      </c>
      <c r="BQ312" s="24">
        <v>0</v>
      </c>
      <c r="BR312" s="24">
        <v>0</v>
      </c>
      <c r="BS312" s="24">
        <v>0</v>
      </c>
      <c r="BT312" s="24">
        <v>0</v>
      </c>
      <c r="BU312" s="24">
        <v>0</v>
      </c>
      <c r="BV312" s="24">
        <v>0</v>
      </c>
      <c r="BW312" s="24">
        <v>0</v>
      </c>
      <c r="BX312" s="24">
        <v>0</v>
      </c>
    </row>
    <row r="313" spans="1:76" ht="12.75" customHeight="1" x14ac:dyDescent="0.2">
      <c r="A313" s="16"/>
      <c r="B313" s="17" t="s">
        <v>433</v>
      </c>
      <c r="C313" s="23"/>
      <c r="D313" s="24">
        <v>525984</v>
      </c>
      <c r="E313" s="24">
        <v>515525.33</v>
      </c>
      <c r="F313" s="24">
        <v>309372.07000000007</v>
      </c>
      <c r="G313" s="24">
        <v>206153.26</v>
      </c>
      <c r="H313" s="24">
        <v>5649.46</v>
      </c>
      <c r="I313" s="24">
        <v>4809.21</v>
      </c>
      <c r="J313" s="24">
        <v>493999.48</v>
      </c>
      <c r="K313" s="24">
        <v>488350.01999999996</v>
      </c>
      <c r="L313" s="24">
        <v>284952.93</v>
      </c>
      <c r="M313" s="24">
        <v>203397.09</v>
      </c>
      <c r="N313" s="24">
        <v>5649.46</v>
      </c>
      <c r="O313" s="24">
        <v>290602.38999999996</v>
      </c>
      <c r="P313" s="24">
        <v>481.39</v>
      </c>
      <c r="Q313" s="24">
        <v>481.39</v>
      </c>
      <c r="R313" s="24">
        <v>481.39</v>
      </c>
      <c r="S313" s="24">
        <v>0</v>
      </c>
      <c r="T313" s="24">
        <v>26693.920000000002</v>
      </c>
      <c r="U313" s="24">
        <v>23937.750000000004</v>
      </c>
      <c r="V313" s="24">
        <v>2756.1699999999996</v>
      </c>
      <c r="W313" s="24">
        <v>26693.920000000002</v>
      </c>
      <c r="X313" s="24">
        <v>26693.920000000002</v>
      </c>
      <c r="Y313" s="24">
        <v>23937.750000000004</v>
      </c>
      <c r="Z313" s="24">
        <v>2756.1699999999996</v>
      </c>
      <c r="AA313" s="24">
        <v>4809.21</v>
      </c>
      <c r="AB313" s="24">
        <v>61476.13</v>
      </c>
      <c r="AC313" s="24">
        <v>46361.83</v>
      </c>
      <c r="AD313" s="24">
        <v>39022.269999999997</v>
      </c>
      <c r="AE313" s="24">
        <v>57865.74</v>
      </c>
      <c r="AF313" s="24">
        <v>4597.58</v>
      </c>
      <c r="AG313" s="24">
        <v>1666.18</v>
      </c>
      <c r="AH313" s="24">
        <v>33784.06</v>
      </c>
      <c r="AI313" s="24">
        <v>38034.089999999997</v>
      </c>
      <c r="AJ313" s="24">
        <v>0</v>
      </c>
      <c r="AK313" s="24">
        <v>31187.93</v>
      </c>
      <c r="AL313" s="24">
        <v>87728.53</v>
      </c>
      <c r="AM313" s="24">
        <v>5649.46</v>
      </c>
      <c r="AN313" s="24">
        <v>15566.77</v>
      </c>
      <c r="AO313" s="24">
        <v>818.25</v>
      </c>
      <c r="AP313" s="24">
        <v>4748.2299999999996</v>
      </c>
      <c r="AQ313" s="129">
        <v>3203.45</v>
      </c>
      <c r="AR313" s="24">
        <v>3072.65</v>
      </c>
      <c r="AS313" s="24">
        <v>1952.49</v>
      </c>
      <c r="AT313" s="24">
        <v>28636.880000000001</v>
      </c>
      <c r="AU313" s="24">
        <v>7805.87</v>
      </c>
      <c r="AV313" s="24">
        <v>3034.02</v>
      </c>
      <c r="AW313" s="24">
        <v>0</v>
      </c>
      <c r="AX313" s="24">
        <v>3133.29</v>
      </c>
      <c r="AY313" s="24">
        <v>4999.03</v>
      </c>
      <c r="AZ313" s="24">
        <v>4470.72</v>
      </c>
      <c r="BA313" s="24">
        <v>0</v>
      </c>
      <c r="BB313" s="24">
        <v>5028.3100000000004</v>
      </c>
      <c r="BC313" s="24">
        <v>155.72</v>
      </c>
      <c r="BD313" s="24">
        <v>438.21</v>
      </c>
      <c r="BE313" s="24">
        <v>8.43</v>
      </c>
      <c r="BF313" s="24">
        <v>0</v>
      </c>
      <c r="BG313" s="24">
        <v>34.75</v>
      </c>
      <c r="BH313" s="24">
        <v>0</v>
      </c>
      <c r="BI313" s="24">
        <v>5139.09</v>
      </c>
      <c r="BJ313" s="24">
        <v>12825.28</v>
      </c>
      <c r="BK313" s="24">
        <v>535.66</v>
      </c>
      <c r="BL313" s="24">
        <v>1463.07</v>
      </c>
      <c r="BM313" s="24">
        <v>2509.5</v>
      </c>
      <c r="BN313" s="24">
        <v>45.08</v>
      </c>
      <c r="BO313" s="24">
        <v>1516.37</v>
      </c>
      <c r="BP313" s="24">
        <v>30.2</v>
      </c>
      <c r="BQ313" s="24">
        <v>1955.73</v>
      </c>
      <c r="BR313" s="24">
        <v>673.94</v>
      </c>
      <c r="BS313" s="24">
        <v>0</v>
      </c>
      <c r="BT313" s="24">
        <v>1113.31</v>
      </c>
      <c r="BU313" s="24">
        <v>0</v>
      </c>
      <c r="BV313" s="24">
        <v>426.5</v>
      </c>
      <c r="BW313" s="24">
        <v>913.15</v>
      </c>
      <c r="BX313" s="24">
        <v>2356.25</v>
      </c>
    </row>
    <row r="314" spans="1:76" ht="12.75" customHeight="1" x14ac:dyDescent="0.2">
      <c r="A314" s="16"/>
      <c r="B314" s="17" t="s">
        <v>370</v>
      </c>
      <c r="C314" s="23"/>
      <c r="D314" s="45">
        <v>5911443.8899999997</v>
      </c>
      <c r="E314" s="45">
        <v>5648580.4499999993</v>
      </c>
      <c r="F314" s="45">
        <v>3909423.6600000006</v>
      </c>
      <c r="G314" s="45">
        <v>1739156.7899999998</v>
      </c>
      <c r="H314" s="45">
        <v>185425.04</v>
      </c>
      <c r="I314" s="45">
        <v>77438.399999999994</v>
      </c>
      <c r="J314" s="45">
        <v>5264504.5399999991</v>
      </c>
      <c r="K314" s="45">
        <v>5079079.4999999991</v>
      </c>
      <c r="L314" s="45">
        <v>3471669.3300000005</v>
      </c>
      <c r="M314" s="45">
        <v>1607410.17</v>
      </c>
      <c r="N314" s="45">
        <v>185425.04</v>
      </c>
      <c r="O314" s="45">
        <v>3657094.3700000006</v>
      </c>
      <c r="P314" s="45">
        <v>25477.69</v>
      </c>
      <c r="Q314" s="45">
        <v>25477.69</v>
      </c>
      <c r="R314" s="45">
        <v>15541.710000000001</v>
      </c>
      <c r="S314" s="45">
        <v>9935.98</v>
      </c>
      <c r="T314" s="45">
        <v>544023.26</v>
      </c>
      <c r="U314" s="45">
        <v>422212.61999999994</v>
      </c>
      <c r="V314" s="45">
        <v>121810.63999999998</v>
      </c>
      <c r="W314" s="45">
        <v>544023.26</v>
      </c>
      <c r="X314" s="45">
        <v>544023.26</v>
      </c>
      <c r="Y314" s="45">
        <v>422212.61999999994</v>
      </c>
      <c r="Z314" s="45">
        <v>121810.63999999998</v>
      </c>
      <c r="AA314" s="45">
        <v>77438.399999999994</v>
      </c>
      <c r="AB314" s="45">
        <v>641722.24</v>
      </c>
      <c r="AC314" s="45">
        <v>377966.62</v>
      </c>
      <c r="AD314" s="45">
        <v>223999.07</v>
      </c>
      <c r="AE314" s="45">
        <v>856756.83</v>
      </c>
      <c r="AF314" s="45">
        <v>84599.92</v>
      </c>
      <c r="AG314" s="45">
        <v>37295.4</v>
      </c>
      <c r="AH314" s="45">
        <v>503761.64</v>
      </c>
      <c r="AI314" s="45">
        <v>188498.93</v>
      </c>
      <c r="AJ314" s="45">
        <v>240452.99</v>
      </c>
      <c r="AK314" s="45">
        <v>553239.64</v>
      </c>
      <c r="AL314" s="45">
        <v>470342.72</v>
      </c>
      <c r="AM314" s="45">
        <v>185425.04</v>
      </c>
      <c r="AN314" s="45">
        <v>189504.61</v>
      </c>
      <c r="AO314" s="45">
        <v>16931.37</v>
      </c>
      <c r="AP314" s="45">
        <v>67487.789999999994</v>
      </c>
      <c r="AQ314" s="136">
        <v>53071.31</v>
      </c>
      <c r="AR314" s="45">
        <v>69874.14</v>
      </c>
      <c r="AS314" s="45">
        <v>52398.07</v>
      </c>
      <c r="AT314" s="45">
        <v>200241.69</v>
      </c>
      <c r="AU314" s="45">
        <v>54033.89</v>
      </c>
      <c r="AV314" s="45">
        <v>10325.77</v>
      </c>
      <c r="AW314" s="45">
        <v>24628.95</v>
      </c>
      <c r="AX314" s="45">
        <v>48110.91</v>
      </c>
      <c r="AY314" s="45">
        <v>40033.33</v>
      </c>
      <c r="AZ314" s="45">
        <v>58043.18</v>
      </c>
      <c r="BA314" s="45">
        <v>8230.77</v>
      </c>
      <c r="BB314" s="45">
        <v>7251.6</v>
      </c>
      <c r="BC314" s="45">
        <v>276.12</v>
      </c>
      <c r="BD314" s="45">
        <v>14709.2</v>
      </c>
      <c r="BE314" s="45">
        <v>769.91</v>
      </c>
      <c r="BF314" s="45">
        <v>9935.98</v>
      </c>
      <c r="BG314" s="45">
        <v>19.34</v>
      </c>
      <c r="BH314" s="45">
        <v>43.26</v>
      </c>
      <c r="BI314" s="45">
        <v>56130.67</v>
      </c>
      <c r="BJ314" s="45">
        <v>327767.18</v>
      </c>
      <c r="BK314" s="45">
        <v>81277</v>
      </c>
      <c r="BL314" s="45">
        <v>10870.12</v>
      </c>
      <c r="BM314" s="45">
        <v>4165.25</v>
      </c>
      <c r="BN314" s="45">
        <v>3450.98</v>
      </c>
      <c r="BO314" s="45">
        <v>14054.42</v>
      </c>
      <c r="BP314" s="45">
        <v>1480.51</v>
      </c>
      <c r="BQ314" s="45">
        <v>19828.419999999998</v>
      </c>
      <c r="BR314" s="45">
        <v>21127.9</v>
      </c>
      <c r="BS314" s="45">
        <v>3870.81</v>
      </c>
      <c r="BT314" s="45">
        <v>8586.7900000000009</v>
      </c>
      <c r="BU314" s="45">
        <v>22628.34</v>
      </c>
      <c r="BV314" s="45">
        <v>2551.67</v>
      </c>
      <c r="BW314" s="45">
        <v>13895.78</v>
      </c>
      <c r="BX314" s="45">
        <v>29775.82</v>
      </c>
    </row>
    <row r="315" spans="1:76" ht="12.75" customHeight="1" x14ac:dyDescent="0.2">
      <c r="A315" s="16"/>
      <c r="B315" s="17" t="s">
        <v>293</v>
      </c>
      <c r="C315" s="23"/>
      <c r="D315" s="45">
        <v>888835.94999998808</v>
      </c>
      <c r="E315" s="45">
        <v>840503.62000000477</v>
      </c>
      <c r="F315" s="45">
        <v>707399.92999999225</v>
      </c>
      <c r="G315" s="45">
        <v>133103.68999999762</v>
      </c>
      <c r="H315" s="45">
        <v>34745.399999999907</v>
      </c>
      <c r="I315" s="45">
        <v>13586.929999999935</v>
      </c>
      <c r="J315" s="45">
        <v>846665.12000000477</v>
      </c>
      <c r="K315" s="45">
        <v>811919.71999996901</v>
      </c>
      <c r="L315" s="45">
        <v>684116.38000001013</v>
      </c>
      <c r="M315" s="45">
        <v>127803.33999999613</v>
      </c>
      <c r="N315" s="45">
        <v>34745.399999999907</v>
      </c>
      <c r="O315" s="45">
        <v>718861.77999998629</v>
      </c>
      <c r="P315" s="45">
        <v>3129.8299999996088</v>
      </c>
      <c r="Q315" s="45">
        <v>3129.8299999996088</v>
      </c>
      <c r="R315" s="45">
        <v>2123.3899999991991</v>
      </c>
      <c r="S315" s="45">
        <v>1006.4399999999732</v>
      </c>
      <c r="T315" s="45">
        <v>25454.070000000298</v>
      </c>
      <c r="U315" s="45">
        <v>21160.160000000149</v>
      </c>
      <c r="V315" s="45">
        <v>4293.9100000000326</v>
      </c>
      <c r="W315" s="45">
        <v>25454.070000000298</v>
      </c>
      <c r="X315" s="45">
        <v>25454.070000000298</v>
      </c>
      <c r="Y315" s="45">
        <v>21160.160000000149</v>
      </c>
      <c r="Z315" s="45">
        <v>4293.9100000000326</v>
      </c>
      <c r="AA315" s="45">
        <v>13586.929999999935</v>
      </c>
      <c r="AB315" s="45">
        <v>65328.160000002012</v>
      </c>
      <c r="AC315" s="45">
        <v>16607.169999999925</v>
      </c>
      <c r="AD315" s="45">
        <v>23829.139999998733</v>
      </c>
      <c r="AE315" s="45">
        <v>293085.63000000268</v>
      </c>
      <c r="AF315" s="45">
        <v>218.81000000052154</v>
      </c>
      <c r="AG315" s="45">
        <v>33336.280000000261</v>
      </c>
      <c r="AH315" s="45">
        <v>26502.34999999404</v>
      </c>
      <c r="AI315" s="45">
        <v>46995.070000000298</v>
      </c>
      <c r="AJ315" s="45">
        <v>32318.300000000047</v>
      </c>
      <c r="AK315" s="45">
        <v>128410.91999999434</v>
      </c>
      <c r="AL315" s="45">
        <v>27967.509999997914</v>
      </c>
      <c r="AM315" s="45">
        <v>34745.399999999907</v>
      </c>
      <c r="AN315" s="45">
        <v>33011.259999999776</v>
      </c>
      <c r="AO315" s="45">
        <v>2305.7700000000768</v>
      </c>
      <c r="AP315" s="45">
        <v>11280.530000000028</v>
      </c>
      <c r="AQ315" s="136">
        <v>12443.64000000013</v>
      </c>
      <c r="AR315" s="45">
        <v>15227.029999999912</v>
      </c>
      <c r="AS315" s="45">
        <v>2465.0800000000745</v>
      </c>
      <c r="AT315" s="45">
        <v>441.57000000029802</v>
      </c>
      <c r="AU315" s="45">
        <v>2458.2300000000396</v>
      </c>
      <c r="AV315" s="45">
        <v>574.01999999998952</v>
      </c>
      <c r="AW315" s="45">
        <v>1461.9699999997392</v>
      </c>
      <c r="AX315" s="45">
        <v>12947.309999999939</v>
      </c>
      <c r="AY315" s="45">
        <v>7629.6599999999744</v>
      </c>
      <c r="AZ315" s="45">
        <v>1919.7100000000792</v>
      </c>
      <c r="BA315" s="45">
        <v>2626.8800000001211</v>
      </c>
      <c r="BB315" s="45">
        <v>1567.1200000000026</v>
      </c>
      <c r="BC315" s="45">
        <v>8960.5999999999985</v>
      </c>
      <c r="BD315" s="45">
        <v>440.61000000033528</v>
      </c>
      <c r="BE315" s="45">
        <v>315.43999999999505</v>
      </c>
      <c r="BF315" s="45">
        <v>1006.4399999999732</v>
      </c>
      <c r="BG315" s="45">
        <v>1.0000000002037268E-2</v>
      </c>
      <c r="BH315" s="45">
        <v>1367.3300000000002</v>
      </c>
      <c r="BI315" s="45">
        <v>11962.029999999999</v>
      </c>
      <c r="BJ315" s="45">
        <v>3260.1499999999069</v>
      </c>
      <c r="BK315" s="45">
        <v>0</v>
      </c>
      <c r="BL315" s="45">
        <v>2069.4899999999907</v>
      </c>
      <c r="BM315" s="45">
        <v>848.22000000000116</v>
      </c>
      <c r="BN315" s="45">
        <v>666.55999999999767</v>
      </c>
      <c r="BO315" s="45">
        <v>3408.070000000007</v>
      </c>
      <c r="BP315" s="45">
        <v>185.27999999999884</v>
      </c>
      <c r="BQ315" s="45">
        <v>2353.7099999999919</v>
      </c>
      <c r="BR315" s="45">
        <v>700.56000000005588</v>
      </c>
      <c r="BS315" s="45">
        <v>0</v>
      </c>
      <c r="BT315" s="45">
        <v>2129.6500000000087</v>
      </c>
      <c r="BU315" s="45">
        <v>2630.429999999993</v>
      </c>
      <c r="BV315" s="45">
        <v>1236.0999999999913</v>
      </c>
      <c r="BW315" s="45">
        <v>3317.8699999999953</v>
      </c>
      <c r="BX315" s="45">
        <v>4272.8800000000047</v>
      </c>
    </row>
    <row r="316" spans="1:76" ht="12.75" customHeight="1" x14ac:dyDescent="0.2">
      <c r="A316" s="16" t="s">
        <v>434</v>
      </c>
      <c r="B316" s="5"/>
      <c r="C316" s="23"/>
      <c r="D316" s="22">
        <v>3120559.27</v>
      </c>
      <c r="E316" s="22">
        <v>2756882.15</v>
      </c>
      <c r="F316" s="22">
        <v>1947880.6700000004</v>
      </c>
      <c r="G316" s="22">
        <v>809001.48</v>
      </c>
      <c r="H316" s="22">
        <v>363677.12</v>
      </c>
      <c r="I316" s="22">
        <v>0</v>
      </c>
      <c r="J316" s="22">
        <v>2992264.85</v>
      </c>
      <c r="K316" s="22">
        <v>2628587.73</v>
      </c>
      <c r="L316" s="22">
        <v>1872893.7200000002</v>
      </c>
      <c r="M316" s="22">
        <v>755694.00999999989</v>
      </c>
      <c r="N316" s="22">
        <v>363677.12</v>
      </c>
      <c r="O316" s="22">
        <v>2236570.8400000003</v>
      </c>
      <c r="P316" s="22">
        <v>22031.850000000002</v>
      </c>
      <c r="Q316" s="22">
        <v>22031.850000000002</v>
      </c>
      <c r="R316" s="22">
        <v>18351.04</v>
      </c>
      <c r="S316" s="22">
        <v>3680.81</v>
      </c>
      <c r="T316" s="22">
        <v>106262.56999999999</v>
      </c>
      <c r="U316" s="22">
        <v>56635.909999999996</v>
      </c>
      <c r="V316" s="22">
        <v>49626.66</v>
      </c>
      <c r="W316" s="22">
        <v>106262.56999999999</v>
      </c>
      <c r="X316" s="22">
        <v>106262.56999999999</v>
      </c>
      <c r="Y316" s="22">
        <v>56635.909999999996</v>
      </c>
      <c r="Z316" s="22">
        <v>49626.66</v>
      </c>
      <c r="AA316" s="22">
        <v>0</v>
      </c>
      <c r="AB316" s="22">
        <v>128313.75</v>
      </c>
      <c r="AC316" s="22">
        <v>118968.34</v>
      </c>
      <c r="AD316" s="22">
        <v>0</v>
      </c>
      <c r="AE316" s="22">
        <v>1093709.0900000001</v>
      </c>
      <c r="AF316" s="22">
        <v>77391.62</v>
      </c>
      <c r="AG316" s="22">
        <v>9222.4699999999993</v>
      </c>
      <c r="AH316" s="22">
        <v>425029.85</v>
      </c>
      <c r="AI316" s="22">
        <v>0</v>
      </c>
      <c r="AJ316" s="22">
        <v>7531.74</v>
      </c>
      <c r="AK316" s="22">
        <v>265881.06</v>
      </c>
      <c r="AL316" s="22">
        <v>171136.43</v>
      </c>
      <c r="AM316" s="22">
        <v>363677.12</v>
      </c>
      <c r="AN316" s="22">
        <v>67049.47</v>
      </c>
      <c r="AO316" s="22">
        <v>11567.23</v>
      </c>
      <c r="AP316" s="22">
        <v>34629.040000000001</v>
      </c>
      <c r="AQ316" s="128">
        <v>33759.53</v>
      </c>
      <c r="AR316" s="22">
        <v>19354.11</v>
      </c>
      <c r="AS316" s="22">
        <v>15619.77</v>
      </c>
      <c r="AT316" s="22">
        <v>22893.17</v>
      </c>
      <c r="AU316" s="22">
        <v>894.98</v>
      </c>
      <c r="AV316" s="22">
        <v>0</v>
      </c>
      <c r="AW316" s="22">
        <v>14085.07</v>
      </c>
      <c r="AX316" s="22">
        <v>55874.14</v>
      </c>
      <c r="AY316" s="22">
        <v>6349.79</v>
      </c>
      <c r="AZ316" s="22">
        <v>14286.66</v>
      </c>
      <c r="BA316" s="22">
        <v>35040.42</v>
      </c>
      <c r="BB316" s="22">
        <v>0</v>
      </c>
      <c r="BC316" s="22">
        <v>0</v>
      </c>
      <c r="BD316" s="22">
        <v>32.08</v>
      </c>
      <c r="BE316" s="22">
        <v>18318.96</v>
      </c>
      <c r="BF316" s="22">
        <v>3680.81</v>
      </c>
      <c r="BG316" s="22">
        <v>0</v>
      </c>
      <c r="BH316" s="22">
        <v>0</v>
      </c>
      <c r="BI316" s="22">
        <v>21811.03</v>
      </c>
      <c r="BJ316" s="22">
        <v>29081.73</v>
      </c>
      <c r="BK316" s="22">
        <v>11328.86</v>
      </c>
      <c r="BL316" s="22">
        <v>1109.8599999999999</v>
      </c>
      <c r="BM316" s="22">
        <v>0.08</v>
      </c>
      <c r="BN316" s="22">
        <v>0</v>
      </c>
      <c r="BO316" s="22">
        <v>2999.73</v>
      </c>
      <c r="BP316" s="22">
        <v>0</v>
      </c>
      <c r="BQ316" s="22">
        <v>4633.21</v>
      </c>
      <c r="BR316" s="22">
        <v>35294.93</v>
      </c>
      <c r="BS316" s="22">
        <v>3.14</v>
      </c>
      <c r="BT316" s="22">
        <v>0</v>
      </c>
      <c r="BU316" s="22">
        <v>0</v>
      </c>
      <c r="BV316" s="22">
        <v>0</v>
      </c>
      <c r="BW316" s="22">
        <v>0</v>
      </c>
      <c r="BX316" s="22">
        <v>0</v>
      </c>
    </row>
    <row r="317" spans="1:76" ht="12.75" customHeight="1" x14ac:dyDescent="0.2">
      <c r="A317" s="16" t="s">
        <v>435</v>
      </c>
      <c r="B317" s="5"/>
      <c r="C317" s="23"/>
      <c r="D317" s="18">
        <v>16119101.619999997</v>
      </c>
      <c r="E317" s="18">
        <v>15253802.059999999</v>
      </c>
      <c r="F317" s="18">
        <v>13310930.529999999</v>
      </c>
      <c r="G317" s="18">
        <v>1942871.53</v>
      </c>
      <c r="H317" s="18">
        <v>778918.61</v>
      </c>
      <c r="I317" s="18">
        <v>86380.95</v>
      </c>
      <c r="J317" s="18">
        <v>13922519.549999997</v>
      </c>
      <c r="K317" s="18">
        <v>13143600.939999998</v>
      </c>
      <c r="L317" s="18">
        <v>11303724.569999998</v>
      </c>
      <c r="M317" s="18">
        <v>1839876.37</v>
      </c>
      <c r="N317" s="18">
        <v>778918.61</v>
      </c>
      <c r="O317" s="18">
        <v>12082643.179999998</v>
      </c>
      <c r="P317" s="18">
        <v>1923721.16</v>
      </c>
      <c r="Q317" s="18">
        <v>1923721.16</v>
      </c>
      <c r="R317" s="18">
        <v>1919100.01</v>
      </c>
      <c r="S317" s="18">
        <v>4621.1499999999996</v>
      </c>
      <c r="T317" s="18">
        <v>186479.96000000002</v>
      </c>
      <c r="U317" s="18">
        <v>88105.950000000012</v>
      </c>
      <c r="V317" s="18">
        <v>98374.01</v>
      </c>
      <c r="W317" s="18">
        <v>186479.96000000002</v>
      </c>
      <c r="X317" s="18">
        <v>186479.96000000002</v>
      </c>
      <c r="Y317" s="18">
        <v>88105.950000000012</v>
      </c>
      <c r="Z317" s="18">
        <v>98374.01</v>
      </c>
      <c r="AA317" s="18">
        <v>86380.95</v>
      </c>
      <c r="AB317" s="18">
        <v>4385556.42</v>
      </c>
      <c r="AC317" s="18">
        <v>333559.03000000003</v>
      </c>
      <c r="AD317" s="18">
        <v>87371.27</v>
      </c>
      <c r="AE317" s="18">
        <v>4149703.58</v>
      </c>
      <c r="AF317" s="18">
        <v>143374.56</v>
      </c>
      <c r="AG317" s="18">
        <v>400276.9</v>
      </c>
      <c r="AH317" s="18">
        <v>895242.03</v>
      </c>
      <c r="AI317" s="18">
        <v>492074.41</v>
      </c>
      <c r="AJ317" s="18">
        <v>304306.40999999997</v>
      </c>
      <c r="AK317" s="18">
        <v>1176188.8600000001</v>
      </c>
      <c r="AL317" s="18">
        <v>189045.1</v>
      </c>
      <c r="AM317" s="18">
        <v>778918.61</v>
      </c>
      <c r="AN317" s="18">
        <v>161587.43</v>
      </c>
      <c r="AO317" s="18">
        <v>17884.12</v>
      </c>
      <c r="AP317" s="18">
        <v>50173.93</v>
      </c>
      <c r="AQ317" s="126">
        <v>37355.25</v>
      </c>
      <c r="AR317" s="18">
        <v>43461.88</v>
      </c>
      <c r="AS317" s="18">
        <v>28528.78</v>
      </c>
      <c r="AT317" s="18">
        <v>50399.19</v>
      </c>
      <c r="AU317" s="18">
        <v>-10367.14</v>
      </c>
      <c r="AV317" s="18">
        <v>1014.79</v>
      </c>
      <c r="AW317" s="18">
        <v>26102.02</v>
      </c>
      <c r="AX317" s="18">
        <v>105793.48</v>
      </c>
      <c r="AY317" s="18">
        <v>15765.95</v>
      </c>
      <c r="AZ317" s="18">
        <v>26153.85</v>
      </c>
      <c r="BA317" s="18">
        <v>71992.639999999999</v>
      </c>
      <c r="BB317" s="18">
        <v>-25383.599999999999</v>
      </c>
      <c r="BC317" s="18">
        <v>-13560.2</v>
      </c>
      <c r="BD317" s="18">
        <v>1715676.08</v>
      </c>
      <c r="BE317" s="18">
        <v>178057.48</v>
      </c>
      <c r="BF317" s="18">
        <v>4621.1499999999996</v>
      </c>
      <c r="BG317" s="18">
        <v>9919.56</v>
      </c>
      <c r="BH317" s="18">
        <v>15446.89</v>
      </c>
      <c r="BI317" s="18">
        <v>36104.33</v>
      </c>
      <c r="BJ317" s="18">
        <v>53631.16</v>
      </c>
      <c r="BK317" s="18">
        <v>18734.900000000001</v>
      </c>
      <c r="BL317" s="18">
        <v>-11397.76</v>
      </c>
      <c r="BM317" s="18">
        <v>-15688.6</v>
      </c>
      <c r="BN317" s="18">
        <v>16417.37</v>
      </c>
      <c r="BO317" s="18">
        <v>11975.07</v>
      </c>
      <c r="BP317" s="18">
        <v>6416.78</v>
      </c>
      <c r="BQ317" s="18">
        <v>9039.4500000000007</v>
      </c>
      <c r="BR317" s="18">
        <v>68561.5</v>
      </c>
      <c r="BS317" s="18">
        <v>-7314.24</v>
      </c>
      <c r="BT317" s="18">
        <v>504.97</v>
      </c>
      <c r="BU317" s="18">
        <v>68743.73</v>
      </c>
      <c r="BV317" s="18">
        <v>304.55</v>
      </c>
      <c r="BW317" s="18">
        <v>8294.2099999999991</v>
      </c>
      <c r="BX317" s="18">
        <v>8533.49</v>
      </c>
    </row>
    <row r="318" spans="1:76" ht="12.75" customHeight="1" x14ac:dyDescent="0.2">
      <c r="A318" s="16"/>
      <c r="B318" s="5"/>
      <c r="C318" s="23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26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</row>
    <row r="319" spans="1:76" ht="18" customHeight="1" x14ac:dyDescent="0.2">
      <c r="A319" s="16"/>
      <c r="B319" s="17" t="s">
        <v>436</v>
      </c>
      <c r="C319" s="23"/>
      <c r="D319" s="18">
        <v>34695663.059999987</v>
      </c>
      <c r="E319" s="18">
        <v>33277714.959999997</v>
      </c>
      <c r="F319" s="18">
        <v>25488401.619999968</v>
      </c>
      <c r="G319" s="18">
        <v>7789313.3400000045</v>
      </c>
      <c r="H319" s="18">
        <v>1017265.5299999996</v>
      </c>
      <c r="I319" s="18">
        <v>400682.56999999995</v>
      </c>
      <c r="J319" s="18">
        <v>33279196.169999991</v>
      </c>
      <c r="K319" s="18">
        <v>32261930.640000004</v>
      </c>
      <c r="L319" s="18">
        <v>25003016.969999999</v>
      </c>
      <c r="M319" s="18">
        <v>7258913.6700000037</v>
      </c>
      <c r="N319" s="18">
        <v>1017265.5299999996</v>
      </c>
      <c r="O319" s="18">
        <v>26020282.499999993</v>
      </c>
      <c r="P319" s="18">
        <v>-295903.47999999992</v>
      </c>
      <c r="Q319" s="18">
        <v>-295903.47999999992</v>
      </c>
      <c r="R319" s="18">
        <v>-293246.79999999993</v>
      </c>
      <c r="S319" s="18">
        <v>-2656.68</v>
      </c>
      <c r="T319" s="18">
        <v>1311687.8000000003</v>
      </c>
      <c r="U319" s="18">
        <v>778631.45</v>
      </c>
      <c r="V319" s="18">
        <v>533056.35000000033</v>
      </c>
      <c r="W319" s="18">
        <v>1311687.8000000003</v>
      </c>
      <c r="X319" s="18">
        <v>1311687.8000000003</v>
      </c>
      <c r="Y319" s="18">
        <v>778631.45</v>
      </c>
      <c r="Z319" s="18">
        <v>533056.35000000033</v>
      </c>
      <c r="AA319" s="18">
        <v>400682.56999999995</v>
      </c>
      <c r="AB319" s="18">
        <v>3147617.59</v>
      </c>
      <c r="AC319" s="18">
        <v>1444223.7399999995</v>
      </c>
      <c r="AD319" s="18">
        <v>979871.59</v>
      </c>
      <c r="AE319" s="18">
        <v>8245730.0999999987</v>
      </c>
      <c r="AF319" s="18">
        <v>68633.09</v>
      </c>
      <c r="AG319" s="18">
        <v>353786.03999999992</v>
      </c>
      <c r="AH319" s="18">
        <v>3148572.7299999991</v>
      </c>
      <c r="AI319" s="18">
        <v>1752032.6300000004</v>
      </c>
      <c r="AJ319" s="18">
        <v>1301319.3400000001</v>
      </c>
      <c r="AK319" s="18">
        <v>5684090.3599999994</v>
      </c>
      <c r="AL319" s="18">
        <v>1809832.0200000007</v>
      </c>
      <c r="AM319" s="18">
        <v>1017265.5299999996</v>
      </c>
      <c r="AN319" s="18">
        <v>978815.99</v>
      </c>
      <c r="AO319" s="18">
        <v>155668.13999999996</v>
      </c>
      <c r="AP319" s="18">
        <v>425786.70999999996</v>
      </c>
      <c r="AQ319" s="126">
        <v>409502.44000000006</v>
      </c>
      <c r="AR319" s="18">
        <v>302084.80999999994</v>
      </c>
      <c r="AS319" s="18">
        <v>242104.66999999995</v>
      </c>
      <c r="AT319" s="18">
        <v>641306.63</v>
      </c>
      <c r="AU319" s="18">
        <v>153555.49000000005</v>
      </c>
      <c r="AV319" s="18">
        <v>32251.839999999993</v>
      </c>
      <c r="AW319" s="18">
        <v>107028.43999999999</v>
      </c>
      <c r="AX319" s="18">
        <v>481528.87000000011</v>
      </c>
      <c r="AY319" s="18">
        <v>215951.28000000003</v>
      </c>
      <c r="AZ319" s="18">
        <v>184330.33</v>
      </c>
      <c r="BA319" s="18">
        <v>-4486.5399999999991</v>
      </c>
      <c r="BB319" s="18">
        <v>-21.87</v>
      </c>
      <c r="BC319" s="18">
        <v>814.18</v>
      </c>
      <c r="BD319" s="18">
        <v>-297846.74999999994</v>
      </c>
      <c r="BE319" s="18">
        <v>3971.1</v>
      </c>
      <c r="BF319" s="18">
        <v>-2656.68</v>
      </c>
      <c r="BG319" s="18">
        <v>-39.199999999999932</v>
      </c>
      <c r="BH319" s="18">
        <v>668.05</v>
      </c>
      <c r="BI319" s="18">
        <v>59332.239999999976</v>
      </c>
      <c r="BJ319" s="18">
        <v>520316.79</v>
      </c>
      <c r="BK319" s="18">
        <v>191523.67000000004</v>
      </c>
      <c r="BL319" s="18">
        <v>31548.15</v>
      </c>
      <c r="BM319" s="18">
        <v>26330.669999999987</v>
      </c>
      <c r="BN319" s="18">
        <v>53754.47</v>
      </c>
      <c r="BO319" s="18">
        <v>107354.88</v>
      </c>
      <c r="BP319" s="18">
        <v>16735.04</v>
      </c>
      <c r="BQ319" s="18">
        <v>87349.12999999999</v>
      </c>
      <c r="BR319" s="18">
        <v>217234.62</v>
      </c>
      <c r="BS319" s="18">
        <v>208.14</v>
      </c>
      <c r="BT319" s="18">
        <v>50692.499999999985</v>
      </c>
      <c r="BU319" s="18">
        <v>157605.67000000001</v>
      </c>
      <c r="BV319" s="18">
        <v>23689.060000000012</v>
      </c>
      <c r="BW319" s="18">
        <v>73760.569999999992</v>
      </c>
      <c r="BX319" s="18">
        <v>94934.77</v>
      </c>
    </row>
    <row r="320" spans="1:76" ht="12.75" customHeight="1" x14ac:dyDescent="0.2">
      <c r="A320" s="16"/>
      <c r="B320" s="49" t="s">
        <v>437</v>
      </c>
      <c r="C320" s="23"/>
      <c r="D320" s="44">
        <v>49083473.849999987</v>
      </c>
      <c r="E320" s="44">
        <v>47350436.769999996</v>
      </c>
      <c r="F320" s="44">
        <v>35192954.209999971</v>
      </c>
      <c r="G320" s="44">
        <v>12157482.560000004</v>
      </c>
      <c r="H320" s="44">
        <v>1231558.2799999996</v>
      </c>
      <c r="I320" s="44">
        <v>501478.8</v>
      </c>
      <c r="J320" s="44">
        <v>46787408.989999995</v>
      </c>
      <c r="K320" s="44">
        <v>45555850.710000008</v>
      </c>
      <c r="L320" s="44">
        <v>34143291.770000003</v>
      </c>
      <c r="M320" s="44">
        <v>11412558.940000003</v>
      </c>
      <c r="N320" s="44">
        <v>1231558.2799999996</v>
      </c>
      <c r="O320" s="44">
        <v>35374850.04999999</v>
      </c>
      <c r="P320" s="44">
        <v>42435.460000000006</v>
      </c>
      <c r="Q320" s="44">
        <v>42435.460000000006</v>
      </c>
      <c r="R320" s="44">
        <v>41999.000000000007</v>
      </c>
      <c r="S320" s="44">
        <v>436.46</v>
      </c>
      <c r="T320" s="44">
        <v>1752150.6000000003</v>
      </c>
      <c r="U320" s="44">
        <v>1007663.44</v>
      </c>
      <c r="V320" s="44">
        <v>744487.16000000027</v>
      </c>
      <c r="W320" s="44">
        <v>1752150.6000000003</v>
      </c>
      <c r="X320" s="44">
        <v>1752150.6000000003</v>
      </c>
      <c r="Y320" s="44">
        <v>1007663.44</v>
      </c>
      <c r="Z320" s="44">
        <v>744487.16000000027</v>
      </c>
      <c r="AA320" s="44">
        <v>501478.8</v>
      </c>
      <c r="AB320" s="44">
        <v>4789663.07</v>
      </c>
      <c r="AC320" s="44">
        <v>2059570.9499999995</v>
      </c>
      <c r="AD320" s="44">
        <v>1617169.96</v>
      </c>
      <c r="AE320" s="44">
        <v>11081761.539999999</v>
      </c>
      <c r="AF320" s="44">
        <v>132657.04</v>
      </c>
      <c r="AG320" s="44">
        <v>1110648.73</v>
      </c>
      <c r="AH320" s="44">
        <v>4688281.7499999991</v>
      </c>
      <c r="AI320" s="44">
        <v>2485128.9600000004</v>
      </c>
      <c r="AJ320" s="44">
        <v>1484946.79</v>
      </c>
      <c r="AK320" s="44">
        <v>7947977.8199999994</v>
      </c>
      <c r="AL320" s="44">
        <v>2640090.7600000007</v>
      </c>
      <c r="AM320" s="44">
        <v>1231558.2799999996</v>
      </c>
      <c r="AN320" s="44">
        <v>1216220.5</v>
      </c>
      <c r="AO320" s="44">
        <v>239498.37</v>
      </c>
      <c r="AP320" s="44">
        <v>482583.6</v>
      </c>
      <c r="AQ320" s="135">
        <v>473507.98000000004</v>
      </c>
      <c r="AR320" s="44">
        <v>426902.81999999995</v>
      </c>
      <c r="AS320" s="44">
        <v>320326.75999999995</v>
      </c>
      <c r="AT320" s="44">
        <v>768986.34</v>
      </c>
      <c r="AU320" s="44">
        <v>250215.6</v>
      </c>
      <c r="AV320" s="44">
        <v>55339.579999999994</v>
      </c>
      <c r="AW320" s="44">
        <v>187456.78999999998</v>
      </c>
      <c r="AX320" s="44">
        <v>560207.60000000009</v>
      </c>
      <c r="AY320" s="44">
        <v>253252.23</v>
      </c>
      <c r="AZ320" s="44">
        <v>266385.46999999997</v>
      </c>
      <c r="BA320" s="44">
        <v>16237.789999999999</v>
      </c>
      <c r="BB320" s="44">
        <v>17.73</v>
      </c>
      <c r="BC320" s="44">
        <v>814.18</v>
      </c>
      <c r="BD320" s="44">
        <v>36734.93</v>
      </c>
      <c r="BE320" s="44">
        <v>3977.7</v>
      </c>
      <c r="BF320" s="44">
        <v>436.46</v>
      </c>
      <c r="BG320" s="44">
        <v>618.32000000000005</v>
      </c>
      <c r="BH320" s="44">
        <v>668.05</v>
      </c>
      <c r="BI320" s="44">
        <v>82239.819999999978</v>
      </c>
      <c r="BJ320" s="44">
        <v>609782.62</v>
      </c>
      <c r="BK320" s="44">
        <v>265179.09000000003</v>
      </c>
      <c r="BL320" s="44">
        <v>62376.020000000004</v>
      </c>
      <c r="BM320" s="44">
        <v>49013.919999999991</v>
      </c>
      <c r="BN320" s="44">
        <v>73933.94</v>
      </c>
      <c r="BO320" s="44">
        <v>125021.72</v>
      </c>
      <c r="BP320" s="44">
        <v>32581.41</v>
      </c>
      <c r="BQ320" s="44">
        <v>130317.12</v>
      </c>
      <c r="BR320" s="44">
        <v>321496.8</v>
      </c>
      <c r="BS320" s="44">
        <v>208.14</v>
      </c>
      <c r="BT320" s="44">
        <v>62603.659999999989</v>
      </c>
      <c r="BU320" s="44">
        <v>178790.91</v>
      </c>
      <c r="BV320" s="44">
        <v>34242.520000000011</v>
      </c>
      <c r="BW320" s="44">
        <v>103971.48999999999</v>
      </c>
      <c r="BX320" s="44">
        <v>121870.22</v>
      </c>
    </row>
    <row r="321" spans="1:76" ht="12.75" customHeight="1" x14ac:dyDescent="0.2">
      <c r="A321" s="16"/>
      <c r="B321" s="49" t="s">
        <v>438</v>
      </c>
      <c r="C321" s="23"/>
      <c r="D321" s="44">
        <v>14387810.789999999</v>
      </c>
      <c r="E321" s="44">
        <v>14072721.809999999</v>
      </c>
      <c r="F321" s="44">
        <v>9704552.5900000017</v>
      </c>
      <c r="G321" s="44">
        <v>4368169.22</v>
      </c>
      <c r="H321" s="44">
        <v>214292.75</v>
      </c>
      <c r="I321" s="44">
        <v>100796.23000000001</v>
      </c>
      <c r="J321" s="44">
        <v>13508212.820000004</v>
      </c>
      <c r="K321" s="44">
        <v>13293920.070000004</v>
      </c>
      <c r="L321" s="44">
        <v>9140274.8000000026</v>
      </c>
      <c r="M321" s="44">
        <v>4153645.2699999996</v>
      </c>
      <c r="N321" s="44">
        <v>214292.75</v>
      </c>
      <c r="O321" s="44">
        <v>9354567.5499999989</v>
      </c>
      <c r="P321" s="44">
        <v>338338.93999999994</v>
      </c>
      <c r="Q321" s="44">
        <v>338338.93999999994</v>
      </c>
      <c r="R321" s="44">
        <v>335245.79999999993</v>
      </c>
      <c r="S321" s="44">
        <v>3093.14</v>
      </c>
      <c r="T321" s="44">
        <v>440462.8</v>
      </c>
      <c r="U321" s="44">
        <v>229031.98999999996</v>
      </c>
      <c r="V321" s="44">
        <v>211430.81</v>
      </c>
      <c r="W321" s="44">
        <v>440462.8</v>
      </c>
      <c r="X321" s="44">
        <v>440462.8</v>
      </c>
      <c r="Y321" s="44">
        <v>229031.98999999996</v>
      </c>
      <c r="Z321" s="44">
        <v>211430.81</v>
      </c>
      <c r="AA321" s="44">
        <v>100796.23000000001</v>
      </c>
      <c r="AB321" s="44">
        <v>1642045.4800000002</v>
      </c>
      <c r="AC321" s="44">
        <v>615347.21</v>
      </c>
      <c r="AD321" s="44">
        <v>637298.37</v>
      </c>
      <c r="AE321" s="44">
        <v>2836031.4400000004</v>
      </c>
      <c r="AF321" s="44">
        <v>64023.950000000004</v>
      </c>
      <c r="AG321" s="44">
        <v>756862.69000000006</v>
      </c>
      <c r="AH321" s="44">
        <v>1539709.02</v>
      </c>
      <c r="AI321" s="44">
        <v>733096.33</v>
      </c>
      <c r="AJ321" s="44">
        <v>183627.44999999998</v>
      </c>
      <c r="AK321" s="44">
        <v>2263887.4599999995</v>
      </c>
      <c r="AL321" s="44">
        <v>830258.74</v>
      </c>
      <c r="AM321" s="44">
        <v>214292.75</v>
      </c>
      <c r="AN321" s="44">
        <v>237404.51</v>
      </c>
      <c r="AO321" s="44">
        <v>83830.230000000025</v>
      </c>
      <c r="AP321" s="44">
        <v>56796.889999999992</v>
      </c>
      <c r="AQ321" s="135">
        <v>64005.54</v>
      </c>
      <c r="AR321" s="44">
        <v>124818.01000000001</v>
      </c>
      <c r="AS321" s="44">
        <v>78222.09</v>
      </c>
      <c r="AT321" s="44">
        <v>127679.70999999999</v>
      </c>
      <c r="AU321" s="44">
        <v>96660.109999999971</v>
      </c>
      <c r="AV321" s="44">
        <v>23087.74</v>
      </c>
      <c r="AW321" s="44">
        <v>80428.349999999991</v>
      </c>
      <c r="AX321" s="44">
        <v>78678.73000000001</v>
      </c>
      <c r="AY321" s="44">
        <v>37300.949999999997</v>
      </c>
      <c r="AZ321" s="44">
        <v>82055.139999999985</v>
      </c>
      <c r="BA321" s="44">
        <v>20724.329999999998</v>
      </c>
      <c r="BB321" s="44">
        <v>39.6</v>
      </c>
      <c r="BC321" s="44">
        <v>0</v>
      </c>
      <c r="BD321" s="44">
        <v>334581.67999999993</v>
      </c>
      <c r="BE321" s="44">
        <v>6.6</v>
      </c>
      <c r="BF321" s="44">
        <v>3093.14</v>
      </c>
      <c r="BG321" s="44">
        <v>657.52</v>
      </c>
      <c r="BH321" s="44">
        <v>0</v>
      </c>
      <c r="BI321" s="44">
        <v>22907.580000000005</v>
      </c>
      <c r="BJ321" s="44">
        <v>89465.83</v>
      </c>
      <c r="BK321" s="44">
        <v>73655.42</v>
      </c>
      <c r="BL321" s="44">
        <v>30827.870000000003</v>
      </c>
      <c r="BM321" s="44">
        <v>22683.250000000004</v>
      </c>
      <c r="BN321" s="44">
        <v>20179.47</v>
      </c>
      <c r="BO321" s="44">
        <v>17666.84</v>
      </c>
      <c r="BP321" s="44">
        <v>15846.369999999999</v>
      </c>
      <c r="BQ321" s="44">
        <v>42967.990000000005</v>
      </c>
      <c r="BR321" s="44">
        <v>104262.18000000001</v>
      </c>
      <c r="BS321" s="44">
        <v>0</v>
      </c>
      <c r="BT321" s="44">
        <v>11911.160000000003</v>
      </c>
      <c r="BU321" s="44">
        <v>21185.24</v>
      </c>
      <c r="BV321" s="44">
        <v>10553.460000000001</v>
      </c>
      <c r="BW321" s="44">
        <v>30210.92</v>
      </c>
      <c r="BX321" s="44">
        <v>26935.449999999997</v>
      </c>
    </row>
    <row r="322" spans="1:76" ht="12.75" customHeight="1" x14ac:dyDescent="0.2">
      <c r="A322" s="16"/>
      <c r="B322" s="17" t="s">
        <v>439</v>
      </c>
      <c r="C322" s="23"/>
      <c r="D322" s="18">
        <v>57937480.310000017</v>
      </c>
      <c r="E322" s="18">
        <v>55527990.089999989</v>
      </c>
      <c r="F322" s="18">
        <v>43492039.269999959</v>
      </c>
      <c r="G322" s="18">
        <v>12035950.819999993</v>
      </c>
      <c r="H322" s="18">
        <v>1960791.0999999996</v>
      </c>
      <c r="I322" s="18">
        <v>448699.11999999994</v>
      </c>
      <c r="J322" s="18">
        <v>53249797.739999995</v>
      </c>
      <c r="K322" s="18">
        <v>51289006.640000001</v>
      </c>
      <c r="L322" s="18">
        <v>39894108.800000004</v>
      </c>
      <c r="M322" s="18">
        <v>11394897.839999996</v>
      </c>
      <c r="N322" s="18">
        <v>1960791.0999999996</v>
      </c>
      <c r="O322" s="18">
        <v>41854899.900000021</v>
      </c>
      <c r="P322" s="18">
        <v>2270919.8600000017</v>
      </c>
      <c r="Q322" s="18">
        <v>2270919.8600000017</v>
      </c>
      <c r="R322" s="18">
        <v>2209436.0300000007</v>
      </c>
      <c r="S322" s="18">
        <v>61483.830000000016</v>
      </c>
      <c r="T322" s="18">
        <v>1968063.5900000003</v>
      </c>
      <c r="U322" s="18">
        <v>1388494.4399999997</v>
      </c>
      <c r="V322" s="18">
        <v>579569.15000000037</v>
      </c>
      <c r="W322" s="18">
        <v>1968063.5900000003</v>
      </c>
      <c r="X322" s="18">
        <v>1968063.5900000003</v>
      </c>
      <c r="Y322" s="18">
        <v>1388494.4399999997</v>
      </c>
      <c r="Z322" s="18">
        <v>579569.15000000037</v>
      </c>
      <c r="AA322" s="18">
        <v>448699.11999999994</v>
      </c>
      <c r="AB322" s="18">
        <v>8281884.4900000012</v>
      </c>
      <c r="AC322" s="18">
        <v>1869770.7799999993</v>
      </c>
      <c r="AD322" s="18">
        <v>1515765.2499999991</v>
      </c>
      <c r="AE322" s="18">
        <v>13596768.100000001</v>
      </c>
      <c r="AF322" s="18">
        <v>497033.6400000006</v>
      </c>
      <c r="AG322" s="18">
        <v>1109664.7899999996</v>
      </c>
      <c r="AH322" s="18">
        <v>4051082.1500000022</v>
      </c>
      <c r="AI322" s="18">
        <v>2681260.160000002</v>
      </c>
      <c r="AJ322" s="18">
        <v>1580113.29</v>
      </c>
      <c r="AK322" s="18">
        <v>7680702.9199999999</v>
      </c>
      <c r="AL322" s="18">
        <v>2689005.6300000027</v>
      </c>
      <c r="AM322" s="18">
        <v>1960791.0999999996</v>
      </c>
      <c r="AN322" s="18">
        <v>1179262.56</v>
      </c>
      <c r="AO322" s="18">
        <v>173647.04999999993</v>
      </c>
      <c r="AP322" s="18">
        <v>510395.39999999997</v>
      </c>
      <c r="AQ322" s="126">
        <v>511389.72000000003</v>
      </c>
      <c r="AR322" s="18">
        <v>370543.69999999995</v>
      </c>
      <c r="AS322" s="18">
        <v>247711.28999999995</v>
      </c>
      <c r="AT322" s="18">
        <v>925147.2</v>
      </c>
      <c r="AU322" s="18">
        <v>228802.13000000003</v>
      </c>
      <c r="AV322" s="18">
        <v>44632.76999999999</v>
      </c>
      <c r="AW322" s="18">
        <v>200643.35999999987</v>
      </c>
      <c r="AX322" s="18">
        <v>564962.82000000007</v>
      </c>
      <c r="AY322" s="18">
        <v>244052.65000000002</v>
      </c>
      <c r="AZ322" s="18">
        <v>341248.46</v>
      </c>
      <c r="BA322" s="18">
        <v>168119.57999999984</v>
      </c>
      <c r="BB322" s="18">
        <v>15762.639999999998</v>
      </c>
      <c r="BC322" s="18">
        <v>9634.11</v>
      </c>
      <c r="BD322" s="18">
        <v>1945527.9500000002</v>
      </c>
      <c r="BE322" s="18">
        <v>233918.66</v>
      </c>
      <c r="BF322" s="18">
        <v>61483.830000000016</v>
      </c>
      <c r="BG322" s="18">
        <v>11859.630000000005</v>
      </c>
      <c r="BH322" s="18">
        <v>18129.79</v>
      </c>
      <c r="BI322" s="18">
        <v>214142.88999999998</v>
      </c>
      <c r="BJ322" s="18">
        <v>934804.37000000011</v>
      </c>
      <c r="BK322" s="18">
        <v>201363.52000000008</v>
      </c>
      <c r="BL322" s="18">
        <v>56732.490000000005</v>
      </c>
      <c r="BM322" s="18">
        <v>28292.549999999988</v>
      </c>
      <c r="BN322" s="18">
        <v>53184.37</v>
      </c>
      <c r="BO322" s="18">
        <v>142359.52000000002</v>
      </c>
      <c r="BP322" s="18">
        <v>17983.18</v>
      </c>
      <c r="BQ322" s="18">
        <v>101337.76999999999</v>
      </c>
      <c r="BR322" s="18">
        <v>214599.74</v>
      </c>
      <c r="BS322" s="18">
        <v>3263.19</v>
      </c>
      <c r="BT322" s="18">
        <v>60860.979999999981</v>
      </c>
      <c r="BU322" s="18">
        <v>161825.74000000002</v>
      </c>
      <c r="BV322" s="18">
        <v>26208.800000000014</v>
      </c>
      <c r="BW322" s="18">
        <v>85637.43</v>
      </c>
      <c r="BX322" s="18">
        <v>114166.17</v>
      </c>
    </row>
    <row r="323" spans="1:76" ht="12.75" customHeight="1" x14ac:dyDescent="0.2">
      <c r="A323" s="16"/>
      <c r="B323" s="49" t="s">
        <v>440</v>
      </c>
      <c r="C323" s="23"/>
      <c r="D323" s="44">
        <v>128332340.48000002</v>
      </c>
      <c r="E323" s="44">
        <v>126898095.58</v>
      </c>
      <c r="F323" s="44">
        <v>83596787.48999998</v>
      </c>
      <c r="G323" s="44">
        <v>43301308.089999989</v>
      </c>
      <c r="H323" s="44">
        <v>1376368.86</v>
      </c>
      <c r="I323" s="44">
        <v>57876.04</v>
      </c>
      <c r="J323" s="44">
        <v>121938746.18000001</v>
      </c>
      <c r="K323" s="44">
        <v>120562377.32000001</v>
      </c>
      <c r="L323" s="44">
        <v>77569274.689999998</v>
      </c>
      <c r="M323" s="44">
        <v>42993102.629999995</v>
      </c>
      <c r="N323" s="44">
        <v>1376368.86</v>
      </c>
      <c r="O323" s="44">
        <v>78945643.550000012</v>
      </c>
      <c r="P323" s="44">
        <v>5493712.7800000012</v>
      </c>
      <c r="Q323" s="44">
        <v>5493712.7800000012</v>
      </c>
      <c r="R323" s="44">
        <v>5346506.2100000009</v>
      </c>
      <c r="S323" s="44">
        <v>147206.57</v>
      </c>
      <c r="T323" s="44">
        <v>842005.47999999986</v>
      </c>
      <c r="U323" s="44">
        <v>681006.58999999985</v>
      </c>
      <c r="V323" s="44">
        <v>160998.88999999998</v>
      </c>
      <c r="W323" s="44">
        <v>842005.47999999986</v>
      </c>
      <c r="X323" s="44">
        <v>842005.47999999986</v>
      </c>
      <c r="Y323" s="44">
        <v>681006.58999999985</v>
      </c>
      <c r="Z323" s="44">
        <v>160998.88999999998</v>
      </c>
      <c r="AA323" s="44">
        <v>57876.04</v>
      </c>
      <c r="AB323" s="44">
        <v>11738546.310000001</v>
      </c>
      <c r="AC323" s="44">
        <v>2685669.4499999997</v>
      </c>
      <c r="AD323" s="44">
        <v>5033543.0999999996</v>
      </c>
      <c r="AE323" s="44">
        <v>46234823.43</v>
      </c>
      <c r="AF323" s="44">
        <v>2868989.0700000003</v>
      </c>
      <c r="AG323" s="44">
        <v>1268321.2699999996</v>
      </c>
      <c r="AH323" s="44">
        <v>22900300.18</v>
      </c>
      <c r="AI323" s="44">
        <v>5515007.1500000004</v>
      </c>
      <c r="AJ323" s="44">
        <v>438835.77999999997</v>
      </c>
      <c r="AK323" s="44">
        <v>9596780.7200000007</v>
      </c>
      <c r="AL323" s="44">
        <v>7444829.1300000008</v>
      </c>
      <c r="AM323" s="44">
        <v>1376368.86</v>
      </c>
      <c r="AN323" s="44">
        <v>486625.44</v>
      </c>
      <c r="AO323" s="44">
        <v>34842.579999999994</v>
      </c>
      <c r="AP323" s="44">
        <v>95770.68</v>
      </c>
      <c r="AQ323" s="135">
        <v>228622.09000000003</v>
      </c>
      <c r="AR323" s="44">
        <v>131885.79</v>
      </c>
      <c r="AS323" s="44">
        <v>53821.08</v>
      </c>
      <c r="AT323" s="44">
        <v>385361.86000000004</v>
      </c>
      <c r="AU323" s="44">
        <v>144541.85999999999</v>
      </c>
      <c r="AV323" s="44">
        <v>22895.639999999996</v>
      </c>
      <c r="AW323" s="44">
        <v>1194769.93</v>
      </c>
      <c r="AX323" s="44">
        <v>92696.450000000012</v>
      </c>
      <c r="AY323" s="44">
        <v>33341.57</v>
      </c>
      <c r="AZ323" s="44">
        <v>162994.18000000002</v>
      </c>
      <c r="BA323" s="44">
        <v>1743557.48</v>
      </c>
      <c r="BB323" s="44">
        <v>16116.349999999999</v>
      </c>
      <c r="BC323" s="44">
        <v>8888.75</v>
      </c>
      <c r="BD323" s="44">
        <v>5047227.12</v>
      </c>
      <c r="BE323" s="44">
        <v>232442.29</v>
      </c>
      <c r="BF323" s="44">
        <v>147206.57</v>
      </c>
      <c r="BG323" s="44">
        <v>49365.06</v>
      </c>
      <c r="BH323" s="44">
        <v>17471.740000000002</v>
      </c>
      <c r="BI323" s="44">
        <v>165896.16999999998</v>
      </c>
      <c r="BJ323" s="44">
        <v>452776.30000000005</v>
      </c>
      <c r="BK323" s="44">
        <v>56807.460000000006</v>
      </c>
      <c r="BL323" s="44">
        <v>31884.76</v>
      </c>
      <c r="BM323" s="44">
        <v>2610.5</v>
      </c>
      <c r="BN323" s="44">
        <v>2565.5200000000004</v>
      </c>
      <c r="BO323" s="44">
        <v>37864.860000000008</v>
      </c>
      <c r="BP323" s="44">
        <v>2682</v>
      </c>
      <c r="BQ323" s="44">
        <v>25273.34</v>
      </c>
      <c r="BR323" s="44">
        <v>59847.07</v>
      </c>
      <c r="BS323" s="44">
        <v>3797.5</v>
      </c>
      <c r="BT323" s="44">
        <v>15208.250000000002</v>
      </c>
      <c r="BU323" s="44">
        <v>4284.97</v>
      </c>
      <c r="BV323" s="44">
        <v>3494.79</v>
      </c>
      <c r="BW323" s="44">
        <v>15159.15</v>
      </c>
      <c r="BX323" s="44">
        <v>19728.879999999997</v>
      </c>
    </row>
    <row r="324" spans="1:76" ht="12.75" customHeight="1" x14ac:dyDescent="0.2">
      <c r="A324" s="16"/>
      <c r="B324" s="49" t="s">
        <v>441</v>
      </c>
      <c r="C324" s="26"/>
      <c r="D324" s="44">
        <v>105090523.23</v>
      </c>
      <c r="E324" s="44">
        <v>104647820.45</v>
      </c>
      <c r="F324" s="44">
        <v>65593149.839999996</v>
      </c>
      <c r="G324" s="44">
        <v>39054670.609999999</v>
      </c>
      <c r="H324" s="44">
        <v>432843.29000000004</v>
      </c>
      <c r="I324" s="44">
        <v>9859.49</v>
      </c>
      <c r="J324" s="44">
        <v>101968144.61</v>
      </c>
      <c r="K324" s="44">
        <v>101535301.32000001</v>
      </c>
      <c r="L324" s="44">
        <v>62678182.859999992</v>
      </c>
      <c r="M324" s="44">
        <v>38857118.460000001</v>
      </c>
      <c r="N324" s="44">
        <v>432843.29000000004</v>
      </c>
      <c r="O324" s="44">
        <v>63111026.149999991</v>
      </c>
      <c r="P324" s="44">
        <v>2926889.44</v>
      </c>
      <c r="Q324" s="44">
        <v>2926889.44</v>
      </c>
      <c r="R324" s="44">
        <v>2843823.3800000004</v>
      </c>
      <c r="S324" s="44">
        <v>83066.06</v>
      </c>
      <c r="T324" s="44">
        <v>185629.69</v>
      </c>
      <c r="U324" s="44">
        <v>71143.600000000006</v>
      </c>
      <c r="V324" s="44">
        <v>114486.09</v>
      </c>
      <c r="W324" s="44">
        <v>185629.69</v>
      </c>
      <c r="X324" s="44">
        <v>185629.69</v>
      </c>
      <c r="Y324" s="44">
        <v>71143.600000000006</v>
      </c>
      <c r="Z324" s="44">
        <v>114486.09</v>
      </c>
      <c r="AA324" s="44">
        <v>9859.49</v>
      </c>
      <c r="AB324" s="44">
        <v>6604279.4099999992</v>
      </c>
      <c r="AC324" s="44">
        <v>2260122.41</v>
      </c>
      <c r="AD324" s="44">
        <v>4497649.4400000004</v>
      </c>
      <c r="AE324" s="44">
        <v>40883785.43</v>
      </c>
      <c r="AF324" s="44">
        <v>2440588.5199999996</v>
      </c>
      <c r="AG324" s="44">
        <v>512442.52</v>
      </c>
      <c r="AH324" s="44">
        <v>21997790.759999998</v>
      </c>
      <c r="AI324" s="44">
        <v>4585779.6199999992</v>
      </c>
      <c r="AJ324" s="44">
        <v>160041.82999999999</v>
      </c>
      <c r="AK324" s="44">
        <v>7600168.1600000001</v>
      </c>
      <c r="AL324" s="44">
        <v>6565655.5199999996</v>
      </c>
      <c r="AM324" s="44">
        <v>432843.29000000004</v>
      </c>
      <c r="AN324" s="44">
        <v>286178.87</v>
      </c>
      <c r="AO324" s="44">
        <v>16863.670000000002</v>
      </c>
      <c r="AP324" s="44">
        <v>11161.99</v>
      </c>
      <c r="AQ324" s="135">
        <v>126734.81</v>
      </c>
      <c r="AR324" s="44">
        <v>63426.9</v>
      </c>
      <c r="AS324" s="44">
        <v>48214.46</v>
      </c>
      <c r="AT324" s="44">
        <v>101521.29000000001</v>
      </c>
      <c r="AU324" s="44">
        <v>69295.22</v>
      </c>
      <c r="AV324" s="44">
        <v>10514.710000000001</v>
      </c>
      <c r="AW324" s="44">
        <v>1101155.01</v>
      </c>
      <c r="AX324" s="44">
        <v>9262.5</v>
      </c>
      <c r="AY324" s="44">
        <v>5240.2</v>
      </c>
      <c r="AZ324" s="44">
        <v>6076.05</v>
      </c>
      <c r="BA324" s="44">
        <v>1570951.36</v>
      </c>
      <c r="BB324" s="44">
        <v>331.84000000000003</v>
      </c>
      <c r="BC324" s="44">
        <v>68.819999999999993</v>
      </c>
      <c r="BD324" s="44">
        <v>2803852.42</v>
      </c>
      <c r="BE324" s="44">
        <v>2494.73</v>
      </c>
      <c r="BF324" s="44">
        <v>83066.06</v>
      </c>
      <c r="BG324" s="44">
        <v>37466.229999999996</v>
      </c>
      <c r="BH324" s="44">
        <v>10</v>
      </c>
      <c r="BI324" s="44">
        <v>11085.52</v>
      </c>
      <c r="BJ324" s="44">
        <v>38288.720000000001</v>
      </c>
      <c r="BK324" s="44">
        <v>46967.61</v>
      </c>
      <c r="BL324" s="44">
        <v>6700.42</v>
      </c>
      <c r="BM324" s="44">
        <v>648.62</v>
      </c>
      <c r="BN324" s="44">
        <v>3135.62</v>
      </c>
      <c r="BO324" s="44">
        <v>2860.22</v>
      </c>
      <c r="BP324" s="44">
        <v>1433.8600000000001</v>
      </c>
      <c r="BQ324" s="44">
        <v>11284.699999999999</v>
      </c>
      <c r="BR324" s="44">
        <v>62481.95</v>
      </c>
      <c r="BS324" s="44">
        <v>742.44999999999993</v>
      </c>
      <c r="BT324" s="44">
        <v>5039.7700000000004</v>
      </c>
      <c r="BU324" s="44">
        <v>64.900000000000006</v>
      </c>
      <c r="BV324" s="44">
        <v>975.05</v>
      </c>
      <c r="BW324" s="44">
        <v>3282.29</v>
      </c>
      <c r="BX324" s="44">
        <v>497.48</v>
      </c>
    </row>
    <row r="325" spans="1:76" ht="12.75" customHeight="1" x14ac:dyDescent="0.2">
      <c r="A325" s="16"/>
      <c r="B325" s="17" t="s">
        <v>442</v>
      </c>
      <c r="C325" s="23"/>
      <c r="D325" s="18">
        <v>21654836.310000021</v>
      </c>
      <c r="E325" s="18">
        <v>20270046.29999999</v>
      </c>
      <c r="F325" s="18">
        <v>16901862.849999949</v>
      </c>
      <c r="G325" s="18">
        <v>3368183.4499999937</v>
      </c>
      <c r="H325" s="18">
        <v>1264382.4299999995</v>
      </c>
      <c r="I325" s="18">
        <v>120407.57999999993</v>
      </c>
      <c r="J325" s="18">
        <v>19166754.77</v>
      </c>
      <c r="K325" s="18">
        <v>17902372.340000015</v>
      </c>
      <c r="L325" s="18">
        <v>14700384.590000011</v>
      </c>
      <c r="M325" s="18">
        <v>3201987.7499999972</v>
      </c>
      <c r="N325" s="18">
        <v>1264382.4299999995</v>
      </c>
      <c r="O325" s="18">
        <v>15964767.020000035</v>
      </c>
      <c r="P325" s="18">
        <v>1986485.5500000019</v>
      </c>
      <c r="Q325" s="18">
        <v>1986485.5500000019</v>
      </c>
      <c r="R325" s="18">
        <v>1975547.1500000008</v>
      </c>
      <c r="S325" s="18">
        <v>10938.400000000023</v>
      </c>
      <c r="T325" s="18">
        <v>381188.41000000038</v>
      </c>
      <c r="U325" s="18">
        <v>225931.10999999987</v>
      </c>
      <c r="V325" s="18">
        <v>155257.3000000004</v>
      </c>
      <c r="W325" s="18">
        <v>381188.41000000038</v>
      </c>
      <c r="X325" s="18">
        <v>381188.41000000038</v>
      </c>
      <c r="Y325" s="18">
        <v>225931.10999999987</v>
      </c>
      <c r="Z325" s="18">
        <v>155257.3000000004</v>
      </c>
      <c r="AA325" s="18">
        <v>120407.57999999993</v>
      </c>
      <c r="AB325" s="18">
        <v>4736095.1400000015</v>
      </c>
      <c r="AC325" s="18">
        <v>564219.38999999932</v>
      </c>
      <c r="AD325" s="18">
        <v>183796.1099999994</v>
      </c>
      <c r="AE325" s="18">
        <v>5698959.3700000001</v>
      </c>
      <c r="AF325" s="18">
        <v>233298.23000000056</v>
      </c>
      <c r="AG325" s="18">
        <v>479209.61999999959</v>
      </c>
      <c r="AH325" s="18">
        <v>1457030.190000002</v>
      </c>
      <c r="AI325" s="18">
        <v>579861.14000000234</v>
      </c>
      <c r="AJ325" s="18">
        <v>375428.40000000008</v>
      </c>
      <c r="AK325" s="18">
        <v>1751797.5299999984</v>
      </c>
      <c r="AL325" s="18">
        <v>554723.56000000332</v>
      </c>
      <c r="AM325" s="18">
        <v>1264382.4299999995</v>
      </c>
      <c r="AN325" s="18">
        <v>337625.43999999989</v>
      </c>
      <c r="AO325" s="18">
        <v>40108.319999999942</v>
      </c>
      <c r="AP325" s="18">
        <v>108164.78999999983</v>
      </c>
      <c r="AQ325" s="126">
        <v>90872.910000000091</v>
      </c>
      <c r="AR325" s="18">
        <v>87795.81999999992</v>
      </c>
      <c r="AS325" s="18">
        <v>50957.449999999953</v>
      </c>
      <c r="AT325" s="18">
        <v>133608.53999999998</v>
      </c>
      <c r="AU325" s="18">
        <v>9995.9200000000274</v>
      </c>
      <c r="AV325" s="18">
        <v>4751.0699999999852</v>
      </c>
      <c r="AW325" s="18">
        <v>43643.279999999861</v>
      </c>
      <c r="AX325" s="18">
        <v>193427.87000000008</v>
      </c>
      <c r="AY325" s="18">
        <v>43387.510000000038</v>
      </c>
      <c r="AZ325" s="18">
        <v>54502.01999999999</v>
      </c>
      <c r="BA325" s="18">
        <v>111081.24999999985</v>
      </c>
      <c r="BB325" s="18">
        <v>-17569.580000000005</v>
      </c>
      <c r="BC325" s="18">
        <v>-4398.9500000000007</v>
      </c>
      <c r="BD325" s="18">
        <v>1751434.2200000002</v>
      </c>
      <c r="BE325" s="18">
        <v>197268.13</v>
      </c>
      <c r="BF325" s="18">
        <v>10938.400000000023</v>
      </c>
      <c r="BG325" s="18">
        <v>9955.6800000000039</v>
      </c>
      <c r="BH325" s="18">
        <v>16889.120000000003</v>
      </c>
      <c r="BI325" s="18">
        <v>85272.109999999986</v>
      </c>
      <c r="BJ325" s="18">
        <v>128266.44000000018</v>
      </c>
      <c r="BK325" s="18">
        <v>26387.280000000101</v>
      </c>
      <c r="BL325" s="18">
        <v>-5879.1499999999942</v>
      </c>
      <c r="BM325" s="18">
        <v>-20461.420000000013</v>
      </c>
      <c r="BN325" s="18">
        <v>17315.309999999994</v>
      </c>
      <c r="BO325" s="18">
        <v>21764.729999999996</v>
      </c>
      <c r="BP325" s="18">
        <v>7190.1999999999989</v>
      </c>
      <c r="BQ325" s="18">
        <v>21417.819999999992</v>
      </c>
      <c r="BR325" s="18">
        <v>107206.35</v>
      </c>
      <c r="BS325" s="18">
        <v>-7291.26</v>
      </c>
      <c r="BT325" s="18">
        <v>6128.4699999999866</v>
      </c>
      <c r="BU325" s="18">
        <v>76032.200000000026</v>
      </c>
      <c r="BV325" s="18">
        <v>5216.46000000002</v>
      </c>
      <c r="BW325" s="18">
        <v>14456.959999999992</v>
      </c>
      <c r="BX325" s="18">
        <v>18573.490000000005</v>
      </c>
    </row>
    <row r="326" spans="1:76" ht="12.75" customHeight="1" x14ac:dyDescent="0.2">
      <c r="A326" s="16"/>
      <c r="B326" s="49" t="s">
        <v>443</v>
      </c>
      <c r="C326" s="23"/>
      <c r="D326" s="44">
        <v>24508792.819999997</v>
      </c>
      <c r="E326" s="44">
        <v>23330644.510000002</v>
      </c>
      <c r="F326" s="44">
        <v>17281041.470000003</v>
      </c>
      <c r="G326" s="44">
        <v>6049603.0399999991</v>
      </c>
      <c r="H326" s="44">
        <v>921286.09000000008</v>
      </c>
      <c r="I326" s="44">
        <v>256862.22</v>
      </c>
      <c r="J326" s="44">
        <v>22839387.919999991</v>
      </c>
      <c r="K326" s="44">
        <v>21918101.829999991</v>
      </c>
      <c r="L326" s="44">
        <v>16223347.769999996</v>
      </c>
      <c r="M326" s="44">
        <v>5694754.0599999977</v>
      </c>
      <c r="N326" s="44">
        <v>921286.09000000008</v>
      </c>
      <c r="O326" s="44">
        <v>17144633.859999988</v>
      </c>
      <c r="P326" s="44">
        <v>225622.36999999997</v>
      </c>
      <c r="Q326" s="44">
        <v>225622.36999999997</v>
      </c>
      <c r="R326" s="44">
        <v>175076.93999999997</v>
      </c>
      <c r="S326" s="44">
        <v>50545.429999999993</v>
      </c>
      <c r="T326" s="44">
        <v>1186920.3099999996</v>
      </c>
      <c r="U326" s="44">
        <v>882616.75999999978</v>
      </c>
      <c r="V326" s="44">
        <v>304303.54999999993</v>
      </c>
      <c r="W326" s="44">
        <v>1186920.3099999996</v>
      </c>
      <c r="X326" s="44">
        <v>1186920.3099999996</v>
      </c>
      <c r="Y326" s="44">
        <v>882616.75999999978</v>
      </c>
      <c r="Z326" s="44">
        <v>304303.54999999993</v>
      </c>
      <c r="AA326" s="44">
        <v>256862.22</v>
      </c>
      <c r="AB326" s="44">
        <v>2117065.5300000007</v>
      </c>
      <c r="AC326" s="44">
        <v>1100789.7799999998</v>
      </c>
      <c r="AD326" s="44">
        <v>950201.44</v>
      </c>
      <c r="AE326" s="44">
        <v>5445009.7600000007</v>
      </c>
      <c r="AF326" s="44">
        <v>255762.55000000005</v>
      </c>
      <c r="AG326" s="44">
        <v>307494.39999999991</v>
      </c>
      <c r="AH326" s="44">
        <v>1639963.67</v>
      </c>
      <c r="AI326" s="44">
        <v>1209268.9100000001</v>
      </c>
      <c r="AJ326" s="44">
        <v>978963.33</v>
      </c>
      <c r="AK326" s="44">
        <v>3066219.0000000028</v>
      </c>
      <c r="AL326" s="44">
        <v>1720374.3799999992</v>
      </c>
      <c r="AM326" s="44">
        <v>921286.09000000008</v>
      </c>
      <c r="AN326" s="44">
        <v>665333.68000000017</v>
      </c>
      <c r="AO326" s="44">
        <v>84043.659999999989</v>
      </c>
      <c r="AP326" s="44">
        <v>285990.45000000007</v>
      </c>
      <c r="AQ326" s="135">
        <v>254855.56999999995</v>
      </c>
      <c r="AR326" s="44">
        <v>216146.17000000004</v>
      </c>
      <c r="AS326" s="44">
        <v>122313.70999999999</v>
      </c>
      <c r="AT326" s="44">
        <v>461317.89</v>
      </c>
      <c r="AU326" s="44">
        <v>166412.89000000001</v>
      </c>
      <c r="AV326" s="44">
        <v>34672.200000000004</v>
      </c>
      <c r="AW326" s="44">
        <v>122610.48000000001</v>
      </c>
      <c r="AX326" s="44">
        <v>304790.13999999996</v>
      </c>
      <c r="AY326" s="44">
        <v>184400.15</v>
      </c>
      <c r="AZ326" s="44">
        <v>120149.89000000007</v>
      </c>
      <c r="BA326" s="44">
        <v>56583.299999999996</v>
      </c>
      <c r="BB326" s="44">
        <v>33335.840000000004</v>
      </c>
      <c r="BC326" s="44">
        <v>14033.060000000001</v>
      </c>
      <c r="BD326" s="44">
        <v>137315.90000000002</v>
      </c>
      <c r="BE326" s="44">
        <v>34616.42</v>
      </c>
      <c r="BF326" s="44">
        <v>50545.429999999993</v>
      </c>
      <c r="BG326" s="44">
        <v>1903.9499999999998</v>
      </c>
      <c r="BH326" s="44">
        <v>1240.6699999999998</v>
      </c>
      <c r="BI326" s="44">
        <v>126459.13999999998</v>
      </c>
      <c r="BJ326" s="44">
        <v>604383.79999999981</v>
      </c>
      <c r="BK326" s="44">
        <v>138611.13999999998</v>
      </c>
      <c r="BL326" s="44">
        <v>38306.349999999991</v>
      </c>
      <c r="BM326" s="44">
        <v>27315.480000000003</v>
      </c>
      <c r="BN326" s="44">
        <v>33802.790000000008</v>
      </c>
      <c r="BO326" s="44">
        <v>87067.120000000024</v>
      </c>
      <c r="BP326" s="44">
        <v>8613.3700000000008</v>
      </c>
      <c r="BQ326" s="44">
        <v>52349.2</v>
      </c>
      <c r="BR326" s="44">
        <v>59457.47</v>
      </c>
      <c r="BS326" s="44">
        <v>10554.45</v>
      </c>
      <c r="BT326" s="44">
        <v>43141.56</v>
      </c>
      <c r="BU326" s="44">
        <v>63070.289999999994</v>
      </c>
      <c r="BV326" s="44">
        <v>15377.789999999995</v>
      </c>
      <c r="BW326" s="44">
        <v>56797.21</v>
      </c>
      <c r="BX326" s="44">
        <v>78475.37</v>
      </c>
    </row>
    <row r="327" spans="1:76" ht="12.75" customHeight="1" x14ac:dyDescent="0.2">
      <c r="A327" s="16"/>
      <c r="B327" s="49" t="s">
        <v>444</v>
      </c>
      <c r="C327" s="23"/>
      <c r="D327" s="44">
        <v>11773851.18</v>
      </c>
      <c r="E327" s="44">
        <v>11927299.279999997</v>
      </c>
      <c r="F327" s="44">
        <v>9309134.9500000067</v>
      </c>
      <c r="G327" s="44">
        <v>2618164.33</v>
      </c>
      <c r="H327" s="44">
        <v>-224877.41999999998</v>
      </c>
      <c r="I327" s="44">
        <v>71429.320000000007</v>
      </c>
      <c r="J327" s="44">
        <v>11243655.050000004</v>
      </c>
      <c r="K327" s="44">
        <v>11468532.469999995</v>
      </c>
      <c r="L327" s="44">
        <v>8970376.4399999976</v>
      </c>
      <c r="M327" s="44">
        <v>2498156.0300000012</v>
      </c>
      <c r="N327" s="44">
        <v>-224877.41999999998</v>
      </c>
      <c r="O327" s="44">
        <v>8745499.0199999977</v>
      </c>
      <c r="P327" s="44">
        <v>58811.94</v>
      </c>
      <c r="Q327" s="44">
        <v>58811.94</v>
      </c>
      <c r="R327" s="44">
        <v>58811.94</v>
      </c>
      <c r="S327" s="44">
        <v>0</v>
      </c>
      <c r="T327" s="44">
        <v>399954.87000000034</v>
      </c>
      <c r="U327" s="44">
        <v>279946.57000000007</v>
      </c>
      <c r="V327" s="44">
        <v>120008.30000000005</v>
      </c>
      <c r="W327" s="44">
        <v>399954.87000000034</v>
      </c>
      <c r="X327" s="44">
        <v>399954.87000000034</v>
      </c>
      <c r="Y327" s="44">
        <v>279946.57000000007</v>
      </c>
      <c r="Z327" s="44">
        <v>120008.30000000005</v>
      </c>
      <c r="AA327" s="44">
        <v>71429.320000000007</v>
      </c>
      <c r="AB327" s="44">
        <v>1428723.8199999996</v>
      </c>
      <c r="AC327" s="44">
        <v>204761.61000000022</v>
      </c>
      <c r="AD327" s="44">
        <v>381767.69999999972</v>
      </c>
      <c r="AE327" s="44">
        <v>2452798.9700000007</v>
      </c>
      <c r="AF327" s="44">
        <v>7972.8600000000006</v>
      </c>
      <c r="AG327" s="44">
        <v>322960.77000000008</v>
      </c>
      <c r="AH327" s="44">
        <v>954088.29000000027</v>
      </c>
      <c r="AI327" s="44">
        <v>892130.10999999952</v>
      </c>
      <c r="AJ327" s="44">
        <v>225721.56</v>
      </c>
      <c r="AK327" s="44">
        <v>2862686.3899999987</v>
      </c>
      <c r="AL327" s="44">
        <v>413907.69000000018</v>
      </c>
      <c r="AM327" s="44">
        <v>-224877.41999999998</v>
      </c>
      <c r="AN327" s="44">
        <v>176303.44</v>
      </c>
      <c r="AO327" s="44">
        <v>49495.07</v>
      </c>
      <c r="AP327" s="44">
        <v>116240.16000000006</v>
      </c>
      <c r="AQ327" s="135">
        <v>165661.24</v>
      </c>
      <c r="AR327" s="44">
        <v>66601.709999999992</v>
      </c>
      <c r="AS327" s="44">
        <v>74440.13</v>
      </c>
      <c r="AT327" s="44">
        <v>330220.76999999996</v>
      </c>
      <c r="AU327" s="44">
        <v>52393.319999999992</v>
      </c>
      <c r="AV327" s="44">
        <v>5209.5</v>
      </c>
      <c r="AW327" s="44">
        <v>34389.599999999999</v>
      </c>
      <c r="AX327" s="44">
        <v>66744.810000000027</v>
      </c>
      <c r="AY327" s="44">
        <v>16264.989999999991</v>
      </c>
      <c r="AZ327" s="44">
        <v>166596.54999999996</v>
      </c>
      <c r="BA327" s="44">
        <v>455.03</v>
      </c>
      <c r="BB327" s="44">
        <v>-3.62</v>
      </c>
      <c r="BC327" s="44">
        <v>0</v>
      </c>
      <c r="BD327" s="44">
        <v>56777.83</v>
      </c>
      <c r="BE327" s="44">
        <v>2034.1100000000001</v>
      </c>
      <c r="BF327" s="44">
        <v>0</v>
      </c>
      <c r="BG327" s="44">
        <v>0</v>
      </c>
      <c r="BH327" s="44">
        <v>0</v>
      </c>
      <c r="BI327" s="44">
        <v>2411.640000000014</v>
      </c>
      <c r="BJ327" s="44">
        <v>202154.13000000012</v>
      </c>
      <c r="BK327" s="44">
        <v>36365.099999999991</v>
      </c>
      <c r="BL327" s="44">
        <v>24305.290000000008</v>
      </c>
      <c r="BM327" s="44">
        <v>21438.489999999998</v>
      </c>
      <c r="BN327" s="44">
        <v>2066.2700000000004</v>
      </c>
      <c r="BO327" s="44">
        <v>33527.67</v>
      </c>
      <c r="BP327" s="44">
        <v>2179.6100000000006</v>
      </c>
      <c r="BQ327" s="44">
        <v>27570.75</v>
      </c>
      <c r="BR327" s="44">
        <v>47935.919999999984</v>
      </c>
      <c r="BS327" s="44">
        <v>0</v>
      </c>
      <c r="BT327" s="44">
        <v>11590.949999999997</v>
      </c>
      <c r="BU327" s="44">
        <v>22723.25</v>
      </c>
      <c r="BV327" s="44">
        <v>5614.5499999999984</v>
      </c>
      <c r="BW327" s="44">
        <v>14383.260000000002</v>
      </c>
      <c r="BX327" s="44">
        <v>17117.309999999998</v>
      </c>
    </row>
    <row r="328" spans="1:76" ht="12.75" customHeight="1" x14ac:dyDescent="0.2">
      <c r="A328" s="16"/>
      <c r="B328" s="17" t="s">
        <v>445</v>
      </c>
      <c r="C328" s="23"/>
      <c r="D328" s="18">
        <v>19288143.860000022</v>
      </c>
      <c r="E328" s="18">
        <v>18047722.129999988</v>
      </c>
      <c r="F328" s="18">
        <v>15241813.369999949</v>
      </c>
      <c r="G328" s="18">
        <v>2805908.7599999937</v>
      </c>
      <c r="H328" s="18">
        <v>1150609.0799999994</v>
      </c>
      <c r="I328" s="18">
        <v>89812.649999999936</v>
      </c>
      <c r="J328" s="18">
        <v>16930916.84</v>
      </c>
      <c r="K328" s="18">
        <v>15780307.760000015</v>
      </c>
      <c r="L328" s="18">
        <v>13123224.390000012</v>
      </c>
      <c r="M328" s="18">
        <v>2657083.3699999973</v>
      </c>
      <c r="N328" s="18">
        <v>1150609.0799999994</v>
      </c>
      <c r="O328" s="18">
        <v>14273833.470000036</v>
      </c>
      <c r="P328" s="18">
        <v>1977278.0500000019</v>
      </c>
      <c r="Q328" s="18">
        <v>1977278.0500000019</v>
      </c>
      <c r="R328" s="18">
        <v>1968973.4800000009</v>
      </c>
      <c r="S328" s="18">
        <v>8304.5700000000234</v>
      </c>
      <c r="T328" s="18">
        <v>290136.32000000041</v>
      </c>
      <c r="U328" s="18">
        <v>149615.49999999988</v>
      </c>
      <c r="V328" s="18">
        <v>140520.82000000039</v>
      </c>
      <c r="W328" s="18">
        <v>290136.32000000041</v>
      </c>
      <c r="X328" s="18">
        <v>290136.32000000041</v>
      </c>
      <c r="Y328" s="18">
        <v>149615.49999999988</v>
      </c>
      <c r="Z328" s="18">
        <v>140520.82000000039</v>
      </c>
      <c r="AA328" s="18">
        <v>89812.649999999936</v>
      </c>
      <c r="AB328" s="18">
        <v>4511663.9900000012</v>
      </c>
      <c r="AC328" s="18">
        <v>454335.39999999932</v>
      </c>
      <c r="AD328" s="18">
        <v>91774.369999999413</v>
      </c>
      <c r="AE328" s="18">
        <v>5171203.24</v>
      </c>
      <c r="AF328" s="18">
        <v>221776.00000000055</v>
      </c>
      <c r="AG328" s="18">
        <v>409856.09999999963</v>
      </c>
      <c r="AH328" s="18">
        <v>1336476.700000002</v>
      </c>
      <c r="AI328" s="18">
        <v>450656.84000000235</v>
      </c>
      <c r="AJ328" s="18">
        <v>312371.89000000007</v>
      </c>
      <c r="AK328" s="18">
        <v>1488869.9599999983</v>
      </c>
      <c r="AL328" s="18">
        <v>386872.21000000334</v>
      </c>
      <c r="AM328" s="18">
        <v>1150609.0799999994</v>
      </c>
      <c r="AN328" s="18">
        <v>235269.25999999989</v>
      </c>
      <c r="AO328" s="18">
        <v>29358.009999999944</v>
      </c>
      <c r="AP328" s="18">
        <v>85518.829999999827</v>
      </c>
      <c r="AQ328" s="126">
        <v>71710.490000000093</v>
      </c>
      <c r="AR328" s="18">
        <v>66478.749999999913</v>
      </c>
      <c r="AS328" s="18">
        <v>43081.009999999951</v>
      </c>
      <c r="AT328" s="18">
        <v>77401.359999999986</v>
      </c>
      <c r="AU328" s="18">
        <v>-9961.3599999999715</v>
      </c>
      <c r="AV328" s="18">
        <v>211.22999999998501</v>
      </c>
      <c r="AW328" s="18">
        <v>40396.939999999857</v>
      </c>
      <c r="AX328" s="18">
        <v>162092.61000000007</v>
      </c>
      <c r="AY328" s="18">
        <v>23187.610000000037</v>
      </c>
      <c r="AZ328" s="18">
        <v>41409.37999999999</v>
      </c>
      <c r="BA328" s="18">
        <v>107090.63999999985</v>
      </c>
      <c r="BB328" s="18">
        <v>-24194.110000000008</v>
      </c>
      <c r="BC328" s="18">
        <v>-4599.5900000000011</v>
      </c>
      <c r="BD328" s="18">
        <v>1745620.7600000002</v>
      </c>
      <c r="BE328" s="18">
        <v>196618.93</v>
      </c>
      <c r="BF328" s="18">
        <v>8304.5700000000234</v>
      </c>
      <c r="BG328" s="18">
        <v>9919.5700000000033</v>
      </c>
      <c r="BH328" s="18">
        <v>16814.22</v>
      </c>
      <c r="BI328" s="18">
        <v>62111.989999999991</v>
      </c>
      <c r="BJ328" s="18">
        <v>92801.400000000169</v>
      </c>
      <c r="BK328" s="18">
        <v>23226.5800000001</v>
      </c>
      <c r="BL328" s="18">
        <v>-10839.319999999994</v>
      </c>
      <c r="BM328" s="18">
        <v>-24818.490000000013</v>
      </c>
      <c r="BN328" s="18">
        <v>16650.039999999994</v>
      </c>
      <c r="BO328" s="18">
        <v>12881.729999999996</v>
      </c>
      <c r="BP328" s="18">
        <v>6417.4299999999985</v>
      </c>
      <c r="BQ328" s="18">
        <v>13709.879999999992</v>
      </c>
      <c r="BR328" s="18">
        <v>105306.17000000001</v>
      </c>
      <c r="BS328" s="18">
        <v>-7311.09</v>
      </c>
      <c r="BT328" s="18">
        <v>924.16999999998734</v>
      </c>
      <c r="BU328" s="18">
        <v>71894.320000000022</v>
      </c>
      <c r="BV328" s="18">
        <v>375.3700000000199</v>
      </c>
      <c r="BW328" s="18">
        <v>8377.4099999999926</v>
      </c>
      <c r="BX328" s="18">
        <v>8241.3800000000047</v>
      </c>
    </row>
    <row r="329" spans="1:76" ht="12.75" customHeight="1" x14ac:dyDescent="0.2">
      <c r="A329" s="16"/>
      <c r="B329" s="49" t="s">
        <v>446</v>
      </c>
      <c r="C329" s="23"/>
      <c r="D329" s="44">
        <v>2366692.4499999997</v>
      </c>
      <c r="E329" s="44">
        <v>2222324.17</v>
      </c>
      <c r="F329" s="44">
        <v>1660049.4800000002</v>
      </c>
      <c r="G329" s="44">
        <v>562274.68999999994</v>
      </c>
      <c r="H329" s="44">
        <v>113773.35</v>
      </c>
      <c r="I329" s="44">
        <v>30594.929999999997</v>
      </c>
      <c r="J329" s="44">
        <v>2235837.9299999997</v>
      </c>
      <c r="K329" s="44">
        <v>2122064.58</v>
      </c>
      <c r="L329" s="44">
        <v>1577160.2</v>
      </c>
      <c r="M329" s="44">
        <v>544904.38</v>
      </c>
      <c r="N329" s="44">
        <v>113773.35</v>
      </c>
      <c r="O329" s="44">
        <v>1690933.5499999998</v>
      </c>
      <c r="P329" s="44">
        <v>9207.5</v>
      </c>
      <c r="Q329" s="44">
        <v>9207.5</v>
      </c>
      <c r="R329" s="44">
        <v>6573.670000000001</v>
      </c>
      <c r="S329" s="44">
        <v>2633.83</v>
      </c>
      <c r="T329" s="44">
        <v>91052.09</v>
      </c>
      <c r="U329" s="44">
        <v>76315.61</v>
      </c>
      <c r="V329" s="44">
        <v>14736.480000000001</v>
      </c>
      <c r="W329" s="44">
        <v>91052.09</v>
      </c>
      <c r="X329" s="44">
        <v>91052.09</v>
      </c>
      <c r="Y329" s="44">
        <v>76315.61</v>
      </c>
      <c r="Z329" s="44">
        <v>14736.480000000001</v>
      </c>
      <c r="AA329" s="44">
        <v>30594.929999999997</v>
      </c>
      <c r="AB329" s="44">
        <v>224431.15000000002</v>
      </c>
      <c r="AC329" s="44">
        <v>109883.98999999999</v>
      </c>
      <c r="AD329" s="44">
        <v>92021.739999999991</v>
      </c>
      <c r="AE329" s="44">
        <v>527756.13</v>
      </c>
      <c r="AF329" s="44">
        <v>11522.23</v>
      </c>
      <c r="AG329" s="44">
        <v>69353.51999999999</v>
      </c>
      <c r="AH329" s="44">
        <v>120553.48999999999</v>
      </c>
      <c r="AI329" s="44">
        <v>129204.29999999999</v>
      </c>
      <c r="AJ329" s="44">
        <v>63056.51</v>
      </c>
      <c r="AK329" s="44">
        <v>262927.57</v>
      </c>
      <c r="AL329" s="44">
        <v>167851.35</v>
      </c>
      <c r="AM329" s="44">
        <v>113773.35</v>
      </c>
      <c r="AN329" s="44">
        <v>102356.18000000001</v>
      </c>
      <c r="AO329" s="44">
        <v>10750.31</v>
      </c>
      <c r="AP329" s="44">
        <v>22645.960000000003</v>
      </c>
      <c r="AQ329" s="135">
        <v>19162.420000000002</v>
      </c>
      <c r="AR329" s="44">
        <v>21317.07</v>
      </c>
      <c r="AS329" s="44">
        <v>7876.4400000000005</v>
      </c>
      <c r="AT329" s="44">
        <v>56207.18</v>
      </c>
      <c r="AU329" s="44">
        <v>19957.28</v>
      </c>
      <c r="AV329" s="44">
        <v>4539.84</v>
      </c>
      <c r="AW329" s="44">
        <v>3246.34</v>
      </c>
      <c r="AX329" s="44">
        <v>31335.260000000002</v>
      </c>
      <c r="AY329" s="44">
        <v>20199.900000000001</v>
      </c>
      <c r="AZ329" s="44">
        <v>13092.64</v>
      </c>
      <c r="BA329" s="44">
        <v>3990.6099999999997</v>
      </c>
      <c r="BB329" s="44">
        <v>6624.5300000000007</v>
      </c>
      <c r="BC329" s="44">
        <v>200.64</v>
      </c>
      <c r="BD329" s="44">
        <v>5813.46</v>
      </c>
      <c r="BE329" s="44">
        <v>649.19999999999993</v>
      </c>
      <c r="BF329" s="44">
        <v>2633.83</v>
      </c>
      <c r="BG329" s="44">
        <v>36.11</v>
      </c>
      <c r="BH329" s="44">
        <v>74.900000000000006</v>
      </c>
      <c r="BI329" s="44">
        <v>23160.12</v>
      </c>
      <c r="BJ329" s="44">
        <v>35465.040000000001</v>
      </c>
      <c r="BK329" s="44">
        <v>3160.7</v>
      </c>
      <c r="BL329" s="44">
        <v>4960.17</v>
      </c>
      <c r="BM329" s="44">
        <v>4357.07</v>
      </c>
      <c r="BN329" s="44">
        <v>665.2700000000001</v>
      </c>
      <c r="BO329" s="44">
        <v>8883</v>
      </c>
      <c r="BP329" s="44">
        <v>772.7700000000001</v>
      </c>
      <c r="BQ329" s="44">
        <v>7707.9400000000005</v>
      </c>
      <c r="BR329" s="44">
        <v>1900.18</v>
      </c>
      <c r="BS329" s="44">
        <v>19.829999999999998</v>
      </c>
      <c r="BT329" s="44">
        <v>5204.2999999999993</v>
      </c>
      <c r="BU329" s="44">
        <v>4137.88</v>
      </c>
      <c r="BV329" s="44">
        <v>4841.09</v>
      </c>
      <c r="BW329" s="44">
        <v>6079.5499999999993</v>
      </c>
      <c r="BX329" s="44">
        <v>10332.11</v>
      </c>
    </row>
    <row r="330" spans="1:76" ht="12.75" customHeight="1" thickBot="1" x14ac:dyDescent="0.25">
      <c r="A330" s="50"/>
      <c r="B330" s="51"/>
      <c r="C330" s="51"/>
      <c r="D330" s="52">
        <v>0</v>
      </c>
      <c r="E330" s="52">
        <v>0</v>
      </c>
      <c r="F330" s="52">
        <v>0</v>
      </c>
      <c r="G330" s="52">
        <v>0</v>
      </c>
      <c r="H330" s="52">
        <v>0</v>
      </c>
      <c r="I330" s="52">
        <v>0</v>
      </c>
      <c r="J330" s="52">
        <v>0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  <c r="Q330" s="52">
        <v>0</v>
      </c>
      <c r="R330" s="52">
        <v>0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2">
        <v>0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2">
        <v>0</v>
      </c>
      <c r="AG330" s="52">
        <v>0</v>
      </c>
      <c r="AH330" s="52">
        <v>0</v>
      </c>
      <c r="AI330" s="52">
        <v>0</v>
      </c>
      <c r="AJ330" s="52">
        <v>0</v>
      </c>
      <c r="AK330" s="52">
        <v>0</v>
      </c>
      <c r="AL330" s="52">
        <v>0</v>
      </c>
      <c r="AM330" s="52">
        <v>0</v>
      </c>
      <c r="AN330" s="52">
        <v>0</v>
      </c>
      <c r="AO330" s="52">
        <v>0</v>
      </c>
      <c r="AP330" s="52">
        <v>0</v>
      </c>
      <c r="AQ330" s="139">
        <v>0</v>
      </c>
      <c r="AR330" s="52">
        <v>0</v>
      </c>
      <c r="AS330" s="52">
        <v>0</v>
      </c>
      <c r="AT330" s="52">
        <v>0</v>
      </c>
      <c r="AU330" s="52">
        <v>0</v>
      </c>
      <c r="AV330" s="52">
        <v>0</v>
      </c>
      <c r="AW330" s="52">
        <v>0</v>
      </c>
      <c r="AX330" s="52">
        <v>0</v>
      </c>
      <c r="AY330" s="52">
        <v>0</v>
      </c>
      <c r="AZ330" s="52">
        <v>0</v>
      </c>
      <c r="BA330" s="52">
        <v>0</v>
      </c>
      <c r="BB330" s="52">
        <v>0</v>
      </c>
      <c r="BC330" s="52">
        <v>0</v>
      </c>
      <c r="BD330" s="52">
        <v>0</v>
      </c>
      <c r="BE330" s="52">
        <v>0</v>
      </c>
      <c r="BF330" s="52">
        <v>0</v>
      </c>
      <c r="BG330" s="52">
        <v>0</v>
      </c>
      <c r="BH330" s="52">
        <v>0</v>
      </c>
      <c r="BI330" s="52">
        <v>0</v>
      </c>
      <c r="BJ330" s="52">
        <v>0</v>
      </c>
      <c r="BK330" s="52">
        <v>0</v>
      </c>
      <c r="BL330" s="52">
        <v>0</v>
      </c>
      <c r="BM330" s="52">
        <v>0</v>
      </c>
      <c r="BN330" s="52">
        <v>0</v>
      </c>
      <c r="BO330" s="52">
        <v>0</v>
      </c>
      <c r="BP330" s="52">
        <v>0</v>
      </c>
      <c r="BQ330" s="52">
        <v>0</v>
      </c>
      <c r="BR330" s="52">
        <v>0</v>
      </c>
      <c r="BS330" s="52">
        <v>0</v>
      </c>
      <c r="BT330" s="52">
        <v>0</v>
      </c>
      <c r="BU330" s="52">
        <v>0</v>
      </c>
      <c r="BV330" s="52">
        <v>0</v>
      </c>
      <c r="BW330" s="52">
        <v>0</v>
      </c>
      <c r="BX330" s="52">
        <v>0</v>
      </c>
    </row>
    <row r="331" spans="1:76" ht="12.75" customHeight="1" x14ac:dyDescent="0.2">
      <c r="A331" s="17"/>
      <c r="B331" s="5"/>
      <c r="C331" s="5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140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</row>
    <row r="332" spans="1:76" ht="12.75" customHeight="1" thickBot="1" x14ac:dyDescent="0.25">
      <c r="A332" s="37"/>
      <c r="B332" s="51"/>
      <c r="C332" s="51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141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</row>
    <row r="333" spans="1:76" ht="12.75" customHeight="1" thickBot="1" x14ac:dyDescent="0.25">
      <c r="A333" s="55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42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</row>
    <row r="334" spans="1:76" ht="12.75" customHeight="1" x14ac:dyDescent="0.2">
      <c r="A334" s="42" t="s">
        <v>217</v>
      </c>
      <c r="B334" s="56"/>
      <c r="C334" s="56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134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</row>
    <row r="335" spans="1:76" ht="12.75" customHeight="1" x14ac:dyDescent="0.2">
      <c r="A335" s="4"/>
      <c r="B335" s="5"/>
      <c r="C335" s="5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143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</row>
    <row r="336" spans="1:76" ht="12.75" customHeight="1" x14ac:dyDescent="0.2">
      <c r="A336" s="16"/>
      <c r="B336" s="17" t="s">
        <v>447</v>
      </c>
      <c r="C336" s="17"/>
      <c r="D336" s="58">
        <v>565763217.43999994</v>
      </c>
      <c r="E336" s="58">
        <v>546568031.34999967</v>
      </c>
      <c r="F336" s="58">
        <v>408300021.34000003</v>
      </c>
      <c r="G336" s="58">
        <v>138268010.00999999</v>
      </c>
      <c r="H336" s="58">
        <v>15487798.540000001</v>
      </c>
      <c r="I336" s="58">
        <v>3707387.5500000003</v>
      </c>
      <c r="J336" s="58">
        <v>550204274.64999998</v>
      </c>
      <c r="K336" s="58">
        <v>534716476.10999984</v>
      </c>
      <c r="L336" s="58">
        <v>401652315.56999999</v>
      </c>
      <c r="M336" s="58">
        <v>133064160.54000005</v>
      </c>
      <c r="N336" s="58">
        <v>15487798.540000001</v>
      </c>
      <c r="O336" s="58">
        <v>417140114.10999995</v>
      </c>
      <c r="P336" s="58">
        <v>0</v>
      </c>
      <c r="Q336" s="58">
        <v>0</v>
      </c>
      <c r="R336" s="58">
        <v>0</v>
      </c>
      <c r="S336" s="58">
        <v>0</v>
      </c>
      <c r="T336" s="58">
        <v>11851555.239999995</v>
      </c>
      <c r="U336" s="58">
        <v>6647705.7699999977</v>
      </c>
      <c r="V336" s="58">
        <v>5203849.4700000007</v>
      </c>
      <c r="W336" s="58">
        <v>11851555.239999995</v>
      </c>
      <c r="X336" s="58">
        <v>11851555.239999995</v>
      </c>
      <c r="Y336" s="58">
        <v>6647705.7699999977</v>
      </c>
      <c r="Z336" s="58">
        <v>5203849.4700000007</v>
      </c>
      <c r="AA336" s="58">
        <v>3707387.5500000003</v>
      </c>
      <c r="AB336" s="58">
        <v>64792731.460000001</v>
      </c>
      <c r="AC336" s="58">
        <v>22546233.720000003</v>
      </c>
      <c r="AD336" s="58">
        <v>21283364.469999999</v>
      </c>
      <c r="AE336" s="58">
        <v>146760483.09000003</v>
      </c>
      <c r="AF336" s="58">
        <v>2720195.2199999997</v>
      </c>
      <c r="AG336" s="58">
        <v>10947791.67</v>
      </c>
      <c r="AH336" s="58">
        <v>57632220.650000006</v>
      </c>
      <c r="AI336" s="58">
        <v>34208816.640000001</v>
      </c>
      <c r="AJ336" s="58">
        <v>12448223.129999997</v>
      </c>
      <c r="AK336" s="58">
        <v>90903255.750000015</v>
      </c>
      <c r="AL336" s="58">
        <v>29678746.219999995</v>
      </c>
      <c r="AM336" s="58">
        <v>15487798.540000001</v>
      </c>
      <c r="AN336" s="58">
        <v>12827815.620000001</v>
      </c>
      <c r="AO336" s="58">
        <v>1551733.8800000006</v>
      </c>
      <c r="AP336" s="58">
        <v>1645477.6599999997</v>
      </c>
      <c r="AQ336" s="144">
        <v>1511073.7900000003</v>
      </c>
      <c r="AR336" s="58">
        <v>4024717.28</v>
      </c>
      <c r="AS336" s="58">
        <v>2632881.3000000003</v>
      </c>
      <c r="AT336" s="58">
        <v>5122428.18</v>
      </c>
      <c r="AU336" s="58">
        <v>2379390.0499999998</v>
      </c>
      <c r="AV336" s="58">
        <v>855119.77999999991</v>
      </c>
      <c r="AW336" s="58">
        <v>3263524.08</v>
      </c>
      <c r="AX336" s="58">
        <v>2010134.6000000003</v>
      </c>
      <c r="AY336" s="58">
        <v>1079277.3600000001</v>
      </c>
      <c r="AZ336" s="58">
        <v>1854327.5100000002</v>
      </c>
      <c r="BA336" s="58">
        <v>36500</v>
      </c>
      <c r="BB336" s="58">
        <v>13</v>
      </c>
      <c r="BC336" s="58">
        <v>0</v>
      </c>
      <c r="BD336" s="58">
        <v>0</v>
      </c>
      <c r="BE336" s="58">
        <v>0</v>
      </c>
      <c r="BF336" s="58">
        <v>0</v>
      </c>
      <c r="BG336" s="58">
        <v>0</v>
      </c>
      <c r="BH336" s="58">
        <v>0</v>
      </c>
      <c r="BI336" s="58">
        <v>500127.17</v>
      </c>
      <c r="BJ336" s="58">
        <v>3614824.8200000003</v>
      </c>
      <c r="BK336" s="58">
        <v>1840505.93</v>
      </c>
      <c r="BL336" s="58">
        <v>637083.52999999991</v>
      </c>
      <c r="BM336" s="58">
        <v>399620.15000000008</v>
      </c>
      <c r="BN336" s="58">
        <v>539132.68000000017</v>
      </c>
      <c r="BO336" s="58">
        <v>389278.99999999994</v>
      </c>
      <c r="BP336" s="58">
        <v>296270.87000000005</v>
      </c>
      <c r="BQ336" s="58">
        <v>956917.41999999993</v>
      </c>
      <c r="BR336" s="58">
        <v>2677793.6700000004</v>
      </c>
      <c r="BS336" s="58">
        <v>0</v>
      </c>
      <c r="BT336" s="58">
        <v>429056.71</v>
      </c>
      <c r="BU336" s="58">
        <v>1190075.2899999998</v>
      </c>
      <c r="BV336" s="58">
        <v>262431.45</v>
      </c>
      <c r="BW336" s="58">
        <v>796149.9800000001</v>
      </c>
      <c r="BX336" s="58">
        <v>1029674.12</v>
      </c>
    </row>
    <row r="337" spans="1:76" ht="12.75" customHeight="1" x14ac:dyDescent="0.2">
      <c r="A337" s="4"/>
      <c r="B337" s="5"/>
      <c r="C337" s="5" t="s">
        <v>448</v>
      </c>
      <c r="D337" s="59">
        <v>543515204.16999996</v>
      </c>
      <c r="E337" s="59">
        <v>525458742.96999985</v>
      </c>
      <c r="F337" s="59">
        <v>391936004.5</v>
      </c>
      <c r="G337" s="59">
        <v>133522738.47</v>
      </c>
      <c r="H337" s="59">
        <v>14509536.969999999</v>
      </c>
      <c r="I337" s="59">
        <v>3546924.23</v>
      </c>
      <c r="J337" s="59">
        <v>528777947.38999987</v>
      </c>
      <c r="K337" s="59">
        <v>514268410.4199999</v>
      </c>
      <c r="L337" s="59">
        <v>385635961.47000003</v>
      </c>
      <c r="M337" s="59">
        <v>128632448.95</v>
      </c>
      <c r="N337" s="59">
        <v>14509536.969999999</v>
      </c>
      <c r="O337" s="59">
        <v>400145498.43999994</v>
      </c>
      <c r="P337" s="59">
        <v>0</v>
      </c>
      <c r="Q337" s="59">
        <v>0</v>
      </c>
      <c r="R337" s="59">
        <v>0</v>
      </c>
      <c r="S337" s="59">
        <v>0</v>
      </c>
      <c r="T337" s="59">
        <v>11190332.550000001</v>
      </c>
      <c r="U337" s="59">
        <v>6300043.0299999993</v>
      </c>
      <c r="V337" s="59">
        <v>4890289.5199999996</v>
      </c>
      <c r="W337" s="59">
        <v>11190332.550000001</v>
      </c>
      <c r="X337" s="59">
        <v>11190332.550000001</v>
      </c>
      <c r="Y337" s="59">
        <v>6300043.0299999993</v>
      </c>
      <c r="Z337" s="59">
        <v>4890289.5199999996</v>
      </c>
      <c r="AA337" s="59">
        <v>3546924.23</v>
      </c>
      <c r="AB337" s="59">
        <v>62129482.780000001</v>
      </c>
      <c r="AC337" s="59">
        <v>21949792.239999998</v>
      </c>
      <c r="AD337" s="59">
        <v>20376302.969999999</v>
      </c>
      <c r="AE337" s="59">
        <v>140736632.48000002</v>
      </c>
      <c r="AF337" s="59">
        <v>2720195.2199999997</v>
      </c>
      <c r="AG337" s="59">
        <v>10760661.960000001</v>
      </c>
      <c r="AH337" s="59">
        <v>55829414.429999992</v>
      </c>
      <c r="AI337" s="59">
        <v>32994631.070000004</v>
      </c>
      <c r="AJ337" s="59">
        <v>11929583.170000002</v>
      </c>
      <c r="AK337" s="59">
        <v>87189109.609999999</v>
      </c>
      <c r="AL337" s="59">
        <v>28503947.289999999</v>
      </c>
      <c r="AM337" s="59">
        <v>14509536.969999999</v>
      </c>
      <c r="AN337" s="59">
        <v>12435501.4</v>
      </c>
      <c r="AO337" s="59">
        <v>1494548.36</v>
      </c>
      <c r="AP337" s="59">
        <v>1543783.88</v>
      </c>
      <c r="AQ337" s="145">
        <v>1377594.77</v>
      </c>
      <c r="AR337" s="59">
        <v>3820390.7600000002</v>
      </c>
      <c r="AS337" s="59">
        <v>2510326.75</v>
      </c>
      <c r="AT337" s="59">
        <v>4918624.76</v>
      </c>
      <c r="AU337" s="59">
        <v>2267690.46</v>
      </c>
      <c r="AV337" s="59">
        <v>838707.35000000009</v>
      </c>
      <c r="AW337" s="59">
        <v>3219111.86</v>
      </c>
      <c r="AX337" s="59">
        <v>1919847.45</v>
      </c>
      <c r="AY337" s="59">
        <v>1016195.97</v>
      </c>
      <c r="AZ337" s="59">
        <v>1749820.4300000002</v>
      </c>
      <c r="BA337" s="59">
        <v>36500</v>
      </c>
      <c r="BB337" s="59">
        <v>13</v>
      </c>
      <c r="BC337" s="59">
        <v>0</v>
      </c>
      <c r="BD337" s="59">
        <v>0</v>
      </c>
      <c r="BE337" s="59">
        <v>0</v>
      </c>
      <c r="BF337" s="59">
        <v>0</v>
      </c>
      <c r="BG337" s="59">
        <v>0</v>
      </c>
      <c r="BH337" s="59">
        <v>0</v>
      </c>
      <c r="BI337" s="59">
        <v>484128.21</v>
      </c>
      <c r="BJ337" s="59">
        <v>3374678.27</v>
      </c>
      <c r="BK337" s="59">
        <v>1734754.63</v>
      </c>
      <c r="BL337" s="59">
        <v>617407.31000000006</v>
      </c>
      <c r="BM337" s="59">
        <v>368528.47000000003</v>
      </c>
      <c r="BN337" s="59">
        <v>525013.12</v>
      </c>
      <c r="BO337" s="59">
        <v>344599.17</v>
      </c>
      <c r="BP337" s="59">
        <v>283873.56</v>
      </c>
      <c r="BQ337" s="59">
        <v>930287.64999999991</v>
      </c>
      <c r="BR337" s="59">
        <v>2527062.16</v>
      </c>
      <c r="BS337" s="59">
        <v>0</v>
      </c>
      <c r="BT337" s="59">
        <v>409409.29000000004</v>
      </c>
      <c r="BU337" s="59">
        <v>1124411.74</v>
      </c>
      <c r="BV337" s="59">
        <v>254038.14</v>
      </c>
      <c r="BW337" s="59">
        <v>759367.7100000002</v>
      </c>
      <c r="BX337" s="59">
        <v>999697.35</v>
      </c>
    </row>
    <row r="338" spans="1:76" ht="12.75" customHeight="1" x14ac:dyDescent="0.2">
      <c r="A338" s="4"/>
      <c r="B338" s="5"/>
      <c r="C338" s="5" t="s">
        <v>449</v>
      </c>
      <c r="D338" s="60">
        <v>22248013.27</v>
      </c>
      <c r="E338" s="60">
        <v>21109288.379999995</v>
      </c>
      <c r="F338" s="60">
        <v>16364016.84</v>
      </c>
      <c r="G338" s="60">
        <v>4745271.5399999991</v>
      </c>
      <c r="H338" s="60">
        <v>978261.57</v>
      </c>
      <c r="I338" s="60">
        <v>160463.31999999995</v>
      </c>
      <c r="J338" s="60">
        <v>21426327.259999994</v>
      </c>
      <c r="K338" s="60">
        <v>20448065.689999998</v>
      </c>
      <c r="L338" s="60">
        <v>16016354.099999998</v>
      </c>
      <c r="M338" s="60">
        <v>4431711.59</v>
      </c>
      <c r="N338" s="60">
        <v>978261.57</v>
      </c>
      <c r="O338" s="60">
        <v>16994615.669999998</v>
      </c>
      <c r="P338" s="60">
        <v>0</v>
      </c>
      <c r="Q338" s="60">
        <v>0</v>
      </c>
      <c r="R338" s="60">
        <v>0</v>
      </c>
      <c r="S338" s="60">
        <v>0</v>
      </c>
      <c r="T338" s="60">
        <v>661222.69000000006</v>
      </c>
      <c r="U338" s="60">
        <v>347662.73999999993</v>
      </c>
      <c r="V338" s="60">
        <v>313559.94999999995</v>
      </c>
      <c r="W338" s="60">
        <v>661222.69000000006</v>
      </c>
      <c r="X338" s="60">
        <v>661222.69000000006</v>
      </c>
      <c r="Y338" s="60">
        <v>347662.73999999993</v>
      </c>
      <c r="Z338" s="60">
        <v>313559.94999999995</v>
      </c>
      <c r="AA338" s="60">
        <v>160463.31999999995</v>
      </c>
      <c r="AB338" s="60">
        <v>2663248.6799999992</v>
      </c>
      <c r="AC338" s="60">
        <v>596441.48</v>
      </c>
      <c r="AD338" s="60">
        <v>907061.5</v>
      </c>
      <c r="AE338" s="60">
        <v>6023850.6100000003</v>
      </c>
      <c r="AF338" s="60">
        <v>0</v>
      </c>
      <c r="AG338" s="60">
        <v>187129.71000000002</v>
      </c>
      <c r="AH338" s="60">
        <v>1802806.2200000002</v>
      </c>
      <c r="AI338" s="60">
        <v>1214185.57</v>
      </c>
      <c r="AJ338" s="60">
        <v>518639.96</v>
      </c>
      <c r="AK338" s="60">
        <v>3714146.1399999997</v>
      </c>
      <c r="AL338" s="60">
        <v>1174798.93</v>
      </c>
      <c r="AM338" s="60">
        <v>978261.57</v>
      </c>
      <c r="AN338" s="60">
        <v>392314.22</v>
      </c>
      <c r="AO338" s="60">
        <v>57185.520000000004</v>
      </c>
      <c r="AP338" s="60">
        <v>101693.78</v>
      </c>
      <c r="AQ338" s="146">
        <v>133479.02000000002</v>
      </c>
      <c r="AR338" s="60">
        <v>204326.52000000002</v>
      </c>
      <c r="AS338" s="60">
        <v>122554.55</v>
      </c>
      <c r="AT338" s="60">
        <v>203803.41999999998</v>
      </c>
      <c r="AU338" s="60">
        <v>111699.59</v>
      </c>
      <c r="AV338" s="60">
        <v>16412.43</v>
      </c>
      <c r="AW338" s="60">
        <v>44412.22</v>
      </c>
      <c r="AX338" s="60">
        <v>90287.14999999998</v>
      </c>
      <c r="AY338" s="60">
        <v>63081.389999999985</v>
      </c>
      <c r="AZ338" s="60">
        <v>104507.07999999999</v>
      </c>
      <c r="BA338" s="60">
        <v>0</v>
      </c>
      <c r="BB338" s="60">
        <v>0</v>
      </c>
      <c r="BC338" s="60">
        <v>0</v>
      </c>
      <c r="BD338" s="60">
        <v>0</v>
      </c>
      <c r="BE338" s="60">
        <v>0</v>
      </c>
      <c r="BF338" s="60">
        <v>0</v>
      </c>
      <c r="BG338" s="60">
        <v>0</v>
      </c>
      <c r="BH338" s="60">
        <v>0</v>
      </c>
      <c r="BI338" s="60">
        <v>15998.960000000001</v>
      </c>
      <c r="BJ338" s="60">
        <v>240146.55</v>
      </c>
      <c r="BK338" s="60">
        <v>105751.3</v>
      </c>
      <c r="BL338" s="60">
        <v>19676.22</v>
      </c>
      <c r="BM338" s="60">
        <v>31091.680000000004</v>
      </c>
      <c r="BN338" s="60">
        <v>14119.559999999998</v>
      </c>
      <c r="BO338" s="60">
        <v>44679.83</v>
      </c>
      <c r="BP338" s="60">
        <v>12397.31</v>
      </c>
      <c r="BQ338" s="60">
        <v>26629.77</v>
      </c>
      <c r="BR338" s="60">
        <v>150731.50999999998</v>
      </c>
      <c r="BS338" s="60">
        <v>0</v>
      </c>
      <c r="BT338" s="60">
        <v>19647.419999999998</v>
      </c>
      <c r="BU338" s="60">
        <v>65663.549999999988</v>
      </c>
      <c r="BV338" s="60">
        <v>8393.3100000000013</v>
      </c>
      <c r="BW338" s="60">
        <v>36782.270000000004</v>
      </c>
      <c r="BX338" s="60">
        <v>29976.77</v>
      </c>
    </row>
    <row r="339" spans="1:76" ht="12.75" customHeight="1" x14ac:dyDescent="0.2">
      <c r="A339" s="4"/>
      <c r="B339" s="5"/>
      <c r="C339" s="5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146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</row>
    <row r="340" spans="1:76" ht="12.75" customHeight="1" x14ac:dyDescent="0.2">
      <c r="A340" s="16"/>
      <c r="B340" s="17" t="s">
        <v>450</v>
      </c>
      <c r="C340" s="17"/>
      <c r="D340" s="58">
        <v>565763217.27999997</v>
      </c>
      <c r="E340" s="58">
        <v>546568031.25999987</v>
      </c>
      <c r="F340" s="58">
        <v>408300021.19</v>
      </c>
      <c r="G340" s="58">
        <v>138268010.06999996</v>
      </c>
      <c r="H340" s="58">
        <v>15487798.549999999</v>
      </c>
      <c r="I340" s="58">
        <v>3707387.4699999997</v>
      </c>
      <c r="J340" s="58">
        <v>550204274.53999984</v>
      </c>
      <c r="K340" s="58">
        <v>534716475.98999995</v>
      </c>
      <c r="L340" s="58">
        <v>401652315.42999995</v>
      </c>
      <c r="M340" s="58">
        <v>133064160.55999999</v>
      </c>
      <c r="N340" s="58">
        <v>15487798.549999999</v>
      </c>
      <c r="O340" s="58">
        <v>417140113.97999996</v>
      </c>
      <c r="P340" s="58">
        <v>0</v>
      </c>
      <c r="Q340" s="58">
        <v>0</v>
      </c>
      <c r="R340" s="58">
        <v>0</v>
      </c>
      <c r="S340" s="58">
        <v>0</v>
      </c>
      <c r="T340" s="58">
        <v>11851555.270000001</v>
      </c>
      <c r="U340" s="58">
        <v>6647705.7599999998</v>
      </c>
      <c r="V340" s="58">
        <v>5203849.5100000007</v>
      </c>
      <c r="W340" s="58">
        <v>11851555.270000001</v>
      </c>
      <c r="X340" s="58">
        <v>11851555.270000001</v>
      </c>
      <c r="Y340" s="58">
        <v>6647705.7599999998</v>
      </c>
      <c r="Z340" s="58">
        <v>5203849.5100000007</v>
      </c>
      <c r="AA340" s="58">
        <v>3707387.4699999997</v>
      </c>
      <c r="AB340" s="58">
        <v>64792731.43999999</v>
      </c>
      <c r="AC340" s="58">
        <v>22546233.690000001</v>
      </c>
      <c r="AD340" s="58">
        <v>21283364.48</v>
      </c>
      <c r="AE340" s="58">
        <v>146760483.09999999</v>
      </c>
      <c r="AF340" s="58">
        <v>2720195.2199999997</v>
      </c>
      <c r="AG340" s="58">
        <v>10947791.680000002</v>
      </c>
      <c r="AH340" s="58">
        <v>57632220.670000002</v>
      </c>
      <c r="AI340" s="58">
        <v>34208816.619999997</v>
      </c>
      <c r="AJ340" s="58">
        <v>12448223.099999998</v>
      </c>
      <c r="AK340" s="58">
        <v>90903255.770000011</v>
      </c>
      <c r="AL340" s="58">
        <v>29678746.220000003</v>
      </c>
      <c r="AM340" s="58">
        <v>15487798.549999999</v>
      </c>
      <c r="AN340" s="58">
        <v>12827815.59</v>
      </c>
      <c r="AO340" s="58">
        <v>1551733.87</v>
      </c>
      <c r="AP340" s="58">
        <v>1645477.66</v>
      </c>
      <c r="AQ340" s="144">
        <v>1511073.78</v>
      </c>
      <c r="AR340" s="58">
        <v>4024717.2600000002</v>
      </c>
      <c r="AS340" s="58">
        <v>2632881.2999999998</v>
      </c>
      <c r="AT340" s="58">
        <v>5122428.17</v>
      </c>
      <c r="AU340" s="58">
        <v>2379390.04</v>
      </c>
      <c r="AV340" s="58">
        <v>855119.77999999991</v>
      </c>
      <c r="AW340" s="58">
        <v>3263524.08</v>
      </c>
      <c r="AX340" s="58">
        <v>2010134.59</v>
      </c>
      <c r="AY340" s="58">
        <v>1079277.3500000001</v>
      </c>
      <c r="AZ340" s="58">
        <v>1854327.5299999998</v>
      </c>
      <c r="BA340" s="58">
        <v>36500</v>
      </c>
      <c r="BB340" s="58">
        <v>13</v>
      </c>
      <c r="BC340" s="58">
        <v>0</v>
      </c>
      <c r="BD340" s="58">
        <v>0</v>
      </c>
      <c r="BE340" s="58">
        <v>0</v>
      </c>
      <c r="BF340" s="58">
        <v>0</v>
      </c>
      <c r="BG340" s="58">
        <v>0</v>
      </c>
      <c r="BH340" s="58">
        <v>0</v>
      </c>
      <c r="BI340" s="58">
        <v>500127.15000000008</v>
      </c>
      <c r="BJ340" s="58">
        <v>3614824.82</v>
      </c>
      <c r="BK340" s="58">
        <v>1840505.9500000002</v>
      </c>
      <c r="BL340" s="58">
        <v>637083.48999999987</v>
      </c>
      <c r="BM340" s="58">
        <v>399620.16000000003</v>
      </c>
      <c r="BN340" s="58">
        <v>539132.68000000005</v>
      </c>
      <c r="BO340" s="58">
        <v>389279</v>
      </c>
      <c r="BP340" s="58">
        <v>296270.86999999994</v>
      </c>
      <c r="BQ340" s="58">
        <v>956917.46</v>
      </c>
      <c r="BR340" s="58">
        <v>2677793.69</v>
      </c>
      <c r="BS340" s="58">
        <v>0</v>
      </c>
      <c r="BT340" s="58">
        <v>429056.65</v>
      </c>
      <c r="BU340" s="58">
        <v>1190075.2699999998</v>
      </c>
      <c r="BV340" s="58">
        <v>262431.46000000002</v>
      </c>
      <c r="BW340" s="58">
        <v>796149.9800000001</v>
      </c>
      <c r="BX340" s="58">
        <v>1029674.1100000001</v>
      </c>
    </row>
    <row r="341" spans="1:76" ht="12.75" customHeight="1" x14ac:dyDescent="0.2">
      <c r="A341" s="4"/>
      <c r="B341" s="5"/>
      <c r="C341" s="5" t="s">
        <v>451</v>
      </c>
      <c r="D341" s="60">
        <v>514698986.91999996</v>
      </c>
      <c r="E341" s="60">
        <v>497713300.79999989</v>
      </c>
      <c r="F341" s="60">
        <v>371622020.23999995</v>
      </c>
      <c r="G341" s="60">
        <v>126091280.55999997</v>
      </c>
      <c r="H341" s="60">
        <v>13605570.369999999</v>
      </c>
      <c r="I341" s="60">
        <v>3380115.75</v>
      </c>
      <c r="J341" s="60">
        <v>500715968.71999991</v>
      </c>
      <c r="K341" s="60">
        <v>487110398.34999996</v>
      </c>
      <c r="L341" s="60">
        <v>365707907.1699999</v>
      </c>
      <c r="M341" s="60">
        <v>121402491.17999999</v>
      </c>
      <c r="N341" s="60">
        <v>13605570.369999999</v>
      </c>
      <c r="O341" s="60">
        <v>379313477.53999996</v>
      </c>
      <c r="P341" s="60">
        <v>0</v>
      </c>
      <c r="Q341" s="60">
        <v>0</v>
      </c>
      <c r="R341" s="60">
        <v>0</v>
      </c>
      <c r="S341" s="60">
        <v>0</v>
      </c>
      <c r="T341" s="60">
        <v>10602902.450000001</v>
      </c>
      <c r="U341" s="60">
        <v>5914113.0699999994</v>
      </c>
      <c r="V341" s="60">
        <v>4688789.3800000008</v>
      </c>
      <c r="W341" s="60">
        <v>10602902.450000001</v>
      </c>
      <c r="X341" s="60">
        <v>10602902.450000001</v>
      </c>
      <c r="Y341" s="60">
        <v>5914113.0699999994</v>
      </c>
      <c r="Z341" s="60">
        <v>4688789.3800000008</v>
      </c>
      <c r="AA341" s="60">
        <v>3380115.75</v>
      </c>
      <c r="AB341" s="60">
        <v>58110553.289999992</v>
      </c>
      <c r="AC341" s="60">
        <v>21426308.240000002</v>
      </c>
      <c r="AD341" s="60">
        <v>18345498.669999998</v>
      </c>
      <c r="AE341" s="60">
        <v>134367543.25</v>
      </c>
      <c r="AF341" s="60">
        <v>2706072.11</v>
      </c>
      <c r="AG341" s="60">
        <v>10437346.470000001</v>
      </c>
      <c r="AH341" s="60">
        <v>52735199.260000005</v>
      </c>
      <c r="AI341" s="60">
        <v>30894661.189999998</v>
      </c>
      <c r="AJ341" s="60">
        <v>11526823.409999998</v>
      </c>
      <c r="AK341" s="60">
        <v>81807115.360000014</v>
      </c>
      <c r="AL341" s="60">
        <v>27065595.690000001</v>
      </c>
      <c r="AM341" s="60">
        <v>13605570.369999999</v>
      </c>
      <c r="AN341" s="60">
        <v>12144564.65</v>
      </c>
      <c r="AO341" s="60">
        <v>1454916.52</v>
      </c>
      <c r="AP341" s="60">
        <v>1447853.5999999999</v>
      </c>
      <c r="AQ341" s="146">
        <v>1228672.76</v>
      </c>
      <c r="AR341" s="60">
        <v>3665347.2</v>
      </c>
      <c r="AS341" s="60">
        <v>2395441.75</v>
      </c>
      <c r="AT341" s="60">
        <v>4763121.2300000004</v>
      </c>
      <c r="AU341" s="60">
        <v>2157986.0500000003</v>
      </c>
      <c r="AV341" s="60">
        <v>792658.41999999993</v>
      </c>
      <c r="AW341" s="60">
        <v>3155171.7</v>
      </c>
      <c r="AX341" s="60">
        <v>1840784.12</v>
      </c>
      <c r="AY341" s="60">
        <v>1004017.46</v>
      </c>
      <c r="AZ341" s="60">
        <v>1600632.9499999997</v>
      </c>
      <c r="BA341" s="60">
        <v>36500</v>
      </c>
      <c r="BB341" s="60">
        <v>13</v>
      </c>
      <c r="BC341" s="60">
        <v>0</v>
      </c>
      <c r="BD341" s="60">
        <v>0</v>
      </c>
      <c r="BE341" s="60">
        <v>0</v>
      </c>
      <c r="BF341" s="60">
        <v>0</v>
      </c>
      <c r="BG341" s="60">
        <v>0</v>
      </c>
      <c r="BH341" s="60">
        <v>0</v>
      </c>
      <c r="BI341" s="60">
        <v>450871.39000000007</v>
      </c>
      <c r="BJ341" s="60">
        <v>3151327.15</v>
      </c>
      <c r="BK341" s="60">
        <v>1686835.9700000002</v>
      </c>
      <c r="BL341" s="60">
        <v>555248.40999999992</v>
      </c>
      <c r="BM341" s="60">
        <v>338571.07</v>
      </c>
      <c r="BN341" s="60">
        <v>517598.44</v>
      </c>
      <c r="BO341" s="60">
        <v>295934.40999999997</v>
      </c>
      <c r="BP341" s="60">
        <v>271420.32999999996</v>
      </c>
      <c r="BQ341" s="60">
        <v>900496.61</v>
      </c>
      <c r="BR341" s="60">
        <v>2434598.67</v>
      </c>
      <c r="BS341" s="60">
        <v>0</v>
      </c>
      <c r="BT341" s="60">
        <v>396220.43000000005</v>
      </c>
      <c r="BU341" s="60">
        <v>1057911.2199999997</v>
      </c>
      <c r="BV341" s="60">
        <v>233291.73</v>
      </c>
      <c r="BW341" s="60">
        <v>745814.24000000011</v>
      </c>
      <c r="BX341" s="60">
        <v>946878.13000000012</v>
      </c>
    </row>
    <row r="342" spans="1:76" ht="12.75" customHeight="1" x14ac:dyDescent="0.2">
      <c r="A342" s="4"/>
      <c r="B342" s="5"/>
      <c r="C342" s="5" t="s">
        <v>452</v>
      </c>
      <c r="D342" s="60">
        <v>51064230.360000014</v>
      </c>
      <c r="E342" s="60">
        <v>48854730.460000001</v>
      </c>
      <c r="F342" s="60">
        <v>36678000.950000025</v>
      </c>
      <c r="G342" s="60">
        <v>12176729.509999998</v>
      </c>
      <c r="H342" s="60">
        <v>1882228.1800000002</v>
      </c>
      <c r="I342" s="60">
        <v>327271.71999999997</v>
      </c>
      <c r="J342" s="60">
        <v>49488305.819999985</v>
      </c>
      <c r="K342" s="60">
        <v>47606077.639999993</v>
      </c>
      <c r="L342" s="60">
        <v>35944408.26000002</v>
      </c>
      <c r="M342" s="60">
        <v>11661669.379999997</v>
      </c>
      <c r="N342" s="60">
        <v>1882228.1800000002</v>
      </c>
      <c r="O342" s="60">
        <v>37826636.440000005</v>
      </c>
      <c r="P342" s="60">
        <v>0</v>
      </c>
      <c r="Q342" s="60">
        <v>0</v>
      </c>
      <c r="R342" s="60">
        <v>0</v>
      </c>
      <c r="S342" s="60">
        <v>0</v>
      </c>
      <c r="T342" s="60">
        <v>1248652.8200000003</v>
      </c>
      <c r="U342" s="60">
        <v>733592.69000000006</v>
      </c>
      <c r="V342" s="60">
        <v>515060.13</v>
      </c>
      <c r="W342" s="60">
        <v>1248652.8200000003</v>
      </c>
      <c r="X342" s="60">
        <v>1248652.8200000003</v>
      </c>
      <c r="Y342" s="60">
        <v>733592.69000000006</v>
      </c>
      <c r="Z342" s="60">
        <v>515060.13</v>
      </c>
      <c r="AA342" s="60">
        <v>327271.71999999997</v>
      </c>
      <c r="AB342" s="60">
        <v>6682178.1500000013</v>
      </c>
      <c r="AC342" s="60">
        <v>1119925.45</v>
      </c>
      <c r="AD342" s="60">
        <v>2937865.810000001</v>
      </c>
      <c r="AE342" s="60">
        <v>12392939.85</v>
      </c>
      <c r="AF342" s="60">
        <v>14123.109999999999</v>
      </c>
      <c r="AG342" s="60">
        <v>510445.21</v>
      </c>
      <c r="AH342" s="60">
        <v>4897021.4099999992</v>
      </c>
      <c r="AI342" s="60">
        <v>3314155.4299999992</v>
      </c>
      <c r="AJ342" s="60">
        <v>921399.68999999983</v>
      </c>
      <c r="AK342" s="60">
        <v>9096140.4100000001</v>
      </c>
      <c r="AL342" s="60">
        <v>2613150.5299999998</v>
      </c>
      <c r="AM342" s="60">
        <v>1882228.1800000002</v>
      </c>
      <c r="AN342" s="60">
        <v>683250.94</v>
      </c>
      <c r="AO342" s="60">
        <v>96817.349999999991</v>
      </c>
      <c r="AP342" s="60">
        <v>197624.05999999997</v>
      </c>
      <c r="AQ342" s="146">
        <v>282401.02</v>
      </c>
      <c r="AR342" s="60">
        <v>359370.06</v>
      </c>
      <c r="AS342" s="60">
        <v>237439.55000000002</v>
      </c>
      <c r="AT342" s="60">
        <v>359306.93999999994</v>
      </c>
      <c r="AU342" s="60">
        <v>221403.99</v>
      </c>
      <c r="AV342" s="60">
        <v>62461.360000000008</v>
      </c>
      <c r="AW342" s="60">
        <v>108352.37999999999</v>
      </c>
      <c r="AX342" s="60">
        <v>169350.47</v>
      </c>
      <c r="AY342" s="60">
        <v>75259.890000000014</v>
      </c>
      <c r="AZ342" s="60">
        <v>253694.58000000002</v>
      </c>
      <c r="BA342" s="60">
        <v>0</v>
      </c>
      <c r="BB342" s="60">
        <v>0</v>
      </c>
      <c r="BC342" s="60">
        <v>0</v>
      </c>
      <c r="BD342" s="60">
        <v>0</v>
      </c>
      <c r="BE342" s="60">
        <v>0</v>
      </c>
      <c r="BF342" s="60">
        <v>0</v>
      </c>
      <c r="BG342" s="60">
        <v>0</v>
      </c>
      <c r="BH342" s="60">
        <v>0</v>
      </c>
      <c r="BI342" s="60">
        <v>49255.76</v>
      </c>
      <c r="BJ342" s="60">
        <v>463497.67</v>
      </c>
      <c r="BK342" s="60">
        <v>153669.98000000001</v>
      </c>
      <c r="BL342" s="60">
        <v>81835.08</v>
      </c>
      <c r="BM342" s="60">
        <v>61049.09</v>
      </c>
      <c r="BN342" s="60">
        <v>21534.240000000002</v>
      </c>
      <c r="BO342" s="60">
        <v>93344.59</v>
      </c>
      <c r="BP342" s="60">
        <v>24850.54</v>
      </c>
      <c r="BQ342" s="60">
        <v>56420.850000000006</v>
      </c>
      <c r="BR342" s="60">
        <v>243195.02</v>
      </c>
      <c r="BS342" s="60">
        <v>0</v>
      </c>
      <c r="BT342" s="60">
        <v>32836.22</v>
      </c>
      <c r="BU342" s="60">
        <v>132164.05000000002</v>
      </c>
      <c r="BV342" s="60">
        <v>29139.73</v>
      </c>
      <c r="BW342" s="60">
        <v>50335.74</v>
      </c>
      <c r="BX342" s="60">
        <v>82795.98</v>
      </c>
    </row>
    <row r="343" spans="1:76" ht="12.75" customHeight="1" x14ac:dyDescent="0.2">
      <c r="A343" s="4"/>
      <c r="B343" s="5"/>
      <c r="C343" s="5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146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</row>
    <row r="344" spans="1:76" ht="12.75" customHeight="1" x14ac:dyDescent="0.2">
      <c r="A344" s="16"/>
      <c r="B344" s="17" t="s">
        <v>453</v>
      </c>
      <c r="C344" s="17"/>
      <c r="D344" s="58">
        <v>36949754.689999998</v>
      </c>
      <c r="E344" s="58">
        <v>35242971.200000003</v>
      </c>
      <c r="F344" s="58">
        <v>27516948.640000001</v>
      </c>
      <c r="G344" s="58">
        <v>7726022.5599999996</v>
      </c>
      <c r="H344" s="58">
        <v>1312130.23</v>
      </c>
      <c r="I344" s="58">
        <v>394653.26000000007</v>
      </c>
      <c r="J344" s="58">
        <v>35616415.340000004</v>
      </c>
      <c r="K344" s="58">
        <v>34304285.109999999</v>
      </c>
      <c r="L344" s="58">
        <v>26842570.300000001</v>
      </c>
      <c r="M344" s="58">
        <v>7461714.8100000005</v>
      </c>
      <c r="N344" s="58">
        <v>1312130.23</v>
      </c>
      <c r="O344" s="58">
        <v>28154700.530000001</v>
      </c>
      <c r="P344" s="58">
        <v>0</v>
      </c>
      <c r="Q344" s="58">
        <v>0</v>
      </c>
      <c r="R344" s="58">
        <v>0</v>
      </c>
      <c r="S344" s="58">
        <v>0</v>
      </c>
      <c r="T344" s="58">
        <v>938686.09</v>
      </c>
      <c r="U344" s="58">
        <v>674378.33999999985</v>
      </c>
      <c r="V344" s="58">
        <v>264307.75</v>
      </c>
      <c r="W344" s="58">
        <v>938686.09</v>
      </c>
      <c r="X344" s="58">
        <v>938686.09</v>
      </c>
      <c r="Y344" s="58">
        <v>674378.33999999985</v>
      </c>
      <c r="Z344" s="58">
        <v>264307.75</v>
      </c>
      <c r="AA344" s="58">
        <v>394653.26000000007</v>
      </c>
      <c r="AB344" s="58">
        <v>4447847.6100000003</v>
      </c>
      <c r="AC344" s="58">
        <v>1206156.3299999998</v>
      </c>
      <c r="AD344" s="58">
        <v>1473579.2</v>
      </c>
      <c r="AE344" s="58">
        <v>11089078.699999999</v>
      </c>
      <c r="AF344" s="58">
        <v>33823.58</v>
      </c>
      <c r="AG344" s="58">
        <v>432655.2</v>
      </c>
      <c r="AH344" s="58">
        <v>3440544.63</v>
      </c>
      <c r="AI344" s="58">
        <v>2163834.98</v>
      </c>
      <c r="AJ344" s="58">
        <v>732972.92999999993</v>
      </c>
      <c r="AK344" s="58">
        <v>5253924.2899999991</v>
      </c>
      <c r="AL344" s="58">
        <v>1499808.49</v>
      </c>
      <c r="AM344" s="58">
        <v>1312130.23</v>
      </c>
      <c r="AN344" s="58">
        <v>646688.4</v>
      </c>
      <c r="AO344" s="58">
        <v>92531.150000000009</v>
      </c>
      <c r="AP344" s="58">
        <v>101933.11</v>
      </c>
      <c r="AQ344" s="144">
        <v>168510.68</v>
      </c>
      <c r="AR344" s="58">
        <v>266561.74</v>
      </c>
      <c r="AS344" s="58">
        <v>232853.87</v>
      </c>
      <c r="AT344" s="58">
        <v>321089.78999999998</v>
      </c>
      <c r="AU344" s="58">
        <v>177459.59</v>
      </c>
      <c r="AV344" s="58">
        <v>28829.200000000001</v>
      </c>
      <c r="AW344" s="58">
        <v>82299.3</v>
      </c>
      <c r="AX344" s="58">
        <v>136893.16</v>
      </c>
      <c r="AY344" s="58">
        <v>94074.76</v>
      </c>
      <c r="AZ344" s="58">
        <v>179879.02000000002</v>
      </c>
      <c r="BA344" s="58">
        <v>455.03</v>
      </c>
      <c r="BB344" s="58">
        <v>0.37</v>
      </c>
      <c r="BC344" s="58">
        <v>0</v>
      </c>
      <c r="BD344" s="58">
        <v>0</v>
      </c>
      <c r="BE344" s="58">
        <v>0</v>
      </c>
      <c r="BF344" s="58">
        <v>0</v>
      </c>
      <c r="BG344" s="58">
        <v>0</v>
      </c>
      <c r="BH344" s="58">
        <v>0</v>
      </c>
      <c r="BI344" s="58">
        <v>42334.46</v>
      </c>
      <c r="BJ344" s="58">
        <v>509247.51</v>
      </c>
      <c r="BK344" s="58">
        <v>88881.600000000006</v>
      </c>
      <c r="BL344" s="58">
        <v>24850.47</v>
      </c>
      <c r="BM344" s="58">
        <v>37556.83</v>
      </c>
      <c r="BN344" s="58">
        <v>15547.390000000001</v>
      </c>
      <c r="BO344" s="58">
        <v>32984.78</v>
      </c>
      <c r="BP344" s="58">
        <v>11337.26</v>
      </c>
      <c r="BQ344" s="58">
        <v>44841.679999999993</v>
      </c>
      <c r="BR344" s="58">
        <v>131104.11000000002</v>
      </c>
      <c r="BS344" s="58">
        <v>0</v>
      </c>
      <c r="BT344" s="58">
        <v>52455.060000000005</v>
      </c>
      <c r="BU344" s="58">
        <v>221046.15</v>
      </c>
      <c r="BV344" s="58">
        <v>15261.99</v>
      </c>
      <c r="BW344" s="58">
        <v>52077.479999999996</v>
      </c>
      <c r="BX344" s="58">
        <v>53812.58</v>
      </c>
    </row>
    <row r="345" spans="1:76" ht="12.75" customHeight="1" x14ac:dyDescent="0.2">
      <c r="A345" s="4"/>
      <c r="B345" s="5"/>
      <c r="C345" s="5" t="s">
        <v>454</v>
      </c>
      <c r="D345" s="60">
        <v>29680027.190000005</v>
      </c>
      <c r="E345" s="60">
        <v>28257081.07</v>
      </c>
      <c r="F345" s="60">
        <v>21937255.48</v>
      </c>
      <c r="G345" s="60">
        <v>6319825.589999998</v>
      </c>
      <c r="H345" s="60">
        <v>1155184.93</v>
      </c>
      <c r="I345" s="60">
        <v>267761.18999999994</v>
      </c>
      <c r="J345" s="60">
        <v>28631853.469999999</v>
      </c>
      <c r="K345" s="60">
        <v>27476668.539999995</v>
      </c>
      <c r="L345" s="60">
        <v>21357485.48</v>
      </c>
      <c r="M345" s="60">
        <v>6119183.0599999987</v>
      </c>
      <c r="N345" s="60">
        <v>1155184.93</v>
      </c>
      <c r="O345" s="60">
        <v>22512670.409999996</v>
      </c>
      <c r="P345" s="60">
        <v>0</v>
      </c>
      <c r="Q345" s="60">
        <v>0</v>
      </c>
      <c r="R345" s="60">
        <v>0</v>
      </c>
      <c r="S345" s="60">
        <v>0</v>
      </c>
      <c r="T345" s="60">
        <v>780412.52999999991</v>
      </c>
      <c r="U345" s="60">
        <v>579769.99999999988</v>
      </c>
      <c r="V345" s="60">
        <v>200642.52999999997</v>
      </c>
      <c r="W345" s="60">
        <v>780412.52999999991</v>
      </c>
      <c r="X345" s="60">
        <v>780412.52999999991</v>
      </c>
      <c r="Y345" s="60">
        <v>579769.99999999988</v>
      </c>
      <c r="Z345" s="60">
        <v>200642.52999999997</v>
      </c>
      <c r="AA345" s="60">
        <v>267761.18999999994</v>
      </c>
      <c r="AB345" s="60">
        <v>3523761.2399999988</v>
      </c>
      <c r="AC345" s="60">
        <v>891116.69000000006</v>
      </c>
      <c r="AD345" s="60">
        <v>1154565.3399999999</v>
      </c>
      <c r="AE345" s="60">
        <v>9020420.6199999992</v>
      </c>
      <c r="AF345" s="60">
        <v>21480.26</v>
      </c>
      <c r="AG345" s="60">
        <v>328656.57999999996</v>
      </c>
      <c r="AH345" s="60">
        <v>2858058.6299999994</v>
      </c>
      <c r="AI345" s="60">
        <v>1546487.0699999998</v>
      </c>
      <c r="AJ345" s="60">
        <v>604323.06000000006</v>
      </c>
      <c r="AK345" s="60">
        <v>4342888.87</v>
      </c>
      <c r="AL345" s="60">
        <v>1320535.1499999999</v>
      </c>
      <c r="AM345" s="60">
        <v>1155184.93</v>
      </c>
      <c r="AN345" s="60">
        <v>463484.04000000004</v>
      </c>
      <c r="AO345" s="60">
        <v>69634.86</v>
      </c>
      <c r="AP345" s="60">
        <v>70580.28</v>
      </c>
      <c r="AQ345" s="146">
        <v>118452.49</v>
      </c>
      <c r="AR345" s="60">
        <v>205651.97999999998</v>
      </c>
      <c r="AS345" s="60">
        <v>169653.52000000002</v>
      </c>
      <c r="AT345" s="60">
        <v>235340.69</v>
      </c>
      <c r="AU345" s="60">
        <v>147496.44</v>
      </c>
      <c r="AV345" s="60">
        <v>20534.010000000002</v>
      </c>
      <c r="AW345" s="60">
        <v>52732.07</v>
      </c>
      <c r="AX345" s="60">
        <v>115131.94</v>
      </c>
      <c r="AY345" s="60">
        <v>43264.45</v>
      </c>
      <c r="AZ345" s="60">
        <v>152100.16</v>
      </c>
      <c r="BA345" s="60">
        <v>317.89999999999998</v>
      </c>
      <c r="BB345" s="60">
        <v>0.2</v>
      </c>
      <c r="BC345" s="60">
        <v>0</v>
      </c>
      <c r="BD345" s="60">
        <v>0</v>
      </c>
      <c r="BE345" s="60">
        <v>0</v>
      </c>
      <c r="BF345" s="60">
        <v>0</v>
      </c>
      <c r="BG345" s="60">
        <v>0</v>
      </c>
      <c r="BH345" s="60">
        <v>0</v>
      </c>
      <c r="BI345" s="60">
        <v>35726.800000000003</v>
      </c>
      <c r="BJ345" s="60">
        <v>441574.85</v>
      </c>
      <c r="BK345" s="60">
        <v>71369.440000000002</v>
      </c>
      <c r="BL345" s="60">
        <v>23163.82</v>
      </c>
      <c r="BM345" s="60">
        <v>31770.51</v>
      </c>
      <c r="BN345" s="60">
        <v>8989.33</v>
      </c>
      <c r="BO345" s="60">
        <v>28759.850000000002</v>
      </c>
      <c r="BP345" s="60">
        <v>7664.1099999999988</v>
      </c>
      <c r="BQ345" s="60">
        <v>38544.69</v>
      </c>
      <c r="BR345" s="60">
        <v>92849.12999999999</v>
      </c>
      <c r="BS345" s="60">
        <v>0</v>
      </c>
      <c r="BT345" s="60">
        <v>24701.960000000003</v>
      </c>
      <c r="BU345" s="60">
        <v>155617.26999999999</v>
      </c>
      <c r="BV345" s="60">
        <v>7948.11</v>
      </c>
      <c r="BW345" s="60">
        <v>37842.51</v>
      </c>
      <c r="BX345" s="60">
        <v>41651.339999999997</v>
      </c>
    </row>
    <row r="346" spans="1:76" ht="12.75" customHeight="1" x14ac:dyDescent="0.2">
      <c r="A346" s="4"/>
      <c r="B346" s="5"/>
      <c r="C346" s="5" t="s">
        <v>455</v>
      </c>
      <c r="D346" s="60">
        <v>7131560.6300000008</v>
      </c>
      <c r="E346" s="60">
        <v>6777413.1600000001</v>
      </c>
      <c r="F346" s="60">
        <v>5091030.28</v>
      </c>
      <c r="G346" s="60">
        <v>1686382.8800000001</v>
      </c>
      <c r="H346" s="60">
        <v>214046.41</v>
      </c>
      <c r="I346" s="60">
        <v>140101.06</v>
      </c>
      <c r="J346" s="60">
        <v>6747453.04</v>
      </c>
      <c r="K346" s="60">
        <v>6533406.629999999</v>
      </c>
      <c r="L346" s="60">
        <v>4910008.28</v>
      </c>
      <c r="M346" s="60">
        <v>1623398.35</v>
      </c>
      <c r="N346" s="60">
        <v>214046.41</v>
      </c>
      <c r="O346" s="60">
        <v>5124054.6899999995</v>
      </c>
      <c r="P346" s="60">
        <v>0</v>
      </c>
      <c r="Q346" s="60">
        <v>0</v>
      </c>
      <c r="R346" s="60">
        <v>0</v>
      </c>
      <c r="S346" s="60">
        <v>0</v>
      </c>
      <c r="T346" s="60">
        <v>244006.53</v>
      </c>
      <c r="U346" s="60">
        <v>181021.99999999997</v>
      </c>
      <c r="V346" s="60">
        <v>62984.53</v>
      </c>
      <c r="W346" s="60">
        <v>244006.53</v>
      </c>
      <c r="X346" s="60">
        <v>244006.53</v>
      </c>
      <c r="Y346" s="60">
        <v>181021.99999999997</v>
      </c>
      <c r="Z346" s="60">
        <v>62984.53</v>
      </c>
      <c r="AA346" s="60">
        <v>140101.06</v>
      </c>
      <c r="AB346" s="60">
        <v>654498.47000000009</v>
      </c>
      <c r="AC346" s="60">
        <v>308618.56000000006</v>
      </c>
      <c r="AD346" s="60">
        <v>241016.5</v>
      </c>
      <c r="AE346" s="60">
        <v>1624571.4400000002</v>
      </c>
      <c r="AF346" s="60">
        <v>13824.679999999998</v>
      </c>
      <c r="AG346" s="60">
        <v>135783.98000000001</v>
      </c>
      <c r="AH346" s="60">
        <v>717989.62</v>
      </c>
      <c r="AI346" s="60">
        <v>360282.43</v>
      </c>
      <c r="AJ346" s="60">
        <v>237098.64</v>
      </c>
      <c r="AK346" s="60">
        <v>1270658.1099999999</v>
      </c>
      <c r="AL346" s="60">
        <v>352500.17</v>
      </c>
      <c r="AM346" s="60">
        <v>214046.41</v>
      </c>
      <c r="AN346" s="60">
        <v>173033.61</v>
      </c>
      <c r="AO346" s="60">
        <v>27582.760000000002</v>
      </c>
      <c r="AP346" s="60">
        <v>18319.580000000002</v>
      </c>
      <c r="AQ346" s="146">
        <v>17855.139999999996</v>
      </c>
      <c r="AR346" s="60">
        <v>63431.210000000006</v>
      </c>
      <c r="AS346" s="60">
        <v>60550.590000000011</v>
      </c>
      <c r="AT346" s="60">
        <v>101116.24999999999</v>
      </c>
      <c r="AU346" s="60">
        <v>34780.19</v>
      </c>
      <c r="AV346" s="60">
        <v>8871.9699999999993</v>
      </c>
      <c r="AW346" s="60">
        <v>26069.059999999998</v>
      </c>
      <c r="AX346" s="60">
        <v>24506.41</v>
      </c>
      <c r="AY346" s="60">
        <v>14738.109999999999</v>
      </c>
      <c r="AZ346" s="60">
        <v>45391.05</v>
      </c>
      <c r="BA346" s="60">
        <v>317.89999999999998</v>
      </c>
      <c r="BB346" s="60">
        <v>0.2</v>
      </c>
      <c r="BC346" s="60">
        <v>0</v>
      </c>
      <c r="BD346" s="60">
        <v>0</v>
      </c>
      <c r="BE346" s="60">
        <v>0</v>
      </c>
      <c r="BF346" s="60">
        <v>0</v>
      </c>
      <c r="BG346" s="60">
        <v>0</v>
      </c>
      <c r="BH346" s="60">
        <v>0</v>
      </c>
      <c r="BI346" s="60">
        <v>12641.270000000002</v>
      </c>
      <c r="BJ346" s="60">
        <v>115618.61</v>
      </c>
      <c r="BK346" s="60">
        <v>21888.130000000005</v>
      </c>
      <c r="BL346" s="60">
        <v>15778.289999999999</v>
      </c>
      <c r="BM346" s="60">
        <v>8213.619999999999</v>
      </c>
      <c r="BN346" s="60">
        <v>5421.16</v>
      </c>
      <c r="BO346" s="60">
        <v>4871.9900000000007</v>
      </c>
      <c r="BP346" s="60">
        <v>4072.1799999999994</v>
      </c>
      <c r="BQ346" s="60">
        <v>23349.05</v>
      </c>
      <c r="BR346" s="60">
        <v>32152.23</v>
      </c>
      <c r="BS346" s="60">
        <v>0</v>
      </c>
      <c r="BT346" s="60">
        <v>7024.7900000000009</v>
      </c>
      <c r="BU346" s="60">
        <v>105134.09999999999</v>
      </c>
      <c r="BV346" s="60">
        <v>3782.58</v>
      </c>
      <c r="BW346" s="60">
        <v>11054.390000000001</v>
      </c>
      <c r="BX346" s="60">
        <v>13105.2</v>
      </c>
    </row>
    <row r="347" spans="1:76" ht="12.75" customHeight="1" x14ac:dyDescent="0.2">
      <c r="A347" s="4"/>
      <c r="B347" s="5"/>
      <c r="C347" s="5" t="s">
        <v>456</v>
      </c>
      <c r="D347" s="60">
        <v>22548466.560000006</v>
      </c>
      <c r="E347" s="60">
        <v>21479667.91</v>
      </c>
      <c r="F347" s="60">
        <v>16846225.199999999</v>
      </c>
      <c r="G347" s="60">
        <v>4633442.7099999981</v>
      </c>
      <c r="H347" s="60">
        <v>941138.5199999999</v>
      </c>
      <c r="I347" s="60">
        <v>127660.12999999998</v>
      </c>
      <c r="J347" s="60">
        <v>21884400.43</v>
      </c>
      <c r="K347" s="60">
        <v>20943261.909999996</v>
      </c>
      <c r="L347" s="60">
        <v>16447477.200000001</v>
      </c>
      <c r="M347" s="60">
        <v>4495784.709999999</v>
      </c>
      <c r="N347" s="60">
        <v>941138.5199999999</v>
      </c>
      <c r="O347" s="60">
        <v>17388615.719999995</v>
      </c>
      <c r="P347" s="60">
        <v>0</v>
      </c>
      <c r="Q347" s="60">
        <v>0</v>
      </c>
      <c r="R347" s="60">
        <v>0</v>
      </c>
      <c r="S347" s="60">
        <v>0</v>
      </c>
      <c r="T347" s="60">
        <v>536405.99999999988</v>
      </c>
      <c r="U347" s="60">
        <v>398747.99999999994</v>
      </c>
      <c r="V347" s="60">
        <v>137657.99999999997</v>
      </c>
      <c r="W347" s="60">
        <v>536405.99999999988</v>
      </c>
      <c r="X347" s="60">
        <v>536405.99999999988</v>
      </c>
      <c r="Y347" s="60">
        <v>398747.99999999994</v>
      </c>
      <c r="Z347" s="60">
        <v>137657.99999999997</v>
      </c>
      <c r="AA347" s="60">
        <v>127660.12999999998</v>
      </c>
      <c r="AB347" s="60">
        <v>2869262.7699999986</v>
      </c>
      <c r="AC347" s="60">
        <v>582498.13</v>
      </c>
      <c r="AD347" s="60">
        <v>913548.83999999973</v>
      </c>
      <c r="AE347" s="60">
        <v>7395849.1799999997</v>
      </c>
      <c r="AF347" s="60">
        <v>7655.58</v>
      </c>
      <c r="AG347" s="60">
        <v>192872.59999999998</v>
      </c>
      <c r="AH347" s="60">
        <v>2140069.0099999993</v>
      </c>
      <c r="AI347" s="60">
        <v>1186204.6399999999</v>
      </c>
      <c r="AJ347" s="60">
        <v>367224.42</v>
      </c>
      <c r="AK347" s="60">
        <v>3072230.7600000002</v>
      </c>
      <c r="AL347" s="60">
        <v>968034.98</v>
      </c>
      <c r="AM347" s="60">
        <v>941138.5199999999</v>
      </c>
      <c r="AN347" s="60">
        <v>290450.43000000005</v>
      </c>
      <c r="AO347" s="60">
        <v>42052.1</v>
      </c>
      <c r="AP347" s="60">
        <v>52260.7</v>
      </c>
      <c r="AQ347" s="146">
        <v>100597.35</v>
      </c>
      <c r="AR347" s="60">
        <v>142220.76999999999</v>
      </c>
      <c r="AS347" s="60">
        <v>109102.93</v>
      </c>
      <c r="AT347" s="60">
        <v>134224.44</v>
      </c>
      <c r="AU347" s="60">
        <v>112716.25</v>
      </c>
      <c r="AV347" s="60">
        <v>11662.04</v>
      </c>
      <c r="AW347" s="60">
        <v>26663.010000000002</v>
      </c>
      <c r="AX347" s="60">
        <v>90625.53</v>
      </c>
      <c r="AY347" s="60">
        <v>28526.339999999997</v>
      </c>
      <c r="AZ347" s="60">
        <v>106709.11</v>
      </c>
      <c r="BA347" s="60">
        <v>0</v>
      </c>
      <c r="BB347" s="60">
        <v>0</v>
      </c>
      <c r="BC347" s="60">
        <v>0</v>
      </c>
      <c r="BD347" s="60">
        <v>0</v>
      </c>
      <c r="BE347" s="60">
        <v>0</v>
      </c>
      <c r="BF347" s="60">
        <v>0</v>
      </c>
      <c r="BG347" s="60">
        <v>0</v>
      </c>
      <c r="BH347" s="60">
        <v>0</v>
      </c>
      <c r="BI347" s="60">
        <v>23085.530000000002</v>
      </c>
      <c r="BJ347" s="60">
        <v>325956.24</v>
      </c>
      <c r="BK347" s="60">
        <v>49481.31</v>
      </c>
      <c r="BL347" s="60">
        <v>7385.5300000000007</v>
      </c>
      <c r="BM347" s="60">
        <v>23556.89</v>
      </c>
      <c r="BN347" s="60">
        <v>3568.17</v>
      </c>
      <c r="BO347" s="60">
        <v>23887.86</v>
      </c>
      <c r="BP347" s="60">
        <v>3591.9299999999994</v>
      </c>
      <c r="BQ347" s="60">
        <v>15195.640000000001</v>
      </c>
      <c r="BR347" s="60">
        <v>60696.899999999994</v>
      </c>
      <c r="BS347" s="60">
        <v>0</v>
      </c>
      <c r="BT347" s="60">
        <v>17677.170000000002</v>
      </c>
      <c r="BU347" s="60">
        <v>50483.170000000006</v>
      </c>
      <c r="BV347" s="60">
        <v>4165.53</v>
      </c>
      <c r="BW347" s="60">
        <v>26788.120000000003</v>
      </c>
      <c r="BX347" s="60">
        <v>28546.14</v>
      </c>
    </row>
    <row r="348" spans="1:76" ht="12.75" customHeight="1" x14ac:dyDescent="0.2">
      <c r="A348" s="4"/>
      <c r="B348" s="5"/>
      <c r="C348" s="5" t="s">
        <v>457</v>
      </c>
      <c r="D348" s="60">
        <v>4240118.7199999988</v>
      </c>
      <c r="E348" s="60">
        <v>4090921.4199999985</v>
      </c>
      <c r="F348" s="60">
        <v>3141845.2399999993</v>
      </c>
      <c r="G348" s="60">
        <v>949076.17999999993</v>
      </c>
      <c r="H348" s="60">
        <v>87970.06</v>
      </c>
      <c r="I348" s="60">
        <v>61227.240000000005</v>
      </c>
      <c r="J348" s="60">
        <v>4038084.4299999988</v>
      </c>
      <c r="K348" s="60">
        <v>3950114.3699999987</v>
      </c>
      <c r="L348" s="60">
        <v>3054689.1099999994</v>
      </c>
      <c r="M348" s="60">
        <v>895425.26</v>
      </c>
      <c r="N348" s="60">
        <v>87970.06</v>
      </c>
      <c r="O348" s="60">
        <v>3142659.1699999995</v>
      </c>
      <c r="P348" s="60">
        <v>0</v>
      </c>
      <c r="Q348" s="60">
        <v>0</v>
      </c>
      <c r="R348" s="60">
        <v>0</v>
      </c>
      <c r="S348" s="60">
        <v>0</v>
      </c>
      <c r="T348" s="60">
        <v>140807.05000000002</v>
      </c>
      <c r="U348" s="60">
        <v>87156.13</v>
      </c>
      <c r="V348" s="60">
        <v>53650.92</v>
      </c>
      <c r="W348" s="60">
        <v>140807.05000000002</v>
      </c>
      <c r="X348" s="60">
        <v>140807.05000000002</v>
      </c>
      <c r="Y348" s="60">
        <v>87156.13</v>
      </c>
      <c r="Z348" s="60">
        <v>53650.92</v>
      </c>
      <c r="AA348" s="60">
        <v>61227.240000000005</v>
      </c>
      <c r="AB348" s="60">
        <v>425483.92</v>
      </c>
      <c r="AC348" s="60">
        <v>218754.46</v>
      </c>
      <c r="AD348" s="60">
        <v>153777.46</v>
      </c>
      <c r="AE348" s="60">
        <v>1107876.6599999999</v>
      </c>
      <c r="AF348" s="60">
        <v>6353.74</v>
      </c>
      <c r="AG348" s="60">
        <v>103610.86</v>
      </c>
      <c r="AH348" s="60">
        <v>445722.17</v>
      </c>
      <c r="AI348" s="60">
        <v>277178.55</v>
      </c>
      <c r="AJ348" s="60">
        <v>57417.46</v>
      </c>
      <c r="AK348" s="60">
        <v>668712.49</v>
      </c>
      <c r="AL348" s="60">
        <v>51043.51</v>
      </c>
      <c r="AM348" s="60">
        <v>87970.06</v>
      </c>
      <c r="AN348" s="60">
        <v>116193.54</v>
      </c>
      <c r="AO348" s="60">
        <v>21574.95</v>
      </c>
      <c r="AP348" s="60">
        <v>1988.26</v>
      </c>
      <c r="AQ348" s="146">
        <v>3631.65</v>
      </c>
      <c r="AR348" s="60">
        <v>46623.25</v>
      </c>
      <c r="AS348" s="60">
        <v>63200.07</v>
      </c>
      <c r="AT348" s="60">
        <v>85749.09</v>
      </c>
      <c r="AU348" s="60">
        <v>29963.16</v>
      </c>
      <c r="AV348" s="60">
        <v>8183.34</v>
      </c>
      <c r="AW348" s="60">
        <v>19068.14</v>
      </c>
      <c r="AX348" s="60">
        <v>6208.2</v>
      </c>
      <c r="AY348" s="60">
        <v>3883.28</v>
      </c>
      <c r="AZ348" s="60">
        <v>27778.86</v>
      </c>
      <c r="BA348" s="60">
        <v>137.13</v>
      </c>
      <c r="BB348" s="60">
        <v>0.17</v>
      </c>
      <c r="BC348" s="60">
        <v>0</v>
      </c>
      <c r="BD348" s="60">
        <v>0</v>
      </c>
      <c r="BE348" s="60">
        <v>0</v>
      </c>
      <c r="BF348" s="60">
        <v>0</v>
      </c>
      <c r="BG348" s="60">
        <v>0</v>
      </c>
      <c r="BH348" s="60">
        <v>0</v>
      </c>
      <c r="BI348" s="60">
        <v>5681.61</v>
      </c>
      <c r="BJ348" s="60">
        <v>67672.67</v>
      </c>
      <c r="BK348" s="60">
        <v>13192.16</v>
      </c>
      <c r="BL348" s="60">
        <v>1686.67</v>
      </c>
      <c r="BM348" s="60">
        <v>5786.33</v>
      </c>
      <c r="BN348" s="60">
        <v>31.86</v>
      </c>
      <c r="BO348" s="60">
        <v>979.82</v>
      </c>
      <c r="BP348" s="60">
        <v>1223.96</v>
      </c>
      <c r="BQ348" s="60">
        <v>6296.99</v>
      </c>
      <c r="BR348" s="60">
        <v>38254.980000000003</v>
      </c>
      <c r="BS348" s="60">
        <v>0</v>
      </c>
      <c r="BT348" s="60">
        <v>4516.7700000000004</v>
      </c>
      <c r="BU348" s="60">
        <v>38734.22</v>
      </c>
      <c r="BV348" s="60">
        <v>3077.96</v>
      </c>
      <c r="BW348" s="60">
        <v>8558.69</v>
      </c>
      <c r="BX348" s="60">
        <v>6339.6</v>
      </c>
    </row>
    <row r="349" spans="1:76" ht="12.75" customHeight="1" x14ac:dyDescent="0.2">
      <c r="A349" s="4"/>
      <c r="B349" s="5"/>
      <c r="C349" s="5" t="s">
        <v>458</v>
      </c>
      <c r="D349" s="60">
        <v>3029608.8099999996</v>
      </c>
      <c r="E349" s="60">
        <v>2894968.7299999995</v>
      </c>
      <c r="F349" s="60">
        <v>2437847.8499999996</v>
      </c>
      <c r="G349" s="60">
        <v>457120.88</v>
      </c>
      <c r="H349" s="60">
        <v>68975.23</v>
      </c>
      <c r="I349" s="60">
        <v>65664.850000000006</v>
      </c>
      <c r="J349" s="60">
        <v>2946477.4099999997</v>
      </c>
      <c r="K349" s="60">
        <v>2877502.1799999997</v>
      </c>
      <c r="L349" s="60">
        <v>2430395.6199999996</v>
      </c>
      <c r="M349" s="60">
        <v>447106.56</v>
      </c>
      <c r="N349" s="60">
        <v>68975.23</v>
      </c>
      <c r="O349" s="60">
        <v>2499370.8499999996</v>
      </c>
      <c r="P349" s="60">
        <v>0</v>
      </c>
      <c r="Q349" s="60">
        <v>0</v>
      </c>
      <c r="R349" s="60">
        <v>0</v>
      </c>
      <c r="S349" s="60">
        <v>0</v>
      </c>
      <c r="T349" s="60">
        <v>17466.55</v>
      </c>
      <c r="U349" s="60">
        <v>7452.23</v>
      </c>
      <c r="V349" s="60">
        <v>10014.32</v>
      </c>
      <c r="W349" s="60">
        <v>17466.55</v>
      </c>
      <c r="X349" s="60">
        <v>17466.55</v>
      </c>
      <c r="Y349" s="60">
        <v>7452.23</v>
      </c>
      <c r="Z349" s="60">
        <v>10014.32</v>
      </c>
      <c r="AA349" s="60">
        <v>65664.850000000006</v>
      </c>
      <c r="AB349" s="60">
        <v>498602.39</v>
      </c>
      <c r="AC349" s="60">
        <v>96285.17</v>
      </c>
      <c r="AD349" s="60">
        <v>165236.42000000001</v>
      </c>
      <c r="AE349" s="60">
        <v>960781.41</v>
      </c>
      <c r="AF349" s="60">
        <v>5989.58</v>
      </c>
      <c r="AG349" s="60">
        <v>387.77</v>
      </c>
      <c r="AH349" s="60">
        <v>136763.85999999999</v>
      </c>
      <c r="AI349" s="60">
        <v>340169.36</v>
      </c>
      <c r="AJ349" s="60">
        <v>71232.42</v>
      </c>
      <c r="AK349" s="60">
        <v>242322.93</v>
      </c>
      <c r="AL349" s="60">
        <v>128229.85</v>
      </c>
      <c r="AM349" s="60">
        <v>68975.23</v>
      </c>
      <c r="AN349" s="60">
        <v>67010.820000000007</v>
      </c>
      <c r="AO349" s="60">
        <v>1321.32</v>
      </c>
      <c r="AP349" s="60">
        <v>29364.58</v>
      </c>
      <c r="AQ349" s="146">
        <v>46426.55</v>
      </c>
      <c r="AR349" s="60">
        <v>14286.5</v>
      </c>
      <c r="AS349" s="60">
        <v>0.28999999999999998</v>
      </c>
      <c r="AT349" s="60">
        <v>0</v>
      </c>
      <c r="AU349" s="60">
        <v>0</v>
      </c>
      <c r="AV349" s="60">
        <v>111.85</v>
      </c>
      <c r="AW349" s="60">
        <v>10499.08</v>
      </c>
      <c r="AX349" s="60">
        <v>15553.01</v>
      </c>
      <c r="AY349" s="60">
        <v>46927.02</v>
      </c>
      <c r="AZ349" s="60">
        <v>0</v>
      </c>
      <c r="BA349" s="60">
        <v>0</v>
      </c>
      <c r="BB349" s="60">
        <v>0</v>
      </c>
      <c r="BC349" s="60">
        <v>0</v>
      </c>
      <c r="BD349" s="60">
        <v>0</v>
      </c>
      <c r="BE349" s="60">
        <v>0</v>
      </c>
      <c r="BF349" s="60">
        <v>0</v>
      </c>
      <c r="BG349" s="60">
        <v>0</v>
      </c>
      <c r="BH349" s="60">
        <v>0</v>
      </c>
      <c r="BI349" s="60">
        <v>926.03</v>
      </c>
      <c r="BJ349" s="60">
        <v>0</v>
      </c>
      <c r="BK349" s="60">
        <v>4320</v>
      </c>
      <c r="BL349" s="60">
        <v>0</v>
      </c>
      <c r="BM349" s="60">
        <v>0</v>
      </c>
      <c r="BN349" s="60">
        <v>6526.2</v>
      </c>
      <c r="BO349" s="60">
        <v>3245.13</v>
      </c>
      <c r="BP349" s="60">
        <v>2449.19</v>
      </c>
      <c r="BQ349" s="60">
        <v>0</v>
      </c>
      <c r="BR349" s="60">
        <v>0</v>
      </c>
      <c r="BS349" s="60">
        <v>0</v>
      </c>
      <c r="BT349" s="60">
        <v>23236.33</v>
      </c>
      <c r="BU349" s="60">
        <v>26694.66</v>
      </c>
      <c r="BV349" s="60">
        <v>4235.93</v>
      </c>
      <c r="BW349" s="60">
        <v>5676.28</v>
      </c>
      <c r="BX349" s="60">
        <v>5821.65</v>
      </c>
    </row>
    <row r="350" spans="1:76" ht="12.75" customHeight="1" x14ac:dyDescent="0.2">
      <c r="A350" s="4"/>
      <c r="B350" s="5"/>
      <c r="C350" s="5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146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</row>
    <row r="351" spans="1:76" ht="12.75" customHeight="1" x14ac:dyDescent="0.2">
      <c r="A351" s="61" t="s">
        <v>459</v>
      </c>
      <c r="B351" s="62"/>
      <c r="C351" s="62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144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</row>
    <row r="352" spans="1:76" ht="12.75" customHeight="1" x14ac:dyDescent="0.2">
      <c r="A352" s="63"/>
      <c r="B352" s="64"/>
      <c r="C352" s="64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147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5"/>
      <c r="BG352" s="65"/>
      <c r="BH352" s="65"/>
      <c r="BI352" s="65"/>
      <c r="BJ352" s="65"/>
      <c r="BK352" s="65"/>
      <c r="BL352" s="65"/>
      <c r="BM352" s="65"/>
      <c r="BN352" s="65"/>
      <c r="BO352" s="65"/>
      <c r="BP352" s="65"/>
      <c r="BQ352" s="65"/>
      <c r="BR352" s="65"/>
      <c r="BS352" s="65"/>
      <c r="BT352" s="65"/>
      <c r="BU352" s="65"/>
      <c r="BV352" s="65"/>
      <c r="BW352" s="65"/>
      <c r="BX352" s="65"/>
    </row>
    <row r="353" spans="1:76" ht="12.75" customHeight="1" x14ac:dyDescent="0.2">
      <c r="A353" s="66"/>
      <c r="B353" s="67" t="s">
        <v>460</v>
      </c>
      <c r="C353" s="68"/>
      <c r="D353" s="69">
        <v>3.9323894845389867E-2</v>
      </c>
      <c r="E353" s="69">
        <v>3.86215204132246E-2</v>
      </c>
      <c r="F353" s="69">
        <v>4.0078412894260756E-2</v>
      </c>
      <c r="G353" s="69">
        <v>3.4319373943812494E-2</v>
      </c>
      <c r="H353" s="69">
        <v>6.3163371312808927E-2</v>
      </c>
      <c r="I353" s="69">
        <v>4.3282046410281529E-2</v>
      </c>
      <c r="J353" s="69">
        <v>3.894249508263066E-2</v>
      </c>
      <c r="K353" s="69">
        <v>3.8240949369574874E-2</v>
      </c>
      <c r="L353" s="69">
        <v>3.9876165228303451E-2</v>
      </c>
      <c r="M353" s="69">
        <v>3.3305073071631448E-2</v>
      </c>
      <c r="N353" s="69">
        <v>6.3163371312808927E-2</v>
      </c>
      <c r="O353" s="69">
        <v>4.0740784918897814E-2</v>
      </c>
      <c r="P353" s="69">
        <v>0</v>
      </c>
      <c r="Q353" s="69">
        <v>0</v>
      </c>
      <c r="R353" s="69">
        <v>0</v>
      </c>
      <c r="S353" s="69">
        <v>0</v>
      </c>
      <c r="T353" s="69">
        <v>5.5792060755732543E-2</v>
      </c>
      <c r="U353" s="69">
        <v>5.2298153984032307E-2</v>
      </c>
      <c r="V353" s="69">
        <v>6.0255384366450539E-2</v>
      </c>
      <c r="W353" s="69">
        <v>5.5792060755732543E-2</v>
      </c>
      <c r="X353" s="69">
        <v>5.5792060755732543E-2</v>
      </c>
      <c r="Y353" s="69">
        <v>5.2298153984032307E-2</v>
      </c>
      <c r="Z353" s="69">
        <v>6.0255384366450539E-2</v>
      </c>
      <c r="AA353" s="69">
        <v>4.3282046410281529E-2</v>
      </c>
      <c r="AB353" s="69">
        <v>4.1104127268413809E-2</v>
      </c>
      <c r="AC353" s="69">
        <v>2.6454151385422609E-2</v>
      </c>
      <c r="AD353" s="69">
        <v>4.2618332326101453E-2</v>
      </c>
      <c r="AE353" s="69">
        <v>4.1045453675059844E-2</v>
      </c>
      <c r="AF353" s="69">
        <v>0</v>
      </c>
      <c r="AG353" s="69">
        <v>1.7092918429639795E-2</v>
      </c>
      <c r="AH353" s="69">
        <v>3.1281220811330994E-2</v>
      </c>
      <c r="AI353" s="69">
        <v>3.5493351985179923E-2</v>
      </c>
      <c r="AJ353" s="69">
        <v>4.1663774386409169E-2</v>
      </c>
      <c r="AK353" s="69">
        <v>4.0858230097000667E-2</v>
      </c>
      <c r="AL353" s="69">
        <v>3.9583846342145117E-2</v>
      </c>
      <c r="AM353" s="69">
        <v>6.3163371312808927E-2</v>
      </c>
      <c r="AN353" s="69">
        <v>3.0583088471301239E-2</v>
      </c>
      <c r="AO353" s="69">
        <v>3.6852659297482104E-2</v>
      </c>
      <c r="AP353" s="69">
        <v>6.1801981559567343E-2</v>
      </c>
      <c r="AQ353" s="148">
        <v>8.8333886063896319E-2</v>
      </c>
      <c r="AR353" s="69">
        <v>5.0767918784099052E-2</v>
      </c>
      <c r="AS353" s="69">
        <v>4.6547692826106511E-2</v>
      </c>
      <c r="AT353" s="69">
        <v>3.9786486572077229E-2</v>
      </c>
      <c r="AU353" s="69">
        <v>4.6944631881603444E-2</v>
      </c>
      <c r="AV353" s="69">
        <v>1.9193135726552835E-2</v>
      </c>
      <c r="AW353" s="69">
        <v>1.360866931308195E-2</v>
      </c>
      <c r="AX353" s="69">
        <v>4.4915972293596639E-2</v>
      </c>
      <c r="AY353" s="69">
        <v>5.8447802518529601E-2</v>
      </c>
      <c r="AZ353" s="69">
        <v>5.6358480061593851E-2</v>
      </c>
      <c r="BA353" s="69">
        <v>0</v>
      </c>
      <c r="BB353" s="69">
        <v>0</v>
      </c>
      <c r="BC353" s="69">
        <v>0</v>
      </c>
      <c r="BD353" s="69">
        <v>0</v>
      </c>
      <c r="BE353" s="69">
        <v>0</v>
      </c>
      <c r="BF353" s="69">
        <v>0</v>
      </c>
      <c r="BG353" s="69">
        <v>0</v>
      </c>
      <c r="BH353" s="69">
        <v>0</v>
      </c>
      <c r="BI353" s="69">
        <v>3.1989783718409062E-2</v>
      </c>
      <c r="BJ353" s="69">
        <v>6.6433800241528715E-2</v>
      </c>
      <c r="BK353" s="69">
        <v>5.7457733917760323E-2</v>
      </c>
      <c r="BL353" s="69">
        <v>3.0884835462627647E-2</v>
      </c>
      <c r="BM353" s="69">
        <v>7.780308375340933E-2</v>
      </c>
      <c r="BN353" s="69">
        <v>2.6189397385445068E-2</v>
      </c>
      <c r="BO353" s="69">
        <v>0.1147758548496066</v>
      </c>
      <c r="BP353" s="69">
        <v>4.184451208449888E-2</v>
      </c>
      <c r="BQ353" s="69">
        <v>2.7828702292826902E-2</v>
      </c>
      <c r="BR353" s="69">
        <v>5.6289441449011997E-2</v>
      </c>
      <c r="BS353" s="69">
        <v>0</v>
      </c>
      <c r="BT353" s="69">
        <v>4.5792128504411451E-2</v>
      </c>
      <c r="BU353" s="69">
        <v>5.5175962858618803E-2</v>
      </c>
      <c r="BV353" s="69">
        <v>3.1982866382821121E-2</v>
      </c>
      <c r="BW353" s="69">
        <v>4.6200177006849891E-2</v>
      </c>
      <c r="BX353" s="69">
        <v>2.9112871167433052E-2</v>
      </c>
    </row>
    <row r="354" spans="1:76" ht="12.75" customHeight="1" x14ac:dyDescent="0.2">
      <c r="A354" s="70"/>
      <c r="B354" s="67" t="s">
        <v>461</v>
      </c>
      <c r="C354" s="67"/>
      <c r="D354" s="71">
        <v>9.0257246848778408E-2</v>
      </c>
      <c r="E354" s="71">
        <v>8.9384537085667987E-2</v>
      </c>
      <c r="F354" s="71">
        <v>8.9831004277445614E-2</v>
      </c>
      <c r="G354" s="71">
        <v>8.8066136945453774E-2</v>
      </c>
      <c r="H354" s="71">
        <v>0.12152974316675887</v>
      </c>
      <c r="I354" s="71">
        <v>8.8275564032156584E-2</v>
      </c>
      <c r="J354" s="71">
        <v>8.9945331415999724E-2</v>
      </c>
      <c r="K354" s="71">
        <v>8.9030504533939778E-2</v>
      </c>
      <c r="L354" s="71">
        <v>8.949135080055183E-2</v>
      </c>
      <c r="M354" s="71">
        <v>8.7639446496501447E-2</v>
      </c>
      <c r="N354" s="71">
        <v>0.12152974316675887</v>
      </c>
      <c r="O354" s="71">
        <v>9.06808891599757E-2</v>
      </c>
      <c r="P354" s="71">
        <v>0</v>
      </c>
      <c r="Q354" s="71">
        <v>0</v>
      </c>
      <c r="R354" s="71">
        <v>0</v>
      </c>
      <c r="S354" s="71">
        <v>0</v>
      </c>
      <c r="T354" s="71">
        <v>0.10535771816891676</v>
      </c>
      <c r="U354" s="71">
        <v>0.11035276176242796</v>
      </c>
      <c r="V354" s="71">
        <v>9.8976753461112274E-2</v>
      </c>
      <c r="W354" s="71">
        <v>0.10535771816891676</v>
      </c>
      <c r="X354" s="71">
        <v>0.10535771816891676</v>
      </c>
      <c r="Y354" s="71">
        <v>0.11035276176242796</v>
      </c>
      <c r="Z354" s="71">
        <v>9.8976753461112274E-2</v>
      </c>
      <c r="AA354" s="71">
        <v>8.8275564032156584E-2</v>
      </c>
      <c r="AB354" s="71">
        <v>0.10313160136161104</v>
      </c>
      <c r="AC354" s="71">
        <v>4.9672396081688969E-2</v>
      </c>
      <c r="AD354" s="71">
        <v>0.13803577967011355</v>
      </c>
      <c r="AE354" s="71">
        <v>8.4443302367406825E-2</v>
      </c>
      <c r="AF354" s="71">
        <v>5.1919472162001669E-3</v>
      </c>
      <c r="AG354" s="71">
        <v>4.6625404001110836E-2</v>
      </c>
      <c r="AH354" s="71">
        <v>8.4970201617601479E-2</v>
      </c>
      <c r="AI354" s="71">
        <v>9.6880154224989953E-2</v>
      </c>
      <c r="AJ354" s="71">
        <v>7.4018571373451691E-2</v>
      </c>
      <c r="AK354" s="71">
        <v>0.10006396726883701</v>
      </c>
      <c r="AL354" s="71">
        <v>8.804787475284391E-2</v>
      </c>
      <c r="AM354" s="71">
        <v>0.12152974316675887</v>
      </c>
      <c r="AN354" s="71">
        <v>5.3263233728791069E-2</v>
      </c>
      <c r="AO354" s="71">
        <v>6.2393012018227056E-2</v>
      </c>
      <c r="AP354" s="71">
        <v>0.12010133276437189</v>
      </c>
      <c r="AQ354" s="149">
        <v>0.1868876448905096</v>
      </c>
      <c r="AR354" s="71">
        <v>8.9290759271869941E-2</v>
      </c>
      <c r="AS354" s="71">
        <v>9.018239827218949E-2</v>
      </c>
      <c r="AT354" s="71">
        <v>7.0143870850999157E-2</v>
      </c>
      <c r="AU354" s="71">
        <v>9.3050734128482776E-2</v>
      </c>
      <c r="AV354" s="71">
        <v>7.3043989229204839E-2</v>
      </c>
      <c r="AW354" s="71">
        <v>3.3201035856919428E-2</v>
      </c>
      <c r="AX354" s="71">
        <v>8.4248323889595869E-2</v>
      </c>
      <c r="AY354" s="71">
        <v>6.9731742262542626E-2</v>
      </c>
      <c r="AZ354" s="71">
        <v>0.13681217362932643</v>
      </c>
      <c r="BA354" s="71">
        <v>0</v>
      </c>
      <c r="BB354" s="71">
        <v>0</v>
      </c>
      <c r="BC354" s="71">
        <v>0</v>
      </c>
      <c r="BD354" s="71">
        <v>0</v>
      </c>
      <c r="BE354" s="71">
        <v>0</v>
      </c>
      <c r="BF354" s="71">
        <v>0</v>
      </c>
      <c r="BG354" s="71">
        <v>0</v>
      </c>
      <c r="BH354" s="71">
        <v>0</v>
      </c>
      <c r="BI354" s="71">
        <v>9.8486474889435599E-2</v>
      </c>
      <c r="BJ354" s="71">
        <v>0.12822133660131282</v>
      </c>
      <c r="BK354" s="71">
        <v>8.3493335079954503E-2</v>
      </c>
      <c r="BL354" s="71">
        <v>0.1284526773720035</v>
      </c>
      <c r="BM354" s="71">
        <v>0.15276779329651435</v>
      </c>
      <c r="BN354" s="71">
        <v>3.9942375594816476E-2</v>
      </c>
      <c r="BO354" s="71">
        <v>0.23978840368989848</v>
      </c>
      <c r="BP354" s="71">
        <v>8.3877770366016763E-2</v>
      </c>
      <c r="BQ354" s="71">
        <v>5.8961041425662782E-2</v>
      </c>
      <c r="BR354" s="71">
        <v>9.081917733550264E-2</v>
      </c>
      <c r="BS354" s="71">
        <v>0</v>
      </c>
      <c r="BT354" s="71">
        <v>7.6531199318318449E-2</v>
      </c>
      <c r="BU354" s="71">
        <v>0.11105520241589428</v>
      </c>
      <c r="BV354" s="71">
        <v>0.11103748765487186</v>
      </c>
      <c r="BW354" s="71">
        <v>6.3223941800513508E-2</v>
      </c>
      <c r="BX354" s="71">
        <v>8.0409888134411758E-2</v>
      </c>
    </row>
    <row r="355" spans="1:76" ht="12.75" customHeight="1" x14ac:dyDescent="0.2">
      <c r="A355" s="70"/>
      <c r="B355" s="67" t="s">
        <v>462</v>
      </c>
      <c r="C355" s="67"/>
      <c r="D355" s="71">
        <v>6.5178535779129673E-2</v>
      </c>
      <c r="E355" s="71">
        <v>6.4347553494707846E-2</v>
      </c>
      <c r="F355" s="71">
        <v>6.6496049353290995E-2</v>
      </c>
      <c r="G355" s="71">
        <v>5.8003129327888515E-2</v>
      </c>
      <c r="H355" s="71">
        <v>9.7134399388220369E-2</v>
      </c>
      <c r="I355" s="71">
        <v>5.4190305606227875E-2</v>
      </c>
      <c r="J355" s="71">
        <v>6.5104845014059984E-2</v>
      </c>
      <c r="K355" s="71">
        <v>6.4177124795836218E-2</v>
      </c>
      <c r="L355" s="71">
        <v>6.627225490161294E-2</v>
      </c>
      <c r="M355" s="71">
        <v>5.7853003750989888E-2</v>
      </c>
      <c r="N355" s="71">
        <v>9.7134399388220369E-2</v>
      </c>
      <c r="O355" s="71">
        <v>6.7418120908286389E-2</v>
      </c>
      <c r="P355" s="71">
        <v>0</v>
      </c>
      <c r="Q355" s="71">
        <v>0</v>
      </c>
      <c r="R355" s="71">
        <v>0</v>
      </c>
      <c r="S355" s="71">
        <v>0</v>
      </c>
      <c r="T355" s="71">
        <v>7.2036926846310856E-2</v>
      </c>
      <c r="U355" s="71">
        <v>8.0017640552129371E-2</v>
      </c>
      <c r="V355" s="71">
        <v>6.1841890197166745E-2</v>
      </c>
      <c r="W355" s="71">
        <v>7.2036926846310856E-2</v>
      </c>
      <c r="X355" s="71">
        <v>7.2036926846310856E-2</v>
      </c>
      <c r="Y355" s="71">
        <v>8.0017640552129371E-2</v>
      </c>
      <c r="Z355" s="71">
        <v>6.1841890197166745E-2</v>
      </c>
      <c r="AA355" s="71">
        <v>5.4190305606227875E-2</v>
      </c>
      <c r="AB355" s="71">
        <v>8.1484832058501683E-2</v>
      </c>
      <c r="AC355" s="71">
        <v>3.8283782199190007E-2</v>
      </c>
      <c r="AD355" s="71">
        <v>8.29698308112609E-2</v>
      </c>
      <c r="AE355" s="71">
        <v>6.6777598390175913E-2</v>
      </c>
      <c r="AF355" s="71">
        <v>5.1169967131991364E-3</v>
      </c>
      <c r="AG355" s="71">
        <v>3.9249744839865271E-2</v>
      </c>
      <c r="AH355" s="71">
        <v>5.7747649688127137E-2</v>
      </c>
      <c r="AI355" s="71">
        <v>6.9540725609584089E-2</v>
      </c>
      <c r="AJ355" s="71">
        <v>5.6869427412495538E-2</v>
      </c>
      <c r="AK355" s="71">
        <v>6.5038114860910656E-2</v>
      </c>
      <c r="AL355" s="71">
        <v>5.816722166102338E-2</v>
      </c>
      <c r="AM355" s="71">
        <v>9.7134399388220369E-2</v>
      </c>
      <c r="AN355" s="71">
        <v>3.7402767184619316E-2</v>
      </c>
      <c r="AO355" s="71">
        <v>4.6780173716257159E-2</v>
      </c>
      <c r="AP355" s="71">
        <v>8.1782094811302386E-2</v>
      </c>
      <c r="AQ355" s="149">
        <v>0.12378997139371979</v>
      </c>
      <c r="AR355" s="71">
        <v>6.0348403206837938E-2</v>
      </c>
      <c r="AS355" s="71">
        <v>6.2612545426943486E-2</v>
      </c>
      <c r="AT355" s="71">
        <v>3.8425797974635148E-2</v>
      </c>
      <c r="AU355" s="71">
        <v>6.7809395386054488E-2</v>
      </c>
      <c r="AV355" s="71">
        <v>4.1928500355821498E-2</v>
      </c>
      <c r="AW355" s="71">
        <v>2.3297845560863763E-2</v>
      </c>
      <c r="AX355" s="71">
        <v>6.7199823669518571E-2</v>
      </c>
      <c r="AY355" s="71">
        <v>5.1856587187714069E-2</v>
      </c>
      <c r="AZ355" s="71">
        <v>9.0412830143335038E-2</v>
      </c>
      <c r="BA355" s="71">
        <v>0</v>
      </c>
      <c r="BB355" s="71">
        <v>0</v>
      </c>
      <c r="BC355" s="71">
        <v>0</v>
      </c>
      <c r="BD355" s="71">
        <v>0</v>
      </c>
      <c r="BE355" s="71">
        <v>0</v>
      </c>
      <c r="BF355" s="71">
        <v>0</v>
      </c>
      <c r="BG355" s="71">
        <v>0</v>
      </c>
      <c r="BH355" s="71">
        <v>0</v>
      </c>
      <c r="BI355" s="71">
        <v>8.0757163453333808E-2</v>
      </c>
      <c r="BJ355" s="71">
        <v>9.973493819266184E-2</v>
      </c>
      <c r="BK355" s="71">
        <v>5.6597301410517033E-2</v>
      </c>
      <c r="BL355" s="71">
        <v>6.2984617604829152E-2</v>
      </c>
      <c r="BM355" s="71">
        <v>0.11650640948644832</v>
      </c>
      <c r="BN355" s="71">
        <v>2.6013151345231009E-2</v>
      </c>
      <c r="BO355" s="71">
        <v>0.14084222370073907</v>
      </c>
      <c r="BP355" s="71">
        <v>4.054624067496073E-2</v>
      </c>
      <c r="BQ355" s="71">
        <v>3.1675919049486259E-2</v>
      </c>
      <c r="BR355" s="71">
        <v>5.6318240857457548E-2</v>
      </c>
      <c r="BS355" s="71">
        <v>0</v>
      </c>
      <c r="BT355" s="71">
        <v>5.8745086458862714E-2</v>
      </c>
      <c r="BU355" s="71">
        <v>5.3963653912411785E-2</v>
      </c>
      <c r="BV355" s="71">
        <v>6.280397937046113E-2</v>
      </c>
      <c r="BW355" s="71">
        <v>5.0488075123734842E-2</v>
      </c>
      <c r="BX355" s="71">
        <v>5.3221557644097701E-2</v>
      </c>
    </row>
    <row r="356" spans="1:76" ht="12.75" customHeight="1" x14ac:dyDescent="0.2">
      <c r="A356" s="72"/>
      <c r="B356" s="64"/>
      <c r="C356" s="64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150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</row>
    <row r="357" spans="1:76" ht="12.75" customHeight="1" x14ac:dyDescent="0.2">
      <c r="A357" s="66"/>
      <c r="B357" s="67" t="s">
        <v>463</v>
      </c>
      <c r="C357" s="68"/>
      <c r="D357" s="69">
        <v>1.6608114280399293</v>
      </c>
      <c r="E357" s="69">
        <v>1.6695480475500526</v>
      </c>
      <c r="F357" s="69">
        <v>1.6815522074468852</v>
      </c>
      <c r="G357" s="69">
        <v>1.6281518338569094</v>
      </c>
      <c r="H357" s="69">
        <v>1.3412877191935486</v>
      </c>
      <c r="I357" s="69">
        <v>2.4594608911245275</v>
      </c>
      <c r="J357" s="69">
        <v>1.6622734688875471</v>
      </c>
      <c r="K357" s="69">
        <v>1.6776298369765263</v>
      </c>
      <c r="L357" s="69">
        <v>1.6759476053292306</v>
      </c>
      <c r="M357" s="69">
        <v>1.6837094784861668</v>
      </c>
      <c r="N357" s="69">
        <v>1.3412877191935486</v>
      </c>
      <c r="O357" s="69">
        <v>1.656683568296311</v>
      </c>
      <c r="P357" s="69">
        <v>0</v>
      </c>
      <c r="Q357" s="69">
        <v>0</v>
      </c>
      <c r="R357" s="69">
        <v>0</v>
      </c>
      <c r="S357" s="69">
        <v>0</v>
      </c>
      <c r="T357" s="69">
        <v>1.4196217162481219</v>
      </c>
      <c r="U357" s="69">
        <v>1.9397486771231223</v>
      </c>
      <c r="V357" s="69">
        <v>0.84292573078927979</v>
      </c>
      <c r="W357" s="69">
        <v>1.4196217162481219</v>
      </c>
      <c r="X357" s="69">
        <v>1.4196217162481219</v>
      </c>
      <c r="Y357" s="69">
        <v>1.9397486771231223</v>
      </c>
      <c r="Z357" s="69">
        <v>0.84292573078927979</v>
      </c>
      <c r="AA357" s="69">
        <v>2.4594608911245275</v>
      </c>
      <c r="AB357" s="69">
        <v>1.670083474893528</v>
      </c>
      <c r="AC357" s="69">
        <v>2.0222542704441011</v>
      </c>
      <c r="AD357" s="69">
        <v>1.6245637148087533</v>
      </c>
      <c r="AE357" s="69">
        <v>1.8408621690570111</v>
      </c>
      <c r="AF357" s="69">
        <v>0</v>
      </c>
      <c r="AG357" s="69">
        <v>2.3120604419255497</v>
      </c>
      <c r="AH357" s="69">
        <v>1.9084384066524906</v>
      </c>
      <c r="AI357" s="69">
        <v>1.782128723536057</v>
      </c>
      <c r="AJ357" s="69">
        <v>1.4132596531898542</v>
      </c>
      <c r="AK357" s="69">
        <v>1.4145712343995165</v>
      </c>
      <c r="AL357" s="69">
        <v>1.2766512223500239</v>
      </c>
      <c r="AM357" s="69">
        <v>1.3412877191935486</v>
      </c>
      <c r="AN357" s="69">
        <v>1.6483939837816739</v>
      </c>
      <c r="AO357" s="69">
        <v>1.6180870612001081</v>
      </c>
      <c r="AP357" s="69">
        <v>1.0023534379388788</v>
      </c>
      <c r="AQ357" s="148">
        <v>1.2624506832609348</v>
      </c>
      <c r="AR357" s="69">
        <v>1.3045870893313309</v>
      </c>
      <c r="AS357" s="69">
        <v>1.9000018359171487</v>
      </c>
      <c r="AT357" s="69">
        <v>1.575487742060462</v>
      </c>
      <c r="AU357" s="69">
        <v>1.588721946069811</v>
      </c>
      <c r="AV357" s="69">
        <v>1.7565467148984033</v>
      </c>
      <c r="AW357" s="69">
        <v>1.8530778240763466</v>
      </c>
      <c r="AX357" s="69">
        <v>1.5161975984400884</v>
      </c>
      <c r="AY357" s="69">
        <v>1.4913235107850353</v>
      </c>
      <c r="AZ357" s="69">
        <v>1.7212137206397886</v>
      </c>
      <c r="BA357" s="69">
        <v>0</v>
      </c>
      <c r="BB357" s="69">
        <v>0</v>
      </c>
      <c r="BC357" s="69">
        <v>0</v>
      </c>
      <c r="BD357" s="69">
        <v>0</v>
      </c>
      <c r="BE357" s="69">
        <v>0</v>
      </c>
      <c r="BF357" s="69">
        <v>0</v>
      </c>
      <c r="BG357" s="69">
        <v>0</v>
      </c>
      <c r="BH357" s="69">
        <v>0</v>
      </c>
      <c r="BI357" s="69">
        <v>2.64607574492342</v>
      </c>
      <c r="BJ357" s="69">
        <v>2.1205697520951272</v>
      </c>
      <c r="BK357" s="69">
        <v>0.84047761114993391</v>
      </c>
      <c r="BL357" s="69">
        <v>1.2629697167443747</v>
      </c>
      <c r="BM357" s="69">
        <v>1.2079382651564663</v>
      </c>
      <c r="BN357" s="69">
        <v>1.1011242559966461</v>
      </c>
      <c r="BO357" s="69">
        <v>0.73824766119298124</v>
      </c>
      <c r="BP357" s="69">
        <v>0.91449354739052269</v>
      </c>
      <c r="BQ357" s="69">
        <v>1.683892876280944</v>
      </c>
      <c r="BR357" s="69">
        <v>0.86978568714663596</v>
      </c>
      <c r="BS357" s="69">
        <v>0</v>
      </c>
      <c r="BT357" s="69">
        <v>2.6698192434426509</v>
      </c>
      <c r="BU357" s="69">
        <v>3.3663447985983095</v>
      </c>
      <c r="BV357" s="69">
        <v>1.8183517587221247</v>
      </c>
      <c r="BW357" s="69">
        <v>1.4158310512102703</v>
      </c>
      <c r="BX357" s="69">
        <v>1.7951427055016267</v>
      </c>
    </row>
    <row r="358" spans="1:76" ht="12.75" customHeight="1" x14ac:dyDescent="0.2">
      <c r="A358" s="70"/>
      <c r="B358" s="67" t="s">
        <v>464</v>
      </c>
      <c r="C358" s="67"/>
      <c r="D358" s="71">
        <v>0.7235936864123137</v>
      </c>
      <c r="E358" s="71">
        <v>0.7213829831454156</v>
      </c>
      <c r="F358" s="71">
        <v>0.75023032682483148</v>
      </c>
      <c r="G358" s="71">
        <v>0.63449077633325868</v>
      </c>
      <c r="H358" s="71">
        <v>0.69711538905978965</v>
      </c>
      <c r="I358" s="71">
        <v>1.2058886725684703</v>
      </c>
      <c r="J358" s="71">
        <v>0.71969356699226794</v>
      </c>
      <c r="K358" s="71">
        <v>0.72058625307069102</v>
      </c>
      <c r="L358" s="71">
        <v>0.74678014187456221</v>
      </c>
      <c r="M358" s="71">
        <v>0.63984962760108732</v>
      </c>
      <c r="N358" s="71">
        <v>0.69711538905978965</v>
      </c>
      <c r="O358" s="71">
        <v>0.7443088569256886</v>
      </c>
      <c r="P358" s="71">
        <v>0</v>
      </c>
      <c r="Q358" s="71">
        <v>0</v>
      </c>
      <c r="R358" s="71">
        <v>0</v>
      </c>
      <c r="S358" s="71">
        <v>0</v>
      </c>
      <c r="T358" s="71">
        <v>0.75175907583342483</v>
      </c>
      <c r="U358" s="71">
        <v>0.91928170658298103</v>
      </c>
      <c r="V358" s="71">
        <v>0.51315901698700694</v>
      </c>
      <c r="W358" s="71">
        <v>0.75175907583342483</v>
      </c>
      <c r="X358" s="71">
        <v>0.75175907583342483</v>
      </c>
      <c r="Y358" s="71">
        <v>0.91928170658298103</v>
      </c>
      <c r="Z358" s="71">
        <v>0.51315901698700694</v>
      </c>
      <c r="AA358" s="71">
        <v>1.2058886725684703</v>
      </c>
      <c r="AB358" s="71">
        <v>0.66562840890436292</v>
      </c>
      <c r="AC358" s="71">
        <v>1.0769969822544883</v>
      </c>
      <c r="AD358" s="71">
        <v>0.50158152049837823</v>
      </c>
      <c r="AE358" s="71">
        <v>0.89479000416515375</v>
      </c>
      <c r="AF358" s="71">
        <v>2.394910186212527</v>
      </c>
      <c r="AG358" s="71">
        <v>0.84760360470421492</v>
      </c>
      <c r="AH358" s="71">
        <v>0.70257904590210896</v>
      </c>
      <c r="AI358" s="71">
        <v>0.65290690967985188</v>
      </c>
      <c r="AJ358" s="71">
        <v>0.79549943195661388</v>
      </c>
      <c r="AK358" s="71">
        <v>0.57759929521580455</v>
      </c>
      <c r="AL358" s="71">
        <v>0.57394645765010721</v>
      </c>
      <c r="AM358" s="71">
        <v>0.69711538905978965</v>
      </c>
      <c r="AN358" s="71">
        <v>0.94648739158705009</v>
      </c>
      <c r="AO358" s="71">
        <v>0.95572900931496285</v>
      </c>
      <c r="AP358" s="71">
        <v>0.51579301629568797</v>
      </c>
      <c r="AQ358" s="149">
        <v>0.59670705155385051</v>
      </c>
      <c r="AR358" s="71">
        <v>0.74174721177384673</v>
      </c>
      <c r="AS358" s="71">
        <v>0.98068695800678518</v>
      </c>
      <c r="AT358" s="71">
        <v>0.89363648250156269</v>
      </c>
      <c r="AU358" s="71">
        <v>0.80151938544558299</v>
      </c>
      <c r="AV358" s="71">
        <v>0.46155255024866571</v>
      </c>
      <c r="AW358" s="71">
        <v>0.75955230517317673</v>
      </c>
      <c r="AX358" s="71">
        <v>0.80834236834417994</v>
      </c>
      <c r="AY358" s="71">
        <v>1.2499986380527526</v>
      </c>
      <c r="AZ358" s="71">
        <v>0.70903769406504469</v>
      </c>
      <c r="BA358" s="71">
        <v>0</v>
      </c>
      <c r="BB358" s="71">
        <v>0</v>
      </c>
      <c r="BC358" s="71">
        <v>0</v>
      </c>
      <c r="BD358" s="71">
        <v>0</v>
      </c>
      <c r="BE358" s="71">
        <v>0</v>
      </c>
      <c r="BF358" s="71">
        <v>0</v>
      </c>
      <c r="BG358" s="71">
        <v>0</v>
      </c>
      <c r="BH358" s="71">
        <v>0</v>
      </c>
      <c r="BI358" s="71">
        <v>0.85948242398452479</v>
      </c>
      <c r="BJ358" s="71">
        <v>1.0987056526087824</v>
      </c>
      <c r="BK358" s="71">
        <v>0.57839273487248455</v>
      </c>
      <c r="BL358" s="71">
        <v>0.30366524967043473</v>
      </c>
      <c r="BM358" s="71">
        <v>0.6151906604996078</v>
      </c>
      <c r="BN358" s="71">
        <v>0.72198461612761811</v>
      </c>
      <c r="BO358" s="71">
        <v>0.35336573871072763</v>
      </c>
      <c r="BP358" s="71">
        <v>0.45621785281124677</v>
      </c>
      <c r="BQ358" s="71">
        <v>0.79477143644592363</v>
      </c>
      <c r="BR358" s="71">
        <v>0.53909043861177763</v>
      </c>
      <c r="BS358" s="71">
        <v>0</v>
      </c>
      <c r="BT358" s="71">
        <v>1.5974755925012076</v>
      </c>
      <c r="BU358" s="71">
        <v>1.6725134406822428</v>
      </c>
      <c r="BV358" s="71">
        <v>0.52375193593077218</v>
      </c>
      <c r="BW358" s="71">
        <v>1.0346024514589434</v>
      </c>
      <c r="BX358" s="71">
        <v>0.64994194162566832</v>
      </c>
    </row>
    <row r="359" spans="1:76" ht="12.75" customHeight="1" x14ac:dyDescent="0.2">
      <c r="A359" s="70"/>
      <c r="B359" s="67" t="s">
        <v>465</v>
      </c>
      <c r="C359" s="67"/>
      <c r="D359" s="71">
        <v>0.61147358937422136</v>
      </c>
      <c r="E359" s="71">
        <v>0.61073287302767398</v>
      </c>
      <c r="F359" s="71">
        <v>0.62047938322636798</v>
      </c>
      <c r="G359" s="71">
        <v>0.57773763615666707</v>
      </c>
      <c r="H359" s="71">
        <v>0.62559144172226067</v>
      </c>
      <c r="I359" s="71">
        <v>0.63542705821463596</v>
      </c>
      <c r="J359" s="71">
        <v>0.61093834375259237</v>
      </c>
      <c r="K359" s="71">
        <v>0.61029596912164952</v>
      </c>
      <c r="L359" s="71">
        <v>0.61789868433598905</v>
      </c>
      <c r="M359" s="71">
        <v>0.58400759455110307</v>
      </c>
      <c r="N359" s="71">
        <v>0.62559144172226067</v>
      </c>
      <c r="O359" s="71">
        <v>0.61831019982580226</v>
      </c>
      <c r="P359" s="71">
        <v>0</v>
      </c>
      <c r="Q359" s="71">
        <v>0</v>
      </c>
      <c r="R359" s="71">
        <v>0</v>
      </c>
      <c r="S359" s="71">
        <v>0</v>
      </c>
      <c r="T359" s="71">
        <v>0.62829427672248916</v>
      </c>
      <c r="U359" s="71">
        <v>0.74961969416754226</v>
      </c>
      <c r="V359" s="71">
        <v>0.42775389369368927</v>
      </c>
      <c r="W359" s="71">
        <v>0.62829427672248916</v>
      </c>
      <c r="X359" s="71">
        <v>0.62829427672248916</v>
      </c>
      <c r="Y359" s="71">
        <v>0.74961969416754226</v>
      </c>
      <c r="Z359" s="71">
        <v>0.42775389369368927</v>
      </c>
      <c r="AA359" s="71">
        <v>0.63542705821463596</v>
      </c>
      <c r="AB359" s="71">
        <v>0.5434595936176404</v>
      </c>
      <c r="AC359" s="71">
        <v>0.67484757953698016</v>
      </c>
      <c r="AD359" s="71">
        <v>0.5173343117328405</v>
      </c>
      <c r="AE359" s="71">
        <v>0.75465441581934845</v>
      </c>
      <c r="AF359" s="71">
        <v>0.55000025145069087</v>
      </c>
      <c r="AG359" s="71">
        <v>0.44885614206795399</v>
      </c>
      <c r="AH359" s="71">
        <v>0.64302537420398609</v>
      </c>
      <c r="AI359" s="71">
        <v>0.49863452986558415</v>
      </c>
      <c r="AJ359" s="71">
        <v>0.51873474093211092</v>
      </c>
      <c r="AK359" s="71">
        <v>0.51964463800444893</v>
      </c>
      <c r="AL359" s="71">
        <v>0.56074728600155821</v>
      </c>
      <c r="AM359" s="71">
        <v>0.62559144172226067</v>
      </c>
      <c r="AN359" s="71">
        <v>0.6053625938367948</v>
      </c>
      <c r="AO359" s="71">
        <v>0.57930678968755911</v>
      </c>
      <c r="AP359" s="71">
        <v>0.38835151300867254</v>
      </c>
      <c r="AQ359" s="149">
        <v>0.53779332560587001</v>
      </c>
      <c r="AR359" s="71">
        <v>0.58554714271257124</v>
      </c>
      <c r="AS359" s="71">
        <v>0.66182592322540179</v>
      </c>
      <c r="AT359" s="71">
        <v>0.68191905854997459</v>
      </c>
      <c r="AU359" s="71">
        <v>0.69860392327001142</v>
      </c>
      <c r="AV359" s="71">
        <v>0.32526568246848531</v>
      </c>
      <c r="AW359" s="71">
        <v>0.35067644241164503</v>
      </c>
      <c r="AX359" s="71">
        <v>0.67089922327166074</v>
      </c>
      <c r="AY359" s="71">
        <v>0.50969345857713488</v>
      </c>
      <c r="AZ359" s="71">
        <v>0.63648033163341389</v>
      </c>
      <c r="BA359" s="71">
        <v>0</v>
      </c>
      <c r="BB359" s="71">
        <v>0</v>
      </c>
      <c r="BC359" s="71">
        <v>0</v>
      </c>
      <c r="BD359" s="71">
        <v>0</v>
      </c>
      <c r="BE359" s="71">
        <v>0</v>
      </c>
      <c r="BF359" s="71">
        <v>0</v>
      </c>
      <c r="BG359" s="71">
        <v>0</v>
      </c>
      <c r="BH359" s="71">
        <v>0</v>
      </c>
      <c r="BI359" s="71">
        <v>0.5715817608077477</v>
      </c>
      <c r="BJ359" s="71">
        <v>0.90411717844396255</v>
      </c>
      <c r="BK359" s="71">
        <v>0.47501600064588179</v>
      </c>
      <c r="BL359" s="71">
        <v>0.18405635583104019</v>
      </c>
      <c r="BM359" s="71">
        <v>0.50596531532179756</v>
      </c>
      <c r="BN359" s="71">
        <v>0.25442331798404794</v>
      </c>
      <c r="BO359" s="71">
        <v>0.43569582241716293</v>
      </c>
      <c r="BP359" s="71">
        <v>0.29901179338148809</v>
      </c>
      <c r="BQ359" s="71">
        <v>0.50132030230369995</v>
      </c>
      <c r="BR359" s="71">
        <v>0.40247630390913303</v>
      </c>
      <c r="BS359" s="71">
        <v>0</v>
      </c>
      <c r="BT359" s="71">
        <v>0.70133668082128242</v>
      </c>
      <c r="BU359" s="71">
        <v>0.78608740687014067</v>
      </c>
      <c r="BV359" s="71">
        <v>0.2527360582074466</v>
      </c>
      <c r="BW359" s="71">
        <v>0.66643613009029734</v>
      </c>
      <c r="BX359" s="71">
        <v>0.52090678868908258</v>
      </c>
    </row>
    <row r="360" spans="1:76" ht="12.75" customHeight="1" x14ac:dyDescent="0.2">
      <c r="A360" s="63"/>
      <c r="B360" s="64"/>
      <c r="C360" s="64"/>
      <c r="D360" s="74" t="s">
        <v>466</v>
      </c>
      <c r="E360" s="74" t="s">
        <v>466</v>
      </c>
      <c r="F360" s="74" t="s">
        <v>466</v>
      </c>
      <c r="G360" s="74" t="s">
        <v>466</v>
      </c>
      <c r="H360" s="74" t="s">
        <v>466</v>
      </c>
      <c r="I360" s="74" t="s">
        <v>466</v>
      </c>
      <c r="J360" s="74" t="s">
        <v>466</v>
      </c>
      <c r="K360" s="74" t="s">
        <v>466</v>
      </c>
      <c r="L360" s="74" t="s">
        <v>466</v>
      </c>
      <c r="M360" s="74" t="s">
        <v>466</v>
      </c>
      <c r="N360" s="74" t="s">
        <v>466</v>
      </c>
      <c r="O360" s="74" t="s">
        <v>466</v>
      </c>
      <c r="P360" s="74" t="s">
        <v>466</v>
      </c>
      <c r="Q360" s="74" t="s">
        <v>466</v>
      </c>
      <c r="R360" s="74" t="s">
        <v>466</v>
      </c>
      <c r="S360" s="74" t="s">
        <v>466</v>
      </c>
      <c r="T360" s="74" t="s">
        <v>466</v>
      </c>
      <c r="U360" s="74" t="s">
        <v>466</v>
      </c>
      <c r="V360" s="74" t="s">
        <v>466</v>
      </c>
      <c r="W360" s="74" t="s">
        <v>466</v>
      </c>
      <c r="X360" s="74" t="s">
        <v>466</v>
      </c>
      <c r="Y360" s="74" t="s">
        <v>466</v>
      </c>
      <c r="Z360" s="74" t="s">
        <v>466</v>
      </c>
      <c r="AA360" s="74" t="s">
        <v>466</v>
      </c>
      <c r="AB360" s="74" t="s">
        <v>466</v>
      </c>
      <c r="AC360" s="74" t="s">
        <v>466</v>
      </c>
      <c r="AD360" s="74" t="s">
        <v>466</v>
      </c>
      <c r="AE360" s="74" t="s">
        <v>466</v>
      </c>
      <c r="AF360" s="74" t="s">
        <v>466</v>
      </c>
      <c r="AG360" s="74" t="s">
        <v>466</v>
      </c>
      <c r="AH360" s="74" t="s">
        <v>466</v>
      </c>
      <c r="AI360" s="74" t="s">
        <v>466</v>
      </c>
      <c r="AJ360" s="74" t="s">
        <v>466</v>
      </c>
      <c r="AK360" s="74" t="s">
        <v>466</v>
      </c>
      <c r="AL360" s="74" t="s">
        <v>466</v>
      </c>
      <c r="AM360" s="74" t="s">
        <v>466</v>
      </c>
      <c r="AN360" s="74" t="s">
        <v>466</v>
      </c>
      <c r="AO360" s="74" t="s">
        <v>466</v>
      </c>
      <c r="AP360" s="74" t="s">
        <v>466</v>
      </c>
      <c r="AQ360" s="151" t="s">
        <v>466</v>
      </c>
      <c r="AR360" s="74" t="s">
        <v>466</v>
      </c>
      <c r="AS360" s="74" t="s">
        <v>466</v>
      </c>
      <c r="AT360" s="74" t="s">
        <v>466</v>
      </c>
      <c r="AU360" s="74" t="s">
        <v>466</v>
      </c>
      <c r="AV360" s="74" t="s">
        <v>466</v>
      </c>
      <c r="AW360" s="74" t="s">
        <v>466</v>
      </c>
      <c r="AX360" s="74" t="s">
        <v>466</v>
      </c>
      <c r="AY360" s="74" t="s">
        <v>466</v>
      </c>
      <c r="AZ360" s="74" t="s">
        <v>466</v>
      </c>
      <c r="BA360" s="74" t="s">
        <v>466</v>
      </c>
      <c r="BB360" s="74" t="s">
        <v>466</v>
      </c>
      <c r="BC360" s="74" t="s">
        <v>466</v>
      </c>
      <c r="BD360" s="74" t="s">
        <v>466</v>
      </c>
      <c r="BE360" s="74" t="s">
        <v>466</v>
      </c>
      <c r="BF360" s="74" t="s">
        <v>466</v>
      </c>
      <c r="BG360" s="74" t="s">
        <v>466</v>
      </c>
      <c r="BH360" s="74" t="s">
        <v>466</v>
      </c>
      <c r="BI360" s="74" t="s">
        <v>466</v>
      </c>
      <c r="BJ360" s="74" t="s">
        <v>466</v>
      </c>
      <c r="BK360" s="74" t="s">
        <v>466</v>
      </c>
      <c r="BL360" s="74" t="s">
        <v>466</v>
      </c>
      <c r="BM360" s="74" t="s">
        <v>466</v>
      </c>
      <c r="BN360" s="74" t="s">
        <v>466</v>
      </c>
      <c r="BO360" s="74" t="s">
        <v>466</v>
      </c>
      <c r="BP360" s="74" t="s">
        <v>466</v>
      </c>
      <c r="BQ360" s="74" t="s">
        <v>466</v>
      </c>
      <c r="BR360" s="74" t="s">
        <v>466</v>
      </c>
      <c r="BS360" s="74" t="s">
        <v>466</v>
      </c>
      <c r="BT360" s="74" t="s">
        <v>466</v>
      </c>
      <c r="BU360" s="74" t="s">
        <v>466</v>
      </c>
      <c r="BV360" s="74" t="s">
        <v>466</v>
      </c>
      <c r="BW360" s="74" t="s">
        <v>466</v>
      </c>
      <c r="BX360" s="74" t="s">
        <v>466</v>
      </c>
    </row>
    <row r="361" spans="1:76" ht="12.75" customHeight="1" x14ac:dyDescent="0.2">
      <c r="A361" s="75"/>
      <c r="B361" s="76" t="s">
        <v>467</v>
      </c>
      <c r="C361" s="76"/>
      <c r="D361" s="60">
        <v>22250623.34</v>
      </c>
      <c r="E361" s="60">
        <v>21111898.449999996</v>
      </c>
      <c r="F361" s="60">
        <v>16364297.199999999</v>
      </c>
      <c r="G361" s="60">
        <v>4747601.25</v>
      </c>
      <c r="H361" s="60">
        <v>978261.57</v>
      </c>
      <c r="I361" s="60">
        <v>160463.31999999995</v>
      </c>
      <c r="J361" s="60">
        <v>21428937.329999994</v>
      </c>
      <c r="K361" s="60">
        <v>20450675.759999998</v>
      </c>
      <c r="L361" s="60">
        <v>16016634.459999999</v>
      </c>
      <c r="M361" s="60">
        <v>4434041.3</v>
      </c>
      <c r="N361" s="60">
        <v>978261.57</v>
      </c>
      <c r="O361" s="60">
        <v>16994896.029999997</v>
      </c>
      <c r="P361" s="60">
        <v>0</v>
      </c>
      <c r="Q361" s="60">
        <v>0</v>
      </c>
      <c r="R361" s="60">
        <v>0</v>
      </c>
      <c r="S361" s="60">
        <v>0</v>
      </c>
      <c r="T361" s="60">
        <v>661222.69000000006</v>
      </c>
      <c r="U361" s="60">
        <v>347662.73999999993</v>
      </c>
      <c r="V361" s="60">
        <v>313559.94999999995</v>
      </c>
      <c r="W361" s="60">
        <v>661222.69000000006</v>
      </c>
      <c r="X361" s="60">
        <v>661222.69000000006</v>
      </c>
      <c r="Y361" s="60">
        <v>347662.73999999993</v>
      </c>
      <c r="Z361" s="60">
        <v>313559.94999999995</v>
      </c>
      <c r="AA361" s="60">
        <v>160463.31999999995</v>
      </c>
      <c r="AB361" s="60">
        <v>2663248.6799999992</v>
      </c>
      <c r="AC361" s="60">
        <v>596441.48</v>
      </c>
      <c r="AD361" s="60">
        <v>908909.60000000009</v>
      </c>
      <c r="AE361" s="60">
        <v>6023850.6100000003</v>
      </c>
      <c r="AF361" s="60">
        <v>0</v>
      </c>
      <c r="AG361" s="60">
        <v>187129.71000000002</v>
      </c>
      <c r="AH361" s="60">
        <v>1803287.83</v>
      </c>
      <c r="AI361" s="60">
        <v>1214186.54</v>
      </c>
      <c r="AJ361" s="60">
        <v>518639.96</v>
      </c>
      <c r="AK361" s="60">
        <v>3714425.5299999993</v>
      </c>
      <c r="AL361" s="60">
        <v>1174798.93</v>
      </c>
      <c r="AM361" s="60">
        <v>978261.57</v>
      </c>
      <c r="AN361" s="60">
        <v>392314.22</v>
      </c>
      <c r="AO361" s="60">
        <v>57185.520000000004</v>
      </c>
      <c r="AP361" s="60">
        <v>101693.78</v>
      </c>
      <c r="AQ361" s="146">
        <v>133479.02000000002</v>
      </c>
      <c r="AR361" s="60">
        <v>204326.52000000002</v>
      </c>
      <c r="AS361" s="60">
        <v>122554.55</v>
      </c>
      <c r="AT361" s="60">
        <v>203803.41999999998</v>
      </c>
      <c r="AU361" s="60">
        <v>111699.59</v>
      </c>
      <c r="AV361" s="60">
        <v>16412.43</v>
      </c>
      <c r="AW361" s="60">
        <v>44412.22</v>
      </c>
      <c r="AX361" s="60">
        <v>90287.14999999998</v>
      </c>
      <c r="AY361" s="60">
        <v>63081.389999999985</v>
      </c>
      <c r="AZ361" s="60">
        <v>104507.07999999999</v>
      </c>
      <c r="BA361" s="60">
        <v>0</v>
      </c>
      <c r="BB361" s="60">
        <v>0</v>
      </c>
      <c r="BC361" s="60">
        <v>0</v>
      </c>
      <c r="BD361" s="60">
        <v>0</v>
      </c>
      <c r="BE361" s="60">
        <v>0</v>
      </c>
      <c r="BF361" s="60">
        <v>0</v>
      </c>
      <c r="BG361" s="60">
        <v>0</v>
      </c>
      <c r="BH361" s="60">
        <v>0</v>
      </c>
      <c r="BI361" s="60">
        <v>15998.960000000001</v>
      </c>
      <c r="BJ361" s="60">
        <v>240146.55</v>
      </c>
      <c r="BK361" s="60">
        <v>105751.3</v>
      </c>
      <c r="BL361" s="60">
        <v>19676.22</v>
      </c>
      <c r="BM361" s="60">
        <v>31091.680000000004</v>
      </c>
      <c r="BN361" s="60">
        <v>14119.559999999998</v>
      </c>
      <c r="BO361" s="60">
        <v>44679.83</v>
      </c>
      <c r="BP361" s="60">
        <v>12397.31</v>
      </c>
      <c r="BQ361" s="60">
        <v>26629.77</v>
      </c>
      <c r="BR361" s="60">
        <v>150731.50999999998</v>
      </c>
      <c r="BS361" s="60">
        <v>0</v>
      </c>
      <c r="BT361" s="60">
        <v>19647.419999999998</v>
      </c>
      <c r="BU361" s="60">
        <v>65663.549999999988</v>
      </c>
      <c r="BV361" s="60">
        <v>8393.3100000000013</v>
      </c>
      <c r="BW361" s="60">
        <v>36782.270000000004</v>
      </c>
      <c r="BX361" s="60">
        <v>29976.77</v>
      </c>
    </row>
    <row r="362" spans="1:76" ht="12.75" customHeight="1" x14ac:dyDescent="0.2">
      <c r="A362" s="4"/>
      <c r="B362" s="5" t="s">
        <v>468</v>
      </c>
      <c r="C362" s="5"/>
      <c r="D362" s="71">
        <v>3.9328508206456024E-2</v>
      </c>
      <c r="E362" s="71">
        <v>3.8626295793141266E-2</v>
      </c>
      <c r="F362" s="71">
        <v>4.0079099546196456E-2</v>
      </c>
      <c r="G362" s="71">
        <v>3.4336223177412029E-2</v>
      </c>
      <c r="H362" s="71">
        <v>6.3163371312808927E-2</v>
      </c>
      <c r="I362" s="71">
        <v>4.3282046410281529E-2</v>
      </c>
      <c r="J362" s="71">
        <v>3.894723890255402E-2</v>
      </c>
      <c r="K362" s="71">
        <v>3.8245830591898504E-2</v>
      </c>
      <c r="L362" s="71">
        <v>3.9876863244944043E-2</v>
      </c>
      <c r="M362" s="71">
        <v>3.3322581242054991E-2</v>
      </c>
      <c r="N362" s="71">
        <v>6.3163371312808927E-2</v>
      </c>
      <c r="O362" s="71">
        <v>4.074145701920779E-2</v>
      </c>
      <c r="P362" s="71">
        <v>0</v>
      </c>
      <c r="Q362" s="71">
        <v>0</v>
      </c>
      <c r="R362" s="71">
        <v>0</v>
      </c>
      <c r="S362" s="71">
        <v>0</v>
      </c>
      <c r="T362" s="71">
        <v>5.5792060755732543E-2</v>
      </c>
      <c r="U362" s="71">
        <v>5.2298153984032307E-2</v>
      </c>
      <c r="V362" s="71">
        <v>6.0255384366450539E-2</v>
      </c>
      <c r="W362" s="71">
        <v>5.5792060755732543E-2</v>
      </c>
      <c r="X362" s="71">
        <v>5.5792060755732543E-2</v>
      </c>
      <c r="Y362" s="71">
        <v>5.2298153984032307E-2</v>
      </c>
      <c r="Z362" s="71">
        <v>6.0255384366450539E-2</v>
      </c>
      <c r="AA362" s="71">
        <v>4.3282046410281529E-2</v>
      </c>
      <c r="AB362" s="71">
        <v>4.1104127268413809E-2</v>
      </c>
      <c r="AC362" s="71">
        <v>2.6454151385422609E-2</v>
      </c>
      <c r="AD362" s="71">
        <v>4.2705165401887242E-2</v>
      </c>
      <c r="AE362" s="71">
        <v>4.1045453675059844E-2</v>
      </c>
      <c r="AF362" s="71">
        <v>0</v>
      </c>
      <c r="AG362" s="71">
        <v>1.7092918429639795E-2</v>
      </c>
      <c r="AH362" s="71">
        <v>3.1289577421480114E-2</v>
      </c>
      <c r="AI362" s="71">
        <v>3.5493380340443137E-2</v>
      </c>
      <c r="AJ362" s="71">
        <v>4.1663774386409169E-2</v>
      </c>
      <c r="AK362" s="71">
        <v>4.0861303584277822E-2</v>
      </c>
      <c r="AL362" s="71">
        <v>3.9583846342145117E-2</v>
      </c>
      <c r="AM362" s="71">
        <v>6.3163371312808927E-2</v>
      </c>
      <c r="AN362" s="71">
        <v>3.0583088471301239E-2</v>
      </c>
      <c r="AO362" s="71">
        <v>3.6852659297482104E-2</v>
      </c>
      <c r="AP362" s="71">
        <v>6.1801981559567343E-2</v>
      </c>
      <c r="AQ362" s="149">
        <v>8.8333886063896319E-2</v>
      </c>
      <c r="AR362" s="71">
        <v>5.0767918784099052E-2</v>
      </c>
      <c r="AS362" s="71">
        <v>4.6547692826106511E-2</v>
      </c>
      <c r="AT362" s="71">
        <v>3.9786486572077229E-2</v>
      </c>
      <c r="AU362" s="71">
        <v>4.6944631881603444E-2</v>
      </c>
      <c r="AV362" s="71">
        <v>1.9193135726552835E-2</v>
      </c>
      <c r="AW362" s="71">
        <v>1.360866931308195E-2</v>
      </c>
      <c r="AX362" s="71">
        <v>4.4915972293596639E-2</v>
      </c>
      <c r="AY362" s="71">
        <v>5.8447802518529601E-2</v>
      </c>
      <c r="AZ362" s="71">
        <v>5.6358480061593851E-2</v>
      </c>
      <c r="BA362" s="71">
        <v>0</v>
      </c>
      <c r="BB362" s="71">
        <v>0</v>
      </c>
      <c r="BC362" s="71">
        <v>0</v>
      </c>
      <c r="BD362" s="71">
        <v>0</v>
      </c>
      <c r="BE362" s="71">
        <v>0</v>
      </c>
      <c r="BF362" s="71">
        <v>0</v>
      </c>
      <c r="BG362" s="71">
        <v>0</v>
      </c>
      <c r="BH362" s="71">
        <v>0</v>
      </c>
      <c r="BI362" s="71">
        <v>3.1989783718409062E-2</v>
      </c>
      <c r="BJ362" s="71">
        <v>6.6433800241528715E-2</v>
      </c>
      <c r="BK362" s="71">
        <v>5.7457733917760323E-2</v>
      </c>
      <c r="BL362" s="71">
        <v>3.0884835462627647E-2</v>
      </c>
      <c r="BM362" s="71">
        <v>7.780308375340933E-2</v>
      </c>
      <c r="BN362" s="71">
        <v>2.6189397385445068E-2</v>
      </c>
      <c r="BO362" s="71">
        <v>0.1147758548496066</v>
      </c>
      <c r="BP362" s="71">
        <v>4.184451208449888E-2</v>
      </c>
      <c r="BQ362" s="71">
        <v>2.7828702292826902E-2</v>
      </c>
      <c r="BR362" s="71">
        <v>5.6289441449011997E-2</v>
      </c>
      <c r="BS362" s="71">
        <v>0</v>
      </c>
      <c r="BT362" s="71">
        <v>4.5792128504411451E-2</v>
      </c>
      <c r="BU362" s="71">
        <v>5.5175962858618803E-2</v>
      </c>
      <c r="BV362" s="71">
        <v>3.1982866382821121E-2</v>
      </c>
      <c r="BW362" s="71">
        <v>4.6200177006849891E-2</v>
      </c>
      <c r="BX362" s="71">
        <v>2.9112871167433052E-2</v>
      </c>
    </row>
    <row r="363" spans="1:76" ht="12.75" customHeight="1" x14ac:dyDescent="0.2">
      <c r="A363" s="4"/>
      <c r="B363" s="67" t="s">
        <v>469</v>
      </c>
      <c r="C363" s="5"/>
      <c r="D363" s="71">
        <v>1.6606166094940511</v>
      </c>
      <c r="E363" s="71">
        <v>1.6693416408508734</v>
      </c>
      <c r="F363" s="71">
        <v>1.6815233983895137</v>
      </c>
      <c r="G363" s="71">
        <v>1.6273528784667834</v>
      </c>
      <c r="H363" s="71">
        <v>1.3412877191935486</v>
      </c>
      <c r="I363" s="71">
        <v>2.4594608911245275</v>
      </c>
      <c r="J363" s="71">
        <v>1.6620710020061462</v>
      </c>
      <c r="K363" s="71">
        <v>1.677415725161348</v>
      </c>
      <c r="L363" s="71">
        <v>1.6759182690369023</v>
      </c>
      <c r="M363" s="71">
        <v>1.6828248329576905</v>
      </c>
      <c r="N363" s="71">
        <v>1.3412877191935486</v>
      </c>
      <c r="O363" s="71">
        <v>1.6566562384553762</v>
      </c>
      <c r="P363" s="71">
        <v>0</v>
      </c>
      <c r="Q363" s="71">
        <v>0</v>
      </c>
      <c r="R363" s="71">
        <v>0</v>
      </c>
      <c r="S363" s="71">
        <v>0</v>
      </c>
      <c r="T363" s="71">
        <v>1.4196217162481219</v>
      </c>
      <c r="U363" s="71">
        <v>1.9397486771231223</v>
      </c>
      <c r="V363" s="71">
        <v>0.84292573078927979</v>
      </c>
      <c r="W363" s="71">
        <v>1.4196217162481219</v>
      </c>
      <c r="X363" s="71">
        <v>1.4196217162481219</v>
      </c>
      <c r="Y363" s="71">
        <v>1.9397486771231223</v>
      </c>
      <c r="Z363" s="71">
        <v>0.84292573078927979</v>
      </c>
      <c r="AA363" s="71">
        <v>2.4594608911245275</v>
      </c>
      <c r="AB363" s="71">
        <v>1.670083474893528</v>
      </c>
      <c r="AC363" s="71">
        <v>2.0222542704441011</v>
      </c>
      <c r="AD363" s="71">
        <v>1.6212604641869772</v>
      </c>
      <c r="AE363" s="71">
        <v>1.8408621690570111</v>
      </c>
      <c r="AF363" s="71">
        <v>0</v>
      </c>
      <c r="AG363" s="71">
        <v>2.3120604419255497</v>
      </c>
      <c r="AH363" s="71">
        <v>1.9079287137428305</v>
      </c>
      <c r="AI363" s="71">
        <v>1.7821272998134208</v>
      </c>
      <c r="AJ363" s="71">
        <v>1.4132596531898542</v>
      </c>
      <c r="AK363" s="71">
        <v>1.4144648338124037</v>
      </c>
      <c r="AL363" s="71">
        <v>1.2766512223500239</v>
      </c>
      <c r="AM363" s="71">
        <v>1.3412877191935486</v>
      </c>
      <c r="AN363" s="71">
        <v>1.6483939837816739</v>
      </c>
      <c r="AO363" s="71">
        <v>1.6180870612001081</v>
      </c>
      <c r="AP363" s="71">
        <v>1.0023534379388788</v>
      </c>
      <c r="AQ363" s="149">
        <v>1.2624506832609348</v>
      </c>
      <c r="AR363" s="71">
        <v>1.3045870893313309</v>
      </c>
      <c r="AS363" s="71">
        <v>1.9000018359171487</v>
      </c>
      <c r="AT363" s="71">
        <v>1.575487742060462</v>
      </c>
      <c r="AU363" s="71">
        <v>1.588721946069811</v>
      </c>
      <c r="AV363" s="71">
        <v>1.7565467148984033</v>
      </c>
      <c r="AW363" s="71">
        <v>1.8530778240763466</v>
      </c>
      <c r="AX363" s="71">
        <v>1.5161975984400884</v>
      </c>
      <c r="AY363" s="71">
        <v>1.4913235107850353</v>
      </c>
      <c r="AZ363" s="71">
        <v>1.7212137206397886</v>
      </c>
      <c r="BA363" s="71">
        <v>0</v>
      </c>
      <c r="BB363" s="71">
        <v>0</v>
      </c>
      <c r="BC363" s="71">
        <v>0</v>
      </c>
      <c r="BD363" s="71">
        <v>0</v>
      </c>
      <c r="BE363" s="71">
        <v>0</v>
      </c>
      <c r="BF363" s="71">
        <v>0</v>
      </c>
      <c r="BG363" s="71">
        <v>0</v>
      </c>
      <c r="BH363" s="71">
        <v>0</v>
      </c>
      <c r="BI363" s="71">
        <v>2.64607574492342</v>
      </c>
      <c r="BJ363" s="71">
        <v>2.1205697520951272</v>
      </c>
      <c r="BK363" s="71">
        <v>0.84047761114993391</v>
      </c>
      <c r="BL363" s="71">
        <v>1.2629697167443747</v>
      </c>
      <c r="BM363" s="71">
        <v>1.2079382651564663</v>
      </c>
      <c r="BN363" s="71">
        <v>1.1011242559966461</v>
      </c>
      <c r="BO363" s="71">
        <v>0.73824766119298124</v>
      </c>
      <c r="BP363" s="71">
        <v>0.91449354739052269</v>
      </c>
      <c r="BQ363" s="71">
        <v>1.683892876280944</v>
      </c>
      <c r="BR363" s="71">
        <v>0.86978568714663596</v>
      </c>
      <c r="BS363" s="71">
        <v>0</v>
      </c>
      <c r="BT363" s="71">
        <v>2.6698192434426509</v>
      </c>
      <c r="BU363" s="71">
        <v>3.3663447985983095</v>
      </c>
      <c r="BV363" s="71">
        <v>1.8183517587221247</v>
      </c>
      <c r="BW363" s="71">
        <v>1.4158310512102703</v>
      </c>
      <c r="BX363" s="71">
        <v>1.7951427055016267</v>
      </c>
    </row>
    <row r="364" spans="1:76" ht="12.75" customHeight="1" x14ac:dyDescent="0.2">
      <c r="A364" s="63"/>
      <c r="B364" s="64"/>
      <c r="C364" s="6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151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/>
      <c r="BR364" s="74"/>
      <c r="BS364" s="74"/>
      <c r="BT364" s="74"/>
      <c r="BU364" s="74"/>
      <c r="BV364" s="74"/>
      <c r="BW364" s="74"/>
      <c r="BX364" s="74"/>
    </row>
    <row r="365" spans="1:76" ht="12.75" customHeight="1" x14ac:dyDescent="0.2">
      <c r="A365" s="75"/>
      <c r="B365" s="76" t="s">
        <v>470</v>
      </c>
      <c r="C365" s="76"/>
      <c r="D365" s="60">
        <v>2606086.8499999992</v>
      </c>
      <c r="E365" s="60">
        <v>2598699.5099999993</v>
      </c>
      <c r="F365" s="60">
        <v>1949241.9</v>
      </c>
      <c r="G365" s="60">
        <v>649457.61</v>
      </c>
      <c r="H365" s="60">
        <v>2334.3700000000003</v>
      </c>
      <c r="I365" s="60">
        <v>5052.97</v>
      </c>
      <c r="J365" s="60">
        <v>2578855.6399999997</v>
      </c>
      <c r="K365" s="60">
        <v>2576521.2699999996</v>
      </c>
      <c r="L365" s="60">
        <v>1934065.67</v>
      </c>
      <c r="M365" s="60">
        <v>642455.6</v>
      </c>
      <c r="N365" s="60">
        <v>2334.3700000000003</v>
      </c>
      <c r="O365" s="60">
        <v>1936400.0399999998</v>
      </c>
      <c r="P365" s="60">
        <v>0</v>
      </c>
      <c r="Q365" s="60">
        <v>0</v>
      </c>
      <c r="R365" s="60">
        <v>0</v>
      </c>
      <c r="S365" s="60">
        <v>0</v>
      </c>
      <c r="T365" s="60">
        <v>22178.240000000002</v>
      </c>
      <c r="U365" s="60">
        <v>15176.23</v>
      </c>
      <c r="V365" s="60">
        <v>7002.01</v>
      </c>
      <c r="W365" s="60">
        <v>22178.240000000002</v>
      </c>
      <c r="X365" s="60">
        <v>22178.240000000002</v>
      </c>
      <c r="Y365" s="60">
        <v>15176.23</v>
      </c>
      <c r="Z365" s="60">
        <v>7002.01</v>
      </c>
      <c r="AA365" s="60">
        <v>5052.97</v>
      </c>
      <c r="AB365" s="60">
        <v>154278.53</v>
      </c>
      <c r="AC365" s="60">
        <v>28698.760000000002</v>
      </c>
      <c r="AD365" s="60">
        <v>80609</v>
      </c>
      <c r="AE365" s="60">
        <v>554353.72</v>
      </c>
      <c r="AF365" s="60">
        <v>0</v>
      </c>
      <c r="AG365" s="60">
        <v>921.32999999999993</v>
      </c>
      <c r="AH365" s="60">
        <v>332797.61</v>
      </c>
      <c r="AI365" s="60">
        <v>47120.299999999996</v>
      </c>
      <c r="AJ365" s="60">
        <v>233372.12</v>
      </c>
      <c r="AK365" s="60">
        <v>827167.56</v>
      </c>
      <c r="AL365" s="60">
        <v>228127.66</v>
      </c>
      <c r="AM365" s="60">
        <v>2334.3700000000003</v>
      </c>
      <c r="AN365" s="60">
        <v>55587.159999999996</v>
      </c>
      <c r="AO365" s="60">
        <v>0</v>
      </c>
      <c r="AP365" s="60">
        <v>60.78</v>
      </c>
      <c r="AQ365" s="146">
        <v>0</v>
      </c>
      <c r="AR365" s="60">
        <v>32711.91</v>
      </c>
      <c r="AS365" s="60">
        <v>0</v>
      </c>
      <c r="AT365" s="60">
        <v>0</v>
      </c>
      <c r="AU365" s="60">
        <v>0</v>
      </c>
      <c r="AV365" s="60">
        <v>0</v>
      </c>
      <c r="AW365" s="60">
        <v>0</v>
      </c>
      <c r="AX365" s="60">
        <v>0</v>
      </c>
      <c r="AY365" s="60">
        <v>714.83</v>
      </c>
      <c r="AZ365" s="60">
        <v>0</v>
      </c>
      <c r="BA365" s="60">
        <v>0</v>
      </c>
      <c r="BB365" s="60">
        <v>0</v>
      </c>
      <c r="BC365" s="60">
        <v>0</v>
      </c>
      <c r="BD365" s="60">
        <v>0</v>
      </c>
      <c r="BE365" s="60">
        <v>0</v>
      </c>
      <c r="BF365" s="60">
        <v>0</v>
      </c>
      <c r="BG365" s="60">
        <v>0</v>
      </c>
      <c r="BH365" s="60">
        <v>0</v>
      </c>
      <c r="BI365" s="60">
        <v>1278.1100000000001</v>
      </c>
      <c r="BJ365" s="60">
        <v>0</v>
      </c>
      <c r="BK365" s="60">
        <v>0</v>
      </c>
      <c r="BL365" s="60">
        <v>0</v>
      </c>
      <c r="BM365" s="60">
        <v>0</v>
      </c>
      <c r="BN365" s="60">
        <v>13898.119999999999</v>
      </c>
      <c r="BO365" s="60">
        <v>0</v>
      </c>
      <c r="BP365" s="60">
        <v>7002.01</v>
      </c>
      <c r="BQ365" s="60">
        <v>0</v>
      </c>
      <c r="BR365" s="60">
        <v>0</v>
      </c>
      <c r="BS365" s="60">
        <v>0</v>
      </c>
      <c r="BT365" s="60">
        <v>0</v>
      </c>
      <c r="BU365" s="60">
        <v>0</v>
      </c>
      <c r="BV365" s="60">
        <v>177.59</v>
      </c>
      <c r="BW365" s="60">
        <v>291.83999999999997</v>
      </c>
      <c r="BX365" s="60">
        <v>4583.54</v>
      </c>
    </row>
    <row r="366" spans="1:76" ht="12.75" customHeight="1" x14ac:dyDescent="0.2">
      <c r="A366" s="4"/>
      <c r="B366" s="5" t="s">
        <v>471</v>
      </c>
      <c r="C366" s="5"/>
      <c r="D366" s="71">
        <v>5.6832101942862111E-2</v>
      </c>
      <c r="E366" s="71">
        <v>5.706851034422819E-2</v>
      </c>
      <c r="F366" s="71">
        <v>6.1167200987363037E-2</v>
      </c>
      <c r="G366" s="71">
        <v>4.6479428842589932E-2</v>
      </c>
      <c r="H366" s="71">
        <v>4.0040917687759275E-2</v>
      </c>
      <c r="I366" s="71">
        <v>1.77159209278057E-2</v>
      </c>
      <c r="J366" s="71">
        <v>5.7060454140333693E-2</v>
      </c>
      <c r="K366" s="71">
        <v>5.7076098088713112E-2</v>
      </c>
      <c r="L366" s="71">
        <v>6.124132143898068E-2</v>
      </c>
      <c r="M366" s="71">
        <v>4.6315008739395078E-2</v>
      </c>
      <c r="N366" s="71">
        <v>4.0040917687759275E-2</v>
      </c>
      <c r="O366" s="71">
        <v>6.1214326290302795E-2</v>
      </c>
      <c r="P366" s="71" t="e">
        <v>#DIV/0!</v>
      </c>
      <c r="Q366" s="71" t="e">
        <v>#DIV/0!</v>
      </c>
      <c r="R366" s="71" t="e">
        <v>#DIV/0!</v>
      </c>
      <c r="S366" s="71" t="e">
        <v>#DIV/0!</v>
      </c>
      <c r="T366" s="71">
        <v>5.6351810346608716E-2</v>
      </c>
      <c r="U366" s="71">
        <v>5.4164099283849701E-2</v>
      </c>
      <c r="V366" s="71">
        <v>6.1997936298317582E-2</v>
      </c>
      <c r="W366" s="71">
        <v>5.6351810346608716E-2</v>
      </c>
      <c r="X366" s="71">
        <v>5.6351810346608716E-2</v>
      </c>
      <c r="Y366" s="71">
        <v>5.4164099283849701E-2</v>
      </c>
      <c r="Z366" s="71">
        <v>6.1997936298317582E-2</v>
      </c>
      <c r="AA366" s="71">
        <v>1.77159209278057E-2</v>
      </c>
      <c r="AB366" s="71">
        <v>4.9971600639372157E-2</v>
      </c>
      <c r="AC366" s="71">
        <v>4.2322319379354198E-2</v>
      </c>
      <c r="AD366" s="71">
        <v>3.7397609638886081E-2</v>
      </c>
      <c r="AE366" s="71">
        <v>5.1605967157012579E-2</v>
      </c>
      <c r="AF366" s="71" t="e">
        <v>#DIV/0!</v>
      </c>
      <c r="AG366" s="71">
        <v>4.5799105339953801E-2</v>
      </c>
      <c r="AH366" s="71">
        <v>4.0844966744543659E-2</v>
      </c>
      <c r="AI366" s="71">
        <v>4.5182563220433986E-2</v>
      </c>
      <c r="AJ366" s="71">
        <v>7.1202500077041292E-2</v>
      </c>
      <c r="AK366" s="71">
        <v>7.3413101016353358E-2</v>
      </c>
      <c r="AL366" s="71">
        <v>6.3476709099116874E-2</v>
      </c>
      <c r="AM366" s="71">
        <v>4.0040917687759275E-2</v>
      </c>
      <c r="AN366" s="71">
        <v>4.0208999107204109E-2</v>
      </c>
      <c r="AO366" s="71" t="e">
        <v>#DIV/0!</v>
      </c>
      <c r="AP366" s="71">
        <v>1.6885934063412968E-2</v>
      </c>
      <c r="AQ366" s="149" t="e">
        <v>#DIV/0!</v>
      </c>
      <c r="AR366" s="71">
        <v>4.2536108502835762E-2</v>
      </c>
      <c r="AS366" s="71">
        <v>0</v>
      </c>
      <c r="AT366" s="71" t="e">
        <v>#DIV/0!</v>
      </c>
      <c r="AU366" s="71" t="e">
        <v>#DIV/0!</v>
      </c>
      <c r="AV366" s="71" t="e">
        <v>#DIV/0!</v>
      </c>
      <c r="AW366" s="71" t="e">
        <v>#DIV/0!</v>
      </c>
      <c r="AX366" s="71" t="e">
        <v>#DIV/0!</v>
      </c>
      <c r="AY366" s="71">
        <v>5.144745214685708E-2</v>
      </c>
      <c r="AZ366" s="71" t="e">
        <v>#DIV/0!</v>
      </c>
      <c r="BA366" s="71" t="e">
        <v>#DIV/0!</v>
      </c>
      <c r="BB366" s="71" t="e">
        <v>#DIV/0!</v>
      </c>
      <c r="BC366" s="71" t="e">
        <v>#DIV/0!</v>
      </c>
      <c r="BD366" s="71" t="e">
        <v>#DIV/0!</v>
      </c>
      <c r="BE366" s="71" t="e">
        <v>#DIV/0!</v>
      </c>
      <c r="BF366" s="71" t="e">
        <v>#DIV/0!</v>
      </c>
      <c r="BG366" s="71" t="e">
        <v>#DIV/0!</v>
      </c>
      <c r="BH366" s="71" t="e">
        <v>#DIV/0!</v>
      </c>
      <c r="BI366" s="71">
        <v>2.0259418929972153E-2</v>
      </c>
      <c r="BJ366" s="71" t="e">
        <v>#DIV/0!</v>
      </c>
      <c r="BK366" s="71" t="e">
        <v>#DIV/0!</v>
      </c>
      <c r="BL366" s="71">
        <v>0</v>
      </c>
      <c r="BM366" s="71" t="e">
        <v>#DIV/0!</v>
      </c>
      <c r="BN366" s="71">
        <v>6.0353341433670056E-2</v>
      </c>
      <c r="BO366" s="71" t="e">
        <v>#DIV/0!</v>
      </c>
      <c r="BP366" s="71">
        <v>6.1997936298317582E-2</v>
      </c>
      <c r="BQ366" s="71" t="e">
        <v>#DIV/0!</v>
      </c>
      <c r="BR366" s="71" t="e">
        <v>#DIV/0!</v>
      </c>
      <c r="BS366" s="71" t="e">
        <v>#DIV/0!</v>
      </c>
      <c r="BT366" s="71">
        <v>6.6931027209449481E-3</v>
      </c>
      <c r="BU366" s="71">
        <v>0</v>
      </c>
      <c r="BV366" s="71">
        <v>3.0301091265041529E-2</v>
      </c>
      <c r="BW366" s="71">
        <v>1.0791446557203488E-2</v>
      </c>
      <c r="BX366" s="71">
        <v>1.8475936532315117E-2</v>
      </c>
    </row>
    <row r="367" spans="1:76" ht="12.75" customHeight="1" x14ac:dyDescent="0.2">
      <c r="A367" s="4"/>
      <c r="B367" s="67" t="s">
        <v>472</v>
      </c>
      <c r="C367" s="5"/>
      <c r="D367" s="71">
        <v>1.1731515931635208</v>
      </c>
      <c r="E367" s="71">
        <v>1.170519684286238</v>
      </c>
      <c r="F367" s="71">
        <v>1.1348837053010199</v>
      </c>
      <c r="G367" s="71">
        <v>1.2774753074338445</v>
      </c>
      <c r="H367" s="71">
        <v>1.1959672202778477</v>
      </c>
      <c r="I367" s="71">
        <v>2.5161795933876512</v>
      </c>
      <c r="J367" s="71">
        <v>1.171421902468337</v>
      </c>
      <c r="K367" s="71">
        <v>1.1713996640128652</v>
      </c>
      <c r="L367" s="71">
        <v>1.134868636595985</v>
      </c>
      <c r="M367" s="71">
        <v>1.2813736544595455</v>
      </c>
      <c r="N367" s="71">
        <v>1.1959672202778477</v>
      </c>
      <c r="O367" s="71">
        <v>1.1349422921928882</v>
      </c>
      <c r="P367" s="71">
        <v>0</v>
      </c>
      <c r="Q367" s="71">
        <v>0</v>
      </c>
      <c r="R367" s="71">
        <v>0</v>
      </c>
      <c r="S367" s="71">
        <v>0</v>
      </c>
      <c r="T367" s="71">
        <v>1.0682894584962557</v>
      </c>
      <c r="U367" s="71">
        <v>1.136804067940457</v>
      </c>
      <c r="V367" s="71">
        <v>0.91979017453559753</v>
      </c>
      <c r="W367" s="71">
        <v>1.0682894584962557</v>
      </c>
      <c r="X367" s="71">
        <v>1.0682894584962557</v>
      </c>
      <c r="Y367" s="71">
        <v>1.136804067940457</v>
      </c>
      <c r="Z367" s="71">
        <v>0.91979017453559753</v>
      </c>
      <c r="AA367" s="71">
        <v>2.5161795933876512</v>
      </c>
      <c r="AB367" s="71">
        <v>0.95998652566886655</v>
      </c>
      <c r="AC367" s="71">
        <v>1.1005517311549349</v>
      </c>
      <c r="AD367" s="71">
        <v>1.4028088674961852</v>
      </c>
      <c r="AE367" s="71">
        <v>1.5084251261090122</v>
      </c>
      <c r="AF367" s="71">
        <v>0</v>
      </c>
      <c r="AG367" s="71">
        <v>1.353434708519206</v>
      </c>
      <c r="AH367" s="71">
        <v>1.5824265084115239</v>
      </c>
      <c r="AI367" s="71">
        <v>1.3248062936780962</v>
      </c>
      <c r="AJ367" s="71">
        <v>1.4224256950658889</v>
      </c>
      <c r="AK367" s="71">
        <v>0.81179031005519597</v>
      </c>
      <c r="AL367" s="71">
        <v>0.79899096847791273</v>
      </c>
      <c r="AM367" s="71">
        <v>1.1959672202778477</v>
      </c>
      <c r="AN367" s="71">
        <v>1.2838813855573843</v>
      </c>
      <c r="AO367" s="71">
        <v>0</v>
      </c>
      <c r="AP367" s="71">
        <v>5.589667653833498</v>
      </c>
      <c r="AQ367" s="149">
        <v>0</v>
      </c>
      <c r="AR367" s="71">
        <v>1.2296020012282989</v>
      </c>
      <c r="AS367" s="71">
        <v>0</v>
      </c>
      <c r="AT367" s="71">
        <v>0</v>
      </c>
      <c r="AU367" s="71">
        <v>0</v>
      </c>
      <c r="AV367" s="71">
        <v>0</v>
      </c>
      <c r="AW367" s="71">
        <v>0</v>
      </c>
      <c r="AX367" s="71">
        <v>0</v>
      </c>
      <c r="AY367" s="71">
        <v>1.6989214218765301</v>
      </c>
      <c r="AZ367" s="71">
        <v>0</v>
      </c>
      <c r="BA367" s="71">
        <v>0</v>
      </c>
      <c r="BB367" s="71">
        <v>0</v>
      </c>
      <c r="BC367" s="71">
        <v>0</v>
      </c>
      <c r="BD367" s="71">
        <v>0</v>
      </c>
      <c r="BE367" s="71">
        <v>0</v>
      </c>
      <c r="BF367" s="71">
        <v>0</v>
      </c>
      <c r="BG367" s="71">
        <v>0</v>
      </c>
      <c r="BH367" s="71">
        <v>0</v>
      </c>
      <c r="BI367" s="71">
        <v>2.1922135027501541</v>
      </c>
      <c r="BJ367" s="71">
        <v>0</v>
      </c>
      <c r="BK367" s="71">
        <v>0</v>
      </c>
      <c r="BL367" s="71">
        <v>0</v>
      </c>
      <c r="BM367" s="71">
        <v>0</v>
      </c>
      <c r="BN367" s="71">
        <v>1.0219317432861423</v>
      </c>
      <c r="BO367" s="71">
        <v>0</v>
      </c>
      <c r="BP367" s="71">
        <v>0.91979017453559753</v>
      </c>
      <c r="BQ367" s="71">
        <v>0</v>
      </c>
      <c r="BR367" s="71">
        <v>0</v>
      </c>
      <c r="BS367" s="71">
        <v>0</v>
      </c>
      <c r="BT367" s="71">
        <v>0</v>
      </c>
      <c r="BU367" s="71">
        <v>0</v>
      </c>
      <c r="BV367" s="71">
        <v>4.424629765189481</v>
      </c>
      <c r="BW367" s="71">
        <v>5.0469435307017552</v>
      </c>
      <c r="BX367" s="71">
        <v>2.2260807149059461</v>
      </c>
    </row>
    <row r="368" spans="1:76" ht="12.75" customHeight="1" x14ac:dyDescent="0.2">
      <c r="A368" s="63"/>
      <c r="B368" s="64"/>
      <c r="C368" s="6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151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/>
      <c r="BR368" s="74"/>
      <c r="BS368" s="74"/>
      <c r="BT368" s="74"/>
      <c r="BU368" s="74"/>
      <c r="BV368" s="74"/>
      <c r="BW368" s="74"/>
      <c r="BX368" s="74"/>
    </row>
    <row r="369" spans="1:76" ht="12.75" customHeight="1" x14ac:dyDescent="0.2">
      <c r="A369" s="75"/>
      <c r="B369" s="76" t="s">
        <v>473</v>
      </c>
      <c r="C369" s="76"/>
      <c r="D369" s="60">
        <v>37677881.970000006</v>
      </c>
      <c r="E369" s="60">
        <v>36487594.81000001</v>
      </c>
      <c r="F369" s="60">
        <v>28034983.530000005</v>
      </c>
      <c r="G369" s="60">
        <v>8452611.2799999993</v>
      </c>
      <c r="H369" s="60">
        <v>946254.77</v>
      </c>
      <c r="I369" s="60">
        <v>244032.38999999996</v>
      </c>
      <c r="J369" s="60">
        <v>36016719.329999998</v>
      </c>
      <c r="K369" s="60">
        <v>35070464.56000001</v>
      </c>
      <c r="L369" s="60">
        <v>26976932.850000005</v>
      </c>
      <c r="M369" s="60">
        <v>8093531.709999999</v>
      </c>
      <c r="N369" s="60">
        <v>946254.77</v>
      </c>
      <c r="O369" s="60">
        <v>27923187.620000001</v>
      </c>
      <c r="P369" s="60">
        <v>129623.73</v>
      </c>
      <c r="Q369" s="60">
        <v>129623.73</v>
      </c>
      <c r="R369" s="60">
        <v>129623.73</v>
      </c>
      <c r="S369" s="60">
        <v>0</v>
      </c>
      <c r="T369" s="60">
        <v>1287506.5199999998</v>
      </c>
      <c r="U369" s="60">
        <v>928426.95</v>
      </c>
      <c r="V369" s="60">
        <v>359079.57</v>
      </c>
      <c r="W369" s="60">
        <v>1287506.5199999998</v>
      </c>
      <c r="X369" s="60">
        <v>1287506.5199999998</v>
      </c>
      <c r="Y369" s="60">
        <v>928426.95</v>
      </c>
      <c r="Z369" s="60">
        <v>359079.57</v>
      </c>
      <c r="AA369" s="60">
        <v>244032.38999999996</v>
      </c>
      <c r="AB369" s="60">
        <v>5778420.9399999995</v>
      </c>
      <c r="AC369" s="60">
        <v>787607.92</v>
      </c>
      <c r="AD369" s="60">
        <v>1837407.51</v>
      </c>
      <c r="AE369" s="60">
        <v>5908883.6799999997</v>
      </c>
      <c r="AF369" s="60">
        <v>4240.37</v>
      </c>
      <c r="AG369" s="60">
        <v>1073512.1600000001</v>
      </c>
      <c r="AH369" s="60">
        <v>1934886.76</v>
      </c>
      <c r="AI369" s="60">
        <v>3113425.52</v>
      </c>
      <c r="AJ369" s="60">
        <v>215967.87</v>
      </c>
      <c r="AK369" s="60">
        <v>7988729.96</v>
      </c>
      <c r="AL369" s="60">
        <v>2165460.56</v>
      </c>
      <c r="AM369" s="60">
        <v>946254.77</v>
      </c>
      <c r="AN369" s="60">
        <v>826791.9800000001</v>
      </c>
      <c r="AO369" s="60">
        <v>14967.62</v>
      </c>
      <c r="AP369" s="60">
        <v>350738.3</v>
      </c>
      <c r="AQ369" s="146">
        <v>210081.92000000001</v>
      </c>
      <c r="AR369" s="60">
        <v>634397.29</v>
      </c>
      <c r="AS369" s="60">
        <v>39921.68</v>
      </c>
      <c r="AT369" s="60">
        <v>705208.23</v>
      </c>
      <c r="AU369" s="60">
        <v>353505.29000000004</v>
      </c>
      <c r="AV369" s="60">
        <v>132283.49</v>
      </c>
      <c r="AW369" s="60">
        <v>19310.830000000002</v>
      </c>
      <c r="AX369" s="60">
        <v>0</v>
      </c>
      <c r="AY369" s="60">
        <v>145819.79999999999</v>
      </c>
      <c r="AZ369" s="60">
        <v>828894.88</v>
      </c>
      <c r="BA369" s="60">
        <v>0</v>
      </c>
      <c r="BB369" s="60">
        <v>0</v>
      </c>
      <c r="BC369" s="60">
        <v>0</v>
      </c>
      <c r="BD369" s="60">
        <v>127005.17</v>
      </c>
      <c r="BE369" s="60">
        <v>2618.56</v>
      </c>
      <c r="BF369" s="60">
        <v>0</v>
      </c>
      <c r="BG369" s="60">
        <v>0</v>
      </c>
      <c r="BH369" s="60">
        <v>0</v>
      </c>
      <c r="BI369" s="60">
        <v>80243.77</v>
      </c>
      <c r="BJ369" s="60">
        <v>803498.95</v>
      </c>
      <c r="BK369" s="60">
        <v>208986.62</v>
      </c>
      <c r="BL369" s="60">
        <v>858.69</v>
      </c>
      <c r="BM369" s="60">
        <v>1609.66</v>
      </c>
      <c r="BN369" s="60">
        <v>0</v>
      </c>
      <c r="BO369" s="60">
        <v>115230.13</v>
      </c>
      <c r="BP369" s="60">
        <v>2742.44</v>
      </c>
      <c r="BQ369" s="60">
        <v>42215.88</v>
      </c>
      <c r="BR369" s="60">
        <v>32120.38</v>
      </c>
      <c r="BS369" s="60">
        <v>0</v>
      </c>
      <c r="BT369" s="60">
        <v>60320.280000000006</v>
      </c>
      <c r="BU369" s="60">
        <v>36314.19</v>
      </c>
      <c r="BV369" s="60">
        <v>13092.72</v>
      </c>
      <c r="BW369" s="60">
        <v>63738.18</v>
      </c>
      <c r="BX369" s="60">
        <v>70567.02</v>
      </c>
    </row>
    <row r="370" spans="1:76" ht="12.75" customHeight="1" x14ac:dyDescent="0.2">
      <c r="A370" s="70"/>
      <c r="B370" s="67" t="s">
        <v>474</v>
      </c>
      <c r="C370" s="67"/>
      <c r="D370" s="71">
        <v>9.930695025345658E-2</v>
      </c>
      <c r="E370" s="71">
        <v>9.8784542341753351E-2</v>
      </c>
      <c r="F370" s="71">
        <v>0.10175438567718872</v>
      </c>
      <c r="G370" s="71">
        <v>8.9952473646589745E-2</v>
      </c>
      <c r="H370" s="71">
        <v>0.11710539717118636</v>
      </c>
      <c r="I370" s="71">
        <v>0.10236717841738681</v>
      </c>
      <c r="J370" s="71">
        <v>9.7988722989951052E-2</v>
      </c>
      <c r="K370" s="71">
        <v>9.743735120485035E-2</v>
      </c>
      <c r="L370" s="71">
        <v>0.10030413721994133</v>
      </c>
      <c r="M370" s="71">
        <v>8.8732275941554251E-2</v>
      </c>
      <c r="N370" s="71">
        <v>0.11710539717118636</v>
      </c>
      <c r="O370" s="71">
        <v>0.10092452717489978</v>
      </c>
      <c r="P370" s="71">
        <v>0</v>
      </c>
      <c r="Q370" s="71">
        <v>0</v>
      </c>
      <c r="R370" s="71">
        <v>0</v>
      </c>
      <c r="S370" s="71">
        <v>0</v>
      </c>
      <c r="T370" s="71">
        <v>0.14831570515427739</v>
      </c>
      <c r="U370" s="71">
        <v>0.16843549831582152</v>
      </c>
      <c r="V370" s="71">
        <v>0.12091463241098611</v>
      </c>
      <c r="W370" s="71">
        <v>0.14831570515427739</v>
      </c>
      <c r="X370" s="71">
        <v>0.14831570515427739</v>
      </c>
      <c r="Y370" s="71">
        <v>0.16843549831582152</v>
      </c>
      <c r="Z370" s="71">
        <v>0.12091463241098611</v>
      </c>
      <c r="AA370" s="71">
        <v>0.10236717841738681</v>
      </c>
      <c r="AB370" s="71">
        <v>0.1196192683966997</v>
      </c>
      <c r="AC370" s="71">
        <v>5.9315110702876941E-2</v>
      </c>
      <c r="AD370" s="71">
        <v>0.11870144354929103</v>
      </c>
      <c r="AE370" s="71">
        <v>7.8160632630231194E-2</v>
      </c>
      <c r="AF370" s="71">
        <v>0</v>
      </c>
      <c r="AG370" s="71">
        <v>0.10486731621024174</v>
      </c>
      <c r="AH370" s="71">
        <v>6.2747599178746158E-2</v>
      </c>
      <c r="AI370" s="71">
        <v>0.11595260197518635</v>
      </c>
      <c r="AJ370" s="71">
        <v>5.8006692255352141E-2</v>
      </c>
      <c r="AK370" s="71">
        <v>0.11833998494396294</v>
      </c>
      <c r="AL370" s="71">
        <v>0.10489378847074554</v>
      </c>
      <c r="AM370" s="71">
        <v>0.11710539717118636</v>
      </c>
      <c r="AN370" s="71">
        <v>8.9281672217369323E-2</v>
      </c>
      <c r="AO370" s="71">
        <v>4.6054171774265851E-2</v>
      </c>
      <c r="AP370" s="71">
        <v>0.22664485660158734</v>
      </c>
      <c r="AQ370" s="149">
        <v>0.1996106093155279</v>
      </c>
      <c r="AR370" s="71">
        <v>0.18001785476591103</v>
      </c>
      <c r="AS370" s="71">
        <v>6.0788704298735848E-2</v>
      </c>
      <c r="AT370" s="71">
        <v>0.15598290388195304</v>
      </c>
      <c r="AU370" s="71">
        <v>0.17022418428947228</v>
      </c>
      <c r="AV370" s="71">
        <v>0.15059289807699341</v>
      </c>
      <c r="AW370" s="71">
        <v>1.9410982198919045E-2</v>
      </c>
      <c r="AX370" s="71">
        <v>4.4915972293596639E-2</v>
      </c>
      <c r="AY370" s="71">
        <v>0.17051805915540605</v>
      </c>
      <c r="AZ370" s="71">
        <v>0.34786604475225774</v>
      </c>
      <c r="BA370" s="71">
        <v>0</v>
      </c>
      <c r="BB370" s="71">
        <v>0</v>
      </c>
      <c r="BC370" s="71">
        <v>0</v>
      </c>
      <c r="BD370" s="71">
        <v>0</v>
      </c>
      <c r="BE370" s="71">
        <v>0</v>
      </c>
      <c r="BF370" s="71">
        <v>0</v>
      </c>
      <c r="BG370" s="71">
        <v>0</v>
      </c>
      <c r="BH370" s="71">
        <v>0</v>
      </c>
      <c r="BI370" s="71">
        <v>0.1658296847185354</v>
      </c>
      <c r="BJ370" s="71">
        <v>0.23620847052591618</v>
      </c>
      <c r="BK370" s="71">
        <v>0.15356870655616681</v>
      </c>
      <c r="BL370" s="71">
        <v>3.2189294510089027E-2</v>
      </c>
      <c r="BM370" s="71">
        <v>8.1502767703127546E-2</v>
      </c>
      <c r="BN370" s="71">
        <v>2.6189397385445068E-2</v>
      </c>
      <c r="BO370" s="71">
        <v>0.31696147897264026</v>
      </c>
      <c r="BP370" s="71">
        <v>5.0632361482503899E-2</v>
      </c>
      <c r="BQ370" s="71">
        <v>6.8905370284425504E-2</v>
      </c>
      <c r="BR370" s="71">
        <v>6.7475162173501399E-2</v>
      </c>
      <c r="BS370" s="71">
        <v>0</v>
      </c>
      <c r="BT370" s="71">
        <v>0.16340715161127622</v>
      </c>
      <c r="BU370" s="71">
        <v>8.3152816999049931E-2</v>
      </c>
      <c r="BV370" s="71">
        <v>7.7982378097718255E-2</v>
      </c>
      <c r="BW370" s="71">
        <v>0.11689944655128173</v>
      </c>
      <c r="BX370" s="71">
        <v>9.1383412548998136E-2</v>
      </c>
    </row>
    <row r="371" spans="1:76" ht="12.75" customHeight="1" x14ac:dyDescent="0.2">
      <c r="A371" s="70"/>
      <c r="B371" s="67" t="s">
        <v>475</v>
      </c>
      <c r="C371" s="67"/>
      <c r="D371" s="71">
        <v>1.2453320281844817</v>
      </c>
      <c r="E371" s="71">
        <v>1.2453897162000236</v>
      </c>
      <c r="F371" s="71">
        <v>1.2511978131727473</v>
      </c>
      <c r="G371" s="71">
        <v>1.225850695952762</v>
      </c>
      <c r="H371" s="71">
        <v>1.1734818525884796</v>
      </c>
      <c r="I371" s="71">
        <v>1.5789676731058537</v>
      </c>
      <c r="J371" s="71">
        <v>1.2470288211083551</v>
      </c>
      <c r="K371" s="71">
        <v>1.2495782823789721</v>
      </c>
      <c r="L371" s="71">
        <v>1.2518117819786747</v>
      </c>
      <c r="M371" s="71">
        <v>1.2419117255790153</v>
      </c>
      <c r="N371" s="71">
        <v>1.1734818525884796</v>
      </c>
      <c r="O371" s="71">
        <v>1.2484557133826837</v>
      </c>
      <c r="P371" s="71">
        <v>0</v>
      </c>
      <c r="Q371" s="71">
        <v>0</v>
      </c>
      <c r="R371" s="71">
        <v>0</v>
      </c>
      <c r="S371" s="71">
        <v>0</v>
      </c>
      <c r="T371" s="71">
        <v>1.1423817114128443</v>
      </c>
      <c r="U371" s="71">
        <v>1.2560287122137943</v>
      </c>
      <c r="V371" s="71">
        <v>0.9267777189184484</v>
      </c>
      <c r="W371" s="71">
        <v>1.1423817114128443</v>
      </c>
      <c r="X371" s="71">
        <v>1.1423817114128443</v>
      </c>
      <c r="Y371" s="71">
        <v>1.2560287122137943</v>
      </c>
      <c r="Z371" s="71">
        <v>0.9267777189184484</v>
      </c>
      <c r="AA371" s="71">
        <v>1.5789676731058537</v>
      </c>
      <c r="AB371" s="71">
        <v>1.2114035505217986</v>
      </c>
      <c r="AC371" s="71">
        <v>1.4405296877409146</v>
      </c>
      <c r="AD371" s="71">
        <v>1.2064216057589954</v>
      </c>
      <c r="AE371" s="71">
        <v>1.4244817630980704</v>
      </c>
      <c r="AF371" s="71">
        <v>0</v>
      </c>
      <c r="AG371" s="71">
        <v>1.1947622840735885</v>
      </c>
      <c r="AH371" s="71">
        <v>1.4381682547933616</v>
      </c>
      <c r="AI371" s="71">
        <v>1.219439637770223</v>
      </c>
      <c r="AJ371" s="71">
        <v>1.2917651585608607</v>
      </c>
      <c r="AK371" s="71">
        <v>1.1315726268348685</v>
      </c>
      <c r="AL371" s="71">
        <v>1.0973006920489281</v>
      </c>
      <c r="AM371" s="71">
        <v>1.1734818525884796</v>
      </c>
      <c r="AN371" s="71">
        <v>1.2086562926183133</v>
      </c>
      <c r="AO371" s="71">
        <v>1.4898696023485605</v>
      </c>
      <c r="AP371" s="71">
        <v>1.0005289854777761</v>
      </c>
      <c r="AQ371" s="149">
        <v>1.1019663643952071</v>
      </c>
      <c r="AR371" s="71">
        <v>1.074202281201484</v>
      </c>
      <c r="AS371" s="71">
        <v>1.6788643483419081</v>
      </c>
      <c r="AT371" s="71">
        <v>1.1290262561541429</v>
      </c>
      <c r="AU371" s="71">
        <v>1.1413570726085247</v>
      </c>
      <c r="AV371" s="71">
        <v>1.0835044431615879</v>
      </c>
      <c r="AW371" s="71">
        <v>1.5945584839394851</v>
      </c>
      <c r="AX371" s="71">
        <v>1.5161975984400884</v>
      </c>
      <c r="AY371" s="71">
        <v>1.1483637790670318</v>
      </c>
      <c r="AZ371" s="71">
        <v>1.0807497125889902</v>
      </c>
      <c r="BA371" s="71">
        <v>0</v>
      </c>
      <c r="BB371" s="71">
        <v>0</v>
      </c>
      <c r="BC371" s="71">
        <v>0</v>
      </c>
      <c r="BD371" s="71">
        <v>0</v>
      </c>
      <c r="BE371" s="71">
        <v>0</v>
      </c>
      <c r="BF371" s="71">
        <v>0</v>
      </c>
      <c r="BG371" s="71">
        <v>0</v>
      </c>
      <c r="BH371" s="71">
        <v>0</v>
      </c>
      <c r="BI371" s="71">
        <v>1.2736362528369676</v>
      </c>
      <c r="BJ371" s="71">
        <v>1.2578470946312708</v>
      </c>
      <c r="BK371" s="71">
        <v>0.94640080229290446</v>
      </c>
      <c r="BL371" s="71">
        <v>1.2519733468517757</v>
      </c>
      <c r="BM371" s="71">
        <v>1.1977029075872732</v>
      </c>
      <c r="BN371" s="71">
        <v>1.1011242559966461</v>
      </c>
      <c r="BO371" s="71">
        <v>0.92686478065531364</v>
      </c>
      <c r="BP371" s="71">
        <v>0.92998233128023911</v>
      </c>
      <c r="BQ371" s="71">
        <v>1.2645324722767526</v>
      </c>
      <c r="BR371" s="71">
        <v>0.89265957272850738</v>
      </c>
      <c r="BS371" s="71">
        <v>0</v>
      </c>
      <c r="BT371" s="71">
        <v>1.4102611429364604</v>
      </c>
      <c r="BU371" s="71">
        <v>2.5236913467586164</v>
      </c>
      <c r="BV371" s="71">
        <v>1.3196812068120543</v>
      </c>
      <c r="BW371" s="71">
        <v>1.1521601823310579</v>
      </c>
      <c r="BX371" s="71">
        <v>1.2370689427959698</v>
      </c>
    </row>
    <row r="372" spans="1:76" ht="12.75" customHeight="1" x14ac:dyDescent="0.2">
      <c r="A372" s="63"/>
      <c r="B372" s="64"/>
      <c r="C372" s="64"/>
      <c r="D372" s="74" t="s">
        <v>466</v>
      </c>
      <c r="E372" s="74" t="s">
        <v>466</v>
      </c>
      <c r="F372" s="74" t="s">
        <v>466</v>
      </c>
      <c r="G372" s="74" t="s">
        <v>466</v>
      </c>
      <c r="H372" s="74" t="s">
        <v>466</v>
      </c>
      <c r="I372" s="74" t="s">
        <v>466</v>
      </c>
      <c r="J372" s="74" t="s">
        <v>466</v>
      </c>
      <c r="K372" s="74" t="s">
        <v>466</v>
      </c>
      <c r="L372" s="74" t="s">
        <v>466</v>
      </c>
      <c r="M372" s="74" t="s">
        <v>466</v>
      </c>
      <c r="N372" s="74" t="s">
        <v>466</v>
      </c>
      <c r="O372" s="74" t="s">
        <v>466</v>
      </c>
      <c r="P372" s="74" t="s">
        <v>466</v>
      </c>
      <c r="Q372" s="74" t="s">
        <v>466</v>
      </c>
      <c r="R372" s="74" t="s">
        <v>466</v>
      </c>
      <c r="S372" s="74" t="s">
        <v>466</v>
      </c>
      <c r="T372" s="74" t="s">
        <v>466</v>
      </c>
      <c r="U372" s="74" t="s">
        <v>466</v>
      </c>
      <c r="V372" s="74" t="s">
        <v>466</v>
      </c>
      <c r="W372" s="74" t="s">
        <v>466</v>
      </c>
      <c r="X372" s="74" t="s">
        <v>466</v>
      </c>
      <c r="Y372" s="74" t="s">
        <v>466</v>
      </c>
      <c r="Z372" s="74" t="s">
        <v>466</v>
      </c>
      <c r="AA372" s="74" t="s">
        <v>466</v>
      </c>
      <c r="AB372" s="74" t="s">
        <v>466</v>
      </c>
      <c r="AC372" s="74" t="s">
        <v>466</v>
      </c>
      <c r="AD372" s="74" t="s">
        <v>466</v>
      </c>
      <c r="AE372" s="74" t="s">
        <v>466</v>
      </c>
      <c r="AF372" s="74" t="s">
        <v>466</v>
      </c>
      <c r="AG372" s="74" t="s">
        <v>466</v>
      </c>
      <c r="AH372" s="74" t="s">
        <v>466</v>
      </c>
      <c r="AI372" s="74" t="s">
        <v>466</v>
      </c>
      <c r="AJ372" s="74" t="s">
        <v>466</v>
      </c>
      <c r="AK372" s="74" t="s">
        <v>466</v>
      </c>
      <c r="AL372" s="74" t="s">
        <v>466</v>
      </c>
      <c r="AM372" s="74" t="s">
        <v>466</v>
      </c>
      <c r="AN372" s="74" t="s">
        <v>466</v>
      </c>
      <c r="AO372" s="74" t="s">
        <v>466</v>
      </c>
      <c r="AP372" s="74" t="s">
        <v>466</v>
      </c>
      <c r="AQ372" s="151" t="s">
        <v>466</v>
      </c>
      <c r="AR372" s="74" t="s">
        <v>466</v>
      </c>
      <c r="AS372" s="74" t="s">
        <v>466</v>
      </c>
      <c r="AT372" s="74" t="s">
        <v>466</v>
      </c>
      <c r="AU372" s="74" t="s">
        <v>466</v>
      </c>
      <c r="AV372" s="74" t="s">
        <v>466</v>
      </c>
      <c r="AW372" s="74" t="s">
        <v>466</v>
      </c>
      <c r="AX372" s="74" t="s">
        <v>466</v>
      </c>
      <c r="AY372" s="74" t="s">
        <v>466</v>
      </c>
      <c r="AZ372" s="74" t="s">
        <v>466</v>
      </c>
      <c r="BA372" s="74" t="s">
        <v>466</v>
      </c>
      <c r="BB372" s="74" t="s">
        <v>466</v>
      </c>
      <c r="BC372" s="74" t="s">
        <v>466</v>
      </c>
      <c r="BD372" s="74" t="s">
        <v>466</v>
      </c>
      <c r="BE372" s="74" t="s">
        <v>466</v>
      </c>
      <c r="BF372" s="74" t="s">
        <v>466</v>
      </c>
      <c r="BG372" s="74" t="s">
        <v>466</v>
      </c>
      <c r="BH372" s="74" t="s">
        <v>466</v>
      </c>
      <c r="BI372" s="74" t="s">
        <v>466</v>
      </c>
      <c r="BJ372" s="74" t="s">
        <v>466</v>
      </c>
      <c r="BK372" s="74" t="s">
        <v>466</v>
      </c>
      <c r="BL372" s="74" t="s">
        <v>466</v>
      </c>
      <c r="BM372" s="74" t="s">
        <v>466</v>
      </c>
      <c r="BN372" s="74" t="s">
        <v>466</v>
      </c>
      <c r="BO372" s="74" t="s">
        <v>466</v>
      </c>
      <c r="BP372" s="74" t="s">
        <v>466</v>
      </c>
      <c r="BQ372" s="74" t="s">
        <v>466</v>
      </c>
      <c r="BR372" s="74" t="s">
        <v>466</v>
      </c>
      <c r="BS372" s="74" t="s">
        <v>466</v>
      </c>
      <c r="BT372" s="74" t="s">
        <v>466</v>
      </c>
      <c r="BU372" s="74" t="s">
        <v>466</v>
      </c>
      <c r="BV372" s="74" t="s">
        <v>466</v>
      </c>
      <c r="BW372" s="74" t="s">
        <v>466</v>
      </c>
      <c r="BX372" s="74" t="s">
        <v>466</v>
      </c>
    </row>
    <row r="373" spans="1:76" ht="12.75" customHeight="1" x14ac:dyDescent="0.2">
      <c r="A373" s="75"/>
      <c r="B373" s="76" t="s">
        <v>235</v>
      </c>
      <c r="C373" s="76"/>
      <c r="D373" s="60">
        <v>593792.31000000006</v>
      </c>
      <c r="E373" s="60">
        <v>558641.90999999992</v>
      </c>
      <c r="F373" s="60">
        <v>234134.12999999998</v>
      </c>
      <c r="G373" s="60">
        <v>324507.77999999997</v>
      </c>
      <c r="H373" s="60">
        <v>34495.32</v>
      </c>
      <c r="I373" s="60">
        <v>655.08000000000004</v>
      </c>
      <c r="J373" s="60">
        <v>559919.07000000007</v>
      </c>
      <c r="K373" s="60">
        <v>525423.74999999988</v>
      </c>
      <c r="L373" s="60">
        <v>215133.32</v>
      </c>
      <c r="M373" s="60">
        <v>310290.43</v>
      </c>
      <c r="N373" s="60">
        <v>34495.32</v>
      </c>
      <c r="O373" s="60">
        <v>249628.64</v>
      </c>
      <c r="P373" s="60">
        <v>0</v>
      </c>
      <c r="Q373" s="60">
        <v>0</v>
      </c>
      <c r="R373" s="60">
        <v>0</v>
      </c>
      <c r="S373" s="60">
        <v>0</v>
      </c>
      <c r="T373" s="60">
        <v>33218.159999999996</v>
      </c>
      <c r="U373" s="60">
        <v>19000.810000000001</v>
      </c>
      <c r="V373" s="60">
        <v>14217.35</v>
      </c>
      <c r="W373" s="60">
        <v>33218.159999999996</v>
      </c>
      <c r="X373" s="60">
        <v>33218.159999999996</v>
      </c>
      <c r="Y373" s="60">
        <v>19000.810000000001</v>
      </c>
      <c r="Z373" s="60">
        <v>14217.35</v>
      </c>
      <c r="AA373" s="60">
        <v>655.08000000000004</v>
      </c>
      <c r="AB373" s="60">
        <v>31396.77</v>
      </c>
      <c r="AC373" s="60">
        <v>0</v>
      </c>
      <c r="AD373" s="60">
        <v>79208.259999999995</v>
      </c>
      <c r="AE373" s="60">
        <v>25268.84</v>
      </c>
      <c r="AF373" s="60">
        <v>0</v>
      </c>
      <c r="AG373" s="60">
        <v>178065.3</v>
      </c>
      <c r="AH373" s="60">
        <v>40022.160000000003</v>
      </c>
      <c r="AI373" s="60">
        <v>0</v>
      </c>
      <c r="AJ373" s="60">
        <v>1951.39</v>
      </c>
      <c r="AK373" s="60">
        <v>129447.64</v>
      </c>
      <c r="AL373" s="60">
        <v>10773.34</v>
      </c>
      <c r="AM373" s="60">
        <v>34495.32</v>
      </c>
      <c r="AN373" s="60">
        <v>2237.36</v>
      </c>
      <c r="AO373" s="60">
        <v>1207.48</v>
      </c>
      <c r="AP373" s="60">
        <v>0</v>
      </c>
      <c r="AQ373" s="146">
        <v>0</v>
      </c>
      <c r="AR373" s="60">
        <v>12610.41</v>
      </c>
      <c r="AS373" s="60">
        <v>3079.18</v>
      </c>
      <c r="AT373" s="60">
        <v>0</v>
      </c>
      <c r="AU373" s="60">
        <v>2221.37</v>
      </c>
      <c r="AV373" s="60">
        <v>1651.92</v>
      </c>
      <c r="AW373" s="60">
        <v>0</v>
      </c>
      <c r="AX373" s="60">
        <v>0</v>
      </c>
      <c r="AY373" s="60">
        <v>0</v>
      </c>
      <c r="AZ373" s="60">
        <v>6282.33</v>
      </c>
      <c r="BA373" s="60">
        <v>0</v>
      </c>
      <c r="BB373" s="60">
        <v>0</v>
      </c>
      <c r="BC373" s="60">
        <v>0</v>
      </c>
      <c r="BD373" s="60">
        <v>0</v>
      </c>
      <c r="BE373" s="60">
        <v>0</v>
      </c>
      <c r="BF373" s="60">
        <v>0</v>
      </c>
      <c r="BG373" s="60">
        <v>0</v>
      </c>
      <c r="BH373" s="60">
        <v>0</v>
      </c>
      <c r="BI373" s="60">
        <v>4336.71</v>
      </c>
      <c r="BJ373" s="60">
        <v>0</v>
      </c>
      <c r="BK373" s="60">
        <v>7902.41</v>
      </c>
      <c r="BL373" s="60">
        <v>202.08</v>
      </c>
      <c r="BM373" s="60">
        <v>5599.56</v>
      </c>
      <c r="BN373" s="60">
        <v>58.12</v>
      </c>
      <c r="BO373" s="60">
        <v>602.04</v>
      </c>
      <c r="BP373" s="60">
        <v>108</v>
      </c>
      <c r="BQ373" s="60">
        <v>8804.34</v>
      </c>
      <c r="BR373" s="60">
        <v>5604.9</v>
      </c>
      <c r="BS373" s="60">
        <v>0</v>
      </c>
      <c r="BT373" s="60">
        <v>0</v>
      </c>
      <c r="BU373" s="60">
        <v>0</v>
      </c>
      <c r="BV373" s="60">
        <v>0</v>
      </c>
      <c r="BW373" s="60">
        <v>525.32000000000005</v>
      </c>
      <c r="BX373" s="60">
        <v>129.76</v>
      </c>
    </row>
    <row r="374" spans="1:76" ht="12.75" customHeight="1" x14ac:dyDescent="0.2">
      <c r="A374" s="75"/>
      <c r="B374" s="76" t="s">
        <v>476</v>
      </c>
      <c r="C374" s="76"/>
      <c r="D374" s="60">
        <v>438076.62999999995</v>
      </c>
      <c r="E374" s="60">
        <v>410047.35999999993</v>
      </c>
      <c r="F374" s="60">
        <v>145061.26</v>
      </c>
      <c r="G374" s="60">
        <v>264986.09999999998</v>
      </c>
      <c r="H374" s="60">
        <v>27374.190000000002</v>
      </c>
      <c r="I374" s="60">
        <v>655.08000000000004</v>
      </c>
      <c r="J374" s="60">
        <v>421288.50999999995</v>
      </c>
      <c r="K374" s="60">
        <v>393914.31999999995</v>
      </c>
      <c r="L374" s="60">
        <v>130584.63</v>
      </c>
      <c r="M374" s="60">
        <v>263329.69</v>
      </c>
      <c r="N374" s="60">
        <v>27374.190000000002</v>
      </c>
      <c r="O374" s="60">
        <v>157958.82</v>
      </c>
      <c r="P374" s="60">
        <v>0</v>
      </c>
      <c r="Q374" s="60">
        <v>0</v>
      </c>
      <c r="R374" s="60">
        <v>0</v>
      </c>
      <c r="S374" s="60">
        <v>0</v>
      </c>
      <c r="T374" s="60">
        <v>16133.04</v>
      </c>
      <c r="U374" s="60">
        <v>14476.630000000001</v>
      </c>
      <c r="V374" s="60">
        <v>1656.4099999999999</v>
      </c>
      <c r="W374" s="60">
        <v>16133.04</v>
      </c>
      <c r="X374" s="60">
        <v>16133.04</v>
      </c>
      <c r="Y374" s="60">
        <v>14476.630000000001</v>
      </c>
      <c r="Z374" s="60">
        <v>1656.4099999999999</v>
      </c>
      <c r="AA374" s="60">
        <v>655.08000000000004</v>
      </c>
      <c r="AB374" s="60">
        <v>31396.77</v>
      </c>
      <c r="AC374" s="60">
        <v>0</v>
      </c>
      <c r="AD374" s="60">
        <v>44509.97</v>
      </c>
      <c r="AE374" s="60">
        <v>22963.559999999998</v>
      </c>
      <c r="AF374" s="60">
        <v>0</v>
      </c>
      <c r="AG374" s="60">
        <v>169138.32</v>
      </c>
      <c r="AH374" s="60">
        <v>40022.17</v>
      </c>
      <c r="AI374" s="60">
        <v>0</v>
      </c>
      <c r="AJ374" s="60">
        <v>1916.48</v>
      </c>
      <c r="AK374" s="60">
        <v>52567.040000000001</v>
      </c>
      <c r="AL374" s="60">
        <v>9258.5499999999993</v>
      </c>
      <c r="AM374" s="60">
        <v>27374.190000000002</v>
      </c>
      <c r="AN374" s="60">
        <v>0</v>
      </c>
      <c r="AO374" s="60">
        <v>1207.48</v>
      </c>
      <c r="AP374" s="60">
        <v>0</v>
      </c>
      <c r="AQ374" s="146">
        <v>0</v>
      </c>
      <c r="AR374" s="60">
        <v>12610.41</v>
      </c>
      <c r="AS374" s="60">
        <v>0</v>
      </c>
      <c r="AT374" s="60">
        <v>0</v>
      </c>
      <c r="AU374" s="60">
        <v>400.68</v>
      </c>
      <c r="AV374" s="60">
        <v>1651.92</v>
      </c>
      <c r="AW374" s="60">
        <v>0</v>
      </c>
      <c r="AX374" s="60">
        <v>0</v>
      </c>
      <c r="AY374" s="60">
        <v>0</v>
      </c>
      <c r="AZ374" s="60">
        <v>6270.97</v>
      </c>
      <c r="BA374" s="60">
        <v>0</v>
      </c>
      <c r="BB374" s="60">
        <v>0</v>
      </c>
      <c r="BC374" s="60">
        <v>0</v>
      </c>
      <c r="BD374" s="60">
        <v>0</v>
      </c>
      <c r="BE374" s="60">
        <v>0</v>
      </c>
      <c r="BF374" s="60">
        <v>0</v>
      </c>
      <c r="BG374" s="60">
        <v>0</v>
      </c>
      <c r="BH374" s="60">
        <v>0</v>
      </c>
      <c r="BI374" s="60">
        <v>0</v>
      </c>
      <c r="BJ374" s="60">
        <v>0</v>
      </c>
      <c r="BK374" s="60">
        <v>946.37</v>
      </c>
      <c r="BL374" s="60">
        <v>72.53</v>
      </c>
      <c r="BM374" s="60">
        <v>5599.56</v>
      </c>
      <c r="BN374" s="60">
        <v>58.12</v>
      </c>
      <c r="BO374" s="60">
        <v>602.04</v>
      </c>
      <c r="BP374" s="60">
        <v>108</v>
      </c>
      <c r="BQ374" s="60">
        <v>8746.42</v>
      </c>
      <c r="BR374" s="60">
        <v>0</v>
      </c>
      <c r="BS374" s="60">
        <v>0</v>
      </c>
      <c r="BT374" s="60">
        <v>0</v>
      </c>
      <c r="BU374" s="60">
        <v>0</v>
      </c>
      <c r="BV374" s="60">
        <v>0</v>
      </c>
      <c r="BW374" s="60">
        <v>525.32000000000005</v>
      </c>
      <c r="BX374" s="60">
        <v>129.76</v>
      </c>
    </row>
    <row r="375" spans="1:76" ht="12.75" customHeight="1" x14ac:dyDescent="0.2">
      <c r="A375" s="4"/>
      <c r="B375" s="5" t="s">
        <v>477</v>
      </c>
      <c r="C375" s="5"/>
      <c r="D375" s="71">
        <v>0.73776069952808909</v>
      </c>
      <c r="E375" s="71">
        <v>0.73400751476021553</v>
      </c>
      <c r="F375" s="71">
        <v>0.61956477682258471</v>
      </c>
      <c r="G375" s="71">
        <v>0.81657857324714989</v>
      </c>
      <c r="H375" s="71">
        <v>0.79356243107760716</v>
      </c>
      <c r="I375" s="71">
        <v>1</v>
      </c>
      <c r="J375" s="71">
        <v>0.75240964734421334</v>
      </c>
      <c r="K375" s="71">
        <v>0.74970786912468279</v>
      </c>
      <c r="L375" s="71">
        <v>0.60699397936126309</v>
      </c>
      <c r="M375" s="71">
        <v>0.84865553217351886</v>
      </c>
      <c r="N375" s="71">
        <v>0.79356243107760716</v>
      </c>
      <c r="O375" s="71">
        <v>0.63277522963711219</v>
      </c>
      <c r="P375" s="71">
        <v>0</v>
      </c>
      <c r="Q375" s="71">
        <v>0</v>
      </c>
      <c r="R375" s="71">
        <v>0</v>
      </c>
      <c r="S375" s="71">
        <v>0</v>
      </c>
      <c r="T375" s="71">
        <v>0.48566928451184543</v>
      </c>
      <c r="U375" s="71">
        <v>0.76189541393235338</v>
      </c>
      <c r="V375" s="71">
        <v>0.11650624061446049</v>
      </c>
      <c r="W375" s="71">
        <v>0.48566928451184543</v>
      </c>
      <c r="X375" s="71">
        <v>0.48566928451184543</v>
      </c>
      <c r="Y375" s="71">
        <v>0.76189541393235338</v>
      </c>
      <c r="Z375" s="71">
        <v>0.11650624061446049</v>
      </c>
      <c r="AA375" s="71">
        <v>1</v>
      </c>
      <c r="AB375" s="71">
        <v>1</v>
      </c>
      <c r="AC375" s="71">
        <v>0</v>
      </c>
      <c r="AD375" s="71">
        <v>0.56193596475923102</v>
      </c>
      <c r="AE375" s="71">
        <v>0.90876985251400533</v>
      </c>
      <c r="AF375" s="71">
        <v>0</v>
      </c>
      <c r="AG375" s="71">
        <v>0.94986681852107069</v>
      </c>
      <c r="AH375" s="71">
        <v>1.0000002498615765</v>
      </c>
      <c r="AI375" s="71">
        <v>0</v>
      </c>
      <c r="AJ375" s="71">
        <v>0.98211018812231277</v>
      </c>
      <c r="AK375" s="71">
        <v>0.40608727976809778</v>
      </c>
      <c r="AL375" s="71">
        <v>0.85939457958256205</v>
      </c>
      <c r="AM375" s="71">
        <v>0.79356243107760716</v>
      </c>
      <c r="AN375" s="71">
        <v>0</v>
      </c>
      <c r="AO375" s="71">
        <v>1</v>
      </c>
      <c r="AP375" s="71">
        <v>0</v>
      </c>
      <c r="AQ375" s="149">
        <v>0</v>
      </c>
      <c r="AR375" s="71">
        <v>1</v>
      </c>
      <c r="AS375" s="71">
        <v>0</v>
      </c>
      <c r="AT375" s="71">
        <v>0</v>
      </c>
      <c r="AU375" s="71">
        <v>0.18037517387918267</v>
      </c>
      <c r="AV375" s="71">
        <v>1</v>
      </c>
      <c r="AW375" s="71">
        <v>0</v>
      </c>
      <c r="AX375" s="71">
        <v>0</v>
      </c>
      <c r="AY375" s="71">
        <v>0</v>
      </c>
      <c r="AZ375" s="71">
        <v>0.99819175369647895</v>
      </c>
      <c r="BA375" s="71">
        <v>0</v>
      </c>
      <c r="BB375" s="71">
        <v>0</v>
      </c>
      <c r="BC375" s="71">
        <v>0</v>
      </c>
      <c r="BD375" s="71">
        <v>0</v>
      </c>
      <c r="BE375" s="71">
        <v>0</v>
      </c>
      <c r="BF375" s="71">
        <v>0</v>
      </c>
      <c r="BG375" s="71">
        <v>0</v>
      </c>
      <c r="BH375" s="71">
        <v>0</v>
      </c>
      <c r="BI375" s="71">
        <v>0</v>
      </c>
      <c r="BJ375" s="71">
        <v>0</v>
      </c>
      <c r="BK375" s="71">
        <v>0.11975713737960951</v>
      </c>
      <c r="BL375" s="71">
        <v>0.35891726049089467</v>
      </c>
      <c r="BM375" s="71">
        <v>1</v>
      </c>
      <c r="BN375" s="71">
        <v>1</v>
      </c>
      <c r="BO375" s="71">
        <v>1</v>
      </c>
      <c r="BP375" s="71">
        <v>1</v>
      </c>
      <c r="BQ375" s="71">
        <v>0.99342142625114427</v>
      </c>
      <c r="BR375" s="71">
        <v>0</v>
      </c>
      <c r="BS375" s="71">
        <v>0</v>
      </c>
      <c r="BT375" s="71">
        <v>0</v>
      </c>
      <c r="BU375" s="71">
        <v>0</v>
      </c>
      <c r="BV375" s="71">
        <v>0</v>
      </c>
      <c r="BW375" s="71">
        <v>1</v>
      </c>
      <c r="BX375" s="71">
        <v>1</v>
      </c>
    </row>
    <row r="376" spans="1:76" ht="12.75" customHeight="1" x14ac:dyDescent="0.2">
      <c r="A376" s="70"/>
      <c r="B376" s="67" t="s">
        <v>478</v>
      </c>
      <c r="C376" s="67"/>
      <c r="D376" s="71">
        <v>4.0331107740827259E-2</v>
      </c>
      <c r="E376" s="71">
        <v>3.9603132782567149E-2</v>
      </c>
      <c r="F376" s="71">
        <v>4.0628551487707512E-2</v>
      </c>
      <c r="G376" s="71">
        <v>3.6580469139624823E-2</v>
      </c>
      <c r="H376" s="71">
        <v>6.5245310978798834E-2</v>
      </c>
      <c r="I376" s="71">
        <v>4.3451064638919734E-2</v>
      </c>
      <c r="J376" s="71">
        <v>3.9919527414262995E-2</v>
      </c>
      <c r="K376" s="71">
        <v>3.9185066500746511E-2</v>
      </c>
      <c r="L376" s="71">
        <v>4.0390152187824782E-2</v>
      </c>
      <c r="M376" s="71">
        <v>3.5554050910894613E-2</v>
      </c>
      <c r="N376" s="71">
        <v>6.5245310978798834E-2</v>
      </c>
      <c r="O376" s="71">
        <v>4.1314489897104692E-2</v>
      </c>
      <c r="P376" s="71">
        <v>0</v>
      </c>
      <c r="Q376" s="71">
        <v>0</v>
      </c>
      <c r="R376" s="71">
        <v>0</v>
      </c>
      <c r="S376" s="71">
        <v>0</v>
      </c>
      <c r="T376" s="71">
        <v>5.8431139292904014E-2</v>
      </c>
      <c r="U376" s="71">
        <v>5.4999203219770337E-2</v>
      </c>
      <c r="V376" s="71">
        <v>6.2815849491172276E-2</v>
      </c>
      <c r="W376" s="71">
        <v>5.8431139292904014E-2</v>
      </c>
      <c r="X376" s="71">
        <v>5.8431139292904014E-2</v>
      </c>
      <c r="Y376" s="71">
        <v>5.4999203219770337E-2</v>
      </c>
      <c r="Z376" s="71">
        <v>6.2815849491172276E-2</v>
      </c>
      <c r="AA376" s="71">
        <v>4.3451064638919734E-2</v>
      </c>
      <c r="AB376" s="71">
        <v>4.1568556702208645E-2</v>
      </c>
      <c r="AC376" s="71">
        <v>2.6454151385422609E-2</v>
      </c>
      <c r="AD376" s="71">
        <v>4.6168117130150552E-2</v>
      </c>
      <c r="AE376" s="71">
        <v>4.1210535562639185E-2</v>
      </c>
      <c r="AF376" s="71">
        <v>0</v>
      </c>
      <c r="AG376" s="71">
        <v>3.2823989287721358E-2</v>
      </c>
      <c r="AH376" s="71">
        <v>3.195347172592472E-2</v>
      </c>
      <c r="AI376" s="71">
        <v>3.5493351985179923E-2</v>
      </c>
      <c r="AJ376" s="71">
        <v>4.1813980130456847E-2</v>
      </c>
      <c r="AK376" s="71">
        <v>4.2222120588173373E-2</v>
      </c>
      <c r="AL376" s="71">
        <v>3.9932349447557053E-2</v>
      </c>
      <c r="AM376" s="71">
        <v>6.5245310978798834E-2</v>
      </c>
      <c r="AN376" s="71">
        <v>3.0752139575342577E-2</v>
      </c>
      <c r="AO376" s="71">
        <v>3.7601548586483645E-2</v>
      </c>
      <c r="AP376" s="71">
        <v>6.1801981559567343E-2</v>
      </c>
      <c r="AQ376" s="149">
        <v>8.8333886063896319E-2</v>
      </c>
      <c r="AR376" s="71">
        <v>5.3732802154585584E-2</v>
      </c>
      <c r="AS376" s="71">
        <v>4.7661461904770275E-2</v>
      </c>
      <c r="AT376" s="71">
        <v>3.9786486572077229E-2</v>
      </c>
      <c r="AU376" s="71">
        <v>4.7833563041950813E-2</v>
      </c>
      <c r="AV376" s="71">
        <v>2.1084204812087046E-2</v>
      </c>
      <c r="AW376" s="71">
        <v>1.360866931308195E-2</v>
      </c>
      <c r="AX376" s="71">
        <v>4.4915972293596639E-2</v>
      </c>
      <c r="AY376" s="71">
        <v>5.8447802518529601E-2</v>
      </c>
      <c r="AZ376" s="71">
        <v>5.9544675954202181E-2</v>
      </c>
      <c r="BA376" s="71">
        <v>0</v>
      </c>
      <c r="BB376" s="71">
        <v>0</v>
      </c>
      <c r="BC376" s="71">
        <v>0</v>
      </c>
      <c r="BD376" s="71">
        <v>0</v>
      </c>
      <c r="BE376" s="71">
        <v>0</v>
      </c>
      <c r="BF376" s="71">
        <v>0</v>
      </c>
      <c r="BG376" s="71">
        <v>0</v>
      </c>
      <c r="BH376" s="71">
        <v>0</v>
      </c>
      <c r="BI376" s="71">
        <v>4.0311449057561864E-2</v>
      </c>
      <c r="BJ376" s="71">
        <v>6.6433800241528715E-2</v>
      </c>
      <c r="BK376" s="71">
        <v>6.1487338885302806E-2</v>
      </c>
      <c r="BL376" s="71">
        <v>3.1192136913306433E-2</v>
      </c>
      <c r="BM376" s="71">
        <v>9.0546533385555197E-2</v>
      </c>
      <c r="BN376" s="71">
        <v>2.6294365556682336E-2</v>
      </c>
      <c r="BO376" s="71">
        <v>0.11614278550195724</v>
      </c>
      <c r="BP376" s="71">
        <v>4.2193662456436243E-2</v>
      </c>
      <c r="BQ376" s="71">
        <v>3.6691841757816458E-2</v>
      </c>
      <c r="BR376" s="71">
        <v>5.826059972894744E-2</v>
      </c>
      <c r="BS376" s="71">
        <v>0</v>
      </c>
      <c r="BT376" s="71">
        <v>4.5792128504411451E-2</v>
      </c>
      <c r="BU376" s="71">
        <v>5.5175962858618803E-2</v>
      </c>
      <c r="BV376" s="71">
        <v>3.1982866382821121E-2</v>
      </c>
      <c r="BW376" s="71">
        <v>4.6829103400092865E-2</v>
      </c>
      <c r="BX376" s="71">
        <v>2.9235207387255133E-2</v>
      </c>
    </row>
    <row r="377" spans="1:76" ht="12.75" customHeight="1" x14ac:dyDescent="0.2">
      <c r="A377" s="70"/>
      <c r="B377" s="67" t="s">
        <v>479</v>
      </c>
      <c r="C377" s="67"/>
      <c r="D377" s="71">
        <v>0.10019237030773032</v>
      </c>
      <c r="E377" s="71">
        <v>9.9647195556611598E-2</v>
      </c>
      <c r="F377" s="71">
        <v>0.10223611912247421</v>
      </c>
      <c r="G377" s="71">
        <v>9.1960819685246026E-2</v>
      </c>
      <c r="H377" s="71">
        <v>0.11895472418445899</v>
      </c>
      <c r="I377" s="71">
        <v>0.10251596640996959</v>
      </c>
      <c r="J377" s="71">
        <v>9.8849441708165287E-2</v>
      </c>
      <c r="K377" s="71">
        <v>9.8268874210707263E-2</v>
      </c>
      <c r="L377" s="71">
        <v>0.1007554770676614</v>
      </c>
      <c r="M377" s="71">
        <v>9.0731015504998874E-2</v>
      </c>
      <c r="N377" s="71">
        <v>0.11895472418445899</v>
      </c>
      <c r="O377" s="71">
        <v>0.10142852104579908</v>
      </c>
      <c r="P377" s="71">
        <v>0</v>
      </c>
      <c r="Q377" s="71">
        <v>0</v>
      </c>
      <c r="R377" s="71">
        <v>0</v>
      </c>
      <c r="S377" s="71">
        <v>0</v>
      </c>
      <c r="T377" s="71">
        <v>0.15046350229702685</v>
      </c>
      <c r="U377" s="71">
        <v>0.17051583028586997</v>
      </c>
      <c r="V377" s="71">
        <v>0.12315561076746273</v>
      </c>
      <c r="W377" s="71">
        <v>0.15046350229702685</v>
      </c>
      <c r="X377" s="71">
        <v>0.15046350229702685</v>
      </c>
      <c r="Y377" s="71">
        <v>0.17051583028586997</v>
      </c>
      <c r="Z377" s="71">
        <v>0.12315561076746273</v>
      </c>
      <c r="AA377" s="71">
        <v>0.10251596640996959</v>
      </c>
      <c r="AB377" s="71">
        <v>0.1200107714184394</v>
      </c>
      <c r="AC377" s="71">
        <v>5.9315110702876941E-2</v>
      </c>
      <c r="AD377" s="71">
        <v>0.12171033081879898</v>
      </c>
      <c r="AE377" s="71">
        <v>7.8313184233545288E-2</v>
      </c>
      <c r="AF377" s="71">
        <v>0</v>
      </c>
      <c r="AG377" s="71">
        <v>0.11793291560151357</v>
      </c>
      <c r="AH377" s="71">
        <v>6.3376900838072028E-2</v>
      </c>
      <c r="AI377" s="71">
        <v>0.11595260197518635</v>
      </c>
      <c r="AJ377" s="71">
        <v>5.8151819024355705E-2</v>
      </c>
      <c r="AK377" s="71">
        <v>0.11949255165977658</v>
      </c>
      <c r="AL377" s="71">
        <v>0.10519651299032111</v>
      </c>
      <c r="AM377" s="71">
        <v>0.11895472418445899</v>
      </c>
      <c r="AN377" s="71">
        <v>8.9430872472905348E-2</v>
      </c>
      <c r="AO377" s="71">
        <v>4.6788825713594655E-2</v>
      </c>
      <c r="AP377" s="71">
        <v>0.22664485660158734</v>
      </c>
      <c r="AQ377" s="149">
        <v>0.1996106093155279</v>
      </c>
      <c r="AR377" s="71">
        <v>0.18223123656564219</v>
      </c>
      <c r="AS377" s="71">
        <v>6.1869469618198718E-2</v>
      </c>
      <c r="AT377" s="71">
        <v>0.15598290388195304</v>
      </c>
      <c r="AU377" s="71">
        <v>0.17089810035930789</v>
      </c>
      <c r="AV377" s="71">
        <v>0.15201157783722868</v>
      </c>
      <c r="AW377" s="71">
        <v>1.9410982198919045E-2</v>
      </c>
      <c r="AX377" s="71">
        <v>4.4915972293596639E-2</v>
      </c>
      <c r="AY377" s="71">
        <v>0.17051805915540605</v>
      </c>
      <c r="AZ377" s="71">
        <v>0.34938934407224237</v>
      </c>
      <c r="BA377" s="71">
        <v>0</v>
      </c>
      <c r="BB377" s="71">
        <v>0</v>
      </c>
      <c r="BC377" s="71">
        <v>0</v>
      </c>
      <c r="BD377" s="71">
        <v>0</v>
      </c>
      <c r="BE377" s="71">
        <v>0</v>
      </c>
      <c r="BF377" s="71">
        <v>0</v>
      </c>
      <c r="BG377" s="71">
        <v>0</v>
      </c>
      <c r="BH377" s="71">
        <v>0</v>
      </c>
      <c r="BI377" s="71">
        <v>0.17201663087527594</v>
      </c>
      <c r="BJ377" s="71">
        <v>0.23620847052591618</v>
      </c>
      <c r="BK377" s="71">
        <v>0.15681983103526217</v>
      </c>
      <c r="BL377" s="71">
        <v>3.2495769373792116E-2</v>
      </c>
      <c r="BM377" s="71">
        <v>9.4144874545316129E-2</v>
      </c>
      <c r="BN377" s="71">
        <v>2.6294365556682336E-2</v>
      </c>
      <c r="BO377" s="71">
        <v>0.31777558987658111</v>
      </c>
      <c r="BP377" s="71">
        <v>5.0975137812815798E-2</v>
      </c>
      <c r="BQ377" s="71">
        <v>7.7038486230160033E-2</v>
      </c>
      <c r="BR377" s="71">
        <v>6.9399917095036276E-2</v>
      </c>
      <c r="BS377" s="71">
        <v>0</v>
      </c>
      <c r="BT377" s="71">
        <v>0.16340715161127622</v>
      </c>
      <c r="BU377" s="71">
        <v>8.3152816999049931E-2</v>
      </c>
      <c r="BV377" s="71">
        <v>7.7982378097718255E-2</v>
      </c>
      <c r="BW377" s="71">
        <v>0.11743861800026657</v>
      </c>
      <c r="BX377" s="71">
        <v>9.1490560137495472E-2</v>
      </c>
    </row>
    <row r="378" spans="1:76" ht="12.75" customHeight="1" x14ac:dyDescent="0.2">
      <c r="A378" s="63"/>
      <c r="B378" s="64"/>
      <c r="C378" s="6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151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</row>
    <row r="379" spans="1:76" ht="12.75" customHeight="1" x14ac:dyDescent="0.2">
      <c r="A379" s="75"/>
      <c r="B379" s="76" t="s">
        <v>480</v>
      </c>
      <c r="C379" s="76"/>
      <c r="D379" s="57">
        <v>584076.75</v>
      </c>
      <c r="E379" s="57">
        <v>584076.74999999988</v>
      </c>
      <c r="F379" s="57">
        <v>487633.56999999995</v>
      </c>
      <c r="G379" s="57">
        <v>96443.180000000008</v>
      </c>
      <c r="H379" s="57">
        <v>0</v>
      </c>
      <c r="I379" s="57">
        <v>0</v>
      </c>
      <c r="J379" s="57">
        <v>569583.74</v>
      </c>
      <c r="K379" s="57">
        <v>569583.74</v>
      </c>
      <c r="L379" s="57">
        <v>473140.55999999994</v>
      </c>
      <c r="M379" s="57">
        <v>96443.180000000008</v>
      </c>
      <c r="N379" s="57">
        <v>0</v>
      </c>
      <c r="O379" s="57">
        <v>473140.55999999994</v>
      </c>
      <c r="P379" s="57">
        <v>0</v>
      </c>
      <c r="Q379" s="57">
        <v>0</v>
      </c>
      <c r="R379" s="57">
        <v>0</v>
      </c>
      <c r="S379" s="57">
        <v>0</v>
      </c>
      <c r="T379" s="57">
        <v>14493.01</v>
      </c>
      <c r="U379" s="57">
        <v>14493.01</v>
      </c>
      <c r="V379" s="57">
        <v>0</v>
      </c>
      <c r="W379" s="57">
        <v>14493.01</v>
      </c>
      <c r="X379" s="57">
        <v>14493.01</v>
      </c>
      <c r="Y379" s="57">
        <v>14493.01</v>
      </c>
      <c r="Z379" s="57">
        <v>0</v>
      </c>
      <c r="AA379" s="57">
        <v>0</v>
      </c>
      <c r="AB379" s="57">
        <v>19811.18</v>
      </c>
      <c r="AC379" s="57">
        <v>0</v>
      </c>
      <c r="AD379" s="57">
        <v>45638.2</v>
      </c>
      <c r="AE379" s="57">
        <v>404911.85</v>
      </c>
      <c r="AF379" s="57">
        <v>0</v>
      </c>
      <c r="AG379" s="57">
        <v>0</v>
      </c>
      <c r="AH379" s="57">
        <v>44637.37</v>
      </c>
      <c r="AI379" s="57">
        <v>0</v>
      </c>
      <c r="AJ379" s="57">
        <v>1276.47</v>
      </c>
      <c r="AK379" s="57">
        <v>44629.86</v>
      </c>
      <c r="AL379" s="57">
        <v>6061.19</v>
      </c>
      <c r="AM379" s="57">
        <v>0</v>
      </c>
      <c r="AN379" s="57">
        <v>0</v>
      </c>
      <c r="AO379" s="57">
        <v>0</v>
      </c>
      <c r="AP379" s="57">
        <v>0</v>
      </c>
      <c r="AQ379" s="143">
        <v>0</v>
      </c>
      <c r="AR379" s="57">
        <v>0</v>
      </c>
      <c r="AS379" s="57">
        <v>509.81</v>
      </c>
      <c r="AT379" s="57">
        <v>0</v>
      </c>
      <c r="AU379" s="57">
        <v>106.42</v>
      </c>
      <c r="AV379" s="57">
        <v>0</v>
      </c>
      <c r="AW379" s="57">
        <v>0</v>
      </c>
      <c r="AX379" s="57">
        <v>0</v>
      </c>
      <c r="AY379" s="57">
        <v>0</v>
      </c>
      <c r="AZ379" s="57">
        <v>2001.39</v>
      </c>
      <c r="BA379" s="57">
        <v>0</v>
      </c>
      <c r="BB379" s="57">
        <v>0</v>
      </c>
      <c r="BC379" s="57">
        <v>0</v>
      </c>
      <c r="BD379" s="57">
        <v>0</v>
      </c>
      <c r="BE379" s="57">
        <v>0</v>
      </c>
      <c r="BF379" s="57">
        <v>0</v>
      </c>
      <c r="BG379" s="57">
        <v>0</v>
      </c>
      <c r="BH379" s="57">
        <v>0</v>
      </c>
      <c r="BI379" s="57">
        <v>86.57</v>
      </c>
      <c r="BJ379" s="57">
        <v>0</v>
      </c>
      <c r="BK379" s="57">
        <v>0</v>
      </c>
      <c r="BL379" s="57">
        <v>0</v>
      </c>
      <c r="BM379" s="57">
        <v>14406.44</v>
      </c>
      <c r="BN379" s="57">
        <v>0</v>
      </c>
      <c r="BO379" s="57">
        <v>0</v>
      </c>
      <c r="BP379" s="57">
        <v>0</v>
      </c>
      <c r="BQ379" s="57">
        <v>0</v>
      </c>
      <c r="BR379" s="57">
        <v>0</v>
      </c>
      <c r="BS379" s="57">
        <v>0</v>
      </c>
      <c r="BT379" s="57">
        <v>0</v>
      </c>
      <c r="BU379" s="57">
        <v>0</v>
      </c>
      <c r="BV379" s="57">
        <v>0</v>
      </c>
      <c r="BW379" s="57">
        <v>0</v>
      </c>
      <c r="BX379" s="57">
        <v>0</v>
      </c>
    </row>
    <row r="380" spans="1:76" ht="12.75" customHeight="1" x14ac:dyDescent="0.2">
      <c r="A380" s="75"/>
      <c r="B380" s="76" t="s">
        <v>481</v>
      </c>
      <c r="C380" s="76"/>
      <c r="D380" s="57">
        <v>366912.41999999993</v>
      </c>
      <c r="E380" s="57">
        <v>366912.41999999993</v>
      </c>
      <c r="F380" s="57">
        <v>322043.78999999992</v>
      </c>
      <c r="G380" s="57">
        <v>44868.63</v>
      </c>
      <c r="H380" s="57">
        <v>0</v>
      </c>
      <c r="I380" s="57">
        <v>0</v>
      </c>
      <c r="J380" s="57">
        <v>356003.99999999994</v>
      </c>
      <c r="K380" s="57">
        <v>356003.99999999994</v>
      </c>
      <c r="L380" s="57">
        <v>311135.36999999994</v>
      </c>
      <c r="M380" s="57">
        <v>44868.63</v>
      </c>
      <c r="N380" s="57">
        <v>0</v>
      </c>
      <c r="O380" s="57">
        <v>311135.36999999994</v>
      </c>
      <c r="P380" s="57">
        <v>0</v>
      </c>
      <c r="Q380" s="57">
        <v>0</v>
      </c>
      <c r="R380" s="57">
        <v>0</v>
      </c>
      <c r="S380" s="57">
        <v>0</v>
      </c>
      <c r="T380" s="57">
        <v>10908.42</v>
      </c>
      <c r="U380" s="57">
        <v>10908.42</v>
      </c>
      <c r="V380" s="57">
        <v>0</v>
      </c>
      <c r="W380" s="57">
        <v>10908.42</v>
      </c>
      <c r="X380" s="57">
        <v>10908.42</v>
      </c>
      <c r="Y380" s="57">
        <v>10908.42</v>
      </c>
      <c r="Z380" s="57">
        <v>0</v>
      </c>
      <c r="AA380" s="57">
        <v>0</v>
      </c>
      <c r="AB380" s="57">
        <v>13039.98</v>
      </c>
      <c r="AC380" s="57">
        <v>0</v>
      </c>
      <c r="AD380" s="57">
        <v>23421.93</v>
      </c>
      <c r="AE380" s="57">
        <v>289262.73</v>
      </c>
      <c r="AF380" s="57">
        <v>0</v>
      </c>
      <c r="AG380" s="57">
        <v>0</v>
      </c>
      <c r="AH380" s="57">
        <v>19607.740000000002</v>
      </c>
      <c r="AI380" s="57">
        <v>0</v>
      </c>
      <c r="AJ380" s="57">
        <v>295.5</v>
      </c>
      <c r="AK380" s="57">
        <v>6891.23</v>
      </c>
      <c r="AL380" s="57">
        <v>1771.92</v>
      </c>
      <c r="AM380" s="57">
        <v>0</v>
      </c>
      <c r="AN380" s="57">
        <v>0</v>
      </c>
      <c r="AO380" s="57">
        <v>0</v>
      </c>
      <c r="AP380" s="57">
        <v>0</v>
      </c>
      <c r="AQ380" s="143">
        <v>0</v>
      </c>
      <c r="AR380" s="57">
        <v>0</v>
      </c>
      <c r="AS380" s="57">
        <v>44.82</v>
      </c>
      <c r="AT380" s="57">
        <v>0</v>
      </c>
      <c r="AU380" s="57">
        <v>67.040000000000006</v>
      </c>
      <c r="AV380" s="57">
        <v>0</v>
      </c>
      <c r="AW380" s="57">
        <v>0</v>
      </c>
      <c r="AX380" s="57">
        <v>0</v>
      </c>
      <c r="AY380" s="57">
        <v>0</v>
      </c>
      <c r="AZ380" s="57">
        <v>1601.11</v>
      </c>
      <c r="BA380" s="57">
        <v>0</v>
      </c>
      <c r="BB380" s="57">
        <v>0</v>
      </c>
      <c r="BC380" s="57">
        <v>0</v>
      </c>
      <c r="BD380" s="57">
        <v>0</v>
      </c>
      <c r="BE380" s="57">
        <v>0</v>
      </c>
      <c r="BF380" s="57">
        <v>0</v>
      </c>
      <c r="BG380" s="57">
        <v>0</v>
      </c>
      <c r="BH380" s="57">
        <v>0</v>
      </c>
      <c r="BI380" s="57">
        <v>0</v>
      </c>
      <c r="BJ380" s="57">
        <v>0</v>
      </c>
      <c r="BK380" s="57">
        <v>0</v>
      </c>
      <c r="BL380" s="57">
        <v>0</v>
      </c>
      <c r="BM380" s="57">
        <v>10908.42</v>
      </c>
      <c r="BN380" s="57">
        <v>0</v>
      </c>
      <c r="BO380" s="57">
        <v>0</v>
      </c>
      <c r="BP380" s="57">
        <v>0</v>
      </c>
      <c r="BQ380" s="57">
        <v>0</v>
      </c>
      <c r="BR380" s="57">
        <v>0</v>
      </c>
      <c r="BS380" s="57">
        <v>0</v>
      </c>
      <c r="BT380" s="57">
        <v>0</v>
      </c>
      <c r="BU380" s="57">
        <v>0</v>
      </c>
      <c r="BV380" s="57">
        <v>0</v>
      </c>
      <c r="BW380" s="57">
        <v>0</v>
      </c>
      <c r="BX380" s="57">
        <v>0</v>
      </c>
    </row>
    <row r="381" spans="1:76" ht="12.75" customHeight="1" x14ac:dyDescent="0.2">
      <c r="A381" s="4"/>
      <c r="B381" s="5" t="s">
        <v>482</v>
      </c>
      <c r="C381" s="5"/>
      <c r="D381" s="71">
        <v>0.62819213399608853</v>
      </c>
      <c r="E381" s="71">
        <v>0.62819213399608864</v>
      </c>
      <c r="F381" s="71">
        <v>0.66042169738231915</v>
      </c>
      <c r="G381" s="71">
        <v>0.46523382990896811</v>
      </c>
      <c r="H381" s="71">
        <v>0</v>
      </c>
      <c r="I381" s="71">
        <v>0</v>
      </c>
      <c r="J381" s="71">
        <v>0.62502486464940155</v>
      </c>
      <c r="K381" s="71">
        <v>0.62502486464940155</v>
      </c>
      <c r="L381" s="71">
        <v>0.65759606405335447</v>
      </c>
      <c r="M381" s="71">
        <v>0.46523382990896811</v>
      </c>
      <c r="N381" s="71">
        <v>0</v>
      </c>
      <c r="O381" s="71">
        <v>0.65759606405335447</v>
      </c>
      <c r="P381" s="71">
        <v>0</v>
      </c>
      <c r="Q381" s="71">
        <v>0</v>
      </c>
      <c r="R381" s="71">
        <v>0</v>
      </c>
      <c r="S381" s="71">
        <v>0</v>
      </c>
      <c r="T381" s="71">
        <v>0.75266766530900064</v>
      </c>
      <c r="U381" s="71">
        <v>0.75266766530900064</v>
      </c>
      <c r="V381" s="71">
        <v>0</v>
      </c>
      <c r="W381" s="71">
        <v>0.75266766530900064</v>
      </c>
      <c r="X381" s="71">
        <v>0.75266766530900064</v>
      </c>
      <c r="Y381" s="71">
        <v>0.75266766530900064</v>
      </c>
      <c r="Z381" s="71">
        <v>0</v>
      </c>
      <c r="AA381" s="71">
        <v>0</v>
      </c>
      <c r="AB381" s="71">
        <v>0.65821319073371698</v>
      </c>
      <c r="AC381" s="71">
        <v>0</v>
      </c>
      <c r="AD381" s="71">
        <v>0.51320889079762133</v>
      </c>
      <c r="AE381" s="71">
        <v>0.71438445182574928</v>
      </c>
      <c r="AF381" s="71">
        <v>0</v>
      </c>
      <c r="AG381" s="71">
        <v>0</v>
      </c>
      <c r="AH381" s="71">
        <v>0.43926736723064108</v>
      </c>
      <c r="AI381" s="71">
        <v>0</v>
      </c>
      <c r="AJ381" s="71">
        <v>0.23149780253354954</v>
      </c>
      <c r="AK381" s="71">
        <v>0.15440850587476634</v>
      </c>
      <c r="AL381" s="71">
        <v>0.29233863317269382</v>
      </c>
      <c r="AM381" s="71">
        <v>0</v>
      </c>
      <c r="AN381" s="71">
        <v>0</v>
      </c>
      <c r="AO381" s="71">
        <v>0</v>
      </c>
      <c r="AP381" s="71">
        <v>0</v>
      </c>
      <c r="AQ381" s="149">
        <v>0</v>
      </c>
      <c r="AR381" s="71">
        <v>0</v>
      </c>
      <c r="AS381" s="71">
        <v>8.7915105627586754E-2</v>
      </c>
      <c r="AT381" s="71">
        <v>0</v>
      </c>
      <c r="AU381" s="71">
        <v>0.62995677504228531</v>
      </c>
      <c r="AV381" s="71">
        <v>0</v>
      </c>
      <c r="AW381" s="71">
        <v>0</v>
      </c>
      <c r="AX381" s="71">
        <v>0</v>
      </c>
      <c r="AY381" s="71">
        <v>0</v>
      </c>
      <c r="AZ381" s="71">
        <v>0.79999900069451724</v>
      </c>
      <c r="BA381" s="71">
        <v>0</v>
      </c>
      <c r="BB381" s="71">
        <v>0</v>
      </c>
      <c r="BC381" s="71">
        <v>0</v>
      </c>
      <c r="BD381" s="71">
        <v>0</v>
      </c>
      <c r="BE381" s="71">
        <v>0</v>
      </c>
      <c r="BF381" s="71">
        <v>0</v>
      </c>
      <c r="BG381" s="71">
        <v>0</v>
      </c>
      <c r="BH381" s="71">
        <v>0</v>
      </c>
      <c r="BI381" s="71">
        <v>0</v>
      </c>
      <c r="BJ381" s="71">
        <v>0</v>
      </c>
      <c r="BK381" s="71">
        <v>0</v>
      </c>
      <c r="BL381" s="71">
        <v>0</v>
      </c>
      <c r="BM381" s="71">
        <v>0.75719053423330118</v>
      </c>
      <c r="BN381" s="71">
        <v>0</v>
      </c>
      <c r="BO381" s="71">
        <v>0</v>
      </c>
      <c r="BP381" s="71">
        <v>0</v>
      </c>
      <c r="BQ381" s="71">
        <v>0</v>
      </c>
      <c r="BR381" s="71">
        <v>0</v>
      </c>
      <c r="BS381" s="71">
        <v>0</v>
      </c>
      <c r="BT381" s="71">
        <v>0</v>
      </c>
      <c r="BU381" s="71">
        <v>0</v>
      </c>
      <c r="BV381" s="71">
        <v>0</v>
      </c>
      <c r="BW381" s="71">
        <v>0</v>
      </c>
      <c r="BX381" s="71">
        <v>0</v>
      </c>
    </row>
    <row r="382" spans="1:76" ht="12.75" customHeight="1" x14ac:dyDescent="0.2">
      <c r="A382" s="4"/>
      <c r="B382" s="5" t="s">
        <v>483</v>
      </c>
      <c r="C382" s="5"/>
      <c r="D382" s="71">
        <v>4.0314644837590091E-2</v>
      </c>
      <c r="E382" s="71">
        <v>3.964777766338283E-2</v>
      </c>
      <c r="F382" s="71">
        <v>4.1223481696652783E-2</v>
      </c>
      <c r="G382" s="71">
        <v>3.4992475367581793E-2</v>
      </c>
      <c r="H382" s="71">
        <v>6.3163371312808927E-2</v>
      </c>
      <c r="I382" s="71">
        <v>4.3282046410281529E-2</v>
      </c>
      <c r="J382" s="71">
        <v>3.99363743666004E-2</v>
      </c>
      <c r="K382" s="71">
        <v>3.9264331740470976E-2</v>
      </c>
      <c r="L382" s="71">
        <v>4.1005846331372858E-2</v>
      </c>
      <c r="M382" s="71">
        <v>3.4005213580447995E-2</v>
      </c>
      <c r="N382" s="71">
        <v>6.3163371312808927E-2</v>
      </c>
      <c r="O382" s="71">
        <v>4.1827590562955437E-2</v>
      </c>
      <c r="P382" s="71">
        <v>0</v>
      </c>
      <c r="Q382" s="71">
        <v>0</v>
      </c>
      <c r="R382" s="71">
        <v>0</v>
      </c>
      <c r="S382" s="71">
        <v>0</v>
      </c>
      <c r="T382" s="71">
        <v>5.6945301903689828E-2</v>
      </c>
      <c r="U382" s="71">
        <v>5.4359793509493583E-2</v>
      </c>
      <c r="V382" s="71">
        <v>6.0255384366450539E-2</v>
      </c>
      <c r="W382" s="71">
        <v>5.6945301903689828E-2</v>
      </c>
      <c r="X382" s="71">
        <v>5.6945301903689828E-2</v>
      </c>
      <c r="Y382" s="71">
        <v>5.4359793509493583E-2</v>
      </c>
      <c r="Z382" s="71">
        <v>6.0255384366450539E-2</v>
      </c>
      <c r="AA382" s="71">
        <v>4.3282046410281529E-2</v>
      </c>
      <c r="AB382" s="71">
        <v>4.1397231935537585E-2</v>
      </c>
      <c r="AC382" s="71">
        <v>2.6454151385422609E-2</v>
      </c>
      <c r="AD382" s="71">
        <v>4.4666865804279074E-2</v>
      </c>
      <c r="AE382" s="71">
        <v>4.3683927615055393E-2</v>
      </c>
      <c r="AF382" s="71">
        <v>0</v>
      </c>
      <c r="AG382" s="71">
        <v>1.7092918429639795E-2</v>
      </c>
      <c r="AH382" s="71">
        <v>3.2030933261991863E-2</v>
      </c>
      <c r="AI382" s="71">
        <v>3.5493351985179923E-2</v>
      </c>
      <c r="AJ382" s="71">
        <v>4.1762034355180035E-2</v>
      </c>
      <c r="AK382" s="71">
        <v>4.1328899234868086E-2</v>
      </c>
      <c r="AL382" s="71">
        <v>3.9779948836797925E-2</v>
      </c>
      <c r="AM382" s="71">
        <v>6.3163371312808927E-2</v>
      </c>
      <c r="AN382" s="71">
        <v>3.0583088471301239E-2</v>
      </c>
      <c r="AO382" s="71">
        <v>3.6852659297482104E-2</v>
      </c>
      <c r="AP382" s="71">
        <v>6.1801981559567343E-2</v>
      </c>
      <c r="AQ382" s="149">
        <v>8.8333886063896319E-2</v>
      </c>
      <c r="AR382" s="71">
        <v>5.0767918784099052E-2</v>
      </c>
      <c r="AS382" s="71">
        <v>4.6732275936026829E-2</v>
      </c>
      <c r="AT382" s="71">
        <v>3.9786486572077229E-2</v>
      </c>
      <c r="AU382" s="71">
        <v>4.6987256089520486E-2</v>
      </c>
      <c r="AV382" s="71">
        <v>1.9193135726552835E-2</v>
      </c>
      <c r="AW382" s="71">
        <v>1.360866931308195E-2</v>
      </c>
      <c r="AX382" s="71">
        <v>4.4915972293596639E-2</v>
      </c>
      <c r="AY382" s="71">
        <v>5.8447802518529601E-2</v>
      </c>
      <c r="AZ382" s="71">
        <v>5.73758615728064E-2</v>
      </c>
      <c r="BA382" s="71">
        <v>0</v>
      </c>
      <c r="BB382" s="71">
        <v>0</v>
      </c>
      <c r="BC382" s="71">
        <v>0</v>
      </c>
      <c r="BD382" s="71">
        <v>0</v>
      </c>
      <c r="BE382" s="71">
        <v>0</v>
      </c>
      <c r="BF382" s="71">
        <v>0</v>
      </c>
      <c r="BG382" s="71">
        <v>0</v>
      </c>
      <c r="BH382" s="71">
        <v>0</v>
      </c>
      <c r="BI382" s="71">
        <v>3.2157313391671327E-2</v>
      </c>
      <c r="BJ382" s="71">
        <v>6.6433800241528715E-2</v>
      </c>
      <c r="BK382" s="71">
        <v>5.7457733917760323E-2</v>
      </c>
      <c r="BL382" s="71">
        <v>3.0884835462627647E-2</v>
      </c>
      <c r="BM382" s="71">
        <v>0.10989178255435235</v>
      </c>
      <c r="BN382" s="71">
        <v>2.6189397385445068E-2</v>
      </c>
      <c r="BO382" s="71">
        <v>0.1147758548496066</v>
      </c>
      <c r="BP382" s="71">
        <v>4.184451208449888E-2</v>
      </c>
      <c r="BQ382" s="71">
        <v>2.7828702292826902E-2</v>
      </c>
      <c r="BR382" s="71">
        <v>5.6289441449011997E-2</v>
      </c>
      <c r="BS382" s="71">
        <v>0</v>
      </c>
      <c r="BT382" s="71">
        <v>4.5792128504411451E-2</v>
      </c>
      <c r="BU382" s="71">
        <v>5.5175962858618803E-2</v>
      </c>
      <c r="BV382" s="71">
        <v>3.1982866382821121E-2</v>
      </c>
      <c r="BW382" s="71">
        <v>4.6200177006849891E-2</v>
      </c>
      <c r="BX382" s="71">
        <v>2.9112871167433052E-2</v>
      </c>
    </row>
    <row r="383" spans="1:76" ht="12.75" customHeight="1" x14ac:dyDescent="0.2">
      <c r="A383" s="63"/>
      <c r="B383" s="64"/>
      <c r="C383" s="6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151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74"/>
      <c r="BU383" s="74"/>
      <c r="BV383" s="74"/>
      <c r="BW383" s="74"/>
      <c r="BX383" s="74"/>
    </row>
    <row r="384" spans="1:76" ht="12.75" customHeight="1" x14ac:dyDescent="0.2">
      <c r="A384" s="4"/>
      <c r="B384" s="5" t="s">
        <v>484</v>
      </c>
      <c r="C384" s="5"/>
      <c r="D384" s="71">
        <v>4.1319782403881226E-2</v>
      </c>
      <c r="E384" s="71">
        <v>4.062729650567154E-2</v>
      </c>
      <c r="F384" s="71">
        <v>4.1772308952296687E-2</v>
      </c>
      <c r="G384" s="71">
        <v>3.7250423277145409E-2</v>
      </c>
      <c r="H384" s="71">
        <v>6.5245310978798834E-2</v>
      </c>
      <c r="I384" s="71">
        <v>4.3451064638919734E-2</v>
      </c>
      <c r="J384" s="71">
        <v>4.0911387968854213E-2</v>
      </c>
      <c r="K384" s="71">
        <v>4.0206441704565221E-2</v>
      </c>
      <c r="L384" s="71">
        <v>4.1518624811966505E-2</v>
      </c>
      <c r="M384" s="71">
        <v>3.6250938684522158E-2</v>
      </c>
      <c r="N384" s="71">
        <v>6.5245310978798834E-2</v>
      </c>
      <c r="O384" s="71">
        <v>4.2399996691871771E-2</v>
      </c>
      <c r="P384" s="71">
        <v>0</v>
      </c>
      <c r="Q384" s="71">
        <v>0</v>
      </c>
      <c r="R384" s="71">
        <v>0</v>
      </c>
      <c r="S384" s="71">
        <v>0</v>
      </c>
      <c r="T384" s="71">
        <v>5.9577946704699458E-2</v>
      </c>
      <c r="U384" s="71">
        <v>5.7049120425992257E-2</v>
      </c>
      <c r="V384" s="71">
        <v>6.2815849491172276E-2</v>
      </c>
      <c r="W384" s="71">
        <v>5.9577946704699458E-2</v>
      </c>
      <c r="X384" s="71">
        <v>5.9577946704699458E-2</v>
      </c>
      <c r="Y384" s="71">
        <v>5.7049120425992257E-2</v>
      </c>
      <c r="Z384" s="71">
        <v>6.2815849491172276E-2</v>
      </c>
      <c r="AA384" s="71">
        <v>4.3451064638919734E-2</v>
      </c>
      <c r="AB384" s="71">
        <v>4.1861377558152883E-2</v>
      </c>
      <c r="AC384" s="71">
        <v>2.6454151385422609E-2</v>
      </c>
      <c r="AD384" s="71">
        <v>4.8201503776943586E-2</v>
      </c>
      <c r="AE384" s="71">
        <v>4.3848102415290288E-2</v>
      </c>
      <c r="AF384" s="71">
        <v>0</v>
      </c>
      <c r="AG384" s="71">
        <v>3.2823989287721358E-2</v>
      </c>
      <c r="AH384" s="71">
        <v>3.2702144400626201E-2</v>
      </c>
      <c r="AI384" s="71">
        <v>3.5493351985179923E-2</v>
      </c>
      <c r="AJ384" s="71">
        <v>4.1912209301479979E-2</v>
      </c>
      <c r="AK384" s="71">
        <v>4.269145243116787E-2</v>
      </c>
      <c r="AL384" s="71">
        <v>4.0128309664393416E-2</v>
      </c>
      <c r="AM384" s="71">
        <v>6.5245310978798834E-2</v>
      </c>
      <c r="AN384" s="71">
        <v>3.0752139575342577E-2</v>
      </c>
      <c r="AO384" s="71">
        <v>3.7601548586483645E-2</v>
      </c>
      <c r="AP384" s="71">
        <v>6.1801981559567343E-2</v>
      </c>
      <c r="AQ384" s="149">
        <v>8.8333886063896319E-2</v>
      </c>
      <c r="AR384" s="71">
        <v>5.3732802154585584E-2</v>
      </c>
      <c r="AS384" s="71">
        <v>4.7845614069104481E-2</v>
      </c>
      <c r="AT384" s="71">
        <v>3.9786486572077229E-2</v>
      </c>
      <c r="AU384" s="71">
        <v>4.7876107776057969E-2</v>
      </c>
      <c r="AV384" s="71">
        <v>2.1084204812087046E-2</v>
      </c>
      <c r="AW384" s="71">
        <v>1.360866931308195E-2</v>
      </c>
      <c r="AX384" s="71">
        <v>4.4915972293596639E-2</v>
      </c>
      <c r="AY384" s="71">
        <v>5.8447802518529601E-2</v>
      </c>
      <c r="AZ384" s="71">
        <v>6.0555202386490481E-2</v>
      </c>
      <c r="BA384" s="71">
        <v>0</v>
      </c>
      <c r="BB384" s="71">
        <v>0</v>
      </c>
      <c r="BC384" s="71">
        <v>0</v>
      </c>
      <c r="BD384" s="71">
        <v>0</v>
      </c>
      <c r="BE384" s="71">
        <v>0</v>
      </c>
      <c r="BF384" s="71">
        <v>0</v>
      </c>
      <c r="BG384" s="71">
        <v>0</v>
      </c>
      <c r="BH384" s="71">
        <v>0</v>
      </c>
      <c r="BI384" s="71">
        <v>4.0476110961748225E-2</v>
      </c>
      <c r="BJ384" s="71">
        <v>6.6433800241528715E-2</v>
      </c>
      <c r="BK384" s="71">
        <v>6.1487338885302806E-2</v>
      </c>
      <c r="BL384" s="71">
        <v>3.1192136913306433E-2</v>
      </c>
      <c r="BM384" s="71">
        <v>0.12176953223720685</v>
      </c>
      <c r="BN384" s="71">
        <v>2.6294365556682336E-2</v>
      </c>
      <c r="BO384" s="71">
        <v>0.11614278550195724</v>
      </c>
      <c r="BP384" s="71">
        <v>4.2193662456436243E-2</v>
      </c>
      <c r="BQ384" s="71">
        <v>3.6691841757816458E-2</v>
      </c>
      <c r="BR384" s="71">
        <v>5.826059972894744E-2</v>
      </c>
      <c r="BS384" s="71">
        <v>0</v>
      </c>
      <c r="BT384" s="71">
        <v>4.5792128504411451E-2</v>
      </c>
      <c r="BU384" s="71">
        <v>5.5175962858618803E-2</v>
      </c>
      <c r="BV384" s="71">
        <v>3.1982866382821121E-2</v>
      </c>
      <c r="BW384" s="71">
        <v>4.6829103400092865E-2</v>
      </c>
      <c r="BX384" s="71">
        <v>2.9235207387255133E-2</v>
      </c>
    </row>
    <row r="385" spans="1:76" ht="12.75" customHeight="1" x14ac:dyDescent="0.2">
      <c r="A385" s="4"/>
      <c r="B385" s="5" t="s">
        <v>485</v>
      </c>
      <c r="C385" s="5"/>
      <c r="D385" s="71">
        <v>0.10106160654308327</v>
      </c>
      <c r="E385" s="71">
        <v>0.10054736096196672</v>
      </c>
      <c r="F385" s="71">
        <v>0.10323777344686579</v>
      </c>
      <c r="G385" s="71">
        <v>9.2555989254083815E-2</v>
      </c>
      <c r="H385" s="71">
        <v>0.11895472418445899</v>
      </c>
      <c r="I385" s="71">
        <v>0.10251596640996959</v>
      </c>
      <c r="J385" s="71">
        <v>9.9723333376087839E-2</v>
      </c>
      <c r="K385" s="71">
        <v>9.916855476420329E-2</v>
      </c>
      <c r="L385" s="71">
        <v>0.10174651292121277</v>
      </c>
      <c r="M385" s="71">
        <v>9.1350470511490353E-2</v>
      </c>
      <c r="N385" s="71">
        <v>0.11895472418445899</v>
      </c>
      <c r="O385" s="71">
        <v>0.10238223099879394</v>
      </c>
      <c r="P385" s="71">
        <v>0</v>
      </c>
      <c r="Q385" s="71">
        <v>0</v>
      </c>
      <c r="R385" s="71">
        <v>0</v>
      </c>
      <c r="S385" s="71">
        <v>0</v>
      </c>
      <c r="T385" s="71">
        <v>0.15139719100327306</v>
      </c>
      <c r="U385" s="71">
        <v>0.17209563480102141</v>
      </c>
      <c r="V385" s="71">
        <v>0.12315561076746272</v>
      </c>
      <c r="W385" s="71">
        <v>0.15139719100327306</v>
      </c>
      <c r="X385" s="71">
        <v>0.15139719100327306</v>
      </c>
      <c r="Y385" s="71">
        <v>0.17209563480102141</v>
      </c>
      <c r="Z385" s="71">
        <v>0.12315561076746272</v>
      </c>
      <c r="AA385" s="71">
        <v>0.10251596640996959</v>
      </c>
      <c r="AB385" s="71">
        <v>0.12025762843255064</v>
      </c>
      <c r="AC385" s="71">
        <v>5.9315110702876941E-2</v>
      </c>
      <c r="AD385" s="71">
        <v>0.12343467984756269</v>
      </c>
      <c r="AE385" s="71">
        <v>8.0750826407439455E-2</v>
      </c>
      <c r="AF385" s="71">
        <v>0</v>
      </c>
      <c r="AG385" s="71">
        <v>0.11793291560151357</v>
      </c>
      <c r="AH385" s="71">
        <v>6.407777516204452E-2</v>
      </c>
      <c r="AI385" s="71">
        <v>0.11595260197518635</v>
      </c>
      <c r="AJ385" s="71">
        <v>5.824672714738037E-2</v>
      </c>
      <c r="AK385" s="71">
        <v>0.11988922558498424</v>
      </c>
      <c r="AL385" s="71">
        <v>0.10536673887511433</v>
      </c>
      <c r="AM385" s="71">
        <v>0.11895472418445899</v>
      </c>
      <c r="AN385" s="71">
        <v>8.9430872472905334E-2</v>
      </c>
      <c r="AO385" s="71">
        <v>4.6788825713594662E-2</v>
      </c>
      <c r="AP385" s="71">
        <v>0.22664485660158734</v>
      </c>
      <c r="AQ385" s="149">
        <v>0.1996106093155279</v>
      </c>
      <c r="AR385" s="71">
        <v>0.18223123656564219</v>
      </c>
      <c r="AS385" s="71">
        <v>6.204816852742237E-2</v>
      </c>
      <c r="AT385" s="71">
        <v>0.15598290388195304</v>
      </c>
      <c r="AU385" s="71">
        <v>0.1709303584311237</v>
      </c>
      <c r="AV385" s="71">
        <v>0.15201157783722868</v>
      </c>
      <c r="AW385" s="71">
        <v>1.9410982198919045E-2</v>
      </c>
      <c r="AX385" s="71">
        <v>4.4915972293596639E-2</v>
      </c>
      <c r="AY385" s="71">
        <v>0.17051805915540605</v>
      </c>
      <c r="AZ385" s="71">
        <v>0.34987313478548998</v>
      </c>
      <c r="BA385" s="71">
        <v>0</v>
      </c>
      <c r="BB385" s="71">
        <v>0</v>
      </c>
      <c r="BC385" s="71">
        <v>0</v>
      </c>
      <c r="BD385" s="71">
        <v>0</v>
      </c>
      <c r="BE385" s="71">
        <v>0</v>
      </c>
      <c r="BF385" s="71">
        <v>0</v>
      </c>
      <c r="BG385" s="71">
        <v>0</v>
      </c>
      <c r="BH385" s="71">
        <v>0</v>
      </c>
      <c r="BI385" s="71">
        <v>0.17213920137582758</v>
      </c>
      <c r="BJ385" s="71">
        <v>0.23620847052591618</v>
      </c>
      <c r="BK385" s="71">
        <v>0.1568198310352622</v>
      </c>
      <c r="BL385" s="71">
        <v>3.2495769373792116E-2</v>
      </c>
      <c r="BM385" s="71">
        <v>0.1251254968090201</v>
      </c>
      <c r="BN385" s="71">
        <v>2.6294365556682336E-2</v>
      </c>
      <c r="BO385" s="71">
        <v>0.31777558987658105</v>
      </c>
      <c r="BP385" s="71">
        <v>5.0975137812815798E-2</v>
      </c>
      <c r="BQ385" s="71">
        <v>7.7038486230160033E-2</v>
      </c>
      <c r="BR385" s="71">
        <v>6.9399917095036276E-2</v>
      </c>
      <c r="BS385" s="71">
        <v>0</v>
      </c>
      <c r="BT385" s="71">
        <v>0.16340715161127622</v>
      </c>
      <c r="BU385" s="71">
        <v>8.3152816999049931E-2</v>
      </c>
      <c r="BV385" s="71">
        <v>7.7982378097718255E-2</v>
      </c>
      <c r="BW385" s="71">
        <v>0.11743861800026656</v>
      </c>
      <c r="BX385" s="71">
        <v>9.1490560137495472E-2</v>
      </c>
    </row>
    <row r="386" spans="1:76" ht="12.75" customHeight="1" x14ac:dyDescent="0.2">
      <c r="A386" s="63"/>
      <c r="B386" s="64"/>
      <c r="C386" s="6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151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74"/>
      <c r="BU386" s="74"/>
      <c r="BV386" s="74"/>
      <c r="BW386" s="74"/>
      <c r="BX386" s="74"/>
    </row>
    <row r="387" spans="1:76" ht="12.75" customHeight="1" x14ac:dyDescent="0.2">
      <c r="A387" s="66"/>
      <c r="B387" s="68" t="s">
        <v>486</v>
      </c>
      <c r="C387" s="68"/>
      <c r="D387" s="69">
        <v>3.9323894845389867E-2</v>
      </c>
      <c r="E387" s="69">
        <v>3.86215204132246E-2</v>
      </c>
      <c r="F387" s="69">
        <v>4.0078412894260756E-2</v>
      </c>
      <c r="G387" s="69">
        <v>3.4319373943812494E-2</v>
      </c>
      <c r="H387" s="69">
        <v>6.3163371312808927E-2</v>
      </c>
      <c r="I387" s="69">
        <v>4.3282046410281529E-2</v>
      </c>
      <c r="J387" s="69">
        <v>3.894249508263066E-2</v>
      </c>
      <c r="K387" s="69">
        <v>3.8240949369574874E-2</v>
      </c>
      <c r="L387" s="69">
        <v>3.9876165228303451E-2</v>
      </c>
      <c r="M387" s="69">
        <v>3.3305073071631448E-2</v>
      </c>
      <c r="N387" s="69">
        <v>6.3163371312808927E-2</v>
      </c>
      <c r="O387" s="69">
        <v>4.0740784918897814E-2</v>
      </c>
      <c r="P387" s="69">
        <v>0</v>
      </c>
      <c r="Q387" s="69">
        <v>0</v>
      </c>
      <c r="R387" s="69">
        <v>0</v>
      </c>
      <c r="S387" s="69">
        <v>0</v>
      </c>
      <c r="T387" s="69">
        <v>5.5792060755732543E-2</v>
      </c>
      <c r="U387" s="69">
        <v>5.2298153984032307E-2</v>
      </c>
      <c r="V387" s="69">
        <v>6.0255384366450539E-2</v>
      </c>
      <c r="W387" s="69">
        <v>5.5792060755732543E-2</v>
      </c>
      <c r="X387" s="69">
        <v>5.5792060755732543E-2</v>
      </c>
      <c r="Y387" s="69">
        <v>5.2298153984032307E-2</v>
      </c>
      <c r="Z387" s="69">
        <v>6.0255384366450539E-2</v>
      </c>
      <c r="AA387" s="69">
        <v>4.3282046410281529E-2</v>
      </c>
      <c r="AB387" s="69">
        <v>4.1104127268413809E-2</v>
      </c>
      <c r="AC387" s="69">
        <v>2.6454151385422609E-2</v>
      </c>
      <c r="AD387" s="69">
        <v>4.2618332326101453E-2</v>
      </c>
      <c r="AE387" s="69">
        <v>4.1045453675059844E-2</v>
      </c>
      <c r="AF387" s="69">
        <v>0</v>
      </c>
      <c r="AG387" s="69">
        <v>1.7092918429639795E-2</v>
      </c>
      <c r="AH387" s="69">
        <v>3.1281220811330994E-2</v>
      </c>
      <c r="AI387" s="69">
        <v>3.5493351985179923E-2</v>
      </c>
      <c r="AJ387" s="69">
        <v>4.1663774386409169E-2</v>
      </c>
      <c r="AK387" s="69">
        <v>4.0858230097000667E-2</v>
      </c>
      <c r="AL387" s="69">
        <v>3.9583846342145117E-2</v>
      </c>
      <c r="AM387" s="69">
        <v>6.3163371312808927E-2</v>
      </c>
      <c r="AN387" s="69">
        <v>3.0583088471301239E-2</v>
      </c>
      <c r="AO387" s="69">
        <v>3.6852659297482104E-2</v>
      </c>
      <c r="AP387" s="69">
        <v>6.1801981559567343E-2</v>
      </c>
      <c r="AQ387" s="148">
        <v>8.8333886063896319E-2</v>
      </c>
      <c r="AR387" s="69">
        <v>5.0767918784099052E-2</v>
      </c>
      <c r="AS387" s="69">
        <v>4.6547692826106511E-2</v>
      </c>
      <c r="AT387" s="69">
        <v>3.9786486572077229E-2</v>
      </c>
      <c r="AU387" s="69">
        <v>4.6944631881603444E-2</v>
      </c>
      <c r="AV387" s="69">
        <v>1.9193135726552835E-2</v>
      </c>
      <c r="AW387" s="69">
        <v>1.360866931308195E-2</v>
      </c>
      <c r="AX387" s="69">
        <v>4.4915972293596639E-2</v>
      </c>
      <c r="AY387" s="69">
        <v>5.8447802518529601E-2</v>
      </c>
      <c r="AZ387" s="69">
        <v>5.6358480061593851E-2</v>
      </c>
      <c r="BA387" s="69">
        <v>0</v>
      </c>
      <c r="BB387" s="69">
        <v>0</v>
      </c>
      <c r="BC387" s="69">
        <v>0</v>
      </c>
      <c r="BD387" s="69">
        <v>0</v>
      </c>
      <c r="BE387" s="69">
        <v>0</v>
      </c>
      <c r="BF387" s="69">
        <v>0</v>
      </c>
      <c r="BG387" s="69">
        <v>0</v>
      </c>
      <c r="BH387" s="69">
        <v>0</v>
      </c>
      <c r="BI387" s="69">
        <v>3.1989783718409062E-2</v>
      </c>
      <c r="BJ387" s="69">
        <v>6.6433800241528715E-2</v>
      </c>
      <c r="BK387" s="69">
        <v>5.7457733917760323E-2</v>
      </c>
      <c r="BL387" s="69">
        <v>3.0884835462627647E-2</v>
      </c>
      <c r="BM387" s="69">
        <v>7.780308375340933E-2</v>
      </c>
      <c r="BN387" s="69">
        <v>2.6189397385445068E-2</v>
      </c>
      <c r="BO387" s="69">
        <v>0.1147758548496066</v>
      </c>
      <c r="BP387" s="69">
        <v>4.184451208449888E-2</v>
      </c>
      <c r="BQ387" s="69">
        <v>2.7828702292826902E-2</v>
      </c>
      <c r="BR387" s="69">
        <v>5.6289441449011997E-2</v>
      </c>
      <c r="BS387" s="69">
        <v>0</v>
      </c>
      <c r="BT387" s="69">
        <v>4.5792128504411451E-2</v>
      </c>
      <c r="BU387" s="69">
        <v>5.5175962858618803E-2</v>
      </c>
      <c r="BV387" s="69">
        <v>3.1982866382821121E-2</v>
      </c>
      <c r="BW387" s="69">
        <v>4.6200177006849891E-2</v>
      </c>
      <c r="BX387" s="69">
        <v>2.9112871167433052E-2</v>
      </c>
    </row>
    <row r="388" spans="1:76" ht="12.75" customHeight="1" x14ac:dyDescent="0.2">
      <c r="A388" s="70"/>
      <c r="B388" s="67" t="s">
        <v>487</v>
      </c>
      <c r="C388" s="67"/>
      <c r="D388" s="71">
        <v>9.0257246848778408E-2</v>
      </c>
      <c r="E388" s="71">
        <v>8.9384537085667987E-2</v>
      </c>
      <c r="F388" s="71">
        <v>8.9831004277445614E-2</v>
      </c>
      <c r="G388" s="71">
        <v>8.8066136945453774E-2</v>
      </c>
      <c r="H388" s="71">
        <v>0.12152974316675887</v>
      </c>
      <c r="I388" s="71">
        <v>8.8275564032156584E-2</v>
      </c>
      <c r="J388" s="71">
        <v>8.9945331415999724E-2</v>
      </c>
      <c r="K388" s="71">
        <v>8.9030504533939778E-2</v>
      </c>
      <c r="L388" s="71">
        <v>8.949135080055183E-2</v>
      </c>
      <c r="M388" s="71">
        <v>8.7639446496501447E-2</v>
      </c>
      <c r="N388" s="71">
        <v>0.12152974316675887</v>
      </c>
      <c r="O388" s="71">
        <v>9.06808891599757E-2</v>
      </c>
      <c r="P388" s="71">
        <v>0</v>
      </c>
      <c r="Q388" s="71">
        <v>0</v>
      </c>
      <c r="R388" s="71">
        <v>0</v>
      </c>
      <c r="S388" s="71">
        <v>0</v>
      </c>
      <c r="T388" s="71">
        <v>0.10535771816891676</v>
      </c>
      <c r="U388" s="71">
        <v>0.11035276176242796</v>
      </c>
      <c r="V388" s="71">
        <v>9.8976753461112274E-2</v>
      </c>
      <c r="W388" s="71">
        <v>0.10535771816891676</v>
      </c>
      <c r="X388" s="71">
        <v>0.10535771816891676</v>
      </c>
      <c r="Y388" s="71">
        <v>0.11035276176242796</v>
      </c>
      <c r="Z388" s="71">
        <v>9.8976753461112274E-2</v>
      </c>
      <c r="AA388" s="71">
        <v>8.8275564032156584E-2</v>
      </c>
      <c r="AB388" s="71">
        <v>0.10313160136161104</v>
      </c>
      <c r="AC388" s="71">
        <v>4.9672396081688969E-2</v>
      </c>
      <c r="AD388" s="71">
        <v>0.13803577967011355</v>
      </c>
      <c r="AE388" s="71">
        <v>8.4443302367406825E-2</v>
      </c>
      <c r="AF388" s="71">
        <v>5.1919472162001669E-3</v>
      </c>
      <c r="AG388" s="71">
        <v>4.6625404001110836E-2</v>
      </c>
      <c r="AH388" s="71">
        <v>8.4970201617601479E-2</v>
      </c>
      <c r="AI388" s="71">
        <v>9.6880154224989953E-2</v>
      </c>
      <c r="AJ388" s="71">
        <v>7.4018571373451691E-2</v>
      </c>
      <c r="AK388" s="71">
        <v>0.10006396726883701</v>
      </c>
      <c r="AL388" s="71">
        <v>8.804787475284391E-2</v>
      </c>
      <c r="AM388" s="71">
        <v>0.12152974316675887</v>
      </c>
      <c r="AN388" s="71">
        <v>5.3263233728791069E-2</v>
      </c>
      <c r="AO388" s="71">
        <v>6.2393012018227056E-2</v>
      </c>
      <c r="AP388" s="71">
        <v>0.12010133276437189</v>
      </c>
      <c r="AQ388" s="149">
        <v>0.1868876448905096</v>
      </c>
      <c r="AR388" s="71">
        <v>8.9290759271869941E-2</v>
      </c>
      <c r="AS388" s="71">
        <v>9.018239827218949E-2</v>
      </c>
      <c r="AT388" s="71">
        <v>7.0143870850999157E-2</v>
      </c>
      <c r="AU388" s="71">
        <v>9.3050734128482776E-2</v>
      </c>
      <c r="AV388" s="71">
        <v>7.3043989229204839E-2</v>
      </c>
      <c r="AW388" s="71">
        <v>3.3201035856919428E-2</v>
      </c>
      <c r="AX388" s="71">
        <v>8.4248323889595869E-2</v>
      </c>
      <c r="AY388" s="71">
        <v>6.9731742262542626E-2</v>
      </c>
      <c r="AZ388" s="71">
        <v>0.13681217362932643</v>
      </c>
      <c r="BA388" s="71">
        <v>0</v>
      </c>
      <c r="BB388" s="71">
        <v>0</v>
      </c>
      <c r="BC388" s="71">
        <v>0</v>
      </c>
      <c r="BD388" s="71">
        <v>0</v>
      </c>
      <c r="BE388" s="71">
        <v>0</v>
      </c>
      <c r="BF388" s="71">
        <v>0</v>
      </c>
      <c r="BG388" s="71">
        <v>0</v>
      </c>
      <c r="BH388" s="71">
        <v>0</v>
      </c>
      <c r="BI388" s="71">
        <v>9.8486474889435599E-2</v>
      </c>
      <c r="BJ388" s="71">
        <v>0.12822133660131282</v>
      </c>
      <c r="BK388" s="71">
        <v>8.3493335079954503E-2</v>
      </c>
      <c r="BL388" s="71">
        <v>0.1284526773720035</v>
      </c>
      <c r="BM388" s="71">
        <v>0.15276779329651435</v>
      </c>
      <c r="BN388" s="71">
        <v>3.9942375594816476E-2</v>
      </c>
      <c r="BO388" s="71">
        <v>0.23978840368989848</v>
      </c>
      <c r="BP388" s="71">
        <v>8.3877770366016763E-2</v>
      </c>
      <c r="BQ388" s="71">
        <v>5.8961041425662782E-2</v>
      </c>
      <c r="BR388" s="71">
        <v>9.081917733550264E-2</v>
      </c>
      <c r="BS388" s="71">
        <v>0</v>
      </c>
      <c r="BT388" s="71">
        <v>7.6531199318318449E-2</v>
      </c>
      <c r="BU388" s="71">
        <v>0.11105520241589428</v>
      </c>
      <c r="BV388" s="71">
        <v>0.11103748765487186</v>
      </c>
      <c r="BW388" s="71">
        <v>6.3223941800513508E-2</v>
      </c>
      <c r="BX388" s="71">
        <v>8.0409888134411758E-2</v>
      </c>
    </row>
    <row r="389" spans="1:76" ht="12.75" customHeight="1" x14ac:dyDescent="0.2">
      <c r="A389" s="70"/>
      <c r="B389" s="67" t="s">
        <v>488</v>
      </c>
      <c r="C389" s="67"/>
      <c r="D389" s="71">
        <v>6.5178535779129673E-2</v>
      </c>
      <c r="E389" s="71">
        <v>6.4347553494707846E-2</v>
      </c>
      <c r="F389" s="71">
        <v>6.6496049353290995E-2</v>
      </c>
      <c r="G389" s="71">
        <v>5.8003129327888515E-2</v>
      </c>
      <c r="H389" s="71">
        <v>9.7134399388220369E-2</v>
      </c>
      <c r="I389" s="71">
        <v>5.4190305606227875E-2</v>
      </c>
      <c r="J389" s="71">
        <v>6.5104845014059984E-2</v>
      </c>
      <c r="K389" s="71">
        <v>6.4177124795836218E-2</v>
      </c>
      <c r="L389" s="71">
        <v>6.627225490161294E-2</v>
      </c>
      <c r="M389" s="71">
        <v>5.7853003750989888E-2</v>
      </c>
      <c r="N389" s="71">
        <v>9.7134399388220369E-2</v>
      </c>
      <c r="O389" s="71">
        <v>6.7418120908286389E-2</v>
      </c>
      <c r="P389" s="71">
        <v>0</v>
      </c>
      <c r="Q389" s="71">
        <v>0</v>
      </c>
      <c r="R389" s="71">
        <v>0</v>
      </c>
      <c r="S389" s="71">
        <v>0</v>
      </c>
      <c r="T389" s="71">
        <v>7.2036926846310856E-2</v>
      </c>
      <c r="U389" s="71">
        <v>8.0017640552129371E-2</v>
      </c>
      <c r="V389" s="71">
        <v>6.1841890197166745E-2</v>
      </c>
      <c r="W389" s="71">
        <v>7.2036926846310856E-2</v>
      </c>
      <c r="X389" s="71">
        <v>7.2036926846310856E-2</v>
      </c>
      <c r="Y389" s="71">
        <v>8.0017640552129371E-2</v>
      </c>
      <c r="Z389" s="71">
        <v>6.1841890197166745E-2</v>
      </c>
      <c r="AA389" s="71">
        <v>5.4190305606227875E-2</v>
      </c>
      <c r="AB389" s="71">
        <v>8.1484832058501683E-2</v>
      </c>
      <c r="AC389" s="71">
        <v>3.8283782199190007E-2</v>
      </c>
      <c r="AD389" s="71">
        <v>8.29698308112609E-2</v>
      </c>
      <c r="AE389" s="71">
        <v>6.6777598390175913E-2</v>
      </c>
      <c r="AF389" s="71">
        <v>5.1169967131991364E-3</v>
      </c>
      <c r="AG389" s="71">
        <v>3.9249744839865271E-2</v>
      </c>
      <c r="AH389" s="71">
        <v>5.7747649688127137E-2</v>
      </c>
      <c r="AI389" s="71">
        <v>6.9540725609584089E-2</v>
      </c>
      <c r="AJ389" s="71">
        <v>5.6869427412495538E-2</v>
      </c>
      <c r="AK389" s="71">
        <v>6.5038114860910656E-2</v>
      </c>
      <c r="AL389" s="71">
        <v>5.816722166102338E-2</v>
      </c>
      <c r="AM389" s="71">
        <v>9.7134399388220369E-2</v>
      </c>
      <c r="AN389" s="71">
        <v>3.7402767184619316E-2</v>
      </c>
      <c r="AO389" s="71">
        <v>4.6780173716257159E-2</v>
      </c>
      <c r="AP389" s="71">
        <v>8.1782094811302386E-2</v>
      </c>
      <c r="AQ389" s="149">
        <v>0.12378997139371979</v>
      </c>
      <c r="AR389" s="71">
        <v>6.0348403206837938E-2</v>
      </c>
      <c r="AS389" s="71">
        <v>6.2612545426943486E-2</v>
      </c>
      <c r="AT389" s="71">
        <v>3.8425797974635148E-2</v>
      </c>
      <c r="AU389" s="71">
        <v>6.7809395386054488E-2</v>
      </c>
      <c r="AV389" s="71">
        <v>4.1928500355821498E-2</v>
      </c>
      <c r="AW389" s="71">
        <v>2.3297845560863763E-2</v>
      </c>
      <c r="AX389" s="71">
        <v>6.7199823669518571E-2</v>
      </c>
      <c r="AY389" s="71">
        <v>5.1856587187714069E-2</v>
      </c>
      <c r="AZ389" s="71">
        <v>9.0412830143335038E-2</v>
      </c>
      <c r="BA389" s="71">
        <v>0</v>
      </c>
      <c r="BB389" s="71">
        <v>0</v>
      </c>
      <c r="BC389" s="71">
        <v>0</v>
      </c>
      <c r="BD389" s="71">
        <v>0</v>
      </c>
      <c r="BE389" s="71">
        <v>0</v>
      </c>
      <c r="BF389" s="71">
        <v>0</v>
      </c>
      <c r="BG389" s="71">
        <v>0</v>
      </c>
      <c r="BH389" s="71">
        <v>0</v>
      </c>
      <c r="BI389" s="71">
        <v>8.0757163453333808E-2</v>
      </c>
      <c r="BJ389" s="71">
        <v>9.973493819266184E-2</v>
      </c>
      <c r="BK389" s="71">
        <v>5.6597301410517033E-2</v>
      </c>
      <c r="BL389" s="71">
        <v>6.2984617604829152E-2</v>
      </c>
      <c r="BM389" s="71">
        <v>0.11650640948644832</v>
      </c>
      <c r="BN389" s="71">
        <v>2.6013151345231009E-2</v>
      </c>
      <c r="BO389" s="71">
        <v>0.14084222370073907</v>
      </c>
      <c r="BP389" s="71">
        <v>4.054624067496073E-2</v>
      </c>
      <c r="BQ389" s="71">
        <v>3.1675919049486259E-2</v>
      </c>
      <c r="BR389" s="71">
        <v>5.6318240857457548E-2</v>
      </c>
      <c r="BS389" s="71">
        <v>0</v>
      </c>
      <c r="BT389" s="71">
        <v>5.8745086458862714E-2</v>
      </c>
      <c r="BU389" s="71">
        <v>5.3963653912411785E-2</v>
      </c>
      <c r="BV389" s="71">
        <v>6.280397937046113E-2</v>
      </c>
      <c r="BW389" s="71">
        <v>5.0488075123734842E-2</v>
      </c>
      <c r="BX389" s="71">
        <v>5.3221557644097701E-2</v>
      </c>
    </row>
    <row r="390" spans="1:76" ht="12.75" customHeight="1" x14ac:dyDescent="0.2">
      <c r="A390" s="72"/>
      <c r="B390" s="64"/>
      <c r="C390" s="64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150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</row>
    <row r="391" spans="1:76" ht="12.75" customHeight="1" x14ac:dyDescent="0.2">
      <c r="A391" s="66"/>
      <c r="B391" s="68" t="s">
        <v>489</v>
      </c>
      <c r="C391" s="68"/>
      <c r="D391" s="69">
        <v>1.6608114280399293</v>
      </c>
      <c r="E391" s="69">
        <v>1.6695480475500526</v>
      </c>
      <c r="F391" s="69">
        <v>1.6815522074468852</v>
      </c>
      <c r="G391" s="69">
        <v>1.6281518338569094</v>
      </c>
      <c r="H391" s="69">
        <v>1.3412877191935486</v>
      </c>
      <c r="I391" s="69">
        <v>2.4594608911245275</v>
      </c>
      <c r="J391" s="69">
        <v>1.6622734688875471</v>
      </c>
      <c r="K391" s="69">
        <v>1.6776298369765263</v>
      </c>
      <c r="L391" s="69">
        <v>1.6759476053292306</v>
      </c>
      <c r="M391" s="69">
        <v>1.6837094784861668</v>
      </c>
      <c r="N391" s="69">
        <v>1.3412877191935486</v>
      </c>
      <c r="O391" s="69">
        <v>1.656683568296311</v>
      </c>
      <c r="P391" s="69">
        <v>0</v>
      </c>
      <c r="Q391" s="69">
        <v>0</v>
      </c>
      <c r="R391" s="69">
        <v>0</v>
      </c>
      <c r="S391" s="69">
        <v>0</v>
      </c>
      <c r="T391" s="69">
        <v>1.4196217162481219</v>
      </c>
      <c r="U391" s="69">
        <v>1.9397486771231223</v>
      </c>
      <c r="V391" s="69">
        <v>0.84292573078927979</v>
      </c>
      <c r="W391" s="69">
        <v>1.4196217162481219</v>
      </c>
      <c r="X391" s="69">
        <v>1.4196217162481219</v>
      </c>
      <c r="Y391" s="69">
        <v>1.9397486771231223</v>
      </c>
      <c r="Z391" s="69">
        <v>0.84292573078927979</v>
      </c>
      <c r="AA391" s="69">
        <v>2.4594608911245275</v>
      </c>
      <c r="AB391" s="69">
        <v>1.670083474893528</v>
      </c>
      <c r="AC391" s="69">
        <v>2.0222542704441011</v>
      </c>
      <c r="AD391" s="69">
        <v>1.6245637148087533</v>
      </c>
      <c r="AE391" s="69">
        <v>1.8408621690570111</v>
      </c>
      <c r="AF391" s="69">
        <v>0</v>
      </c>
      <c r="AG391" s="69">
        <v>2.3120604419255497</v>
      </c>
      <c r="AH391" s="69">
        <v>1.9084384066524906</v>
      </c>
      <c r="AI391" s="69">
        <v>1.782128723536057</v>
      </c>
      <c r="AJ391" s="69">
        <v>1.4132596531898542</v>
      </c>
      <c r="AK391" s="69">
        <v>1.4145712343995165</v>
      </c>
      <c r="AL391" s="69">
        <v>1.2766512223500239</v>
      </c>
      <c r="AM391" s="69">
        <v>1.3412877191935486</v>
      </c>
      <c r="AN391" s="69">
        <v>1.6483939837816739</v>
      </c>
      <c r="AO391" s="69">
        <v>1.6180870612001081</v>
      </c>
      <c r="AP391" s="69">
        <v>1.0023534379388788</v>
      </c>
      <c r="AQ391" s="148">
        <v>1.2624506832609348</v>
      </c>
      <c r="AR391" s="69">
        <v>1.3045870893313309</v>
      </c>
      <c r="AS391" s="69">
        <v>1.9000018359171487</v>
      </c>
      <c r="AT391" s="69">
        <v>1.575487742060462</v>
      </c>
      <c r="AU391" s="69">
        <v>1.588721946069811</v>
      </c>
      <c r="AV391" s="69">
        <v>1.7565467148984033</v>
      </c>
      <c r="AW391" s="69">
        <v>1.8530778240763466</v>
      </c>
      <c r="AX391" s="69">
        <v>1.5161975984400884</v>
      </c>
      <c r="AY391" s="69">
        <v>1.4913235107850353</v>
      </c>
      <c r="AZ391" s="69">
        <v>1.7212137206397886</v>
      </c>
      <c r="BA391" s="69">
        <v>0</v>
      </c>
      <c r="BB391" s="69">
        <v>0</v>
      </c>
      <c r="BC391" s="69">
        <v>0</v>
      </c>
      <c r="BD391" s="69">
        <v>0</v>
      </c>
      <c r="BE391" s="69">
        <v>0</v>
      </c>
      <c r="BF391" s="69">
        <v>0</v>
      </c>
      <c r="BG391" s="69">
        <v>0</v>
      </c>
      <c r="BH391" s="69">
        <v>0</v>
      </c>
      <c r="BI391" s="69">
        <v>2.64607574492342</v>
      </c>
      <c r="BJ391" s="69">
        <v>2.1205697520951272</v>
      </c>
      <c r="BK391" s="69">
        <v>0.84047761114993391</v>
      </c>
      <c r="BL391" s="69">
        <v>1.2629697167443747</v>
      </c>
      <c r="BM391" s="69">
        <v>1.2079382651564663</v>
      </c>
      <c r="BN391" s="69">
        <v>1.1011242559966461</v>
      </c>
      <c r="BO391" s="69">
        <v>0.73824766119298124</v>
      </c>
      <c r="BP391" s="69">
        <v>0.91449354739052269</v>
      </c>
      <c r="BQ391" s="69">
        <v>1.683892876280944</v>
      </c>
      <c r="BR391" s="69">
        <v>0.86978568714663596</v>
      </c>
      <c r="BS391" s="69">
        <v>0</v>
      </c>
      <c r="BT391" s="69">
        <v>2.6698192434426509</v>
      </c>
      <c r="BU391" s="69">
        <v>3.3663447985983095</v>
      </c>
      <c r="BV391" s="69">
        <v>1.8183517587221247</v>
      </c>
      <c r="BW391" s="69">
        <v>1.4158310512102703</v>
      </c>
      <c r="BX391" s="69">
        <v>1.7951427055016267</v>
      </c>
    </row>
    <row r="392" spans="1:76" ht="12.75" customHeight="1" x14ac:dyDescent="0.2">
      <c r="A392" s="70"/>
      <c r="B392" s="67" t="s">
        <v>490</v>
      </c>
      <c r="C392" s="67"/>
      <c r="D392" s="71">
        <v>0.7235936864123137</v>
      </c>
      <c r="E392" s="71">
        <v>0.7213829831454156</v>
      </c>
      <c r="F392" s="71">
        <v>0.75023032682483148</v>
      </c>
      <c r="G392" s="71">
        <v>0.63449077633325868</v>
      </c>
      <c r="H392" s="71">
        <v>0.69711538905978965</v>
      </c>
      <c r="I392" s="71">
        <v>1.2058886725684703</v>
      </c>
      <c r="J392" s="71">
        <v>0.71969356699226794</v>
      </c>
      <c r="K392" s="71">
        <v>0.72058625307069102</v>
      </c>
      <c r="L392" s="71">
        <v>0.74678014187456221</v>
      </c>
      <c r="M392" s="71">
        <v>0.63984962760108732</v>
      </c>
      <c r="N392" s="71">
        <v>0.69711538905978965</v>
      </c>
      <c r="O392" s="71">
        <v>0.7443088569256886</v>
      </c>
      <c r="P392" s="71">
        <v>0</v>
      </c>
      <c r="Q392" s="71">
        <v>0</v>
      </c>
      <c r="R392" s="71">
        <v>0</v>
      </c>
      <c r="S392" s="71">
        <v>0</v>
      </c>
      <c r="T392" s="71">
        <v>0.75175907583342483</v>
      </c>
      <c r="U392" s="71">
        <v>0.91928170658298103</v>
      </c>
      <c r="V392" s="71">
        <v>0.51315901698700694</v>
      </c>
      <c r="W392" s="71">
        <v>0.75175907583342483</v>
      </c>
      <c r="X392" s="71">
        <v>0.75175907583342483</v>
      </c>
      <c r="Y392" s="71">
        <v>0.91928170658298103</v>
      </c>
      <c r="Z392" s="71">
        <v>0.51315901698700694</v>
      </c>
      <c r="AA392" s="71">
        <v>1.2058886725684703</v>
      </c>
      <c r="AB392" s="71">
        <v>0.66562840890436292</v>
      </c>
      <c r="AC392" s="71">
        <v>1.0769969822544883</v>
      </c>
      <c r="AD392" s="71">
        <v>0.50158152049837823</v>
      </c>
      <c r="AE392" s="71">
        <v>0.89479000416515375</v>
      </c>
      <c r="AF392" s="71">
        <v>2.394910186212527</v>
      </c>
      <c r="AG392" s="71">
        <v>0.84760360470421492</v>
      </c>
      <c r="AH392" s="71">
        <v>0.70257904590210896</v>
      </c>
      <c r="AI392" s="71">
        <v>0.65290690967985188</v>
      </c>
      <c r="AJ392" s="71">
        <v>0.79549943195661388</v>
      </c>
      <c r="AK392" s="71">
        <v>0.57759929521580455</v>
      </c>
      <c r="AL392" s="71">
        <v>0.57394645765010721</v>
      </c>
      <c r="AM392" s="71">
        <v>0.69711538905978965</v>
      </c>
      <c r="AN392" s="71">
        <v>0.94648739158705009</v>
      </c>
      <c r="AO392" s="71">
        <v>0.95572900931496285</v>
      </c>
      <c r="AP392" s="71">
        <v>0.51579301629568797</v>
      </c>
      <c r="AQ392" s="149">
        <v>0.59670705155385051</v>
      </c>
      <c r="AR392" s="71">
        <v>0.74174721177384673</v>
      </c>
      <c r="AS392" s="71">
        <v>0.98068695800678518</v>
      </c>
      <c r="AT392" s="71">
        <v>0.89363648250156269</v>
      </c>
      <c r="AU392" s="71">
        <v>0.80151938544558299</v>
      </c>
      <c r="AV392" s="71">
        <v>0.46155255024866571</v>
      </c>
      <c r="AW392" s="71">
        <v>0.75955230517317673</v>
      </c>
      <c r="AX392" s="71">
        <v>0.80834236834417994</v>
      </c>
      <c r="AY392" s="71">
        <v>1.2499986380527526</v>
      </c>
      <c r="AZ392" s="71">
        <v>0.70903769406504469</v>
      </c>
      <c r="BA392" s="71">
        <v>0</v>
      </c>
      <c r="BB392" s="71">
        <v>0</v>
      </c>
      <c r="BC392" s="71">
        <v>0</v>
      </c>
      <c r="BD392" s="71">
        <v>0</v>
      </c>
      <c r="BE392" s="71">
        <v>0</v>
      </c>
      <c r="BF392" s="71">
        <v>0</v>
      </c>
      <c r="BG392" s="71">
        <v>0</v>
      </c>
      <c r="BH392" s="71">
        <v>0</v>
      </c>
      <c r="BI392" s="71">
        <v>0.85948242398452479</v>
      </c>
      <c r="BJ392" s="71">
        <v>1.0987056526087824</v>
      </c>
      <c r="BK392" s="71">
        <v>0.57839273487248455</v>
      </c>
      <c r="BL392" s="71">
        <v>0.30366524967043473</v>
      </c>
      <c r="BM392" s="71">
        <v>0.6151906604996078</v>
      </c>
      <c r="BN392" s="71">
        <v>0.72198461612761811</v>
      </c>
      <c r="BO392" s="71">
        <v>0.35336573871072763</v>
      </c>
      <c r="BP392" s="71">
        <v>0.45621785281124677</v>
      </c>
      <c r="BQ392" s="71">
        <v>0.79477143644592363</v>
      </c>
      <c r="BR392" s="71">
        <v>0.53909043861177763</v>
      </c>
      <c r="BS392" s="71">
        <v>0</v>
      </c>
      <c r="BT392" s="71">
        <v>1.5974755925012076</v>
      </c>
      <c r="BU392" s="71">
        <v>1.6725134406822428</v>
      </c>
      <c r="BV392" s="71">
        <v>0.52375193593077218</v>
      </c>
      <c r="BW392" s="71">
        <v>1.0346024514589434</v>
      </c>
      <c r="BX392" s="71">
        <v>0.64994194162566832</v>
      </c>
    </row>
    <row r="393" spans="1:76" ht="12.75" customHeight="1" x14ac:dyDescent="0.2">
      <c r="A393" s="70"/>
      <c r="B393" s="67" t="s">
        <v>491</v>
      </c>
      <c r="C393" s="67"/>
      <c r="D393" s="71">
        <v>0.61147358937422136</v>
      </c>
      <c r="E393" s="71">
        <v>0.61073287302767398</v>
      </c>
      <c r="F393" s="71">
        <v>0.62047938322636798</v>
      </c>
      <c r="G393" s="71">
        <v>0.57773763615666707</v>
      </c>
      <c r="H393" s="71">
        <v>0.62559144172226067</v>
      </c>
      <c r="I393" s="71">
        <v>0.63542705821463596</v>
      </c>
      <c r="J393" s="71">
        <v>0.61093834375259237</v>
      </c>
      <c r="K393" s="71">
        <v>0.61029596912164952</v>
      </c>
      <c r="L393" s="71">
        <v>0.61789868433598905</v>
      </c>
      <c r="M393" s="71">
        <v>0.58400759455110307</v>
      </c>
      <c r="N393" s="71">
        <v>0.62559144172226067</v>
      </c>
      <c r="O393" s="71">
        <v>0.61831019982580226</v>
      </c>
      <c r="P393" s="71">
        <v>0</v>
      </c>
      <c r="Q393" s="71">
        <v>0</v>
      </c>
      <c r="R393" s="71">
        <v>0</v>
      </c>
      <c r="S393" s="71">
        <v>0</v>
      </c>
      <c r="T393" s="71">
        <v>0.62829427672248916</v>
      </c>
      <c r="U393" s="71">
        <v>0.74961969416754226</v>
      </c>
      <c r="V393" s="71">
        <v>0.42775389369368927</v>
      </c>
      <c r="W393" s="71">
        <v>0.62829427672248916</v>
      </c>
      <c r="X393" s="71">
        <v>0.62829427672248916</v>
      </c>
      <c r="Y393" s="71">
        <v>0.74961969416754226</v>
      </c>
      <c r="Z393" s="71">
        <v>0.42775389369368927</v>
      </c>
      <c r="AA393" s="71">
        <v>0.63542705821463596</v>
      </c>
      <c r="AB393" s="71">
        <v>0.5434595936176404</v>
      </c>
      <c r="AC393" s="71">
        <v>0.67484757953698016</v>
      </c>
      <c r="AD393" s="71">
        <v>0.5173343117328405</v>
      </c>
      <c r="AE393" s="71">
        <v>0.75465441581934845</v>
      </c>
      <c r="AF393" s="71">
        <v>0.55000025145069087</v>
      </c>
      <c r="AG393" s="71">
        <v>0.44885614206795399</v>
      </c>
      <c r="AH393" s="71">
        <v>0.64302537420398609</v>
      </c>
      <c r="AI393" s="71">
        <v>0.49863452986558415</v>
      </c>
      <c r="AJ393" s="71">
        <v>0.51873474093211092</v>
      </c>
      <c r="AK393" s="71">
        <v>0.51964463800444893</v>
      </c>
      <c r="AL393" s="71">
        <v>0.56074728600155821</v>
      </c>
      <c r="AM393" s="71">
        <v>0.62559144172226067</v>
      </c>
      <c r="AN393" s="71">
        <v>0.6053625938367948</v>
      </c>
      <c r="AO393" s="71">
        <v>0.57930678968755911</v>
      </c>
      <c r="AP393" s="71">
        <v>0.38835151300867254</v>
      </c>
      <c r="AQ393" s="149">
        <v>0.53779332560587001</v>
      </c>
      <c r="AR393" s="71">
        <v>0.58554714271257124</v>
      </c>
      <c r="AS393" s="71">
        <v>0.66182592322540179</v>
      </c>
      <c r="AT393" s="71">
        <v>0.68191905854997459</v>
      </c>
      <c r="AU393" s="71">
        <v>0.69860392327001142</v>
      </c>
      <c r="AV393" s="71">
        <v>0.32526568246848531</v>
      </c>
      <c r="AW393" s="71">
        <v>0.35067644241164503</v>
      </c>
      <c r="AX393" s="71">
        <v>0.67089922327166074</v>
      </c>
      <c r="AY393" s="71">
        <v>0.50969345857713488</v>
      </c>
      <c r="AZ393" s="71">
        <v>0.63648033163341389</v>
      </c>
      <c r="BA393" s="71">
        <v>0</v>
      </c>
      <c r="BB393" s="71">
        <v>0</v>
      </c>
      <c r="BC393" s="71">
        <v>0</v>
      </c>
      <c r="BD393" s="71">
        <v>0</v>
      </c>
      <c r="BE393" s="71">
        <v>0</v>
      </c>
      <c r="BF393" s="71">
        <v>0</v>
      </c>
      <c r="BG393" s="71">
        <v>0</v>
      </c>
      <c r="BH393" s="71">
        <v>0</v>
      </c>
      <c r="BI393" s="71">
        <v>0.5715817608077477</v>
      </c>
      <c r="BJ393" s="71">
        <v>0.90411717844396255</v>
      </c>
      <c r="BK393" s="71">
        <v>0.47501600064588179</v>
      </c>
      <c r="BL393" s="71">
        <v>0.18405635583104019</v>
      </c>
      <c r="BM393" s="71">
        <v>0.50596531532179756</v>
      </c>
      <c r="BN393" s="71">
        <v>0.25442331798404794</v>
      </c>
      <c r="BO393" s="71">
        <v>0.43569582241716293</v>
      </c>
      <c r="BP393" s="71">
        <v>0.29901179338148809</v>
      </c>
      <c r="BQ393" s="71">
        <v>0.50132030230369995</v>
      </c>
      <c r="BR393" s="71">
        <v>0.40247630390913303</v>
      </c>
      <c r="BS393" s="71">
        <v>0</v>
      </c>
      <c r="BT393" s="71">
        <v>0.70133668082128242</v>
      </c>
      <c r="BU393" s="71">
        <v>0.78608740687014067</v>
      </c>
      <c r="BV393" s="71">
        <v>0.2527360582074466</v>
      </c>
      <c r="BW393" s="71">
        <v>0.66643613009029734</v>
      </c>
      <c r="BX393" s="71">
        <v>0.52090678868908258</v>
      </c>
    </row>
    <row r="394" spans="1:76" ht="12.75" customHeight="1" x14ac:dyDescent="0.2">
      <c r="A394" s="61"/>
      <c r="B394" s="64"/>
      <c r="C394" s="64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150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</row>
    <row r="395" spans="1:76" ht="12.75" customHeight="1" x14ac:dyDescent="0.2">
      <c r="A395" s="16" t="s">
        <v>492</v>
      </c>
      <c r="B395" s="5"/>
      <c r="C395" s="5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144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</row>
    <row r="396" spans="1:76" ht="12.75" customHeight="1" x14ac:dyDescent="0.2">
      <c r="A396" s="61"/>
      <c r="B396" s="64"/>
      <c r="C396" s="6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151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74"/>
      <c r="BU396" s="74"/>
      <c r="BV396" s="74"/>
      <c r="BW396" s="74"/>
      <c r="BX396" s="74"/>
    </row>
    <row r="397" spans="1:76" ht="12.75" customHeight="1" x14ac:dyDescent="0.2">
      <c r="A397" s="16"/>
      <c r="B397" s="5" t="s">
        <v>493</v>
      </c>
      <c r="C397" s="5"/>
      <c r="D397" s="77">
        <v>286080118.67999989</v>
      </c>
      <c r="E397" s="77">
        <v>278158464.76999992</v>
      </c>
      <c r="F397" s="77">
        <v>217575400.77999994</v>
      </c>
      <c r="G397" s="77">
        <v>60583063.99000001</v>
      </c>
      <c r="H397" s="77">
        <v>7342607.0600000005</v>
      </c>
      <c r="I397" s="77">
        <v>579046.85000000009</v>
      </c>
      <c r="J397" s="77">
        <v>283803547.50999999</v>
      </c>
      <c r="K397" s="77">
        <v>276460940.44999993</v>
      </c>
      <c r="L397" s="77">
        <v>216850425.22999993</v>
      </c>
      <c r="M397" s="77">
        <v>59610515.220000006</v>
      </c>
      <c r="N397" s="77">
        <v>7342607.0600000005</v>
      </c>
      <c r="O397" s="77">
        <v>224193032.28999996</v>
      </c>
      <c r="P397" s="77">
        <v>0</v>
      </c>
      <c r="Q397" s="77">
        <v>0</v>
      </c>
      <c r="R397" s="77">
        <v>0</v>
      </c>
      <c r="S397" s="77">
        <v>0</v>
      </c>
      <c r="T397" s="77">
        <v>1697524.3200000003</v>
      </c>
      <c r="U397" s="77">
        <v>724975.55</v>
      </c>
      <c r="V397" s="77">
        <v>972548.7699999999</v>
      </c>
      <c r="W397" s="77">
        <v>1697524.3200000003</v>
      </c>
      <c r="X397" s="77">
        <v>1697524.3200000003</v>
      </c>
      <c r="Y397" s="77">
        <v>724975.55</v>
      </c>
      <c r="Z397" s="77">
        <v>972548.7699999999</v>
      </c>
      <c r="AA397" s="77">
        <v>579046.85000000009</v>
      </c>
      <c r="AB397" s="77">
        <v>44003637.75</v>
      </c>
      <c r="AC397" s="77">
        <v>6287127.6799999997</v>
      </c>
      <c r="AD397" s="77">
        <v>13302763.860000001</v>
      </c>
      <c r="AE397" s="77">
        <v>95918911.599999994</v>
      </c>
      <c r="AF397" s="77">
        <v>2720195.2199999997</v>
      </c>
      <c r="AG397" s="77">
        <v>5407121.9699999997</v>
      </c>
      <c r="AH397" s="77">
        <v>22216441.859999999</v>
      </c>
      <c r="AI397" s="77">
        <v>23381461.470000003</v>
      </c>
      <c r="AJ397" s="77">
        <v>2133729.6799999997</v>
      </c>
      <c r="AK397" s="77">
        <v>39313210.000000007</v>
      </c>
      <c r="AL397" s="77">
        <v>12670784.550000001</v>
      </c>
      <c r="AM397" s="77">
        <v>7342607.0600000005</v>
      </c>
      <c r="AN397" s="77">
        <v>2716622.07</v>
      </c>
      <c r="AO397" s="77">
        <v>88858.63</v>
      </c>
      <c r="AP397" s="77">
        <v>122324.13</v>
      </c>
      <c r="AQ397" s="152">
        <v>149903.85</v>
      </c>
      <c r="AR397" s="77">
        <v>635726.75</v>
      </c>
      <c r="AS397" s="77">
        <v>260054.81</v>
      </c>
      <c r="AT397" s="77">
        <v>0</v>
      </c>
      <c r="AU397" s="77">
        <v>651451.67999999993</v>
      </c>
      <c r="AV397" s="77">
        <v>733112.39999999991</v>
      </c>
      <c r="AW397" s="77">
        <v>2605256.0799999996</v>
      </c>
      <c r="AX397" s="77">
        <v>246432.21000000002</v>
      </c>
      <c r="AY397" s="77">
        <v>234655.11</v>
      </c>
      <c r="AZ397" s="77">
        <v>624657.09</v>
      </c>
      <c r="BA397" s="77">
        <v>36500</v>
      </c>
      <c r="BB397" s="77">
        <v>0</v>
      </c>
      <c r="BC397" s="77">
        <v>0</v>
      </c>
      <c r="BD397" s="77">
        <v>0</v>
      </c>
      <c r="BE397" s="77">
        <v>0</v>
      </c>
      <c r="BF397" s="77">
        <v>0</v>
      </c>
      <c r="BG397" s="77">
        <v>0</v>
      </c>
      <c r="BH397" s="77">
        <v>0</v>
      </c>
      <c r="BI397" s="77">
        <v>21216.29</v>
      </c>
      <c r="BJ397" s="77">
        <v>0</v>
      </c>
      <c r="BK397" s="77">
        <v>552680.77999999991</v>
      </c>
      <c r="BL397" s="77">
        <v>424797.75000000006</v>
      </c>
      <c r="BM397" s="77">
        <v>202164.36</v>
      </c>
      <c r="BN397" s="77">
        <v>1974.92</v>
      </c>
      <c r="BO397" s="77">
        <v>64525.070000000007</v>
      </c>
      <c r="BP397" s="77">
        <v>0</v>
      </c>
      <c r="BQ397" s="77">
        <v>74822.23</v>
      </c>
      <c r="BR397" s="77">
        <v>355342.92</v>
      </c>
      <c r="BS397" s="77">
        <v>0</v>
      </c>
      <c r="BT397" s="77">
        <v>144582.58000000002</v>
      </c>
      <c r="BU397" s="77">
        <v>79753.5</v>
      </c>
      <c r="BV397" s="77">
        <v>65445.69</v>
      </c>
      <c r="BW397" s="77">
        <v>48884.600000000006</v>
      </c>
      <c r="BX397" s="77">
        <v>240380.47999999998</v>
      </c>
    </row>
    <row r="398" spans="1:76" ht="12.75" customHeight="1" x14ac:dyDescent="0.2">
      <c r="A398" s="16"/>
      <c r="B398" s="5"/>
      <c r="C398" s="5" t="s">
        <v>494</v>
      </c>
      <c r="D398" s="77">
        <v>256186827.77999994</v>
      </c>
      <c r="E398" s="77">
        <v>249436994.55999994</v>
      </c>
      <c r="F398" s="77">
        <v>195244705.22999996</v>
      </c>
      <c r="G398" s="77">
        <v>54192289.330000006</v>
      </c>
      <c r="H398" s="77">
        <v>6236265.0899999999</v>
      </c>
      <c r="I398" s="77">
        <v>513568.13</v>
      </c>
      <c r="J398" s="77">
        <v>254228972.95999995</v>
      </c>
      <c r="K398" s="77">
        <v>247992707.86999995</v>
      </c>
      <c r="L398" s="77">
        <v>194683130.69999996</v>
      </c>
      <c r="M398" s="77">
        <v>53309577.170000009</v>
      </c>
      <c r="N398" s="77">
        <v>6236265.0899999999</v>
      </c>
      <c r="O398" s="77">
        <v>200919395.78999996</v>
      </c>
      <c r="P398" s="77">
        <v>0</v>
      </c>
      <c r="Q398" s="77">
        <v>0</v>
      </c>
      <c r="R398" s="77">
        <v>0</v>
      </c>
      <c r="S398" s="77">
        <v>0</v>
      </c>
      <c r="T398" s="77">
        <v>1444286.6900000002</v>
      </c>
      <c r="U398" s="77">
        <v>561574.53</v>
      </c>
      <c r="V398" s="77">
        <v>882712.15999999992</v>
      </c>
      <c r="W398" s="77">
        <v>1444286.6900000002</v>
      </c>
      <c r="X398" s="77">
        <v>1444286.6900000002</v>
      </c>
      <c r="Y398" s="77">
        <v>561574.53</v>
      </c>
      <c r="Z398" s="77">
        <v>882712.15999999992</v>
      </c>
      <c r="AA398" s="77">
        <v>513568.13</v>
      </c>
      <c r="AB398" s="77">
        <v>38941261.640000001</v>
      </c>
      <c r="AC398" s="77">
        <v>5812317.29</v>
      </c>
      <c r="AD398" s="77">
        <v>10859488.720000001</v>
      </c>
      <c r="AE398" s="77">
        <v>87442584.230000004</v>
      </c>
      <c r="AF398" s="77">
        <v>2706072.11</v>
      </c>
      <c r="AG398" s="77">
        <v>5078671.2300000004</v>
      </c>
      <c r="AH398" s="77">
        <v>20505106.510000002</v>
      </c>
      <c r="AI398" s="77">
        <v>20741696.670000002</v>
      </c>
      <c r="AJ398" s="77">
        <v>1955963.89</v>
      </c>
      <c r="AK398" s="77">
        <v>34523935.509999998</v>
      </c>
      <c r="AL398" s="77">
        <v>11023955.15</v>
      </c>
      <c r="AM398" s="77">
        <v>6236265.0899999999</v>
      </c>
      <c r="AN398" s="77">
        <v>2548361.34</v>
      </c>
      <c r="AO398" s="77">
        <v>59035.65</v>
      </c>
      <c r="AP398" s="77">
        <v>108512.99</v>
      </c>
      <c r="AQ398" s="152">
        <v>107058.07</v>
      </c>
      <c r="AR398" s="77">
        <v>549127.18000000005</v>
      </c>
      <c r="AS398" s="77">
        <v>235788.63</v>
      </c>
      <c r="AT398" s="77">
        <v>0</v>
      </c>
      <c r="AU398" s="77">
        <v>572623.80999999994</v>
      </c>
      <c r="AV398" s="77">
        <v>681936.45</v>
      </c>
      <c r="AW398" s="77">
        <v>2527159.64</v>
      </c>
      <c r="AX398" s="77">
        <v>230597.26</v>
      </c>
      <c r="AY398" s="77">
        <v>220472.08</v>
      </c>
      <c r="AZ398" s="77">
        <v>524481.81999999995</v>
      </c>
      <c r="BA398" s="77">
        <v>36500</v>
      </c>
      <c r="BB398" s="77">
        <v>0</v>
      </c>
      <c r="BC398" s="77">
        <v>0</v>
      </c>
      <c r="BD398" s="77">
        <v>0</v>
      </c>
      <c r="BE398" s="77">
        <v>0</v>
      </c>
      <c r="BF398" s="77">
        <v>0</v>
      </c>
      <c r="BG398" s="77">
        <v>0</v>
      </c>
      <c r="BH398" s="77">
        <v>0</v>
      </c>
      <c r="BI398" s="77">
        <v>13338.34</v>
      </c>
      <c r="BJ398" s="77">
        <v>0</v>
      </c>
      <c r="BK398" s="77">
        <v>510915.57</v>
      </c>
      <c r="BL398" s="77">
        <v>347630.15</v>
      </c>
      <c r="BM398" s="77">
        <v>152736.21</v>
      </c>
      <c r="BN398" s="77">
        <v>1974.92</v>
      </c>
      <c r="BO398" s="77">
        <v>44318.51</v>
      </c>
      <c r="BP398" s="77">
        <v>0</v>
      </c>
      <c r="BQ398" s="77">
        <v>45894.91</v>
      </c>
      <c r="BR398" s="77">
        <v>327478.08</v>
      </c>
      <c r="BS398" s="77">
        <v>0</v>
      </c>
      <c r="BT398" s="77">
        <v>134517.78</v>
      </c>
      <c r="BU398" s="77">
        <v>64924.94</v>
      </c>
      <c r="BV398" s="77">
        <v>53741.23</v>
      </c>
      <c r="BW398" s="77">
        <v>39935.599999999999</v>
      </c>
      <c r="BX398" s="77">
        <v>220448.58</v>
      </c>
    </row>
    <row r="399" spans="1:76" ht="12.75" customHeight="1" x14ac:dyDescent="0.2">
      <c r="A399" s="16"/>
      <c r="B399" s="5"/>
      <c r="C399" s="5" t="s">
        <v>495</v>
      </c>
      <c r="D399" s="77">
        <v>29893290.899999999</v>
      </c>
      <c r="E399" s="77">
        <v>28721470.209999997</v>
      </c>
      <c r="F399" s="77">
        <v>22330695.550000001</v>
      </c>
      <c r="G399" s="77">
        <v>6390774.6600000001</v>
      </c>
      <c r="H399" s="77">
        <v>1106341.9700000002</v>
      </c>
      <c r="I399" s="77">
        <v>65478.720000000008</v>
      </c>
      <c r="J399" s="77">
        <v>29574574.549999997</v>
      </c>
      <c r="K399" s="77">
        <v>28468232.579999998</v>
      </c>
      <c r="L399" s="77">
        <v>22167294.530000001</v>
      </c>
      <c r="M399" s="77">
        <v>6300938.0499999998</v>
      </c>
      <c r="N399" s="77">
        <v>1106341.9700000002</v>
      </c>
      <c r="O399" s="77">
        <v>23273636.5</v>
      </c>
      <c r="P399" s="77">
        <v>0</v>
      </c>
      <c r="Q399" s="77">
        <v>0</v>
      </c>
      <c r="R399" s="77">
        <v>0</v>
      </c>
      <c r="S399" s="77">
        <v>0</v>
      </c>
      <c r="T399" s="77">
        <v>253237.62999999998</v>
      </c>
      <c r="U399" s="77">
        <v>163401.01999999999</v>
      </c>
      <c r="V399" s="77">
        <v>89836.610000000015</v>
      </c>
      <c r="W399" s="77">
        <v>253237.62999999998</v>
      </c>
      <c r="X399" s="77">
        <v>253237.62999999998</v>
      </c>
      <c r="Y399" s="77">
        <v>163401.01999999999</v>
      </c>
      <c r="Z399" s="77">
        <v>89836.610000000015</v>
      </c>
      <c r="AA399" s="77">
        <v>65478.720000000008</v>
      </c>
      <c r="AB399" s="77">
        <v>5062376.1100000003</v>
      </c>
      <c r="AC399" s="77">
        <v>474810.39</v>
      </c>
      <c r="AD399" s="77">
        <v>2443275.14</v>
      </c>
      <c r="AE399" s="77">
        <v>8476327.3699999992</v>
      </c>
      <c r="AF399" s="77">
        <v>14123.109999999999</v>
      </c>
      <c r="AG399" s="77">
        <v>328450.74</v>
      </c>
      <c r="AH399" s="77">
        <v>1711335.3499999999</v>
      </c>
      <c r="AI399" s="77">
        <v>2639764.7999999998</v>
      </c>
      <c r="AJ399" s="77">
        <v>177765.78999999998</v>
      </c>
      <c r="AK399" s="77">
        <v>4789274.49</v>
      </c>
      <c r="AL399" s="77">
        <v>1646829.4</v>
      </c>
      <c r="AM399" s="77">
        <v>1106341.9700000002</v>
      </c>
      <c r="AN399" s="77">
        <v>168260.72999999998</v>
      </c>
      <c r="AO399" s="77">
        <v>29822.980000000003</v>
      </c>
      <c r="AP399" s="77">
        <v>13811.140000000001</v>
      </c>
      <c r="AQ399" s="152">
        <v>42845.780000000006</v>
      </c>
      <c r="AR399" s="77">
        <v>86599.569999999992</v>
      </c>
      <c r="AS399" s="77">
        <v>24266.180000000004</v>
      </c>
      <c r="AT399" s="77">
        <v>0</v>
      </c>
      <c r="AU399" s="77">
        <v>78827.87000000001</v>
      </c>
      <c r="AV399" s="77">
        <v>51175.950000000004</v>
      </c>
      <c r="AW399" s="77">
        <v>78096.439999999988</v>
      </c>
      <c r="AX399" s="77">
        <v>15834.95</v>
      </c>
      <c r="AY399" s="77">
        <v>14183.03</v>
      </c>
      <c r="AZ399" s="77">
        <v>100175.27</v>
      </c>
      <c r="BA399" s="77">
        <v>0</v>
      </c>
      <c r="BB399" s="77">
        <v>0</v>
      </c>
      <c r="BC399" s="77">
        <v>0</v>
      </c>
      <c r="BD399" s="77">
        <v>0</v>
      </c>
      <c r="BE399" s="77">
        <v>0</v>
      </c>
      <c r="BF399" s="77">
        <v>0</v>
      </c>
      <c r="BG399" s="77">
        <v>0</v>
      </c>
      <c r="BH399" s="77">
        <v>0</v>
      </c>
      <c r="BI399" s="77">
        <v>7877.95</v>
      </c>
      <c r="BJ399" s="77">
        <v>0</v>
      </c>
      <c r="BK399" s="77">
        <v>41765.21</v>
      </c>
      <c r="BL399" s="77">
        <v>77167.599999999991</v>
      </c>
      <c r="BM399" s="77">
        <v>49428.149999999994</v>
      </c>
      <c r="BN399" s="77">
        <v>0</v>
      </c>
      <c r="BO399" s="77">
        <v>20206.560000000001</v>
      </c>
      <c r="BP399" s="77">
        <v>0</v>
      </c>
      <c r="BQ399" s="77">
        <v>28927.320000000003</v>
      </c>
      <c r="BR399" s="77">
        <v>27864.839999999997</v>
      </c>
      <c r="BS399" s="77">
        <v>0</v>
      </c>
      <c r="BT399" s="77">
        <v>10064.799999999999</v>
      </c>
      <c r="BU399" s="77">
        <v>14828.560000000001</v>
      </c>
      <c r="BV399" s="77">
        <v>11704.46</v>
      </c>
      <c r="BW399" s="77">
        <v>8949</v>
      </c>
      <c r="BX399" s="77">
        <v>19931.899999999998</v>
      </c>
    </row>
    <row r="400" spans="1:76" ht="12.75" customHeight="1" x14ac:dyDescent="0.2">
      <c r="A400" s="16"/>
      <c r="B400" s="5" t="s">
        <v>496</v>
      </c>
      <c r="C400" s="5"/>
      <c r="D400" s="78">
        <v>0.50565344289326064</v>
      </c>
      <c r="E400" s="78">
        <v>0.50891828438769637</v>
      </c>
      <c r="F400" s="78">
        <v>0.5328811890478754</v>
      </c>
      <c r="G400" s="78">
        <v>0.43815676496196809</v>
      </c>
      <c r="H400" s="78">
        <v>0.47408978340566038</v>
      </c>
      <c r="I400" s="78">
        <v>0.15618730296890174</v>
      </c>
      <c r="J400" s="78">
        <v>0.51581487211686039</v>
      </c>
      <c r="K400" s="78">
        <v>0.5170234186970708</v>
      </c>
      <c r="L400" s="78">
        <v>0.53989586739427786</v>
      </c>
      <c r="M400" s="78">
        <v>0.44798325085529711</v>
      </c>
      <c r="N400" s="78">
        <v>0.47408978340566038</v>
      </c>
      <c r="O400" s="78">
        <v>0.53745258433896159</v>
      </c>
      <c r="P400" s="78">
        <v>0</v>
      </c>
      <c r="Q400" s="78">
        <v>0</v>
      </c>
      <c r="R400" s="78">
        <v>0</v>
      </c>
      <c r="S400" s="78">
        <v>0</v>
      </c>
      <c r="T400" s="78">
        <v>0.14323219875596971</v>
      </c>
      <c r="U400" s="78">
        <v>0.10905650402914344</v>
      </c>
      <c r="V400" s="78">
        <v>0.18689025655547825</v>
      </c>
      <c r="W400" s="78">
        <v>0.14323219875596971</v>
      </c>
      <c r="X400" s="78">
        <v>0.14323219875596971</v>
      </c>
      <c r="Y400" s="78">
        <v>0.10905650402914344</v>
      </c>
      <c r="Z400" s="78">
        <v>0.18689025655547825</v>
      </c>
      <c r="AA400" s="78">
        <v>0.15618730296890174</v>
      </c>
      <c r="AB400" s="78">
        <v>0.679144662866215</v>
      </c>
      <c r="AC400" s="78">
        <v>0.27885489729437818</v>
      </c>
      <c r="AD400" s="78">
        <v>0.6250310599388843</v>
      </c>
      <c r="AE400" s="78">
        <v>0.65357451525042032</v>
      </c>
      <c r="AF400" s="78">
        <v>1</v>
      </c>
      <c r="AG400" s="78">
        <v>0.49390069961579675</v>
      </c>
      <c r="AH400" s="78">
        <v>0.38548647964149318</v>
      </c>
      <c r="AI400" s="78">
        <v>0.68349226252772977</v>
      </c>
      <c r="AJ400" s="78">
        <v>0.17140837393892788</v>
      </c>
      <c r="AK400" s="78">
        <v>0.4324730689456141</v>
      </c>
      <c r="AL400" s="78">
        <v>0.42693126104705104</v>
      </c>
      <c r="AM400" s="78">
        <v>0.47408978340566038</v>
      </c>
      <c r="AN400" s="78">
        <v>0.21177589052010998</v>
      </c>
      <c r="AO400" s="78">
        <v>5.7264091296789187E-2</v>
      </c>
      <c r="AP400" s="78">
        <v>7.4339587205334651E-2</v>
      </c>
      <c r="AQ400" s="153">
        <v>9.9203527970685851E-2</v>
      </c>
      <c r="AR400" s="78">
        <v>0.15795562990678255</v>
      </c>
      <c r="AS400" s="78">
        <v>9.8771946156478843E-2</v>
      </c>
      <c r="AT400" s="78">
        <v>0</v>
      </c>
      <c r="AU400" s="78">
        <v>0.27378936157940709</v>
      </c>
      <c r="AV400" s="78">
        <v>0.85732129830981108</v>
      </c>
      <c r="AW400" s="78">
        <v>0.79829534458345397</v>
      </c>
      <c r="AX400" s="78">
        <v>0.12259488057463855</v>
      </c>
      <c r="AY400" s="78">
        <v>0.2174187293006751</v>
      </c>
      <c r="AZ400" s="78">
        <v>0.33686448585488027</v>
      </c>
      <c r="BA400" s="78">
        <v>1</v>
      </c>
      <c r="BB400" s="78">
        <v>0</v>
      </c>
      <c r="BC400" s="78">
        <v>0</v>
      </c>
      <c r="BD400" s="78">
        <v>0</v>
      </c>
      <c r="BE400" s="78">
        <v>0</v>
      </c>
      <c r="BF400" s="78">
        <v>0</v>
      </c>
      <c r="BG400" s="78">
        <v>0</v>
      </c>
      <c r="BH400" s="78">
        <v>0</v>
      </c>
      <c r="BI400" s="78">
        <v>4.2421792138259237E-2</v>
      </c>
      <c r="BJ400" s="78">
        <v>0</v>
      </c>
      <c r="BK400" s="78">
        <v>0.30028741825040006</v>
      </c>
      <c r="BL400" s="78">
        <v>0.66678505512676234</v>
      </c>
      <c r="BM400" s="78">
        <v>0.50589129437313662</v>
      </c>
      <c r="BN400" s="78">
        <v>3.6631428092988166E-3</v>
      </c>
      <c r="BO400" s="78">
        <v>0.16575533229380471</v>
      </c>
      <c r="BP400" s="78">
        <v>0</v>
      </c>
      <c r="BQ400" s="78">
        <v>7.8190892242680998E-2</v>
      </c>
      <c r="BR400" s="78">
        <v>0.13269988697299528</v>
      </c>
      <c r="BS400" s="78">
        <v>0</v>
      </c>
      <c r="BT400" s="78">
        <v>0.33697783264750708</v>
      </c>
      <c r="BU400" s="78">
        <v>6.7015509027424813E-2</v>
      </c>
      <c r="BV400" s="78">
        <v>0.24938202912105126</v>
      </c>
      <c r="BW400" s="78">
        <v>6.1401245026722229E-2</v>
      </c>
      <c r="BX400" s="78">
        <v>0.23345297086279071</v>
      </c>
    </row>
    <row r="401" spans="1:76" ht="12.75" customHeight="1" x14ac:dyDescent="0.2">
      <c r="A401" s="4"/>
      <c r="B401" s="5" t="s">
        <v>497</v>
      </c>
      <c r="C401" s="5"/>
      <c r="D401" s="78">
        <v>0.10449272405901677</v>
      </c>
      <c r="E401" s="78">
        <v>0.10325578347489384</v>
      </c>
      <c r="F401" s="78">
        <v>0.10263428434439401</v>
      </c>
      <c r="G401" s="78">
        <v>0.1054878086234608</v>
      </c>
      <c r="H401" s="78">
        <v>0.15067427154409105</v>
      </c>
      <c r="I401" s="78">
        <v>0.11308017650039888</v>
      </c>
      <c r="J401" s="78">
        <v>0.10420791004720587</v>
      </c>
      <c r="K401" s="78">
        <v>0.10297379634772925</v>
      </c>
      <c r="L401" s="78">
        <v>0.10222389237414919</v>
      </c>
      <c r="M401" s="78">
        <v>0.10570178812824559</v>
      </c>
      <c r="N401" s="78">
        <v>0.15067427154409105</v>
      </c>
      <c r="O401" s="78">
        <v>0.10381070393791231</v>
      </c>
      <c r="P401" s="78">
        <v>0</v>
      </c>
      <c r="Q401" s="78">
        <v>0</v>
      </c>
      <c r="R401" s="78">
        <v>0</v>
      </c>
      <c r="S401" s="78">
        <v>0</v>
      </c>
      <c r="T401" s="78">
        <v>0.14918056078277567</v>
      </c>
      <c r="U401" s="78">
        <v>0.22538831826811259</v>
      </c>
      <c r="V401" s="78">
        <v>9.2372344473789239E-2</v>
      </c>
      <c r="W401" s="78">
        <v>0.14918056078277567</v>
      </c>
      <c r="X401" s="78">
        <v>0.14918056078277567</v>
      </c>
      <c r="Y401" s="78">
        <v>0.22538831826811259</v>
      </c>
      <c r="Z401" s="78">
        <v>9.2372344473789239E-2</v>
      </c>
      <c r="AA401" s="78">
        <v>0.11308017650039888</v>
      </c>
      <c r="AB401" s="78">
        <v>0.11504449106596876</v>
      </c>
      <c r="AC401" s="78">
        <v>7.5521035068274622E-2</v>
      </c>
      <c r="AD401" s="78">
        <v>0.18366673014069423</v>
      </c>
      <c r="AE401" s="78">
        <v>8.8369720095948207E-2</v>
      </c>
      <c r="AF401" s="78">
        <v>5.1919472162001669E-3</v>
      </c>
      <c r="AG401" s="78">
        <v>6.0744096734329817E-2</v>
      </c>
      <c r="AH401" s="78">
        <v>7.7030127541764692E-2</v>
      </c>
      <c r="AI401" s="78">
        <v>0.11289990590994479</v>
      </c>
      <c r="AJ401" s="78">
        <v>8.3312235690511646E-2</v>
      </c>
      <c r="AK401" s="78">
        <v>0.12182354201043362</v>
      </c>
      <c r="AL401" s="78">
        <v>0.12997059444121001</v>
      </c>
      <c r="AM401" s="78">
        <v>0.15067427154409105</v>
      </c>
      <c r="AN401" s="78">
        <v>6.1937481793336087E-2</v>
      </c>
      <c r="AO401" s="78">
        <v>0.33562277518795869</v>
      </c>
      <c r="AP401" s="78">
        <v>0.11290609628697135</v>
      </c>
      <c r="AQ401" s="153">
        <v>0.28582174507192448</v>
      </c>
      <c r="AR401" s="78">
        <v>0.13622137183939481</v>
      </c>
      <c r="AS401" s="78">
        <v>9.33117906952E-2</v>
      </c>
      <c r="AT401" s="78">
        <v>0</v>
      </c>
      <c r="AU401" s="78">
        <v>0.12100340273894146</v>
      </c>
      <c r="AV401" s="78">
        <v>6.9806417133307264E-2</v>
      </c>
      <c r="AW401" s="78">
        <v>2.9976492752297884E-2</v>
      </c>
      <c r="AX401" s="78">
        <v>6.4256819350035452E-2</v>
      </c>
      <c r="AY401" s="78">
        <v>6.044202489347026E-2</v>
      </c>
      <c r="AZ401" s="78">
        <v>0.16036841909534719</v>
      </c>
      <c r="BA401" s="78">
        <v>0</v>
      </c>
      <c r="BB401" s="78">
        <v>0</v>
      </c>
      <c r="BC401" s="78">
        <v>0</v>
      </c>
      <c r="BD401" s="78">
        <v>0</v>
      </c>
      <c r="BE401" s="78">
        <v>0</v>
      </c>
      <c r="BF401" s="78">
        <v>0</v>
      </c>
      <c r="BG401" s="78">
        <v>0</v>
      </c>
      <c r="BH401" s="78">
        <v>0</v>
      </c>
      <c r="BI401" s="78">
        <v>0.37131609720643899</v>
      </c>
      <c r="BJ401" s="78">
        <v>0</v>
      </c>
      <c r="BK401" s="78">
        <v>7.5568414012877394E-2</v>
      </c>
      <c r="BL401" s="78">
        <v>0.18165727101897311</v>
      </c>
      <c r="BM401" s="78">
        <v>0.24449487535785239</v>
      </c>
      <c r="BN401" s="78">
        <v>0</v>
      </c>
      <c r="BO401" s="78">
        <v>0.31315828095963322</v>
      </c>
      <c r="BP401" s="78">
        <v>0</v>
      </c>
      <c r="BQ401" s="78">
        <v>0.38661397822545523</v>
      </c>
      <c r="BR401" s="78">
        <v>7.8416758662308503E-2</v>
      </c>
      <c r="BS401" s="78">
        <v>0</v>
      </c>
      <c r="BT401" s="78">
        <v>6.9612812276555025E-2</v>
      </c>
      <c r="BU401" s="78">
        <v>0.18592989649357083</v>
      </c>
      <c r="BV401" s="78">
        <v>0.17884233476642997</v>
      </c>
      <c r="BW401" s="78">
        <v>0.18306378695949233</v>
      </c>
      <c r="BX401" s="78">
        <v>8.2918130457181882E-2</v>
      </c>
    </row>
    <row r="402" spans="1:76" ht="12.75" customHeight="1" x14ac:dyDescent="0.2">
      <c r="A402" s="4"/>
      <c r="B402" s="5" t="s">
        <v>498</v>
      </c>
      <c r="C402" s="5"/>
      <c r="D402" s="78">
        <v>0.58901540813627862</v>
      </c>
      <c r="E402" s="78">
        <v>0.58077914668143316</v>
      </c>
      <c r="F402" s="78">
        <v>0.6180728253222727</v>
      </c>
      <c r="G402" s="78">
        <v>0.45046727871954101</v>
      </c>
      <c r="H402" s="78">
        <v>0.78405927237850326</v>
      </c>
      <c r="I402" s="78">
        <v>0.90625320714882629</v>
      </c>
      <c r="J402" s="78">
        <v>0.59012934439660447</v>
      </c>
      <c r="K402" s="78">
        <v>0.58259277471450255</v>
      </c>
      <c r="L402" s="78">
        <v>0.62040158944015267</v>
      </c>
      <c r="M402" s="78">
        <v>0.44957779738843817</v>
      </c>
      <c r="N402" s="78">
        <v>0.78405927237850326</v>
      </c>
      <c r="O402" s="78">
        <v>0.62818126595729906</v>
      </c>
      <c r="P402" s="78">
        <v>0</v>
      </c>
      <c r="Q402" s="78">
        <v>0</v>
      </c>
      <c r="R402" s="78">
        <v>0</v>
      </c>
      <c r="S402" s="78">
        <v>0</v>
      </c>
      <c r="T402" s="78">
        <v>0.37689639568969285</v>
      </c>
      <c r="U402" s="78">
        <v>0.30214823628395959</v>
      </c>
      <c r="V402" s="78">
        <v>0.51285350148452824</v>
      </c>
      <c r="W402" s="78">
        <v>0.37689639568969285</v>
      </c>
      <c r="X402" s="78">
        <v>0.37689639568969285</v>
      </c>
      <c r="Y402" s="78">
        <v>0.30214823628395959</v>
      </c>
      <c r="Z402" s="78">
        <v>0.51285350148452824</v>
      </c>
      <c r="AA402" s="78">
        <v>0.90625320714882629</v>
      </c>
      <c r="AB402" s="78">
        <v>0.53161110939266021</v>
      </c>
      <c r="AC402" s="78">
        <v>0.61563294771203292</v>
      </c>
      <c r="AD402" s="78">
        <v>0.36663750444413723</v>
      </c>
      <c r="AE402" s="78">
        <v>0.75281858303214655</v>
      </c>
      <c r="AF402" s="78">
        <v>1.9708123777270021</v>
      </c>
      <c r="AG402" s="78">
        <v>0.54381296263786771</v>
      </c>
      <c r="AH402" s="78">
        <v>0.54447905841482214</v>
      </c>
      <c r="AI402" s="78">
        <v>0.47883234521499796</v>
      </c>
      <c r="AJ402" s="78">
        <v>0.86456387362270315</v>
      </c>
      <c r="AK402" s="78">
        <v>0.56229992990023836</v>
      </c>
      <c r="AL402" s="78">
        <v>0.43737741747870185</v>
      </c>
      <c r="AM402" s="78">
        <v>0.78405927237850326</v>
      </c>
      <c r="AN402" s="78">
        <v>0.52080613224487982</v>
      </c>
      <c r="AO402" s="78">
        <v>0.42841828683786798</v>
      </c>
      <c r="AP402" s="78">
        <v>0.58393441815809555</v>
      </c>
      <c r="AQ402" s="153">
        <v>0.48473035150719618</v>
      </c>
      <c r="AR402" s="78">
        <v>0.38424116886492632</v>
      </c>
      <c r="AS402" s="78">
        <v>0.96304074230060088</v>
      </c>
      <c r="AT402" s="78">
        <v>0</v>
      </c>
      <c r="AU402" s="78">
        <v>0.36438102412255968</v>
      </c>
      <c r="AV402" s="78">
        <v>0.38287769938809146</v>
      </c>
      <c r="AW402" s="78">
        <v>0.63082414512108376</v>
      </c>
      <c r="AX402" s="78">
        <v>0.91150208873409755</v>
      </c>
      <c r="AY402" s="78">
        <v>1.0714262044147125</v>
      </c>
      <c r="AZ402" s="78">
        <v>0.42076981674219599</v>
      </c>
      <c r="BA402" s="78">
        <v>0</v>
      </c>
      <c r="BB402" s="78">
        <v>0</v>
      </c>
      <c r="BC402" s="78">
        <v>0</v>
      </c>
      <c r="BD402" s="78">
        <v>0</v>
      </c>
      <c r="BE402" s="78">
        <v>0</v>
      </c>
      <c r="BF402" s="78">
        <v>0</v>
      </c>
      <c r="BG402" s="78">
        <v>0</v>
      </c>
      <c r="BH402" s="78">
        <v>0</v>
      </c>
      <c r="BI402" s="78">
        <v>0.3759505962845664</v>
      </c>
      <c r="BJ402" s="78">
        <v>0</v>
      </c>
      <c r="BK402" s="78">
        <v>0.53251641737225797</v>
      </c>
      <c r="BL402" s="78">
        <v>0.21880698635178494</v>
      </c>
      <c r="BM402" s="78">
        <v>0.4910400247632169</v>
      </c>
      <c r="BN402" s="78">
        <v>0</v>
      </c>
      <c r="BO402" s="78">
        <v>0.29691644693604452</v>
      </c>
      <c r="BP402" s="78">
        <v>0</v>
      </c>
      <c r="BQ402" s="78">
        <v>0.18064376513275335</v>
      </c>
      <c r="BR402" s="78">
        <v>0.63997137611412802</v>
      </c>
      <c r="BS402" s="78">
        <v>0</v>
      </c>
      <c r="BT402" s="78">
        <v>1.4779588268023212</v>
      </c>
      <c r="BU402" s="78">
        <v>1.7121824371348262</v>
      </c>
      <c r="BV402" s="78">
        <v>0.24792429552495374</v>
      </c>
      <c r="BW402" s="78">
        <v>0.92485529109397702</v>
      </c>
      <c r="BX402" s="78">
        <v>0.39621862441613703</v>
      </c>
    </row>
    <row r="403" spans="1:76" ht="12.75" customHeight="1" x14ac:dyDescent="0.2">
      <c r="A403" s="4"/>
      <c r="B403" s="5" t="s">
        <v>499</v>
      </c>
      <c r="C403" s="5"/>
      <c r="D403" s="78">
        <v>0.61409050592025893</v>
      </c>
      <c r="E403" s="78">
        <v>0.60766692106741405</v>
      </c>
      <c r="F403" s="78">
        <v>0.62750872458312756</v>
      </c>
      <c r="G403" s="78">
        <v>0.52393885077974911</v>
      </c>
      <c r="H403" s="78">
        <v>0.76233604198969396</v>
      </c>
      <c r="I403" s="78">
        <v>0.60032384996286958</v>
      </c>
      <c r="J403" s="78">
        <v>0.61549984459402118</v>
      </c>
      <c r="K403" s="78">
        <v>0.6090771236960667</v>
      </c>
      <c r="L403" s="78">
        <v>0.62899576241901767</v>
      </c>
      <c r="M403" s="78">
        <v>0.5246803687418683</v>
      </c>
      <c r="N403" s="78">
        <v>0.76233604198969396</v>
      </c>
      <c r="O403" s="78">
        <v>0.63583492509359163</v>
      </c>
      <c r="P403" s="78">
        <v>0</v>
      </c>
      <c r="Q403" s="78">
        <v>0</v>
      </c>
      <c r="R403" s="78">
        <v>0</v>
      </c>
      <c r="S403" s="78">
        <v>0</v>
      </c>
      <c r="T403" s="78">
        <v>0.37566928358703511</v>
      </c>
      <c r="U403" s="78">
        <v>0.3465038885327798</v>
      </c>
      <c r="V403" s="78">
        <v>0.44515178397641353</v>
      </c>
      <c r="W403" s="78">
        <v>0.37566928358703511</v>
      </c>
      <c r="X403" s="78">
        <v>0.37566928358703511</v>
      </c>
      <c r="Y403" s="78">
        <v>0.3465038885327798</v>
      </c>
      <c r="Z403" s="78">
        <v>0.44515178397641353</v>
      </c>
      <c r="AA403" s="78">
        <v>0.60032384996286958</v>
      </c>
      <c r="AB403" s="78">
        <v>0.52823556518375592</v>
      </c>
      <c r="AC403" s="78">
        <v>0.62712951769340897</v>
      </c>
      <c r="AD403" s="78">
        <v>0.49574113183113355</v>
      </c>
      <c r="AE403" s="78">
        <v>0.73726049688832185</v>
      </c>
      <c r="AF403" s="78">
        <v>0.55000025145069087</v>
      </c>
      <c r="AG403" s="78">
        <v>0.39908161736187625</v>
      </c>
      <c r="AH403" s="78">
        <v>0.53068995245880446</v>
      </c>
      <c r="AI403" s="78">
        <v>0.49467334037234401</v>
      </c>
      <c r="AJ403" s="78">
        <v>0.81088443529793253</v>
      </c>
      <c r="AK403" s="78">
        <v>0.61138946840626751</v>
      </c>
      <c r="AL403" s="78">
        <v>0.60717050470691292</v>
      </c>
      <c r="AM403" s="78">
        <v>0.76233604198969396</v>
      </c>
      <c r="AN403" s="78">
        <v>0.50943412242655328</v>
      </c>
      <c r="AO403" s="78">
        <v>0.41588770415966764</v>
      </c>
      <c r="AP403" s="78">
        <v>0.35650534810317819</v>
      </c>
      <c r="AQ403" s="153">
        <v>0.52985220391952603</v>
      </c>
      <c r="AR403" s="78">
        <v>0.52714818351532822</v>
      </c>
      <c r="AS403" s="78">
        <v>0.73467517516577341</v>
      </c>
      <c r="AT403" s="78">
        <v>0</v>
      </c>
      <c r="AU403" s="78">
        <v>0.42577879542797042</v>
      </c>
      <c r="AV403" s="78">
        <v>0.22931010085304945</v>
      </c>
      <c r="AW403" s="78">
        <v>0.32200961307215464</v>
      </c>
      <c r="AX403" s="78">
        <v>0.50294611007304224</v>
      </c>
      <c r="AY403" s="78">
        <v>0.49531990059659359</v>
      </c>
      <c r="AZ403" s="78">
        <v>0.52317356481511046</v>
      </c>
      <c r="BA403" s="78">
        <v>0</v>
      </c>
      <c r="BB403" s="78">
        <v>0</v>
      </c>
      <c r="BC403" s="78">
        <v>0</v>
      </c>
      <c r="BD403" s="78">
        <v>0</v>
      </c>
      <c r="BE403" s="78">
        <v>0</v>
      </c>
      <c r="BF403" s="78">
        <v>0</v>
      </c>
      <c r="BG403" s="78">
        <v>0</v>
      </c>
      <c r="BH403" s="78">
        <v>0</v>
      </c>
      <c r="BI403" s="78">
        <v>0.52891806664062069</v>
      </c>
      <c r="BJ403" s="78">
        <v>0</v>
      </c>
      <c r="BK403" s="78">
        <v>0.50548911427146292</v>
      </c>
      <c r="BL403" s="78">
        <v>0.15291639422364239</v>
      </c>
      <c r="BM403" s="78">
        <v>0.5188998345049437</v>
      </c>
      <c r="BN403" s="78">
        <v>0</v>
      </c>
      <c r="BO403" s="78">
        <v>0.35601436933950736</v>
      </c>
      <c r="BP403" s="78">
        <v>0</v>
      </c>
      <c r="BQ403" s="78">
        <v>0.34228977383061621</v>
      </c>
      <c r="BR403" s="78">
        <v>0.43057759745432028</v>
      </c>
      <c r="BS403" s="78">
        <v>0</v>
      </c>
      <c r="BT403" s="78">
        <v>0.56315651434869796</v>
      </c>
      <c r="BU403" s="78">
        <v>0.91238658085626756</v>
      </c>
      <c r="BV403" s="78">
        <v>0.26562122804968263</v>
      </c>
      <c r="BW403" s="78">
        <v>0.90930498047818609</v>
      </c>
      <c r="BX403" s="78">
        <v>0.33639993249211275</v>
      </c>
    </row>
    <row r="404" spans="1:76" ht="12.75" customHeight="1" x14ac:dyDescent="0.2">
      <c r="A404" s="16"/>
      <c r="B404" s="5"/>
      <c r="C404" s="5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154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</row>
    <row r="405" spans="1:76" ht="12.75" customHeight="1" x14ac:dyDescent="0.2">
      <c r="A405" s="16"/>
      <c r="B405" s="5" t="s">
        <v>500</v>
      </c>
      <c r="C405" s="5"/>
      <c r="D405" s="77">
        <v>180865687.63999999</v>
      </c>
      <c r="E405" s="77">
        <v>177351473.97999996</v>
      </c>
      <c r="F405" s="77">
        <v>123352229.24000001</v>
      </c>
      <c r="G405" s="77">
        <v>53999244.739999995</v>
      </c>
      <c r="H405" s="77">
        <v>1203868.6200000001</v>
      </c>
      <c r="I405" s="77">
        <v>2310345.04</v>
      </c>
      <c r="J405" s="77">
        <v>169602839.72</v>
      </c>
      <c r="K405" s="77">
        <v>168398971.09999996</v>
      </c>
      <c r="L405" s="77">
        <v>118061595.41000003</v>
      </c>
      <c r="M405" s="77">
        <v>50337375.68999999</v>
      </c>
      <c r="N405" s="77">
        <v>1203868.6200000001</v>
      </c>
      <c r="O405" s="77">
        <v>119265464.03000003</v>
      </c>
      <c r="P405" s="77">
        <v>0</v>
      </c>
      <c r="Q405" s="77">
        <v>0</v>
      </c>
      <c r="R405" s="77">
        <v>0</v>
      </c>
      <c r="S405" s="77">
        <v>0</v>
      </c>
      <c r="T405" s="77">
        <v>8952502.8800000008</v>
      </c>
      <c r="U405" s="77">
        <v>5290633.83</v>
      </c>
      <c r="V405" s="77">
        <v>3661869.05</v>
      </c>
      <c r="W405" s="77">
        <v>8952502.8800000008</v>
      </c>
      <c r="X405" s="77">
        <v>8952502.8800000008</v>
      </c>
      <c r="Y405" s="77">
        <v>5290633.83</v>
      </c>
      <c r="Z405" s="77">
        <v>3661869.05</v>
      </c>
      <c r="AA405" s="77">
        <v>2310345.04</v>
      </c>
      <c r="AB405" s="77">
        <v>14907105.279999999</v>
      </c>
      <c r="AC405" s="77">
        <v>15084894.73</v>
      </c>
      <c r="AD405" s="77">
        <v>4566209.3899999997</v>
      </c>
      <c r="AE405" s="77">
        <v>33819775.609999999</v>
      </c>
      <c r="AF405" s="77">
        <v>0</v>
      </c>
      <c r="AG405" s="77">
        <v>5501892.96</v>
      </c>
      <c r="AH405" s="77">
        <v>21851433.289999999</v>
      </c>
      <c r="AI405" s="77">
        <v>8745517.9800000023</v>
      </c>
      <c r="AJ405" s="77">
        <v>3191251.3499999996</v>
      </c>
      <c r="AK405" s="77">
        <v>27395483.25</v>
      </c>
      <c r="AL405" s="77">
        <v>10909205.52</v>
      </c>
      <c r="AM405" s="77">
        <v>1203868.6200000001</v>
      </c>
      <c r="AN405" s="77">
        <v>7617007.0700000003</v>
      </c>
      <c r="AO405" s="77">
        <v>1330743.6100000001</v>
      </c>
      <c r="AP405" s="77">
        <v>8206.6400000000012</v>
      </c>
      <c r="AQ405" s="152">
        <v>72461.960000000006</v>
      </c>
      <c r="AR405" s="77">
        <v>1960332.55</v>
      </c>
      <c r="AS405" s="77">
        <v>2371888.2000000002</v>
      </c>
      <c r="AT405" s="77">
        <v>5122428.1700000009</v>
      </c>
      <c r="AU405" s="77">
        <v>1727938.36</v>
      </c>
      <c r="AV405" s="77">
        <v>110822.29999999999</v>
      </c>
      <c r="AW405" s="77">
        <v>658268</v>
      </c>
      <c r="AX405" s="77">
        <v>208401.26999999996</v>
      </c>
      <c r="AY405" s="77">
        <v>8020.17</v>
      </c>
      <c r="AZ405" s="77">
        <v>1229670.44</v>
      </c>
      <c r="BA405" s="77">
        <v>0</v>
      </c>
      <c r="BB405" s="77">
        <v>13</v>
      </c>
      <c r="BC405" s="77">
        <v>0</v>
      </c>
      <c r="BD405" s="77">
        <v>0</v>
      </c>
      <c r="BE405" s="77">
        <v>0</v>
      </c>
      <c r="BF405" s="77">
        <v>0</v>
      </c>
      <c r="BG405" s="77">
        <v>0</v>
      </c>
      <c r="BH405" s="77">
        <v>0</v>
      </c>
      <c r="BI405" s="77">
        <v>385872.14999999997</v>
      </c>
      <c r="BJ405" s="77">
        <v>3614824.8199999994</v>
      </c>
      <c r="BK405" s="77">
        <v>1287825.17</v>
      </c>
      <c r="BL405" s="77">
        <v>209271.62999999998</v>
      </c>
      <c r="BM405" s="77">
        <v>197455.79999999996</v>
      </c>
      <c r="BN405" s="77">
        <v>1114.1999999999998</v>
      </c>
      <c r="BO405" s="77">
        <v>241.35999999999999</v>
      </c>
      <c r="BP405" s="77">
        <v>51351.75</v>
      </c>
      <c r="BQ405" s="77">
        <v>882095.22999999986</v>
      </c>
      <c r="BR405" s="77">
        <v>2322450.7699999996</v>
      </c>
      <c r="BS405" s="77">
        <v>0</v>
      </c>
      <c r="BT405" s="77">
        <v>162741.22</v>
      </c>
      <c r="BU405" s="77">
        <v>1002615.6599999999</v>
      </c>
      <c r="BV405" s="77">
        <v>162342.91</v>
      </c>
      <c r="BW405" s="77">
        <v>646687.16</v>
      </c>
      <c r="BX405" s="77">
        <v>335958.09</v>
      </c>
    </row>
    <row r="406" spans="1:76" ht="12.75" customHeight="1" x14ac:dyDescent="0.2">
      <c r="A406" s="16"/>
      <c r="B406" s="5"/>
      <c r="C406" s="5" t="s">
        <v>501</v>
      </c>
      <c r="D406" s="77">
        <v>166818109.60999998</v>
      </c>
      <c r="E406" s="77">
        <v>163581147.57999998</v>
      </c>
      <c r="F406" s="77">
        <v>113464571.69000001</v>
      </c>
      <c r="G406" s="77">
        <v>50116575.889999993</v>
      </c>
      <c r="H406" s="77">
        <v>1125965.1000000001</v>
      </c>
      <c r="I406" s="77">
        <v>2110996.9300000002</v>
      </c>
      <c r="J406" s="77">
        <v>156635030.87</v>
      </c>
      <c r="K406" s="77">
        <v>155509065.76999998</v>
      </c>
      <c r="L406" s="77">
        <v>108718790.53000002</v>
      </c>
      <c r="M406" s="77">
        <v>46790275.239999995</v>
      </c>
      <c r="N406" s="77">
        <v>1125965.1000000001</v>
      </c>
      <c r="O406" s="77">
        <v>109844755.63000003</v>
      </c>
      <c r="P406" s="77">
        <v>0</v>
      </c>
      <c r="Q406" s="77">
        <v>0</v>
      </c>
      <c r="R406" s="77">
        <v>0</v>
      </c>
      <c r="S406" s="77">
        <v>0</v>
      </c>
      <c r="T406" s="77">
        <v>8072081.8100000015</v>
      </c>
      <c r="U406" s="77">
        <v>4745781.16</v>
      </c>
      <c r="V406" s="77">
        <v>3326300.65</v>
      </c>
      <c r="W406" s="77">
        <v>8072081.8100000015</v>
      </c>
      <c r="X406" s="77">
        <v>8072081.8100000015</v>
      </c>
      <c r="Y406" s="77">
        <v>4745781.16</v>
      </c>
      <c r="Z406" s="77">
        <v>3326300.65</v>
      </c>
      <c r="AA406" s="77">
        <v>2110996.9300000002</v>
      </c>
      <c r="AB406" s="77">
        <v>13569884.609999999</v>
      </c>
      <c r="AC406" s="77">
        <v>14476672.710000001</v>
      </c>
      <c r="AD406" s="77">
        <v>4209486.62</v>
      </c>
      <c r="AE406" s="77">
        <v>30764660.240000002</v>
      </c>
      <c r="AF406" s="77">
        <v>0</v>
      </c>
      <c r="AG406" s="77">
        <v>5321721.3800000008</v>
      </c>
      <c r="AH406" s="77">
        <v>20002321.66</v>
      </c>
      <c r="AI406" s="77">
        <v>8163950.2300000004</v>
      </c>
      <c r="AJ406" s="77">
        <v>3004045.7199999997</v>
      </c>
      <c r="AK406" s="77">
        <v>24878511.350000001</v>
      </c>
      <c r="AL406" s="77">
        <v>10280250.050000001</v>
      </c>
      <c r="AM406" s="77">
        <v>1125965.1000000001</v>
      </c>
      <c r="AN406" s="77">
        <v>7218663.7699999996</v>
      </c>
      <c r="AO406" s="77">
        <v>1291263.52</v>
      </c>
      <c r="AP406" s="77">
        <v>7209.35</v>
      </c>
      <c r="AQ406" s="152">
        <v>64917.409999999996</v>
      </c>
      <c r="AR406" s="77">
        <v>1737748.87</v>
      </c>
      <c r="AS406" s="77">
        <v>2158714.83</v>
      </c>
      <c r="AT406" s="77">
        <v>4763121.2300000004</v>
      </c>
      <c r="AU406" s="77">
        <v>1585362.2400000002</v>
      </c>
      <c r="AV406" s="77">
        <v>101129.23</v>
      </c>
      <c r="AW406" s="77">
        <v>628012.06000000006</v>
      </c>
      <c r="AX406" s="77">
        <v>198625.91</v>
      </c>
      <c r="AY406" s="77">
        <v>6628.65</v>
      </c>
      <c r="AZ406" s="77">
        <v>1076151.1299999999</v>
      </c>
      <c r="BA406" s="77">
        <v>0</v>
      </c>
      <c r="BB406" s="77">
        <v>13</v>
      </c>
      <c r="BC406" s="77">
        <v>0</v>
      </c>
      <c r="BD406" s="77">
        <v>0</v>
      </c>
      <c r="BE406" s="77">
        <v>0</v>
      </c>
      <c r="BF406" s="77">
        <v>0</v>
      </c>
      <c r="BG406" s="77">
        <v>0</v>
      </c>
      <c r="BH406" s="77">
        <v>0</v>
      </c>
      <c r="BI406" s="77">
        <v>348609.2</v>
      </c>
      <c r="BJ406" s="77">
        <v>3151327.15</v>
      </c>
      <c r="BK406" s="77">
        <v>1175920.4000000001</v>
      </c>
      <c r="BL406" s="77">
        <v>204604.15</v>
      </c>
      <c r="BM406" s="77">
        <v>185834.86</v>
      </c>
      <c r="BN406" s="77">
        <v>804.1</v>
      </c>
      <c r="BO406" s="77">
        <v>141.16</v>
      </c>
      <c r="BP406" s="77">
        <v>43118.5</v>
      </c>
      <c r="BQ406" s="77">
        <v>854601.7</v>
      </c>
      <c r="BR406" s="77">
        <v>2107120.59</v>
      </c>
      <c r="BS406" s="77">
        <v>0</v>
      </c>
      <c r="BT406" s="77">
        <v>148597.16</v>
      </c>
      <c r="BU406" s="77">
        <v>898909.74</v>
      </c>
      <c r="BV406" s="77">
        <v>147321.31</v>
      </c>
      <c r="BW406" s="77">
        <v>608821.59000000008</v>
      </c>
      <c r="BX406" s="77">
        <v>307347.13</v>
      </c>
    </row>
    <row r="407" spans="1:76" ht="12.75" customHeight="1" x14ac:dyDescent="0.2">
      <c r="A407" s="16"/>
      <c r="B407" s="5"/>
      <c r="C407" s="5" t="s">
        <v>502</v>
      </c>
      <c r="D407" s="77">
        <v>14047578.029999999</v>
      </c>
      <c r="E407" s="77">
        <v>13770326.399999999</v>
      </c>
      <c r="F407" s="77">
        <v>9887657.5500000007</v>
      </c>
      <c r="G407" s="77">
        <v>3882668.85</v>
      </c>
      <c r="H407" s="77">
        <v>77903.51999999999</v>
      </c>
      <c r="I407" s="77">
        <v>199348.11</v>
      </c>
      <c r="J407" s="77">
        <v>12967808.85</v>
      </c>
      <c r="K407" s="77">
        <v>12889905.329999998</v>
      </c>
      <c r="L407" s="77">
        <v>9342804.8800000008</v>
      </c>
      <c r="M407" s="77">
        <v>3547100.45</v>
      </c>
      <c r="N407" s="77">
        <v>77903.51999999999</v>
      </c>
      <c r="O407" s="77">
        <v>9420708.4000000004</v>
      </c>
      <c r="P407" s="77">
        <v>0</v>
      </c>
      <c r="Q407" s="77">
        <v>0</v>
      </c>
      <c r="R407" s="77">
        <v>0</v>
      </c>
      <c r="S407" s="77">
        <v>0</v>
      </c>
      <c r="T407" s="77">
        <v>880421.07000000007</v>
      </c>
      <c r="U407" s="77">
        <v>544852.66999999993</v>
      </c>
      <c r="V407" s="77">
        <v>335568.4</v>
      </c>
      <c r="W407" s="77">
        <v>880421.07000000007</v>
      </c>
      <c r="X407" s="77">
        <v>880421.07000000007</v>
      </c>
      <c r="Y407" s="77">
        <v>544852.66999999993</v>
      </c>
      <c r="Z407" s="77">
        <v>335568.4</v>
      </c>
      <c r="AA407" s="77">
        <v>199348.11</v>
      </c>
      <c r="AB407" s="77">
        <v>1337220.67</v>
      </c>
      <c r="AC407" s="77">
        <v>608222.02</v>
      </c>
      <c r="AD407" s="77">
        <v>356722.77</v>
      </c>
      <c r="AE407" s="77">
        <v>3055115.37</v>
      </c>
      <c r="AF407" s="77">
        <v>0</v>
      </c>
      <c r="AG407" s="77">
        <v>180171.58000000002</v>
      </c>
      <c r="AH407" s="77">
        <v>1849111.6300000001</v>
      </c>
      <c r="AI407" s="77">
        <v>581567.75</v>
      </c>
      <c r="AJ407" s="77">
        <v>187205.63</v>
      </c>
      <c r="AK407" s="77">
        <v>2516971.9</v>
      </c>
      <c r="AL407" s="77">
        <v>628955.47000000009</v>
      </c>
      <c r="AM407" s="77">
        <v>77903.51999999999</v>
      </c>
      <c r="AN407" s="77">
        <v>398343.30000000005</v>
      </c>
      <c r="AO407" s="77">
        <v>39480.089999999997</v>
      </c>
      <c r="AP407" s="77">
        <v>997.29000000000008</v>
      </c>
      <c r="AQ407" s="152">
        <v>7544.55</v>
      </c>
      <c r="AR407" s="77">
        <v>222583.67999999999</v>
      </c>
      <c r="AS407" s="77">
        <v>213173.37</v>
      </c>
      <c r="AT407" s="77">
        <v>359306.93999999994</v>
      </c>
      <c r="AU407" s="77">
        <v>142576.12</v>
      </c>
      <c r="AV407" s="77">
        <v>9693.07</v>
      </c>
      <c r="AW407" s="77">
        <v>30255.940000000002</v>
      </c>
      <c r="AX407" s="77">
        <v>9775.36</v>
      </c>
      <c r="AY407" s="77">
        <v>1391.52</v>
      </c>
      <c r="AZ407" s="77">
        <v>153519.31</v>
      </c>
      <c r="BA407" s="77">
        <v>0</v>
      </c>
      <c r="BB407" s="77">
        <v>0</v>
      </c>
      <c r="BC407" s="77">
        <v>0</v>
      </c>
      <c r="BD407" s="77">
        <v>0</v>
      </c>
      <c r="BE407" s="77">
        <v>0</v>
      </c>
      <c r="BF407" s="77">
        <v>0</v>
      </c>
      <c r="BG407" s="77">
        <v>0</v>
      </c>
      <c r="BH407" s="77">
        <v>0</v>
      </c>
      <c r="BI407" s="77">
        <v>37262.949999999997</v>
      </c>
      <c r="BJ407" s="77">
        <v>463497.67</v>
      </c>
      <c r="BK407" s="77">
        <v>111904.77</v>
      </c>
      <c r="BL407" s="77">
        <v>4667.4799999999996</v>
      </c>
      <c r="BM407" s="77">
        <v>11620.94</v>
      </c>
      <c r="BN407" s="77">
        <v>310.10000000000002</v>
      </c>
      <c r="BO407" s="77">
        <v>100.2</v>
      </c>
      <c r="BP407" s="77">
        <v>8233.25</v>
      </c>
      <c r="BQ407" s="77">
        <v>27493.53</v>
      </c>
      <c r="BR407" s="77">
        <v>215330.18</v>
      </c>
      <c r="BS407" s="77">
        <v>0</v>
      </c>
      <c r="BT407" s="77">
        <v>14144.06</v>
      </c>
      <c r="BU407" s="77">
        <v>103705.92000000001</v>
      </c>
      <c r="BV407" s="77">
        <v>15021.599999999999</v>
      </c>
      <c r="BW407" s="77">
        <v>37865.57</v>
      </c>
      <c r="BX407" s="77">
        <v>28610.960000000003</v>
      </c>
    </row>
    <row r="408" spans="1:76" ht="12.75" customHeight="1" x14ac:dyDescent="0.2">
      <c r="A408" s="16"/>
      <c r="B408" s="5" t="s">
        <v>503</v>
      </c>
      <c r="C408" s="5"/>
      <c r="D408" s="78">
        <v>0.31968442294559485</v>
      </c>
      <c r="E408" s="78">
        <v>0.32448197449666549</v>
      </c>
      <c r="F408" s="78">
        <v>0.3021117385213134</v>
      </c>
      <c r="G408" s="78">
        <v>0.39054040564163889</v>
      </c>
      <c r="H408" s="78">
        <v>7.7730131633201041E-2</v>
      </c>
      <c r="I408" s="78">
        <v>0.62317334206235531</v>
      </c>
      <c r="J408" s="78">
        <v>0.30825431129519493</v>
      </c>
      <c r="K408" s="78">
        <v>0.31493133026847164</v>
      </c>
      <c r="L408" s="78">
        <v>0.29393978541765886</v>
      </c>
      <c r="M408" s="78">
        <v>0.3782940160457583</v>
      </c>
      <c r="N408" s="78">
        <v>7.7730131633201041E-2</v>
      </c>
      <c r="O408" s="78">
        <v>0.28591223915645353</v>
      </c>
      <c r="P408" s="78">
        <v>0</v>
      </c>
      <c r="Q408" s="78">
        <v>0</v>
      </c>
      <c r="R408" s="78">
        <v>0</v>
      </c>
      <c r="S408" s="78">
        <v>0</v>
      </c>
      <c r="T408" s="78">
        <v>0.75538633335842342</v>
      </c>
      <c r="U408" s="78">
        <v>0.79585860460827618</v>
      </c>
      <c r="V408" s="78">
        <v>0.70368465555415327</v>
      </c>
      <c r="W408" s="78">
        <v>0.75538633335842342</v>
      </c>
      <c r="X408" s="78">
        <v>0.75538633335842342</v>
      </c>
      <c r="Y408" s="78">
        <v>0.79585860460827618</v>
      </c>
      <c r="Z408" s="78">
        <v>0.70368465555415327</v>
      </c>
      <c r="AA408" s="78">
        <v>0.62317334206235531</v>
      </c>
      <c r="AB408" s="78">
        <v>0.23007372815891278</v>
      </c>
      <c r="AC408" s="78">
        <v>0.66906495059929449</v>
      </c>
      <c r="AD408" s="78">
        <v>0.2145435884580594</v>
      </c>
      <c r="AE408" s="78">
        <v>0.23044197522132578</v>
      </c>
      <c r="AF408" s="78">
        <v>0</v>
      </c>
      <c r="AG408" s="78">
        <v>0.50255733035650885</v>
      </c>
      <c r="AH408" s="78">
        <v>0.37915306812695126</v>
      </c>
      <c r="AI408" s="78">
        <v>0.25565099422021464</v>
      </c>
      <c r="AJ408" s="78">
        <v>0.2563619983642485</v>
      </c>
      <c r="AK408" s="78">
        <v>0.3013696596226984</v>
      </c>
      <c r="AL408" s="78">
        <v>0.36757636050839881</v>
      </c>
      <c r="AM408" s="78">
        <v>7.7730131633201041E-2</v>
      </c>
      <c r="AN408" s="78">
        <v>0.59378832012037053</v>
      </c>
      <c r="AO408" s="78">
        <v>0.85758494786222594</v>
      </c>
      <c r="AP408" s="78">
        <v>4.9873907130407362E-3</v>
      </c>
      <c r="AQ408" s="153">
        <v>4.7953952321242714E-2</v>
      </c>
      <c r="AR408" s="78">
        <v>0.48707335779408262</v>
      </c>
      <c r="AS408" s="78">
        <v>0.90087168001079287</v>
      </c>
      <c r="AT408" s="78">
        <v>1.0000000000000002</v>
      </c>
      <c r="AU408" s="78">
        <v>0.72621063842059286</v>
      </c>
      <c r="AV408" s="78">
        <v>0.12959856922032606</v>
      </c>
      <c r="AW408" s="78">
        <v>0.20170465541654589</v>
      </c>
      <c r="AX408" s="78">
        <v>0.10367528176309823</v>
      </c>
      <c r="AY408" s="78">
        <v>7.431055604011332E-3</v>
      </c>
      <c r="AZ408" s="78">
        <v>0.66313551414511984</v>
      </c>
      <c r="BA408" s="78">
        <v>0</v>
      </c>
      <c r="BB408" s="78">
        <v>1</v>
      </c>
      <c r="BC408" s="78">
        <v>0</v>
      </c>
      <c r="BD408" s="78">
        <v>0</v>
      </c>
      <c r="BE408" s="78">
        <v>0</v>
      </c>
      <c r="BF408" s="78">
        <v>0</v>
      </c>
      <c r="BG408" s="78">
        <v>0</v>
      </c>
      <c r="BH408" s="78">
        <v>0</v>
      </c>
      <c r="BI408" s="78">
        <v>0.77154809531936008</v>
      </c>
      <c r="BJ408" s="78">
        <v>0.99999999999999989</v>
      </c>
      <c r="BK408" s="78">
        <v>0.69971258174959983</v>
      </c>
      <c r="BL408" s="78">
        <v>0.32848383812300647</v>
      </c>
      <c r="BM408" s="78">
        <v>0.49410870562686315</v>
      </c>
      <c r="BN408" s="78">
        <v>2.0666526837141456E-3</v>
      </c>
      <c r="BO408" s="78">
        <v>6.2001803333855659E-4</v>
      </c>
      <c r="BP408" s="78">
        <v>0.17332703009242864</v>
      </c>
      <c r="BQ408" s="78">
        <v>0.92180910775731895</v>
      </c>
      <c r="BR408" s="78">
        <v>0.8673001130270046</v>
      </c>
      <c r="BS408" s="78">
        <v>0</v>
      </c>
      <c r="BT408" s="78">
        <v>0.37930007610883082</v>
      </c>
      <c r="BU408" s="78">
        <v>0.84248087938168825</v>
      </c>
      <c r="BV408" s="78">
        <v>0.61861070315273936</v>
      </c>
      <c r="BW408" s="78">
        <v>0.81226801010533212</v>
      </c>
      <c r="BX408" s="78">
        <v>0.32627613604852118</v>
      </c>
    </row>
    <row r="409" spans="1:76" ht="12.75" customHeight="1" x14ac:dyDescent="0.2">
      <c r="A409" s="4"/>
      <c r="B409" s="5" t="s">
        <v>504</v>
      </c>
      <c r="C409" s="5"/>
      <c r="D409" s="78">
        <v>7.7668562861744589E-2</v>
      </c>
      <c r="E409" s="78">
        <v>7.764427377441975E-2</v>
      </c>
      <c r="F409" s="78">
        <v>8.0157915352807294E-2</v>
      </c>
      <c r="G409" s="78">
        <v>7.1902280646601507E-2</v>
      </c>
      <c r="H409" s="78">
        <v>6.4710981502283854E-2</v>
      </c>
      <c r="I409" s="78">
        <v>8.6284994902752696E-2</v>
      </c>
      <c r="J409" s="78">
        <v>7.6459856871552143E-2</v>
      </c>
      <c r="K409" s="78">
        <v>7.6543848491482866E-2</v>
      </c>
      <c r="L409" s="78">
        <v>7.9135004465716793E-2</v>
      </c>
      <c r="M409" s="78">
        <v>7.0466535082095397E-2</v>
      </c>
      <c r="N409" s="78">
        <v>6.4710981502283854E-2</v>
      </c>
      <c r="O409" s="78">
        <v>7.8989408011948162E-2</v>
      </c>
      <c r="P409" s="78">
        <v>0</v>
      </c>
      <c r="Q409" s="78">
        <v>0</v>
      </c>
      <c r="R409" s="78">
        <v>0</v>
      </c>
      <c r="S409" s="78">
        <v>0</v>
      </c>
      <c r="T409" s="78">
        <v>9.8343567357780062E-2</v>
      </c>
      <c r="U409" s="78">
        <v>0.10298438476510477</v>
      </c>
      <c r="V409" s="78">
        <v>9.1638558183832389E-2</v>
      </c>
      <c r="W409" s="78">
        <v>9.8343567357780062E-2</v>
      </c>
      <c r="X409" s="78">
        <v>9.8343567357780062E-2</v>
      </c>
      <c r="Y409" s="78">
        <v>0.10298438476510477</v>
      </c>
      <c r="Z409" s="78">
        <v>9.1638558183832389E-2</v>
      </c>
      <c r="AA409" s="78">
        <v>8.6284994902752696E-2</v>
      </c>
      <c r="AB409" s="78">
        <v>8.9703577246084895E-2</v>
      </c>
      <c r="AC409" s="78">
        <v>4.0319937983418729E-2</v>
      </c>
      <c r="AD409" s="78">
        <v>7.8122297847580763E-2</v>
      </c>
      <c r="AE409" s="78">
        <v>9.0335175644886551E-2</v>
      </c>
      <c r="AF409" s="78">
        <v>0</v>
      </c>
      <c r="AG409" s="78">
        <v>3.2747198338805926E-2</v>
      </c>
      <c r="AH409" s="78">
        <v>8.462198362275028E-2</v>
      </c>
      <c r="AI409" s="78">
        <v>6.6498948527689131E-2</v>
      </c>
      <c r="AJ409" s="78">
        <v>5.8662138913000393E-2</v>
      </c>
      <c r="AK409" s="78">
        <v>9.1875433516946631E-2</v>
      </c>
      <c r="AL409" s="78">
        <v>5.7653645707464875E-2</v>
      </c>
      <c r="AM409" s="78">
        <v>6.4710981502283854E-2</v>
      </c>
      <c r="AN409" s="78">
        <v>5.2296564298712149E-2</v>
      </c>
      <c r="AO409" s="78">
        <v>2.9667690833398024E-2</v>
      </c>
      <c r="AP409" s="78">
        <v>0.1215223282610179</v>
      </c>
      <c r="AQ409" s="153">
        <v>0.10411738793706379</v>
      </c>
      <c r="AR409" s="78">
        <v>0.11354383724332894</v>
      </c>
      <c r="AS409" s="78">
        <v>8.9874965438927507E-2</v>
      </c>
      <c r="AT409" s="78">
        <v>7.0143870850999143E-2</v>
      </c>
      <c r="AU409" s="78">
        <v>8.2512272023407121E-2</v>
      </c>
      <c r="AV409" s="78">
        <v>8.7464977716578712E-2</v>
      </c>
      <c r="AW409" s="78">
        <v>4.5962951259973142E-2</v>
      </c>
      <c r="AX409" s="78">
        <v>4.6906432000150489E-2</v>
      </c>
      <c r="AY409" s="78">
        <v>0.17350255667897313</v>
      </c>
      <c r="AZ409" s="78">
        <v>0.12484589773500614</v>
      </c>
      <c r="BA409" s="78">
        <v>0</v>
      </c>
      <c r="BB409" s="78">
        <v>0</v>
      </c>
      <c r="BC409" s="78">
        <v>0</v>
      </c>
      <c r="BD409" s="78">
        <v>0</v>
      </c>
      <c r="BE409" s="78">
        <v>0</v>
      </c>
      <c r="BF409" s="78">
        <v>0</v>
      </c>
      <c r="BG409" s="78">
        <v>0</v>
      </c>
      <c r="BH409" s="78">
        <v>0</v>
      </c>
      <c r="BI409" s="78">
        <v>9.6568124960560123E-2</v>
      </c>
      <c r="BJ409" s="78">
        <v>0.12822133660131282</v>
      </c>
      <c r="BK409" s="78">
        <v>8.6894380236410509E-2</v>
      </c>
      <c r="BL409" s="78">
        <v>2.2303453172319632E-2</v>
      </c>
      <c r="BM409" s="78">
        <v>5.8853373767698912E-2</v>
      </c>
      <c r="BN409" s="78">
        <v>0.27831628073954412</v>
      </c>
      <c r="BO409" s="78">
        <v>0.41514749751408686</v>
      </c>
      <c r="BP409" s="78">
        <v>0.16033046585559402</v>
      </c>
      <c r="BQ409" s="78">
        <v>3.1168437448641461E-2</v>
      </c>
      <c r="BR409" s="78">
        <v>9.2716789859016061E-2</v>
      </c>
      <c r="BS409" s="78">
        <v>0</v>
      </c>
      <c r="BT409" s="78">
        <v>8.6911355340705931E-2</v>
      </c>
      <c r="BU409" s="78">
        <v>0.1034353682446971</v>
      </c>
      <c r="BV409" s="78">
        <v>9.2530064910133727E-2</v>
      </c>
      <c r="BW409" s="78">
        <v>5.8553149563074669E-2</v>
      </c>
      <c r="BX409" s="78">
        <v>8.5162289141481912E-2</v>
      </c>
    </row>
    <row r="410" spans="1:76" ht="12.75" customHeight="1" x14ac:dyDescent="0.2">
      <c r="A410" s="4"/>
      <c r="B410" s="5" t="s">
        <v>505</v>
      </c>
      <c r="C410" s="5"/>
      <c r="D410" s="78">
        <v>0.94561677903703378</v>
      </c>
      <c r="E410" s="78">
        <v>0.94098571693986877</v>
      </c>
      <c r="F410" s="78">
        <v>0.9291816381727338</v>
      </c>
      <c r="G410" s="78">
        <v>0.97104614523074739</v>
      </c>
      <c r="H410" s="78">
        <v>1.0319581194790686</v>
      </c>
      <c r="I410" s="78">
        <v>1.2317742064371717</v>
      </c>
      <c r="J410" s="78">
        <v>0.94471912577582462</v>
      </c>
      <c r="K410" s="78">
        <v>0.94419187406087823</v>
      </c>
      <c r="L410" s="78">
        <v>0.91844463308539082</v>
      </c>
      <c r="M410" s="78">
        <v>1.0120082361919014</v>
      </c>
      <c r="N410" s="78">
        <v>1.0319581194790686</v>
      </c>
      <c r="O410" s="78">
        <v>0.91938332047301219</v>
      </c>
      <c r="P410" s="78">
        <v>0</v>
      </c>
      <c r="Q410" s="78">
        <v>0</v>
      </c>
      <c r="R410" s="78">
        <v>0</v>
      </c>
      <c r="S410" s="78">
        <v>0</v>
      </c>
      <c r="T410" s="78">
        <v>0.89404560706390168</v>
      </c>
      <c r="U410" s="78">
        <v>1.1132933238631282</v>
      </c>
      <c r="V410" s="78">
        <v>0.53805945375071074</v>
      </c>
      <c r="W410" s="78">
        <v>0.89404560706390168</v>
      </c>
      <c r="X410" s="78">
        <v>0.89404560706390168</v>
      </c>
      <c r="Y410" s="78">
        <v>1.1132933238631282</v>
      </c>
      <c r="Z410" s="78">
        <v>0.53805945375071074</v>
      </c>
      <c r="AA410" s="78">
        <v>1.2317742064371717</v>
      </c>
      <c r="AB410" s="78">
        <v>0.82802836872092322</v>
      </c>
      <c r="AC410" s="78">
        <v>1.3114138320740181</v>
      </c>
      <c r="AD410" s="78">
        <v>0.93182697588942809</v>
      </c>
      <c r="AE410" s="78">
        <v>0.98007186222888831</v>
      </c>
      <c r="AF410" s="78">
        <v>0</v>
      </c>
      <c r="AG410" s="78">
        <v>1.4030652337066702</v>
      </c>
      <c r="AH410" s="78">
        <v>1.0719358841521103</v>
      </c>
      <c r="AI410" s="78">
        <v>0.89078864844207739</v>
      </c>
      <c r="AJ410" s="78">
        <v>1.0349445152904855</v>
      </c>
      <c r="AK410" s="78">
        <v>0.75035159907824167</v>
      </c>
      <c r="AL410" s="78">
        <v>0.84268015031334409</v>
      </c>
      <c r="AM410" s="78">
        <v>1.0319581194790686</v>
      </c>
      <c r="AN410" s="78">
        <v>1.1186145970071542</v>
      </c>
      <c r="AO410" s="78">
        <v>1.6613834973527166</v>
      </c>
      <c r="AP410" s="78">
        <v>0.71985079565622834</v>
      </c>
      <c r="AQ410" s="153">
        <v>0.90847830553180775</v>
      </c>
      <c r="AR410" s="78">
        <v>0.86737706915439616</v>
      </c>
      <c r="AS410" s="78">
        <v>0.98264497108621018</v>
      </c>
      <c r="AT410" s="78">
        <v>0.89363645467020492</v>
      </c>
      <c r="AU410" s="78">
        <v>1.0432056925100781</v>
      </c>
      <c r="AV410" s="78">
        <v>0.85149080734999349</v>
      </c>
      <c r="AW410" s="78">
        <v>0.74481539823254539</v>
      </c>
      <c r="AX410" s="78">
        <v>1.3270662154641875</v>
      </c>
      <c r="AY410" s="78">
        <v>0.76537886627572727</v>
      </c>
      <c r="AZ410" s="78">
        <v>0.89713984514391065</v>
      </c>
      <c r="BA410" s="78">
        <v>0</v>
      </c>
      <c r="BB410" s="78">
        <v>0</v>
      </c>
      <c r="BC410" s="78">
        <v>0</v>
      </c>
      <c r="BD410" s="78">
        <v>0</v>
      </c>
      <c r="BE410" s="78">
        <v>0</v>
      </c>
      <c r="BF410" s="78">
        <v>0</v>
      </c>
      <c r="BG410" s="78">
        <v>0</v>
      </c>
      <c r="BH410" s="78">
        <v>0</v>
      </c>
      <c r="BI410" s="78">
        <v>0.98142605456626497</v>
      </c>
      <c r="BJ410" s="78">
        <v>1.0987056741838639</v>
      </c>
      <c r="BK410" s="78">
        <v>0.55691048737243276</v>
      </c>
      <c r="BL410" s="78">
        <v>1.6535903742490594</v>
      </c>
      <c r="BM410" s="78">
        <v>1.1432500296877879</v>
      </c>
      <c r="BN410" s="78">
        <v>0.45988390841663973</v>
      </c>
      <c r="BO410" s="78">
        <v>0.6639720558882235</v>
      </c>
      <c r="BP410" s="78">
        <v>0.59476877296328912</v>
      </c>
      <c r="BQ410" s="78">
        <v>1.440925919661826</v>
      </c>
      <c r="BR410" s="78">
        <v>0.52603587662444717</v>
      </c>
      <c r="BS410" s="78">
        <v>0</v>
      </c>
      <c r="BT410" s="78">
        <v>1.5089627730651596</v>
      </c>
      <c r="BU410" s="78">
        <v>1.4935107851123637</v>
      </c>
      <c r="BV410" s="78">
        <v>0.50490626830697138</v>
      </c>
      <c r="BW410" s="78">
        <v>0.94521513871308427</v>
      </c>
      <c r="BX410" s="78">
        <v>0.90690700346999875</v>
      </c>
    </row>
    <row r="411" spans="1:76" ht="12.75" customHeight="1" x14ac:dyDescent="0.2">
      <c r="A411" s="4"/>
      <c r="B411" s="5" t="s">
        <v>506</v>
      </c>
      <c r="C411" s="5"/>
      <c r="D411" s="78">
        <v>0.69719388145959937</v>
      </c>
      <c r="E411" s="78">
        <v>0.69505734733376379</v>
      </c>
      <c r="F411" s="78">
        <v>0.6808092055711954</v>
      </c>
      <c r="G411" s="78">
        <v>0.73044610884707317</v>
      </c>
      <c r="H411" s="78">
        <v>0.73428869661412532</v>
      </c>
      <c r="I411" s="78">
        <v>0.85339535421259349</v>
      </c>
      <c r="J411" s="78">
        <v>0.69487376397175915</v>
      </c>
      <c r="K411" s="78">
        <v>0.69461510215397193</v>
      </c>
      <c r="L411" s="78">
        <v>0.67036481181964025</v>
      </c>
      <c r="M411" s="78">
        <v>0.75618814414977664</v>
      </c>
      <c r="N411" s="78">
        <v>0.73428869661412532</v>
      </c>
      <c r="O411" s="78">
        <v>0.67094423378797297</v>
      </c>
      <c r="P411" s="78">
        <v>0</v>
      </c>
      <c r="Q411" s="78">
        <v>0</v>
      </c>
      <c r="R411" s="78">
        <v>0</v>
      </c>
      <c r="S411" s="78">
        <v>0</v>
      </c>
      <c r="T411" s="78">
        <v>0.70159090319989625</v>
      </c>
      <c r="U411" s="78">
        <v>0.85199764311874981</v>
      </c>
      <c r="V411" s="78">
        <v>0.4263180632737521</v>
      </c>
      <c r="W411" s="78">
        <v>0.70159090319989625</v>
      </c>
      <c r="X411" s="78">
        <v>0.70159090319989625</v>
      </c>
      <c r="Y411" s="78">
        <v>0.85199764311874981</v>
      </c>
      <c r="Z411" s="78">
        <v>0.4263180632737521</v>
      </c>
      <c r="AA411" s="78">
        <v>0.85339535421259349</v>
      </c>
      <c r="AB411" s="78">
        <v>0.61841535458905317</v>
      </c>
      <c r="AC411" s="78">
        <v>0.72524265753481243</v>
      </c>
      <c r="AD411" s="78">
        <v>0.67096997323769991</v>
      </c>
      <c r="AE411" s="78">
        <v>0.77413330318208207</v>
      </c>
      <c r="AF411" s="78">
        <v>0</v>
      </c>
      <c r="AG411" s="78">
        <v>0.55370010785625401</v>
      </c>
      <c r="AH411" s="78">
        <v>0.8442757813584143</v>
      </c>
      <c r="AI411" s="78">
        <v>0.55374111676000493</v>
      </c>
      <c r="AJ411" s="78">
        <v>0.73502904888712495</v>
      </c>
      <c r="AK411" s="78">
        <v>0.56003936434409007</v>
      </c>
      <c r="AL411" s="78">
        <v>0.61684645123222337</v>
      </c>
      <c r="AM411" s="78">
        <v>0.73428869661412532</v>
      </c>
      <c r="AN411" s="78">
        <v>0.6933368599929739</v>
      </c>
      <c r="AO411" s="78">
        <v>0.63806705548284381</v>
      </c>
      <c r="AP411" s="78">
        <v>0.64776247991119507</v>
      </c>
      <c r="AQ411" s="153">
        <v>0.71111636649169341</v>
      </c>
      <c r="AR411" s="78">
        <v>0.65646222949897226</v>
      </c>
      <c r="AS411" s="78">
        <v>0.65837645425501612</v>
      </c>
      <c r="AT411" s="78">
        <v>0.68191905854997459</v>
      </c>
      <c r="AU411" s="78">
        <v>0.7658588841666456</v>
      </c>
      <c r="AV411" s="78">
        <v>0.73227769942438381</v>
      </c>
      <c r="AW411" s="78">
        <v>0.43177309921848128</v>
      </c>
      <c r="AX411" s="78">
        <v>0.76325660231532211</v>
      </c>
      <c r="AY411" s="78">
        <v>0.65048551865857052</v>
      </c>
      <c r="AZ411" s="78">
        <v>0.69152632798683789</v>
      </c>
      <c r="BA411" s="78">
        <v>0</v>
      </c>
      <c r="BB411" s="78">
        <v>0</v>
      </c>
      <c r="BC411" s="78">
        <v>0</v>
      </c>
      <c r="BD411" s="78">
        <v>0</v>
      </c>
      <c r="BE411" s="78">
        <v>0</v>
      </c>
      <c r="BF411" s="78">
        <v>0</v>
      </c>
      <c r="BG411" s="78">
        <v>0</v>
      </c>
      <c r="BH411" s="78">
        <v>0</v>
      </c>
      <c r="BI411" s="78">
        <v>0.60552500347433424</v>
      </c>
      <c r="BJ411" s="78">
        <v>0.90411717844396255</v>
      </c>
      <c r="BK411" s="78">
        <v>0.46903903344935194</v>
      </c>
      <c r="BL411" s="78">
        <v>0.45249860342897152</v>
      </c>
      <c r="BM411" s="78">
        <v>0.46126370655225124</v>
      </c>
      <c r="BN411" s="78">
        <v>0.35189494680851063</v>
      </c>
      <c r="BO411" s="78">
        <v>0.59568530642910811</v>
      </c>
      <c r="BP411" s="78">
        <v>0.40821454653149897</v>
      </c>
      <c r="BQ411" s="78">
        <v>0.60043774293018937</v>
      </c>
      <c r="BR411" s="78">
        <v>0.40049811680193115</v>
      </c>
      <c r="BS411" s="78">
        <v>0</v>
      </c>
      <c r="BT411" s="78">
        <v>1.3283349914984379</v>
      </c>
      <c r="BU411" s="78">
        <v>1.0879112401100439</v>
      </c>
      <c r="BV411" s="78">
        <v>0.25528518670097611</v>
      </c>
      <c r="BW411" s="78">
        <v>0.6000695831932944</v>
      </c>
      <c r="BX411" s="78">
        <v>0.68368541755003764</v>
      </c>
    </row>
    <row r="412" spans="1:76" ht="12.75" customHeight="1" x14ac:dyDescent="0.2">
      <c r="A412" s="16"/>
      <c r="B412" s="5"/>
      <c r="C412" s="5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152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</row>
    <row r="413" spans="1:76" ht="12.75" customHeight="1" x14ac:dyDescent="0.2">
      <c r="A413" s="16"/>
      <c r="B413" s="5" t="s">
        <v>507</v>
      </c>
      <c r="C413" s="5"/>
      <c r="D413" s="77">
        <v>84264878.390000015</v>
      </c>
      <c r="E413" s="77">
        <v>83715465.519999996</v>
      </c>
      <c r="F413" s="77">
        <v>60354278.25999999</v>
      </c>
      <c r="G413" s="77">
        <v>23361187.260000002</v>
      </c>
      <c r="H413" s="77">
        <v>76143.099999999991</v>
      </c>
      <c r="I413" s="77">
        <v>473269.77</v>
      </c>
      <c r="J413" s="77">
        <v>82914593.13000001</v>
      </c>
      <c r="K413" s="77">
        <v>82838450.030000001</v>
      </c>
      <c r="L413" s="77">
        <v>59722181.889999978</v>
      </c>
      <c r="M413" s="77">
        <v>23116268.140000004</v>
      </c>
      <c r="N413" s="77">
        <v>76143.099999999991</v>
      </c>
      <c r="O413" s="77">
        <v>59798324.98999998</v>
      </c>
      <c r="P413" s="77">
        <v>0</v>
      </c>
      <c r="Q413" s="77">
        <v>0</v>
      </c>
      <c r="R413" s="77">
        <v>0</v>
      </c>
      <c r="S413" s="77">
        <v>0</v>
      </c>
      <c r="T413" s="77">
        <v>877015.49</v>
      </c>
      <c r="U413" s="77">
        <v>632096.37000000011</v>
      </c>
      <c r="V413" s="77">
        <v>244919.11999999997</v>
      </c>
      <c r="W413" s="77">
        <v>877015.49</v>
      </c>
      <c r="X413" s="77">
        <v>877015.49</v>
      </c>
      <c r="Y413" s="77">
        <v>632096.37000000011</v>
      </c>
      <c r="Z413" s="77">
        <v>244919.11999999997</v>
      </c>
      <c r="AA413" s="77">
        <v>473269.77</v>
      </c>
      <c r="AB413" s="77">
        <v>5609334.040000001</v>
      </c>
      <c r="AC413" s="77">
        <v>1171418.55</v>
      </c>
      <c r="AD413" s="77">
        <v>3414391.2299999995</v>
      </c>
      <c r="AE413" s="77">
        <v>16386738.909999998</v>
      </c>
      <c r="AF413" s="77">
        <v>0</v>
      </c>
      <c r="AG413" s="77">
        <v>38776.75</v>
      </c>
      <c r="AH413" s="77">
        <v>13564344.01</v>
      </c>
      <c r="AI413" s="77">
        <v>2081837.17</v>
      </c>
      <c r="AJ413" s="77">
        <v>6295325.9900000002</v>
      </c>
      <c r="AK413" s="77">
        <v>24189521.289999999</v>
      </c>
      <c r="AL413" s="77">
        <v>6098756.1500000004</v>
      </c>
      <c r="AM413" s="77">
        <v>76143.099999999991</v>
      </c>
      <c r="AN413" s="77">
        <v>2493974.27</v>
      </c>
      <c r="AO413" s="77">
        <v>0</v>
      </c>
      <c r="AP413" s="77">
        <v>16563.489999999998</v>
      </c>
      <c r="AQ413" s="152">
        <v>0</v>
      </c>
      <c r="AR413" s="77">
        <v>1428657.9600000002</v>
      </c>
      <c r="AS413" s="77">
        <v>909.5</v>
      </c>
      <c r="AT413" s="77">
        <v>0</v>
      </c>
      <c r="AU413" s="77">
        <v>0</v>
      </c>
      <c r="AV413" s="77">
        <v>0</v>
      </c>
      <c r="AW413" s="77">
        <v>0</v>
      </c>
      <c r="AX413" s="77">
        <v>0</v>
      </c>
      <c r="AY413" s="77">
        <v>47900.719999999994</v>
      </c>
      <c r="AZ413" s="77">
        <v>0</v>
      </c>
      <c r="BA413" s="77">
        <v>0</v>
      </c>
      <c r="BB413" s="77">
        <v>0</v>
      </c>
      <c r="BC413" s="77">
        <v>0</v>
      </c>
      <c r="BD413" s="77">
        <v>0</v>
      </c>
      <c r="BE413" s="77">
        <v>0</v>
      </c>
      <c r="BF413" s="77">
        <v>0</v>
      </c>
      <c r="BG413" s="77">
        <v>0</v>
      </c>
      <c r="BH413" s="77">
        <v>0</v>
      </c>
      <c r="BI413" s="77">
        <v>93038.71</v>
      </c>
      <c r="BJ413" s="77">
        <v>0</v>
      </c>
      <c r="BK413" s="77">
        <v>0</v>
      </c>
      <c r="BL413" s="77">
        <v>3014.1</v>
      </c>
      <c r="BM413" s="77">
        <v>0</v>
      </c>
      <c r="BN413" s="77">
        <v>536043.56000000006</v>
      </c>
      <c r="BO413" s="77">
        <v>0</v>
      </c>
      <c r="BP413" s="77">
        <v>244919.11999999997</v>
      </c>
      <c r="BQ413" s="77">
        <v>0</v>
      </c>
      <c r="BR413" s="77">
        <v>0</v>
      </c>
      <c r="BS413" s="77">
        <v>0</v>
      </c>
      <c r="BT413" s="77">
        <v>11852.490000000002</v>
      </c>
      <c r="BU413" s="77">
        <v>106.64</v>
      </c>
      <c r="BV413" s="77">
        <v>32037.139999999996</v>
      </c>
      <c r="BW413" s="77">
        <v>77677.27</v>
      </c>
      <c r="BX413" s="77">
        <v>351596.23000000004</v>
      </c>
    </row>
    <row r="414" spans="1:76" ht="12.75" customHeight="1" x14ac:dyDescent="0.2">
      <c r="A414" s="16"/>
      <c r="B414" s="5"/>
      <c r="C414" s="5" t="s">
        <v>508</v>
      </c>
      <c r="D414" s="77">
        <v>78820635.560000002</v>
      </c>
      <c r="E414" s="77">
        <v>78299883.780000001</v>
      </c>
      <c r="F414" s="77">
        <v>56768943.179999992</v>
      </c>
      <c r="G414" s="77">
        <v>21530940.600000001</v>
      </c>
      <c r="H414" s="77">
        <v>70728.929999999993</v>
      </c>
      <c r="I414" s="77">
        <v>450022.85</v>
      </c>
      <c r="J414" s="77">
        <v>77535553.510000005</v>
      </c>
      <c r="K414" s="77">
        <v>77464824.579999998</v>
      </c>
      <c r="L414" s="77">
        <v>56162185.809999987</v>
      </c>
      <c r="M414" s="77">
        <v>21302638.770000003</v>
      </c>
      <c r="N414" s="77">
        <v>70728.929999999993</v>
      </c>
      <c r="O414" s="77">
        <v>56232914.739999987</v>
      </c>
      <c r="P414" s="77">
        <v>0</v>
      </c>
      <c r="Q414" s="77">
        <v>0</v>
      </c>
      <c r="R414" s="77">
        <v>0</v>
      </c>
      <c r="S414" s="77">
        <v>0</v>
      </c>
      <c r="T414" s="77">
        <v>835059.19999999995</v>
      </c>
      <c r="U414" s="77">
        <v>606757.37</v>
      </c>
      <c r="V414" s="77">
        <v>228301.83</v>
      </c>
      <c r="W414" s="77">
        <v>835059.19999999995</v>
      </c>
      <c r="X414" s="77">
        <v>835059.19999999995</v>
      </c>
      <c r="Y414" s="77">
        <v>606757.37</v>
      </c>
      <c r="Z414" s="77">
        <v>228301.83</v>
      </c>
      <c r="AA414" s="77">
        <v>450022.85</v>
      </c>
      <c r="AB414" s="77">
        <v>5397357.5800000001</v>
      </c>
      <c r="AC414" s="77">
        <v>1134798.46</v>
      </c>
      <c r="AD414" s="77">
        <v>3276523.3299999996</v>
      </c>
      <c r="AE414" s="77">
        <v>15621172.52</v>
      </c>
      <c r="AF414" s="77">
        <v>0</v>
      </c>
      <c r="AG414" s="77">
        <v>36953.86</v>
      </c>
      <c r="AH414" s="77">
        <v>12227771.09</v>
      </c>
      <c r="AI414" s="77">
        <v>1989014.29</v>
      </c>
      <c r="AJ414" s="77">
        <v>5798242.4299999997</v>
      </c>
      <c r="AK414" s="77">
        <v>22402003.700000003</v>
      </c>
      <c r="AL414" s="77">
        <v>5761390.4900000002</v>
      </c>
      <c r="AM414" s="77">
        <v>70728.929999999993</v>
      </c>
      <c r="AN414" s="77">
        <v>2377351.61</v>
      </c>
      <c r="AO414" s="77">
        <v>0</v>
      </c>
      <c r="AP414" s="77">
        <v>16366.55</v>
      </c>
      <c r="AQ414" s="152">
        <v>0</v>
      </c>
      <c r="AR414" s="77">
        <v>1378471.1500000001</v>
      </c>
      <c r="AS414" s="77">
        <v>909.5</v>
      </c>
      <c r="AT414" s="77">
        <v>0</v>
      </c>
      <c r="AU414" s="77">
        <v>0</v>
      </c>
      <c r="AV414" s="77">
        <v>0</v>
      </c>
      <c r="AW414" s="77">
        <v>0</v>
      </c>
      <c r="AX414" s="77">
        <v>0</v>
      </c>
      <c r="AY414" s="77">
        <v>46498.02</v>
      </c>
      <c r="AZ414" s="77">
        <v>0</v>
      </c>
      <c r="BA414" s="77">
        <v>0</v>
      </c>
      <c r="BB414" s="77">
        <v>0</v>
      </c>
      <c r="BC414" s="77">
        <v>0</v>
      </c>
      <c r="BD414" s="77">
        <v>0</v>
      </c>
      <c r="BE414" s="77">
        <v>0</v>
      </c>
      <c r="BF414" s="77">
        <v>0</v>
      </c>
      <c r="BG414" s="77">
        <v>0</v>
      </c>
      <c r="BH414" s="77">
        <v>0</v>
      </c>
      <c r="BI414" s="77">
        <v>88923.85</v>
      </c>
      <c r="BJ414" s="77">
        <v>0</v>
      </c>
      <c r="BK414" s="77">
        <v>0</v>
      </c>
      <c r="BL414" s="77">
        <v>3014.1</v>
      </c>
      <c r="BM414" s="77">
        <v>0</v>
      </c>
      <c r="BN414" s="77">
        <v>514819.42</v>
      </c>
      <c r="BO414" s="77">
        <v>0</v>
      </c>
      <c r="BP414" s="77">
        <v>228301.83</v>
      </c>
      <c r="BQ414" s="77">
        <v>0</v>
      </c>
      <c r="BR414" s="77">
        <v>0</v>
      </c>
      <c r="BS414" s="77">
        <v>0</v>
      </c>
      <c r="BT414" s="77">
        <v>11773.45</v>
      </c>
      <c r="BU414" s="77">
        <v>106.64</v>
      </c>
      <c r="BV414" s="77">
        <v>30398.559999999998</v>
      </c>
      <c r="BW414" s="77">
        <v>77029.81</v>
      </c>
      <c r="BX414" s="77">
        <v>330714.39</v>
      </c>
    </row>
    <row r="415" spans="1:76" ht="12.75" customHeight="1" x14ac:dyDescent="0.2">
      <c r="A415" s="16"/>
      <c r="B415" s="5"/>
      <c r="C415" s="5" t="s">
        <v>509</v>
      </c>
      <c r="D415" s="77">
        <v>5444242.8300000001</v>
      </c>
      <c r="E415" s="77">
        <v>5415581.7400000002</v>
      </c>
      <c r="F415" s="77">
        <v>3585335.08</v>
      </c>
      <c r="G415" s="77">
        <v>1830246.66</v>
      </c>
      <c r="H415" s="77">
        <v>5414.17</v>
      </c>
      <c r="I415" s="77">
        <v>23246.920000000002</v>
      </c>
      <c r="J415" s="77">
        <v>5379039.6200000001</v>
      </c>
      <c r="K415" s="77">
        <v>5373625.4499999993</v>
      </c>
      <c r="L415" s="77">
        <v>3559996.08</v>
      </c>
      <c r="M415" s="77">
        <v>1813629.3699999999</v>
      </c>
      <c r="N415" s="77">
        <v>5414.17</v>
      </c>
      <c r="O415" s="77">
        <v>3565410.25</v>
      </c>
      <c r="P415" s="77">
        <v>0</v>
      </c>
      <c r="Q415" s="77">
        <v>0</v>
      </c>
      <c r="R415" s="77">
        <v>0</v>
      </c>
      <c r="S415" s="77">
        <v>0</v>
      </c>
      <c r="T415" s="77">
        <v>41956.29</v>
      </c>
      <c r="U415" s="77">
        <v>25339</v>
      </c>
      <c r="V415" s="77">
        <v>16617.29</v>
      </c>
      <c r="W415" s="77">
        <v>41956.29</v>
      </c>
      <c r="X415" s="77">
        <v>41956.29</v>
      </c>
      <c r="Y415" s="77">
        <v>25339</v>
      </c>
      <c r="Z415" s="77">
        <v>16617.29</v>
      </c>
      <c r="AA415" s="77">
        <v>23246.920000000002</v>
      </c>
      <c r="AB415" s="77">
        <v>211976.46000000002</v>
      </c>
      <c r="AC415" s="77">
        <v>36620.089999999997</v>
      </c>
      <c r="AD415" s="77">
        <v>137867.90000000002</v>
      </c>
      <c r="AE415" s="77">
        <v>765566.39</v>
      </c>
      <c r="AF415" s="77">
        <v>0</v>
      </c>
      <c r="AG415" s="77">
        <v>1822.8899999999999</v>
      </c>
      <c r="AH415" s="77">
        <v>1336572.92</v>
      </c>
      <c r="AI415" s="77">
        <v>92822.88</v>
      </c>
      <c r="AJ415" s="77">
        <v>497083.55999999994</v>
      </c>
      <c r="AK415" s="77">
        <v>1787517.59</v>
      </c>
      <c r="AL415" s="77">
        <v>337365.66000000003</v>
      </c>
      <c r="AM415" s="77">
        <v>5414.17</v>
      </c>
      <c r="AN415" s="77">
        <v>116622.65999999999</v>
      </c>
      <c r="AO415" s="77">
        <v>0</v>
      </c>
      <c r="AP415" s="77">
        <v>196.94</v>
      </c>
      <c r="AQ415" s="152">
        <v>0</v>
      </c>
      <c r="AR415" s="77">
        <v>50186.81</v>
      </c>
      <c r="AS415" s="77">
        <v>0</v>
      </c>
      <c r="AT415" s="77">
        <v>0</v>
      </c>
      <c r="AU415" s="77">
        <v>0</v>
      </c>
      <c r="AV415" s="77">
        <v>0</v>
      </c>
      <c r="AW415" s="77">
        <v>0</v>
      </c>
      <c r="AX415" s="77">
        <v>0</v>
      </c>
      <c r="AY415" s="77">
        <v>1402.6999999999998</v>
      </c>
      <c r="AZ415" s="77">
        <v>0</v>
      </c>
      <c r="BA415" s="77">
        <v>0</v>
      </c>
      <c r="BB415" s="77">
        <v>0</v>
      </c>
      <c r="BC415" s="77">
        <v>0</v>
      </c>
      <c r="BD415" s="77">
        <v>0</v>
      </c>
      <c r="BE415" s="77">
        <v>0</v>
      </c>
      <c r="BF415" s="77">
        <v>0</v>
      </c>
      <c r="BG415" s="77">
        <v>0</v>
      </c>
      <c r="BH415" s="77">
        <v>0</v>
      </c>
      <c r="BI415" s="77">
        <v>4114.8600000000006</v>
      </c>
      <c r="BJ415" s="77">
        <v>0</v>
      </c>
      <c r="BK415" s="77">
        <v>0</v>
      </c>
      <c r="BL415" s="77">
        <v>0</v>
      </c>
      <c r="BM415" s="77">
        <v>0</v>
      </c>
      <c r="BN415" s="77">
        <v>21224.14</v>
      </c>
      <c r="BO415" s="77">
        <v>0</v>
      </c>
      <c r="BP415" s="77">
        <v>16617.29</v>
      </c>
      <c r="BQ415" s="77">
        <v>0</v>
      </c>
      <c r="BR415" s="77">
        <v>0</v>
      </c>
      <c r="BS415" s="77">
        <v>0</v>
      </c>
      <c r="BT415" s="77">
        <v>79.040000000000006</v>
      </c>
      <c r="BU415" s="77">
        <v>0</v>
      </c>
      <c r="BV415" s="77">
        <v>1638.5800000000002</v>
      </c>
      <c r="BW415" s="77">
        <v>647.46</v>
      </c>
      <c r="BX415" s="77">
        <v>20881.84</v>
      </c>
    </row>
    <row r="416" spans="1:76" ht="12.75" customHeight="1" x14ac:dyDescent="0.2">
      <c r="A416" s="16"/>
      <c r="B416" s="5" t="s">
        <v>510</v>
      </c>
      <c r="C416" s="5"/>
      <c r="D416" s="78">
        <v>0.14894018525120337</v>
      </c>
      <c r="E416" s="78">
        <v>0.1531656824622751</v>
      </c>
      <c r="F416" s="78">
        <v>0.14781845488054601</v>
      </c>
      <c r="G416" s="78">
        <v>0.16895583619213944</v>
      </c>
      <c r="H416" s="78">
        <v>4.916328150458801E-3</v>
      </c>
      <c r="I416" s="78">
        <v>0.1276558692150945</v>
      </c>
      <c r="J416" s="78">
        <v>0.15069783527094738</v>
      </c>
      <c r="K416" s="78">
        <v>0.15492032460123636</v>
      </c>
      <c r="L416" s="78">
        <v>0.14869124263870545</v>
      </c>
      <c r="M416" s="78">
        <v>0.17372272175103562</v>
      </c>
      <c r="N416" s="78">
        <v>4.916328150458801E-3</v>
      </c>
      <c r="O416" s="78">
        <v>0.14335309164936136</v>
      </c>
      <c r="P416" s="78">
        <v>0</v>
      </c>
      <c r="Q416" s="78">
        <v>0</v>
      </c>
      <c r="R416" s="78">
        <v>0</v>
      </c>
      <c r="S416" s="78">
        <v>0</v>
      </c>
      <c r="T416" s="78">
        <v>7.4000033752532113E-2</v>
      </c>
      <c r="U416" s="78">
        <v>9.5084889858302046E-2</v>
      </c>
      <c r="V416" s="78">
        <v>4.7064989010414317E-2</v>
      </c>
      <c r="W416" s="78">
        <v>7.4000033752532113E-2</v>
      </c>
      <c r="X416" s="78">
        <v>7.4000033752532113E-2</v>
      </c>
      <c r="Y416" s="78">
        <v>9.5084889858302046E-2</v>
      </c>
      <c r="Z416" s="78">
        <v>4.7064989010414317E-2</v>
      </c>
      <c r="AA416" s="78">
        <v>0.1276558692150945</v>
      </c>
      <c r="AB416" s="78">
        <v>8.6573507789132365E-2</v>
      </c>
      <c r="AC416" s="78">
        <v>5.1956285298309618E-2</v>
      </c>
      <c r="AD416" s="78">
        <v>0.16042535160305629</v>
      </c>
      <c r="AE416" s="78">
        <v>0.1116563434779263</v>
      </c>
      <c r="AF416" s="78">
        <v>0</v>
      </c>
      <c r="AG416" s="78">
        <v>3.5419700276942056E-3</v>
      </c>
      <c r="AH416" s="78">
        <v>0.23536042603093399</v>
      </c>
      <c r="AI416" s="78">
        <v>6.0856743252055825E-2</v>
      </c>
      <c r="AJ416" s="78">
        <v>0.50572085183788207</v>
      </c>
      <c r="AK416" s="78">
        <v>0.26610181434208929</v>
      </c>
      <c r="AL416" s="78">
        <v>0.20549237844455007</v>
      </c>
      <c r="AM416" s="78">
        <v>4.916328150458801E-3</v>
      </c>
      <c r="AN416" s="78">
        <v>0.19441924874132058</v>
      </c>
      <c r="AO416" s="78">
        <v>0</v>
      </c>
      <c r="AP416" s="78">
        <v>1.0066067989036082E-2</v>
      </c>
      <c r="AQ416" s="153">
        <v>0</v>
      </c>
      <c r="AR416" s="78">
        <v>0.3549710122991348</v>
      </c>
      <c r="AS416" s="78">
        <v>3.4543904428961533E-4</v>
      </c>
      <c r="AT416" s="78">
        <v>0</v>
      </c>
      <c r="AU416" s="78">
        <v>0</v>
      </c>
      <c r="AV416" s="78">
        <v>0</v>
      </c>
      <c r="AW416" s="78">
        <v>0</v>
      </c>
      <c r="AX416" s="78">
        <v>0</v>
      </c>
      <c r="AY416" s="78">
        <v>4.4382215563033907E-2</v>
      </c>
      <c r="AZ416" s="78">
        <v>0</v>
      </c>
      <c r="BA416" s="78">
        <v>0</v>
      </c>
      <c r="BB416" s="78">
        <v>0</v>
      </c>
      <c r="BC416" s="78">
        <v>0</v>
      </c>
      <c r="BD416" s="78">
        <v>0</v>
      </c>
      <c r="BE416" s="78">
        <v>0</v>
      </c>
      <c r="BF416" s="78">
        <v>0</v>
      </c>
      <c r="BG416" s="78">
        <v>0</v>
      </c>
      <c r="BH416" s="78">
        <v>0</v>
      </c>
      <c r="BI416" s="78">
        <v>0.18603011254238044</v>
      </c>
      <c r="BJ416" s="78">
        <v>0</v>
      </c>
      <c r="BK416" s="78">
        <v>0</v>
      </c>
      <c r="BL416" s="78">
        <v>4.7310910537016124E-3</v>
      </c>
      <c r="BM416" s="78">
        <v>0</v>
      </c>
      <c r="BN416" s="78">
        <v>0.994270204506987</v>
      </c>
      <c r="BO416" s="78">
        <v>0</v>
      </c>
      <c r="BP416" s="78">
        <v>0.82667296990757144</v>
      </c>
      <c r="BQ416" s="78">
        <v>0</v>
      </c>
      <c r="BR416" s="78">
        <v>0</v>
      </c>
      <c r="BS416" s="78">
        <v>0</v>
      </c>
      <c r="BT416" s="78">
        <v>2.762453396305593E-2</v>
      </c>
      <c r="BU416" s="78">
        <v>8.9607777497972902E-5</v>
      </c>
      <c r="BV416" s="78">
        <v>0.1220781227982346</v>
      </c>
      <c r="BW416" s="78">
        <v>9.7566126924979638E-2</v>
      </c>
      <c r="BX416" s="78">
        <v>0.34146360152728322</v>
      </c>
    </row>
    <row r="417" spans="1:76" ht="12.75" customHeight="1" x14ac:dyDescent="0.2">
      <c r="A417" s="4"/>
      <c r="B417" s="5" t="s">
        <v>511</v>
      </c>
      <c r="C417" s="5"/>
      <c r="D417" s="78">
        <v>6.4608683166937145E-2</v>
      </c>
      <c r="E417" s="78">
        <v>6.4690337757319097E-2</v>
      </c>
      <c r="F417" s="78">
        <v>5.9404820724634419E-2</v>
      </c>
      <c r="G417" s="78">
        <v>7.8345618295429034E-2</v>
      </c>
      <c r="H417" s="78">
        <v>7.110519534928314E-2</v>
      </c>
      <c r="I417" s="78">
        <v>4.911980750429084E-2</v>
      </c>
      <c r="J417" s="78">
        <v>6.487446198483203E-2</v>
      </c>
      <c r="K417" s="78">
        <v>6.4868734845400136E-2</v>
      </c>
      <c r="L417" s="78">
        <v>5.960927694431898E-2</v>
      </c>
      <c r="M417" s="78">
        <v>7.8456840828114716E-2</v>
      </c>
      <c r="N417" s="78">
        <v>7.110519534928314E-2</v>
      </c>
      <c r="O417" s="78">
        <v>5.9623915061103136E-2</v>
      </c>
      <c r="P417" s="78">
        <v>0</v>
      </c>
      <c r="Q417" s="78">
        <v>0</v>
      </c>
      <c r="R417" s="78">
        <v>0</v>
      </c>
      <c r="S417" s="78">
        <v>0</v>
      </c>
      <c r="T417" s="78">
        <v>4.7839850582342622E-2</v>
      </c>
      <c r="U417" s="78">
        <v>4.0087241760303094E-2</v>
      </c>
      <c r="V417" s="78">
        <v>6.7848071640956423E-2</v>
      </c>
      <c r="W417" s="78">
        <v>4.7839850582342622E-2</v>
      </c>
      <c r="X417" s="78">
        <v>4.7839850582342622E-2</v>
      </c>
      <c r="Y417" s="78">
        <v>4.0087241760303094E-2</v>
      </c>
      <c r="Z417" s="78">
        <v>6.7848071640956423E-2</v>
      </c>
      <c r="AA417" s="78">
        <v>4.911980750429084E-2</v>
      </c>
      <c r="AB417" s="78">
        <v>3.7789951264874215E-2</v>
      </c>
      <c r="AC417" s="78">
        <v>3.1261319875803564E-2</v>
      </c>
      <c r="AD417" s="78">
        <v>4.0378471801545732E-2</v>
      </c>
      <c r="AE417" s="78">
        <v>4.6718654285314423E-2</v>
      </c>
      <c r="AF417" s="78">
        <v>0</v>
      </c>
      <c r="AG417" s="78">
        <v>4.7009870605453009E-2</v>
      </c>
      <c r="AH417" s="78">
        <v>9.8535758088606595E-2</v>
      </c>
      <c r="AI417" s="78">
        <v>4.4587002930685501E-2</v>
      </c>
      <c r="AJ417" s="78">
        <v>7.8960733850734224E-2</v>
      </c>
      <c r="AK417" s="78">
        <v>7.3896360683208887E-2</v>
      </c>
      <c r="AL417" s="78">
        <v>5.5317125607653624E-2</v>
      </c>
      <c r="AM417" s="78">
        <v>7.110519534928314E-2</v>
      </c>
      <c r="AN417" s="78">
        <v>4.6761773528641894E-2</v>
      </c>
      <c r="AO417" s="78">
        <v>0</v>
      </c>
      <c r="AP417" s="78">
        <v>1.1890006272832598E-2</v>
      </c>
      <c r="AQ417" s="153">
        <v>0</v>
      </c>
      <c r="AR417" s="78">
        <v>3.5128639188067093E-2</v>
      </c>
      <c r="AS417" s="78">
        <v>0</v>
      </c>
      <c r="AT417" s="78">
        <v>0</v>
      </c>
      <c r="AU417" s="78">
        <v>0</v>
      </c>
      <c r="AV417" s="78">
        <v>0</v>
      </c>
      <c r="AW417" s="78">
        <v>0</v>
      </c>
      <c r="AX417" s="78">
        <v>0</v>
      </c>
      <c r="AY417" s="78">
        <v>2.9283484674134334E-2</v>
      </c>
      <c r="AZ417" s="78">
        <v>0</v>
      </c>
      <c r="BA417" s="78">
        <v>0</v>
      </c>
      <c r="BB417" s="78">
        <v>0</v>
      </c>
      <c r="BC417" s="78">
        <v>0</v>
      </c>
      <c r="BD417" s="78">
        <v>0</v>
      </c>
      <c r="BE417" s="78">
        <v>0</v>
      </c>
      <c r="BF417" s="78">
        <v>0</v>
      </c>
      <c r="BG417" s="78">
        <v>0</v>
      </c>
      <c r="BH417" s="78">
        <v>0</v>
      </c>
      <c r="BI417" s="78">
        <v>4.422739739190279E-2</v>
      </c>
      <c r="BJ417" s="78">
        <v>0</v>
      </c>
      <c r="BK417" s="78">
        <v>0</v>
      </c>
      <c r="BL417" s="78">
        <v>0</v>
      </c>
      <c r="BM417" s="78">
        <v>0</v>
      </c>
      <c r="BN417" s="78">
        <v>3.9594058363465828E-2</v>
      </c>
      <c r="BO417" s="78">
        <v>0</v>
      </c>
      <c r="BP417" s="78">
        <v>6.7848071640956423E-2</v>
      </c>
      <c r="BQ417" s="78">
        <v>0</v>
      </c>
      <c r="BR417" s="78">
        <v>0</v>
      </c>
      <c r="BS417" s="78">
        <v>0</v>
      </c>
      <c r="BT417" s="78">
        <v>6.6686409353646364E-3</v>
      </c>
      <c r="BU417" s="78">
        <v>0</v>
      </c>
      <c r="BV417" s="78">
        <v>5.1146263368078433E-2</v>
      </c>
      <c r="BW417" s="78">
        <v>8.3352568904648677E-3</v>
      </c>
      <c r="BX417" s="78">
        <v>5.939153556908161E-2</v>
      </c>
    </row>
    <row r="418" spans="1:76" ht="12.75" customHeight="1" x14ac:dyDescent="0.2">
      <c r="A418" s="4"/>
      <c r="B418" s="5" t="s">
        <v>512</v>
      </c>
      <c r="C418" s="5"/>
      <c r="D418" s="78">
        <v>0.56157211121312167</v>
      </c>
      <c r="E418" s="78">
        <v>0.56168091925060681</v>
      </c>
      <c r="F418" s="78">
        <v>0.61700310309629414</v>
      </c>
      <c r="G418" s="78">
        <v>0.45330833167590645</v>
      </c>
      <c r="H418" s="78">
        <v>0.51565244534249943</v>
      </c>
      <c r="I418" s="78">
        <v>0.54691890366551776</v>
      </c>
      <c r="J418" s="78">
        <v>0.56161102973991484</v>
      </c>
      <c r="K418" s="78">
        <v>0.56165733508650117</v>
      </c>
      <c r="L418" s="78">
        <v>0.616548563727632</v>
      </c>
      <c r="M418" s="78">
        <v>0.45391064658376146</v>
      </c>
      <c r="N418" s="78">
        <v>0.51565244534249943</v>
      </c>
      <c r="O418" s="78">
        <v>0.61639535029664549</v>
      </c>
      <c r="P418" s="78">
        <v>0</v>
      </c>
      <c r="Q418" s="78">
        <v>0</v>
      </c>
      <c r="R418" s="78">
        <v>0</v>
      </c>
      <c r="S418" s="78">
        <v>0</v>
      </c>
      <c r="T418" s="78">
        <v>0.56470150244456785</v>
      </c>
      <c r="U418" s="78">
        <v>0.68086349106121002</v>
      </c>
      <c r="V418" s="78">
        <v>0.38757101789762344</v>
      </c>
      <c r="W418" s="78">
        <v>0.56470150244456785</v>
      </c>
      <c r="X418" s="78">
        <v>0.56470150244456785</v>
      </c>
      <c r="Y418" s="78">
        <v>0.68086349106121002</v>
      </c>
      <c r="Z418" s="78">
        <v>0.38757101789762344</v>
      </c>
      <c r="AA418" s="78">
        <v>0.54691890366551776</v>
      </c>
      <c r="AB418" s="78">
        <v>0.69868753351197577</v>
      </c>
      <c r="AC418" s="78">
        <v>0.86249023418566162</v>
      </c>
      <c r="AD418" s="78">
        <v>0.82019832027614814</v>
      </c>
      <c r="AE418" s="78">
        <v>1.0922646173116353</v>
      </c>
      <c r="AF418" s="78">
        <v>0</v>
      </c>
      <c r="AG418" s="78">
        <v>0.68405663534277994</v>
      </c>
      <c r="AH418" s="78">
        <v>0.39401348936502473</v>
      </c>
      <c r="AI418" s="78">
        <v>0.67252028810138176</v>
      </c>
      <c r="AJ418" s="78">
        <v>0.66780422188977651</v>
      </c>
      <c r="AK418" s="78">
        <v>0.37565314811811162</v>
      </c>
      <c r="AL418" s="78">
        <v>0.54028006288488284</v>
      </c>
      <c r="AM418" s="78">
        <v>0.51565244534249943</v>
      </c>
      <c r="AN418" s="78">
        <v>0.61195071352342689</v>
      </c>
      <c r="AO418" s="78">
        <v>0</v>
      </c>
      <c r="AP418" s="78">
        <v>1.7250939372397684</v>
      </c>
      <c r="AQ418" s="153">
        <v>0</v>
      </c>
      <c r="AR418" s="78">
        <v>0.80145819190341061</v>
      </c>
      <c r="AS418" s="78">
        <v>0</v>
      </c>
      <c r="AT418" s="78">
        <v>0</v>
      </c>
      <c r="AU418" s="78">
        <v>0</v>
      </c>
      <c r="AV418" s="78">
        <v>0</v>
      </c>
      <c r="AW418" s="78">
        <v>0</v>
      </c>
      <c r="AX418" s="78">
        <v>0</v>
      </c>
      <c r="AY418" s="78">
        <v>0.8657874099950098</v>
      </c>
      <c r="AZ418" s="78">
        <v>0</v>
      </c>
      <c r="BA418" s="78">
        <v>0</v>
      </c>
      <c r="BB418" s="78">
        <v>0</v>
      </c>
      <c r="BC418" s="78">
        <v>0</v>
      </c>
      <c r="BD418" s="78">
        <v>0</v>
      </c>
      <c r="BE418" s="78">
        <v>0</v>
      </c>
      <c r="BF418" s="78">
        <v>0</v>
      </c>
      <c r="BG418" s="78">
        <v>0</v>
      </c>
      <c r="BH418" s="78">
        <v>0</v>
      </c>
      <c r="BI418" s="78">
        <v>0.68091988548820603</v>
      </c>
      <c r="BJ418" s="78">
        <v>0</v>
      </c>
      <c r="BK418" s="78">
        <v>0</v>
      </c>
      <c r="BL418" s="78">
        <v>0</v>
      </c>
      <c r="BM418" s="78">
        <v>0</v>
      </c>
      <c r="BN418" s="78">
        <v>0.66918753834077616</v>
      </c>
      <c r="BO418" s="78">
        <v>0</v>
      </c>
      <c r="BP418" s="78">
        <v>0.38757101789762344</v>
      </c>
      <c r="BQ418" s="78">
        <v>0</v>
      </c>
      <c r="BR418" s="78">
        <v>0</v>
      </c>
      <c r="BS418" s="78">
        <v>0</v>
      </c>
      <c r="BT418" s="78">
        <v>3.1634615384615383</v>
      </c>
      <c r="BU418" s="78">
        <v>0</v>
      </c>
      <c r="BV418" s="78">
        <v>0.47954326306924283</v>
      </c>
      <c r="BW418" s="78">
        <v>2.2748895684675503</v>
      </c>
      <c r="BX418" s="78">
        <v>0.48862217122629037</v>
      </c>
    </row>
    <row r="419" spans="1:76" ht="12.75" customHeight="1" x14ac:dyDescent="0.2">
      <c r="A419" s="4"/>
      <c r="B419" s="5" t="s">
        <v>513</v>
      </c>
      <c r="C419" s="5"/>
      <c r="D419" s="78">
        <v>0.61710685244750474</v>
      </c>
      <c r="E419" s="78">
        <v>0.61757125243471955</v>
      </c>
      <c r="F419" s="78">
        <v>0.63685723533654837</v>
      </c>
      <c r="G419" s="78">
        <v>0.57314175961429681</v>
      </c>
      <c r="H419" s="78">
        <v>0.50199812410820299</v>
      </c>
      <c r="I419" s="78">
        <v>0.54074267543914201</v>
      </c>
      <c r="J419" s="78">
        <v>0.61744799567424158</v>
      </c>
      <c r="K419" s="78">
        <v>0.61758613588073363</v>
      </c>
      <c r="L419" s="78">
        <v>0.63691287249226081</v>
      </c>
      <c r="M419" s="78">
        <v>0.57308977865581268</v>
      </c>
      <c r="N419" s="78">
        <v>0.50199812410820299</v>
      </c>
      <c r="O419" s="78">
        <v>0.63668172203809925</v>
      </c>
      <c r="P419" s="78">
        <v>0</v>
      </c>
      <c r="Q419" s="78">
        <v>0</v>
      </c>
      <c r="R419" s="78">
        <v>0</v>
      </c>
      <c r="S419" s="78">
        <v>0</v>
      </c>
      <c r="T419" s="78">
        <v>0.61541685335052332</v>
      </c>
      <c r="U419" s="78">
        <v>0.62901381095593911</v>
      </c>
      <c r="V419" s="78">
        <v>0.58116068523187248</v>
      </c>
      <c r="W419" s="78">
        <v>0.61541685335052332</v>
      </c>
      <c r="X419" s="78">
        <v>0.61541685335052332</v>
      </c>
      <c r="Y419" s="78">
        <v>0.62901381095593911</v>
      </c>
      <c r="Z419" s="78">
        <v>0.58116068523187248</v>
      </c>
      <c r="AA419" s="78">
        <v>0.54074267543914201</v>
      </c>
      <c r="AB419" s="78">
        <v>0.6511377038192363</v>
      </c>
      <c r="AC419" s="78">
        <v>0.76517555973715179</v>
      </c>
      <c r="AD419" s="78">
        <v>0.72126473366481314</v>
      </c>
      <c r="AE419" s="78">
        <v>1.1304593567772423</v>
      </c>
      <c r="AF419" s="78">
        <v>0</v>
      </c>
      <c r="AG419" s="78">
        <v>0.57627107380900178</v>
      </c>
      <c r="AH419" s="78">
        <v>0.57190967245345048</v>
      </c>
      <c r="AI419" s="78">
        <v>0.54901353263224173</v>
      </c>
      <c r="AJ419" s="78">
        <v>0.48016648796222694</v>
      </c>
      <c r="AK419" s="78">
        <v>0.40580616850883733</v>
      </c>
      <c r="AL419" s="78">
        <v>0.50810902247778367</v>
      </c>
      <c r="AM419" s="78">
        <v>0.50199812410820299</v>
      </c>
      <c r="AN419" s="78">
        <v>0.72182014872372846</v>
      </c>
      <c r="AO419" s="78">
        <v>0</v>
      </c>
      <c r="AP419" s="78">
        <v>2.8251069430733793</v>
      </c>
      <c r="AQ419" s="153">
        <v>0</v>
      </c>
      <c r="AR419" s="78">
        <v>0.74489795308870443</v>
      </c>
      <c r="AS419" s="78">
        <v>0</v>
      </c>
      <c r="AT419" s="78">
        <v>0</v>
      </c>
      <c r="AU419" s="78">
        <v>0</v>
      </c>
      <c r="AV419" s="78">
        <v>0</v>
      </c>
      <c r="AW419" s="78">
        <v>0</v>
      </c>
      <c r="AX419" s="78">
        <v>0</v>
      </c>
      <c r="AY419" s="78">
        <v>0.99525702412142025</v>
      </c>
      <c r="AZ419" s="78">
        <v>0</v>
      </c>
      <c r="BA419" s="78">
        <v>0</v>
      </c>
      <c r="BB419" s="78">
        <v>0</v>
      </c>
      <c r="BC419" s="78">
        <v>0</v>
      </c>
      <c r="BD419" s="78">
        <v>0</v>
      </c>
      <c r="BE419" s="78">
        <v>0</v>
      </c>
      <c r="BF419" s="78">
        <v>0</v>
      </c>
      <c r="BG419" s="78">
        <v>0</v>
      </c>
      <c r="BH419" s="78">
        <v>0</v>
      </c>
      <c r="BI419" s="78">
        <v>0.56493344440577997</v>
      </c>
      <c r="BJ419" s="78">
        <v>0</v>
      </c>
      <c r="BK419" s="78">
        <v>0</v>
      </c>
      <c r="BL419" s="78">
        <v>0</v>
      </c>
      <c r="BM419" s="78">
        <v>0</v>
      </c>
      <c r="BN419" s="78">
        <v>0.64229794502081783</v>
      </c>
      <c r="BO419" s="78">
        <v>0</v>
      </c>
      <c r="BP419" s="78">
        <v>0.58116068523187248</v>
      </c>
      <c r="BQ419" s="78">
        <v>0</v>
      </c>
      <c r="BR419" s="78">
        <v>0</v>
      </c>
      <c r="BS419" s="78">
        <v>0</v>
      </c>
      <c r="BT419" s="78">
        <v>3.1206568300809137</v>
      </c>
      <c r="BU419" s="78">
        <v>0</v>
      </c>
      <c r="BV419" s="78">
        <v>0.56034652490647763</v>
      </c>
      <c r="BW419" s="78">
        <v>2.8579023682938618</v>
      </c>
      <c r="BX419" s="78">
        <v>0.48465904706826252</v>
      </c>
    </row>
    <row r="420" spans="1:76" ht="12.75" customHeight="1" x14ac:dyDescent="0.2">
      <c r="A420" s="16"/>
      <c r="B420" s="5"/>
      <c r="C420" s="5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154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</row>
    <row r="421" spans="1:76" ht="12.75" customHeight="1" x14ac:dyDescent="0.2">
      <c r="A421" s="16"/>
      <c r="B421" s="5" t="s">
        <v>514</v>
      </c>
      <c r="C421" s="5"/>
      <c r="D421" s="77">
        <v>14552532.560000001</v>
      </c>
      <c r="E421" s="77">
        <v>7342626.9800000004</v>
      </c>
      <c r="F421" s="77">
        <v>7018112.9000000013</v>
      </c>
      <c r="G421" s="77">
        <v>324514.07999999996</v>
      </c>
      <c r="H421" s="77">
        <v>6865179.7699999996</v>
      </c>
      <c r="I421" s="77">
        <v>344725.80999999994</v>
      </c>
      <c r="J421" s="77">
        <v>13883294.18</v>
      </c>
      <c r="K421" s="77">
        <v>7018114.4100000011</v>
      </c>
      <c r="L421" s="77">
        <v>7018112.9000000013</v>
      </c>
      <c r="M421" s="77">
        <v>1.51</v>
      </c>
      <c r="N421" s="77">
        <v>6865179.7699999996</v>
      </c>
      <c r="O421" s="77">
        <v>13883292.67</v>
      </c>
      <c r="P421" s="77">
        <v>0</v>
      </c>
      <c r="Q421" s="77">
        <v>0</v>
      </c>
      <c r="R421" s="77">
        <v>0</v>
      </c>
      <c r="S421" s="77">
        <v>0</v>
      </c>
      <c r="T421" s="77">
        <v>324512.56999999995</v>
      </c>
      <c r="U421" s="77">
        <v>0</v>
      </c>
      <c r="V421" s="77">
        <v>324512.56999999995</v>
      </c>
      <c r="W421" s="77">
        <v>324512.56999999995</v>
      </c>
      <c r="X421" s="77">
        <v>324512.56999999995</v>
      </c>
      <c r="Y421" s="77">
        <v>0</v>
      </c>
      <c r="Z421" s="77">
        <v>324512.56999999995</v>
      </c>
      <c r="AA421" s="77">
        <v>344725.80999999994</v>
      </c>
      <c r="AB421" s="77">
        <v>272654.37</v>
      </c>
      <c r="AC421" s="77">
        <v>2792.7300000000005</v>
      </c>
      <c r="AD421" s="77">
        <v>0</v>
      </c>
      <c r="AE421" s="77">
        <v>635056.98</v>
      </c>
      <c r="AF421" s="77">
        <v>0</v>
      </c>
      <c r="AG421" s="77">
        <v>0</v>
      </c>
      <c r="AH421" s="77">
        <v>1.51</v>
      </c>
      <c r="AI421" s="77">
        <v>0</v>
      </c>
      <c r="AJ421" s="77">
        <v>827916.08</v>
      </c>
      <c r="AK421" s="77">
        <v>5041.2300000000005</v>
      </c>
      <c r="AL421" s="77">
        <v>0</v>
      </c>
      <c r="AM421" s="77">
        <v>6865179.7699999996</v>
      </c>
      <c r="AN421" s="77">
        <v>212.18</v>
      </c>
      <c r="AO421" s="77">
        <v>132131.63</v>
      </c>
      <c r="AP421" s="77">
        <v>1498383.4</v>
      </c>
      <c r="AQ421" s="152">
        <v>1288707.97</v>
      </c>
      <c r="AR421" s="77">
        <v>0</v>
      </c>
      <c r="AS421" s="77">
        <v>28.79</v>
      </c>
      <c r="AT421" s="77">
        <v>0</v>
      </c>
      <c r="AU421" s="77">
        <v>0</v>
      </c>
      <c r="AV421" s="77">
        <v>11185.08</v>
      </c>
      <c r="AW421" s="77">
        <v>0</v>
      </c>
      <c r="AX421" s="77">
        <v>1555301.11</v>
      </c>
      <c r="AY421" s="77">
        <v>788701.35</v>
      </c>
      <c r="AZ421" s="77">
        <v>0</v>
      </c>
      <c r="BA421" s="77">
        <v>0</v>
      </c>
      <c r="BB421" s="77">
        <v>0</v>
      </c>
      <c r="BC421" s="77">
        <v>0</v>
      </c>
      <c r="BD421" s="77">
        <v>0</v>
      </c>
      <c r="BE421" s="77">
        <v>0</v>
      </c>
      <c r="BF421" s="77">
        <v>0</v>
      </c>
      <c r="BG421" s="77">
        <v>0</v>
      </c>
      <c r="BH421" s="77">
        <v>0</v>
      </c>
      <c r="BI421" s="77">
        <v>0</v>
      </c>
      <c r="BJ421" s="77">
        <v>0</v>
      </c>
      <c r="BK421" s="77">
        <v>0</v>
      </c>
      <c r="BL421" s="77">
        <v>0</v>
      </c>
      <c r="BM421" s="77">
        <v>0</v>
      </c>
      <c r="BN421" s="77">
        <v>0</v>
      </c>
      <c r="BO421" s="77">
        <v>324512.56999999995</v>
      </c>
      <c r="BP421" s="77">
        <v>0</v>
      </c>
      <c r="BQ421" s="77">
        <v>0</v>
      </c>
      <c r="BR421" s="77">
        <v>0</v>
      </c>
      <c r="BS421" s="77">
        <v>0</v>
      </c>
      <c r="BT421" s="77">
        <v>109880.35999999999</v>
      </c>
      <c r="BU421" s="77">
        <v>107599.46999999999</v>
      </c>
      <c r="BV421" s="77">
        <v>2605.7200000000003</v>
      </c>
      <c r="BW421" s="77">
        <v>22900.950000000004</v>
      </c>
      <c r="BX421" s="77">
        <v>101739.31</v>
      </c>
    </row>
    <row r="422" spans="1:76" ht="12.75" customHeight="1" x14ac:dyDescent="0.2">
      <c r="A422" s="16"/>
      <c r="B422" s="5"/>
      <c r="C422" s="5" t="s">
        <v>515</v>
      </c>
      <c r="D422" s="77">
        <v>12873413.959999999</v>
      </c>
      <c r="E422" s="77">
        <v>6395274.870000001</v>
      </c>
      <c r="F422" s="77">
        <v>6143800.1300000008</v>
      </c>
      <c r="G422" s="77">
        <v>251474.74</v>
      </c>
      <c r="H422" s="77">
        <v>6172611.25</v>
      </c>
      <c r="I422" s="77">
        <v>305527.83999999997</v>
      </c>
      <c r="J422" s="77">
        <v>12316411.379999999</v>
      </c>
      <c r="K422" s="77">
        <v>6143800.1300000008</v>
      </c>
      <c r="L422" s="77">
        <v>6143800.1300000008</v>
      </c>
      <c r="M422" s="77">
        <v>0</v>
      </c>
      <c r="N422" s="77">
        <v>6172611.25</v>
      </c>
      <c r="O422" s="77">
        <v>12316411.379999999</v>
      </c>
      <c r="P422" s="77">
        <v>0</v>
      </c>
      <c r="Q422" s="77">
        <v>0</v>
      </c>
      <c r="R422" s="77">
        <v>0</v>
      </c>
      <c r="S422" s="77">
        <v>0</v>
      </c>
      <c r="T422" s="77">
        <v>251474.74</v>
      </c>
      <c r="U422" s="77">
        <v>0</v>
      </c>
      <c r="V422" s="77">
        <v>251474.74</v>
      </c>
      <c r="W422" s="77">
        <v>251474.74</v>
      </c>
      <c r="X422" s="77">
        <v>251474.74</v>
      </c>
      <c r="Y422" s="77">
        <v>0</v>
      </c>
      <c r="Z422" s="77">
        <v>251474.74</v>
      </c>
      <c r="AA422" s="77">
        <v>305527.83999999997</v>
      </c>
      <c r="AB422" s="77">
        <v>202049.46</v>
      </c>
      <c r="AC422" s="77">
        <v>2519.7800000000002</v>
      </c>
      <c r="AD422" s="77">
        <v>0</v>
      </c>
      <c r="AE422" s="77">
        <v>539126.26</v>
      </c>
      <c r="AF422" s="77">
        <v>0</v>
      </c>
      <c r="AG422" s="77">
        <v>0</v>
      </c>
      <c r="AH422" s="77">
        <v>0</v>
      </c>
      <c r="AI422" s="77">
        <v>0</v>
      </c>
      <c r="AJ422" s="77">
        <v>768571.37</v>
      </c>
      <c r="AK422" s="77">
        <v>2664.8</v>
      </c>
      <c r="AL422" s="77">
        <v>0</v>
      </c>
      <c r="AM422" s="77">
        <v>6172611.25</v>
      </c>
      <c r="AN422" s="77">
        <v>187.93</v>
      </c>
      <c r="AO422" s="77">
        <v>104617.35</v>
      </c>
      <c r="AP422" s="77">
        <v>1315764.71</v>
      </c>
      <c r="AQ422" s="152">
        <v>1056697.28</v>
      </c>
      <c r="AR422" s="77">
        <v>0</v>
      </c>
      <c r="AS422" s="77">
        <v>28.79</v>
      </c>
      <c r="AT422" s="77">
        <v>0</v>
      </c>
      <c r="AU422" s="77">
        <v>0</v>
      </c>
      <c r="AV422" s="77">
        <v>9592.74</v>
      </c>
      <c r="AW422" s="77">
        <v>0</v>
      </c>
      <c r="AX422" s="77">
        <v>1411560.95</v>
      </c>
      <c r="AY422" s="77">
        <v>730418.71</v>
      </c>
      <c r="AZ422" s="77">
        <v>0</v>
      </c>
      <c r="BA422" s="77">
        <v>0</v>
      </c>
      <c r="BB422" s="77">
        <v>0</v>
      </c>
      <c r="BC422" s="77">
        <v>0</v>
      </c>
      <c r="BD422" s="77">
        <v>0</v>
      </c>
      <c r="BE422" s="77">
        <v>0</v>
      </c>
      <c r="BF422" s="77">
        <v>0</v>
      </c>
      <c r="BG422" s="77">
        <v>0</v>
      </c>
      <c r="BH422" s="77">
        <v>0</v>
      </c>
      <c r="BI422" s="77">
        <v>0</v>
      </c>
      <c r="BJ422" s="77">
        <v>0</v>
      </c>
      <c r="BK422" s="77">
        <v>0</v>
      </c>
      <c r="BL422" s="77">
        <v>0</v>
      </c>
      <c r="BM422" s="77">
        <v>0</v>
      </c>
      <c r="BN422" s="77">
        <v>0</v>
      </c>
      <c r="BO422" s="77">
        <v>251474.74</v>
      </c>
      <c r="BP422" s="77">
        <v>0</v>
      </c>
      <c r="BQ422" s="77">
        <v>0</v>
      </c>
      <c r="BR422" s="77">
        <v>0</v>
      </c>
      <c r="BS422" s="77">
        <v>0</v>
      </c>
      <c r="BT422" s="77">
        <v>101332.04</v>
      </c>
      <c r="BU422" s="77">
        <v>93969.9</v>
      </c>
      <c r="BV422" s="77">
        <v>1830.63</v>
      </c>
      <c r="BW422" s="77">
        <v>20027.240000000002</v>
      </c>
      <c r="BX422" s="77">
        <v>88368.03</v>
      </c>
    </row>
    <row r="423" spans="1:76" ht="12.75" customHeight="1" x14ac:dyDescent="0.2">
      <c r="A423" s="16"/>
      <c r="B423" s="5"/>
      <c r="C423" s="5" t="s">
        <v>516</v>
      </c>
      <c r="D423" s="77">
        <v>1679118.6</v>
      </c>
      <c r="E423" s="77">
        <v>947352.10999999987</v>
      </c>
      <c r="F423" s="77">
        <v>874312.77</v>
      </c>
      <c r="G423" s="77">
        <v>73039.34</v>
      </c>
      <c r="H423" s="77">
        <v>692568.52</v>
      </c>
      <c r="I423" s="77">
        <v>39197.97</v>
      </c>
      <c r="J423" s="77">
        <v>1566882.8</v>
      </c>
      <c r="K423" s="77">
        <v>874314.27999999991</v>
      </c>
      <c r="L423" s="77">
        <v>874312.77</v>
      </c>
      <c r="M423" s="77">
        <v>1.51</v>
      </c>
      <c r="N423" s="77">
        <v>692568.52</v>
      </c>
      <c r="O423" s="77">
        <v>1566881.29</v>
      </c>
      <c r="P423" s="77">
        <v>0</v>
      </c>
      <c r="Q423" s="77">
        <v>0</v>
      </c>
      <c r="R423" s="77">
        <v>0</v>
      </c>
      <c r="S423" s="77">
        <v>0</v>
      </c>
      <c r="T423" s="77">
        <v>73037.829999999987</v>
      </c>
      <c r="U423" s="77">
        <v>0</v>
      </c>
      <c r="V423" s="77">
        <v>73037.829999999987</v>
      </c>
      <c r="W423" s="77">
        <v>73037.829999999987</v>
      </c>
      <c r="X423" s="77">
        <v>73037.829999999987</v>
      </c>
      <c r="Y423" s="77">
        <v>0</v>
      </c>
      <c r="Z423" s="77">
        <v>73037.829999999987</v>
      </c>
      <c r="AA423" s="77">
        <v>39197.97</v>
      </c>
      <c r="AB423" s="77">
        <v>70604.91</v>
      </c>
      <c r="AC423" s="77">
        <v>272.95</v>
      </c>
      <c r="AD423" s="77">
        <v>0</v>
      </c>
      <c r="AE423" s="77">
        <v>95930.72</v>
      </c>
      <c r="AF423" s="77">
        <v>0</v>
      </c>
      <c r="AG423" s="77">
        <v>0</v>
      </c>
      <c r="AH423" s="77">
        <v>1.51</v>
      </c>
      <c r="AI423" s="77">
        <v>0</v>
      </c>
      <c r="AJ423" s="77">
        <v>59344.71</v>
      </c>
      <c r="AK423" s="77">
        <v>2376.4300000000003</v>
      </c>
      <c r="AL423" s="77">
        <v>0</v>
      </c>
      <c r="AM423" s="77">
        <v>692568.52</v>
      </c>
      <c r="AN423" s="77">
        <v>24.25</v>
      </c>
      <c r="AO423" s="77">
        <v>27514.28</v>
      </c>
      <c r="AP423" s="77">
        <v>182618.69</v>
      </c>
      <c r="AQ423" s="152">
        <v>232010.69</v>
      </c>
      <c r="AR423" s="77">
        <v>0</v>
      </c>
      <c r="AS423" s="77">
        <v>0</v>
      </c>
      <c r="AT423" s="77">
        <v>0</v>
      </c>
      <c r="AU423" s="77">
        <v>0</v>
      </c>
      <c r="AV423" s="77">
        <v>1592.3400000000001</v>
      </c>
      <c r="AW423" s="77">
        <v>0</v>
      </c>
      <c r="AX423" s="77">
        <v>143740.15999999997</v>
      </c>
      <c r="AY423" s="77">
        <v>58282.64</v>
      </c>
      <c r="AZ423" s="77">
        <v>0</v>
      </c>
      <c r="BA423" s="77">
        <v>0</v>
      </c>
      <c r="BB423" s="77">
        <v>0</v>
      </c>
      <c r="BC423" s="77">
        <v>0</v>
      </c>
      <c r="BD423" s="77">
        <v>0</v>
      </c>
      <c r="BE423" s="77">
        <v>0</v>
      </c>
      <c r="BF423" s="77">
        <v>0</v>
      </c>
      <c r="BG423" s="77">
        <v>0</v>
      </c>
      <c r="BH423" s="77">
        <v>0</v>
      </c>
      <c r="BI423" s="77">
        <v>0</v>
      </c>
      <c r="BJ423" s="77">
        <v>0</v>
      </c>
      <c r="BK423" s="77">
        <v>0</v>
      </c>
      <c r="BL423" s="77">
        <v>0</v>
      </c>
      <c r="BM423" s="77">
        <v>0</v>
      </c>
      <c r="BN423" s="77">
        <v>0</v>
      </c>
      <c r="BO423" s="77">
        <v>73037.829999999987</v>
      </c>
      <c r="BP423" s="77">
        <v>0</v>
      </c>
      <c r="BQ423" s="77">
        <v>0</v>
      </c>
      <c r="BR423" s="77">
        <v>0</v>
      </c>
      <c r="BS423" s="77">
        <v>0</v>
      </c>
      <c r="BT423" s="77">
        <v>8548.32</v>
      </c>
      <c r="BU423" s="77">
        <v>13629.57</v>
      </c>
      <c r="BV423" s="77">
        <v>775.09</v>
      </c>
      <c r="BW423" s="77">
        <v>2873.71</v>
      </c>
      <c r="BX423" s="77">
        <v>13371.279999999999</v>
      </c>
    </row>
    <row r="424" spans="1:76" ht="12.75" customHeight="1" x14ac:dyDescent="0.2">
      <c r="A424" s="80"/>
      <c r="B424" s="81" t="s">
        <v>517</v>
      </c>
      <c r="C424" s="81"/>
      <c r="D424" s="78">
        <v>2.5721948892265749E-2</v>
      </c>
      <c r="E424" s="78">
        <v>1.3434058635067053E-2</v>
      </c>
      <c r="F424" s="78">
        <v>1.7188617525773196E-2</v>
      </c>
      <c r="G424" s="78">
        <v>2.3469932042539019E-3</v>
      </c>
      <c r="H424" s="78">
        <v>0.44326375681067987</v>
      </c>
      <c r="I424" s="78">
        <v>9.2983485753648495E-2</v>
      </c>
      <c r="J424" s="78">
        <v>2.5232981316997537E-2</v>
      </c>
      <c r="K424" s="78">
        <v>1.3124926433221128E-2</v>
      </c>
      <c r="L424" s="78">
        <v>1.747310454935774E-2</v>
      </c>
      <c r="M424" s="78">
        <v>1.1347909111252579E-8</v>
      </c>
      <c r="N424" s="78">
        <v>0.44326375681067987</v>
      </c>
      <c r="O424" s="78">
        <v>3.328208485522359E-2</v>
      </c>
      <c r="P424" s="78">
        <v>0</v>
      </c>
      <c r="Q424" s="78">
        <v>0</v>
      </c>
      <c r="R424" s="78">
        <v>0</v>
      </c>
      <c r="S424" s="78">
        <v>0</v>
      </c>
      <c r="T424" s="78">
        <v>2.7381433289303633E-2</v>
      </c>
      <c r="U424" s="78">
        <v>0</v>
      </c>
      <c r="V424" s="78">
        <v>6.2360098879953946E-2</v>
      </c>
      <c r="W424" s="78">
        <v>2.7381433289303633E-2</v>
      </c>
      <c r="X424" s="78">
        <v>2.7381433289303633E-2</v>
      </c>
      <c r="Y424" s="78">
        <v>0</v>
      </c>
      <c r="Z424" s="78">
        <v>6.2360098879953946E-2</v>
      </c>
      <c r="AA424" s="78">
        <v>9.2983485753648495E-2</v>
      </c>
      <c r="AB424" s="78">
        <v>4.2081011857400411E-3</v>
      </c>
      <c r="AC424" s="78">
        <v>1.2386680801763659E-4</v>
      </c>
      <c r="AD424" s="78">
        <v>0</v>
      </c>
      <c r="AE424" s="78">
        <v>4.3271660503276174E-3</v>
      </c>
      <c r="AF424" s="78">
        <v>0</v>
      </c>
      <c r="AG424" s="78">
        <v>0</v>
      </c>
      <c r="AH424" s="78">
        <v>2.620062150036184E-8</v>
      </c>
      <c r="AI424" s="78">
        <v>0</v>
      </c>
      <c r="AJ424" s="78">
        <v>6.6508775858941674E-2</v>
      </c>
      <c r="AK424" s="78">
        <v>5.5457089598145202E-5</v>
      </c>
      <c r="AL424" s="78">
        <v>0</v>
      </c>
      <c r="AM424" s="78">
        <v>0.44326375681067987</v>
      </c>
      <c r="AN424" s="78">
        <v>1.6540618198893207E-5</v>
      </c>
      <c r="AO424" s="78">
        <v>8.5150960840984932E-2</v>
      </c>
      <c r="AP424" s="78">
        <v>0.91060695409258852</v>
      </c>
      <c r="AQ424" s="153">
        <v>0.85284251970807146</v>
      </c>
      <c r="AR424" s="78">
        <v>0</v>
      </c>
      <c r="AS424" s="78">
        <v>1.0934788438810365E-5</v>
      </c>
      <c r="AT424" s="78">
        <v>0</v>
      </c>
      <c r="AU424" s="78">
        <v>0</v>
      </c>
      <c r="AV424" s="78">
        <v>1.3080132469862879E-2</v>
      </c>
      <c r="AW424" s="78">
        <v>0</v>
      </c>
      <c r="AX424" s="78">
        <v>0.77372983766226322</v>
      </c>
      <c r="AY424" s="78">
        <v>0.73076799953227956</v>
      </c>
      <c r="AZ424" s="78">
        <v>0</v>
      </c>
      <c r="BA424" s="78">
        <v>0</v>
      </c>
      <c r="BB424" s="78">
        <v>0</v>
      </c>
      <c r="BC424" s="78">
        <v>0</v>
      </c>
      <c r="BD424" s="78">
        <v>0</v>
      </c>
      <c r="BE424" s="78">
        <v>0</v>
      </c>
      <c r="BF424" s="78">
        <v>0</v>
      </c>
      <c r="BG424" s="78">
        <v>0</v>
      </c>
      <c r="BH424" s="78">
        <v>0</v>
      </c>
      <c r="BI424" s="78">
        <v>0</v>
      </c>
      <c r="BJ424" s="78">
        <v>0</v>
      </c>
      <c r="BK424" s="78">
        <v>0</v>
      </c>
      <c r="BL424" s="78">
        <v>0</v>
      </c>
      <c r="BM424" s="78">
        <v>0</v>
      </c>
      <c r="BN424" s="78">
        <v>0</v>
      </c>
      <c r="BO424" s="78">
        <v>0.83362464967285665</v>
      </c>
      <c r="BP424" s="78">
        <v>0</v>
      </c>
      <c r="BQ424" s="78">
        <v>0</v>
      </c>
      <c r="BR424" s="78">
        <v>0</v>
      </c>
      <c r="BS424" s="78">
        <v>0</v>
      </c>
      <c r="BT424" s="78">
        <v>0.25609755728060613</v>
      </c>
      <c r="BU424" s="78">
        <v>9.0414003813389057E-2</v>
      </c>
      <c r="BV424" s="78">
        <v>9.929144927974717E-3</v>
      </c>
      <c r="BW424" s="78">
        <v>2.8764617942965975E-2</v>
      </c>
      <c r="BX424" s="78">
        <v>9.8807291561404789E-2</v>
      </c>
    </row>
    <row r="425" spans="1:76" ht="12.75" customHeight="1" x14ac:dyDescent="0.2">
      <c r="A425" s="4"/>
      <c r="B425" s="5" t="s">
        <v>518</v>
      </c>
      <c r="C425" s="5"/>
      <c r="D425" s="78">
        <v>0.11538325669961601</v>
      </c>
      <c r="E425" s="78">
        <v>0.12902086849576005</v>
      </c>
      <c r="F425" s="78">
        <v>0.12457946779397064</v>
      </c>
      <c r="G425" s="78">
        <v>0.22507294598742836</v>
      </c>
      <c r="H425" s="78">
        <v>0.10088133788228536</v>
      </c>
      <c r="I425" s="78">
        <v>0.11370767393366922</v>
      </c>
      <c r="J425" s="78">
        <v>0.11286102416940934</v>
      </c>
      <c r="K425" s="78">
        <v>0.12457965614726987</v>
      </c>
      <c r="L425" s="78">
        <v>0.12457946779397064</v>
      </c>
      <c r="M425" s="78">
        <v>1</v>
      </c>
      <c r="N425" s="78">
        <v>0.10088133788228536</v>
      </c>
      <c r="O425" s="78">
        <v>0.11286092768078194</v>
      </c>
      <c r="P425" s="78">
        <v>0</v>
      </c>
      <c r="Q425" s="78">
        <v>0</v>
      </c>
      <c r="R425" s="78">
        <v>0</v>
      </c>
      <c r="S425" s="78">
        <v>0</v>
      </c>
      <c r="T425" s="78">
        <v>0.22506934014913504</v>
      </c>
      <c r="U425" s="78">
        <v>0</v>
      </c>
      <c r="V425" s="78">
        <v>0.22506934014913504</v>
      </c>
      <c r="W425" s="78">
        <v>0.22506934014913504</v>
      </c>
      <c r="X425" s="78">
        <v>0.22506934014913504</v>
      </c>
      <c r="Y425" s="78">
        <v>0</v>
      </c>
      <c r="Z425" s="78">
        <v>0.22506934014913504</v>
      </c>
      <c r="AA425" s="78">
        <v>0.11370767393366922</v>
      </c>
      <c r="AB425" s="78">
        <v>0.25895389096459376</v>
      </c>
      <c r="AC425" s="78">
        <v>9.7735907158944813E-2</v>
      </c>
      <c r="AD425" s="78">
        <v>0</v>
      </c>
      <c r="AE425" s="78">
        <v>0.15105844518077732</v>
      </c>
      <c r="AF425" s="78">
        <v>0</v>
      </c>
      <c r="AG425" s="78">
        <v>0</v>
      </c>
      <c r="AH425" s="78">
        <v>1</v>
      </c>
      <c r="AI425" s="78">
        <v>0</v>
      </c>
      <c r="AJ425" s="78">
        <v>7.1679619992403104E-2</v>
      </c>
      <c r="AK425" s="78">
        <v>0.47139884512311481</v>
      </c>
      <c r="AL425" s="78">
        <v>0</v>
      </c>
      <c r="AM425" s="78">
        <v>0.10088133788228536</v>
      </c>
      <c r="AN425" s="78">
        <v>0.11428975398246771</v>
      </c>
      <c r="AO425" s="78">
        <v>0.20823386497237639</v>
      </c>
      <c r="AP425" s="78">
        <v>0.12187714439441868</v>
      </c>
      <c r="AQ425" s="153">
        <v>0.18003356493558428</v>
      </c>
      <c r="AR425" s="78">
        <v>0</v>
      </c>
      <c r="AS425" s="78">
        <v>0</v>
      </c>
      <c r="AT425" s="78">
        <v>0</v>
      </c>
      <c r="AU425" s="78">
        <v>0</v>
      </c>
      <c r="AV425" s="78">
        <v>0.14236286195539058</v>
      </c>
      <c r="AW425" s="78">
        <v>0</v>
      </c>
      <c r="AX425" s="78">
        <v>9.2419505828038637E-2</v>
      </c>
      <c r="AY425" s="78">
        <v>7.3896970000114748E-2</v>
      </c>
      <c r="AZ425" s="78">
        <v>0</v>
      </c>
      <c r="BA425" s="78">
        <v>0</v>
      </c>
      <c r="BB425" s="78">
        <v>0</v>
      </c>
      <c r="BC425" s="78">
        <v>0</v>
      </c>
      <c r="BD425" s="78">
        <v>0</v>
      </c>
      <c r="BE425" s="78">
        <v>0</v>
      </c>
      <c r="BF425" s="78">
        <v>0</v>
      </c>
      <c r="BG425" s="78">
        <v>0</v>
      </c>
      <c r="BH425" s="78">
        <v>0</v>
      </c>
      <c r="BI425" s="78">
        <v>0</v>
      </c>
      <c r="BJ425" s="78">
        <v>0</v>
      </c>
      <c r="BK425" s="78">
        <v>0</v>
      </c>
      <c r="BL425" s="78">
        <v>0</v>
      </c>
      <c r="BM425" s="78">
        <v>0</v>
      </c>
      <c r="BN425" s="78">
        <v>0</v>
      </c>
      <c r="BO425" s="78">
        <v>0.22506934014913504</v>
      </c>
      <c r="BP425" s="78">
        <v>0</v>
      </c>
      <c r="BQ425" s="78">
        <v>0</v>
      </c>
      <c r="BR425" s="78">
        <v>0</v>
      </c>
      <c r="BS425" s="78">
        <v>0</v>
      </c>
      <c r="BT425" s="78">
        <v>7.7796614426818414E-2</v>
      </c>
      <c r="BU425" s="78">
        <v>0.12666949010064829</v>
      </c>
      <c r="BV425" s="78">
        <v>0.29745713276944569</v>
      </c>
      <c r="BW425" s="78">
        <v>0.12548431396950779</v>
      </c>
      <c r="BX425" s="78">
        <v>0.13142687914828594</v>
      </c>
    </row>
    <row r="426" spans="1:76" ht="12.75" customHeight="1" x14ac:dyDescent="0.2">
      <c r="A426" s="4"/>
      <c r="B426" s="5" t="s">
        <v>519</v>
      </c>
      <c r="C426" s="5"/>
      <c r="D426" s="78">
        <v>0.59766930698045972</v>
      </c>
      <c r="E426" s="78">
        <v>0.6107732952639966</v>
      </c>
      <c r="F426" s="78">
        <v>0.63100673915582861</v>
      </c>
      <c r="G426" s="78">
        <v>0.36857014315846776</v>
      </c>
      <c r="H426" s="78">
        <v>0.52198090089338733</v>
      </c>
      <c r="I426" s="78">
        <v>1.6182659459150561</v>
      </c>
      <c r="J426" s="78">
        <v>0.58281724708446592</v>
      </c>
      <c r="K426" s="78">
        <v>0.63100739930726069</v>
      </c>
      <c r="L426" s="78">
        <v>0.63100673915582861</v>
      </c>
      <c r="M426" s="78">
        <v>1.0132450331125828</v>
      </c>
      <c r="N426" s="78">
        <v>0.52198090089338733</v>
      </c>
      <c r="O426" s="78">
        <v>0.58281683228216985</v>
      </c>
      <c r="P426" s="78">
        <v>0</v>
      </c>
      <c r="Q426" s="78">
        <v>0</v>
      </c>
      <c r="R426" s="78">
        <v>0</v>
      </c>
      <c r="S426" s="78">
        <v>0</v>
      </c>
      <c r="T426" s="78">
        <v>0.36855681500942739</v>
      </c>
      <c r="U426" s="78">
        <v>0</v>
      </c>
      <c r="V426" s="78">
        <v>0.36855681500942739</v>
      </c>
      <c r="W426" s="78">
        <v>0.36855681500942739</v>
      </c>
      <c r="X426" s="78">
        <v>0.36855681500942739</v>
      </c>
      <c r="Y426" s="78">
        <v>0</v>
      </c>
      <c r="Z426" s="78">
        <v>0.36855681500942739</v>
      </c>
      <c r="AA426" s="78">
        <v>1.6182659459150561</v>
      </c>
      <c r="AB426" s="78">
        <v>0.87076748628388589</v>
      </c>
      <c r="AC426" s="78">
        <v>0.85052207363986088</v>
      </c>
      <c r="AD426" s="78">
        <v>0</v>
      </c>
      <c r="AE426" s="78">
        <v>0.90632906747702913</v>
      </c>
      <c r="AF426" s="78">
        <v>0</v>
      </c>
      <c r="AG426" s="78">
        <v>0</v>
      </c>
      <c r="AH426" s="78">
        <v>1.0132450331125828</v>
      </c>
      <c r="AI426" s="78">
        <v>0</v>
      </c>
      <c r="AJ426" s="78">
        <v>0.90287946474083358</v>
      </c>
      <c r="AK426" s="78">
        <v>0.34298506583404509</v>
      </c>
      <c r="AL426" s="78">
        <v>0</v>
      </c>
      <c r="AM426" s="78">
        <v>0.52198090089338733</v>
      </c>
      <c r="AN426" s="78">
        <v>1.1653608247422682</v>
      </c>
      <c r="AO426" s="78">
        <v>0.51474579745499427</v>
      </c>
      <c r="AP426" s="78">
        <v>0.43038064723824271</v>
      </c>
      <c r="AQ426" s="153">
        <v>0.46268786149465785</v>
      </c>
      <c r="AR426" s="78">
        <v>0</v>
      </c>
      <c r="AS426" s="78">
        <v>0</v>
      </c>
      <c r="AT426" s="78">
        <v>0</v>
      </c>
      <c r="AU426" s="78">
        <v>0</v>
      </c>
      <c r="AV426" s="78">
        <v>0.61638845975105816</v>
      </c>
      <c r="AW426" s="78">
        <v>0</v>
      </c>
      <c r="AX426" s="78">
        <v>0.76170090530023071</v>
      </c>
      <c r="AY426" s="78">
        <v>0.65265060059050173</v>
      </c>
      <c r="AZ426" s="78">
        <v>0</v>
      </c>
      <c r="BA426" s="78">
        <v>0</v>
      </c>
      <c r="BB426" s="78">
        <v>0</v>
      </c>
      <c r="BC426" s="78">
        <v>0</v>
      </c>
      <c r="BD426" s="78">
        <v>0</v>
      </c>
      <c r="BE426" s="78">
        <v>0</v>
      </c>
      <c r="BF426" s="78">
        <v>0</v>
      </c>
      <c r="BG426" s="78">
        <v>0</v>
      </c>
      <c r="BH426" s="78">
        <v>0</v>
      </c>
      <c r="BI426" s="78">
        <v>0</v>
      </c>
      <c r="BJ426" s="78">
        <v>0</v>
      </c>
      <c r="BK426" s="78">
        <v>0</v>
      </c>
      <c r="BL426" s="78">
        <v>0</v>
      </c>
      <c r="BM426" s="78">
        <v>0</v>
      </c>
      <c r="BN426" s="78">
        <v>0</v>
      </c>
      <c r="BO426" s="78">
        <v>0.36855681500942739</v>
      </c>
      <c r="BP426" s="78">
        <v>0</v>
      </c>
      <c r="BQ426" s="78">
        <v>0</v>
      </c>
      <c r="BR426" s="78">
        <v>0</v>
      </c>
      <c r="BS426" s="78">
        <v>0</v>
      </c>
      <c r="BT426" s="78">
        <v>1.442011997679076</v>
      </c>
      <c r="BU426" s="78">
        <v>2.9912110213308272</v>
      </c>
      <c r="BV426" s="78">
        <v>0.12953334451483053</v>
      </c>
      <c r="BW426" s="78">
        <v>0.62227921397774999</v>
      </c>
      <c r="BX426" s="78">
        <v>0.63183105880663637</v>
      </c>
    </row>
    <row r="427" spans="1:76" ht="12.75" customHeight="1" x14ac:dyDescent="0.2">
      <c r="A427" s="4"/>
      <c r="B427" s="5" t="s">
        <v>520</v>
      </c>
      <c r="C427" s="5"/>
      <c r="D427" s="78">
        <v>0.64017912442265723</v>
      </c>
      <c r="E427" s="78">
        <v>0.71505032239468924</v>
      </c>
      <c r="F427" s="78">
        <v>0.72815320142162954</v>
      </c>
      <c r="G427" s="78">
        <v>0.52550963117247274</v>
      </c>
      <c r="H427" s="78">
        <v>0.51309070446595983</v>
      </c>
      <c r="I427" s="78">
        <v>1.256732990715034</v>
      </c>
      <c r="J427" s="78">
        <v>0.63067043477657048</v>
      </c>
      <c r="K427" s="78">
        <v>0.72815386577452668</v>
      </c>
      <c r="L427" s="78">
        <v>0.72815320142162954</v>
      </c>
      <c r="M427" s="78">
        <v>1.0132450331125828</v>
      </c>
      <c r="N427" s="78">
        <v>0.51309070446595983</v>
      </c>
      <c r="O427" s="78">
        <v>0.63066994736349269</v>
      </c>
      <c r="P427" s="78">
        <v>0</v>
      </c>
      <c r="Q427" s="78">
        <v>0</v>
      </c>
      <c r="R427" s="78">
        <v>0</v>
      </c>
      <c r="S427" s="78">
        <v>0</v>
      </c>
      <c r="T427" s="78">
        <v>0.52549318935890632</v>
      </c>
      <c r="U427" s="78">
        <v>0</v>
      </c>
      <c r="V427" s="78">
        <v>0.52549318935890632</v>
      </c>
      <c r="W427" s="78">
        <v>0.52549318935890632</v>
      </c>
      <c r="X427" s="78">
        <v>0.52549318935890632</v>
      </c>
      <c r="Y427" s="78">
        <v>0</v>
      </c>
      <c r="Z427" s="78">
        <v>0.52549318935890632</v>
      </c>
      <c r="AA427" s="78">
        <v>1.256732990715034</v>
      </c>
      <c r="AB427" s="78">
        <v>0.93295383416387168</v>
      </c>
      <c r="AC427" s="78">
        <v>0.92929247204744014</v>
      </c>
      <c r="AD427" s="78">
        <v>0</v>
      </c>
      <c r="AE427" s="78">
        <v>1.0047866923486384</v>
      </c>
      <c r="AF427" s="78">
        <v>0</v>
      </c>
      <c r="AG427" s="78">
        <v>0</v>
      </c>
      <c r="AH427" s="78">
        <v>1.0132450331125828</v>
      </c>
      <c r="AI427" s="78">
        <v>0</v>
      </c>
      <c r="AJ427" s="78">
        <v>0.73380449806068748</v>
      </c>
      <c r="AK427" s="78">
        <v>0.35951019883835089</v>
      </c>
      <c r="AL427" s="78">
        <v>0</v>
      </c>
      <c r="AM427" s="78">
        <v>0.51309070446595983</v>
      </c>
      <c r="AN427" s="78">
        <v>1.0874226804123712</v>
      </c>
      <c r="AO427" s="78">
        <v>0.81232488531861469</v>
      </c>
      <c r="AP427" s="78">
        <v>0.50901115662450214</v>
      </c>
      <c r="AQ427" s="153">
        <v>0.61598632797206088</v>
      </c>
      <c r="AR427" s="78">
        <v>0</v>
      </c>
      <c r="AS427" s="78">
        <v>0</v>
      </c>
      <c r="AT427" s="78">
        <v>0</v>
      </c>
      <c r="AU427" s="78">
        <v>0</v>
      </c>
      <c r="AV427" s="78">
        <v>0.66659006648895436</v>
      </c>
      <c r="AW427" s="78">
        <v>0</v>
      </c>
      <c r="AX427" s="78">
        <v>0.81517807454472624</v>
      </c>
      <c r="AY427" s="78">
        <v>0.69325649957344226</v>
      </c>
      <c r="AZ427" s="78">
        <v>0</v>
      </c>
      <c r="BA427" s="78">
        <v>0</v>
      </c>
      <c r="BB427" s="78">
        <v>0</v>
      </c>
      <c r="BC427" s="78">
        <v>0</v>
      </c>
      <c r="BD427" s="78">
        <v>0</v>
      </c>
      <c r="BE427" s="78">
        <v>0</v>
      </c>
      <c r="BF427" s="78">
        <v>0</v>
      </c>
      <c r="BG427" s="78">
        <v>0</v>
      </c>
      <c r="BH427" s="78">
        <v>0</v>
      </c>
      <c r="BI427" s="78">
        <v>0</v>
      </c>
      <c r="BJ427" s="78">
        <v>0</v>
      </c>
      <c r="BK427" s="78">
        <v>0</v>
      </c>
      <c r="BL427" s="78">
        <v>0</v>
      </c>
      <c r="BM427" s="78">
        <v>0</v>
      </c>
      <c r="BN427" s="78">
        <v>0</v>
      </c>
      <c r="BO427" s="78">
        <v>0.52549318935890632</v>
      </c>
      <c r="BP427" s="78">
        <v>0</v>
      </c>
      <c r="BQ427" s="78">
        <v>0</v>
      </c>
      <c r="BR427" s="78">
        <v>0</v>
      </c>
      <c r="BS427" s="78">
        <v>0</v>
      </c>
      <c r="BT427" s="78">
        <v>1.5837519090565502</v>
      </c>
      <c r="BU427" s="78">
        <v>1.6281366277131846</v>
      </c>
      <c r="BV427" s="78">
        <v>0.26919790013429379</v>
      </c>
      <c r="BW427" s="78">
        <v>0.80409729133257368</v>
      </c>
      <c r="BX427" s="78">
        <v>0.79892593980267279</v>
      </c>
    </row>
    <row r="428" spans="1:76" ht="12.75" customHeight="1" x14ac:dyDescent="0.2">
      <c r="A428" s="63"/>
      <c r="B428" s="64"/>
      <c r="C428" s="82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155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</row>
    <row r="429" spans="1:76" ht="12.75" customHeight="1" x14ac:dyDescent="0.2">
      <c r="A429" s="84" t="s">
        <v>521</v>
      </c>
      <c r="B429" s="62"/>
      <c r="C429" s="64"/>
      <c r="D429" s="58" t="s">
        <v>466</v>
      </c>
      <c r="E429" s="58" t="s">
        <v>466</v>
      </c>
      <c r="F429" s="58" t="s">
        <v>466</v>
      </c>
      <c r="G429" s="58" t="s">
        <v>466</v>
      </c>
      <c r="H429" s="58" t="s">
        <v>466</v>
      </c>
      <c r="I429" s="58" t="s">
        <v>466</v>
      </c>
      <c r="J429" s="58" t="s">
        <v>466</v>
      </c>
      <c r="K429" s="58" t="s">
        <v>466</v>
      </c>
      <c r="L429" s="58" t="s">
        <v>466</v>
      </c>
      <c r="M429" s="58" t="s">
        <v>466</v>
      </c>
      <c r="N429" s="58" t="s">
        <v>466</v>
      </c>
      <c r="O429" s="58" t="s">
        <v>466</v>
      </c>
      <c r="P429" s="58" t="s">
        <v>466</v>
      </c>
      <c r="Q429" s="58" t="s">
        <v>466</v>
      </c>
      <c r="R429" s="58" t="s">
        <v>466</v>
      </c>
      <c r="S429" s="58" t="s">
        <v>466</v>
      </c>
      <c r="T429" s="58" t="s">
        <v>466</v>
      </c>
      <c r="U429" s="58" t="s">
        <v>466</v>
      </c>
      <c r="V429" s="58" t="s">
        <v>466</v>
      </c>
      <c r="W429" s="58" t="s">
        <v>466</v>
      </c>
      <c r="X429" s="58" t="s">
        <v>466</v>
      </c>
      <c r="Y429" s="58" t="s">
        <v>466</v>
      </c>
      <c r="Z429" s="58" t="s">
        <v>466</v>
      </c>
      <c r="AA429" s="58" t="s">
        <v>466</v>
      </c>
      <c r="AB429" s="58" t="s">
        <v>466</v>
      </c>
      <c r="AC429" s="58" t="s">
        <v>466</v>
      </c>
      <c r="AD429" s="58" t="s">
        <v>466</v>
      </c>
      <c r="AE429" s="58" t="s">
        <v>466</v>
      </c>
      <c r="AF429" s="58" t="s">
        <v>466</v>
      </c>
      <c r="AG429" s="58" t="s">
        <v>466</v>
      </c>
      <c r="AH429" s="58" t="s">
        <v>466</v>
      </c>
      <c r="AI429" s="58" t="s">
        <v>466</v>
      </c>
      <c r="AJ429" s="58" t="s">
        <v>466</v>
      </c>
      <c r="AK429" s="58" t="s">
        <v>466</v>
      </c>
      <c r="AL429" s="58" t="s">
        <v>466</v>
      </c>
      <c r="AM429" s="58" t="s">
        <v>466</v>
      </c>
      <c r="AN429" s="58" t="s">
        <v>466</v>
      </c>
      <c r="AO429" s="58" t="s">
        <v>466</v>
      </c>
      <c r="AP429" s="58" t="s">
        <v>466</v>
      </c>
      <c r="AQ429" s="144" t="s">
        <v>466</v>
      </c>
      <c r="AR429" s="58" t="s">
        <v>466</v>
      </c>
      <c r="AS429" s="58" t="s">
        <v>466</v>
      </c>
      <c r="AT429" s="58" t="s">
        <v>466</v>
      </c>
      <c r="AU429" s="58" t="s">
        <v>466</v>
      </c>
      <c r="AV429" s="58" t="s">
        <v>466</v>
      </c>
      <c r="AW429" s="58" t="s">
        <v>466</v>
      </c>
      <c r="AX429" s="58" t="s">
        <v>466</v>
      </c>
      <c r="AY429" s="58" t="s">
        <v>466</v>
      </c>
      <c r="AZ429" s="58" t="s">
        <v>466</v>
      </c>
      <c r="BA429" s="58" t="s">
        <v>466</v>
      </c>
      <c r="BB429" s="58" t="s">
        <v>466</v>
      </c>
      <c r="BC429" s="58" t="s">
        <v>466</v>
      </c>
      <c r="BD429" s="58" t="s">
        <v>466</v>
      </c>
      <c r="BE429" s="58" t="s">
        <v>466</v>
      </c>
      <c r="BF429" s="58" t="s">
        <v>466</v>
      </c>
      <c r="BG429" s="58" t="s">
        <v>466</v>
      </c>
      <c r="BH429" s="58" t="s">
        <v>466</v>
      </c>
      <c r="BI429" s="58" t="s">
        <v>466</v>
      </c>
      <c r="BJ429" s="58" t="s">
        <v>466</v>
      </c>
      <c r="BK429" s="58" t="s">
        <v>466</v>
      </c>
      <c r="BL429" s="58" t="s">
        <v>466</v>
      </c>
      <c r="BM429" s="58" t="s">
        <v>466</v>
      </c>
      <c r="BN429" s="58" t="s">
        <v>466</v>
      </c>
      <c r="BO429" s="58" t="s">
        <v>466</v>
      </c>
      <c r="BP429" s="58" t="s">
        <v>466</v>
      </c>
      <c r="BQ429" s="58" t="s">
        <v>466</v>
      </c>
      <c r="BR429" s="58" t="s">
        <v>466</v>
      </c>
      <c r="BS429" s="58" t="s">
        <v>466</v>
      </c>
      <c r="BT429" s="58" t="s">
        <v>466</v>
      </c>
      <c r="BU429" s="58" t="s">
        <v>466</v>
      </c>
      <c r="BV429" s="58" t="s">
        <v>466</v>
      </c>
      <c r="BW429" s="58" t="s">
        <v>466</v>
      </c>
      <c r="BX429" s="58" t="s">
        <v>466</v>
      </c>
    </row>
    <row r="430" spans="1:76" ht="12.75" customHeight="1" x14ac:dyDescent="0.2">
      <c r="A430" s="72"/>
      <c r="B430" s="64"/>
      <c r="C430" s="64"/>
      <c r="D430" s="85" t="s">
        <v>466</v>
      </c>
      <c r="E430" s="85" t="s">
        <v>466</v>
      </c>
      <c r="F430" s="85" t="s">
        <v>466</v>
      </c>
      <c r="G430" s="85" t="s">
        <v>466</v>
      </c>
      <c r="H430" s="85" t="s">
        <v>466</v>
      </c>
      <c r="I430" s="85" t="s">
        <v>466</v>
      </c>
      <c r="J430" s="85" t="s">
        <v>466</v>
      </c>
      <c r="K430" s="85" t="s">
        <v>466</v>
      </c>
      <c r="L430" s="85" t="s">
        <v>466</v>
      </c>
      <c r="M430" s="85" t="s">
        <v>466</v>
      </c>
      <c r="N430" s="85" t="s">
        <v>466</v>
      </c>
      <c r="O430" s="85" t="s">
        <v>466</v>
      </c>
      <c r="P430" s="85" t="s">
        <v>466</v>
      </c>
      <c r="Q430" s="85" t="s">
        <v>466</v>
      </c>
      <c r="R430" s="85" t="s">
        <v>466</v>
      </c>
      <c r="S430" s="85" t="s">
        <v>466</v>
      </c>
      <c r="T430" s="85" t="s">
        <v>466</v>
      </c>
      <c r="U430" s="85" t="s">
        <v>466</v>
      </c>
      <c r="V430" s="85" t="s">
        <v>466</v>
      </c>
      <c r="W430" s="85" t="s">
        <v>466</v>
      </c>
      <c r="X430" s="85" t="s">
        <v>466</v>
      </c>
      <c r="Y430" s="85" t="s">
        <v>466</v>
      </c>
      <c r="Z430" s="85" t="s">
        <v>466</v>
      </c>
      <c r="AA430" s="85" t="s">
        <v>466</v>
      </c>
      <c r="AB430" s="85" t="s">
        <v>466</v>
      </c>
      <c r="AC430" s="85" t="s">
        <v>466</v>
      </c>
      <c r="AD430" s="85" t="s">
        <v>466</v>
      </c>
      <c r="AE430" s="85" t="s">
        <v>466</v>
      </c>
      <c r="AF430" s="85" t="s">
        <v>466</v>
      </c>
      <c r="AG430" s="85" t="s">
        <v>466</v>
      </c>
      <c r="AH430" s="85" t="s">
        <v>466</v>
      </c>
      <c r="AI430" s="85" t="s">
        <v>466</v>
      </c>
      <c r="AJ430" s="85" t="s">
        <v>466</v>
      </c>
      <c r="AK430" s="85" t="s">
        <v>466</v>
      </c>
      <c r="AL430" s="85" t="s">
        <v>466</v>
      </c>
      <c r="AM430" s="85" t="s">
        <v>466</v>
      </c>
      <c r="AN430" s="85" t="s">
        <v>466</v>
      </c>
      <c r="AO430" s="85" t="s">
        <v>466</v>
      </c>
      <c r="AP430" s="85" t="s">
        <v>466</v>
      </c>
      <c r="AQ430" s="156" t="s">
        <v>466</v>
      </c>
      <c r="AR430" s="85" t="s">
        <v>466</v>
      </c>
      <c r="AS430" s="85" t="s">
        <v>466</v>
      </c>
      <c r="AT430" s="85" t="s">
        <v>466</v>
      </c>
      <c r="AU430" s="85" t="s">
        <v>466</v>
      </c>
      <c r="AV430" s="85" t="s">
        <v>466</v>
      </c>
      <c r="AW430" s="85" t="s">
        <v>466</v>
      </c>
      <c r="AX430" s="85" t="s">
        <v>466</v>
      </c>
      <c r="AY430" s="85" t="s">
        <v>466</v>
      </c>
      <c r="AZ430" s="85" t="s">
        <v>466</v>
      </c>
      <c r="BA430" s="85" t="s">
        <v>466</v>
      </c>
      <c r="BB430" s="85" t="s">
        <v>466</v>
      </c>
      <c r="BC430" s="85" t="s">
        <v>466</v>
      </c>
      <c r="BD430" s="85" t="s">
        <v>466</v>
      </c>
      <c r="BE430" s="85" t="s">
        <v>466</v>
      </c>
      <c r="BF430" s="85" t="s">
        <v>466</v>
      </c>
      <c r="BG430" s="85" t="s">
        <v>466</v>
      </c>
      <c r="BH430" s="85" t="s">
        <v>466</v>
      </c>
      <c r="BI430" s="85" t="s">
        <v>466</v>
      </c>
      <c r="BJ430" s="85" t="s">
        <v>466</v>
      </c>
      <c r="BK430" s="85" t="s">
        <v>466</v>
      </c>
      <c r="BL430" s="85" t="s">
        <v>466</v>
      </c>
      <c r="BM430" s="85" t="s">
        <v>466</v>
      </c>
      <c r="BN430" s="85" t="s">
        <v>466</v>
      </c>
      <c r="BO430" s="85" t="s">
        <v>466</v>
      </c>
      <c r="BP430" s="85" t="s">
        <v>466</v>
      </c>
      <c r="BQ430" s="85" t="s">
        <v>466</v>
      </c>
      <c r="BR430" s="85" t="s">
        <v>466</v>
      </c>
      <c r="BS430" s="85" t="s">
        <v>466</v>
      </c>
      <c r="BT430" s="85" t="s">
        <v>466</v>
      </c>
      <c r="BU430" s="85" t="s">
        <v>466</v>
      </c>
      <c r="BV430" s="85" t="s">
        <v>466</v>
      </c>
      <c r="BW430" s="85" t="s">
        <v>466</v>
      </c>
      <c r="BX430" s="85" t="s">
        <v>466</v>
      </c>
    </row>
    <row r="431" spans="1:76" ht="12.75" customHeight="1" x14ac:dyDescent="0.2">
      <c r="A431" s="70"/>
      <c r="B431" s="67" t="s">
        <v>522</v>
      </c>
      <c r="C431" s="86"/>
      <c r="D431" s="85">
        <v>17.872821504158608</v>
      </c>
      <c r="E431" s="85">
        <v>19.934685847822212</v>
      </c>
      <c r="F431" s="85">
        <v>27.410197153821944</v>
      </c>
      <c r="G431" s="85">
        <v>8.1999447994039993</v>
      </c>
      <c r="H431" s="85">
        <v>6.3533437404376754</v>
      </c>
      <c r="I431" s="85">
        <v>2.3235460738815226</v>
      </c>
      <c r="J431" s="85">
        <v>22.153828376573927</v>
      </c>
      <c r="K431" s="85">
        <v>23.572042349090978</v>
      </c>
      <c r="L431" s="85">
        <v>32.532618728439644</v>
      </c>
      <c r="M431" s="85">
        <v>10.217359599588233</v>
      </c>
      <c r="N431" s="85">
        <v>6.3533437404376754</v>
      </c>
      <c r="O431" s="85">
        <v>29.11828310988281</v>
      </c>
      <c r="P431" s="85">
        <v>24.013993587867159</v>
      </c>
      <c r="Q431" s="85">
        <v>24.013993587867159</v>
      </c>
      <c r="R431" s="85">
        <v>31.300841743366171</v>
      </c>
      <c r="S431" s="85">
        <v>1.0780381566507913</v>
      </c>
      <c r="T431" s="85">
        <v>1.795335804811107</v>
      </c>
      <c r="U431" s="85">
        <v>1.6187626853024162</v>
      </c>
      <c r="V431" s="85">
        <v>2.0414175216546466</v>
      </c>
      <c r="W431" s="85">
        <v>1.795335804811107</v>
      </c>
      <c r="X431" s="85">
        <v>1.795335804811107</v>
      </c>
      <c r="Y431" s="85">
        <v>1.6187626853024162</v>
      </c>
      <c r="Z431" s="85">
        <v>2.0414175216546466</v>
      </c>
      <c r="AA431" s="85">
        <v>2.3235460738815226</v>
      </c>
      <c r="AB431" s="85">
        <v>7459.5992948584435</v>
      </c>
      <c r="AC431" s="85">
        <v>39.654907035003177</v>
      </c>
      <c r="AD431" s="85">
        <v>6.8974520626378855</v>
      </c>
      <c r="AE431" s="85">
        <v>66.05646940666044</v>
      </c>
      <c r="AF431" s="85">
        <v>10.743342404983411</v>
      </c>
      <c r="AG431" s="85">
        <v>32.316760660664109</v>
      </c>
      <c r="AH431" s="85">
        <v>63.347667577271267</v>
      </c>
      <c r="AI431" s="85">
        <v>998.53090983730999</v>
      </c>
      <c r="AJ431" s="85">
        <v>10.487483538750638</v>
      </c>
      <c r="AK431" s="85">
        <v>157.62035146819824</v>
      </c>
      <c r="AL431" s="85">
        <v>8.9089951647632688</v>
      </c>
      <c r="AM431" s="85">
        <v>6.3533437404376754</v>
      </c>
      <c r="AN431" s="85">
        <v>74.272250015907886</v>
      </c>
      <c r="AO431" s="85">
        <v>1.8933333159902146</v>
      </c>
      <c r="AP431" s="85">
        <v>2.3890054572482584</v>
      </c>
      <c r="AQ431" s="156">
        <v>3.2749454765948709</v>
      </c>
      <c r="AR431" s="85">
        <v>1.1651445395166384</v>
      </c>
      <c r="AS431" s="85">
        <v>6.6413714748404082</v>
      </c>
      <c r="AT431" s="85">
        <v>17.117808181739875</v>
      </c>
      <c r="AU431" s="85">
        <v>5.909486334577073</v>
      </c>
      <c r="AV431" s="85">
        <v>3.884625895429938</v>
      </c>
      <c r="AW431" s="85">
        <v>1.6053086157900933</v>
      </c>
      <c r="AX431" s="85">
        <v>2.929268990232591</v>
      </c>
      <c r="AY431" s="85">
        <v>1.0330109145166089</v>
      </c>
      <c r="AZ431" s="85">
        <v>2.4656035816307158</v>
      </c>
      <c r="BA431" s="85">
        <v>6.9065544229368889</v>
      </c>
      <c r="BB431" s="85">
        <v>0.831191396851098</v>
      </c>
      <c r="BC431" s="85">
        <v>0.87085523809523813</v>
      </c>
      <c r="BD431" s="85">
        <v>3015.5402342606149</v>
      </c>
      <c r="BE431" s="85">
        <v>10.819698889286654</v>
      </c>
      <c r="BF431" s="85">
        <v>1.0780381566507913</v>
      </c>
      <c r="BG431" s="85">
        <v>13.720500019608613</v>
      </c>
      <c r="BH431" s="85">
        <v>1.1517977837837838</v>
      </c>
      <c r="BI431" s="85">
        <v>9.9845017432986385</v>
      </c>
      <c r="BJ431" s="85">
        <v>2.2207513451836274</v>
      </c>
      <c r="BK431" s="85">
        <v>3.3343717462441251</v>
      </c>
      <c r="BL431" s="85">
        <v>0.71427296790469275</v>
      </c>
      <c r="BM431" s="85">
        <v>0.74868383129983662</v>
      </c>
      <c r="BN431" s="85">
        <v>2.0714900541412331</v>
      </c>
      <c r="BO431" s="85">
        <v>3.0292604227312929</v>
      </c>
      <c r="BP431" s="85">
        <v>2.2178586546599126</v>
      </c>
      <c r="BQ431" s="85">
        <v>0.7808266711197388</v>
      </c>
      <c r="BR431" s="85">
        <v>1.5608372704752662</v>
      </c>
      <c r="BS431" s="85">
        <v>0.77250571428571446</v>
      </c>
      <c r="BT431" s="85">
        <v>1.777964912495845</v>
      </c>
      <c r="BU431" s="85">
        <v>3.7692632311216534</v>
      </c>
      <c r="BV431" s="85">
        <v>1.3854109115592144</v>
      </c>
      <c r="BW431" s="85">
        <v>2.2596281144106154</v>
      </c>
      <c r="BX431" s="85">
        <v>1.4319187790684167</v>
      </c>
    </row>
    <row r="432" spans="1:76" ht="12.75" customHeight="1" x14ac:dyDescent="0.2">
      <c r="A432" s="66"/>
      <c r="B432" s="67" t="s">
        <v>523</v>
      </c>
      <c r="C432" s="86"/>
      <c r="D432" s="85">
        <v>7.1312566240933641</v>
      </c>
      <c r="E432" s="85">
        <v>7.0380010563662747</v>
      </c>
      <c r="F432" s="85">
        <v>6.10916412742937</v>
      </c>
      <c r="G432" s="85">
        <v>11.911863997590324</v>
      </c>
      <c r="H432" s="85">
        <v>13.052269619390104</v>
      </c>
      <c r="I432" s="85">
        <v>3.897222676299946</v>
      </c>
      <c r="J432" s="85">
        <v>7.8238898983384644</v>
      </c>
      <c r="K432" s="85">
        <v>7.6974035619322612</v>
      </c>
      <c r="L432" s="85">
        <v>6.7432467967771839</v>
      </c>
      <c r="M432" s="85">
        <v>12.225312750434563</v>
      </c>
      <c r="N432" s="85">
        <v>13.052269619390104</v>
      </c>
      <c r="O432" s="85">
        <v>6.9227810339962579</v>
      </c>
      <c r="P432" s="85">
        <v>1.8933805893071345</v>
      </c>
      <c r="Q432" s="85">
        <v>1.8933805893071345</v>
      </c>
      <c r="R432" s="85">
        <v>1.8763157223303943</v>
      </c>
      <c r="S432" s="85">
        <v>3.4529399421116249</v>
      </c>
      <c r="T432" s="85">
        <v>7.7346880519147483</v>
      </c>
      <c r="U432" s="85">
        <v>8.6009918086472634</v>
      </c>
      <c r="V432" s="85">
        <v>6.7773257929281261</v>
      </c>
      <c r="W432" s="85">
        <v>7.7346880519147483</v>
      </c>
      <c r="X432" s="85">
        <v>7.7346880519147483</v>
      </c>
      <c r="Y432" s="85">
        <v>8.6009918086472634</v>
      </c>
      <c r="Z432" s="85">
        <v>6.7773257929281261</v>
      </c>
      <c r="AA432" s="85">
        <v>3.897222676299946</v>
      </c>
      <c r="AB432" s="85">
        <v>4.39581826389177</v>
      </c>
      <c r="AC432" s="85">
        <v>9.6975169807698265</v>
      </c>
      <c r="AD432" s="85">
        <v>11.12617599283144</v>
      </c>
      <c r="AE432" s="85">
        <v>6.5778047168844189</v>
      </c>
      <c r="AF432" s="85">
        <v>7.9865016181642163</v>
      </c>
      <c r="AG432" s="85">
        <v>14.842434278311721</v>
      </c>
      <c r="AH432" s="85">
        <v>13.981438614215234</v>
      </c>
      <c r="AI432" s="85">
        <v>10.095631749929597</v>
      </c>
      <c r="AJ432" s="85">
        <v>8.4179831447860582</v>
      </c>
      <c r="AK432" s="85">
        <v>9.156070954151442</v>
      </c>
      <c r="AL432" s="85">
        <v>14.030357915323551</v>
      </c>
      <c r="AM432" s="85">
        <v>13.052269619390104</v>
      </c>
      <c r="AN432" s="85">
        <v>10.337020713540259</v>
      </c>
      <c r="AO432" s="85">
        <v>11.740494594912414</v>
      </c>
      <c r="AP432" s="85">
        <v>4.6276577797827239</v>
      </c>
      <c r="AQ432" s="156">
        <v>3.8735140426504655</v>
      </c>
      <c r="AR432" s="85">
        <v>8.297216310585517</v>
      </c>
      <c r="AS432" s="85">
        <v>7.6341275854265218</v>
      </c>
      <c r="AT432" s="85">
        <v>9.0539101186689752</v>
      </c>
      <c r="AU432" s="85">
        <v>8.5427068475417904</v>
      </c>
      <c r="AV432" s="85">
        <v>5.559166971530348</v>
      </c>
      <c r="AW432" s="85">
        <v>8.5211505598866939</v>
      </c>
      <c r="AX432" s="85">
        <v>5.5652692182038068</v>
      </c>
      <c r="AY432" s="85">
        <v>6.3615732637046172</v>
      </c>
      <c r="AZ432" s="85">
        <v>7.2490296516765698</v>
      </c>
      <c r="BA432" s="85">
        <v>5.035817471282356</v>
      </c>
      <c r="BB432" s="85">
        <v>1.0650329055116197</v>
      </c>
      <c r="BC432" s="85">
        <v>1.1164361689330029</v>
      </c>
      <c r="BD432" s="85">
        <v>2.1084347660137746</v>
      </c>
      <c r="BE432" s="85">
        <v>1.0283878085191873</v>
      </c>
      <c r="BF432" s="85">
        <v>3.4529399421116249</v>
      </c>
      <c r="BG432" s="85">
        <v>1.0778732079603601</v>
      </c>
      <c r="BH432" s="85">
        <v>1.0940774654559997</v>
      </c>
      <c r="BI432" s="85">
        <v>6.6146828874307966</v>
      </c>
      <c r="BJ432" s="85">
        <v>7.8430477347581622</v>
      </c>
      <c r="BK432" s="85">
        <v>7.4128863756312615</v>
      </c>
      <c r="BL432" s="85">
        <v>17.619743143594281</v>
      </c>
      <c r="BM432" s="85">
        <v>7.618306317225545</v>
      </c>
      <c r="BN432" s="85">
        <v>7.6786718964397815</v>
      </c>
      <c r="BO432" s="85">
        <v>4.1964404099722898</v>
      </c>
      <c r="BP432" s="85">
        <v>4.8412502878506691</v>
      </c>
      <c r="BQ432" s="85">
        <v>11.478698007034147</v>
      </c>
      <c r="BR432" s="85">
        <v>7.7487005061244805</v>
      </c>
      <c r="BS432" s="85">
        <v>1.3042719055245082</v>
      </c>
      <c r="BT432" s="85">
        <v>6.4769666625323934</v>
      </c>
      <c r="BU432" s="85">
        <v>2.1883022240245071</v>
      </c>
      <c r="BV432" s="85">
        <v>8.1968705768278696</v>
      </c>
      <c r="BW432" s="85">
        <v>6.482962828340991</v>
      </c>
      <c r="BX432" s="85">
        <v>4.6524046038582387</v>
      </c>
    </row>
    <row r="433" spans="1:76" ht="12.75" customHeight="1" x14ac:dyDescent="0.2">
      <c r="A433" s="66"/>
      <c r="B433" s="67" t="s">
        <v>524</v>
      </c>
      <c r="C433" s="86"/>
      <c r="D433" s="85">
        <v>-0.11657611218321072</v>
      </c>
      <c r="E433" s="85">
        <v>-9.708339271606474E-2</v>
      </c>
      <c r="F433" s="85">
        <v>-3.7214928787683933E-2</v>
      </c>
      <c r="G433" s="85">
        <v>-0.29565813206046998</v>
      </c>
      <c r="H433" s="85">
        <v>-0.92607191655567711</v>
      </c>
      <c r="I433" s="85">
        <v>-0.11197315953001998</v>
      </c>
      <c r="J433" s="85">
        <v>-0.10562365813529458</v>
      </c>
      <c r="K433" s="85">
        <v>-8.494546459365751E-2</v>
      </c>
      <c r="L433" s="85">
        <v>-1.9060119426918383E-2</v>
      </c>
      <c r="M433" s="85">
        <v>-0.30158801746101793</v>
      </c>
      <c r="N433" s="85">
        <v>-0.92607191655567711</v>
      </c>
      <c r="O433" s="85">
        <v>-4.7923480631144447E-2</v>
      </c>
      <c r="P433" s="85">
        <v>-0.61320576690891737</v>
      </c>
      <c r="Q433" s="85">
        <v>-0.61320576690891737</v>
      </c>
      <c r="R433" s="85">
        <v>-0.58869548212936362</v>
      </c>
      <c r="S433" s="85">
        <v>-5.955915085170191</v>
      </c>
      <c r="T433" s="85">
        <v>-4.6021229357541805E-2</v>
      </c>
      <c r="U433" s="85">
        <v>-3.1345175189638287E-2</v>
      </c>
      <c r="V433" s="85">
        <v>-6.4279902707620573E-2</v>
      </c>
      <c r="W433" s="85">
        <v>-4.6021229357541805E-2</v>
      </c>
      <c r="X433" s="85">
        <v>-4.6021229357541805E-2</v>
      </c>
      <c r="Y433" s="85">
        <v>-3.1345175189638287E-2</v>
      </c>
      <c r="Z433" s="85">
        <v>-6.4279902707620573E-2</v>
      </c>
      <c r="AA433" s="85">
        <v>-0.11197315953001998</v>
      </c>
      <c r="AB433" s="85">
        <v>4.9037409756320705E-2</v>
      </c>
      <c r="AC433" s="85">
        <v>-0.18616411881680264</v>
      </c>
      <c r="AD433" s="85">
        <v>-0.19535623402305846</v>
      </c>
      <c r="AE433" s="85">
        <v>1.3334626285360499E-3</v>
      </c>
      <c r="AF433" s="85">
        <v>-1.6819397181522611</v>
      </c>
      <c r="AG433" s="85">
        <v>-1.2300274418089814</v>
      </c>
      <c r="AH433" s="85">
        <v>-8.9073526201303252E-2</v>
      </c>
      <c r="AI433" s="85">
        <v>-3.8456951373371663E-2</v>
      </c>
      <c r="AJ433" s="85">
        <v>-0.11306984657782256</v>
      </c>
      <c r="AK433" s="85">
        <v>-3.9188391211451269E-2</v>
      </c>
      <c r="AL433" s="85">
        <v>-0.14973389281800151</v>
      </c>
      <c r="AM433" s="85">
        <v>-0.92607191655567711</v>
      </c>
      <c r="AN433" s="85">
        <v>-0.12908932475367171</v>
      </c>
      <c r="AO433" s="85">
        <v>-0.12798652196730295</v>
      </c>
      <c r="AP433" s="85">
        <v>-5.6291439313154272E-2</v>
      </c>
      <c r="AQ433" s="156">
        <v>-0.19164791922719362</v>
      </c>
      <c r="AR433" s="85">
        <v>-7.0577022413394301E-3</v>
      </c>
      <c r="AS433" s="85">
        <v>-1.8419709830281891E-2</v>
      </c>
      <c r="AT433" s="85">
        <v>-7.2019277314258723E-2</v>
      </c>
      <c r="AU433" s="85">
        <v>-0.13095565056734618</v>
      </c>
      <c r="AV433" s="85">
        <v>0.18221983141925233</v>
      </c>
      <c r="AW433" s="85">
        <v>-0.38126876315746921</v>
      </c>
      <c r="AX433" s="85">
        <v>-3.9300584891962261E-2</v>
      </c>
      <c r="AY433" s="85">
        <v>-3.1273640177380724E-3</v>
      </c>
      <c r="AZ433" s="85">
        <v>-0.10548720189076337</v>
      </c>
      <c r="BA433" s="85">
        <v>-49.720475808006135</v>
      </c>
      <c r="BB433" s="85">
        <v>-0.37843848880644548</v>
      </c>
      <c r="BC433" s="85">
        <v>-5.3053262551303062</v>
      </c>
      <c r="BD433" s="85">
        <v>-0.61479268683204757</v>
      </c>
      <c r="BE433" s="85">
        <v>-0.74169661892661876</v>
      </c>
      <c r="BF433" s="85">
        <v>-5.955915085170191</v>
      </c>
      <c r="BG433" s="85">
        <v>-4.9067662531932614E-3</v>
      </c>
      <c r="BH433" s="85">
        <v>-0.13698649177613337</v>
      </c>
      <c r="BI433" s="85">
        <v>-0.47856466519818786</v>
      </c>
      <c r="BJ433" s="85">
        <v>9.2636581571407806E-2</v>
      </c>
      <c r="BK433" s="85">
        <v>-7.9691395214022548E-2</v>
      </c>
      <c r="BL433" s="85">
        <v>-4.8759974625257538E-2</v>
      </c>
      <c r="BM433" s="85">
        <v>-6.3728548010386882E-2</v>
      </c>
      <c r="BN433" s="85">
        <v>-6.3605053835064665E-2</v>
      </c>
      <c r="BO433" s="85">
        <v>-2.1204462138981098E-2</v>
      </c>
      <c r="BP433" s="85">
        <v>-0.18891660659082368</v>
      </c>
      <c r="BQ433" s="85">
        <v>-0.14762130617791283</v>
      </c>
      <c r="BR433" s="85">
        <v>-3.7826990933936232E-2</v>
      </c>
      <c r="BS433" s="85">
        <v>-5.4070407565372651</v>
      </c>
      <c r="BT433" s="85">
        <v>-9.737942398234925E-2</v>
      </c>
      <c r="BU433" s="85">
        <v>-0.17050418027966241</v>
      </c>
      <c r="BV433" s="85">
        <v>-8.1239905607193755E-2</v>
      </c>
      <c r="BW433" s="85">
        <v>-0.1210702006489292</v>
      </c>
      <c r="BX433" s="85">
        <v>-6.2140908353722678E-2</v>
      </c>
    </row>
    <row r="434" spans="1:76" ht="12.75" customHeight="1" x14ac:dyDescent="0.2">
      <c r="A434" s="66"/>
      <c r="B434" s="67" t="s">
        <v>525</v>
      </c>
      <c r="C434" s="86"/>
      <c r="D434" s="85">
        <v>19.284052861005119</v>
      </c>
      <c r="E434" s="85">
        <v>19.198609819197362</v>
      </c>
      <c r="F434" s="85">
        <v>18.907400981887079</v>
      </c>
      <c r="G434" s="85">
        <v>20.028771997598763</v>
      </c>
      <c r="H434" s="85">
        <v>26.47297729128617</v>
      </c>
      <c r="I434" s="85">
        <v>9.0035368782634038</v>
      </c>
      <c r="J434" s="85">
        <v>19.272198864391342</v>
      </c>
      <c r="K434" s="85">
        <v>19.059528446685189</v>
      </c>
      <c r="L434" s="85">
        <v>18.452783635089833</v>
      </c>
      <c r="M434" s="85">
        <v>20.854379910211705</v>
      </c>
      <c r="N434" s="85">
        <v>26.47297729128617</v>
      </c>
      <c r="O434" s="85">
        <v>18.757679691353712</v>
      </c>
      <c r="P434" s="85" t="e">
        <v>#DIV/0!</v>
      </c>
      <c r="Q434" s="85" t="e">
        <v>#DIV/0!</v>
      </c>
      <c r="R434" s="85" t="e">
        <v>#DIV/0!</v>
      </c>
      <c r="S434" s="85" t="e">
        <v>#DIV/0!</v>
      </c>
      <c r="T434" s="85">
        <v>7.9541956295788028</v>
      </c>
      <c r="U434" s="85">
        <v>8.107339054216995</v>
      </c>
      <c r="V434" s="85">
        <v>7.7489107539645241</v>
      </c>
      <c r="W434" s="85">
        <v>7.9541956295788028</v>
      </c>
      <c r="X434" s="85">
        <v>7.9541956295788028</v>
      </c>
      <c r="Y434" s="85">
        <v>8.107339054216995</v>
      </c>
      <c r="Z434" s="85">
        <v>7.7489107539645241</v>
      </c>
      <c r="AA434" s="85">
        <v>9.0035368782634038</v>
      </c>
      <c r="AB434" s="85">
        <v>24.40779501974545</v>
      </c>
      <c r="AC434" s="85">
        <v>14.676530337813936</v>
      </c>
      <c r="AD434" s="85">
        <v>22.897022039955729</v>
      </c>
      <c r="AE434" s="85">
        <v>22.265998860820044</v>
      </c>
      <c r="AF434" s="85">
        <v>109.36163927127973</v>
      </c>
      <c r="AG434" s="85">
        <v>35.081872067568639</v>
      </c>
      <c r="AH434" s="85">
        <v>18.894692394290651</v>
      </c>
      <c r="AI434" s="85">
        <v>23.747568265365192</v>
      </c>
      <c r="AJ434" s="85">
        <v>13.431744254782217</v>
      </c>
      <c r="AK434" s="85">
        <v>15.982829505155555</v>
      </c>
      <c r="AL434" s="85">
        <v>15.884474036421294</v>
      </c>
      <c r="AM434" s="85">
        <v>26.47297729128617</v>
      </c>
      <c r="AN434" s="85">
        <v>14.365740830516323</v>
      </c>
      <c r="AO434" s="85">
        <v>7.753119129190873</v>
      </c>
      <c r="AP434" s="85">
        <v>4.2732752333678352</v>
      </c>
      <c r="AQ434" s="156">
        <v>4.6618344840076906</v>
      </c>
      <c r="AR434" s="85">
        <v>11.329046223494935</v>
      </c>
      <c r="AS434" s="85">
        <v>8.9787403665193022</v>
      </c>
      <c r="AT434" s="85">
        <v>8.2640736826522883</v>
      </c>
      <c r="AU434" s="85">
        <v>12.684404886585506</v>
      </c>
      <c r="AV434" s="85">
        <v>21.627117058320213</v>
      </c>
      <c r="AW434" s="85">
        <v>30.253723531002144</v>
      </c>
      <c r="AX434" s="85">
        <v>4.161106950832612</v>
      </c>
      <c r="AY434" s="85">
        <v>5.5778080744481189</v>
      </c>
      <c r="AZ434" s="85">
        <v>8.892052033900109</v>
      </c>
      <c r="BA434" s="85">
        <v>2753.9847600260891</v>
      </c>
      <c r="BB434" s="85">
        <v>868687.16666666674</v>
      </c>
      <c r="BC434" s="85" t="e">
        <v>#DIV/0!</v>
      </c>
      <c r="BD434" s="85" t="e">
        <v>#DIV/0!</v>
      </c>
      <c r="BE434" s="85" t="e">
        <v>#DIV/0!</v>
      </c>
      <c r="BF434" s="85" t="e">
        <v>#DIV/0!</v>
      </c>
      <c r="BG434" s="85" t="e">
        <v>#DIV/0!</v>
      </c>
      <c r="BH434" s="85" t="e">
        <v>#DIV/0!</v>
      </c>
      <c r="BI434" s="85">
        <v>11.165435813865125</v>
      </c>
      <c r="BJ434" s="85">
        <v>6.3795123955872777</v>
      </c>
      <c r="BK434" s="85">
        <v>7.8158167003588215</v>
      </c>
      <c r="BL434" s="85">
        <v>12.339425074531457</v>
      </c>
      <c r="BM434" s="85">
        <v>9.6540466997107028</v>
      </c>
      <c r="BN434" s="85">
        <v>11.168647561212822</v>
      </c>
      <c r="BO434" s="85">
        <v>3.5400609222190287</v>
      </c>
      <c r="BP434" s="85">
        <v>11.698676501444019</v>
      </c>
      <c r="BQ434" s="85">
        <v>10.056250145400149</v>
      </c>
      <c r="BR434" s="85">
        <v>8.8717091627173232</v>
      </c>
      <c r="BS434" s="85" t="e">
        <v>#DIV/0!</v>
      </c>
      <c r="BT434" s="85">
        <v>8.5450014445517972</v>
      </c>
      <c r="BU434" s="85">
        <v>7.2928107172327401</v>
      </c>
      <c r="BV434" s="85">
        <v>9.4600881141868829</v>
      </c>
      <c r="BW434" s="85">
        <v>10.374159225423103</v>
      </c>
      <c r="BX434" s="85">
        <v>10.44684587306023</v>
      </c>
    </row>
    <row r="435" spans="1:76" ht="12.75" customHeight="1" x14ac:dyDescent="0.2">
      <c r="A435" s="87"/>
      <c r="B435" s="88"/>
      <c r="C435" s="88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156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</row>
    <row r="436" spans="1:76" ht="12.75" customHeight="1" x14ac:dyDescent="0.2">
      <c r="A436" s="66"/>
      <c r="B436" s="67" t="s">
        <v>526</v>
      </c>
      <c r="C436" s="86"/>
      <c r="D436" s="85">
        <v>0.13350356714569878</v>
      </c>
      <c r="E436" s="85">
        <v>0.13023052139830371</v>
      </c>
      <c r="F436" s="85">
        <v>0.13530065090519883</v>
      </c>
      <c r="G436" s="85">
        <v>0.10362615679886211</v>
      </c>
      <c r="H436" s="85">
        <v>0.31556905655217271</v>
      </c>
      <c r="I436" s="85">
        <v>7.5668610625446719E-2</v>
      </c>
      <c r="J436" s="85">
        <v>0.13323403145605828</v>
      </c>
      <c r="K436" s="85">
        <v>0.12882293460513905</v>
      </c>
      <c r="L436" s="85">
        <v>0.13413649016173501</v>
      </c>
      <c r="M436" s="85">
        <v>0.10360768915811014</v>
      </c>
      <c r="N436" s="85">
        <v>0.31556905655217271</v>
      </c>
      <c r="O436" s="85">
        <v>0.13929946996533582</v>
      </c>
      <c r="P436" s="85">
        <v>0.14443812858168137</v>
      </c>
      <c r="Q436" s="85">
        <v>0.14443812858168137</v>
      </c>
      <c r="R436" s="85">
        <v>0.14566782133051714</v>
      </c>
      <c r="S436" s="85">
        <v>3.205642469048442E-2</v>
      </c>
      <c r="T436" s="85">
        <v>0.10463675537287664</v>
      </c>
      <c r="U436" s="85">
        <v>9.417298524545803E-2</v>
      </c>
      <c r="V436" s="85">
        <v>0.11620038825435719</v>
      </c>
      <c r="W436" s="85">
        <v>0.10463675537287664</v>
      </c>
      <c r="X436" s="85">
        <v>0.10463675537287664</v>
      </c>
      <c r="Y436" s="85">
        <v>9.417298524545803E-2</v>
      </c>
      <c r="Z436" s="85">
        <v>0.11620038825435719</v>
      </c>
      <c r="AA436" s="85">
        <v>7.5668610625446719E-2</v>
      </c>
      <c r="AB436" s="85">
        <v>0.17746498425394952</v>
      </c>
      <c r="AC436" s="85">
        <v>0.10888270326964133</v>
      </c>
      <c r="AD436" s="85">
        <v>3.1959075157386829E-2</v>
      </c>
      <c r="AE436" s="85">
        <v>0.13062754027527657</v>
      </c>
      <c r="AF436" s="85">
        <v>9.259753317606223E-2</v>
      </c>
      <c r="AG436" s="85">
        <v>0.1652226721521779</v>
      </c>
      <c r="AH436" s="85">
        <v>0.15741068174219319</v>
      </c>
      <c r="AI436" s="85">
        <v>0.10536656594204019</v>
      </c>
      <c r="AJ436" s="85">
        <v>0.1417651119532497</v>
      </c>
      <c r="AK436" s="85">
        <v>9.178477456087264E-2</v>
      </c>
      <c r="AL436" s="85">
        <v>6.5883064792332968E-2</v>
      </c>
      <c r="AM436" s="85">
        <v>0.31556905655217271</v>
      </c>
      <c r="AN436" s="85">
        <v>9.6809377805597174E-2</v>
      </c>
      <c r="AO436" s="85">
        <v>0.10238768259939768</v>
      </c>
      <c r="AP436" s="85">
        <v>0.11288828040539389</v>
      </c>
      <c r="AQ436" s="156">
        <v>6.6401270743481344E-2</v>
      </c>
      <c r="AR436" s="85">
        <v>7.4897853552423399E-2</v>
      </c>
      <c r="AS436" s="85">
        <v>7.9628909505647716E-2</v>
      </c>
      <c r="AT436" s="85">
        <v>7.1844791203136804E-2</v>
      </c>
      <c r="AU436" s="85">
        <v>-2.8042844949993317E-2</v>
      </c>
      <c r="AV436" s="85">
        <v>4.9302408738873815E-3</v>
      </c>
      <c r="AW436" s="85">
        <v>4.0383027977207941E-2</v>
      </c>
      <c r="AX436" s="85">
        <v>0.25378399544772678</v>
      </c>
      <c r="AY436" s="85">
        <v>7.1538489880579537E-2</v>
      </c>
      <c r="AZ436" s="85">
        <v>8.2614487772076028E-2</v>
      </c>
      <c r="BA436" s="85">
        <v>0.10470930235094955</v>
      </c>
      <c r="BB436" s="85">
        <v>-0.17289416270711411</v>
      </c>
      <c r="BC436" s="85">
        <v>-0.14829647483918384</v>
      </c>
      <c r="BD436" s="85">
        <v>0.16660171242380084</v>
      </c>
      <c r="BE436" s="85">
        <v>9.0677962213175256E-2</v>
      </c>
      <c r="BF436" s="85">
        <v>3.205642469048442E-2</v>
      </c>
      <c r="BG436" s="85">
        <v>1.4176509893141898E-2</v>
      </c>
      <c r="BH436" s="85">
        <v>7.249250161639198E-2</v>
      </c>
      <c r="BI436" s="85">
        <v>0.26370352527138108</v>
      </c>
      <c r="BJ436" s="85">
        <v>0.10893365198496352</v>
      </c>
      <c r="BK436" s="85">
        <v>6.715901098248378E-2</v>
      </c>
      <c r="BL436" s="85">
        <v>-0.22421595059197763</v>
      </c>
      <c r="BM436" s="85">
        <v>-0.22876735739478826</v>
      </c>
      <c r="BN436" s="85">
        <v>0.21977590511442369</v>
      </c>
      <c r="BO436" s="85">
        <v>0.11354367599081572</v>
      </c>
      <c r="BP436" s="85">
        <v>8.6921149235333228E-2</v>
      </c>
      <c r="BQ436" s="85">
        <v>8.0550295358657209E-2</v>
      </c>
      <c r="BR436" s="85">
        <v>0.18696573548804984</v>
      </c>
      <c r="BS436" s="85">
        <v>-0.33815006453951324</v>
      </c>
      <c r="BT436" s="85">
        <v>6.2195141026930578E-3</v>
      </c>
      <c r="BU436" s="85">
        <v>0.11712843047218557</v>
      </c>
      <c r="BV436" s="85">
        <v>7.8204764751439448E-3</v>
      </c>
      <c r="BW436" s="85">
        <v>5.0959665898850481E-2</v>
      </c>
      <c r="BX436" s="85">
        <v>3.1400141820552507E-2</v>
      </c>
    </row>
    <row r="437" spans="1:76" ht="12.75" customHeight="1" x14ac:dyDescent="0.2">
      <c r="A437" s="66"/>
      <c r="B437" s="67" t="s">
        <v>527</v>
      </c>
      <c r="C437" s="86"/>
      <c r="D437" s="85">
        <v>1.8720903507335462E-2</v>
      </c>
      <c r="E437" s="85">
        <v>1.8503907623103055E-2</v>
      </c>
      <c r="F437" s="85">
        <v>2.2147162538605825E-2</v>
      </c>
      <c r="G437" s="85">
        <v>8.6994073152468765E-3</v>
      </c>
      <c r="H437" s="85">
        <v>2.4177332046786182E-2</v>
      </c>
      <c r="I437" s="85">
        <v>1.9416034676593696E-2</v>
      </c>
      <c r="J437" s="85">
        <v>1.7029129140014199E-2</v>
      </c>
      <c r="K437" s="85">
        <v>1.6735894586875633E-2</v>
      </c>
      <c r="L437" s="85">
        <v>1.9891974030350479E-2</v>
      </c>
      <c r="M437" s="85">
        <v>8.4748497869249206E-3</v>
      </c>
      <c r="N437" s="85">
        <v>2.4177332046786182E-2</v>
      </c>
      <c r="O437" s="85">
        <v>2.0121894550942265E-2</v>
      </c>
      <c r="P437" s="85">
        <v>7.6285839940155586E-2</v>
      </c>
      <c r="Q437" s="85">
        <v>7.6285839940155586E-2</v>
      </c>
      <c r="R437" s="85">
        <v>7.7635026769160564E-2</v>
      </c>
      <c r="S437" s="85">
        <v>9.2838060400437517E-3</v>
      </c>
      <c r="T437" s="85">
        <v>1.3528245052749632E-2</v>
      </c>
      <c r="U437" s="85">
        <v>1.0949084401031373E-2</v>
      </c>
      <c r="V437" s="85">
        <v>1.7145462945813872E-2</v>
      </c>
      <c r="W437" s="85">
        <v>1.3528245052749632E-2</v>
      </c>
      <c r="X437" s="85">
        <v>1.3528245052749632E-2</v>
      </c>
      <c r="Y437" s="85">
        <v>1.0949084401031373E-2</v>
      </c>
      <c r="Z437" s="85">
        <v>1.7145462945813872E-2</v>
      </c>
      <c r="AA437" s="85">
        <v>1.9416034676593696E-2</v>
      </c>
      <c r="AB437" s="85">
        <v>4.0371319649787685E-2</v>
      </c>
      <c r="AC437" s="85">
        <v>1.1227895087531747E-2</v>
      </c>
      <c r="AD437" s="85">
        <v>2.872422221073867E-3</v>
      </c>
      <c r="AE437" s="85">
        <v>1.9858835264593866E-2</v>
      </c>
      <c r="AF437" s="85">
        <v>1.1594254606480225E-2</v>
      </c>
      <c r="AG437" s="85">
        <v>1.1131777244491881E-2</v>
      </c>
      <c r="AH437" s="85">
        <v>1.1258546855267726E-2</v>
      </c>
      <c r="AI437" s="85">
        <v>1.0436847198074028E-2</v>
      </c>
      <c r="AJ437" s="85">
        <v>1.6840745522406664E-2</v>
      </c>
      <c r="AK437" s="85">
        <v>1.0024471743445451E-2</v>
      </c>
      <c r="AL437" s="85">
        <v>4.6957508275948801E-3</v>
      </c>
      <c r="AM437" s="85">
        <v>2.4177332046786182E-2</v>
      </c>
      <c r="AN437" s="85">
        <v>9.3653075183246504E-3</v>
      </c>
      <c r="AO437" s="85">
        <v>8.7209002799393254E-3</v>
      </c>
      <c r="AP437" s="85">
        <v>2.4394258559606419E-2</v>
      </c>
      <c r="AQ437" s="156">
        <v>1.7142385444418373E-2</v>
      </c>
      <c r="AR437" s="85">
        <v>9.0268652459823961E-3</v>
      </c>
      <c r="AS437" s="85">
        <v>1.043064955551154E-2</v>
      </c>
      <c r="AT437" s="85">
        <v>7.9352224907771607E-3</v>
      </c>
      <c r="AU437" s="85">
        <v>-3.2826650206383423E-3</v>
      </c>
      <c r="AV437" s="85">
        <v>8.8686684518313186E-4</v>
      </c>
      <c r="AW437" s="85">
        <v>4.739152030397209E-3</v>
      </c>
      <c r="AX437" s="85">
        <v>4.560138701243921E-2</v>
      </c>
      <c r="AY437" s="85">
        <v>1.1245408472890794E-2</v>
      </c>
      <c r="AZ437" s="85">
        <v>1.1396627099320655E-2</v>
      </c>
      <c r="BA437" s="85">
        <v>2.0792910574712664E-2</v>
      </c>
      <c r="BB437" s="85">
        <v>-0.16233692105884678</v>
      </c>
      <c r="BC437" s="85">
        <v>-0.1328302315580776</v>
      </c>
      <c r="BD437" s="85">
        <v>7.9016773537072593E-2</v>
      </c>
      <c r="BE437" s="85">
        <v>8.8174870862914645E-2</v>
      </c>
      <c r="BF437" s="85">
        <v>9.2838060400437517E-3</v>
      </c>
      <c r="BG437" s="85">
        <v>1.3152298237348203E-2</v>
      </c>
      <c r="BH437" s="85">
        <v>6.6259020869402496E-2</v>
      </c>
      <c r="BI437" s="85">
        <v>3.9866389630328403E-2</v>
      </c>
      <c r="BJ437" s="85">
        <v>1.3889199156878806E-2</v>
      </c>
      <c r="BK437" s="85">
        <v>9.0597653301767167E-3</v>
      </c>
      <c r="BL437" s="85">
        <v>-1.2725267829655773E-2</v>
      </c>
      <c r="BM437" s="85">
        <v>-3.0028637320283158E-2</v>
      </c>
      <c r="BN437" s="85">
        <v>2.8621603850051525E-2</v>
      </c>
      <c r="BO437" s="85">
        <v>2.7057140075430031E-2</v>
      </c>
      <c r="BP437" s="85">
        <v>1.7954277111734029E-2</v>
      </c>
      <c r="BQ437" s="85">
        <v>7.0173721191459926E-3</v>
      </c>
      <c r="BR437" s="85">
        <v>2.412865684256027E-2</v>
      </c>
      <c r="BS437" s="85">
        <v>-0.25926347344231682</v>
      </c>
      <c r="BT437" s="85">
        <v>9.6025105990915627E-4</v>
      </c>
      <c r="BU437" s="85">
        <v>5.3524796157623289E-2</v>
      </c>
      <c r="BV437" s="85">
        <v>9.5408075580105667E-4</v>
      </c>
      <c r="BW437" s="85">
        <v>7.8605519186496497E-3</v>
      </c>
      <c r="BX437" s="85">
        <v>6.7492285160479781E-3</v>
      </c>
    </row>
    <row r="438" spans="1:76" ht="12.75" customHeight="1" x14ac:dyDescent="0.2">
      <c r="A438" s="66"/>
      <c r="B438" s="67" t="s">
        <v>528</v>
      </c>
      <c r="C438" s="86"/>
      <c r="D438" s="85">
        <v>0.36101489284123345</v>
      </c>
      <c r="E438" s="85">
        <v>0.35524930258642817</v>
      </c>
      <c r="F438" s="85">
        <v>0.41874528272845013</v>
      </c>
      <c r="G438" s="85">
        <v>0.17423844563132077</v>
      </c>
      <c r="H438" s="85">
        <v>0.64004596223845345</v>
      </c>
      <c r="I438" s="85">
        <v>0.17481298424035172</v>
      </c>
      <c r="J438" s="85">
        <v>0.32818876327375507</v>
      </c>
      <c r="K438" s="85">
        <v>0.31897825895928</v>
      </c>
      <c r="L438" s="85">
        <v>0.36706229285688124</v>
      </c>
      <c r="M438" s="85">
        <v>0.17673773713850771</v>
      </c>
      <c r="N438" s="85">
        <v>0.64004596223845345</v>
      </c>
      <c r="O438" s="85">
        <v>0.37744005276977055</v>
      </c>
      <c r="P438" s="85" t="e">
        <v>#DIV/0!</v>
      </c>
      <c r="Q438" s="85" t="e">
        <v>#DIV/0!</v>
      </c>
      <c r="R438" s="85" t="e">
        <v>#DIV/0!</v>
      </c>
      <c r="S438" s="85" t="e">
        <v>#DIV/0!</v>
      </c>
      <c r="T438" s="85">
        <v>0.10760630767445142</v>
      </c>
      <c r="U438" s="85">
        <v>8.8767939572399354E-2</v>
      </c>
      <c r="V438" s="85">
        <v>0.13285866220251666</v>
      </c>
      <c r="W438" s="85">
        <v>0.10760630767445142</v>
      </c>
      <c r="X438" s="85">
        <v>0.10760630767445142</v>
      </c>
      <c r="Y438" s="85">
        <v>8.8767939572399354E-2</v>
      </c>
      <c r="Z438" s="85">
        <v>0.13285866220251666</v>
      </c>
      <c r="AA438" s="85">
        <v>0.17481298424035172</v>
      </c>
      <c r="AB438" s="85">
        <v>0.98537489468864048</v>
      </c>
      <c r="AC438" s="85">
        <v>0.16478654288195183</v>
      </c>
      <c r="AD438" s="85">
        <v>6.5769914903985302E-2</v>
      </c>
      <c r="AE438" s="85">
        <v>0.44217680337866133</v>
      </c>
      <c r="AF438" s="85">
        <v>1.267966689893264</v>
      </c>
      <c r="AG438" s="85">
        <v>0.39052358517593855</v>
      </c>
      <c r="AH438" s="85">
        <v>0.21272677963699399</v>
      </c>
      <c r="AI438" s="85">
        <v>0.24784974131144902</v>
      </c>
      <c r="AJ438" s="85">
        <v>0.22620058691683362</v>
      </c>
      <c r="AK438" s="85">
        <v>0.16021942275473786</v>
      </c>
      <c r="AL438" s="85">
        <v>7.4589532102434616E-2</v>
      </c>
      <c r="AM438" s="85">
        <v>0.64004596223845345</v>
      </c>
      <c r="AN438" s="85">
        <v>0.13453958060633928</v>
      </c>
      <c r="AO438" s="85">
        <v>6.7614178784163523E-2</v>
      </c>
      <c r="AP438" s="85">
        <v>0.10424338093913749</v>
      </c>
      <c r="AQ438" s="156">
        <v>7.9914963602940786E-2</v>
      </c>
      <c r="AR438" s="85">
        <v>0.10226577362499543</v>
      </c>
      <c r="AS438" s="85">
        <v>9.365409421308829E-2</v>
      </c>
      <c r="AT438" s="85">
        <v>6.5577263352021908E-2</v>
      </c>
      <c r="AU438" s="85">
        <v>-4.1638652228808588E-2</v>
      </c>
      <c r="AV438" s="85">
        <v>1.9180373075919153E-2</v>
      </c>
      <c r="AW438" s="85">
        <v>0.14337699529902667</v>
      </c>
      <c r="AX438" s="85">
        <v>0.18975224846506886</v>
      </c>
      <c r="AY438" s="85">
        <v>6.2724730180557561E-2</v>
      </c>
      <c r="AZ438" s="85">
        <v>0.10133940117811507</v>
      </c>
      <c r="BA438" s="85">
        <v>57.263358839343951</v>
      </c>
      <c r="BB438" s="85">
        <v>-141020</v>
      </c>
      <c r="BC438" s="85" t="e">
        <v>#DIV/0!</v>
      </c>
      <c r="BD438" s="85" t="e">
        <v>#DIV/0!</v>
      </c>
      <c r="BE438" s="85" t="e">
        <v>#DIV/0!</v>
      </c>
      <c r="BF438" s="85" t="e">
        <v>#DIV/0!</v>
      </c>
      <c r="BG438" s="85" t="e">
        <v>#DIV/0!</v>
      </c>
      <c r="BH438" s="85" t="e">
        <v>#DIV/0!</v>
      </c>
      <c r="BI438" s="85">
        <v>0.4451256145479689</v>
      </c>
      <c r="BJ438" s="85">
        <v>8.8606318186088967E-2</v>
      </c>
      <c r="BK438" s="85">
        <v>7.0809465168927291E-2</v>
      </c>
      <c r="BL438" s="85">
        <v>-0.15702248893738255</v>
      </c>
      <c r="BM438" s="85">
        <v>-0.28989786701868964</v>
      </c>
      <c r="BN438" s="85">
        <v>0.31966460603787794</v>
      </c>
      <c r="BO438" s="85">
        <v>9.5783924248036598E-2</v>
      </c>
      <c r="BP438" s="85">
        <v>0.21004127974745737</v>
      </c>
      <c r="BQ438" s="85">
        <v>7.0568449393488178E-2</v>
      </c>
      <c r="BR438" s="85">
        <v>0.21406242599420316</v>
      </c>
      <c r="BS438" s="85" t="e">
        <v>#DIV/0!</v>
      </c>
      <c r="BT438" s="85">
        <v>8.2053466940562782E-3</v>
      </c>
      <c r="BU438" s="85">
        <v>0.39034620705601347</v>
      </c>
      <c r="BV438" s="85">
        <v>9.0256880179286816E-3</v>
      </c>
      <c r="BW438" s="85">
        <v>8.1546617203776928E-2</v>
      </c>
      <c r="BX438" s="85">
        <v>7.0508150069215153E-2</v>
      </c>
    </row>
    <row r="439" spans="1:76" ht="12.75" customHeight="1" x14ac:dyDescent="0.2">
      <c r="A439" s="87"/>
      <c r="B439" s="88"/>
      <c r="C439" s="88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156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</row>
    <row r="440" spans="1:76" ht="12.75" customHeight="1" x14ac:dyDescent="0.2">
      <c r="A440" s="66"/>
      <c r="B440" s="67" t="s">
        <v>529</v>
      </c>
      <c r="C440" s="86"/>
      <c r="D440" s="85">
        <v>7.3927390082469735E-2</v>
      </c>
      <c r="E440" s="85">
        <v>7.473096285765779E-2</v>
      </c>
      <c r="F440" s="85">
        <v>7.3784438612392922E-2</v>
      </c>
      <c r="G440" s="85">
        <v>7.752601190416164E-2</v>
      </c>
      <c r="H440" s="85">
        <v>3.2440300582577075E-2</v>
      </c>
      <c r="I440" s="85">
        <v>0.12877369132881711</v>
      </c>
      <c r="J440" s="85">
        <v>7.2239173869166562E-2</v>
      </c>
      <c r="K440" s="85">
        <v>7.3391928570248233E-2</v>
      </c>
      <c r="L440" s="85">
        <v>7.2839776707078974E-2</v>
      </c>
      <c r="M440" s="85">
        <v>7.505859128008896E-2</v>
      </c>
      <c r="N440" s="85">
        <v>3.2440300582577075E-2</v>
      </c>
      <c r="O440" s="85">
        <v>7.1339803613690966E-2</v>
      </c>
      <c r="P440" s="85" t="e">
        <v>#DIV/0!</v>
      </c>
      <c r="Q440" s="85" t="e">
        <v>#DIV/0!</v>
      </c>
      <c r="R440" s="85" t="e">
        <v>#DIV/0!</v>
      </c>
      <c r="S440" s="85" t="e">
        <v>#DIV/0!</v>
      </c>
      <c r="T440" s="85">
        <v>0.13514528663665915</v>
      </c>
      <c r="U440" s="85">
        <v>0.13086061719605868</v>
      </c>
      <c r="V440" s="85">
        <v>0.14061877735291217</v>
      </c>
      <c r="W440" s="85">
        <v>0.13514528663665915</v>
      </c>
      <c r="X440" s="85">
        <v>0.13514528663665915</v>
      </c>
      <c r="Y440" s="85">
        <v>0.13086061719605868</v>
      </c>
      <c r="Z440" s="85">
        <v>0.14061877735291217</v>
      </c>
      <c r="AA440" s="85">
        <v>0.12877369132881711</v>
      </c>
      <c r="AB440" s="85">
        <v>6.5534581955714932E-2</v>
      </c>
      <c r="AC440" s="85">
        <v>8.7707084232248489E-2</v>
      </c>
      <c r="AD440" s="85">
        <v>6.03716476223084E-2</v>
      </c>
      <c r="AE440" s="85">
        <v>5.9388529163228787E-2</v>
      </c>
      <c r="AF440" s="85">
        <v>2.5412080534425785E-2</v>
      </c>
      <c r="AG440" s="85">
        <v>8.7485791552334158E-2</v>
      </c>
      <c r="AH440" s="85">
        <v>7.0397838470241281E-2</v>
      </c>
      <c r="AI440" s="85">
        <v>5.3824924415742714E-2</v>
      </c>
      <c r="AJ440" s="85">
        <v>0.10524211177117615</v>
      </c>
      <c r="AK440" s="85">
        <v>7.792219125220945E-2</v>
      </c>
      <c r="AL440" s="85">
        <v>8.2741890839888699E-2</v>
      </c>
      <c r="AM440" s="85">
        <v>3.2440300582577075E-2</v>
      </c>
      <c r="AN440" s="85">
        <v>9.149425785089349E-2</v>
      </c>
      <c r="AO440" s="85">
        <v>0.11721947451453474</v>
      </c>
      <c r="AP440" s="85">
        <v>0.28176015467751769</v>
      </c>
      <c r="AQ440" s="156">
        <v>0.3035741027577481</v>
      </c>
      <c r="AR440" s="85">
        <v>0.10456462671087308</v>
      </c>
      <c r="AS440" s="85">
        <v>0.10805855926736996</v>
      </c>
      <c r="AT440" s="85">
        <v>0.14757009633661666</v>
      </c>
      <c r="AU440" s="85">
        <v>9.5923495183145802E-2</v>
      </c>
      <c r="AV440" s="85">
        <v>6.0706185512396926E-2</v>
      </c>
      <c r="AW440" s="85">
        <v>5.4395624376701424E-2</v>
      </c>
      <c r="AX440" s="85">
        <v>0.27342272005068713</v>
      </c>
      <c r="AY440" s="85">
        <v>0.23067468959044968</v>
      </c>
      <c r="AZ440" s="85">
        <v>0.13387371360305167</v>
      </c>
      <c r="BA440" s="85">
        <v>3.4444383561643921E-2</v>
      </c>
      <c r="BB440" s="85">
        <v>1.3846153846153841E-2</v>
      </c>
      <c r="BC440" s="85" t="e">
        <v>#DIV/0!</v>
      </c>
      <c r="BD440" s="85" t="e">
        <v>#DIV/0!</v>
      </c>
      <c r="BE440" s="85" t="e">
        <v>#DIV/0!</v>
      </c>
      <c r="BF440" s="85" t="e">
        <v>#DIV/0!</v>
      </c>
      <c r="BG440" s="85" t="e">
        <v>#DIV/0!</v>
      </c>
      <c r="BH440" s="85" t="e">
        <v>#DIV/0!</v>
      </c>
      <c r="BI440" s="85">
        <v>0.1590719216474481</v>
      </c>
      <c r="BJ440" s="85">
        <v>0.15113720780527329</v>
      </c>
      <c r="BK440" s="85">
        <v>0.14280260428174762</v>
      </c>
      <c r="BL440" s="85">
        <v>0.10358826887268613</v>
      </c>
      <c r="BM440" s="85">
        <v>4.6993976655081093E-2</v>
      </c>
      <c r="BN440" s="85">
        <v>9.4967235152578766E-2</v>
      </c>
      <c r="BO440" s="85">
        <v>0.30948861870278144</v>
      </c>
      <c r="BP440" s="85">
        <v>0.10273277963506833</v>
      </c>
      <c r="BQ440" s="85">
        <v>0.11292311932204147</v>
      </c>
      <c r="BR440" s="85">
        <v>0.11876036737363704</v>
      </c>
      <c r="BS440" s="85" t="e">
        <v>#DIV/0!</v>
      </c>
      <c r="BT440" s="85">
        <v>0.14135809692849222</v>
      </c>
      <c r="BU440" s="85">
        <v>0.14442093827525815</v>
      </c>
      <c r="BV440" s="85">
        <v>0.12660891063170965</v>
      </c>
      <c r="BW440" s="85">
        <v>0.1240300477053331</v>
      </c>
      <c r="BX440" s="85">
        <v>0.10966466749693593</v>
      </c>
    </row>
    <row r="441" spans="1:76" ht="12.75" customHeight="1" x14ac:dyDescent="0.2">
      <c r="A441" s="87"/>
      <c r="B441" s="88"/>
      <c r="C441" s="88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157"/>
      <c r="AR441" s="89"/>
      <c r="AS441" s="89"/>
      <c r="AT441" s="89"/>
      <c r="AU441" s="89"/>
      <c r="AV441" s="89"/>
      <c r="AW441" s="89"/>
      <c r="AX441" s="89"/>
      <c r="AY441" s="89"/>
      <c r="AZ441" s="89"/>
      <c r="BA441" s="89"/>
      <c r="BB441" s="89"/>
      <c r="BC441" s="89"/>
      <c r="BD441" s="89"/>
      <c r="BE441" s="89"/>
      <c r="BF441" s="89"/>
      <c r="BG441" s="89"/>
      <c r="BH441" s="89"/>
      <c r="BI441" s="89"/>
      <c r="BJ441" s="89"/>
      <c r="BK441" s="89"/>
      <c r="BL441" s="89"/>
      <c r="BM441" s="89"/>
      <c r="BN441" s="89"/>
      <c r="BO441" s="89"/>
      <c r="BP441" s="89"/>
      <c r="BQ441" s="89"/>
      <c r="BR441" s="89"/>
      <c r="BS441" s="89"/>
      <c r="BT441" s="89"/>
      <c r="BU441" s="89"/>
      <c r="BV441" s="89"/>
      <c r="BW441" s="89"/>
      <c r="BX441" s="89"/>
    </row>
    <row r="442" spans="1:76" ht="12.75" customHeight="1" x14ac:dyDescent="0.2">
      <c r="A442" s="16" t="s">
        <v>530</v>
      </c>
      <c r="B442" s="5"/>
      <c r="C442" s="17"/>
      <c r="D442" s="58" t="s">
        <v>466</v>
      </c>
      <c r="E442" s="58" t="s">
        <v>466</v>
      </c>
      <c r="F442" s="58" t="s">
        <v>466</v>
      </c>
      <c r="G442" s="58" t="s">
        <v>466</v>
      </c>
      <c r="H442" s="58" t="s">
        <v>466</v>
      </c>
      <c r="I442" s="58" t="s">
        <v>466</v>
      </c>
      <c r="J442" s="58" t="s">
        <v>466</v>
      </c>
      <c r="K442" s="58" t="s">
        <v>466</v>
      </c>
      <c r="L442" s="58" t="s">
        <v>466</v>
      </c>
      <c r="M442" s="58" t="s">
        <v>466</v>
      </c>
      <c r="N442" s="58" t="s">
        <v>466</v>
      </c>
      <c r="O442" s="58" t="s">
        <v>466</v>
      </c>
      <c r="P442" s="58" t="s">
        <v>466</v>
      </c>
      <c r="Q442" s="58" t="s">
        <v>466</v>
      </c>
      <c r="R442" s="58" t="s">
        <v>466</v>
      </c>
      <c r="S442" s="58" t="s">
        <v>466</v>
      </c>
      <c r="T442" s="58" t="s">
        <v>466</v>
      </c>
      <c r="U442" s="58" t="s">
        <v>466</v>
      </c>
      <c r="V442" s="58" t="s">
        <v>466</v>
      </c>
      <c r="W442" s="58" t="s">
        <v>466</v>
      </c>
      <c r="X442" s="58" t="s">
        <v>466</v>
      </c>
      <c r="Y442" s="58" t="s">
        <v>466</v>
      </c>
      <c r="Z442" s="58" t="s">
        <v>466</v>
      </c>
      <c r="AA442" s="58" t="s">
        <v>466</v>
      </c>
      <c r="AB442" s="58" t="s">
        <v>466</v>
      </c>
      <c r="AC442" s="58" t="s">
        <v>466</v>
      </c>
      <c r="AD442" s="58" t="s">
        <v>466</v>
      </c>
      <c r="AE442" s="58" t="s">
        <v>466</v>
      </c>
      <c r="AF442" s="58" t="s">
        <v>466</v>
      </c>
      <c r="AG442" s="58" t="s">
        <v>466</v>
      </c>
      <c r="AH442" s="58" t="s">
        <v>466</v>
      </c>
      <c r="AI442" s="58" t="s">
        <v>466</v>
      </c>
      <c r="AJ442" s="58" t="s">
        <v>466</v>
      </c>
      <c r="AK442" s="58" t="s">
        <v>466</v>
      </c>
      <c r="AL442" s="58" t="s">
        <v>466</v>
      </c>
      <c r="AM442" s="58" t="s">
        <v>466</v>
      </c>
      <c r="AN442" s="58" t="s">
        <v>466</v>
      </c>
      <c r="AO442" s="58" t="s">
        <v>466</v>
      </c>
      <c r="AP442" s="58" t="s">
        <v>466</v>
      </c>
      <c r="AQ442" s="144" t="s">
        <v>466</v>
      </c>
      <c r="AR442" s="58" t="s">
        <v>466</v>
      </c>
      <c r="AS442" s="58" t="s">
        <v>466</v>
      </c>
      <c r="AT442" s="58" t="s">
        <v>466</v>
      </c>
      <c r="AU442" s="58" t="s">
        <v>466</v>
      </c>
      <c r="AV442" s="58" t="s">
        <v>466</v>
      </c>
      <c r="AW442" s="58" t="s">
        <v>466</v>
      </c>
      <c r="AX442" s="58" t="s">
        <v>466</v>
      </c>
      <c r="AY442" s="58" t="s">
        <v>466</v>
      </c>
      <c r="AZ442" s="58" t="s">
        <v>466</v>
      </c>
      <c r="BA442" s="58" t="s">
        <v>466</v>
      </c>
      <c r="BB442" s="58" t="s">
        <v>466</v>
      </c>
      <c r="BC442" s="58" t="s">
        <v>466</v>
      </c>
      <c r="BD442" s="58" t="s">
        <v>466</v>
      </c>
      <c r="BE442" s="58" t="s">
        <v>466</v>
      </c>
      <c r="BF442" s="58" t="s">
        <v>466</v>
      </c>
      <c r="BG442" s="58" t="s">
        <v>466</v>
      </c>
      <c r="BH442" s="58" t="s">
        <v>466</v>
      </c>
      <c r="BI442" s="58" t="s">
        <v>466</v>
      </c>
      <c r="BJ442" s="58" t="s">
        <v>466</v>
      </c>
      <c r="BK442" s="58" t="s">
        <v>466</v>
      </c>
      <c r="BL442" s="58" t="s">
        <v>466</v>
      </c>
      <c r="BM442" s="58" t="s">
        <v>466</v>
      </c>
      <c r="BN442" s="58" t="s">
        <v>466</v>
      </c>
      <c r="BO442" s="58" t="s">
        <v>466</v>
      </c>
      <c r="BP442" s="58" t="s">
        <v>466</v>
      </c>
      <c r="BQ442" s="58" t="s">
        <v>466</v>
      </c>
      <c r="BR442" s="58" t="s">
        <v>466</v>
      </c>
      <c r="BS442" s="58" t="s">
        <v>466</v>
      </c>
      <c r="BT442" s="58" t="s">
        <v>466</v>
      </c>
      <c r="BU442" s="58" t="s">
        <v>466</v>
      </c>
      <c r="BV442" s="58" t="s">
        <v>466</v>
      </c>
      <c r="BW442" s="58" t="s">
        <v>466</v>
      </c>
      <c r="BX442" s="58" t="s">
        <v>466</v>
      </c>
    </row>
    <row r="443" spans="1:76" ht="12.75" customHeight="1" x14ac:dyDescent="0.2">
      <c r="A443" s="63"/>
      <c r="B443" s="64"/>
      <c r="C443" s="64"/>
      <c r="D443" s="90" t="s">
        <v>466</v>
      </c>
      <c r="E443" s="90" t="s">
        <v>466</v>
      </c>
      <c r="F443" s="90" t="s">
        <v>466</v>
      </c>
      <c r="G443" s="90" t="s">
        <v>466</v>
      </c>
      <c r="H443" s="90" t="s">
        <v>466</v>
      </c>
      <c r="I443" s="90" t="s">
        <v>466</v>
      </c>
      <c r="J443" s="90" t="s">
        <v>466</v>
      </c>
      <c r="K443" s="90" t="s">
        <v>466</v>
      </c>
      <c r="L443" s="90" t="s">
        <v>466</v>
      </c>
      <c r="M443" s="90" t="s">
        <v>466</v>
      </c>
      <c r="N443" s="90" t="s">
        <v>466</v>
      </c>
      <c r="O443" s="90" t="s">
        <v>466</v>
      </c>
      <c r="P443" s="90" t="s">
        <v>466</v>
      </c>
      <c r="Q443" s="90" t="s">
        <v>466</v>
      </c>
      <c r="R443" s="90" t="s">
        <v>466</v>
      </c>
      <c r="S443" s="90" t="s">
        <v>466</v>
      </c>
      <c r="T443" s="90" t="s">
        <v>466</v>
      </c>
      <c r="U443" s="90" t="s">
        <v>466</v>
      </c>
      <c r="V443" s="90" t="s">
        <v>466</v>
      </c>
      <c r="W443" s="90" t="s">
        <v>466</v>
      </c>
      <c r="X443" s="90" t="s">
        <v>466</v>
      </c>
      <c r="Y443" s="90" t="s">
        <v>466</v>
      </c>
      <c r="Z443" s="90" t="s">
        <v>466</v>
      </c>
      <c r="AA443" s="90" t="s">
        <v>466</v>
      </c>
      <c r="AB443" s="90" t="s">
        <v>466</v>
      </c>
      <c r="AC443" s="90" t="s">
        <v>466</v>
      </c>
      <c r="AD443" s="90" t="s">
        <v>466</v>
      </c>
      <c r="AE443" s="90" t="s">
        <v>466</v>
      </c>
      <c r="AF443" s="90" t="s">
        <v>466</v>
      </c>
      <c r="AG443" s="90" t="s">
        <v>466</v>
      </c>
      <c r="AH443" s="90" t="s">
        <v>466</v>
      </c>
      <c r="AI443" s="90" t="s">
        <v>466</v>
      </c>
      <c r="AJ443" s="90" t="s">
        <v>466</v>
      </c>
      <c r="AK443" s="90" t="s">
        <v>466</v>
      </c>
      <c r="AL443" s="90" t="s">
        <v>466</v>
      </c>
      <c r="AM443" s="90" t="s">
        <v>466</v>
      </c>
      <c r="AN443" s="90" t="s">
        <v>466</v>
      </c>
      <c r="AO443" s="90" t="s">
        <v>466</v>
      </c>
      <c r="AP443" s="90" t="s">
        <v>466</v>
      </c>
      <c r="AQ443" s="158" t="s">
        <v>466</v>
      </c>
      <c r="AR443" s="90" t="s">
        <v>466</v>
      </c>
      <c r="AS443" s="90" t="s">
        <v>466</v>
      </c>
      <c r="AT443" s="90" t="s">
        <v>466</v>
      </c>
      <c r="AU443" s="90" t="s">
        <v>466</v>
      </c>
      <c r="AV443" s="90" t="s">
        <v>466</v>
      </c>
      <c r="AW443" s="90" t="s">
        <v>466</v>
      </c>
      <c r="AX443" s="90" t="s">
        <v>466</v>
      </c>
      <c r="AY443" s="90" t="s">
        <v>466</v>
      </c>
      <c r="AZ443" s="90" t="s">
        <v>466</v>
      </c>
      <c r="BA443" s="90" t="s">
        <v>466</v>
      </c>
      <c r="BB443" s="90" t="s">
        <v>466</v>
      </c>
      <c r="BC443" s="90" t="s">
        <v>466</v>
      </c>
      <c r="BD443" s="90" t="s">
        <v>466</v>
      </c>
      <c r="BE443" s="90" t="s">
        <v>466</v>
      </c>
      <c r="BF443" s="90" t="s">
        <v>466</v>
      </c>
      <c r="BG443" s="90" t="s">
        <v>466</v>
      </c>
      <c r="BH443" s="90" t="s">
        <v>466</v>
      </c>
      <c r="BI443" s="90" t="s">
        <v>466</v>
      </c>
      <c r="BJ443" s="90" t="s">
        <v>466</v>
      </c>
      <c r="BK443" s="90" t="s">
        <v>466</v>
      </c>
      <c r="BL443" s="90" t="s">
        <v>466</v>
      </c>
      <c r="BM443" s="90" t="s">
        <v>466</v>
      </c>
      <c r="BN443" s="90" t="s">
        <v>466</v>
      </c>
      <c r="BO443" s="90" t="s">
        <v>466</v>
      </c>
      <c r="BP443" s="90" t="s">
        <v>466</v>
      </c>
      <c r="BQ443" s="90" t="s">
        <v>466</v>
      </c>
      <c r="BR443" s="90" t="s">
        <v>466</v>
      </c>
      <c r="BS443" s="90" t="s">
        <v>466</v>
      </c>
      <c r="BT443" s="90" t="s">
        <v>466</v>
      </c>
      <c r="BU443" s="90" t="s">
        <v>466</v>
      </c>
      <c r="BV443" s="90" t="s">
        <v>466</v>
      </c>
      <c r="BW443" s="90" t="s">
        <v>466</v>
      </c>
      <c r="BX443" s="90" t="s">
        <v>466</v>
      </c>
    </row>
    <row r="444" spans="1:76" ht="12.75" customHeight="1" x14ac:dyDescent="0.2">
      <c r="A444" s="4"/>
      <c r="B444" s="5" t="s">
        <v>531</v>
      </c>
      <c r="C444" s="5"/>
      <c r="D444" s="91">
        <v>593792.31000000006</v>
      </c>
      <c r="E444" s="91">
        <v>558641.90999999992</v>
      </c>
      <c r="F444" s="91">
        <v>234134.12999999998</v>
      </c>
      <c r="G444" s="91">
        <v>324507.77999999997</v>
      </c>
      <c r="H444" s="91">
        <v>34495.32</v>
      </c>
      <c r="I444" s="91">
        <v>655.08000000000004</v>
      </c>
      <c r="J444" s="91">
        <v>559919.07000000007</v>
      </c>
      <c r="K444" s="91">
        <v>525423.74999999988</v>
      </c>
      <c r="L444" s="91">
        <v>215133.32</v>
      </c>
      <c r="M444" s="91">
        <v>310290.43</v>
      </c>
      <c r="N444" s="91">
        <v>34495.32</v>
      </c>
      <c r="O444" s="91">
        <v>249628.64</v>
      </c>
      <c r="P444" s="91">
        <v>0</v>
      </c>
      <c r="Q444" s="91">
        <v>0</v>
      </c>
      <c r="R444" s="91">
        <v>0</v>
      </c>
      <c r="S444" s="91">
        <v>0</v>
      </c>
      <c r="T444" s="91">
        <v>33218.159999999996</v>
      </c>
      <c r="U444" s="91">
        <v>19000.810000000001</v>
      </c>
      <c r="V444" s="91">
        <v>14217.35</v>
      </c>
      <c r="W444" s="91">
        <v>33218.159999999996</v>
      </c>
      <c r="X444" s="91">
        <v>33218.159999999996</v>
      </c>
      <c r="Y444" s="91">
        <v>19000.810000000001</v>
      </c>
      <c r="Z444" s="91">
        <v>14217.35</v>
      </c>
      <c r="AA444" s="91">
        <v>655.08000000000004</v>
      </c>
      <c r="AB444" s="91">
        <v>31396.77</v>
      </c>
      <c r="AC444" s="91">
        <v>0</v>
      </c>
      <c r="AD444" s="91">
        <v>79208.259999999995</v>
      </c>
      <c r="AE444" s="91">
        <v>25268.84</v>
      </c>
      <c r="AF444" s="91">
        <v>0</v>
      </c>
      <c r="AG444" s="91">
        <v>178065.3</v>
      </c>
      <c r="AH444" s="91">
        <v>40022.160000000003</v>
      </c>
      <c r="AI444" s="91">
        <v>0</v>
      </c>
      <c r="AJ444" s="91">
        <v>1951.39</v>
      </c>
      <c r="AK444" s="91">
        <v>129447.64</v>
      </c>
      <c r="AL444" s="91">
        <v>10773.34</v>
      </c>
      <c r="AM444" s="91">
        <v>34495.32</v>
      </c>
      <c r="AN444" s="91">
        <v>2237.36</v>
      </c>
      <c r="AO444" s="91">
        <v>1207.48</v>
      </c>
      <c r="AP444" s="91">
        <v>0</v>
      </c>
      <c r="AQ444" s="159">
        <v>0</v>
      </c>
      <c r="AR444" s="91">
        <v>12610.41</v>
      </c>
      <c r="AS444" s="91">
        <v>3079.18</v>
      </c>
      <c r="AT444" s="91">
        <v>0</v>
      </c>
      <c r="AU444" s="91">
        <v>2221.37</v>
      </c>
      <c r="AV444" s="91">
        <v>1651.92</v>
      </c>
      <c r="AW444" s="91">
        <v>0</v>
      </c>
      <c r="AX444" s="91">
        <v>0</v>
      </c>
      <c r="AY444" s="91">
        <v>0</v>
      </c>
      <c r="AZ444" s="91">
        <v>6282.33</v>
      </c>
      <c r="BA444" s="91">
        <v>0</v>
      </c>
      <c r="BB444" s="91">
        <v>0</v>
      </c>
      <c r="BC444" s="91">
        <v>0</v>
      </c>
      <c r="BD444" s="91">
        <v>0</v>
      </c>
      <c r="BE444" s="91">
        <v>0</v>
      </c>
      <c r="BF444" s="91">
        <v>0</v>
      </c>
      <c r="BG444" s="91">
        <v>0</v>
      </c>
      <c r="BH444" s="91">
        <v>0</v>
      </c>
      <c r="BI444" s="91">
        <v>4336.71</v>
      </c>
      <c r="BJ444" s="91">
        <v>0</v>
      </c>
      <c r="BK444" s="91">
        <v>7902.41</v>
      </c>
      <c r="BL444" s="91">
        <v>202.08</v>
      </c>
      <c r="BM444" s="91">
        <v>5599.56</v>
      </c>
      <c r="BN444" s="91">
        <v>58.12</v>
      </c>
      <c r="BO444" s="91">
        <v>602.04</v>
      </c>
      <c r="BP444" s="91">
        <v>108</v>
      </c>
      <c r="BQ444" s="91">
        <v>8804.34</v>
      </c>
      <c r="BR444" s="91">
        <v>5604.9</v>
      </c>
      <c r="BS444" s="91">
        <v>0</v>
      </c>
      <c r="BT444" s="91">
        <v>0</v>
      </c>
      <c r="BU444" s="91">
        <v>0</v>
      </c>
      <c r="BV444" s="91">
        <v>0</v>
      </c>
      <c r="BW444" s="91">
        <v>525.32000000000005</v>
      </c>
      <c r="BX444" s="91">
        <v>129.76</v>
      </c>
    </row>
    <row r="445" spans="1:76" ht="12.75" customHeight="1" x14ac:dyDescent="0.2">
      <c r="A445" s="4"/>
      <c r="B445" s="5" t="s">
        <v>532</v>
      </c>
      <c r="C445" s="5"/>
      <c r="D445" s="91">
        <v>622001860.33999991</v>
      </c>
      <c r="E445" s="91">
        <v>592018808.86000001</v>
      </c>
      <c r="F445" s="91">
        <v>418206701.8599999</v>
      </c>
      <c r="G445" s="91">
        <v>173812107.00000003</v>
      </c>
      <c r="H445" s="91">
        <v>26873444.030000001</v>
      </c>
      <c r="I445" s="91">
        <v>3109607.45</v>
      </c>
      <c r="J445" s="91">
        <v>596045776.01999998</v>
      </c>
      <c r="K445" s="91">
        <v>569172331.99000001</v>
      </c>
      <c r="L445" s="91">
        <v>400367468.01999998</v>
      </c>
      <c r="M445" s="91">
        <v>168804863.97</v>
      </c>
      <c r="N445" s="91">
        <v>26873444.030000001</v>
      </c>
      <c r="O445" s="91">
        <v>427240912.05000001</v>
      </c>
      <c r="P445" s="91">
        <v>11596489.779999999</v>
      </c>
      <c r="Q445" s="91">
        <v>11596489.779999999</v>
      </c>
      <c r="R445" s="91">
        <v>11274645.17</v>
      </c>
      <c r="S445" s="91">
        <v>321844.61</v>
      </c>
      <c r="T445" s="91">
        <v>11249987.09</v>
      </c>
      <c r="U445" s="91">
        <v>6564588.6699999999</v>
      </c>
      <c r="V445" s="91">
        <v>4685398.42</v>
      </c>
      <c r="W445" s="91">
        <v>11249987.09</v>
      </c>
      <c r="X445" s="91">
        <v>11249987.09</v>
      </c>
      <c r="Y445" s="91">
        <v>6564588.6699999999</v>
      </c>
      <c r="Z445" s="91">
        <v>4685398.42</v>
      </c>
      <c r="AA445" s="91">
        <v>3109607.45</v>
      </c>
      <c r="AB445" s="91">
        <v>65406636.909999996</v>
      </c>
      <c r="AC445" s="91">
        <v>24358827.120000001</v>
      </c>
      <c r="AD445" s="91">
        <v>24074788.510000005</v>
      </c>
      <c r="AE445" s="91">
        <v>140858996.5</v>
      </c>
      <c r="AF445" s="91">
        <v>6044866.7300000004</v>
      </c>
      <c r="AG445" s="91">
        <v>31475321.93</v>
      </c>
      <c r="AH445" s="91">
        <v>59073847.520000003</v>
      </c>
      <c r="AI445" s="91">
        <v>34208341.600000001</v>
      </c>
      <c r="AJ445" s="91">
        <v>13868217.619999999</v>
      </c>
      <c r="AK445" s="91">
        <v>91282363.260000005</v>
      </c>
      <c r="AL445" s="91">
        <v>33662166.079999998</v>
      </c>
      <c r="AM445" s="91">
        <v>26873444.030000001</v>
      </c>
      <c r="AN445" s="91">
        <v>13713719.089999998</v>
      </c>
      <c r="AO445" s="91">
        <v>1799399.41</v>
      </c>
      <c r="AP445" s="91">
        <v>1476292.29</v>
      </c>
      <c r="AQ445" s="159">
        <v>1494613.48</v>
      </c>
      <c r="AR445" s="91">
        <v>3927774.52</v>
      </c>
      <c r="AS445" s="91">
        <v>2288203.65</v>
      </c>
      <c r="AT445" s="91">
        <v>5268712.6100000003</v>
      </c>
      <c r="AU445" s="91">
        <v>2549500.7000000002</v>
      </c>
      <c r="AV445" s="91">
        <v>796271.27</v>
      </c>
      <c r="AW445" s="91">
        <v>4093870.16</v>
      </c>
      <c r="AX445" s="91">
        <v>1822221.23</v>
      </c>
      <c r="AY445" s="91">
        <v>1143218.29</v>
      </c>
      <c r="AZ445" s="91">
        <v>1920581.8199999998</v>
      </c>
      <c r="BA445" s="91">
        <v>2561775.0100000002</v>
      </c>
      <c r="BB445" s="91">
        <v>1789.96</v>
      </c>
      <c r="BC445" s="91">
        <v>14.72</v>
      </c>
      <c r="BD445" s="91">
        <v>11230592.83</v>
      </c>
      <c r="BE445" s="91">
        <v>104.09</v>
      </c>
      <c r="BF445" s="91">
        <v>321844.61</v>
      </c>
      <c r="BG445" s="91">
        <v>43948.25</v>
      </c>
      <c r="BH445" s="91">
        <v>0</v>
      </c>
      <c r="BI445" s="91">
        <v>643702.27</v>
      </c>
      <c r="BJ445" s="91">
        <v>3064108.65</v>
      </c>
      <c r="BK445" s="91">
        <v>1686462.29</v>
      </c>
      <c r="BL445" s="91">
        <v>811739.55</v>
      </c>
      <c r="BM445" s="91">
        <v>428542.54</v>
      </c>
      <c r="BN445" s="91">
        <v>490398.94</v>
      </c>
      <c r="BO445" s="91">
        <v>312776.59999999998</v>
      </c>
      <c r="BP445" s="91">
        <v>281839.72000000003</v>
      </c>
      <c r="BQ445" s="91">
        <v>1126096.72</v>
      </c>
      <c r="BR445" s="91">
        <v>2404307.7199999997</v>
      </c>
      <c r="BS445" s="91">
        <v>12.09</v>
      </c>
      <c r="BT445" s="91">
        <v>431262.86</v>
      </c>
      <c r="BU445" s="91">
        <v>568514.91</v>
      </c>
      <c r="BV445" s="91">
        <v>275536.08</v>
      </c>
      <c r="BW445" s="91">
        <v>858710.99</v>
      </c>
      <c r="BX445" s="91">
        <v>975582.6100000001</v>
      </c>
    </row>
    <row r="446" spans="1:76" ht="12.75" customHeight="1" x14ac:dyDescent="0.2">
      <c r="A446" s="63"/>
      <c r="B446" s="64"/>
      <c r="C446" s="64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159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</row>
    <row r="447" spans="1:76" ht="12.75" customHeight="1" x14ac:dyDescent="0.2">
      <c r="A447" s="16"/>
      <c r="B447" s="17" t="s">
        <v>533</v>
      </c>
      <c r="C447" s="17"/>
      <c r="D447" s="92">
        <v>547198554.3499999</v>
      </c>
      <c r="E447" s="92">
        <v>529004782.60999984</v>
      </c>
      <c r="F447" s="92">
        <v>394722768.66000003</v>
      </c>
      <c r="G447" s="92">
        <v>134282013.94999999</v>
      </c>
      <c r="H447" s="92">
        <v>14610506.77</v>
      </c>
      <c r="I447" s="92">
        <v>3583264.97</v>
      </c>
      <c r="J447" s="92">
        <v>532193330.87999988</v>
      </c>
      <c r="K447" s="92">
        <v>517582824.10999978</v>
      </c>
      <c r="L447" s="92">
        <v>388320607.61000001</v>
      </c>
      <c r="M447" s="92">
        <v>129262216.5</v>
      </c>
      <c r="N447" s="92">
        <v>14610506.77</v>
      </c>
      <c r="O447" s="92">
        <v>402931114.38000005</v>
      </c>
      <c r="P447" s="92">
        <v>0</v>
      </c>
      <c r="Q447" s="92">
        <v>0</v>
      </c>
      <c r="R447" s="92">
        <v>0</v>
      </c>
      <c r="S447" s="92">
        <v>0</v>
      </c>
      <c r="T447" s="92">
        <v>11421958.499999998</v>
      </c>
      <c r="U447" s="92">
        <v>6402161.0499999998</v>
      </c>
      <c r="V447" s="92">
        <v>5019797.45</v>
      </c>
      <c r="W447" s="92">
        <v>11421958.499999998</v>
      </c>
      <c r="X447" s="92">
        <v>11421958.499999998</v>
      </c>
      <c r="Y447" s="92">
        <v>6402161.0499999998</v>
      </c>
      <c r="Z447" s="92">
        <v>5019797.45</v>
      </c>
      <c r="AA447" s="92">
        <v>3583264.97</v>
      </c>
      <c r="AB447" s="92">
        <v>62554546.25999999</v>
      </c>
      <c r="AC447" s="92">
        <v>22040553.299999997</v>
      </c>
      <c r="AD447" s="92">
        <v>20507171.399999999</v>
      </c>
      <c r="AE447" s="92">
        <v>141576476.23999998</v>
      </c>
      <c r="AF447" s="92">
        <v>2720195.2199999997</v>
      </c>
      <c r="AG447" s="92">
        <v>10801075.32</v>
      </c>
      <c r="AH447" s="92">
        <v>56032740.109999999</v>
      </c>
      <c r="AI447" s="92">
        <v>33210416.100000001</v>
      </c>
      <c r="AJ447" s="92">
        <v>11991054.549999999</v>
      </c>
      <c r="AK447" s="92">
        <v>87946258.650000006</v>
      </c>
      <c r="AL447" s="92">
        <v>28667105.340000004</v>
      </c>
      <c r="AM447" s="92">
        <v>14610506.77</v>
      </c>
      <c r="AN447" s="92">
        <v>12476198.209999999</v>
      </c>
      <c r="AO447" s="92">
        <v>1506720.8</v>
      </c>
      <c r="AP447" s="92">
        <v>1562294.98</v>
      </c>
      <c r="AQ447" s="160">
        <v>1419294.8399999999</v>
      </c>
      <c r="AR447" s="92">
        <v>3866672.46</v>
      </c>
      <c r="AS447" s="92">
        <v>2571927.17</v>
      </c>
      <c r="AT447" s="92">
        <v>4982973.91</v>
      </c>
      <c r="AU447" s="92">
        <v>2284149.3200000003</v>
      </c>
      <c r="AV447" s="92">
        <v>846025.75</v>
      </c>
      <c r="AW447" s="92">
        <v>3230305.88</v>
      </c>
      <c r="AX447" s="92">
        <v>1934969.22</v>
      </c>
      <c r="AY447" s="92">
        <v>1030500.4099999999</v>
      </c>
      <c r="AZ447" s="92">
        <v>1786685.6699999997</v>
      </c>
      <c r="BA447" s="92">
        <v>36500</v>
      </c>
      <c r="BB447" s="92">
        <v>13</v>
      </c>
      <c r="BC447" s="92">
        <v>0</v>
      </c>
      <c r="BD447" s="92">
        <v>0</v>
      </c>
      <c r="BE447" s="92">
        <v>0</v>
      </c>
      <c r="BF447" s="92">
        <v>0</v>
      </c>
      <c r="BG447" s="92">
        <v>0</v>
      </c>
      <c r="BH447" s="92">
        <v>0</v>
      </c>
      <c r="BI447" s="92">
        <v>488033.32</v>
      </c>
      <c r="BJ447" s="92">
        <v>3439626.8800000004</v>
      </c>
      <c r="BK447" s="92">
        <v>1797508.31</v>
      </c>
      <c r="BL447" s="92">
        <v>629821.05999999994</v>
      </c>
      <c r="BM447" s="92">
        <v>376774.09</v>
      </c>
      <c r="BN447" s="92">
        <v>525028.75</v>
      </c>
      <c r="BO447" s="92">
        <v>354726.57999999996</v>
      </c>
      <c r="BP447" s="92">
        <v>285892.93000000005</v>
      </c>
      <c r="BQ447" s="92">
        <v>942876.95000000007</v>
      </c>
      <c r="BR447" s="92">
        <v>2581669.63</v>
      </c>
      <c r="BS447" s="92">
        <v>0</v>
      </c>
      <c r="BT447" s="92">
        <v>412765.49</v>
      </c>
      <c r="BU447" s="92">
        <v>1139672.27</v>
      </c>
      <c r="BV447" s="92">
        <v>257763.01</v>
      </c>
      <c r="BW447" s="92">
        <v>766578.88</v>
      </c>
      <c r="BX447" s="92">
        <v>1006485.3199999998</v>
      </c>
    </row>
    <row r="448" spans="1:76" ht="12.75" customHeight="1" x14ac:dyDescent="0.2">
      <c r="A448" s="4"/>
      <c r="B448" s="5" t="s">
        <v>534</v>
      </c>
      <c r="C448" s="5"/>
      <c r="D448" s="91">
        <v>511071955.10999995</v>
      </c>
      <c r="E448" s="91">
        <v>492878183.36999989</v>
      </c>
      <c r="F448" s="91">
        <v>362279392.11999995</v>
      </c>
      <c r="G448" s="91">
        <v>130598791.24999999</v>
      </c>
      <c r="H448" s="91">
        <v>14610506.770000001</v>
      </c>
      <c r="I448" s="91">
        <v>3583264.97</v>
      </c>
      <c r="J448" s="91">
        <v>496137093.07999992</v>
      </c>
      <c r="K448" s="91">
        <v>481526586.30999976</v>
      </c>
      <c r="L448" s="91">
        <v>355947592.50999999</v>
      </c>
      <c r="M448" s="91">
        <v>125578993.8</v>
      </c>
      <c r="N448" s="91">
        <v>14610506.770000001</v>
      </c>
      <c r="O448" s="91">
        <v>370558099.28000009</v>
      </c>
      <c r="P448" s="91">
        <v>0</v>
      </c>
      <c r="Q448" s="91">
        <v>0</v>
      </c>
      <c r="R448" s="91">
        <v>0</v>
      </c>
      <c r="S448" s="91">
        <v>0</v>
      </c>
      <c r="T448" s="91">
        <v>11351597.059999999</v>
      </c>
      <c r="U448" s="91">
        <v>6331799.6099999994</v>
      </c>
      <c r="V448" s="91">
        <v>5019797.45</v>
      </c>
      <c r="W448" s="91">
        <v>11351597.059999999</v>
      </c>
      <c r="X448" s="91">
        <v>11351597.059999999</v>
      </c>
      <c r="Y448" s="91">
        <v>6331799.6099999994</v>
      </c>
      <c r="Z448" s="91">
        <v>5019797.45</v>
      </c>
      <c r="AA448" s="91">
        <v>3583264.97</v>
      </c>
      <c r="AB448" s="91">
        <v>59614818.609999985</v>
      </c>
      <c r="AC448" s="91">
        <v>21840202.309999995</v>
      </c>
      <c r="AD448" s="91">
        <v>18702537.25</v>
      </c>
      <c r="AE448" s="91">
        <v>121526926.83</v>
      </c>
      <c r="AF448" s="91">
        <v>2720195.2199999997</v>
      </c>
      <c r="AG448" s="91">
        <v>10801075.32</v>
      </c>
      <c r="AH448" s="91">
        <v>54489611.219999999</v>
      </c>
      <c r="AI448" s="91">
        <v>28159870.940000001</v>
      </c>
      <c r="AJ448" s="91">
        <v>11991054.550000001</v>
      </c>
      <c r="AK448" s="91">
        <v>83981197.080000013</v>
      </c>
      <c r="AL448" s="91">
        <v>28332226.790000003</v>
      </c>
      <c r="AM448" s="91">
        <v>14610506.770000001</v>
      </c>
      <c r="AN448" s="91">
        <v>12457823.5</v>
      </c>
      <c r="AO448" s="91">
        <v>1506720.8000000003</v>
      </c>
      <c r="AP448" s="91">
        <v>1562294.98</v>
      </c>
      <c r="AQ448" s="159">
        <v>1419294.84</v>
      </c>
      <c r="AR448" s="91">
        <v>3866672.46</v>
      </c>
      <c r="AS448" s="91">
        <v>2465587.8299999996</v>
      </c>
      <c r="AT448" s="91">
        <v>4982973.91</v>
      </c>
      <c r="AU448" s="91">
        <v>2283568.21</v>
      </c>
      <c r="AV448" s="91">
        <v>846025.75</v>
      </c>
      <c r="AW448" s="91">
        <v>3230305.88</v>
      </c>
      <c r="AX448" s="91">
        <v>1934969.22</v>
      </c>
      <c r="AY448" s="91">
        <v>1030500.41</v>
      </c>
      <c r="AZ448" s="91">
        <v>1743619.3999999997</v>
      </c>
      <c r="BA448" s="91">
        <v>36500</v>
      </c>
      <c r="BB448" s="91">
        <v>13</v>
      </c>
      <c r="BC448" s="91">
        <v>0</v>
      </c>
      <c r="BD448" s="91">
        <v>0</v>
      </c>
      <c r="BE448" s="91">
        <v>0</v>
      </c>
      <c r="BF448" s="91">
        <v>0</v>
      </c>
      <c r="BG448" s="91">
        <v>0</v>
      </c>
      <c r="BH448" s="91">
        <v>0</v>
      </c>
      <c r="BI448" s="91">
        <v>478167.05</v>
      </c>
      <c r="BJ448" s="91">
        <v>3439626.8800000004</v>
      </c>
      <c r="BK448" s="91">
        <v>1797508.31</v>
      </c>
      <c r="BL448" s="91">
        <v>603624.05999999994</v>
      </c>
      <c r="BM448" s="91">
        <v>342475.92000000004</v>
      </c>
      <c r="BN448" s="91">
        <v>525028.75</v>
      </c>
      <c r="BO448" s="91">
        <v>354726.57999999996</v>
      </c>
      <c r="BP448" s="91">
        <v>285892.93000000005</v>
      </c>
      <c r="BQ448" s="91">
        <v>942876.95000000007</v>
      </c>
      <c r="BR448" s="91">
        <v>2581669.63</v>
      </c>
      <c r="BS448" s="91">
        <v>0</v>
      </c>
      <c r="BT448" s="91">
        <v>412765.49</v>
      </c>
      <c r="BU448" s="91">
        <v>1139672.27</v>
      </c>
      <c r="BV448" s="91">
        <v>257763.01000000004</v>
      </c>
      <c r="BW448" s="91">
        <v>766578.88</v>
      </c>
      <c r="BX448" s="91">
        <v>1006485.32</v>
      </c>
    </row>
    <row r="449" spans="1:76" ht="12.75" customHeight="1" x14ac:dyDescent="0.2">
      <c r="A449" s="4"/>
      <c r="B449" s="5" t="s">
        <v>535</v>
      </c>
      <c r="C449" s="5"/>
      <c r="D449" s="91">
        <v>276759672.44</v>
      </c>
      <c r="E449" s="91">
        <v>269372597.70999992</v>
      </c>
      <c r="F449" s="91">
        <v>210427895.81</v>
      </c>
      <c r="G449" s="91">
        <v>58944701.900000006</v>
      </c>
      <c r="H449" s="91">
        <v>6828961.4500000002</v>
      </c>
      <c r="I449" s="91">
        <v>558113.28000000003</v>
      </c>
      <c r="J449" s="91">
        <v>274545824.81999993</v>
      </c>
      <c r="K449" s="91">
        <v>267716863.36999995</v>
      </c>
      <c r="L449" s="91">
        <v>209728601.47</v>
      </c>
      <c r="M449" s="91">
        <v>57988261.899999999</v>
      </c>
      <c r="N449" s="91">
        <v>6828961.4500000002</v>
      </c>
      <c r="O449" s="91">
        <v>216557562.91999999</v>
      </c>
      <c r="P449" s="91">
        <v>0</v>
      </c>
      <c r="Q449" s="91">
        <v>0</v>
      </c>
      <c r="R449" s="91">
        <v>0</v>
      </c>
      <c r="S449" s="91">
        <v>0</v>
      </c>
      <c r="T449" s="91">
        <v>1655734.3399999996</v>
      </c>
      <c r="U449" s="91">
        <v>699294.34</v>
      </c>
      <c r="V449" s="91">
        <v>956440.00000000012</v>
      </c>
      <c r="W449" s="91">
        <v>1655734.3399999996</v>
      </c>
      <c r="X449" s="91">
        <v>1655734.3399999996</v>
      </c>
      <c r="Y449" s="91">
        <v>699294.34</v>
      </c>
      <c r="Z449" s="91">
        <v>956440.00000000012</v>
      </c>
      <c r="AA449" s="91">
        <v>558113.28000000003</v>
      </c>
      <c r="AB449" s="91">
        <v>42646332.859999992</v>
      </c>
      <c r="AC449" s="91">
        <v>6125609.4300000006</v>
      </c>
      <c r="AD449" s="91">
        <v>12743286.059999999</v>
      </c>
      <c r="AE449" s="91">
        <v>92661806.040000007</v>
      </c>
      <c r="AF449" s="91">
        <v>2720195.2199999997</v>
      </c>
      <c r="AG449" s="91">
        <v>5328304.6900000004</v>
      </c>
      <c r="AH449" s="91">
        <v>21762588.360000003</v>
      </c>
      <c r="AI449" s="91">
        <v>22656886.369999997</v>
      </c>
      <c r="AJ449" s="91">
        <v>2030788.45</v>
      </c>
      <c r="AK449" s="91">
        <v>37954135.789999999</v>
      </c>
      <c r="AL449" s="91">
        <v>12175966.040000001</v>
      </c>
      <c r="AM449" s="91">
        <v>6828961.4500000002</v>
      </c>
      <c r="AN449" s="91">
        <v>2652333.8099999996</v>
      </c>
      <c r="AO449" s="91">
        <v>72627.739999999991</v>
      </c>
      <c r="AP449" s="91">
        <v>117103.37</v>
      </c>
      <c r="AQ449" s="159">
        <v>137413.97000000003</v>
      </c>
      <c r="AR449" s="91">
        <v>613325.48</v>
      </c>
      <c r="AS449" s="91">
        <v>256757.72000000003</v>
      </c>
      <c r="AT449" s="91">
        <v>0</v>
      </c>
      <c r="AU449" s="91">
        <v>633364.81999999995</v>
      </c>
      <c r="AV449" s="91">
        <v>728818.62</v>
      </c>
      <c r="AW449" s="91">
        <v>2588056.71</v>
      </c>
      <c r="AX449" s="91">
        <v>238474.62</v>
      </c>
      <c r="AY449" s="91">
        <v>226049.59</v>
      </c>
      <c r="AZ449" s="91">
        <v>610137.60999999987</v>
      </c>
      <c r="BA449" s="91">
        <v>36500</v>
      </c>
      <c r="BB449" s="91">
        <v>0</v>
      </c>
      <c r="BC449" s="91">
        <v>0</v>
      </c>
      <c r="BD449" s="91">
        <v>0</v>
      </c>
      <c r="BE449" s="91">
        <v>0</v>
      </c>
      <c r="BF449" s="91">
        <v>0</v>
      </c>
      <c r="BG449" s="91">
        <v>0</v>
      </c>
      <c r="BH449" s="91">
        <v>0</v>
      </c>
      <c r="BI449" s="91">
        <v>20212.419999999998</v>
      </c>
      <c r="BJ449" s="91">
        <v>0</v>
      </c>
      <c r="BK449" s="91">
        <v>548757.55000000005</v>
      </c>
      <c r="BL449" s="91">
        <v>419481.58999999997</v>
      </c>
      <c r="BM449" s="91">
        <v>185493.93000000002</v>
      </c>
      <c r="BN449" s="91">
        <v>1974.92</v>
      </c>
      <c r="BO449" s="91">
        <v>60438.87</v>
      </c>
      <c r="BP449" s="91">
        <v>0</v>
      </c>
      <c r="BQ449" s="91">
        <v>72131.48</v>
      </c>
      <c r="BR449" s="91">
        <v>347243.58</v>
      </c>
      <c r="BS449" s="91">
        <v>0</v>
      </c>
      <c r="BT449" s="91">
        <v>141386.93</v>
      </c>
      <c r="BU449" s="91">
        <v>75198.53</v>
      </c>
      <c r="BV449" s="91">
        <v>63431.5</v>
      </c>
      <c r="BW449" s="91">
        <v>40677.659999999996</v>
      </c>
      <c r="BX449" s="91">
        <v>237418.66000000003</v>
      </c>
    </row>
    <row r="450" spans="1:76" ht="12.75" customHeight="1" x14ac:dyDescent="0.2">
      <c r="A450" s="4"/>
      <c r="B450" s="5" t="s">
        <v>536</v>
      </c>
      <c r="C450" s="5"/>
      <c r="D450" s="91">
        <v>174933197.13000003</v>
      </c>
      <c r="E450" s="91">
        <v>171545639.48999995</v>
      </c>
      <c r="F450" s="91">
        <v>119224523.8</v>
      </c>
      <c r="G450" s="91">
        <v>52321115.689999998</v>
      </c>
      <c r="H450" s="91">
        <v>1155082.3299999998</v>
      </c>
      <c r="I450" s="91">
        <v>2232475.31</v>
      </c>
      <c r="J450" s="91">
        <v>164083877.28</v>
      </c>
      <c r="K450" s="91">
        <v>162928794.95000002</v>
      </c>
      <c r="L450" s="91">
        <v>114138609.94999999</v>
      </c>
      <c r="M450" s="91">
        <v>48790185</v>
      </c>
      <c r="N450" s="91">
        <v>1155082.3299999998</v>
      </c>
      <c r="O450" s="91">
        <v>115293692.28</v>
      </c>
      <c r="P450" s="91">
        <v>0</v>
      </c>
      <c r="Q450" s="91">
        <v>0</v>
      </c>
      <c r="R450" s="91">
        <v>0</v>
      </c>
      <c r="S450" s="91">
        <v>0</v>
      </c>
      <c r="T450" s="91">
        <v>8616844.5399999972</v>
      </c>
      <c r="U450" s="91">
        <v>5085913.8499999996</v>
      </c>
      <c r="V450" s="91">
        <v>3530930.69</v>
      </c>
      <c r="W450" s="91">
        <v>8616844.5399999972</v>
      </c>
      <c r="X450" s="91">
        <v>8616844.5399999972</v>
      </c>
      <c r="Y450" s="91">
        <v>5085913.8499999996</v>
      </c>
      <c r="Z450" s="91">
        <v>3530930.69</v>
      </c>
      <c r="AA450" s="91">
        <v>2232475.31</v>
      </c>
      <c r="AB450" s="91">
        <v>14240135.629999999</v>
      </c>
      <c r="AC450" s="91">
        <v>14769457.460000001</v>
      </c>
      <c r="AD450" s="91">
        <v>4429708.1899999995</v>
      </c>
      <c r="AE450" s="91">
        <v>32508204.239999998</v>
      </c>
      <c r="AF450" s="91">
        <v>0</v>
      </c>
      <c r="AG450" s="91">
        <v>5434915.2200000007</v>
      </c>
      <c r="AH450" s="91">
        <v>21030721.07</v>
      </c>
      <c r="AI450" s="91">
        <v>8518485.1500000004</v>
      </c>
      <c r="AJ450" s="91">
        <v>3092079.08</v>
      </c>
      <c r="AK450" s="91">
        <v>26572073.420000002</v>
      </c>
      <c r="AL450" s="91">
        <v>10618832.939999999</v>
      </c>
      <c r="AM450" s="91">
        <v>1155082.3299999998</v>
      </c>
      <c r="AN450" s="91">
        <v>7383136.2800000003</v>
      </c>
      <c r="AO450" s="91">
        <v>1313052.4200000002</v>
      </c>
      <c r="AP450" s="91">
        <v>7922.4400000000005</v>
      </c>
      <c r="AQ450" s="159">
        <v>69189.73</v>
      </c>
      <c r="AR450" s="91">
        <v>1857123.08</v>
      </c>
      <c r="AS450" s="91">
        <v>2314231.16</v>
      </c>
      <c r="AT450" s="91">
        <v>4982973.91</v>
      </c>
      <c r="AU450" s="91">
        <v>1650784.4999999998</v>
      </c>
      <c r="AV450" s="91">
        <v>106955.41</v>
      </c>
      <c r="AW450" s="91">
        <v>642249.17000000004</v>
      </c>
      <c r="AX450" s="91">
        <v>202957.17</v>
      </c>
      <c r="AY450" s="91">
        <v>7046.2199999999993</v>
      </c>
      <c r="AZ450" s="91">
        <v>1176548.06</v>
      </c>
      <c r="BA450" s="91">
        <v>0</v>
      </c>
      <c r="BB450" s="91">
        <v>13</v>
      </c>
      <c r="BC450" s="91">
        <v>0</v>
      </c>
      <c r="BD450" s="91">
        <v>0</v>
      </c>
      <c r="BE450" s="91">
        <v>0</v>
      </c>
      <c r="BF450" s="91">
        <v>0</v>
      </c>
      <c r="BG450" s="91">
        <v>0</v>
      </c>
      <c r="BH450" s="91">
        <v>0</v>
      </c>
      <c r="BI450" s="91">
        <v>376027.57999999996</v>
      </c>
      <c r="BJ450" s="91">
        <v>3439626.8800000004</v>
      </c>
      <c r="BK450" s="91">
        <v>1248750.76</v>
      </c>
      <c r="BL450" s="91">
        <v>207325.37000000002</v>
      </c>
      <c r="BM450" s="91">
        <v>191280.16</v>
      </c>
      <c r="BN450" s="91">
        <v>908.39</v>
      </c>
      <c r="BO450" s="91">
        <v>167.54999999999998</v>
      </c>
      <c r="BP450" s="91">
        <v>47586.33</v>
      </c>
      <c r="BQ450" s="91">
        <v>870745.47000000009</v>
      </c>
      <c r="BR450" s="91">
        <v>2234426.0500000003</v>
      </c>
      <c r="BS450" s="91">
        <v>0</v>
      </c>
      <c r="BT450" s="91">
        <v>154648.54999999999</v>
      </c>
      <c r="BU450" s="91">
        <v>964418.41</v>
      </c>
      <c r="BV450" s="91">
        <v>159848.76</v>
      </c>
      <c r="BW450" s="91">
        <v>627010</v>
      </c>
      <c r="BX450" s="91">
        <v>326549.58999999997</v>
      </c>
    </row>
    <row r="451" spans="1:76" ht="12.75" customHeight="1" x14ac:dyDescent="0.2">
      <c r="A451" s="4"/>
      <c r="B451" s="5" t="s">
        <v>537</v>
      </c>
      <c r="C451" s="5"/>
      <c r="D451" s="91">
        <v>81748229.460000008</v>
      </c>
      <c r="E451" s="91">
        <v>81206127.200000003</v>
      </c>
      <c r="F451" s="91">
        <v>58484051</v>
      </c>
      <c r="G451" s="91">
        <v>22722076.200000003</v>
      </c>
      <c r="H451" s="91">
        <v>73808.740000000005</v>
      </c>
      <c r="I451" s="91">
        <v>468293.52</v>
      </c>
      <c r="J451" s="91">
        <v>80424676.479999989</v>
      </c>
      <c r="K451" s="91">
        <v>80350867.739999995</v>
      </c>
      <c r="L451" s="91">
        <v>57867098.140000001</v>
      </c>
      <c r="M451" s="91">
        <v>22483769.600000001</v>
      </c>
      <c r="N451" s="91">
        <v>73808.740000000005</v>
      </c>
      <c r="O451" s="91">
        <v>57940906.880000003</v>
      </c>
      <c r="P451" s="91">
        <v>0</v>
      </c>
      <c r="Q451" s="91">
        <v>0</v>
      </c>
      <c r="R451" s="91">
        <v>0</v>
      </c>
      <c r="S451" s="91">
        <v>0</v>
      </c>
      <c r="T451" s="91">
        <v>855259.46</v>
      </c>
      <c r="U451" s="91">
        <v>616952.86</v>
      </c>
      <c r="V451" s="91">
        <v>238306.6</v>
      </c>
      <c r="W451" s="91">
        <v>855259.46</v>
      </c>
      <c r="X451" s="91">
        <v>855259.46</v>
      </c>
      <c r="Y451" s="91">
        <v>616952.86</v>
      </c>
      <c r="Z451" s="91">
        <v>238306.6</v>
      </c>
      <c r="AA451" s="91">
        <v>468293.52</v>
      </c>
      <c r="AB451" s="91">
        <v>5455055.5</v>
      </c>
      <c r="AC451" s="91">
        <v>1142901.5899999999</v>
      </c>
      <c r="AD451" s="91">
        <v>3334177.15</v>
      </c>
      <c r="AE451" s="91">
        <v>15841269.76</v>
      </c>
      <c r="AF451" s="91">
        <v>0</v>
      </c>
      <c r="AG451" s="91">
        <v>37855.410000000003</v>
      </c>
      <c r="AH451" s="91">
        <v>13239430.68</v>
      </c>
      <c r="AI451" s="91">
        <v>2035044.5799999998</v>
      </c>
      <c r="AJ451" s="91">
        <v>6074924.6600000001</v>
      </c>
      <c r="AK451" s="91">
        <v>23416539.859999999</v>
      </c>
      <c r="AL451" s="91">
        <v>5872306.3599999994</v>
      </c>
      <c r="AM451" s="91">
        <v>73808.740000000005</v>
      </c>
      <c r="AN451" s="91">
        <v>2440540.19</v>
      </c>
      <c r="AO451" s="91">
        <v>0</v>
      </c>
      <c r="AP451" s="91">
        <v>16502.71</v>
      </c>
      <c r="AQ451" s="159">
        <v>0</v>
      </c>
      <c r="AR451" s="91">
        <v>1396223.9</v>
      </c>
      <c r="AS451" s="91">
        <v>909.5</v>
      </c>
      <c r="AT451" s="91">
        <v>0</v>
      </c>
      <c r="AU451" s="91">
        <v>0</v>
      </c>
      <c r="AV451" s="91">
        <v>0</v>
      </c>
      <c r="AW451" s="91">
        <v>0</v>
      </c>
      <c r="AX451" s="91">
        <v>0</v>
      </c>
      <c r="AY451" s="91">
        <v>47185.89</v>
      </c>
      <c r="AZ451" s="91">
        <v>0</v>
      </c>
      <c r="BA451" s="91">
        <v>0</v>
      </c>
      <c r="BB451" s="91">
        <v>0</v>
      </c>
      <c r="BC451" s="91">
        <v>0</v>
      </c>
      <c r="BD451" s="91">
        <v>0</v>
      </c>
      <c r="BE451" s="91">
        <v>0</v>
      </c>
      <c r="BF451" s="91">
        <v>0</v>
      </c>
      <c r="BG451" s="91">
        <v>0</v>
      </c>
      <c r="BH451" s="91">
        <v>0</v>
      </c>
      <c r="BI451" s="91">
        <v>91793.319999999992</v>
      </c>
      <c r="BJ451" s="91">
        <v>0</v>
      </c>
      <c r="BK451" s="91">
        <v>0</v>
      </c>
      <c r="BL451" s="91">
        <v>3014.1</v>
      </c>
      <c r="BM451" s="91">
        <v>0</v>
      </c>
      <c r="BN451" s="91">
        <v>522145.44</v>
      </c>
      <c r="BO451" s="91">
        <v>0</v>
      </c>
      <c r="BP451" s="91">
        <v>238306.6</v>
      </c>
      <c r="BQ451" s="91">
        <v>0</v>
      </c>
      <c r="BR451" s="91">
        <v>0</v>
      </c>
      <c r="BS451" s="91">
        <v>0</v>
      </c>
      <c r="BT451" s="91">
        <v>11852.5</v>
      </c>
      <c r="BU451" s="91">
        <v>106.64</v>
      </c>
      <c r="BV451" s="91">
        <v>31882.5</v>
      </c>
      <c r="BW451" s="91">
        <v>77404.989999999991</v>
      </c>
      <c r="BX451" s="91">
        <v>347046.89</v>
      </c>
    </row>
    <row r="452" spans="1:76" ht="12.75" customHeight="1" x14ac:dyDescent="0.2">
      <c r="A452" s="4"/>
      <c r="B452" s="5" t="s">
        <v>538</v>
      </c>
      <c r="C452" s="5"/>
      <c r="D452" s="91">
        <v>13757455.319999998</v>
      </c>
      <c r="E452" s="91">
        <v>6880418.2100000018</v>
      </c>
      <c r="F452" s="91">
        <v>6586298.0500000007</v>
      </c>
      <c r="G452" s="91">
        <v>294120.15999999997</v>
      </c>
      <c r="H452" s="91">
        <v>6552654.25</v>
      </c>
      <c r="I452" s="91">
        <v>324382.86000000004</v>
      </c>
      <c r="J452" s="91">
        <v>13138952.299999995</v>
      </c>
      <c r="K452" s="91">
        <v>6586298.0500000007</v>
      </c>
      <c r="L452" s="91">
        <v>6586298.0500000007</v>
      </c>
      <c r="M452" s="91">
        <v>0</v>
      </c>
      <c r="N452" s="91">
        <v>6552654.25</v>
      </c>
      <c r="O452" s="91">
        <v>13138952.299999995</v>
      </c>
      <c r="P452" s="91">
        <v>0</v>
      </c>
      <c r="Q452" s="91">
        <v>0</v>
      </c>
      <c r="R452" s="91">
        <v>0</v>
      </c>
      <c r="S452" s="91">
        <v>0</v>
      </c>
      <c r="T452" s="91">
        <v>294120.15999999997</v>
      </c>
      <c r="U452" s="91">
        <v>0</v>
      </c>
      <c r="V452" s="91">
        <v>294120.15999999997</v>
      </c>
      <c r="W452" s="91">
        <v>294120.15999999997</v>
      </c>
      <c r="X452" s="91">
        <v>294120.15999999997</v>
      </c>
      <c r="Y452" s="91">
        <v>0</v>
      </c>
      <c r="Z452" s="91">
        <v>294120.15999999997</v>
      </c>
      <c r="AA452" s="91">
        <v>324382.86000000004</v>
      </c>
      <c r="AB452" s="91">
        <v>213022.27000000002</v>
      </c>
      <c r="AC452" s="91">
        <v>2584.8199999999997</v>
      </c>
      <c r="AD452" s="91">
        <v>0</v>
      </c>
      <c r="AE452" s="91">
        <v>565196.19999999995</v>
      </c>
      <c r="AF452" s="91">
        <v>0</v>
      </c>
      <c r="AG452" s="91">
        <v>0</v>
      </c>
      <c r="AH452" s="91">
        <v>0</v>
      </c>
      <c r="AI452" s="91">
        <v>0</v>
      </c>
      <c r="AJ452" s="91">
        <v>793262.3600000001</v>
      </c>
      <c r="AK452" s="91">
        <v>3509.58</v>
      </c>
      <c r="AL452" s="91">
        <v>0</v>
      </c>
      <c r="AM452" s="91">
        <v>6552654.25</v>
      </c>
      <c r="AN452" s="91">
        <v>187.93</v>
      </c>
      <c r="AO452" s="91">
        <v>121040.64</v>
      </c>
      <c r="AP452" s="91">
        <v>1420766.46</v>
      </c>
      <c r="AQ452" s="159">
        <v>1212691.1399999999</v>
      </c>
      <c r="AR452" s="91">
        <v>0</v>
      </c>
      <c r="AS452" s="91">
        <v>28.79</v>
      </c>
      <c r="AT452" s="91">
        <v>0</v>
      </c>
      <c r="AU452" s="91">
        <v>0</v>
      </c>
      <c r="AV452" s="91">
        <v>10251.719999999999</v>
      </c>
      <c r="AW452" s="91">
        <v>0</v>
      </c>
      <c r="AX452" s="91">
        <v>1493537.43</v>
      </c>
      <c r="AY452" s="91">
        <v>750218.71</v>
      </c>
      <c r="AZ452" s="91">
        <v>0</v>
      </c>
      <c r="BA452" s="91">
        <v>0</v>
      </c>
      <c r="BB452" s="91">
        <v>0</v>
      </c>
      <c r="BC452" s="91">
        <v>0</v>
      </c>
      <c r="BD452" s="91">
        <v>0</v>
      </c>
      <c r="BE452" s="91">
        <v>0</v>
      </c>
      <c r="BF452" s="91">
        <v>0</v>
      </c>
      <c r="BG452" s="91">
        <v>0</v>
      </c>
      <c r="BH452" s="91">
        <v>0</v>
      </c>
      <c r="BI452" s="91">
        <v>0</v>
      </c>
      <c r="BJ452" s="91">
        <v>0</v>
      </c>
      <c r="BK452" s="91">
        <v>0</v>
      </c>
      <c r="BL452" s="91">
        <v>0</v>
      </c>
      <c r="BM452" s="91">
        <v>0</v>
      </c>
      <c r="BN452" s="91">
        <v>0</v>
      </c>
      <c r="BO452" s="91">
        <v>294120.15999999997</v>
      </c>
      <c r="BP452" s="91">
        <v>0</v>
      </c>
      <c r="BQ452" s="91">
        <v>0</v>
      </c>
      <c r="BR452" s="91">
        <v>0</v>
      </c>
      <c r="BS452" s="91">
        <v>0</v>
      </c>
      <c r="BT452" s="91">
        <v>104877.51</v>
      </c>
      <c r="BU452" s="91">
        <v>99948.69</v>
      </c>
      <c r="BV452" s="91">
        <v>2600.25</v>
      </c>
      <c r="BW452" s="91">
        <v>21486.23</v>
      </c>
      <c r="BX452" s="91">
        <v>95470.18</v>
      </c>
    </row>
    <row r="453" spans="1:76" ht="12.75" customHeight="1" x14ac:dyDescent="0.2">
      <c r="A453" s="16"/>
      <c r="B453" s="17" t="s">
        <v>539</v>
      </c>
      <c r="C453" s="17"/>
      <c r="D453" s="93">
        <v>812464371.84999967</v>
      </c>
      <c r="E453" s="93">
        <v>778224284.77999973</v>
      </c>
      <c r="F453" s="93">
        <v>565109360.96999979</v>
      </c>
      <c r="G453" s="93">
        <v>213114923.80999994</v>
      </c>
      <c r="H453" s="93">
        <v>30082696.879999999</v>
      </c>
      <c r="I453" s="93">
        <v>4157390.19</v>
      </c>
      <c r="J453" s="93">
        <v>770058833.72999954</v>
      </c>
      <c r="K453" s="93">
        <v>739976136.84999955</v>
      </c>
      <c r="L453" s="93">
        <v>532857097.75999993</v>
      </c>
      <c r="M453" s="93">
        <v>207119039.08999997</v>
      </c>
      <c r="N453" s="93">
        <v>30082696.879999999</v>
      </c>
      <c r="O453" s="93">
        <v>562939794.63999987</v>
      </c>
      <c r="P453" s="93">
        <v>25167831.209999997</v>
      </c>
      <c r="Q453" s="93">
        <v>25167831.209999997</v>
      </c>
      <c r="R453" s="93">
        <v>24676858.189999998</v>
      </c>
      <c r="S453" s="93">
        <v>490973.01999999996</v>
      </c>
      <c r="T453" s="93">
        <v>13080316.720000003</v>
      </c>
      <c r="U453" s="93">
        <v>7575405.0200000014</v>
      </c>
      <c r="V453" s="93">
        <v>5504911.6999999993</v>
      </c>
      <c r="W453" s="93">
        <v>13080316.720000003</v>
      </c>
      <c r="X453" s="93">
        <v>13080316.720000003</v>
      </c>
      <c r="Y453" s="93">
        <v>7575405.0200000014</v>
      </c>
      <c r="Z453" s="93">
        <v>5504911.6999999993</v>
      </c>
      <c r="AA453" s="93">
        <v>4157390.19</v>
      </c>
      <c r="AB453" s="93">
        <v>103593403.68999998</v>
      </c>
      <c r="AC453" s="93">
        <v>27835884.179999996</v>
      </c>
      <c r="AD453" s="93">
        <v>29178755.02</v>
      </c>
      <c r="AE453" s="93">
        <v>193816082.38999999</v>
      </c>
      <c r="AF453" s="93">
        <v>12143803.290000001</v>
      </c>
      <c r="AG453" s="93">
        <v>35163292.189999998</v>
      </c>
      <c r="AH453" s="93">
        <v>74588313.680000007</v>
      </c>
      <c r="AI453" s="93">
        <v>45179383.420000002</v>
      </c>
      <c r="AJ453" s="93">
        <v>16246344.199999999</v>
      </c>
      <c r="AK453" s="93">
        <v>110492105.49999999</v>
      </c>
      <c r="AL453" s="93">
        <v>38015351.360000007</v>
      </c>
      <c r="AM453" s="93">
        <v>30082696.879999999</v>
      </c>
      <c r="AN453" s="93">
        <v>15850579.380000003</v>
      </c>
      <c r="AO453" s="93">
        <v>1982647.3600000003</v>
      </c>
      <c r="AP453" s="93">
        <v>1846294.9900000002</v>
      </c>
      <c r="AQ453" s="161">
        <v>2007746.7999999998</v>
      </c>
      <c r="AR453" s="93">
        <v>4535136.1500000004</v>
      </c>
      <c r="AS453" s="93">
        <v>2659486.9199999995</v>
      </c>
      <c r="AT453" s="93">
        <v>6080336.5600000005</v>
      </c>
      <c r="AU453" s="93">
        <v>2934467.93</v>
      </c>
      <c r="AV453" s="93">
        <v>1088394.8700000001</v>
      </c>
      <c r="AW453" s="93">
        <v>5462343.0700000022</v>
      </c>
      <c r="AX453" s="93">
        <v>2109817.5700000008</v>
      </c>
      <c r="AY453" s="93">
        <v>1285508.8000000003</v>
      </c>
      <c r="AZ453" s="93">
        <v>2178236.5499999993</v>
      </c>
      <c r="BA453" s="93">
        <v>3450289.3</v>
      </c>
      <c r="BB453" s="93">
        <v>150044.99</v>
      </c>
      <c r="BC453" s="93">
        <v>102086.68999999999</v>
      </c>
      <c r="BD453" s="93">
        <v>21671122.499999996</v>
      </c>
      <c r="BE453" s="93">
        <v>2018404.7499999998</v>
      </c>
      <c r="BF453" s="93">
        <v>490973.01999999996</v>
      </c>
      <c r="BG453" s="93">
        <v>754202.07999999973</v>
      </c>
      <c r="BH453" s="93">
        <v>233128.86</v>
      </c>
      <c r="BI453" s="93">
        <v>771776.17000000016</v>
      </c>
      <c r="BJ453" s="93">
        <v>3662518.9600000004</v>
      </c>
      <c r="BK453" s="93">
        <v>2014263.0800000003</v>
      </c>
      <c r="BL453" s="93">
        <v>863484.69000000006</v>
      </c>
      <c r="BM453" s="93">
        <v>485066.25999999995</v>
      </c>
      <c r="BN453" s="93">
        <v>558773.01999999979</v>
      </c>
      <c r="BO453" s="93">
        <v>382487.73000000004</v>
      </c>
      <c r="BP453" s="93">
        <v>346155.08</v>
      </c>
      <c r="BQ453" s="93">
        <v>1233785.9200000004</v>
      </c>
      <c r="BR453" s="93">
        <v>2734081.6</v>
      </c>
      <c r="BS453" s="93">
        <v>27924.21</v>
      </c>
      <c r="BT453" s="93">
        <v>476026.38999999996</v>
      </c>
      <c r="BU453" s="93">
        <v>1207225.8400000001</v>
      </c>
      <c r="BV453" s="93">
        <v>300239.57999999996</v>
      </c>
      <c r="BW453" s="93">
        <v>981480.45</v>
      </c>
      <c r="BX453" s="93">
        <v>1192417.9299999997</v>
      </c>
    </row>
    <row r="454" spans="1:76" ht="12.75" customHeight="1" x14ac:dyDescent="0.2">
      <c r="A454" s="63"/>
      <c r="B454" s="64"/>
      <c r="C454" s="64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159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</row>
    <row r="455" spans="1:76" ht="12.75" customHeight="1" x14ac:dyDescent="0.2">
      <c r="A455" s="16"/>
      <c r="B455" s="17" t="s">
        <v>540</v>
      </c>
      <c r="C455" s="17"/>
      <c r="D455" s="92">
        <v>18564663.089999996</v>
      </c>
      <c r="E455" s="92">
        <v>17563248.739999998</v>
      </c>
      <c r="F455" s="92">
        <v>13577252.679999998</v>
      </c>
      <c r="G455" s="92">
        <v>3985996.06</v>
      </c>
      <c r="H455" s="92">
        <v>877291.77</v>
      </c>
      <c r="I455" s="92">
        <v>124122.57999999999</v>
      </c>
      <c r="J455" s="92">
        <v>18010943.77</v>
      </c>
      <c r="K455" s="92">
        <v>17133651.999999996</v>
      </c>
      <c r="L455" s="92">
        <v>13331707.960000001</v>
      </c>
      <c r="M455" s="92">
        <v>3801944.04</v>
      </c>
      <c r="N455" s="92">
        <v>877291.77</v>
      </c>
      <c r="O455" s="92">
        <v>14208999.73</v>
      </c>
      <c r="P455" s="92">
        <v>0</v>
      </c>
      <c r="Q455" s="92">
        <v>0</v>
      </c>
      <c r="R455" s="92">
        <v>0</v>
      </c>
      <c r="S455" s="92">
        <v>0</v>
      </c>
      <c r="T455" s="92">
        <v>429596.73999999993</v>
      </c>
      <c r="U455" s="92">
        <v>245544.71999999997</v>
      </c>
      <c r="V455" s="92">
        <v>184052.02</v>
      </c>
      <c r="W455" s="92">
        <v>429596.73999999993</v>
      </c>
      <c r="X455" s="92">
        <v>429596.73999999993</v>
      </c>
      <c r="Y455" s="92">
        <v>245544.71999999997</v>
      </c>
      <c r="Z455" s="92">
        <v>184052.02</v>
      </c>
      <c r="AA455" s="92">
        <v>124122.57999999999</v>
      </c>
      <c r="AB455" s="92">
        <v>2238185.2000000002</v>
      </c>
      <c r="AC455" s="92">
        <v>505680.42</v>
      </c>
      <c r="AD455" s="92">
        <v>776193.07000000007</v>
      </c>
      <c r="AE455" s="92">
        <v>5184006.8499999996</v>
      </c>
      <c r="AF455" s="92">
        <v>0</v>
      </c>
      <c r="AG455" s="92">
        <v>146716.35</v>
      </c>
      <c r="AH455" s="92">
        <v>1599480.5399999998</v>
      </c>
      <c r="AI455" s="92">
        <v>998400.53999999992</v>
      </c>
      <c r="AJ455" s="92">
        <v>457168.57999999996</v>
      </c>
      <c r="AK455" s="92">
        <v>2956997.1000000006</v>
      </c>
      <c r="AL455" s="92">
        <v>1011640.8800000001</v>
      </c>
      <c r="AM455" s="92">
        <v>877291.77</v>
      </c>
      <c r="AN455" s="92">
        <v>351617.41</v>
      </c>
      <c r="AO455" s="92">
        <v>45013.08</v>
      </c>
      <c r="AP455" s="92">
        <v>83182.679999999993</v>
      </c>
      <c r="AQ455" s="160">
        <v>91778.95</v>
      </c>
      <c r="AR455" s="92">
        <v>158044.82</v>
      </c>
      <c r="AS455" s="92">
        <v>60954.13</v>
      </c>
      <c r="AT455" s="92">
        <v>139454.26999999999</v>
      </c>
      <c r="AU455" s="92">
        <v>95240.73</v>
      </c>
      <c r="AV455" s="92">
        <v>9094.0300000000007</v>
      </c>
      <c r="AW455" s="92">
        <v>33218.199999999997</v>
      </c>
      <c r="AX455" s="92">
        <v>75165.38</v>
      </c>
      <c r="AY455" s="92">
        <v>48776.95</v>
      </c>
      <c r="AZ455" s="92">
        <v>67641.84</v>
      </c>
      <c r="BA455" s="92">
        <v>0</v>
      </c>
      <c r="BB455" s="92">
        <v>0</v>
      </c>
      <c r="BC455" s="92">
        <v>0</v>
      </c>
      <c r="BD455" s="92">
        <v>0</v>
      </c>
      <c r="BE455" s="92">
        <v>0</v>
      </c>
      <c r="BF455" s="92">
        <v>0</v>
      </c>
      <c r="BG455" s="92">
        <v>0</v>
      </c>
      <c r="BH455" s="92">
        <v>0</v>
      </c>
      <c r="BI455" s="92">
        <v>12093.85</v>
      </c>
      <c r="BJ455" s="92">
        <v>175197.94</v>
      </c>
      <c r="BK455" s="92">
        <v>42997.62</v>
      </c>
      <c r="BL455" s="92">
        <v>7262.4699999999993</v>
      </c>
      <c r="BM455" s="92">
        <v>22846.059999999998</v>
      </c>
      <c r="BN455" s="92">
        <v>14103.929999999998</v>
      </c>
      <c r="BO455" s="92">
        <v>34552.42</v>
      </c>
      <c r="BP455" s="92">
        <v>10377.94</v>
      </c>
      <c r="BQ455" s="92">
        <v>14040.47</v>
      </c>
      <c r="BR455" s="92">
        <v>96124.040000000008</v>
      </c>
      <c r="BS455" s="92">
        <v>0</v>
      </c>
      <c r="BT455" s="92">
        <v>16291.220000000001</v>
      </c>
      <c r="BU455" s="92">
        <v>50403.02</v>
      </c>
      <c r="BV455" s="92">
        <v>4668.4400000000005</v>
      </c>
      <c r="BW455" s="92">
        <v>29571.100000000002</v>
      </c>
      <c r="BX455" s="92">
        <v>23188.799999999999</v>
      </c>
    </row>
    <row r="456" spans="1:76" ht="12.75" customHeight="1" x14ac:dyDescent="0.2">
      <c r="A456" s="4"/>
      <c r="B456" s="5" t="s">
        <v>541</v>
      </c>
      <c r="C456" s="5"/>
      <c r="D456" s="91">
        <v>17427044.929999996</v>
      </c>
      <c r="E456" s="91">
        <v>16425630.579999998</v>
      </c>
      <c r="F456" s="91">
        <v>12604476.199999997</v>
      </c>
      <c r="G456" s="91">
        <v>3821154.38</v>
      </c>
      <c r="H456" s="91">
        <v>877291.77</v>
      </c>
      <c r="I456" s="91">
        <v>124122.57999999999</v>
      </c>
      <c r="J456" s="91">
        <v>16873711.609999999</v>
      </c>
      <c r="K456" s="91">
        <v>15996419.839999996</v>
      </c>
      <c r="L456" s="91">
        <v>12359317.48</v>
      </c>
      <c r="M456" s="91">
        <v>3637102.36</v>
      </c>
      <c r="N456" s="91">
        <v>877291.77</v>
      </c>
      <c r="O456" s="91">
        <v>13236609.25</v>
      </c>
      <c r="P456" s="91">
        <v>0</v>
      </c>
      <c r="Q456" s="91">
        <v>0</v>
      </c>
      <c r="R456" s="91">
        <v>0</v>
      </c>
      <c r="S456" s="91">
        <v>0</v>
      </c>
      <c r="T456" s="91">
        <v>429210.73999999993</v>
      </c>
      <c r="U456" s="91">
        <v>245158.71999999997</v>
      </c>
      <c r="V456" s="91">
        <v>184052.02</v>
      </c>
      <c r="W456" s="91">
        <v>429210.73999999993</v>
      </c>
      <c r="X456" s="91">
        <v>429210.73999999993</v>
      </c>
      <c r="Y456" s="91">
        <v>245158.71999999997</v>
      </c>
      <c r="Z456" s="91">
        <v>184052.02</v>
      </c>
      <c r="AA456" s="91">
        <v>124122.57999999999</v>
      </c>
      <c r="AB456" s="91">
        <v>2135812.4700000002</v>
      </c>
      <c r="AC456" s="91">
        <v>501061.02999999997</v>
      </c>
      <c r="AD456" s="91">
        <v>704756.13</v>
      </c>
      <c r="AE456" s="91">
        <v>4681909.3499999996</v>
      </c>
      <c r="AF456" s="91">
        <v>0</v>
      </c>
      <c r="AG456" s="91">
        <v>146716.35</v>
      </c>
      <c r="AH456" s="91">
        <v>1564051.2999999998</v>
      </c>
      <c r="AI456" s="91">
        <v>788665.24999999988</v>
      </c>
      <c r="AJ456" s="91">
        <v>457168.57999999996</v>
      </c>
      <c r="AK456" s="91">
        <v>2806600.8800000004</v>
      </c>
      <c r="AL456" s="91">
        <v>953665.38000000012</v>
      </c>
      <c r="AM456" s="91">
        <v>877291.77</v>
      </c>
      <c r="AN456" s="91">
        <v>351617.41</v>
      </c>
      <c r="AO456" s="91">
        <v>45013.08</v>
      </c>
      <c r="AP456" s="91">
        <v>83182.679999999993</v>
      </c>
      <c r="AQ456" s="159">
        <v>91778.95</v>
      </c>
      <c r="AR456" s="91">
        <v>158044.82</v>
      </c>
      <c r="AS456" s="91">
        <v>58986.439999999995</v>
      </c>
      <c r="AT456" s="91">
        <v>139454.26999999999</v>
      </c>
      <c r="AU456" s="91">
        <v>95240.73</v>
      </c>
      <c r="AV456" s="91">
        <v>9094.0300000000007</v>
      </c>
      <c r="AW456" s="91">
        <v>33218.199999999997</v>
      </c>
      <c r="AX456" s="91">
        <v>75165.38</v>
      </c>
      <c r="AY456" s="91">
        <v>48776.95</v>
      </c>
      <c r="AZ456" s="91">
        <v>66440.179999999993</v>
      </c>
      <c r="BA456" s="91">
        <v>0</v>
      </c>
      <c r="BB456" s="91">
        <v>0</v>
      </c>
      <c r="BC456" s="91">
        <v>0</v>
      </c>
      <c r="BD456" s="91">
        <v>0</v>
      </c>
      <c r="BE456" s="91">
        <v>0</v>
      </c>
      <c r="BF456" s="91">
        <v>0</v>
      </c>
      <c r="BG456" s="91">
        <v>0</v>
      </c>
      <c r="BH456" s="91">
        <v>0</v>
      </c>
      <c r="BI456" s="91">
        <v>12019.11</v>
      </c>
      <c r="BJ456" s="91">
        <v>175197.94</v>
      </c>
      <c r="BK456" s="91">
        <v>42997.62</v>
      </c>
      <c r="BL456" s="91">
        <v>7262.4699999999993</v>
      </c>
      <c r="BM456" s="91">
        <v>22534.799999999999</v>
      </c>
      <c r="BN456" s="91">
        <v>14103.929999999998</v>
      </c>
      <c r="BO456" s="91">
        <v>34552.42</v>
      </c>
      <c r="BP456" s="91">
        <v>10377.94</v>
      </c>
      <c r="BQ456" s="91">
        <v>14040.47</v>
      </c>
      <c r="BR456" s="91">
        <v>96124.040000000008</v>
      </c>
      <c r="BS456" s="91">
        <v>0</v>
      </c>
      <c r="BT456" s="91">
        <v>16291.220000000001</v>
      </c>
      <c r="BU456" s="91">
        <v>50403.02</v>
      </c>
      <c r="BV456" s="91">
        <v>4668.4400000000005</v>
      </c>
      <c r="BW456" s="91">
        <v>29571.100000000002</v>
      </c>
      <c r="BX456" s="91">
        <v>23188.799999999999</v>
      </c>
    </row>
    <row r="457" spans="1:76" ht="12.75" customHeight="1" x14ac:dyDescent="0.2">
      <c r="A457" s="4"/>
      <c r="B457" s="5" t="s">
        <v>542</v>
      </c>
      <c r="C457" s="5"/>
      <c r="D457" s="91">
        <v>9320446.3099999987</v>
      </c>
      <c r="E457" s="91">
        <v>8785867.129999999</v>
      </c>
      <c r="F457" s="91">
        <v>7147505.1099999994</v>
      </c>
      <c r="G457" s="91">
        <v>1638362.02</v>
      </c>
      <c r="H457" s="91">
        <v>513645.58999999997</v>
      </c>
      <c r="I457" s="91">
        <v>20933.59</v>
      </c>
      <c r="J457" s="91">
        <v>9257722.7399999984</v>
      </c>
      <c r="K457" s="91">
        <v>8744077.1499999985</v>
      </c>
      <c r="L457" s="91">
        <v>7121823.870000001</v>
      </c>
      <c r="M457" s="91">
        <v>1622253.2799999998</v>
      </c>
      <c r="N457" s="91">
        <v>513645.58999999997</v>
      </c>
      <c r="O457" s="91">
        <v>7635469.46</v>
      </c>
      <c r="P457" s="91">
        <v>0</v>
      </c>
      <c r="Q457" s="91">
        <v>0</v>
      </c>
      <c r="R457" s="91">
        <v>0</v>
      </c>
      <c r="S457" s="91">
        <v>0</v>
      </c>
      <c r="T457" s="91">
        <v>41789.98000000001</v>
      </c>
      <c r="U457" s="91">
        <v>25681.239999999998</v>
      </c>
      <c r="V457" s="91">
        <v>16108.739999999996</v>
      </c>
      <c r="W457" s="91">
        <v>41789.98000000001</v>
      </c>
      <c r="X457" s="91">
        <v>41789.98000000001</v>
      </c>
      <c r="Y457" s="91">
        <v>25681.239999999998</v>
      </c>
      <c r="Z457" s="91">
        <v>16108.739999999996</v>
      </c>
      <c r="AA457" s="91">
        <v>20933.59</v>
      </c>
      <c r="AB457" s="91">
        <v>1357304.9000000001</v>
      </c>
      <c r="AC457" s="91">
        <v>161518.24000000002</v>
      </c>
      <c r="AD457" s="91">
        <v>559477.77</v>
      </c>
      <c r="AE457" s="91">
        <v>3257105.55</v>
      </c>
      <c r="AF457" s="91">
        <v>0</v>
      </c>
      <c r="AG457" s="91">
        <v>78817.27</v>
      </c>
      <c r="AH457" s="91">
        <v>453853.49</v>
      </c>
      <c r="AI457" s="91">
        <v>724575.11</v>
      </c>
      <c r="AJ457" s="91">
        <v>102941.23999999999</v>
      </c>
      <c r="AK457" s="91">
        <v>1359074.2100000002</v>
      </c>
      <c r="AL457" s="91">
        <v>494818.52</v>
      </c>
      <c r="AM457" s="91">
        <v>513645.58999999997</v>
      </c>
      <c r="AN457" s="91">
        <v>64288.27</v>
      </c>
      <c r="AO457" s="91">
        <v>16230.88</v>
      </c>
      <c r="AP457" s="91">
        <v>5220.7699999999995</v>
      </c>
      <c r="AQ457" s="159">
        <v>12489.9</v>
      </c>
      <c r="AR457" s="91">
        <v>22401.29</v>
      </c>
      <c r="AS457" s="91">
        <v>3297.1099999999992</v>
      </c>
      <c r="AT457" s="91">
        <v>0</v>
      </c>
      <c r="AU457" s="91">
        <v>18086.86</v>
      </c>
      <c r="AV457" s="91">
        <v>4293.78</v>
      </c>
      <c r="AW457" s="91">
        <v>17199.37</v>
      </c>
      <c r="AX457" s="91">
        <v>7957.6</v>
      </c>
      <c r="AY457" s="91">
        <v>8605.5399999999991</v>
      </c>
      <c r="AZ457" s="91">
        <v>14519.48</v>
      </c>
      <c r="BA457" s="91">
        <v>0</v>
      </c>
      <c r="BB457" s="91">
        <v>0</v>
      </c>
      <c r="BC457" s="91">
        <v>0</v>
      </c>
      <c r="BD457" s="91">
        <v>0</v>
      </c>
      <c r="BE457" s="91">
        <v>0</v>
      </c>
      <c r="BF457" s="91">
        <v>0</v>
      </c>
      <c r="BG457" s="91">
        <v>0</v>
      </c>
      <c r="BH457" s="91">
        <v>0</v>
      </c>
      <c r="BI457" s="91">
        <v>1003.88</v>
      </c>
      <c r="BJ457" s="91">
        <v>0</v>
      </c>
      <c r="BK457" s="91">
        <v>3923.22</v>
      </c>
      <c r="BL457" s="91">
        <v>5316.2</v>
      </c>
      <c r="BM457" s="91">
        <v>16670.420000000002</v>
      </c>
      <c r="BN457" s="91">
        <v>0</v>
      </c>
      <c r="BO457" s="91">
        <v>4086.1899999999996</v>
      </c>
      <c r="BP457" s="91">
        <v>0</v>
      </c>
      <c r="BQ457" s="91">
        <v>2690.7400000000002</v>
      </c>
      <c r="BR457" s="91">
        <v>8099.33</v>
      </c>
      <c r="BS457" s="91">
        <v>0</v>
      </c>
      <c r="BT457" s="91">
        <v>3195.66</v>
      </c>
      <c r="BU457" s="91">
        <v>4554.9799999999996</v>
      </c>
      <c r="BV457" s="91">
        <v>2014.19</v>
      </c>
      <c r="BW457" s="91">
        <v>8206.94</v>
      </c>
      <c r="BX457" s="91">
        <v>2961.82</v>
      </c>
    </row>
    <row r="458" spans="1:76" ht="12.75" customHeight="1" x14ac:dyDescent="0.2">
      <c r="A458" s="4"/>
      <c r="B458" s="5" t="s">
        <v>543</v>
      </c>
      <c r="C458" s="5"/>
      <c r="D458" s="91">
        <v>5932490.5899999999</v>
      </c>
      <c r="E458" s="91">
        <v>5805834.5299999993</v>
      </c>
      <c r="F458" s="91">
        <v>4127705.44</v>
      </c>
      <c r="G458" s="91">
        <v>1678129.0899999999</v>
      </c>
      <c r="H458" s="91">
        <v>48786.29</v>
      </c>
      <c r="I458" s="91">
        <v>77869.76999999999</v>
      </c>
      <c r="J458" s="91">
        <v>5518962.4900000002</v>
      </c>
      <c r="K458" s="91">
        <v>5470176.2000000002</v>
      </c>
      <c r="L458" s="91">
        <v>3922985.46</v>
      </c>
      <c r="M458" s="91">
        <v>1547190.74</v>
      </c>
      <c r="N458" s="91">
        <v>48786.29</v>
      </c>
      <c r="O458" s="91">
        <v>3971771.75</v>
      </c>
      <c r="P458" s="91">
        <v>0</v>
      </c>
      <c r="Q458" s="91">
        <v>0</v>
      </c>
      <c r="R458" s="91">
        <v>0</v>
      </c>
      <c r="S458" s="91">
        <v>0</v>
      </c>
      <c r="T458" s="91">
        <v>335658.32999999996</v>
      </c>
      <c r="U458" s="91">
        <v>204719.97999999998</v>
      </c>
      <c r="V458" s="91">
        <v>130938.35</v>
      </c>
      <c r="W458" s="91">
        <v>335658.32999999996</v>
      </c>
      <c r="X458" s="91">
        <v>335658.32999999996</v>
      </c>
      <c r="Y458" s="91">
        <v>204719.97999999998</v>
      </c>
      <c r="Z458" s="91">
        <v>130938.35</v>
      </c>
      <c r="AA458" s="91">
        <v>77869.76999999999</v>
      </c>
      <c r="AB458" s="91">
        <v>666969.64999999991</v>
      </c>
      <c r="AC458" s="91">
        <v>315437.31</v>
      </c>
      <c r="AD458" s="91">
        <v>136501.23000000001</v>
      </c>
      <c r="AE458" s="91">
        <v>1311571.3799999997</v>
      </c>
      <c r="AF458" s="91">
        <v>0</v>
      </c>
      <c r="AG458" s="91">
        <v>66977.75</v>
      </c>
      <c r="AH458" s="91">
        <v>820712.22</v>
      </c>
      <c r="AI458" s="91">
        <v>227032.83</v>
      </c>
      <c r="AJ458" s="91">
        <v>99172.26999999999</v>
      </c>
      <c r="AK458" s="91">
        <v>823409.8</v>
      </c>
      <c r="AL458" s="91">
        <v>290372.57</v>
      </c>
      <c r="AM458" s="91">
        <v>48786.29</v>
      </c>
      <c r="AN458" s="91">
        <v>233870.79</v>
      </c>
      <c r="AO458" s="91">
        <v>17691.21</v>
      </c>
      <c r="AP458" s="91">
        <v>284.18</v>
      </c>
      <c r="AQ458" s="159">
        <v>3272.24</v>
      </c>
      <c r="AR458" s="91">
        <v>103209.47</v>
      </c>
      <c r="AS458" s="91">
        <v>57657.020000000004</v>
      </c>
      <c r="AT458" s="91">
        <v>139454.26999999999</v>
      </c>
      <c r="AU458" s="91">
        <v>77153.87</v>
      </c>
      <c r="AV458" s="91">
        <v>3866.9</v>
      </c>
      <c r="AW458" s="91">
        <v>16018.83</v>
      </c>
      <c r="AX458" s="91">
        <v>5444.1100000000006</v>
      </c>
      <c r="AY458" s="91">
        <v>973.94</v>
      </c>
      <c r="AZ458" s="91">
        <v>53122.36</v>
      </c>
      <c r="BA458" s="91">
        <v>0</v>
      </c>
      <c r="BB458" s="91">
        <v>0</v>
      </c>
      <c r="BC458" s="91">
        <v>0</v>
      </c>
      <c r="BD458" s="91">
        <v>0</v>
      </c>
      <c r="BE458" s="91">
        <v>0</v>
      </c>
      <c r="BF458" s="91">
        <v>0</v>
      </c>
      <c r="BG458" s="91">
        <v>0</v>
      </c>
      <c r="BH458" s="91">
        <v>0</v>
      </c>
      <c r="BI458" s="91">
        <v>9844.59</v>
      </c>
      <c r="BJ458" s="91">
        <v>175197.94</v>
      </c>
      <c r="BK458" s="91">
        <v>39074.400000000001</v>
      </c>
      <c r="BL458" s="91">
        <v>1946.27</v>
      </c>
      <c r="BM458" s="91">
        <v>6175.6399999999994</v>
      </c>
      <c r="BN458" s="91">
        <v>205.81</v>
      </c>
      <c r="BO458" s="91">
        <v>73.819999999999993</v>
      </c>
      <c r="BP458" s="91">
        <v>3765.42</v>
      </c>
      <c r="BQ458" s="91">
        <v>11349.73</v>
      </c>
      <c r="BR458" s="91">
        <v>88024.71</v>
      </c>
      <c r="BS458" s="91">
        <v>0</v>
      </c>
      <c r="BT458" s="91">
        <v>8092.7</v>
      </c>
      <c r="BU458" s="91">
        <v>38197.25</v>
      </c>
      <c r="BV458" s="91">
        <v>2494.1499999999996</v>
      </c>
      <c r="BW458" s="91">
        <v>19677.169999999998</v>
      </c>
      <c r="BX458" s="91">
        <v>9408.5</v>
      </c>
    </row>
    <row r="459" spans="1:76" ht="12.75" customHeight="1" x14ac:dyDescent="0.2">
      <c r="A459" s="4"/>
      <c r="B459" s="5" t="s">
        <v>544</v>
      </c>
      <c r="C459" s="5"/>
      <c r="D459" s="91">
        <v>2516648.9499999993</v>
      </c>
      <c r="E459" s="91">
        <v>2509338.3199999998</v>
      </c>
      <c r="F459" s="91">
        <v>1870227.2799999998</v>
      </c>
      <c r="G459" s="91">
        <v>639111.03999999992</v>
      </c>
      <c r="H459" s="91">
        <v>2334.3700000000003</v>
      </c>
      <c r="I459" s="91">
        <v>4976.26</v>
      </c>
      <c r="J459" s="91">
        <v>2489916.6699999995</v>
      </c>
      <c r="K459" s="91">
        <v>2487582.2999999993</v>
      </c>
      <c r="L459" s="91">
        <v>1855083.7799999998</v>
      </c>
      <c r="M459" s="91">
        <v>632498.5199999999</v>
      </c>
      <c r="N459" s="91">
        <v>2334.3700000000003</v>
      </c>
      <c r="O459" s="91">
        <v>1857418.1500000001</v>
      </c>
      <c r="P459" s="91">
        <v>0</v>
      </c>
      <c r="Q459" s="91">
        <v>0</v>
      </c>
      <c r="R459" s="91">
        <v>0</v>
      </c>
      <c r="S459" s="91">
        <v>0</v>
      </c>
      <c r="T459" s="91">
        <v>21756.02</v>
      </c>
      <c r="U459" s="91">
        <v>15143.499999999998</v>
      </c>
      <c r="V459" s="91">
        <v>6612.52</v>
      </c>
      <c r="W459" s="91">
        <v>21756.02</v>
      </c>
      <c r="X459" s="91">
        <v>21756.02</v>
      </c>
      <c r="Y459" s="91">
        <v>15143.499999999998</v>
      </c>
      <c r="Z459" s="91">
        <v>6612.52</v>
      </c>
      <c r="AA459" s="91">
        <v>4976.26</v>
      </c>
      <c r="AB459" s="91">
        <v>154278.53</v>
      </c>
      <c r="AC459" s="91">
        <v>28516.959999999999</v>
      </c>
      <c r="AD459" s="91">
        <v>80214.069999999992</v>
      </c>
      <c r="AE459" s="91">
        <v>545469.14999999991</v>
      </c>
      <c r="AF459" s="91">
        <v>0</v>
      </c>
      <c r="AG459" s="91">
        <v>921.32999999999993</v>
      </c>
      <c r="AH459" s="91">
        <v>324913.32999999996</v>
      </c>
      <c r="AI459" s="91">
        <v>46792.6</v>
      </c>
      <c r="AJ459" s="91">
        <v>220401.34</v>
      </c>
      <c r="AK459" s="91">
        <v>772981.43000000017</v>
      </c>
      <c r="AL459" s="91">
        <v>226449.79</v>
      </c>
      <c r="AM459" s="91">
        <v>2334.3700000000003</v>
      </c>
      <c r="AN459" s="91">
        <v>53434.1</v>
      </c>
      <c r="AO459" s="91">
        <v>0</v>
      </c>
      <c r="AP459" s="91">
        <v>60.78</v>
      </c>
      <c r="AQ459" s="159">
        <v>0</v>
      </c>
      <c r="AR459" s="91">
        <v>32434.059999999998</v>
      </c>
      <c r="AS459" s="91">
        <v>0</v>
      </c>
      <c r="AT459" s="91">
        <v>0</v>
      </c>
      <c r="AU459" s="91">
        <v>0</v>
      </c>
      <c r="AV459" s="91">
        <v>0</v>
      </c>
      <c r="AW459" s="91">
        <v>0</v>
      </c>
      <c r="AX459" s="91">
        <v>0</v>
      </c>
      <c r="AY459" s="91">
        <v>714.83</v>
      </c>
      <c r="AZ459" s="91">
        <v>0</v>
      </c>
      <c r="BA459" s="91">
        <v>0</v>
      </c>
      <c r="BB459" s="91">
        <v>0</v>
      </c>
      <c r="BC459" s="91">
        <v>0</v>
      </c>
      <c r="BD459" s="91">
        <v>0</v>
      </c>
      <c r="BE459" s="91">
        <v>0</v>
      </c>
      <c r="BF459" s="91">
        <v>0</v>
      </c>
      <c r="BG459" s="91">
        <v>0</v>
      </c>
      <c r="BH459" s="91">
        <v>0</v>
      </c>
      <c r="BI459" s="91">
        <v>1245.3800000000001</v>
      </c>
      <c r="BJ459" s="91">
        <v>0</v>
      </c>
      <c r="BK459" s="91">
        <v>0</v>
      </c>
      <c r="BL459" s="91">
        <v>0</v>
      </c>
      <c r="BM459" s="91">
        <v>0</v>
      </c>
      <c r="BN459" s="91">
        <v>13898.119999999999</v>
      </c>
      <c r="BO459" s="91">
        <v>0</v>
      </c>
      <c r="BP459" s="91">
        <v>6612.52</v>
      </c>
      <c r="BQ459" s="91">
        <v>0</v>
      </c>
      <c r="BR459" s="91">
        <v>0</v>
      </c>
      <c r="BS459" s="91">
        <v>0</v>
      </c>
      <c r="BT459" s="91">
        <v>0</v>
      </c>
      <c r="BU459" s="91">
        <v>0</v>
      </c>
      <c r="BV459" s="91">
        <v>154.63</v>
      </c>
      <c r="BW459" s="91">
        <v>272.27</v>
      </c>
      <c r="BX459" s="91">
        <v>4549.3600000000006</v>
      </c>
    </row>
    <row r="460" spans="1:76" ht="12.75" customHeight="1" x14ac:dyDescent="0.2">
      <c r="A460" s="4"/>
      <c r="B460" s="5" t="s">
        <v>545</v>
      </c>
      <c r="C460" s="5"/>
      <c r="D460" s="91">
        <v>795077.24</v>
      </c>
      <c r="E460" s="91">
        <v>462208.76</v>
      </c>
      <c r="F460" s="91">
        <v>431814.85</v>
      </c>
      <c r="G460" s="91">
        <v>30393.909999999996</v>
      </c>
      <c r="H460" s="91">
        <v>312525.52</v>
      </c>
      <c r="I460" s="91">
        <v>20342.96</v>
      </c>
      <c r="J460" s="91">
        <v>744341.87000000011</v>
      </c>
      <c r="K460" s="91">
        <v>431816.35</v>
      </c>
      <c r="L460" s="91">
        <v>431814.85</v>
      </c>
      <c r="M460" s="91">
        <v>1.5</v>
      </c>
      <c r="N460" s="91">
        <v>312525.52</v>
      </c>
      <c r="O460" s="91">
        <v>744340.37000000011</v>
      </c>
      <c r="P460" s="91">
        <v>0</v>
      </c>
      <c r="Q460" s="91">
        <v>0</v>
      </c>
      <c r="R460" s="91">
        <v>0</v>
      </c>
      <c r="S460" s="91">
        <v>0</v>
      </c>
      <c r="T460" s="91">
        <v>30392.409999999996</v>
      </c>
      <c r="U460" s="91">
        <v>0</v>
      </c>
      <c r="V460" s="91">
        <v>30392.409999999996</v>
      </c>
      <c r="W460" s="91">
        <v>30392.409999999996</v>
      </c>
      <c r="X460" s="91">
        <v>30392.409999999996</v>
      </c>
      <c r="Y460" s="91">
        <v>0</v>
      </c>
      <c r="Z460" s="91">
        <v>30392.409999999996</v>
      </c>
      <c r="AA460" s="91">
        <v>20342.96</v>
      </c>
      <c r="AB460" s="91">
        <v>59632.119999999995</v>
      </c>
      <c r="AC460" s="91">
        <v>207.90999999999997</v>
      </c>
      <c r="AD460" s="91">
        <v>0</v>
      </c>
      <c r="AE460" s="91">
        <v>69860.77</v>
      </c>
      <c r="AF460" s="91">
        <v>0</v>
      </c>
      <c r="AG460" s="91">
        <v>0</v>
      </c>
      <c r="AH460" s="91">
        <v>1.5</v>
      </c>
      <c r="AI460" s="91">
        <v>0</v>
      </c>
      <c r="AJ460" s="91">
        <v>34653.729999999996</v>
      </c>
      <c r="AK460" s="91">
        <v>1531.6599999999999</v>
      </c>
      <c r="AL460" s="91">
        <v>0</v>
      </c>
      <c r="AM460" s="91">
        <v>312525.52</v>
      </c>
      <c r="AN460" s="91">
        <v>24.25</v>
      </c>
      <c r="AO460" s="91">
        <v>11090.990000000002</v>
      </c>
      <c r="AP460" s="91">
        <v>77616.95</v>
      </c>
      <c r="AQ460" s="159">
        <v>76016.81</v>
      </c>
      <c r="AR460" s="91">
        <v>0</v>
      </c>
      <c r="AS460" s="91">
        <v>0</v>
      </c>
      <c r="AT460" s="91">
        <v>0</v>
      </c>
      <c r="AU460" s="91">
        <v>0</v>
      </c>
      <c r="AV460" s="91">
        <v>933.35</v>
      </c>
      <c r="AW460" s="91">
        <v>0</v>
      </c>
      <c r="AX460" s="91">
        <v>61763.67</v>
      </c>
      <c r="AY460" s="91">
        <v>38482.639999999999</v>
      </c>
      <c r="AZ460" s="91">
        <v>0</v>
      </c>
      <c r="BA460" s="91">
        <v>0</v>
      </c>
      <c r="BB460" s="91">
        <v>0</v>
      </c>
      <c r="BC460" s="91">
        <v>0</v>
      </c>
      <c r="BD460" s="91">
        <v>0</v>
      </c>
      <c r="BE460" s="91">
        <v>0</v>
      </c>
      <c r="BF460" s="91">
        <v>0</v>
      </c>
      <c r="BG460" s="91">
        <v>0</v>
      </c>
      <c r="BH460" s="91">
        <v>0</v>
      </c>
      <c r="BI460" s="91">
        <v>0</v>
      </c>
      <c r="BJ460" s="91">
        <v>0</v>
      </c>
      <c r="BK460" s="91">
        <v>0</v>
      </c>
      <c r="BL460" s="91">
        <v>0</v>
      </c>
      <c r="BM460" s="91">
        <v>0</v>
      </c>
      <c r="BN460" s="91">
        <v>0</v>
      </c>
      <c r="BO460" s="91">
        <v>30392.409999999996</v>
      </c>
      <c r="BP460" s="91">
        <v>0</v>
      </c>
      <c r="BQ460" s="91">
        <v>0</v>
      </c>
      <c r="BR460" s="91">
        <v>0</v>
      </c>
      <c r="BS460" s="91">
        <v>0</v>
      </c>
      <c r="BT460" s="91">
        <v>5002.8599999999997</v>
      </c>
      <c r="BU460" s="91">
        <v>7650.79</v>
      </c>
      <c r="BV460" s="91">
        <v>5.4700000000000006</v>
      </c>
      <c r="BW460" s="91">
        <v>1414.72</v>
      </c>
      <c r="BX460" s="91">
        <v>6269.12</v>
      </c>
    </row>
    <row r="461" spans="1:76" ht="12.75" customHeight="1" x14ac:dyDescent="0.2">
      <c r="A461" s="16"/>
      <c r="B461" s="17" t="s">
        <v>546</v>
      </c>
      <c r="C461" s="17"/>
      <c r="D461" s="92">
        <v>36716035.879999995</v>
      </c>
      <c r="E461" s="92">
        <v>34707408.669999987</v>
      </c>
      <c r="F461" s="92">
        <v>26874656.099999994</v>
      </c>
      <c r="G461" s="92">
        <v>7832752.5700000003</v>
      </c>
      <c r="H461" s="92">
        <v>1850452.2800000003</v>
      </c>
      <c r="I461" s="92">
        <v>158174.93</v>
      </c>
      <c r="J461" s="92">
        <v>36015758.840000004</v>
      </c>
      <c r="K461" s="92">
        <v>34165306.559999995</v>
      </c>
      <c r="L461" s="92">
        <v>26537466.609999996</v>
      </c>
      <c r="M461" s="92">
        <v>7627839.9500000002</v>
      </c>
      <c r="N461" s="92">
        <v>1850452.2800000003</v>
      </c>
      <c r="O461" s="92">
        <v>28387918.889999997</v>
      </c>
      <c r="P461" s="92">
        <v>13.03</v>
      </c>
      <c r="Q461" s="92">
        <v>13.03</v>
      </c>
      <c r="R461" s="92">
        <v>13.03</v>
      </c>
      <c r="S461" s="92">
        <v>0</v>
      </c>
      <c r="T461" s="92">
        <v>542089.07999999996</v>
      </c>
      <c r="U461" s="92">
        <v>337176.45999999996</v>
      </c>
      <c r="V461" s="92">
        <v>204912.62</v>
      </c>
      <c r="W461" s="92">
        <v>542089.07999999996</v>
      </c>
      <c r="X461" s="92">
        <v>542089.07999999996</v>
      </c>
      <c r="Y461" s="92">
        <v>337176.45999999996</v>
      </c>
      <c r="Z461" s="92">
        <v>204912.62</v>
      </c>
      <c r="AA461" s="92">
        <v>158174.93</v>
      </c>
      <c r="AB461" s="92">
        <v>3935271.37</v>
      </c>
      <c r="AC461" s="92">
        <v>1332523.3699999999</v>
      </c>
      <c r="AD461" s="92">
        <v>982868.08000000007</v>
      </c>
      <c r="AE461" s="92">
        <v>11371493</v>
      </c>
      <c r="AF461" s="92">
        <v>133935.20000000001</v>
      </c>
      <c r="AG461" s="92">
        <v>553547.65999999992</v>
      </c>
      <c r="AH461" s="92">
        <v>4098566.1499999994</v>
      </c>
      <c r="AI461" s="92">
        <v>1500245.43</v>
      </c>
      <c r="AJ461" s="92">
        <v>1196969.2099999997</v>
      </c>
      <c r="AK461" s="92">
        <v>5359146.3100000005</v>
      </c>
      <c r="AL461" s="92">
        <v>1491810.08</v>
      </c>
      <c r="AM461" s="92">
        <v>1850452.2800000003</v>
      </c>
      <c r="AN461" s="92">
        <v>908375.79999999981</v>
      </c>
      <c r="AO461" s="92">
        <v>46826.23</v>
      </c>
      <c r="AP461" s="92">
        <v>132695.91</v>
      </c>
      <c r="AQ461" s="160">
        <v>124791.32</v>
      </c>
      <c r="AR461" s="92">
        <v>239217.51</v>
      </c>
      <c r="AS461" s="92">
        <v>64769.02</v>
      </c>
      <c r="AT461" s="92">
        <v>210738.71999999997</v>
      </c>
      <c r="AU461" s="92">
        <v>122317.56</v>
      </c>
      <c r="AV461" s="92">
        <v>31801.829999999998</v>
      </c>
      <c r="AW461" s="92">
        <v>34056.5</v>
      </c>
      <c r="AX461" s="92">
        <v>122598.81</v>
      </c>
      <c r="AY461" s="92">
        <v>97020.07</v>
      </c>
      <c r="AZ461" s="92">
        <v>73721.42</v>
      </c>
      <c r="BA461" s="92">
        <v>0</v>
      </c>
      <c r="BB461" s="92">
        <v>0</v>
      </c>
      <c r="BC461" s="92">
        <v>0</v>
      </c>
      <c r="BD461" s="92">
        <v>13.03</v>
      </c>
      <c r="BE461" s="92">
        <v>0</v>
      </c>
      <c r="BF461" s="92">
        <v>0</v>
      </c>
      <c r="BG461" s="92">
        <v>0</v>
      </c>
      <c r="BH461" s="92">
        <v>0</v>
      </c>
      <c r="BI461" s="92">
        <v>73040.570000000007</v>
      </c>
      <c r="BJ461" s="92">
        <v>175199.79</v>
      </c>
      <c r="BK461" s="92">
        <v>49474.78</v>
      </c>
      <c r="BL461" s="92">
        <v>8403.7999999999993</v>
      </c>
      <c r="BM461" s="92">
        <v>29824.379999999997</v>
      </c>
      <c r="BN461" s="92">
        <v>14146.31</v>
      </c>
      <c r="BO461" s="92">
        <v>43988.200000000004</v>
      </c>
      <c r="BP461" s="92">
        <v>10421.34</v>
      </c>
      <c r="BQ461" s="92">
        <v>36561.61</v>
      </c>
      <c r="BR461" s="92">
        <v>101028.3</v>
      </c>
      <c r="BS461" s="92">
        <v>0</v>
      </c>
      <c r="BT461" s="92">
        <v>22889.280000000002</v>
      </c>
      <c r="BU461" s="92">
        <v>52005.079999999994</v>
      </c>
      <c r="BV461" s="92">
        <v>6875.880000000001</v>
      </c>
      <c r="BW461" s="92">
        <v>37225.660000000003</v>
      </c>
      <c r="BX461" s="92">
        <v>39179.03</v>
      </c>
    </row>
    <row r="462" spans="1:76" ht="12.75" customHeight="1" x14ac:dyDescent="0.2">
      <c r="A462" s="16"/>
      <c r="B462" s="17" t="s">
        <v>547</v>
      </c>
      <c r="C462" s="17"/>
      <c r="D462" s="92">
        <v>48557192.450000003</v>
      </c>
      <c r="E462" s="92">
        <v>46131433.609999985</v>
      </c>
      <c r="F462" s="92">
        <v>35912576.280000001</v>
      </c>
      <c r="G462" s="92">
        <v>10218857.33</v>
      </c>
      <c r="H462" s="92">
        <v>2134199.8500000006</v>
      </c>
      <c r="I462" s="92">
        <v>291558.99</v>
      </c>
      <c r="J462" s="92">
        <v>47512014.26000002</v>
      </c>
      <c r="K462" s="92">
        <v>45377814.410000004</v>
      </c>
      <c r="L462" s="92">
        <v>35398448.700000003</v>
      </c>
      <c r="M462" s="92">
        <v>9979365.7100000009</v>
      </c>
      <c r="N462" s="92">
        <v>2134199.8500000006</v>
      </c>
      <c r="O462" s="92">
        <v>37532648.550000004</v>
      </c>
      <c r="P462" s="92">
        <v>49445.83</v>
      </c>
      <c r="Q462" s="92">
        <v>49445.83</v>
      </c>
      <c r="R462" s="92">
        <v>42654.25</v>
      </c>
      <c r="S462" s="92">
        <v>6791.58</v>
      </c>
      <c r="T462" s="92">
        <v>704173.37</v>
      </c>
      <c r="U462" s="92">
        <v>471473.32999999996</v>
      </c>
      <c r="V462" s="92">
        <v>232700.04</v>
      </c>
      <c r="W462" s="92">
        <v>704173.37</v>
      </c>
      <c r="X462" s="92">
        <v>704173.37</v>
      </c>
      <c r="Y462" s="92">
        <v>471473.32999999996</v>
      </c>
      <c r="Z462" s="92">
        <v>232700.04</v>
      </c>
      <c r="AA462" s="92">
        <v>291558.99</v>
      </c>
      <c r="AB462" s="92">
        <v>5037090.9000000004</v>
      </c>
      <c r="AC462" s="92">
        <v>1872180.2200000002</v>
      </c>
      <c r="AD462" s="92">
        <v>1238524.6300000001</v>
      </c>
      <c r="AE462" s="92">
        <v>15143986.24</v>
      </c>
      <c r="AF462" s="92">
        <v>222197.36000000002</v>
      </c>
      <c r="AG462" s="92">
        <v>794748.55999999994</v>
      </c>
      <c r="AH462" s="92">
        <v>4928345.209999999</v>
      </c>
      <c r="AI462" s="92">
        <v>1968419.0599999998</v>
      </c>
      <c r="AJ462" s="92">
        <v>1823307.7799999996</v>
      </c>
      <c r="AK462" s="92">
        <v>6839649.2200000007</v>
      </c>
      <c r="AL462" s="92">
        <v>2243407.46</v>
      </c>
      <c r="AM462" s="92">
        <v>2134199.8500000006</v>
      </c>
      <c r="AN462" s="92">
        <v>1403251.3099999998</v>
      </c>
      <c r="AO462" s="92">
        <v>68072.12</v>
      </c>
      <c r="AP462" s="92">
        <v>210497.58000000002</v>
      </c>
      <c r="AQ462" s="160">
        <v>171369.42</v>
      </c>
      <c r="AR462" s="92">
        <v>279589.56</v>
      </c>
      <c r="AS462" s="92">
        <v>75604.489999999991</v>
      </c>
      <c r="AT462" s="92">
        <v>270990.07999999996</v>
      </c>
      <c r="AU462" s="92">
        <v>223679.46999999997</v>
      </c>
      <c r="AV462" s="92">
        <v>55846.81</v>
      </c>
      <c r="AW462" s="92">
        <v>45397.520000000004</v>
      </c>
      <c r="AX462" s="92">
        <v>210144.32</v>
      </c>
      <c r="AY462" s="92">
        <v>116481.19000000002</v>
      </c>
      <c r="AZ462" s="92">
        <v>116639.77</v>
      </c>
      <c r="BA462" s="92">
        <v>12075.42</v>
      </c>
      <c r="BB462" s="92">
        <v>6318.71</v>
      </c>
      <c r="BC462" s="92">
        <v>0</v>
      </c>
      <c r="BD462" s="92">
        <v>41686.099999999991</v>
      </c>
      <c r="BE462" s="92">
        <v>962.88</v>
      </c>
      <c r="BF462" s="92">
        <v>6791.58</v>
      </c>
      <c r="BG462" s="92">
        <v>5.27</v>
      </c>
      <c r="BH462" s="92">
        <v>0</v>
      </c>
      <c r="BI462" s="92">
        <v>133857.15000000002</v>
      </c>
      <c r="BJ462" s="92">
        <v>198838.30000000002</v>
      </c>
      <c r="BK462" s="92">
        <v>53660.229999999996</v>
      </c>
      <c r="BL462" s="92">
        <v>32194.739999999998</v>
      </c>
      <c r="BM462" s="92">
        <v>37388.339999999997</v>
      </c>
      <c r="BN462" s="92">
        <v>14827.609999999999</v>
      </c>
      <c r="BO462" s="92">
        <v>60096.740000000005</v>
      </c>
      <c r="BP462" s="92">
        <v>11240.54</v>
      </c>
      <c r="BQ462" s="92">
        <v>54367.19</v>
      </c>
      <c r="BR462" s="92">
        <v>107415.13</v>
      </c>
      <c r="BS462" s="92">
        <v>287.39999999999998</v>
      </c>
      <c r="BT462" s="92">
        <v>49846.560000000005</v>
      </c>
      <c r="BU462" s="92">
        <v>77108.45</v>
      </c>
      <c r="BV462" s="92">
        <v>18968.190000000002</v>
      </c>
      <c r="BW462" s="92">
        <v>73688.460000000006</v>
      </c>
      <c r="BX462" s="92">
        <v>71947.33</v>
      </c>
    </row>
    <row r="463" spans="1:76" ht="12.75" customHeight="1" x14ac:dyDescent="0.2">
      <c r="A463" s="63"/>
      <c r="B463" s="64"/>
      <c r="C463" s="64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158"/>
      <c r="AR463" s="90"/>
      <c r="AS463" s="90"/>
      <c r="AT463" s="90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  <c r="BK463" s="90"/>
      <c r="BL463" s="90"/>
      <c r="BM463" s="90"/>
      <c r="BN463" s="90"/>
      <c r="BO463" s="90"/>
      <c r="BP463" s="90"/>
      <c r="BQ463" s="90"/>
      <c r="BR463" s="90"/>
      <c r="BS463" s="90"/>
      <c r="BT463" s="90"/>
      <c r="BU463" s="90"/>
      <c r="BV463" s="90"/>
      <c r="BW463" s="90"/>
      <c r="BX463" s="90"/>
    </row>
    <row r="464" spans="1:76" ht="12.75" customHeight="1" x14ac:dyDescent="0.2">
      <c r="A464" s="94"/>
      <c r="B464" s="5" t="s">
        <v>548</v>
      </c>
      <c r="C464" s="5"/>
      <c r="D464" s="90">
        <v>6.8963697859656759E-4</v>
      </c>
      <c r="E464" s="90">
        <v>6.7767093452331573E-4</v>
      </c>
      <c r="F464" s="90">
        <v>3.8956004024348899E-4</v>
      </c>
      <c r="G464" s="90">
        <v>1.4530169965414521E-3</v>
      </c>
      <c r="H464" s="90">
        <v>1.0707213757547029E-3</v>
      </c>
      <c r="I464" s="90">
        <v>1.47243761453688E-4</v>
      </c>
      <c r="J464" s="90">
        <v>6.848569410690215E-4</v>
      </c>
      <c r="K464" s="90">
        <v>6.6902795767937199E-4</v>
      </c>
      <c r="L464" s="90">
        <v>3.785855173666052E-4</v>
      </c>
      <c r="M464" s="90">
        <v>1.4292616761909509E-3</v>
      </c>
      <c r="N464" s="90">
        <v>1.0707213757547029E-3</v>
      </c>
      <c r="O464" s="90">
        <v>4.1572039297573036E-4</v>
      </c>
      <c r="P464" s="90">
        <v>0</v>
      </c>
      <c r="Q464" s="90">
        <v>0</v>
      </c>
      <c r="R464" s="90">
        <v>0</v>
      </c>
      <c r="S464" s="90">
        <v>0</v>
      </c>
      <c r="T464" s="90">
        <v>2.4098214557823931E-3</v>
      </c>
      <c r="U464" s="90">
        <v>2.3612647315869131E-3</v>
      </c>
      <c r="V464" s="90">
        <v>2.4779212274935783E-3</v>
      </c>
      <c r="W464" s="90">
        <v>2.4098214557823931E-3</v>
      </c>
      <c r="X464" s="90">
        <v>2.4098214557823931E-3</v>
      </c>
      <c r="Y464" s="90">
        <v>2.3612647315869131E-3</v>
      </c>
      <c r="Z464" s="90">
        <v>2.4779212274935783E-3</v>
      </c>
      <c r="AA464" s="90">
        <v>1.47243761453688E-4</v>
      </c>
      <c r="AB464" s="90">
        <v>2.8902353914782514E-4</v>
      </c>
      <c r="AC464" s="90">
        <v>0</v>
      </c>
      <c r="AD464" s="90">
        <v>2.6040546980327824E-3</v>
      </c>
      <c r="AE464" s="90">
        <v>1.2092664481046659E-4</v>
      </c>
      <c r="AF464" s="90">
        <v>0</v>
      </c>
      <c r="AG464" s="90">
        <v>4.9520300936017874E-3</v>
      </c>
      <c r="AH464" s="90">
        <v>5.033179280121891E-4</v>
      </c>
      <c r="AI464" s="90">
        <v>0</v>
      </c>
      <c r="AJ464" s="90">
        <v>1.0799267227058719E-4</v>
      </c>
      <c r="AK464" s="90">
        <v>1.1032617750143434E-3</v>
      </c>
      <c r="AL464" s="90">
        <v>2.676023881124715E-4</v>
      </c>
      <c r="AM464" s="90">
        <v>1.0707213757547029E-3</v>
      </c>
      <c r="AN464" s="90">
        <v>1.2967323280776885E-4</v>
      </c>
      <c r="AO464" s="90">
        <v>5.8880798552129608E-4</v>
      </c>
      <c r="AP464" s="90">
        <v>0</v>
      </c>
      <c r="AQ464" s="158">
        <v>0</v>
      </c>
      <c r="AR464" s="90">
        <v>2.6191336354200478E-3</v>
      </c>
      <c r="AS464" s="90">
        <v>1.1258051517919834E-3</v>
      </c>
      <c r="AT464" s="90">
        <v>0</v>
      </c>
      <c r="AU464" s="90">
        <v>7.033775560950702E-4</v>
      </c>
      <c r="AV464" s="90">
        <v>1.4436810363670817E-3</v>
      </c>
      <c r="AW464" s="90">
        <v>0</v>
      </c>
      <c r="AX464" s="90">
        <v>0</v>
      </c>
      <c r="AY464" s="90">
        <v>0</v>
      </c>
      <c r="AZ464" s="90">
        <v>2.7375461863119559E-3</v>
      </c>
      <c r="BA464" s="90">
        <v>0</v>
      </c>
      <c r="BB464" s="90">
        <v>0</v>
      </c>
      <c r="BC464" s="90">
        <v>0</v>
      </c>
      <c r="BD464" s="90">
        <v>0</v>
      </c>
      <c r="BE464" s="90">
        <v>0</v>
      </c>
      <c r="BF464" s="90">
        <v>0</v>
      </c>
      <c r="BG464" s="90">
        <v>0</v>
      </c>
      <c r="BH464" s="90">
        <v>0</v>
      </c>
      <c r="BI464" s="90">
        <v>4.7885937939782025E-3</v>
      </c>
      <c r="BJ464" s="90">
        <v>0</v>
      </c>
      <c r="BK464" s="90">
        <v>3.821423127043221E-3</v>
      </c>
      <c r="BL464" s="90">
        <v>2.2561644770699088E-4</v>
      </c>
      <c r="BM464" s="90">
        <v>1.0717792307354703E-2</v>
      </c>
      <c r="BN464" s="90">
        <v>1.0132485384473864E-4</v>
      </c>
      <c r="BO464" s="90">
        <v>1.3602827049037666E-3</v>
      </c>
      <c r="BP464" s="90">
        <v>3.0218613199568594E-4</v>
      </c>
      <c r="BQ464" s="90">
        <v>6.8348550015190348E-3</v>
      </c>
      <c r="BR464" s="90">
        <v>1.9725167730703895E-3</v>
      </c>
      <c r="BS464" s="90">
        <v>0</v>
      </c>
      <c r="BT464" s="90">
        <v>0</v>
      </c>
      <c r="BU464" s="90">
        <v>0</v>
      </c>
      <c r="BV464" s="90">
        <v>0</v>
      </c>
      <c r="BW464" s="90">
        <v>4.9785394074963794E-4</v>
      </c>
      <c r="BX464" s="90">
        <v>1.0262857192571526E-4</v>
      </c>
    </row>
    <row r="465" spans="1:76" ht="12.75" customHeight="1" x14ac:dyDescent="0.2">
      <c r="A465" s="95"/>
      <c r="B465" s="96" t="s">
        <v>549</v>
      </c>
      <c r="C465" s="96"/>
      <c r="D465" s="90">
        <v>1.3062089097384513</v>
      </c>
      <c r="E465" s="90">
        <v>1.3145262838499332</v>
      </c>
      <c r="F465" s="90">
        <v>1.3512680654246843</v>
      </c>
      <c r="G465" s="90">
        <v>1.2261224346702149</v>
      </c>
      <c r="H465" s="90">
        <v>1.1194209735982246</v>
      </c>
      <c r="I465" s="90">
        <v>1.3369501639185999</v>
      </c>
      <c r="J465" s="90">
        <v>1.2919457946199095</v>
      </c>
      <c r="K465" s="90">
        <v>1.3000915456709172</v>
      </c>
      <c r="L465" s="90">
        <v>1.3309200679945894</v>
      </c>
      <c r="M465" s="90">
        <v>1.2269731701973301</v>
      </c>
      <c r="N465" s="90">
        <v>1.1194209735982246</v>
      </c>
      <c r="O465" s="90">
        <v>1.3176167795796649</v>
      </c>
      <c r="P465" s="90">
        <v>2.1702973647599766</v>
      </c>
      <c r="Q465" s="90">
        <v>2.1702973647599766</v>
      </c>
      <c r="R465" s="90">
        <v>2.1887037523505493</v>
      </c>
      <c r="S465" s="90">
        <v>1.5254971024681756</v>
      </c>
      <c r="T465" s="90">
        <v>1.1626961538139866</v>
      </c>
      <c r="U465" s="90">
        <v>1.1539801502902087</v>
      </c>
      <c r="V465" s="90">
        <v>1.1749079174359731</v>
      </c>
      <c r="W465" s="90">
        <v>1.1626961538139866</v>
      </c>
      <c r="X465" s="90">
        <v>1.1626961538139866</v>
      </c>
      <c r="Y465" s="90">
        <v>1.1539801502902087</v>
      </c>
      <c r="Z465" s="90">
        <v>1.1749079174359731</v>
      </c>
      <c r="AA465" s="90">
        <v>1.3369501639185999</v>
      </c>
      <c r="AB465" s="90">
        <v>1.5838362677559046</v>
      </c>
      <c r="AC465" s="90">
        <v>1.1427432052812234</v>
      </c>
      <c r="AD465" s="90">
        <v>1.2120046249992995</v>
      </c>
      <c r="AE465" s="90">
        <v>1.3759581369018201</v>
      </c>
      <c r="AF465" s="90">
        <v>2.0089447513758505</v>
      </c>
      <c r="AG465" s="90">
        <v>1.1171702157074648</v>
      </c>
      <c r="AH465" s="90">
        <v>1.2626283340482849</v>
      </c>
      <c r="AI465" s="90">
        <v>1.3207124726560846</v>
      </c>
      <c r="AJ465" s="90">
        <v>1.1714803333177</v>
      </c>
      <c r="AK465" s="90">
        <v>1.2104430861992999</v>
      </c>
      <c r="AL465" s="90">
        <v>1.1293198206453625</v>
      </c>
      <c r="AM465" s="90">
        <v>1.1194209735982246</v>
      </c>
      <c r="AN465" s="90">
        <v>1.1558191673590716</v>
      </c>
      <c r="AO465" s="90">
        <v>1.1018383961790899</v>
      </c>
      <c r="AP465" s="90">
        <v>1.2506297042301835</v>
      </c>
      <c r="AQ465" s="158">
        <v>1.3433217529926198</v>
      </c>
      <c r="AR465" s="90">
        <v>1.1546325093019851</v>
      </c>
      <c r="AS465" s="90">
        <v>1.1622597140774598</v>
      </c>
      <c r="AT465" s="90">
        <v>1.1540459710137805</v>
      </c>
      <c r="AU465" s="90">
        <v>1.1509971070021672</v>
      </c>
      <c r="AV465" s="90">
        <v>1.3668644229748488</v>
      </c>
      <c r="AW465" s="90">
        <v>1.3342736473107886</v>
      </c>
      <c r="AX465" s="90">
        <v>1.1578273456950126</v>
      </c>
      <c r="AY465" s="90">
        <v>1.124464864885953</v>
      </c>
      <c r="AZ465" s="90">
        <v>1.1341545188634554</v>
      </c>
      <c r="BA465" s="90">
        <v>1.3468354115922145</v>
      </c>
      <c r="BB465" s="90">
        <v>83.825889964021542</v>
      </c>
      <c r="BC465" s="90">
        <v>6935.2370923913031</v>
      </c>
      <c r="BD465" s="90">
        <v>1.9296508054419417</v>
      </c>
      <c r="BE465" s="90">
        <v>19390.957344605627</v>
      </c>
      <c r="BF465" s="90">
        <v>1.5254971024681756</v>
      </c>
      <c r="BG465" s="90">
        <v>17.161140204672535</v>
      </c>
      <c r="BH465" s="90" t="e">
        <v>#DIV/0!</v>
      </c>
      <c r="BI465" s="90">
        <v>1.198964499534855</v>
      </c>
      <c r="BJ465" s="90">
        <v>1.1952967007224109</v>
      </c>
      <c r="BK465" s="90">
        <v>1.194371846879541</v>
      </c>
      <c r="BL465" s="90">
        <v>1.0637459884762299</v>
      </c>
      <c r="BM465" s="90">
        <v>1.1318975707755874</v>
      </c>
      <c r="BN465" s="90">
        <v>1.1394254237172694</v>
      </c>
      <c r="BO465" s="90">
        <v>1.2228783419219982</v>
      </c>
      <c r="BP465" s="90">
        <v>1.2281983533052048</v>
      </c>
      <c r="BQ465" s="90">
        <v>1.0956305067649965</v>
      </c>
      <c r="BR465" s="90">
        <v>1.1371595978571329</v>
      </c>
      <c r="BS465" s="90">
        <v>2309.694789081886</v>
      </c>
      <c r="BT465" s="90">
        <v>1.103796394616499</v>
      </c>
      <c r="BU465" s="90">
        <v>2.1234726104193116</v>
      </c>
      <c r="BV465" s="90">
        <v>1.0896561350513514</v>
      </c>
      <c r="BW465" s="90">
        <v>1.1429694756788893</v>
      </c>
      <c r="BX465" s="90">
        <v>1.2222623873953633</v>
      </c>
    </row>
    <row r="466" spans="1:76" ht="12.75" customHeight="1" x14ac:dyDescent="0.2">
      <c r="A466" s="95"/>
      <c r="B466" s="96" t="s">
        <v>550</v>
      </c>
      <c r="C466" s="96"/>
      <c r="D466" s="90">
        <v>0.30409397973815039</v>
      </c>
      <c r="E466" s="90">
        <v>0.29631720076732804</v>
      </c>
      <c r="F466" s="90">
        <v>0.27317086923323991</v>
      </c>
      <c r="G466" s="90">
        <v>0.41777237117963756</v>
      </c>
      <c r="H466" s="90">
        <v>0.7496874162429078</v>
      </c>
      <c r="I466" s="90">
        <v>0.13855922155147976</v>
      </c>
      <c r="J466" s="90">
        <v>0.34465922126878024</v>
      </c>
      <c r="K466" s="90">
        <v>0.33486067272089654</v>
      </c>
      <c r="L466" s="90">
        <v>0.31490882556506217</v>
      </c>
      <c r="M466" s="90">
        <v>0.42954129058541807</v>
      </c>
      <c r="N466" s="90">
        <v>0.7496874162429078</v>
      </c>
      <c r="O466" s="90">
        <v>0.32728120791827786</v>
      </c>
      <c r="P466" s="90">
        <v>9.7832724126157124E-7</v>
      </c>
      <c r="Q466" s="90">
        <v>9.7832724126157124E-7</v>
      </c>
      <c r="R466" s="90">
        <v>9.8903220366125639E-7</v>
      </c>
      <c r="S466" s="90">
        <v>0</v>
      </c>
      <c r="T466" s="90">
        <v>0.30417446708090101</v>
      </c>
      <c r="U466" s="90">
        <v>0.36039465884762306</v>
      </c>
      <c r="V466" s="90">
        <v>0.24204488565849408</v>
      </c>
      <c r="W466" s="90">
        <v>0.30417446708090101</v>
      </c>
      <c r="X466" s="90">
        <v>0.30417446708090101</v>
      </c>
      <c r="Y466" s="90">
        <v>0.36039465884762306</v>
      </c>
      <c r="Z466" s="90">
        <v>0.24204488565849408</v>
      </c>
      <c r="AA466" s="90">
        <v>0.13855922155147976</v>
      </c>
      <c r="AB466" s="90">
        <v>0.15924384612342274</v>
      </c>
      <c r="AC466" s="90">
        <v>0.43497172508138177</v>
      </c>
      <c r="AD466" s="90">
        <v>0.35951812121440485</v>
      </c>
      <c r="AE466" s="90">
        <v>0.35796054614761802</v>
      </c>
      <c r="AF466" s="90">
        <v>8.6501183511513716E-2</v>
      </c>
      <c r="AG466" s="90">
        <v>0.22848838778551839</v>
      </c>
      <c r="AH466" s="90">
        <v>0.72065214793029297</v>
      </c>
      <c r="AI466" s="90">
        <v>0.32124350670732787</v>
      </c>
      <c r="AJ466" s="90">
        <v>0.55762372557397921</v>
      </c>
      <c r="AK466" s="90">
        <v>0.4182049776445616</v>
      </c>
      <c r="AL466" s="90">
        <v>0.51990250029487839</v>
      </c>
      <c r="AM466" s="90">
        <v>0.7496874162429078</v>
      </c>
      <c r="AN466" s="90">
        <v>0.54422114400644639</v>
      </c>
      <c r="AO466" s="90">
        <v>0.26808303537252004</v>
      </c>
      <c r="AP466" s="90">
        <v>0.29855769912241131</v>
      </c>
      <c r="AQ466" s="158">
        <v>0.2218243011559663</v>
      </c>
      <c r="AR466" s="90">
        <v>0.41224351158199712</v>
      </c>
      <c r="AS466" s="90">
        <v>0.18078187824188371</v>
      </c>
      <c r="AT466" s="90">
        <v>0.30041116408450813</v>
      </c>
      <c r="AU466" s="90">
        <v>0.33086582893078514</v>
      </c>
      <c r="AV466" s="90">
        <v>0.15450554511812437</v>
      </c>
      <c r="AW466" s="90">
        <v>5.2689584649225664E-2</v>
      </c>
      <c r="AX466" s="90">
        <v>0.29409766876878174</v>
      </c>
      <c r="AY466" s="90">
        <v>0.44023159377697568</v>
      </c>
      <c r="AZ466" s="90">
        <v>0.23287039388579789</v>
      </c>
      <c r="BA466" s="90">
        <v>0</v>
      </c>
      <c r="BB466" s="90">
        <v>0</v>
      </c>
      <c r="BC466" s="90">
        <v>0</v>
      </c>
      <c r="BD466" s="90">
        <v>1.2652856434777161E-6</v>
      </c>
      <c r="BE466" s="90">
        <v>0</v>
      </c>
      <c r="BF466" s="90">
        <v>0</v>
      </c>
      <c r="BG466" s="90">
        <v>0</v>
      </c>
      <c r="BH466" s="90">
        <v>0</v>
      </c>
      <c r="BI466" s="90">
        <v>0.53348326355401376</v>
      </c>
      <c r="BJ466" s="90">
        <v>0.3558594099344245</v>
      </c>
      <c r="BK466" s="90">
        <v>0.17735228335224443</v>
      </c>
      <c r="BL466" s="90">
        <v>0.16531897544647908</v>
      </c>
      <c r="BM466" s="90">
        <v>0.43489187043700356</v>
      </c>
      <c r="BN466" s="90">
        <v>0.18937369897122508</v>
      </c>
      <c r="BO466" s="90">
        <v>0.4170816478082548</v>
      </c>
      <c r="BP466" s="90">
        <v>0.14116657410292185</v>
      </c>
      <c r="BQ466" s="90">
        <v>0.32579952146292518</v>
      </c>
      <c r="BR466" s="90">
        <v>0.27550200060686181</v>
      </c>
      <c r="BS466" s="90">
        <v>0</v>
      </c>
      <c r="BT466" s="90">
        <v>0.28191813327621712</v>
      </c>
      <c r="BU466" s="90">
        <v>8.8608421407748023E-2</v>
      </c>
      <c r="BV466" s="90">
        <v>0.17656430072537457</v>
      </c>
      <c r="BW466" s="90">
        <v>0.22871463303487602</v>
      </c>
      <c r="BX466" s="90">
        <v>0.14416459132098106</v>
      </c>
    </row>
    <row r="467" spans="1:76" ht="12.75" customHeight="1" x14ac:dyDescent="0.2">
      <c r="A467" s="95"/>
      <c r="B467" s="96" t="s">
        <v>551</v>
      </c>
      <c r="C467" s="96"/>
      <c r="D467" s="90">
        <v>0.40216623453827421</v>
      </c>
      <c r="E467" s="90">
        <v>0.39385070215612372</v>
      </c>
      <c r="F467" s="90">
        <v>0.36503796150205015</v>
      </c>
      <c r="G467" s="90">
        <v>0.54503908036769766</v>
      </c>
      <c r="H467" s="90">
        <v>0.86464416758291196</v>
      </c>
      <c r="I467" s="90">
        <v>0.25540195712895636</v>
      </c>
      <c r="J467" s="90">
        <v>0.45467468583712861</v>
      </c>
      <c r="K467" s="90">
        <v>0.44475659638092813</v>
      </c>
      <c r="L467" s="90">
        <v>0.42005833001186038</v>
      </c>
      <c r="M467" s="90">
        <v>0.56196113898499755</v>
      </c>
      <c r="N467" s="90">
        <v>0.86464416758291196</v>
      </c>
      <c r="O467" s="90">
        <v>0.4327097946635074</v>
      </c>
      <c r="P467" s="90">
        <v>3.7125251309124054E-3</v>
      </c>
      <c r="Q467" s="90">
        <v>3.7125251309124054E-3</v>
      </c>
      <c r="R467" s="90">
        <v>3.2376382864941016E-3</v>
      </c>
      <c r="S467" s="90">
        <v>4.7112466117611558E-2</v>
      </c>
      <c r="T467" s="90">
        <v>0.39512243919820733</v>
      </c>
      <c r="U467" s="90">
        <v>0.50393930205300452</v>
      </c>
      <c r="V467" s="90">
        <v>0.27486767078829505</v>
      </c>
      <c r="W467" s="90">
        <v>0.39512243919820733</v>
      </c>
      <c r="X467" s="90">
        <v>0.39512243919820733</v>
      </c>
      <c r="Y467" s="90">
        <v>0.50393930205300452</v>
      </c>
      <c r="Z467" s="90">
        <v>0.27486767078829505</v>
      </c>
      <c r="AA467" s="90">
        <v>0.25540195712895636</v>
      </c>
      <c r="AB467" s="90">
        <v>0.20382983859872741</v>
      </c>
      <c r="AC467" s="90">
        <v>0.61113033984285092</v>
      </c>
      <c r="AD467" s="90">
        <v>0.45303337967325785</v>
      </c>
      <c r="AE467" s="90">
        <v>0.47671397109617991</v>
      </c>
      <c r="AF467" s="90">
        <v>0.14350472925066657</v>
      </c>
      <c r="AG467" s="90">
        <v>0.32804910993438641</v>
      </c>
      <c r="AH467" s="90">
        <v>0.86655245550409632</v>
      </c>
      <c r="AI467" s="90">
        <v>0.42149226310520538</v>
      </c>
      <c r="AJ467" s="90">
        <v>0.8494117214189838</v>
      </c>
      <c r="AK467" s="90">
        <v>0.5337371259689947</v>
      </c>
      <c r="AL467" s="90">
        <v>0.78183755644966713</v>
      </c>
      <c r="AM467" s="90">
        <v>0.86464416758291196</v>
      </c>
      <c r="AN467" s="90">
        <v>0.84070825450958142</v>
      </c>
      <c r="AO467" s="90">
        <v>0.38971705716737021</v>
      </c>
      <c r="AP467" s="90">
        <v>0.47360670841803421</v>
      </c>
      <c r="AQ467" s="158">
        <v>0.30461975905858896</v>
      </c>
      <c r="AR467" s="90">
        <v>0.48181666139767726</v>
      </c>
      <c r="AS467" s="90">
        <v>0.21102560615738378</v>
      </c>
      <c r="AT467" s="90">
        <v>0.38630036942501117</v>
      </c>
      <c r="AU467" s="90">
        <v>0.60504716785021451</v>
      </c>
      <c r="AV467" s="90">
        <v>0.27132532379923791</v>
      </c>
      <c r="AW467" s="90">
        <v>7.0235534271135172E-2</v>
      </c>
      <c r="AX467" s="90">
        <v>0.50410729612302829</v>
      </c>
      <c r="AY467" s="90">
        <v>0.52853703278856357</v>
      </c>
      <c r="AZ467" s="90">
        <v>0.36844039605651752</v>
      </c>
      <c r="BA467" s="90">
        <v>1.7563028717862049E-2</v>
      </c>
      <c r="BB467" s="90">
        <v>4.3038342663730474E-2</v>
      </c>
      <c r="BC467" s="90">
        <v>0</v>
      </c>
      <c r="BD467" s="90">
        <v>4.0479527139352578E-3</v>
      </c>
      <c r="BE467" s="90">
        <v>4.9035848567452532E-4</v>
      </c>
      <c r="BF467" s="90">
        <v>4.7112466117611558E-2</v>
      </c>
      <c r="BG467" s="90">
        <v>7.5316049438540987E-6</v>
      </c>
      <c r="BH467" s="90">
        <v>0</v>
      </c>
      <c r="BI467" s="90">
        <v>0.9776833509382411</v>
      </c>
      <c r="BJ467" s="90">
        <v>0.40387308746411216</v>
      </c>
      <c r="BK467" s="90">
        <v>0.1923558693076878</v>
      </c>
      <c r="BL467" s="90">
        <v>0.63333271038884531</v>
      </c>
      <c r="BM467" s="90">
        <v>0.54518769929616773</v>
      </c>
      <c r="BN467" s="90">
        <v>0.19849411985194207</v>
      </c>
      <c r="BO467" s="90">
        <v>0.56981752713464651</v>
      </c>
      <c r="BP467" s="90">
        <v>0.15226338674938705</v>
      </c>
      <c r="BQ467" s="90">
        <v>0.48446456502555363</v>
      </c>
      <c r="BR467" s="90">
        <v>0.2929187486124793</v>
      </c>
      <c r="BS467" s="90">
        <v>1.3287002962530093E-2</v>
      </c>
      <c r="BT467" s="90">
        <v>0.61394020019157236</v>
      </c>
      <c r="BU467" s="90">
        <v>0.13138058881359799</v>
      </c>
      <c r="BV467" s="90">
        <v>0.48708022876723311</v>
      </c>
      <c r="BW467" s="90">
        <v>0.45274225058212914</v>
      </c>
      <c r="BX467" s="90">
        <v>0.26474002613351477</v>
      </c>
    </row>
    <row r="468" spans="1:76" ht="12.75" customHeight="1" x14ac:dyDescent="0.2">
      <c r="A468" s="72"/>
      <c r="B468" s="64"/>
      <c r="C468" s="64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158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0"/>
      <c r="BQ468" s="90"/>
      <c r="BR468" s="90"/>
      <c r="BS468" s="90"/>
      <c r="BT468" s="90"/>
      <c r="BU468" s="90"/>
      <c r="BV468" s="90"/>
      <c r="BW468" s="90"/>
      <c r="BX468" s="90"/>
    </row>
    <row r="469" spans="1:76" ht="12.75" customHeight="1" x14ac:dyDescent="0.2">
      <c r="A469" s="97"/>
      <c r="B469" s="67" t="s">
        <v>552</v>
      </c>
      <c r="C469" s="67"/>
      <c r="D469" s="98">
        <v>0.94360513799848955</v>
      </c>
      <c r="E469" s="98">
        <v>0.94403940860004842</v>
      </c>
      <c r="F469" s="98">
        <v>0.9402474786629591</v>
      </c>
      <c r="G469" s="98">
        <v>0.95424401384942625</v>
      </c>
      <c r="H469" s="98">
        <v>0.93375526273608445</v>
      </c>
      <c r="I469" s="98">
        <v>0.93446566740896164</v>
      </c>
      <c r="J469" s="98">
        <v>0.94188636459820108</v>
      </c>
      <c r="K469" s="98">
        <v>0.9422199197661445</v>
      </c>
      <c r="L469" s="98">
        <v>0.93770681379312737</v>
      </c>
      <c r="M469" s="98">
        <v>0.95403298445534557</v>
      </c>
      <c r="N469" s="98">
        <v>0.93375526273608445</v>
      </c>
      <c r="O469" s="98">
        <v>0.93749480287765741</v>
      </c>
      <c r="P469" s="98">
        <v>0.99803920820152114</v>
      </c>
      <c r="Q469" s="98">
        <v>0.99803920820152114</v>
      </c>
      <c r="R469" s="98">
        <v>0.99827447041669892</v>
      </c>
      <c r="S469" s="98">
        <v>0.98635583968807738</v>
      </c>
      <c r="T469" s="98">
        <v>0.94891552934555035</v>
      </c>
      <c r="U469" s="98">
        <v>0.94140916630461835</v>
      </c>
      <c r="V469" s="98">
        <v>0.95944304366902111</v>
      </c>
      <c r="W469" s="98">
        <v>0.94891552934555035</v>
      </c>
      <c r="X469" s="98">
        <v>0.94891552934555035</v>
      </c>
      <c r="Y469" s="98">
        <v>0.94140916630461835</v>
      </c>
      <c r="Z469" s="98">
        <v>0.95944304366902111</v>
      </c>
      <c r="AA469" s="98">
        <v>0.93446566740896164</v>
      </c>
      <c r="AB469" s="98">
        <v>0.95363096798980163</v>
      </c>
      <c r="AC469" s="98">
        <v>0.93698074143495602</v>
      </c>
      <c r="AD469" s="98">
        <v>0.95928220229277394</v>
      </c>
      <c r="AE469" s="98">
        <v>0.92752688899576141</v>
      </c>
      <c r="AF469" s="98">
        <v>0.98203159078760038</v>
      </c>
      <c r="AG469" s="98">
        <v>0.97789788979095127</v>
      </c>
      <c r="AH469" s="98">
        <v>0.93802122362563178</v>
      </c>
      <c r="AI469" s="98">
        <v>0.95825003632629546</v>
      </c>
      <c r="AJ469" s="98">
        <v>0.89909558047635518</v>
      </c>
      <c r="AK469" s="98">
        <v>0.9417067506136233</v>
      </c>
      <c r="AL469" s="98">
        <v>0.94427529520749309</v>
      </c>
      <c r="AM469" s="98">
        <v>0.93375526273608445</v>
      </c>
      <c r="AN469" s="98">
        <v>0.91867016040367255</v>
      </c>
      <c r="AO469" s="98">
        <v>0.96680574257189855</v>
      </c>
      <c r="AP469" s="98">
        <v>0.89765735638739041</v>
      </c>
      <c r="AQ469" s="162">
        <v>0.92135829690331195</v>
      </c>
      <c r="AR469" s="98">
        <v>0.94193032832987833</v>
      </c>
      <c r="AS469" s="98">
        <v>0.97235760028949059</v>
      </c>
      <c r="AT469" s="98">
        <v>0.95733331076167116</v>
      </c>
      <c r="AU469" s="98">
        <v>0.92917383463482428</v>
      </c>
      <c r="AV469" s="98">
        <v>0.95119317757410471</v>
      </c>
      <c r="AW469" s="98">
        <v>0.99175750577606647</v>
      </c>
      <c r="AX469" s="98">
        <v>0.9094190637760865</v>
      </c>
      <c r="AY469" s="98">
        <v>0.91691725214755093</v>
      </c>
      <c r="AZ469" s="98">
        <v>0.9491738193214635</v>
      </c>
      <c r="BA469" s="98">
        <v>0.99651237781789781</v>
      </c>
      <c r="BB469" s="98">
        <v>0.95958972316399027</v>
      </c>
      <c r="BC469" s="98">
        <v>0.99999990204404676</v>
      </c>
      <c r="BD469" s="98">
        <v>0.99808011479454573</v>
      </c>
      <c r="BE469" s="98">
        <v>0.99952317746125297</v>
      </c>
      <c r="BF469" s="98">
        <v>0.98635583968807738</v>
      </c>
      <c r="BG469" s="98">
        <v>0.99999301253163331</v>
      </c>
      <c r="BH469" s="98">
        <v>1</v>
      </c>
      <c r="BI469" s="98">
        <v>0.85219499989675751</v>
      </c>
      <c r="BJ469" s="98">
        <v>0.94850559360052611</v>
      </c>
      <c r="BK469" s="98">
        <v>0.97405114615178301</v>
      </c>
      <c r="BL469" s="98">
        <v>0.96405556416850868</v>
      </c>
      <c r="BM469" s="98">
        <v>0.92843713255779303</v>
      </c>
      <c r="BN469" s="98">
        <v>0.9741499412230421</v>
      </c>
      <c r="BO469" s="98">
        <v>0.86421407872716383</v>
      </c>
      <c r="BP469" s="98">
        <v>0.9685487471838633</v>
      </c>
      <c r="BQ469" s="98">
        <v>0.95779443616622784</v>
      </c>
      <c r="BR469" s="98">
        <v>0.96219768683529205</v>
      </c>
      <c r="BS469" s="98">
        <v>0.98981270476941929</v>
      </c>
      <c r="BT469" s="98">
        <v>0.90521188494809068</v>
      </c>
      <c r="BU469" s="98">
        <v>0.93996233550631669</v>
      </c>
      <c r="BV469" s="98">
        <v>0.94057726287247745</v>
      </c>
      <c r="BW469" s="98">
        <v>0.93016429947694346</v>
      </c>
      <c r="BX469" s="98">
        <v>0.94309609505639247</v>
      </c>
    </row>
    <row r="470" spans="1:76" ht="12.75" customHeight="1" x14ac:dyDescent="0.2">
      <c r="A470" s="97"/>
      <c r="B470" s="67" t="s">
        <v>553</v>
      </c>
      <c r="C470" s="67"/>
      <c r="D470" s="98">
        <v>5.6394862187336275E-2</v>
      </c>
      <c r="E470" s="98">
        <v>5.5960591509127897E-2</v>
      </c>
      <c r="F470" s="98">
        <v>5.975252160325438E-2</v>
      </c>
      <c r="G470" s="98">
        <v>4.5755985837141425E-2</v>
      </c>
      <c r="H470" s="98">
        <v>6.6244736953519526E-2</v>
      </c>
      <c r="I470" s="98">
        <v>6.5534350572812788E-2</v>
      </c>
      <c r="J470" s="98">
        <v>5.8113635511880923E-2</v>
      </c>
      <c r="K470" s="98">
        <v>5.7780080361186349E-2</v>
      </c>
      <c r="L470" s="98">
        <v>6.2293186453240869E-2</v>
      </c>
      <c r="M470" s="98">
        <v>4.5967015360406385E-2</v>
      </c>
      <c r="N470" s="98">
        <v>6.6244736953519526E-2</v>
      </c>
      <c r="O470" s="98">
        <v>6.2505197338838914E-2</v>
      </c>
      <c r="P470" s="98">
        <v>1.9607917984788099E-3</v>
      </c>
      <c r="Q470" s="98">
        <v>1.9607917984788099E-3</v>
      </c>
      <c r="R470" s="98">
        <v>1.7255295833011181E-3</v>
      </c>
      <c r="S470" s="98">
        <v>1.3644160311922544E-2</v>
      </c>
      <c r="T470" s="98">
        <v>5.1084469928996484E-2</v>
      </c>
      <c r="U470" s="98">
        <v>5.8590836180817445E-2</v>
      </c>
      <c r="V470" s="98">
        <v>4.0556951102322499E-2</v>
      </c>
      <c r="W470" s="98">
        <v>5.1084469928996484E-2</v>
      </c>
      <c r="X470" s="98">
        <v>5.1084469928996484E-2</v>
      </c>
      <c r="Y470" s="98">
        <v>5.8590836180817445E-2</v>
      </c>
      <c r="Z470" s="98">
        <v>4.0556951102322499E-2</v>
      </c>
      <c r="AA470" s="98">
        <v>6.5534350572812788E-2</v>
      </c>
      <c r="AB470" s="98">
        <v>4.636903219430865E-2</v>
      </c>
      <c r="AC470" s="98">
        <v>6.3019259574870798E-2</v>
      </c>
      <c r="AD470" s="98">
        <v>4.0717797378465502E-2</v>
      </c>
      <c r="AE470" s="98">
        <v>7.2473110956382383E-2</v>
      </c>
      <c r="AF470" s="98">
        <v>1.7968409212399644E-2</v>
      </c>
      <c r="AG470" s="98">
        <v>2.210210965284469E-2</v>
      </c>
      <c r="AH470" s="98">
        <v>6.1978776248608175E-2</v>
      </c>
      <c r="AI470" s="98">
        <v>4.1749964097902513E-2</v>
      </c>
      <c r="AJ470" s="98">
        <v>0.10090442173730102</v>
      </c>
      <c r="AK470" s="98">
        <v>5.8293249215919815E-2</v>
      </c>
      <c r="AL470" s="98">
        <v>5.5724705040900394E-2</v>
      </c>
      <c r="AM470" s="98">
        <v>6.6244736953519526E-2</v>
      </c>
      <c r="AN470" s="98">
        <v>8.1329841335071956E-2</v>
      </c>
      <c r="AO470" s="98">
        <v>3.3194262304438935E-2</v>
      </c>
      <c r="AP470" s="98">
        <v>0.10234263875067072</v>
      </c>
      <c r="AQ470" s="162">
        <v>7.8641707685704387E-2</v>
      </c>
      <c r="AR470" s="98">
        <v>5.8069675824044709E-2</v>
      </c>
      <c r="AS470" s="98">
        <v>2.7642399710509122E-2</v>
      </c>
      <c r="AT470" s="98">
        <v>4.2666689238328948E-2</v>
      </c>
      <c r="AU470" s="98">
        <v>7.0826165365175789E-2</v>
      </c>
      <c r="AV470" s="98">
        <v>4.8806831165307936E-2</v>
      </c>
      <c r="AW470" s="98">
        <v>8.2424942239336645E-3</v>
      </c>
      <c r="AX470" s="98">
        <v>9.0580936223913555E-2</v>
      </c>
      <c r="AY470" s="98">
        <v>8.3082754985167567E-2</v>
      </c>
      <c r="AZ470" s="98">
        <v>5.0826167605936598E-2</v>
      </c>
      <c r="BA470" s="98">
        <v>3.4876221821021794E-3</v>
      </c>
      <c r="BB470" s="98">
        <v>4.0410340789476126E-2</v>
      </c>
      <c r="BC470" s="98">
        <v>0</v>
      </c>
      <c r="BD470" s="98">
        <v>1.9198852054542587E-3</v>
      </c>
      <c r="BE470" s="98">
        <v>4.7682253874694431E-4</v>
      </c>
      <c r="BF470" s="98">
        <v>1.3644160311922544E-2</v>
      </c>
      <c r="BG470" s="98">
        <v>6.9874683666235834E-6</v>
      </c>
      <c r="BH470" s="98">
        <v>0</v>
      </c>
      <c r="BI470" s="98">
        <v>0.14780502218723629</v>
      </c>
      <c r="BJ470" s="98">
        <v>5.1494406399474169E-2</v>
      </c>
      <c r="BK470" s="98">
        <v>2.5948849012447907E-2</v>
      </c>
      <c r="BL470" s="98">
        <v>3.5944491655038435E-2</v>
      </c>
      <c r="BM470" s="98">
        <v>7.156284830178837E-2</v>
      </c>
      <c r="BN470" s="98">
        <v>2.5850058776957761E-2</v>
      </c>
      <c r="BO470" s="98">
        <v>0.13578592127283637</v>
      </c>
      <c r="BP470" s="98">
        <v>3.1451252816136928E-2</v>
      </c>
      <c r="BQ470" s="98">
        <v>4.2205532781564054E-2</v>
      </c>
      <c r="BR470" s="98">
        <v>3.7802306126163969E-2</v>
      </c>
      <c r="BS470" s="98">
        <v>1.01872952305806E-2</v>
      </c>
      <c r="BT470" s="98">
        <v>9.4788229147922051E-2</v>
      </c>
      <c r="BU470" s="98">
        <v>6.0037680065953551E-2</v>
      </c>
      <c r="BV470" s="98">
        <v>5.9422705799965156E-2</v>
      </c>
      <c r="BW470" s="98">
        <v>6.9835700523056557E-2</v>
      </c>
      <c r="BX470" s="98">
        <v>5.6903912852714032E-2</v>
      </c>
    </row>
    <row r="471" spans="1:76" ht="12.75" customHeight="1" x14ac:dyDescent="0.2">
      <c r="A471" s="97"/>
      <c r="B471" s="67" t="s">
        <v>554</v>
      </c>
      <c r="C471" s="67"/>
      <c r="D471" s="98">
        <v>0.96718651457406057</v>
      </c>
      <c r="E471" s="98">
        <v>0.96786630806668406</v>
      </c>
      <c r="F471" s="98">
        <v>0.96674687247029567</v>
      </c>
      <c r="G471" s="98">
        <v>0.97117195756479235</v>
      </c>
      <c r="H471" s="98">
        <v>0.94335594127633837</v>
      </c>
      <c r="I471" s="98">
        <v>0.96652020369437774</v>
      </c>
      <c r="J471" s="98">
        <v>0.96726498756946711</v>
      </c>
      <c r="K471" s="98">
        <v>0.96795750128246394</v>
      </c>
      <c r="L471" s="98">
        <v>0.96680783990730779</v>
      </c>
      <c r="M471" s="98">
        <v>0.97142773813346117</v>
      </c>
      <c r="N471" s="98">
        <v>0.94335594127633837</v>
      </c>
      <c r="O471" s="98">
        <v>0.96593710542483813</v>
      </c>
      <c r="P471" s="98" t="e">
        <v>#DIV/0!</v>
      </c>
      <c r="Q471" s="98" t="e">
        <v>#DIV/0!</v>
      </c>
      <c r="R471" s="98" t="e">
        <v>#DIV/0!</v>
      </c>
      <c r="S471" s="98" t="e">
        <v>#DIV/0!</v>
      </c>
      <c r="T471" s="98">
        <v>0.96375186789409106</v>
      </c>
      <c r="U471" s="98">
        <v>0.96306323888339029</v>
      </c>
      <c r="V471" s="98">
        <v>0.96463156341069167</v>
      </c>
      <c r="W471" s="98">
        <v>0.96375186789409106</v>
      </c>
      <c r="X471" s="98">
        <v>0.96375186789409106</v>
      </c>
      <c r="Y471" s="98">
        <v>0.96306323888339029</v>
      </c>
      <c r="Z471" s="98">
        <v>0.96463156341069167</v>
      </c>
      <c r="AA471" s="98">
        <v>0.96652020369437774</v>
      </c>
      <c r="AB471" s="98">
        <v>0.96545623020412774</v>
      </c>
      <c r="AC471" s="98">
        <v>0.97757140166823364</v>
      </c>
      <c r="AD471" s="98">
        <v>0.96353052774649028</v>
      </c>
      <c r="AE471" s="98">
        <v>0.96467709330977747</v>
      </c>
      <c r="AF471" s="98">
        <v>1</v>
      </c>
      <c r="AG471" s="98">
        <v>0.98659854385044221</v>
      </c>
      <c r="AH471" s="98">
        <v>0.97224676540378974</v>
      </c>
      <c r="AI471" s="98">
        <v>0.97081452566726378</v>
      </c>
      <c r="AJ471" s="98">
        <v>0.96327439063184606</v>
      </c>
      <c r="AK471" s="98">
        <v>0.96747094396561251</v>
      </c>
      <c r="AL471" s="98">
        <v>0.96591362477036635</v>
      </c>
      <c r="AM471" s="98">
        <v>0.94335594127633837</v>
      </c>
      <c r="AN471" s="98">
        <v>0.97258945556936516</v>
      </c>
      <c r="AO471" s="98">
        <v>0.97099175278688865</v>
      </c>
      <c r="AP471" s="98">
        <v>0.94944770018937863</v>
      </c>
      <c r="AQ471" s="162">
        <v>0.93926243006306109</v>
      </c>
      <c r="AR471" s="98">
        <v>0.9607314479490594</v>
      </c>
      <c r="AS471" s="98">
        <v>0.97684888794644853</v>
      </c>
      <c r="AT471" s="98">
        <v>0.97277574909796016</v>
      </c>
      <c r="AU471" s="98">
        <v>0.95997262827925189</v>
      </c>
      <c r="AV471" s="98">
        <v>0.98936519746976281</v>
      </c>
      <c r="AW471" s="98">
        <v>0.98982137125827485</v>
      </c>
      <c r="AX471" s="98">
        <v>0.9626067925998586</v>
      </c>
      <c r="AY471" s="98">
        <v>0.95480591754467992</v>
      </c>
      <c r="AZ471" s="98">
        <v>0.96352217198136669</v>
      </c>
      <c r="BA471" s="98">
        <v>1</v>
      </c>
      <c r="BB471" s="98">
        <v>1</v>
      </c>
      <c r="BC471" s="98" t="e">
        <v>#DIV/0!</v>
      </c>
      <c r="BD471" s="98" t="e">
        <v>#DIV/0!</v>
      </c>
      <c r="BE471" s="98" t="e">
        <v>#DIV/0!</v>
      </c>
      <c r="BF471" s="98" t="e">
        <v>#DIV/0!</v>
      </c>
      <c r="BG471" s="98" t="e">
        <v>#DIV/0!</v>
      </c>
      <c r="BH471" s="98" t="e">
        <v>#DIV/0!</v>
      </c>
      <c r="BI471" s="98">
        <v>0.97581845033534176</v>
      </c>
      <c r="BJ471" s="98">
        <v>0.95153349090924966</v>
      </c>
      <c r="BK471" s="98">
        <v>0.97663815188033654</v>
      </c>
      <c r="BL471" s="98">
        <v>0.98860044302196926</v>
      </c>
      <c r="BM471" s="98">
        <v>0.94283056047098712</v>
      </c>
      <c r="BN471" s="98">
        <v>0.97383959362285333</v>
      </c>
      <c r="BO471" s="98">
        <v>0.91123995900112775</v>
      </c>
      <c r="BP471" s="98">
        <v>0.964971446568473</v>
      </c>
      <c r="BQ471" s="98">
        <v>0.98532739638076616</v>
      </c>
      <c r="BR471" s="98">
        <v>0.9641032686435469</v>
      </c>
      <c r="BS471" s="98" t="e">
        <v>#DIV/0!</v>
      </c>
      <c r="BT471" s="98">
        <v>0.96203014748330118</v>
      </c>
      <c r="BU471" s="98">
        <v>0.9576472006237523</v>
      </c>
      <c r="BV471" s="98">
        <v>0.98221082114967551</v>
      </c>
      <c r="BW471" s="98">
        <v>0.96285737518953385</v>
      </c>
      <c r="BX471" s="98">
        <v>0.97747947671055369</v>
      </c>
    </row>
    <row r="472" spans="1:76" ht="12.75" customHeight="1" x14ac:dyDescent="0.2">
      <c r="A472" s="97"/>
      <c r="B472" s="67" t="s">
        <v>555</v>
      </c>
      <c r="C472" s="67"/>
      <c r="D472" s="98">
        <v>3.2813485425939357E-2</v>
      </c>
      <c r="E472" s="98">
        <v>3.2133691933316194E-2</v>
      </c>
      <c r="F472" s="98">
        <v>3.3253127529704274E-2</v>
      </c>
      <c r="G472" s="98">
        <v>2.8828042435207681E-2</v>
      </c>
      <c r="H472" s="98">
        <v>5.6644058723661572E-2</v>
      </c>
      <c r="I472" s="98">
        <v>3.3479796305622263E-2</v>
      </c>
      <c r="J472" s="98">
        <v>3.2735012430532742E-2</v>
      </c>
      <c r="K472" s="98">
        <v>3.2042498717535922E-2</v>
      </c>
      <c r="L472" s="98">
        <v>3.3192160092692283E-2</v>
      </c>
      <c r="M472" s="98">
        <v>2.8572261866538495E-2</v>
      </c>
      <c r="N472" s="98">
        <v>5.6644058723661572E-2</v>
      </c>
      <c r="O472" s="98">
        <v>3.406289457516206E-2</v>
      </c>
      <c r="P472" s="98" t="e">
        <v>#DIV/0!</v>
      </c>
      <c r="Q472" s="98" t="e">
        <v>#DIV/0!</v>
      </c>
      <c r="R472" s="98" t="e">
        <v>#DIV/0!</v>
      </c>
      <c r="S472" s="98" t="e">
        <v>#DIV/0!</v>
      </c>
      <c r="T472" s="98">
        <v>3.6248132105909173E-2</v>
      </c>
      <c r="U472" s="98">
        <v>3.6936761116610019E-2</v>
      </c>
      <c r="V472" s="98">
        <v>3.5368436589308175E-2</v>
      </c>
      <c r="W472" s="98">
        <v>3.6248132105909173E-2</v>
      </c>
      <c r="X472" s="98">
        <v>3.6248132105909173E-2</v>
      </c>
      <c r="Y472" s="98">
        <v>3.6936761116610019E-2</v>
      </c>
      <c r="Z472" s="98">
        <v>3.5368436589308175E-2</v>
      </c>
      <c r="AA472" s="98">
        <v>3.3479796305622263E-2</v>
      </c>
      <c r="AB472" s="98">
        <v>3.4543769795872099E-2</v>
      </c>
      <c r="AC472" s="98">
        <v>2.242859833176607E-2</v>
      </c>
      <c r="AD472" s="98">
        <v>3.6469472253509744E-2</v>
      </c>
      <c r="AE472" s="98">
        <v>3.5322906690222165E-2</v>
      </c>
      <c r="AF472" s="98">
        <v>0</v>
      </c>
      <c r="AG472" s="98">
        <v>1.3401456149557877E-2</v>
      </c>
      <c r="AH472" s="98">
        <v>2.7753234596210194E-2</v>
      </c>
      <c r="AI472" s="98">
        <v>2.9185474332736227E-2</v>
      </c>
      <c r="AJ472" s="98">
        <v>3.6725609368154062E-2</v>
      </c>
      <c r="AK472" s="98">
        <v>3.2529056034387417E-2</v>
      </c>
      <c r="AL472" s="98">
        <v>3.4086375229633953E-2</v>
      </c>
      <c r="AM472" s="98">
        <v>5.6644058723661572E-2</v>
      </c>
      <c r="AN472" s="98">
        <v>2.741054443063471E-2</v>
      </c>
      <c r="AO472" s="98">
        <v>2.9008247213111044E-2</v>
      </c>
      <c r="AP472" s="98">
        <v>5.0552299810621558E-2</v>
      </c>
      <c r="AQ472" s="162">
        <v>6.0737569936938671E-2</v>
      </c>
      <c r="AR472" s="98">
        <v>3.9268552050940583E-2</v>
      </c>
      <c r="AS472" s="98">
        <v>2.3151112053551366E-2</v>
      </c>
      <c r="AT472" s="98">
        <v>2.7224250902039976E-2</v>
      </c>
      <c r="AU472" s="98">
        <v>4.0027371720748349E-2</v>
      </c>
      <c r="AV472" s="98">
        <v>1.0634802530237344E-2</v>
      </c>
      <c r="AW472" s="98">
        <v>1.017862874172511E-2</v>
      </c>
      <c r="AX472" s="98">
        <v>3.7393207400141258E-2</v>
      </c>
      <c r="AY472" s="98">
        <v>4.519408245531991E-2</v>
      </c>
      <c r="AZ472" s="98">
        <v>3.6477828018633016E-2</v>
      </c>
      <c r="BA472" s="98">
        <v>0</v>
      </c>
      <c r="BB472" s="98">
        <v>0</v>
      </c>
      <c r="BC472" s="98" t="e">
        <v>#DIV/0!</v>
      </c>
      <c r="BD472" s="98" t="e">
        <v>#DIV/0!</v>
      </c>
      <c r="BE472" s="98" t="e">
        <v>#DIV/0!</v>
      </c>
      <c r="BF472" s="98" t="e">
        <v>#DIV/0!</v>
      </c>
      <c r="BG472" s="98" t="e">
        <v>#DIV/0!</v>
      </c>
      <c r="BH472" s="98" t="e">
        <v>#DIV/0!</v>
      </c>
      <c r="BI472" s="98">
        <v>2.4181549664658294E-2</v>
      </c>
      <c r="BJ472" s="98">
        <v>4.846650909075035E-2</v>
      </c>
      <c r="BK472" s="98">
        <v>2.3361848119663492E-2</v>
      </c>
      <c r="BL472" s="98">
        <v>1.1399556978030809E-2</v>
      </c>
      <c r="BM472" s="98">
        <v>5.7169439529012718E-2</v>
      </c>
      <c r="BN472" s="98">
        <v>2.6160406377146336E-2</v>
      </c>
      <c r="BO472" s="98">
        <v>8.8760040998872289E-2</v>
      </c>
      <c r="BP472" s="98">
        <v>3.5028553431527033E-2</v>
      </c>
      <c r="BQ472" s="98">
        <v>1.4672603619233936E-2</v>
      </c>
      <c r="BR472" s="98">
        <v>3.5896731356452861E-2</v>
      </c>
      <c r="BS472" s="98" t="e">
        <v>#DIV/0!</v>
      </c>
      <c r="BT472" s="98">
        <v>3.7969852516698786E-2</v>
      </c>
      <c r="BU472" s="98">
        <v>4.235279937624787E-2</v>
      </c>
      <c r="BV472" s="98">
        <v>1.7789178850324532E-2</v>
      </c>
      <c r="BW472" s="98">
        <v>3.7142624810465985E-2</v>
      </c>
      <c r="BX472" s="98">
        <v>2.2520523289446179E-2</v>
      </c>
    </row>
    <row r="473" spans="1:76" ht="12.75" customHeight="1" thickBot="1" x14ac:dyDescent="0.25">
      <c r="A473" s="99"/>
      <c r="B473" s="100"/>
      <c r="C473" s="100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63"/>
      <c r="AR473" s="101"/>
      <c r="AS473" s="101"/>
      <c r="AT473" s="101"/>
      <c r="AU473" s="101"/>
      <c r="AV473" s="101"/>
      <c r="AW473" s="101"/>
      <c r="AX473" s="101"/>
      <c r="AY473" s="101"/>
      <c r="AZ473" s="101"/>
      <c r="BA473" s="101"/>
      <c r="BB473" s="101"/>
      <c r="BC473" s="101"/>
      <c r="BD473" s="101"/>
      <c r="BE473" s="101"/>
      <c r="BF473" s="101"/>
      <c r="BG473" s="101"/>
      <c r="BH473" s="101"/>
      <c r="BI473" s="101"/>
      <c r="BJ473" s="101"/>
      <c r="BK473" s="101"/>
      <c r="BL473" s="101"/>
      <c r="BM473" s="101"/>
      <c r="BN473" s="101"/>
      <c r="BO473" s="101"/>
      <c r="BP473" s="101"/>
      <c r="BQ473" s="101"/>
      <c r="BR473" s="101"/>
      <c r="BS473" s="101"/>
      <c r="BT473" s="101"/>
      <c r="BU473" s="101"/>
      <c r="BV473" s="101"/>
      <c r="BW473" s="101"/>
      <c r="BX473" s="101"/>
    </row>
    <row r="474" spans="1:76" ht="12.75" customHeight="1" thickBot="1" x14ac:dyDescent="0.25">
      <c r="A474" s="102"/>
      <c r="B474" s="64"/>
      <c r="C474" s="64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64"/>
      <c r="AR474" s="103"/>
      <c r="AS474" s="103"/>
      <c r="AT474" s="103"/>
      <c r="AU474" s="103"/>
      <c r="AV474" s="103"/>
      <c r="AW474" s="103"/>
      <c r="AX474" s="103"/>
      <c r="AY474" s="103"/>
      <c r="AZ474" s="103"/>
      <c r="BA474" s="103"/>
      <c r="BB474" s="103"/>
      <c r="BC474" s="103"/>
      <c r="BD474" s="103"/>
      <c r="BE474" s="103"/>
      <c r="BF474" s="103"/>
      <c r="BG474" s="103"/>
      <c r="BH474" s="103"/>
      <c r="BI474" s="103"/>
      <c r="BJ474" s="103"/>
      <c r="BK474" s="103"/>
      <c r="BL474" s="103"/>
      <c r="BM474" s="103"/>
      <c r="BN474" s="103"/>
      <c r="BO474" s="103"/>
      <c r="BP474" s="103"/>
      <c r="BQ474" s="103"/>
      <c r="BR474" s="103"/>
      <c r="BS474" s="103"/>
      <c r="BT474" s="103"/>
      <c r="BU474" s="103"/>
      <c r="BV474" s="103"/>
      <c r="BW474" s="103"/>
      <c r="BX474" s="103"/>
    </row>
    <row r="475" spans="1:76" ht="12.75" customHeight="1" x14ac:dyDescent="0.2">
      <c r="A475" s="104"/>
      <c r="B475" s="104"/>
      <c r="C475" s="104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6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  <c r="BF475" s="105"/>
      <c r="BG475" s="105"/>
      <c r="BH475" s="105"/>
      <c r="BI475" s="105"/>
      <c r="BJ475" s="105"/>
      <c r="BK475" s="105"/>
      <c r="BL475" s="105"/>
      <c r="BM475" s="105"/>
      <c r="BN475" s="105"/>
      <c r="BO475" s="105"/>
      <c r="BP475" s="105"/>
      <c r="BQ475" s="105"/>
      <c r="BR475" s="105"/>
      <c r="BS475" s="105"/>
      <c r="BT475" s="105"/>
      <c r="BU475" s="105"/>
      <c r="BV475" s="105"/>
      <c r="BW475" s="105"/>
      <c r="BX475" s="105"/>
    </row>
    <row r="476" spans="1:76" ht="12.75" customHeight="1" x14ac:dyDescent="0.2">
      <c r="A476" s="26"/>
      <c r="B476" s="106" t="s">
        <v>556</v>
      </c>
      <c r="C476" s="26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144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</row>
    <row r="477" spans="1:76" ht="12.75" customHeight="1" x14ac:dyDescent="0.2">
      <c r="A477" s="4"/>
      <c r="B477" s="5"/>
      <c r="C477" s="17" t="s">
        <v>557</v>
      </c>
      <c r="D477" s="107">
        <v>0</v>
      </c>
      <c r="E477" s="107">
        <v>0</v>
      </c>
      <c r="F477" s="107">
        <v>0</v>
      </c>
      <c r="G477" s="107">
        <v>0</v>
      </c>
      <c r="H477" s="107">
        <v>0</v>
      </c>
      <c r="I477" s="107">
        <v>0</v>
      </c>
      <c r="J477" s="107">
        <v>0</v>
      </c>
      <c r="K477" s="107">
        <v>0</v>
      </c>
      <c r="L477" s="107">
        <v>0</v>
      </c>
      <c r="M477" s="107">
        <v>0</v>
      </c>
      <c r="N477" s="107">
        <v>0</v>
      </c>
      <c r="O477" s="107">
        <v>0</v>
      </c>
      <c r="P477" s="107">
        <v>0</v>
      </c>
      <c r="Q477" s="107">
        <v>0</v>
      </c>
      <c r="R477" s="107">
        <v>0</v>
      </c>
      <c r="S477" s="107">
        <v>0</v>
      </c>
      <c r="T477" s="107">
        <v>0</v>
      </c>
      <c r="U477" s="107">
        <v>0</v>
      </c>
      <c r="V477" s="107">
        <v>0</v>
      </c>
      <c r="W477" s="107">
        <v>0</v>
      </c>
      <c r="X477" s="107">
        <v>0</v>
      </c>
      <c r="Y477" s="107">
        <v>0</v>
      </c>
      <c r="Z477" s="107">
        <v>0</v>
      </c>
      <c r="AA477" s="107">
        <v>0</v>
      </c>
      <c r="AB477" s="107">
        <v>0</v>
      </c>
      <c r="AC477" s="107">
        <v>0</v>
      </c>
      <c r="AD477" s="107">
        <v>0</v>
      </c>
      <c r="AE477" s="107">
        <v>0</v>
      </c>
      <c r="AF477" s="107">
        <v>0</v>
      </c>
      <c r="AG477" s="107">
        <v>0</v>
      </c>
      <c r="AH477" s="107">
        <v>0</v>
      </c>
      <c r="AI477" s="107">
        <v>0</v>
      </c>
      <c r="AJ477" s="107">
        <v>0</v>
      </c>
      <c r="AK477" s="107">
        <v>0</v>
      </c>
      <c r="AL477" s="107">
        <v>0</v>
      </c>
      <c r="AM477" s="107">
        <v>0</v>
      </c>
      <c r="AN477" s="107">
        <v>0</v>
      </c>
      <c r="AO477" s="107">
        <v>0</v>
      </c>
      <c r="AP477" s="107">
        <v>0</v>
      </c>
      <c r="AQ477" s="166">
        <v>0</v>
      </c>
      <c r="AR477" s="107">
        <v>0</v>
      </c>
      <c r="AS477" s="107">
        <v>0</v>
      </c>
      <c r="AT477" s="107">
        <v>0</v>
      </c>
      <c r="AU477" s="107">
        <v>0</v>
      </c>
      <c r="AV477" s="107">
        <v>0</v>
      </c>
      <c r="AW477" s="107">
        <v>0</v>
      </c>
      <c r="AX477" s="107">
        <v>0</v>
      </c>
      <c r="AY477" s="107">
        <v>0</v>
      </c>
      <c r="AZ477" s="107">
        <v>0</v>
      </c>
      <c r="BA477" s="107">
        <v>0</v>
      </c>
      <c r="BB477" s="107">
        <v>0</v>
      </c>
      <c r="BC477" s="107">
        <v>0</v>
      </c>
      <c r="BD477" s="107">
        <v>0</v>
      </c>
      <c r="BE477" s="107">
        <v>0</v>
      </c>
      <c r="BF477" s="107">
        <v>0</v>
      </c>
      <c r="BG477" s="107">
        <v>0</v>
      </c>
      <c r="BH477" s="107">
        <v>0</v>
      </c>
      <c r="BI477" s="107">
        <v>0</v>
      </c>
      <c r="BJ477" s="107">
        <v>0</v>
      </c>
      <c r="BK477" s="107">
        <v>0</v>
      </c>
      <c r="BL477" s="107">
        <v>0</v>
      </c>
      <c r="BM477" s="107">
        <v>0</v>
      </c>
      <c r="BN477" s="107">
        <v>0</v>
      </c>
      <c r="BO477" s="107">
        <v>0</v>
      </c>
      <c r="BP477" s="107">
        <v>0</v>
      </c>
      <c r="BQ477" s="107">
        <v>0</v>
      </c>
      <c r="BR477" s="107">
        <v>0</v>
      </c>
      <c r="BS477" s="107">
        <v>0</v>
      </c>
      <c r="BT477" s="107">
        <v>0</v>
      </c>
      <c r="BU477" s="107">
        <v>0</v>
      </c>
      <c r="BV477" s="107">
        <v>0</v>
      </c>
      <c r="BW477" s="107">
        <v>0</v>
      </c>
      <c r="BX477" s="107">
        <v>0</v>
      </c>
    </row>
    <row r="478" spans="1:76" ht="12.75" customHeight="1" x14ac:dyDescent="0.2">
      <c r="A478" s="4"/>
      <c r="B478" s="5"/>
      <c r="C478" s="26" t="s">
        <v>558</v>
      </c>
      <c r="D478" s="79">
        <v>0</v>
      </c>
      <c r="E478" s="79">
        <v>0</v>
      </c>
      <c r="F478" s="79">
        <v>0</v>
      </c>
      <c r="G478" s="79">
        <v>0</v>
      </c>
      <c r="H478" s="79">
        <v>0</v>
      </c>
      <c r="I478" s="79">
        <v>0</v>
      </c>
      <c r="J478" s="79">
        <v>0</v>
      </c>
      <c r="K478" s="79">
        <v>0</v>
      </c>
      <c r="L478" s="79">
        <v>0</v>
      </c>
      <c r="M478" s="79">
        <v>0</v>
      </c>
      <c r="N478" s="79">
        <v>0</v>
      </c>
      <c r="O478" s="79">
        <v>0</v>
      </c>
      <c r="P478" s="79">
        <v>0</v>
      </c>
      <c r="Q478" s="79">
        <v>0</v>
      </c>
      <c r="R478" s="79">
        <v>0</v>
      </c>
      <c r="S478" s="79">
        <v>0</v>
      </c>
      <c r="T478" s="79">
        <v>0</v>
      </c>
      <c r="U478" s="79">
        <v>0</v>
      </c>
      <c r="V478" s="79">
        <v>0</v>
      </c>
      <c r="W478" s="79">
        <v>0</v>
      </c>
      <c r="X478" s="79">
        <v>0</v>
      </c>
      <c r="Y478" s="79">
        <v>0</v>
      </c>
      <c r="Z478" s="79">
        <v>0</v>
      </c>
      <c r="AA478" s="79">
        <v>0</v>
      </c>
      <c r="AB478" s="79">
        <v>0</v>
      </c>
      <c r="AC478" s="79">
        <v>0</v>
      </c>
      <c r="AD478" s="79">
        <v>0</v>
      </c>
      <c r="AE478" s="79">
        <v>0</v>
      </c>
      <c r="AF478" s="79">
        <v>0</v>
      </c>
      <c r="AG478" s="79">
        <v>0</v>
      </c>
      <c r="AH478" s="79">
        <v>0</v>
      </c>
      <c r="AI478" s="79">
        <v>0</v>
      </c>
      <c r="AJ478" s="79">
        <v>0</v>
      </c>
      <c r="AK478" s="79">
        <v>0</v>
      </c>
      <c r="AL478" s="79">
        <v>0</v>
      </c>
      <c r="AM478" s="79">
        <v>0</v>
      </c>
      <c r="AN478" s="79">
        <v>0</v>
      </c>
      <c r="AO478" s="79">
        <v>0</v>
      </c>
      <c r="AP478" s="79">
        <v>0</v>
      </c>
      <c r="AQ478" s="154">
        <v>0</v>
      </c>
      <c r="AR478" s="79">
        <v>0</v>
      </c>
      <c r="AS478" s="79">
        <v>0</v>
      </c>
      <c r="AT478" s="79">
        <v>0</v>
      </c>
      <c r="AU478" s="79">
        <v>0</v>
      </c>
      <c r="AV478" s="79">
        <v>0</v>
      </c>
      <c r="AW478" s="79">
        <v>0</v>
      </c>
      <c r="AX478" s="79">
        <v>0</v>
      </c>
      <c r="AY478" s="79">
        <v>0</v>
      </c>
      <c r="AZ478" s="79">
        <v>0</v>
      </c>
      <c r="BA478" s="79">
        <v>0</v>
      </c>
      <c r="BB478" s="79">
        <v>0</v>
      </c>
      <c r="BC478" s="79">
        <v>0</v>
      </c>
      <c r="BD478" s="79">
        <v>0</v>
      </c>
      <c r="BE478" s="79">
        <v>0</v>
      </c>
      <c r="BF478" s="79">
        <v>0</v>
      </c>
      <c r="BG478" s="79">
        <v>0</v>
      </c>
      <c r="BH478" s="79">
        <v>0</v>
      </c>
      <c r="BI478" s="79">
        <v>0</v>
      </c>
      <c r="BJ478" s="79">
        <v>0</v>
      </c>
      <c r="BK478" s="79">
        <v>0</v>
      </c>
      <c r="BL478" s="79">
        <v>0</v>
      </c>
      <c r="BM478" s="79">
        <v>0</v>
      </c>
      <c r="BN478" s="79">
        <v>0</v>
      </c>
      <c r="BO478" s="79">
        <v>0</v>
      </c>
      <c r="BP478" s="79">
        <v>0</v>
      </c>
      <c r="BQ478" s="79">
        <v>0</v>
      </c>
      <c r="BR478" s="79">
        <v>0</v>
      </c>
      <c r="BS478" s="79">
        <v>0</v>
      </c>
      <c r="BT478" s="79">
        <v>0</v>
      </c>
      <c r="BU478" s="79">
        <v>0</v>
      </c>
      <c r="BV478" s="79">
        <v>0</v>
      </c>
      <c r="BW478" s="79">
        <v>0</v>
      </c>
      <c r="BX478" s="79">
        <v>0</v>
      </c>
    </row>
    <row r="479" spans="1:76" ht="12.75" customHeight="1" x14ac:dyDescent="0.2">
      <c r="A479" s="4"/>
      <c r="B479" s="5"/>
      <c r="C479" s="26" t="s">
        <v>559</v>
      </c>
      <c r="D479" s="79">
        <v>0</v>
      </c>
      <c r="E479" s="79">
        <v>0</v>
      </c>
      <c r="F479" s="79">
        <v>0</v>
      </c>
      <c r="G479" s="79">
        <v>0</v>
      </c>
      <c r="H479" s="79">
        <v>0</v>
      </c>
      <c r="I479" s="79">
        <v>0</v>
      </c>
      <c r="J479" s="79">
        <v>0</v>
      </c>
      <c r="K479" s="79">
        <v>0</v>
      </c>
      <c r="L479" s="79">
        <v>0</v>
      </c>
      <c r="M479" s="79">
        <v>0</v>
      </c>
      <c r="N479" s="79">
        <v>0</v>
      </c>
      <c r="O479" s="79">
        <v>0</v>
      </c>
      <c r="P479" s="79">
        <v>0</v>
      </c>
      <c r="Q479" s="79">
        <v>0</v>
      </c>
      <c r="R479" s="79">
        <v>0</v>
      </c>
      <c r="S479" s="79">
        <v>0</v>
      </c>
      <c r="T479" s="79">
        <v>0</v>
      </c>
      <c r="U479" s="79">
        <v>0</v>
      </c>
      <c r="V479" s="79">
        <v>0</v>
      </c>
      <c r="W479" s="79">
        <v>0</v>
      </c>
      <c r="X479" s="79">
        <v>0</v>
      </c>
      <c r="Y479" s="79">
        <v>0</v>
      </c>
      <c r="Z479" s="79">
        <v>0</v>
      </c>
      <c r="AA479" s="79">
        <v>0</v>
      </c>
      <c r="AB479" s="79">
        <v>0</v>
      </c>
      <c r="AC479" s="79">
        <v>0</v>
      </c>
      <c r="AD479" s="79">
        <v>0</v>
      </c>
      <c r="AE479" s="79">
        <v>0</v>
      </c>
      <c r="AF479" s="79">
        <v>0</v>
      </c>
      <c r="AG479" s="79">
        <v>0</v>
      </c>
      <c r="AH479" s="79">
        <v>0</v>
      </c>
      <c r="AI479" s="79">
        <v>0</v>
      </c>
      <c r="AJ479" s="79">
        <v>0</v>
      </c>
      <c r="AK479" s="79">
        <v>0</v>
      </c>
      <c r="AL479" s="79">
        <v>0</v>
      </c>
      <c r="AM479" s="79">
        <v>0</v>
      </c>
      <c r="AN479" s="79">
        <v>0</v>
      </c>
      <c r="AO479" s="79">
        <v>0</v>
      </c>
      <c r="AP479" s="79">
        <v>0</v>
      </c>
      <c r="AQ479" s="154">
        <v>0</v>
      </c>
      <c r="AR479" s="79">
        <v>0</v>
      </c>
      <c r="AS479" s="79">
        <v>0</v>
      </c>
      <c r="AT479" s="79">
        <v>0</v>
      </c>
      <c r="AU479" s="79">
        <v>0</v>
      </c>
      <c r="AV479" s="79">
        <v>0</v>
      </c>
      <c r="AW479" s="79">
        <v>0</v>
      </c>
      <c r="AX479" s="79">
        <v>0</v>
      </c>
      <c r="AY479" s="79">
        <v>0</v>
      </c>
      <c r="AZ479" s="79">
        <v>0</v>
      </c>
      <c r="BA479" s="79">
        <v>0</v>
      </c>
      <c r="BB479" s="79">
        <v>0</v>
      </c>
      <c r="BC479" s="79">
        <v>0</v>
      </c>
      <c r="BD479" s="79">
        <v>0</v>
      </c>
      <c r="BE479" s="79">
        <v>0</v>
      </c>
      <c r="BF479" s="79">
        <v>0</v>
      </c>
      <c r="BG479" s="79">
        <v>0</v>
      </c>
      <c r="BH479" s="79">
        <v>0</v>
      </c>
      <c r="BI479" s="79">
        <v>0</v>
      </c>
      <c r="BJ479" s="79">
        <v>0</v>
      </c>
      <c r="BK479" s="79">
        <v>0</v>
      </c>
      <c r="BL479" s="79">
        <v>0</v>
      </c>
      <c r="BM479" s="79">
        <v>0</v>
      </c>
      <c r="BN479" s="79">
        <v>0</v>
      </c>
      <c r="BO479" s="79">
        <v>0</v>
      </c>
      <c r="BP479" s="79">
        <v>0</v>
      </c>
      <c r="BQ479" s="79">
        <v>0</v>
      </c>
      <c r="BR479" s="79">
        <v>0</v>
      </c>
      <c r="BS479" s="79">
        <v>0</v>
      </c>
      <c r="BT479" s="79">
        <v>0</v>
      </c>
      <c r="BU479" s="79">
        <v>0</v>
      </c>
      <c r="BV479" s="79">
        <v>0</v>
      </c>
      <c r="BW479" s="79">
        <v>0</v>
      </c>
      <c r="BX479" s="79">
        <v>0</v>
      </c>
    </row>
    <row r="480" spans="1:76" ht="12.75" customHeight="1" x14ac:dyDescent="0.2">
      <c r="A480" s="4"/>
      <c r="B480" s="5"/>
      <c r="C480" s="26" t="s">
        <v>560</v>
      </c>
      <c r="D480" s="79">
        <v>0</v>
      </c>
      <c r="E480" s="79">
        <v>0</v>
      </c>
      <c r="F480" s="79">
        <v>0</v>
      </c>
      <c r="G480" s="79">
        <v>0</v>
      </c>
      <c r="H480" s="79">
        <v>0</v>
      </c>
      <c r="I480" s="79">
        <v>0</v>
      </c>
      <c r="J480" s="79">
        <v>0</v>
      </c>
      <c r="K480" s="79">
        <v>0</v>
      </c>
      <c r="L480" s="79">
        <v>0</v>
      </c>
      <c r="M480" s="79">
        <v>0</v>
      </c>
      <c r="N480" s="79">
        <v>0</v>
      </c>
      <c r="O480" s="79">
        <v>0</v>
      </c>
      <c r="P480" s="79">
        <v>0</v>
      </c>
      <c r="Q480" s="79">
        <v>0</v>
      </c>
      <c r="R480" s="79">
        <v>0</v>
      </c>
      <c r="S480" s="79">
        <v>0</v>
      </c>
      <c r="T480" s="79">
        <v>0</v>
      </c>
      <c r="U480" s="79">
        <v>0</v>
      </c>
      <c r="V480" s="79">
        <v>0</v>
      </c>
      <c r="W480" s="79">
        <v>0</v>
      </c>
      <c r="X480" s="79">
        <v>0</v>
      </c>
      <c r="Y480" s="79">
        <v>0</v>
      </c>
      <c r="Z480" s="79">
        <v>0</v>
      </c>
      <c r="AA480" s="79">
        <v>0</v>
      </c>
      <c r="AB480" s="79">
        <v>0</v>
      </c>
      <c r="AC480" s="79">
        <v>0</v>
      </c>
      <c r="AD480" s="79">
        <v>0</v>
      </c>
      <c r="AE480" s="79">
        <v>0</v>
      </c>
      <c r="AF480" s="79">
        <v>0</v>
      </c>
      <c r="AG480" s="79">
        <v>0</v>
      </c>
      <c r="AH480" s="79">
        <v>0</v>
      </c>
      <c r="AI480" s="79">
        <v>0</v>
      </c>
      <c r="AJ480" s="79">
        <v>0</v>
      </c>
      <c r="AK480" s="79">
        <v>0</v>
      </c>
      <c r="AL480" s="79">
        <v>0</v>
      </c>
      <c r="AM480" s="79">
        <v>0</v>
      </c>
      <c r="AN480" s="79">
        <v>0</v>
      </c>
      <c r="AO480" s="79">
        <v>0</v>
      </c>
      <c r="AP480" s="79">
        <v>0</v>
      </c>
      <c r="AQ480" s="154">
        <v>0</v>
      </c>
      <c r="AR480" s="79">
        <v>0</v>
      </c>
      <c r="AS480" s="79">
        <v>0</v>
      </c>
      <c r="AT480" s="79">
        <v>0</v>
      </c>
      <c r="AU480" s="79">
        <v>0</v>
      </c>
      <c r="AV480" s="79">
        <v>0</v>
      </c>
      <c r="AW480" s="79">
        <v>0</v>
      </c>
      <c r="AX480" s="79">
        <v>0</v>
      </c>
      <c r="AY480" s="79">
        <v>0</v>
      </c>
      <c r="AZ480" s="79">
        <v>0</v>
      </c>
      <c r="BA480" s="79">
        <v>0</v>
      </c>
      <c r="BB480" s="79">
        <v>0</v>
      </c>
      <c r="BC480" s="79">
        <v>0</v>
      </c>
      <c r="BD480" s="79">
        <v>0</v>
      </c>
      <c r="BE480" s="79">
        <v>0</v>
      </c>
      <c r="BF480" s="79">
        <v>0</v>
      </c>
      <c r="BG480" s="79">
        <v>0</v>
      </c>
      <c r="BH480" s="79">
        <v>0</v>
      </c>
      <c r="BI480" s="79">
        <v>0</v>
      </c>
      <c r="BJ480" s="79">
        <v>0</v>
      </c>
      <c r="BK480" s="79">
        <v>0</v>
      </c>
      <c r="BL480" s="79">
        <v>0</v>
      </c>
      <c r="BM480" s="79">
        <v>0</v>
      </c>
      <c r="BN480" s="79">
        <v>0</v>
      </c>
      <c r="BO480" s="79">
        <v>0</v>
      </c>
      <c r="BP480" s="79">
        <v>0</v>
      </c>
      <c r="BQ480" s="79">
        <v>0</v>
      </c>
      <c r="BR480" s="79">
        <v>0</v>
      </c>
      <c r="BS480" s="79">
        <v>0</v>
      </c>
      <c r="BT480" s="79">
        <v>0</v>
      </c>
      <c r="BU480" s="79">
        <v>0</v>
      </c>
      <c r="BV480" s="79">
        <v>0</v>
      </c>
      <c r="BW480" s="79">
        <v>0</v>
      </c>
      <c r="BX480" s="79">
        <v>0</v>
      </c>
    </row>
    <row r="481" spans="1:76" ht="12.75" customHeight="1" x14ac:dyDescent="0.2">
      <c r="A481" s="4"/>
      <c r="B481" s="5"/>
      <c r="C481" s="26" t="s">
        <v>561</v>
      </c>
      <c r="D481" s="79">
        <v>0</v>
      </c>
      <c r="E481" s="79">
        <v>0</v>
      </c>
      <c r="F481" s="79">
        <v>0</v>
      </c>
      <c r="G481" s="79">
        <v>0</v>
      </c>
      <c r="H481" s="79">
        <v>0</v>
      </c>
      <c r="I481" s="79">
        <v>0</v>
      </c>
      <c r="J481" s="79">
        <v>0</v>
      </c>
      <c r="K481" s="79">
        <v>0</v>
      </c>
      <c r="L481" s="79">
        <v>0</v>
      </c>
      <c r="M481" s="79">
        <v>0</v>
      </c>
      <c r="N481" s="79">
        <v>0</v>
      </c>
      <c r="O481" s="79">
        <v>0</v>
      </c>
      <c r="P481" s="79">
        <v>0</v>
      </c>
      <c r="Q481" s="79">
        <v>0</v>
      </c>
      <c r="R481" s="79">
        <v>0</v>
      </c>
      <c r="S481" s="79">
        <v>0</v>
      </c>
      <c r="T481" s="79">
        <v>0</v>
      </c>
      <c r="U481" s="79">
        <v>0</v>
      </c>
      <c r="V481" s="79">
        <v>0</v>
      </c>
      <c r="W481" s="79">
        <v>0</v>
      </c>
      <c r="X481" s="79">
        <v>0</v>
      </c>
      <c r="Y481" s="79">
        <v>0</v>
      </c>
      <c r="Z481" s="79">
        <v>0</v>
      </c>
      <c r="AA481" s="79">
        <v>0</v>
      </c>
      <c r="AB481" s="79">
        <v>0</v>
      </c>
      <c r="AC481" s="79">
        <v>0</v>
      </c>
      <c r="AD481" s="79">
        <v>0</v>
      </c>
      <c r="AE481" s="79">
        <v>0</v>
      </c>
      <c r="AF481" s="79">
        <v>0</v>
      </c>
      <c r="AG481" s="79">
        <v>0</v>
      </c>
      <c r="AH481" s="79">
        <v>0</v>
      </c>
      <c r="AI481" s="79">
        <v>0</v>
      </c>
      <c r="AJ481" s="79">
        <v>0</v>
      </c>
      <c r="AK481" s="79">
        <v>0</v>
      </c>
      <c r="AL481" s="79">
        <v>0</v>
      </c>
      <c r="AM481" s="79">
        <v>0</v>
      </c>
      <c r="AN481" s="79">
        <v>0</v>
      </c>
      <c r="AO481" s="79">
        <v>0</v>
      </c>
      <c r="AP481" s="79">
        <v>0</v>
      </c>
      <c r="AQ481" s="154">
        <v>0</v>
      </c>
      <c r="AR481" s="79">
        <v>0</v>
      </c>
      <c r="AS481" s="79">
        <v>0</v>
      </c>
      <c r="AT481" s="79">
        <v>0</v>
      </c>
      <c r="AU481" s="79">
        <v>0</v>
      </c>
      <c r="AV481" s="79">
        <v>0</v>
      </c>
      <c r="AW481" s="79">
        <v>0</v>
      </c>
      <c r="AX481" s="79">
        <v>0</v>
      </c>
      <c r="AY481" s="79">
        <v>0</v>
      </c>
      <c r="AZ481" s="79">
        <v>0</v>
      </c>
      <c r="BA481" s="79">
        <v>0</v>
      </c>
      <c r="BB481" s="79">
        <v>0</v>
      </c>
      <c r="BC481" s="79">
        <v>0</v>
      </c>
      <c r="BD481" s="79">
        <v>0</v>
      </c>
      <c r="BE481" s="79">
        <v>0</v>
      </c>
      <c r="BF481" s="79">
        <v>0</v>
      </c>
      <c r="BG481" s="79">
        <v>0</v>
      </c>
      <c r="BH481" s="79">
        <v>0</v>
      </c>
      <c r="BI481" s="79">
        <v>0</v>
      </c>
      <c r="BJ481" s="79">
        <v>0</v>
      </c>
      <c r="BK481" s="79">
        <v>0</v>
      </c>
      <c r="BL481" s="79">
        <v>0</v>
      </c>
      <c r="BM481" s="79">
        <v>0</v>
      </c>
      <c r="BN481" s="79">
        <v>0</v>
      </c>
      <c r="BO481" s="79">
        <v>0</v>
      </c>
      <c r="BP481" s="79">
        <v>0</v>
      </c>
      <c r="BQ481" s="79">
        <v>0</v>
      </c>
      <c r="BR481" s="79">
        <v>0</v>
      </c>
      <c r="BS481" s="79">
        <v>0</v>
      </c>
      <c r="BT481" s="79">
        <v>0</v>
      </c>
      <c r="BU481" s="79">
        <v>0</v>
      </c>
      <c r="BV481" s="79">
        <v>0</v>
      </c>
      <c r="BW481" s="79">
        <v>0</v>
      </c>
      <c r="BX481" s="79">
        <v>0</v>
      </c>
    </row>
    <row r="482" spans="1:76" ht="12.75" customHeight="1" x14ac:dyDescent="0.2">
      <c r="A482" s="4"/>
      <c r="B482" s="5"/>
      <c r="C482" s="17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  <c r="AN482" s="108"/>
      <c r="AO482" s="108"/>
      <c r="AP482" s="108"/>
      <c r="AQ482" s="167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/>
      <c r="BP482" s="108"/>
      <c r="BQ482" s="108"/>
      <c r="BR482" s="108"/>
      <c r="BS482" s="108"/>
      <c r="BT482" s="108"/>
      <c r="BU482" s="108"/>
      <c r="BV482" s="108"/>
      <c r="BW482" s="108"/>
      <c r="BX482" s="108"/>
    </row>
    <row r="483" spans="1:76" ht="12.75" customHeight="1" x14ac:dyDescent="0.2">
      <c r="A483" s="4"/>
      <c r="B483" s="17" t="s">
        <v>562</v>
      </c>
      <c r="C483" s="26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68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  <c r="BO483" s="109"/>
      <c r="BP483" s="109"/>
      <c r="BQ483" s="109"/>
      <c r="BR483" s="109"/>
      <c r="BS483" s="109"/>
      <c r="BT483" s="109"/>
      <c r="BU483" s="109"/>
      <c r="BV483" s="109"/>
      <c r="BW483" s="109"/>
      <c r="BX483" s="109"/>
    </row>
    <row r="484" spans="1:76" ht="12.75" customHeight="1" x14ac:dyDescent="0.2">
      <c r="A484" s="4"/>
      <c r="B484" s="5"/>
      <c r="C484" s="17" t="s">
        <v>563</v>
      </c>
      <c r="D484" s="107">
        <v>565763217.43999994</v>
      </c>
      <c r="E484" s="107">
        <v>546568031.34999967</v>
      </c>
      <c r="F484" s="107">
        <v>408300021.34000003</v>
      </c>
      <c r="G484" s="107">
        <v>138268010.00999999</v>
      </c>
      <c r="H484" s="107">
        <v>15487798.540000001</v>
      </c>
      <c r="I484" s="107">
        <v>3707387.5500000003</v>
      </c>
      <c r="J484" s="107">
        <v>550204274.64999998</v>
      </c>
      <c r="K484" s="107">
        <v>534716476.10999984</v>
      </c>
      <c r="L484" s="107">
        <v>401652315.56999999</v>
      </c>
      <c r="M484" s="107">
        <v>133064160.54000005</v>
      </c>
      <c r="N484" s="107">
        <v>15487798.540000001</v>
      </c>
      <c r="O484" s="107">
        <v>417140114.10999995</v>
      </c>
      <c r="P484" s="107">
        <v>0</v>
      </c>
      <c r="Q484" s="107">
        <v>0</v>
      </c>
      <c r="R484" s="107">
        <v>0</v>
      </c>
      <c r="S484" s="107">
        <v>0</v>
      </c>
      <c r="T484" s="107">
        <v>11851555.239999995</v>
      </c>
      <c r="U484" s="107">
        <v>6647705.7699999977</v>
      </c>
      <c r="V484" s="107">
        <v>5203849.4700000007</v>
      </c>
      <c r="W484" s="107">
        <v>11851555.239999995</v>
      </c>
      <c r="X484" s="107">
        <v>11851555.239999995</v>
      </c>
      <c r="Y484" s="107">
        <v>6647705.7699999977</v>
      </c>
      <c r="Z484" s="107">
        <v>5203849.4700000007</v>
      </c>
      <c r="AA484" s="107">
        <v>3707387.5500000003</v>
      </c>
      <c r="AB484" s="107">
        <v>64792731.460000001</v>
      </c>
      <c r="AC484" s="107">
        <v>22546233.720000003</v>
      </c>
      <c r="AD484" s="107">
        <v>21283364.469999999</v>
      </c>
      <c r="AE484" s="107">
        <v>146760483.09000003</v>
      </c>
      <c r="AF484" s="107">
        <v>2720195.2199999997</v>
      </c>
      <c r="AG484" s="107">
        <v>10947791.67</v>
      </c>
      <c r="AH484" s="107">
        <v>57632220.650000006</v>
      </c>
      <c r="AI484" s="107">
        <v>34208816.640000001</v>
      </c>
      <c r="AJ484" s="107">
        <v>12448223.129999997</v>
      </c>
      <c r="AK484" s="107">
        <v>90903255.750000015</v>
      </c>
      <c r="AL484" s="107">
        <v>29678746.219999995</v>
      </c>
      <c r="AM484" s="107">
        <v>15487798.540000001</v>
      </c>
      <c r="AN484" s="107">
        <v>12827815.620000001</v>
      </c>
      <c r="AO484" s="107">
        <v>1551733.8800000006</v>
      </c>
      <c r="AP484" s="107">
        <v>1645477.6599999997</v>
      </c>
      <c r="AQ484" s="166">
        <v>1511073.7900000003</v>
      </c>
      <c r="AR484" s="107">
        <v>4024717.28</v>
      </c>
      <c r="AS484" s="107">
        <v>2632881.3000000003</v>
      </c>
      <c r="AT484" s="107">
        <v>5122428.18</v>
      </c>
      <c r="AU484" s="107">
        <v>2379390.0499999998</v>
      </c>
      <c r="AV484" s="107">
        <v>855119.77999999991</v>
      </c>
      <c r="AW484" s="107">
        <v>3263524.08</v>
      </c>
      <c r="AX484" s="107">
        <v>2010134.6000000003</v>
      </c>
      <c r="AY484" s="107">
        <v>1079277.3600000001</v>
      </c>
      <c r="AZ484" s="107">
        <v>1854327.5100000002</v>
      </c>
      <c r="BA484" s="107">
        <v>36500</v>
      </c>
      <c r="BB484" s="107">
        <v>13</v>
      </c>
      <c r="BC484" s="107">
        <v>0</v>
      </c>
      <c r="BD484" s="107">
        <v>0</v>
      </c>
      <c r="BE484" s="107">
        <v>0</v>
      </c>
      <c r="BF484" s="107">
        <v>0</v>
      </c>
      <c r="BG484" s="107">
        <v>0</v>
      </c>
      <c r="BH484" s="107">
        <v>0</v>
      </c>
      <c r="BI484" s="107">
        <v>500127.17</v>
      </c>
      <c r="BJ484" s="107">
        <v>3614824.8200000003</v>
      </c>
      <c r="BK484" s="107">
        <v>1840505.93</v>
      </c>
      <c r="BL484" s="107">
        <v>637083.52999999991</v>
      </c>
      <c r="BM484" s="107">
        <v>399620.15000000008</v>
      </c>
      <c r="BN484" s="107">
        <v>539132.68000000017</v>
      </c>
      <c r="BO484" s="107">
        <v>389278.99999999994</v>
      </c>
      <c r="BP484" s="107">
        <v>296270.87000000005</v>
      </c>
      <c r="BQ484" s="107">
        <v>956917.41999999993</v>
      </c>
      <c r="BR484" s="107">
        <v>2677793.6700000004</v>
      </c>
      <c r="BS484" s="107">
        <v>0</v>
      </c>
      <c r="BT484" s="107">
        <v>429056.71</v>
      </c>
      <c r="BU484" s="107">
        <v>1190075.2899999998</v>
      </c>
      <c r="BV484" s="107">
        <v>262431.45</v>
      </c>
      <c r="BW484" s="107">
        <v>796149.9800000001</v>
      </c>
      <c r="BX484" s="107">
        <v>1029674.12</v>
      </c>
    </row>
    <row r="485" spans="1:76" ht="12.75" customHeight="1" x14ac:dyDescent="0.2">
      <c r="A485" s="16"/>
      <c r="B485" s="17"/>
      <c r="C485" s="17" t="s">
        <v>564</v>
      </c>
      <c r="D485" s="107">
        <v>543515204.16999996</v>
      </c>
      <c r="E485" s="107">
        <v>525458742.96999985</v>
      </c>
      <c r="F485" s="107">
        <v>391936004.5</v>
      </c>
      <c r="G485" s="107">
        <v>133522738.47</v>
      </c>
      <c r="H485" s="107">
        <v>14509536.969999999</v>
      </c>
      <c r="I485" s="107">
        <v>3546924.23</v>
      </c>
      <c r="J485" s="107">
        <v>528777947.38999987</v>
      </c>
      <c r="K485" s="107">
        <v>514268410.4199999</v>
      </c>
      <c r="L485" s="107">
        <v>385635961.47000003</v>
      </c>
      <c r="M485" s="107">
        <v>128632448.95</v>
      </c>
      <c r="N485" s="107">
        <v>14509536.969999999</v>
      </c>
      <c r="O485" s="107">
        <v>400145498.43999994</v>
      </c>
      <c r="P485" s="107">
        <v>0</v>
      </c>
      <c r="Q485" s="107">
        <v>0</v>
      </c>
      <c r="R485" s="107">
        <v>0</v>
      </c>
      <c r="S485" s="107">
        <v>0</v>
      </c>
      <c r="T485" s="107">
        <v>11190332.550000001</v>
      </c>
      <c r="U485" s="107">
        <v>6300043.0299999993</v>
      </c>
      <c r="V485" s="107">
        <v>4890289.5199999996</v>
      </c>
      <c r="W485" s="107">
        <v>11190332.550000001</v>
      </c>
      <c r="X485" s="107">
        <v>11190332.550000001</v>
      </c>
      <c r="Y485" s="107">
        <v>6300043.0299999993</v>
      </c>
      <c r="Z485" s="107">
        <v>4890289.5199999996</v>
      </c>
      <c r="AA485" s="107">
        <v>3546924.23</v>
      </c>
      <c r="AB485" s="107">
        <v>62129482.780000001</v>
      </c>
      <c r="AC485" s="107">
        <v>21949792.239999998</v>
      </c>
      <c r="AD485" s="107">
        <v>20376302.969999999</v>
      </c>
      <c r="AE485" s="107">
        <v>140736632.48000002</v>
      </c>
      <c r="AF485" s="107">
        <v>2720195.2199999997</v>
      </c>
      <c r="AG485" s="107">
        <v>10760661.960000001</v>
      </c>
      <c r="AH485" s="107">
        <v>55829414.429999992</v>
      </c>
      <c r="AI485" s="107">
        <v>32994631.070000004</v>
      </c>
      <c r="AJ485" s="107">
        <v>11929583.170000002</v>
      </c>
      <c r="AK485" s="107">
        <v>87189109.609999999</v>
      </c>
      <c r="AL485" s="107">
        <v>28503947.289999999</v>
      </c>
      <c r="AM485" s="107">
        <v>14509536.969999999</v>
      </c>
      <c r="AN485" s="107">
        <v>12435501.4</v>
      </c>
      <c r="AO485" s="107">
        <v>1494548.36</v>
      </c>
      <c r="AP485" s="107">
        <v>1543783.88</v>
      </c>
      <c r="AQ485" s="166">
        <v>1377594.77</v>
      </c>
      <c r="AR485" s="107">
        <v>3820390.7600000002</v>
      </c>
      <c r="AS485" s="107">
        <v>2510326.75</v>
      </c>
      <c r="AT485" s="107">
        <v>4918624.76</v>
      </c>
      <c r="AU485" s="107">
        <v>2267690.46</v>
      </c>
      <c r="AV485" s="107">
        <v>838707.35000000009</v>
      </c>
      <c r="AW485" s="107">
        <v>3219111.86</v>
      </c>
      <c r="AX485" s="107">
        <v>1919847.45</v>
      </c>
      <c r="AY485" s="107">
        <v>1016195.97</v>
      </c>
      <c r="AZ485" s="107">
        <v>1749820.4300000002</v>
      </c>
      <c r="BA485" s="107">
        <v>36500</v>
      </c>
      <c r="BB485" s="107">
        <v>13</v>
      </c>
      <c r="BC485" s="107">
        <v>0</v>
      </c>
      <c r="BD485" s="107">
        <v>0</v>
      </c>
      <c r="BE485" s="107">
        <v>0</v>
      </c>
      <c r="BF485" s="107">
        <v>0</v>
      </c>
      <c r="BG485" s="107">
        <v>0</v>
      </c>
      <c r="BH485" s="107">
        <v>0</v>
      </c>
      <c r="BI485" s="107">
        <v>484128.21</v>
      </c>
      <c r="BJ485" s="107">
        <v>3374678.27</v>
      </c>
      <c r="BK485" s="107">
        <v>1734754.63</v>
      </c>
      <c r="BL485" s="107">
        <v>617407.31000000006</v>
      </c>
      <c r="BM485" s="107">
        <v>368528.47000000003</v>
      </c>
      <c r="BN485" s="107">
        <v>525013.12</v>
      </c>
      <c r="BO485" s="107">
        <v>344599.17</v>
      </c>
      <c r="BP485" s="107">
        <v>283873.56</v>
      </c>
      <c r="BQ485" s="107">
        <v>930287.64999999991</v>
      </c>
      <c r="BR485" s="107">
        <v>2527062.16</v>
      </c>
      <c r="BS485" s="107">
        <v>0</v>
      </c>
      <c r="BT485" s="107">
        <v>409409.29000000004</v>
      </c>
      <c r="BU485" s="107">
        <v>1124411.74</v>
      </c>
      <c r="BV485" s="107">
        <v>254038.14</v>
      </c>
      <c r="BW485" s="107">
        <v>759367.7100000002</v>
      </c>
      <c r="BX485" s="107">
        <v>999697.35</v>
      </c>
    </row>
    <row r="486" spans="1:76" ht="12.75" customHeight="1" x14ac:dyDescent="0.2">
      <c r="A486" s="4"/>
      <c r="B486" s="5"/>
      <c r="C486" s="17" t="s">
        <v>565</v>
      </c>
      <c r="D486" s="107">
        <v>22248013.27</v>
      </c>
      <c r="E486" s="107">
        <v>21109288.379999995</v>
      </c>
      <c r="F486" s="107">
        <v>16364016.84</v>
      </c>
      <c r="G486" s="107">
        <v>4745271.5399999991</v>
      </c>
      <c r="H486" s="107">
        <v>978261.57</v>
      </c>
      <c r="I486" s="107">
        <v>160463.31999999995</v>
      </c>
      <c r="J486" s="107">
        <v>21426327.259999994</v>
      </c>
      <c r="K486" s="107">
        <v>20448065.689999998</v>
      </c>
      <c r="L486" s="107">
        <v>16016354.099999998</v>
      </c>
      <c r="M486" s="107">
        <v>4431711.59</v>
      </c>
      <c r="N486" s="107">
        <v>978261.57</v>
      </c>
      <c r="O486" s="107">
        <v>16994615.669999998</v>
      </c>
      <c r="P486" s="107">
        <v>0</v>
      </c>
      <c r="Q486" s="107">
        <v>0</v>
      </c>
      <c r="R486" s="107">
        <v>0</v>
      </c>
      <c r="S486" s="107">
        <v>0</v>
      </c>
      <c r="T486" s="107">
        <v>661222.69000000006</v>
      </c>
      <c r="U486" s="107">
        <v>347662.73999999993</v>
      </c>
      <c r="V486" s="107">
        <v>313559.94999999995</v>
      </c>
      <c r="W486" s="107">
        <v>661222.69000000006</v>
      </c>
      <c r="X486" s="107">
        <v>661222.69000000006</v>
      </c>
      <c r="Y486" s="107">
        <v>347662.73999999993</v>
      </c>
      <c r="Z486" s="107">
        <v>313559.94999999995</v>
      </c>
      <c r="AA486" s="107">
        <v>160463.31999999995</v>
      </c>
      <c r="AB486" s="107">
        <v>2663248.6799999992</v>
      </c>
      <c r="AC486" s="107">
        <v>596441.48</v>
      </c>
      <c r="AD486" s="107">
        <v>907061.5</v>
      </c>
      <c r="AE486" s="107">
        <v>6023850.6100000003</v>
      </c>
      <c r="AF486" s="107">
        <v>0</v>
      </c>
      <c r="AG486" s="107">
        <v>187129.71000000002</v>
      </c>
      <c r="AH486" s="107">
        <v>1802806.2200000002</v>
      </c>
      <c r="AI486" s="107">
        <v>1214185.57</v>
      </c>
      <c r="AJ486" s="107">
        <v>518639.96</v>
      </c>
      <c r="AK486" s="107">
        <v>3714146.1399999997</v>
      </c>
      <c r="AL486" s="107">
        <v>1174798.93</v>
      </c>
      <c r="AM486" s="107">
        <v>978261.57</v>
      </c>
      <c r="AN486" s="107">
        <v>392314.22</v>
      </c>
      <c r="AO486" s="107">
        <v>57185.520000000004</v>
      </c>
      <c r="AP486" s="107">
        <v>101693.78</v>
      </c>
      <c r="AQ486" s="166">
        <v>133479.02000000002</v>
      </c>
      <c r="AR486" s="107">
        <v>204326.52000000002</v>
      </c>
      <c r="AS486" s="107">
        <v>122554.55</v>
      </c>
      <c r="AT486" s="107">
        <v>203803.41999999998</v>
      </c>
      <c r="AU486" s="107">
        <v>111699.59</v>
      </c>
      <c r="AV486" s="107">
        <v>16412.43</v>
      </c>
      <c r="AW486" s="107">
        <v>44412.22</v>
      </c>
      <c r="AX486" s="107">
        <v>90287.14999999998</v>
      </c>
      <c r="AY486" s="107">
        <v>63081.389999999985</v>
      </c>
      <c r="AZ486" s="107">
        <v>104507.07999999999</v>
      </c>
      <c r="BA486" s="107">
        <v>0</v>
      </c>
      <c r="BB486" s="107">
        <v>0</v>
      </c>
      <c r="BC486" s="107">
        <v>0</v>
      </c>
      <c r="BD486" s="107">
        <v>0</v>
      </c>
      <c r="BE486" s="107">
        <v>0</v>
      </c>
      <c r="BF486" s="107">
        <v>0</v>
      </c>
      <c r="BG486" s="107">
        <v>0</v>
      </c>
      <c r="BH486" s="107">
        <v>0</v>
      </c>
      <c r="BI486" s="107">
        <v>15998.960000000001</v>
      </c>
      <c r="BJ486" s="107">
        <v>240146.55</v>
      </c>
      <c r="BK486" s="107">
        <v>105751.3</v>
      </c>
      <c r="BL486" s="107">
        <v>19676.22</v>
      </c>
      <c r="BM486" s="107">
        <v>31091.680000000004</v>
      </c>
      <c r="BN486" s="107">
        <v>14119.559999999998</v>
      </c>
      <c r="BO486" s="107">
        <v>44679.83</v>
      </c>
      <c r="BP486" s="107">
        <v>12397.31</v>
      </c>
      <c r="BQ486" s="107">
        <v>26629.77</v>
      </c>
      <c r="BR486" s="107">
        <v>150731.50999999998</v>
      </c>
      <c r="BS486" s="107">
        <v>0</v>
      </c>
      <c r="BT486" s="107">
        <v>19647.419999999998</v>
      </c>
      <c r="BU486" s="107">
        <v>65663.549999999988</v>
      </c>
      <c r="BV486" s="107">
        <v>8393.3100000000013</v>
      </c>
      <c r="BW486" s="107">
        <v>36782.270000000004</v>
      </c>
      <c r="BX486" s="107">
        <v>29976.77</v>
      </c>
    </row>
    <row r="487" spans="1:76" ht="12.75" customHeight="1" x14ac:dyDescent="0.2">
      <c r="A487" s="4"/>
      <c r="B487" s="5"/>
      <c r="C487" s="17" t="s">
        <v>566</v>
      </c>
      <c r="D487" s="108">
        <v>0.96067610515461022</v>
      </c>
      <c r="E487" s="108">
        <v>0.96137847958677569</v>
      </c>
      <c r="F487" s="108">
        <v>0.95992158710573916</v>
      </c>
      <c r="G487" s="108">
        <v>0.96568062605618754</v>
      </c>
      <c r="H487" s="108">
        <v>0.93683662868719098</v>
      </c>
      <c r="I487" s="108">
        <v>0.95671795358971834</v>
      </c>
      <c r="J487" s="108">
        <v>0.96105750491736908</v>
      </c>
      <c r="K487" s="108">
        <v>0.96175905063042522</v>
      </c>
      <c r="L487" s="108">
        <v>0.9601238347716966</v>
      </c>
      <c r="M487" s="108">
        <v>0.96669492692836823</v>
      </c>
      <c r="N487" s="108">
        <v>0.93683662868719098</v>
      </c>
      <c r="O487" s="108">
        <v>0.95925921508110212</v>
      </c>
      <c r="P487" s="108" t="e">
        <v>#DIV/0!</v>
      </c>
      <c r="Q487" s="108" t="e">
        <v>#DIV/0!</v>
      </c>
      <c r="R487" s="108" t="e">
        <v>#DIV/0!</v>
      </c>
      <c r="S487" s="108" t="e">
        <v>#DIV/0!</v>
      </c>
      <c r="T487" s="108">
        <v>0.94420793924426794</v>
      </c>
      <c r="U487" s="108">
        <v>0.94770184601596796</v>
      </c>
      <c r="V487" s="108">
        <v>0.93974461563354927</v>
      </c>
      <c r="W487" s="108">
        <v>0.94420793924426794</v>
      </c>
      <c r="X487" s="108">
        <v>0.94420793924426794</v>
      </c>
      <c r="Y487" s="108">
        <v>0.94770184601596796</v>
      </c>
      <c r="Z487" s="108">
        <v>0.93974461563354927</v>
      </c>
      <c r="AA487" s="108">
        <v>0.95671795358971834</v>
      </c>
      <c r="AB487" s="108">
        <v>0.95889587273158616</v>
      </c>
      <c r="AC487" s="108">
        <v>0.97354584861457716</v>
      </c>
      <c r="AD487" s="108">
        <v>0.95738166767389854</v>
      </c>
      <c r="AE487" s="108">
        <v>0.95895454632494004</v>
      </c>
      <c r="AF487" s="108">
        <v>1</v>
      </c>
      <c r="AG487" s="108">
        <v>0.98290708157036033</v>
      </c>
      <c r="AH487" s="108">
        <v>0.96871877918866878</v>
      </c>
      <c r="AI487" s="108">
        <v>0.96450664801482022</v>
      </c>
      <c r="AJ487" s="108">
        <v>0.95833622561359122</v>
      </c>
      <c r="AK487" s="108">
        <v>0.95914176990299915</v>
      </c>
      <c r="AL487" s="108">
        <v>0.96041615365785504</v>
      </c>
      <c r="AM487" s="108">
        <v>0.93683662868719098</v>
      </c>
      <c r="AN487" s="108">
        <v>0.96941691152869869</v>
      </c>
      <c r="AO487" s="108">
        <v>0.96314734070251762</v>
      </c>
      <c r="AP487" s="108">
        <v>0.93819801844043282</v>
      </c>
      <c r="AQ487" s="167">
        <v>0.91166611393610353</v>
      </c>
      <c r="AR487" s="108">
        <v>0.94923208121590108</v>
      </c>
      <c r="AS487" s="108">
        <v>0.9534523071738934</v>
      </c>
      <c r="AT487" s="108">
        <v>0.96021351342792283</v>
      </c>
      <c r="AU487" s="108">
        <v>0.95305536811839664</v>
      </c>
      <c r="AV487" s="108">
        <v>0.98080686427344732</v>
      </c>
      <c r="AW487" s="108">
        <v>0.98639133068691798</v>
      </c>
      <c r="AX487" s="108">
        <v>0.95508402770640322</v>
      </c>
      <c r="AY487" s="108">
        <v>0.94155219748147023</v>
      </c>
      <c r="AZ487" s="108">
        <v>0.94364151993840606</v>
      </c>
      <c r="BA487" s="108">
        <v>1</v>
      </c>
      <c r="BB487" s="108">
        <v>1</v>
      </c>
      <c r="BC487" s="108" t="e">
        <v>#DIV/0!</v>
      </c>
      <c r="BD487" s="108" t="e">
        <v>#DIV/0!</v>
      </c>
      <c r="BE487" s="108" t="e">
        <v>#DIV/0!</v>
      </c>
      <c r="BF487" s="108" t="e">
        <v>#DIV/0!</v>
      </c>
      <c r="BG487" s="108" t="e">
        <v>#DIV/0!</v>
      </c>
      <c r="BH487" s="108" t="e">
        <v>#DIV/0!</v>
      </c>
      <c r="BI487" s="108">
        <v>0.96801021628159101</v>
      </c>
      <c r="BJ487" s="108">
        <v>0.93356619975847122</v>
      </c>
      <c r="BK487" s="108">
        <v>0.94254226608223968</v>
      </c>
      <c r="BL487" s="108">
        <v>0.96911516453737256</v>
      </c>
      <c r="BM487" s="108">
        <v>0.9221969162465905</v>
      </c>
      <c r="BN487" s="108">
        <v>0.97381060261455465</v>
      </c>
      <c r="BO487" s="108">
        <v>0.88522414515039349</v>
      </c>
      <c r="BP487" s="108">
        <v>0.95815548791550098</v>
      </c>
      <c r="BQ487" s="108">
        <v>0.97217129770717303</v>
      </c>
      <c r="BR487" s="108">
        <v>0.94371055855098795</v>
      </c>
      <c r="BS487" s="108" t="e">
        <v>#DIV/0!</v>
      </c>
      <c r="BT487" s="108">
        <v>0.95420787149558861</v>
      </c>
      <c r="BU487" s="108">
        <v>0.9448240371413813</v>
      </c>
      <c r="BV487" s="108">
        <v>0.96801713361717889</v>
      </c>
      <c r="BW487" s="108">
        <v>0.95379982299315025</v>
      </c>
      <c r="BX487" s="108">
        <v>0.97088712883256689</v>
      </c>
    </row>
    <row r="488" spans="1:76" ht="12.75" customHeight="1" x14ac:dyDescent="0.2">
      <c r="A488" s="4"/>
      <c r="B488" s="5"/>
      <c r="C488" s="17" t="s">
        <v>567</v>
      </c>
      <c r="D488" s="108">
        <v>3.9323894845389867E-2</v>
      </c>
      <c r="E488" s="108">
        <v>3.86215204132246E-2</v>
      </c>
      <c r="F488" s="108">
        <v>4.0078412894260756E-2</v>
      </c>
      <c r="G488" s="108">
        <v>3.4319373943812494E-2</v>
      </c>
      <c r="H488" s="108">
        <v>6.3163371312808927E-2</v>
      </c>
      <c r="I488" s="108">
        <v>4.3282046410281529E-2</v>
      </c>
      <c r="J488" s="108">
        <v>3.894249508263066E-2</v>
      </c>
      <c r="K488" s="108">
        <v>3.8240949369574874E-2</v>
      </c>
      <c r="L488" s="108">
        <v>3.9876165228303451E-2</v>
      </c>
      <c r="M488" s="108">
        <v>3.3305073071631448E-2</v>
      </c>
      <c r="N488" s="108">
        <v>6.3163371312808927E-2</v>
      </c>
      <c r="O488" s="108">
        <v>4.0740784918897814E-2</v>
      </c>
      <c r="P488" s="108" t="e">
        <v>#DIV/0!</v>
      </c>
      <c r="Q488" s="108" t="e">
        <v>#DIV/0!</v>
      </c>
      <c r="R488" s="108" t="e">
        <v>#DIV/0!</v>
      </c>
      <c r="S488" s="108" t="e">
        <v>#DIV/0!</v>
      </c>
      <c r="T488" s="108">
        <v>5.5792060755732543E-2</v>
      </c>
      <c r="U488" s="108">
        <v>5.2298153984032307E-2</v>
      </c>
      <c r="V488" s="108">
        <v>6.0255384366450539E-2</v>
      </c>
      <c r="W488" s="108">
        <v>5.5792060755732543E-2</v>
      </c>
      <c r="X488" s="108">
        <v>5.5792060755732543E-2</v>
      </c>
      <c r="Y488" s="108">
        <v>5.2298153984032307E-2</v>
      </c>
      <c r="Z488" s="108">
        <v>6.0255384366450539E-2</v>
      </c>
      <c r="AA488" s="108">
        <v>4.3282046410281529E-2</v>
      </c>
      <c r="AB488" s="108">
        <v>4.1104127268413809E-2</v>
      </c>
      <c r="AC488" s="108">
        <v>2.6454151385422609E-2</v>
      </c>
      <c r="AD488" s="108">
        <v>4.2618332326101453E-2</v>
      </c>
      <c r="AE488" s="108">
        <v>4.1045453675059844E-2</v>
      </c>
      <c r="AF488" s="108">
        <v>0</v>
      </c>
      <c r="AG488" s="108">
        <v>1.7092918429639795E-2</v>
      </c>
      <c r="AH488" s="108">
        <v>3.1281220811330994E-2</v>
      </c>
      <c r="AI488" s="108">
        <v>3.5493351985179923E-2</v>
      </c>
      <c r="AJ488" s="108">
        <v>4.1663774386409169E-2</v>
      </c>
      <c r="AK488" s="108">
        <v>4.0858230097000667E-2</v>
      </c>
      <c r="AL488" s="108">
        <v>3.9583846342145117E-2</v>
      </c>
      <c r="AM488" s="108">
        <v>6.3163371312808927E-2</v>
      </c>
      <c r="AN488" s="108">
        <v>3.0583088471301239E-2</v>
      </c>
      <c r="AO488" s="108">
        <v>3.6852659297482104E-2</v>
      </c>
      <c r="AP488" s="108">
        <v>6.1801981559567343E-2</v>
      </c>
      <c r="AQ488" s="167">
        <v>8.8333886063896319E-2</v>
      </c>
      <c r="AR488" s="108">
        <v>5.0767918784099052E-2</v>
      </c>
      <c r="AS488" s="108">
        <v>4.6547692826106511E-2</v>
      </c>
      <c r="AT488" s="108">
        <v>3.9786486572077229E-2</v>
      </c>
      <c r="AU488" s="108">
        <v>4.6944631881603444E-2</v>
      </c>
      <c r="AV488" s="108">
        <v>1.9193135726552835E-2</v>
      </c>
      <c r="AW488" s="108">
        <v>1.360866931308195E-2</v>
      </c>
      <c r="AX488" s="108">
        <v>4.4915972293596639E-2</v>
      </c>
      <c r="AY488" s="108">
        <v>5.8447802518529601E-2</v>
      </c>
      <c r="AZ488" s="108">
        <v>5.6358480061593851E-2</v>
      </c>
      <c r="BA488" s="108">
        <v>0</v>
      </c>
      <c r="BB488" s="108">
        <v>0</v>
      </c>
      <c r="BC488" s="108" t="e">
        <v>#DIV/0!</v>
      </c>
      <c r="BD488" s="108" t="e">
        <v>#DIV/0!</v>
      </c>
      <c r="BE488" s="108" t="e">
        <v>#DIV/0!</v>
      </c>
      <c r="BF488" s="108" t="e">
        <v>#DIV/0!</v>
      </c>
      <c r="BG488" s="108" t="e">
        <v>#DIV/0!</v>
      </c>
      <c r="BH488" s="108" t="e">
        <v>#DIV/0!</v>
      </c>
      <c r="BI488" s="108">
        <v>3.1989783718409062E-2</v>
      </c>
      <c r="BJ488" s="108">
        <v>6.6433800241528715E-2</v>
      </c>
      <c r="BK488" s="108">
        <v>5.7457733917760323E-2</v>
      </c>
      <c r="BL488" s="108">
        <v>3.0884835462627647E-2</v>
      </c>
      <c r="BM488" s="108">
        <v>7.780308375340933E-2</v>
      </c>
      <c r="BN488" s="108">
        <v>2.6189397385445068E-2</v>
      </c>
      <c r="BO488" s="108">
        <v>0.1147758548496066</v>
      </c>
      <c r="BP488" s="108">
        <v>4.184451208449888E-2</v>
      </c>
      <c r="BQ488" s="108">
        <v>2.7828702292826902E-2</v>
      </c>
      <c r="BR488" s="108">
        <v>5.6289441449011997E-2</v>
      </c>
      <c r="BS488" s="108" t="e">
        <v>#DIV/0!</v>
      </c>
      <c r="BT488" s="108">
        <v>4.5792128504411451E-2</v>
      </c>
      <c r="BU488" s="108">
        <v>5.5175962858618803E-2</v>
      </c>
      <c r="BV488" s="108">
        <v>3.1982866382821121E-2</v>
      </c>
      <c r="BW488" s="108">
        <v>4.6200177006849891E-2</v>
      </c>
      <c r="BX488" s="108">
        <v>2.9112871167433052E-2</v>
      </c>
    </row>
    <row r="489" spans="1:76" ht="12.75" customHeight="1" x14ac:dyDescent="0.2">
      <c r="A489" s="4"/>
      <c r="B489" s="5"/>
      <c r="C489" s="17" t="s">
        <v>568</v>
      </c>
      <c r="D489" s="108">
        <v>1.6608114293883645</v>
      </c>
      <c r="E489" s="108">
        <v>1.6695480484975025</v>
      </c>
      <c r="F489" s="108">
        <v>1.6815522031692065</v>
      </c>
      <c r="G489" s="108">
        <v>1.6281518528231582</v>
      </c>
      <c r="H489" s="108">
        <v>1.341287708971334</v>
      </c>
      <c r="I489" s="108">
        <v>2.459461015763603</v>
      </c>
      <c r="J489" s="108">
        <v>1.6622734674874</v>
      </c>
      <c r="K489" s="108">
        <v>1.6776298359984387</v>
      </c>
      <c r="L489" s="108">
        <v>1.6759475997099742</v>
      </c>
      <c r="M489" s="108">
        <v>1.6837094942814184</v>
      </c>
      <c r="N489" s="108">
        <v>1.341287708971334</v>
      </c>
      <c r="O489" s="108">
        <v>1.6566835624120941</v>
      </c>
      <c r="P489" s="108" t="e">
        <v>#DIV/0!</v>
      </c>
      <c r="Q489" s="108" t="e">
        <v>#DIV/0!</v>
      </c>
      <c r="R489" s="108" t="e">
        <v>#DIV/0!</v>
      </c>
      <c r="S489" s="108" t="e">
        <v>#DIV/0!</v>
      </c>
      <c r="T489" s="108">
        <v>1.419621776742114</v>
      </c>
      <c r="U489" s="108">
        <v>1.9397487346501385</v>
      </c>
      <c r="V489" s="108">
        <v>0.84292579457293593</v>
      </c>
      <c r="W489" s="108">
        <v>1.419621776742114</v>
      </c>
      <c r="X489" s="108">
        <v>1.419621776742114</v>
      </c>
      <c r="Y489" s="108">
        <v>1.9397487346501385</v>
      </c>
      <c r="Z489" s="108">
        <v>0.84292579457293593</v>
      </c>
      <c r="AA489" s="108">
        <v>2.459461015763603</v>
      </c>
      <c r="AB489" s="108">
        <v>1.6700834523646519</v>
      </c>
      <c r="AC489" s="108">
        <v>2.022254253677997</v>
      </c>
      <c r="AD489" s="108">
        <v>1.6245637368579748</v>
      </c>
      <c r="AE489" s="108">
        <v>1.8408621673969432</v>
      </c>
      <c r="AF489" s="108" t="e">
        <v>#DIV/0!</v>
      </c>
      <c r="AG489" s="108">
        <v>2.3120604953644186</v>
      </c>
      <c r="AH489" s="108">
        <v>1.9084384232932141</v>
      </c>
      <c r="AI489" s="108">
        <v>1.782128723536057</v>
      </c>
      <c r="AJ489" s="108">
        <v>1.4132596724710531</v>
      </c>
      <c r="AK489" s="108">
        <v>1.4145712343995167</v>
      </c>
      <c r="AL489" s="108">
        <v>1.2766512393742138</v>
      </c>
      <c r="AM489" s="108">
        <v>1.341287708971334</v>
      </c>
      <c r="AN489" s="108">
        <v>1.6483939837816743</v>
      </c>
      <c r="AO489" s="108">
        <v>1.618086711461223</v>
      </c>
      <c r="AP489" s="108">
        <v>1.0023535362733098</v>
      </c>
      <c r="AQ489" s="167">
        <v>1.2624507581790754</v>
      </c>
      <c r="AR489" s="108">
        <v>1.3045870403900579</v>
      </c>
      <c r="AS489" s="108">
        <v>1.9000019175134666</v>
      </c>
      <c r="AT489" s="108">
        <v>1.5754876929935719</v>
      </c>
      <c r="AU489" s="108">
        <v>1.5887220355956544</v>
      </c>
      <c r="AV489" s="108">
        <v>1.7565467148984033</v>
      </c>
      <c r="AW489" s="108">
        <v>1.8530775989130921</v>
      </c>
      <c r="AX489" s="108">
        <v>1.5161974876823561</v>
      </c>
      <c r="AY489" s="108">
        <v>1.4913233522596763</v>
      </c>
      <c r="AZ489" s="108">
        <v>1.7212137206397886</v>
      </c>
      <c r="BA489" s="108" t="e">
        <v>#DIV/0!</v>
      </c>
      <c r="BB489" s="108" t="e">
        <v>#DIV/0!</v>
      </c>
      <c r="BC489" s="108" t="e">
        <v>#DIV/0!</v>
      </c>
      <c r="BD489" s="108" t="e">
        <v>#DIV/0!</v>
      </c>
      <c r="BE489" s="108" t="e">
        <v>#DIV/0!</v>
      </c>
      <c r="BF489" s="108" t="e">
        <v>#DIV/0!</v>
      </c>
      <c r="BG489" s="108" t="e">
        <v>#DIV/0!</v>
      </c>
      <c r="BH489" s="108" t="e">
        <v>#DIV/0!</v>
      </c>
      <c r="BI489" s="108">
        <v>2.6460744948421646</v>
      </c>
      <c r="BJ489" s="108">
        <v>2.1205697937363661</v>
      </c>
      <c r="BK489" s="108">
        <v>0.84047761114993391</v>
      </c>
      <c r="BL489" s="108">
        <v>1.2629707331997708</v>
      </c>
      <c r="BM489" s="108">
        <v>1.2079385867859183</v>
      </c>
      <c r="BN489" s="108">
        <v>1.1011242559966459</v>
      </c>
      <c r="BO489" s="108">
        <v>0.73824810882225833</v>
      </c>
      <c r="BP489" s="108">
        <v>0.91449354739052258</v>
      </c>
      <c r="BQ489" s="108">
        <v>1.6838928762809442</v>
      </c>
      <c r="BR489" s="108">
        <v>0.86978568714663596</v>
      </c>
      <c r="BS489" s="108" t="e">
        <v>#DIV/0!</v>
      </c>
      <c r="BT489" s="108">
        <v>2.6698192434426504</v>
      </c>
      <c r="BU489" s="108">
        <v>3.3663447985983099</v>
      </c>
      <c r="BV489" s="108">
        <v>1.8183529501472002</v>
      </c>
      <c r="BW489" s="108">
        <v>1.4158310512102705</v>
      </c>
      <c r="BX489" s="108">
        <v>1.7951430390932712</v>
      </c>
    </row>
    <row r="490" spans="1:76" ht="12.75" customHeight="1" x14ac:dyDescent="0.2">
      <c r="A490" s="26"/>
      <c r="B490" s="106"/>
      <c r="C490" s="26" t="s">
        <v>569</v>
      </c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69"/>
      <c r="AR490" s="110"/>
      <c r="AS490" s="110"/>
      <c r="AT490" s="110"/>
      <c r="AU490" s="110"/>
      <c r="AV490" s="110"/>
      <c r="AW490" s="110"/>
      <c r="AX490" s="110"/>
      <c r="AY490" s="110"/>
      <c r="AZ490" s="110"/>
      <c r="BA490" s="110"/>
      <c r="BB490" s="110"/>
      <c r="BC490" s="110"/>
      <c r="BD490" s="110"/>
      <c r="BE490" s="110"/>
      <c r="BF490" s="110"/>
      <c r="BG490" s="110"/>
      <c r="BH490" s="110"/>
      <c r="BI490" s="110"/>
      <c r="BJ490" s="110"/>
      <c r="BK490" s="110"/>
      <c r="BL490" s="110"/>
      <c r="BM490" s="110"/>
      <c r="BN490" s="110"/>
      <c r="BO490" s="110"/>
      <c r="BP490" s="110"/>
      <c r="BQ490" s="110"/>
      <c r="BR490" s="110"/>
      <c r="BS490" s="110"/>
      <c r="BT490" s="110"/>
      <c r="BU490" s="110"/>
      <c r="BV490" s="110"/>
      <c r="BW490" s="110"/>
      <c r="BX490" s="110"/>
    </row>
    <row r="491" spans="1:76" ht="12.75" customHeight="1" x14ac:dyDescent="0.2">
      <c r="A491" s="16"/>
      <c r="B491" s="5"/>
      <c r="C491" s="5" t="s">
        <v>448</v>
      </c>
      <c r="D491" s="79">
        <v>275423019.83999991</v>
      </c>
      <c r="E491" s="79">
        <v>268088816.84999993</v>
      </c>
      <c r="F491" s="79">
        <v>209358837.81999999</v>
      </c>
      <c r="G491" s="79">
        <v>58729979.030000001</v>
      </c>
      <c r="H491" s="79">
        <v>6780354.4500000002</v>
      </c>
      <c r="I491" s="79">
        <v>553848.54</v>
      </c>
      <c r="J491" s="79">
        <v>273263043.66999996</v>
      </c>
      <c r="K491" s="79">
        <v>266482689.21999997</v>
      </c>
      <c r="L491" s="79">
        <v>208678811.30000001</v>
      </c>
      <c r="M491" s="79">
        <v>57803877.920000002</v>
      </c>
      <c r="N491" s="79">
        <v>6780354.4500000002</v>
      </c>
      <c r="O491" s="79">
        <v>215459165.75</v>
      </c>
      <c r="P491" s="79">
        <v>0</v>
      </c>
      <c r="Q491" s="79">
        <v>0</v>
      </c>
      <c r="R491" s="79">
        <v>0</v>
      </c>
      <c r="S491" s="79">
        <v>0</v>
      </c>
      <c r="T491" s="79">
        <v>1606127.63</v>
      </c>
      <c r="U491" s="79">
        <v>680026.52</v>
      </c>
      <c r="V491" s="79">
        <v>926101.1100000001</v>
      </c>
      <c r="W491" s="79">
        <v>1606127.63</v>
      </c>
      <c r="X491" s="79">
        <v>1606127.63</v>
      </c>
      <c r="Y491" s="79">
        <v>680026.52</v>
      </c>
      <c r="Z491" s="79">
        <v>926101.1100000001</v>
      </c>
      <c r="AA491" s="79">
        <v>553848.54</v>
      </c>
      <c r="AB491" s="79">
        <v>42439238.149999991</v>
      </c>
      <c r="AC491" s="79">
        <v>6105596.8300000001</v>
      </c>
      <c r="AD491" s="79">
        <v>12663730.140000001</v>
      </c>
      <c r="AE491" s="79">
        <v>92239871.569999993</v>
      </c>
      <c r="AF491" s="79">
        <v>2720195.2199999997</v>
      </c>
      <c r="AG491" s="79">
        <v>5326992.6900000004</v>
      </c>
      <c r="AH491" s="79">
        <v>21718165.390000001</v>
      </c>
      <c r="AI491" s="79">
        <v>22528467.189999998</v>
      </c>
      <c r="AJ491" s="79">
        <v>2020878.25</v>
      </c>
      <c r="AK491" s="79">
        <v>37737407.740000002</v>
      </c>
      <c r="AL491" s="79">
        <v>12125027.02</v>
      </c>
      <c r="AM491" s="79">
        <v>6780354.4500000002</v>
      </c>
      <c r="AN491" s="79">
        <v>2649626.9699999997</v>
      </c>
      <c r="AO491" s="79">
        <v>71936.78</v>
      </c>
      <c r="AP491" s="79">
        <v>115356.31</v>
      </c>
      <c r="AQ491" s="154">
        <v>130442.17000000001</v>
      </c>
      <c r="AR491" s="79">
        <v>605908.94999999995</v>
      </c>
      <c r="AS491" s="79">
        <v>248154.69</v>
      </c>
      <c r="AT491" s="79">
        <v>0</v>
      </c>
      <c r="AU491" s="79">
        <v>629502.32999999984</v>
      </c>
      <c r="AV491" s="79">
        <v>722907.61</v>
      </c>
      <c r="AW491" s="79">
        <v>2583765.13</v>
      </c>
      <c r="AX491" s="79">
        <v>236747.96</v>
      </c>
      <c r="AY491" s="79">
        <v>222792.49</v>
      </c>
      <c r="AZ491" s="79">
        <v>603477.64</v>
      </c>
      <c r="BA491" s="79">
        <v>36500</v>
      </c>
      <c r="BB491" s="79">
        <v>0</v>
      </c>
      <c r="BC491" s="79">
        <v>0</v>
      </c>
      <c r="BD491" s="79">
        <v>0</v>
      </c>
      <c r="BE491" s="79">
        <v>0</v>
      </c>
      <c r="BF491" s="79">
        <v>0</v>
      </c>
      <c r="BG491" s="79">
        <v>0</v>
      </c>
      <c r="BH491" s="79">
        <v>0</v>
      </c>
      <c r="BI491" s="79">
        <v>19860</v>
      </c>
      <c r="BJ491" s="79">
        <v>0</v>
      </c>
      <c r="BK491" s="79">
        <v>527504.17000000004</v>
      </c>
      <c r="BL491" s="79">
        <v>408489.00999999995</v>
      </c>
      <c r="BM491" s="79">
        <v>182194.40000000002</v>
      </c>
      <c r="BN491" s="79">
        <v>1974.92</v>
      </c>
      <c r="BO491" s="79">
        <v>59794.400000000001</v>
      </c>
      <c r="BP491" s="79">
        <v>0</v>
      </c>
      <c r="BQ491" s="79">
        <v>67508.19</v>
      </c>
      <c r="BR491" s="79">
        <v>338802.54</v>
      </c>
      <c r="BS491" s="79">
        <v>0</v>
      </c>
      <c r="BT491" s="79">
        <v>140656.38999999998</v>
      </c>
      <c r="BU491" s="79">
        <v>73635.26999999999</v>
      </c>
      <c r="BV491" s="79">
        <v>62879.83</v>
      </c>
      <c r="BW491" s="79">
        <v>40485.54</v>
      </c>
      <c r="BX491" s="79">
        <v>236191.51</v>
      </c>
    </row>
    <row r="492" spans="1:76" ht="12.75" customHeight="1" x14ac:dyDescent="0.2">
      <c r="A492" s="16"/>
      <c r="B492" s="5"/>
      <c r="C492" s="5" t="s">
        <v>570</v>
      </c>
      <c r="D492" s="79">
        <v>1336652.6000000001</v>
      </c>
      <c r="E492" s="79">
        <v>1283780.8599999999</v>
      </c>
      <c r="F492" s="79">
        <v>1069057.99</v>
      </c>
      <c r="G492" s="79">
        <v>214722.87</v>
      </c>
      <c r="H492" s="79">
        <v>48607</v>
      </c>
      <c r="I492" s="79">
        <v>4264.74</v>
      </c>
      <c r="J492" s="79">
        <v>1282781.1500000001</v>
      </c>
      <c r="K492" s="79">
        <v>1234174.1499999999</v>
      </c>
      <c r="L492" s="79">
        <v>1049790.17</v>
      </c>
      <c r="M492" s="79">
        <v>184383.97999999998</v>
      </c>
      <c r="N492" s="79">
        <v>48607</v>
      </c>
      <c r="O492" s="79">
        <v>1098397.17</v>
      </c>
      <c r="P492" s="79">
        <v>0</v>
      </c>
      <c r="Q492" s="79">
        <v>0</v>
      </c>
      <c r="R492" s="79">
        <v>0</v>
      </c>
      <c r="S492" s="79">
        <v>0</v>
      </c>
      <c r="T492" s="79">
        <v>49606.71</v>
      </c>
      <c r="U492" s="79">
        <v>19267.82</v>
      </c>
      <c r="V492" s="79">
        <v>30338.89</v>
      </c>
      <c r="W492" s="79">
        <v>49606.71</v>
      </c>
      <c r="X492" s="79">
        <v>49606.71</v>
      </c>
      <c r="Y492" s="79">
        <v>19267.82</v>
      </c>
      <c r="Z492" s="79">
        <v>30338.89</v>
      </c>
      <c r="AA492" s="79">
        <v>4264.74</v>
      </c>
      <c r="AB492" s="79">
        <v>207094.71000000002</v>
      </c>
      <c r="AC492" s="79">
        <v>20012.599999999999</v>
      </c>
      <c r="AD492" s="79">
        <v>79555.92</v>
      </c>
      <c r="AE492" s="79">
        <v>421934.47000000003</v>
      </c>
      <c r="AF492" s="79">
        <v>0</v>
      </c>
      <c r="AG492" s="79">
        <v>1312</v>
      </c>
      <c r="AH492" s="79">
        <v>44422.97</v>
      </c>
      <c r="AI492" s="79">
        <v>128419.18000000001</v>
      </c>
      <c r="AJ492" s="79">
        <v>9910.2000000000007</v>
      </c>
      <c r="AK492" s="79">
        <v>216728.05000000002</v>
      </c>
      <c r="AL492" s="79">
        <v>50939.02</v>
      </c>
      <c r="AM492" s="79">
        <v>48607</v>
      </c>
      <c r="AN492" s="79">
        <v>2706.84</v>
      </c>
      <c r="AO492" s="79">
        <v>690.95999999999992</v>
      </c>
      <c r="AP492" s="79">
        <v>1747.06</v>
      </c>
      <c r="AQ492" s="154">
        <v>6971.7999999999993</v>
      </c>
      <c r="AR492" s="79">
        <v>7416.53</v>
      </c>
      <c r="AS492" s="79">
        <v>8603.0299999999988</v>
      </c>
      <c r="AT492" s="79">
        <v>0</v>
      </c>
      <c r="AU492" s="79">
        <v>3862.4900000000002</v>
      </c>
      <c r="AV492" s="79">
        <v>5911.01</v>
      </c>
      <c r="AW492" s="79">
        <v>4291.58</v>
      </c>
      <c r="AX492" s="79">
        <v>1726.6599999999999</v>
      </c>
      <c r="AY492" s="79">
        <v>3257.1000000000004</v>
      </c>
      <c r="AZ492" s="79">
        <v>6659.97</v>
      </c>
      <c r="BA492" s="79">
        <v>0</v>
      </c>
      <c r="BB492" s="79">
        <v>0</v>
      </c>
      <c r="BC492" s="79">
        <v>0</v>
      </c>
      <c r="BD492" s="79">
        <v>0</v>
      </c>
      <c r="BE492" s="79">
        <v>0</v>
      </c>
      <c r="BF492" s="79">
        <v>0</v>
      </c>
      <c r="BG492" s="79">
        <v>0</v>
      </c>
      <c r="BH492" s="79">
        <v>0</v>
      </c>
      <c r="BI492" s="79">
        <v>352.42</v>
      </c>
      <c r="BJ492" s="79">
        <v>0</v>
      </c>
      <c r="BK492" s="79">
        <v>21253.38</v>
      </c>
      <c r="BL492" s="79">
        <v>10992.58</v>
      </c>
      <c r="BM492" s="79">
        <v>3299.5299999999997</v>
      </c>
      <c r="BN492" s="79">
        <v>0</v>
      </c>
      <c r="BO492" s="79">
        <v>644.47</v>
      </c>
      <c r="BP492" s="79">
        <v>0</v>
      </c>
      <c r="BQ492" s="79">
        <v>4623.29</v>
      </c>
      <c r="BR492" s="79">
        <v>8441.0399999999991</v>
      </c>
      <c r="BS492" s="79">
        <v>0</v>
      </c>
      <c r="BT492" s="79">
        <v>730.54</v>
      </c>
      <c r="BU492" s="79">
        <v>1563.26</v>
      </c>
      <c r="BV492" s="79">
        <v>551.66999999999996</v>
      </c>
      <c r="BW492" s="79">
        <v>192.12</v>
      </c>
      <c r="BX492" s="79">
        <v>1227.1500000000001</v>
      </c>
    </row>
    <row r="493" spans="1:76" ht="12.75" customHeight="1" x14ac:dyDescent="0.2">
      <c r="A493" s="4"/>
      <c r="B493" s="5"/>
      <c r="C493" s="5" t="s">
        <v>571</v>
      </c>
      <c r="D493" s="79">
        <v>1244000.0499999998</v>
      </c>
      <c r="E493" s="79">
        <v>1193440.0699999998</v>
      </c>
      <c r="F493" s="79">
        <v>1011509.9899999999</v>
      </c>
      <c r="G493" s="79">
        <v>181930.08</v>
      </c>
      <c r="H493" s="79">
        <v>47908.68</v>
      </c>
      <c r="I493" s="79">
        <v>2651.3</v>
      </c>
      <c r="J493" s="79">
        <v>1228994.6299999999</v>
      </c>
      <c r="K493" s="79">
        <v>1181085.95</v>
      </c>
      <c r="L493" s="79">
        <v>1006436.7199999999</v>
      </c>
      <c r="M493" s="79">
        <v>174649.22999999998</v>
      </c>
      <c r="N493" s="79">
        <v>47908.68</v>
      </c>
      <c r="O493" s="79">
        <v>1054345.3999999999</v>
      </c>
      <c r="P493" s="79">
        <v>0</v>
      </c>
      <c r="Q493" s="79">
        <v>0</v>
      </c>
      <c r="R493" s="79">
        <v>0</v>
      </c>
      <c r="S493" s="79">
        <v>0</v>
      </c>
      <c r="T493" s="79">
        <v>12354.119999999999</v>
      </c>
      <c r="U493" s="79">
        <v>5073.2699999999995</v>
      </c>
      <c r="V493" s="79">
        <v>7280.8499999999995</v>
      </c>
      <c r="W493" s="79">
        <v>12354.119999999999</v>
      </c>
      <c r="X493" s="79">
        <v>12354.119999999999</v>
      </c>
      <c r="Y493" s="79">
        <v>5073.2699999999995</v>
      </c>
      <c r="Z493" s="79">
        <v>7280.8499999999995</v>
      </c>
      <c r="AA493" s="79">
        <v>2651.3</v>
      </c>
      <c r="AB493" s="79">
        <v>112256.02</v>
      </c>
      <c r="AC493" s="79">
        <v>6981.93</v>
      </c>
      <c r="AD493" s="79">
        <v>33042.04</v>
      </c>
      <c r="AE493" s="79">
        <v>354430.75</v>
      </c>
      <c r="AF493" s="79">
        <v>0</v>
      </c>
      <c r="AG493" s="79">
        <v>0</v>
      </c>
      <c r="AH493" s="79">
        <v>75360.41</v>
      </c>
      <c r="AI493" s="79">
        <v>145475.05000000002</v>
      </c>
      <c r="AJ493" s="79">
        <v>4111.87</v>
      </c>
      <c r="AK493" s="79">
        <v>349333.97000000003</v>
      </c>
      <c r="AL493" s="79">
        <v>62637.47</v>
      </c>
      <c r="AM493" s="79">
        <v>47908.68</v>
      </c>
      <c r="AN493" s="79">
        <v>6951.7999999999993</v>
      </c>
      <c r="AO493" s="79">
        <v>2529.89</v>
      </c>
      <c r="AP493" s="79">
        <v>2167.21</v>
      </c>
      <c r="AQ493" s="154">
        <v>3465.56</v>
      </c>
      <c r="AR493" s="79">
        <v>6773.7699999999995</v>
      </c>
      <c r="AS493" s="79">
        <v>2420.73</v>
      </c>
      <c r="AT493" s="79">
        <v>0</v>
      </c>
      <c r="AU493" s="79">
        <v>3609.3099999999995</v>
      </c>
      <c r="AV493" s="79">
        <v>736.85</v>
      </c>
      <c r="AW493" s="79">
        <v>0</v>
      </c>
      <c r="AX493" s="79">
        <v>1553.2</v>
      </c>
      <c r="AY493" s="79">
        <v>2852.45</v>
      </c>
      <c r="AZ493" s="79">
        <v>4395.67</v>
      </c>
      <c r="BA493" s="79">
        <v>0</v>
      </c>
      <c r="BB493" s="79">
        <v>0</v>
      </c>
      <c r="BC493" s="79">
        <v>0</v>
      </c>
      <c r="BD493" s="79">
        <v>0</v>
      </c>
      <c r="BE493" s="79">
        <v>0</v>
      </c>
      <c r="BF493" s="79">
        <v>0</v>
      </c>
      <c r="BG493" s="79">
        <v>0</v>
      </c>
      <c r="BH493" s="79">
        <v>0</v>
      </c>
      <c r="BI493" s="79">
        <v>428.93999999999994</v>
      </c>
      <c r="BJ493" s="79">
        <v>0</v>
      </c>
      <c r="BK493" s="79">
        <v>3750.45</v>
      </c>
      <c r="BL493" s="79">
        <v>1404.85</v>
      </c>
      <c r="BM493" s="79">
        <v>2559.4300000000003</v>
      </c>
      <c r="BN493" s="79">
        <v>0</v>
      </c>
      <c r="BO493" s="79">
        <v>1095.8699999999999</v>
      </c>
      <c r="BP493" s="79">
        <v>0</v>
      </c>
      <c r="BQ493" s="79">
        <v>680.05</v>
      </c>
      <c r="BR493" s="79">
        <v>2434.5299999999997</v>
      </c>
      <c r="BS493" s="79">
        <v>0</v>
      </c>
      <c r="BT493" s="79">
        <v>443.44</v>
      </c>
      <c r="BU493" s="79">
        <v>507.76</v>
      </c>
      <c r="BV493" s="79">
        <v>916.12</v>
      </c>
      <c r="BW493" s="79">
        <v>193.87</v>
      </c>
      <c r="BX493" s="79">
        <v>590.11</v>
      </c>
    </row>
    <row r="494" spans="1:76" ht="12.75" customHeight="1" x14ac:dyDescent="0.2">
      <c r="A494" s="4"/>
      <c r="B494" s="5"/>
      <c r="C494" s="5" t="s">
        <v>572</v>
      </c>
      <c r="D494" s="79">
        <v>1581140.22</v>
      </c>
      <c r="E494" s="79">
        <v>1533995.7699999998</v>
      </c>
      <c r="F494" s="79">
        <v>1139842.3799999999</v>
      </c>
      <c r="G494" s="79">
        <v>394153.39000000007</v>
      </c>
      <c r="H494" s="79">
        <v>43741.52</v>
      </c>
      <c r="I494" s="79">
        <v>3402.93</v>
      </c>
      <c r="J494" s="79">
        <v>1564512.34</v>
      </c>
      <c r="K494" s="79">
        <v>1520770.82</v>
      </c>
      <c r="L494" s="79">
        <v>1131170.1100000001</v>
      </c>
      <c r="M494" s="79">
        <v>389600.71</v>
      </c>
      <c r="N494" s="79">
        <v>43741.52</v>
      </c>
      <c r="O494" s="79">
        <v>1174911.6299999999</v>
      </c>
      <c r="P494" s="79">
        <v>0</v>
      </c>
      <c r="Q494" s="79">
        <v>0</v>
      </c>
      <c r="R494" s="79">
        <v>0</v>
      </c>
      <c r="S494" s="79">
        <v>0</v>
      </c>
      <c r="T494" s="79">
        <v>13224.95</v>
      </c>
      <c r="U494" s="79">
        <v>8672.27</v>
      </c>
      <c r="V494" s="79">
        <v>4552.68</v>
      </c>
      <c r="W494" s="79">
        <v>13224.95</v>
      </c>
      <c r="X494" s="79">
        <v>13224.95</v>
      </c>
      <c r="Y494" s="79">
        <v>8672.27</v>
      </c>
      <c r="Z494" s="79">
        <v>4552.68</v>
      </c>
      <c r="AA494" s="79">
        <v>3402.93</v>
      </c>
      <c r="AB494" s="79">
        <v>222877.21</v>
      </c>
      <c r="AC494" s="79">
        <v>13152.27</v>
      </c>
      <c r="AD494" s="79">
        <v>161352.22</v>
      </c>
      <c r="AE494" s="79">
        <v>435235.63000000006</v>
      </c>
      <c r="AF494" s="79">
        <v>0</v>
      </c>
      <c r="AG494" s="79">
        <v>10596.28</v>
      </c>
      <c r="AH494" s="79">
        <v>110280.62999999999</v>
      </c>
      <c r="AI494" s="79">
        <v>138960.60999999999</v>
      </c>
      <c r="AJ494" s="79">
        <v>5555.75</v>
      </c>
      <c r="AK494" s="79">
        <v>275342</v>
      </c>
      <c r="AL494" s="79">
        <v>84975.069999999992</v>
      </c>
      <c r="AM494" s="79">
        <v>43741.52</v>
      </c>
      <c r="AN494" s="79">
        <v>3921.8199999999997</v>
      </c>
      <c r="AO494" s="79">
        <v>7121.62</v>
      </c>
      <c r="AP494" s="79">
        <v>1818.3899999999999</v>
      </c>
      <c r="AQ494" s="154">
        <v>4002.54</v>
      </c>
      <c r="AR494" s="79">
        <v>7213.37</v>
      </c>
      <c r="AS494" s="79">
        <v>648.65</v>
      </c>
      <c r="AT494" s="79">
        <v>0</v>
      </c>
      <c r="AU494" s="79">
        <v>9766.9500000000007</v>
      </c>
      <c r="AV494" s="79">
        <v>1.97</v>
      </c>
      <c r="AW494" s="79">
        <v>12629.56</v>
      </c>
      <c r="AX494" s="79">
        <v>2896.41</v>
      </c>
      <c r="AY494" s="79">
        <v>4318.13</v>
      </c>
      <c r="AZ494" s="79">
        <v>8103.74</v>
      </c>
      <c r="BA494" s="79">
        <v>0</v>
      </c>
      <c r="BB494" s="79">
        <v>0</v>
      </c>
      <c r="BC494" s="79">
        <v>0</v>
      </c>
      <c r="BD494" s="79">
        <v>0</v>
      </c>
      <c r="BE494" s="79">
        <v>0</v>
      </c>
      <c r="BF494" s="79">
        <v>0</v>
      </c>
      <c r="BG494" s="79">
        <v>0</v>
      </c>
      <c r="BH494" s="79">
        <v>0</v>
      </c>
      <c r="BI494" s="79">
        <v>438.15000000000003</v>
      </c>
      <c r="BJ494" s="79">
        <v>0</v>
      </c>
      <c r="BK494" s="79">
        <v>172.77</v>
      </c>
      <c r="BL494" s="79">
        <v>3214.35</v>
      </c>
      <c r="BM494" s="79">
        <v>4316.57</v>
      </c>
      <c r="BN494" s="79">
        <v>0</v>
      </c>
      <c r="BO494" s="79">
        <v>1091.1400000000001</v>
      </c>
      <c r="BP494" s="79">
        <v>0</v>
      </c>
      <c r="BQ494" s="79">
        <v>703.2</v>
      </c>
      <c r="BR494" s="79">
        <v>3288.77</v>
      </c>
      <c r="BS494" s="79">
        <v>0</v>
      </c>
      <c r="BT494" s="79">
        <v>609.96</v>
      </c>
      <c r="BU494" s="79">
        <v>913.7</v>
      </c>
      <c r="BV494" s="79">
        <v>0</v>
      </c>
      <c r="BW494" s="79">
        <v>239.02</v>
      </c>
      <c r="BX494" s="79">
        <v>1640.25</v>
      </c>
    </row>
    <row r="495" spans="1:76" ht="12.75" customHeight="1" x14ac:dyDescent="0.2">
      <c r="A495" s="4"/>
      <c r="B495" s="5"/>
      <c r="C495" s="111" t="s">
        <v>573</v>
      </c>
      <c r="D495" s="79">
        <v>6495306.0399999972</v>
      </c>
      <c r="E495" s="79">
        <v>6058431.2899999991</v>
      </c>
      <c r="F495" s="79">
        <v>4996152.74</v>
      </c>
      <c r="G495" s="79">
        <v>1062278.5499999998</v>
      </c>
      <c r="H495" s="79">
        <v>421995.39</v>
      </c>
      <c r="I495" s="79">
        <v>14879.36</v>
      </c>
      <c r="J495" s="79">
        <v>6464215.7699999986</v>
      </c>
      <c r="K495" s="79">
        <v>6042220.379999999</v>
      </c>
      <c r="L495" s="79">
        <v>4984217.04</v>
      </c>
      <c r="M495" s="79">
        <v>1058003.3399999999</v>
      </c>
      <c r="N495" s="79">
        <v>421995.39</v>
      </c>
      <c r="O495" s="79">
        <v>5406212.4300000006</v>
      </c>
      <c r="P495" s="79">
        <v>0</v>
      </c>
      <c r="Q495" s="79">
        <v>0</v>
      </c>
      <c r="R495" s="79">
        <v>0</v>
      </c>
      <c r="S495" s="79">
        <v>0</v>
      </c>
      <c r="T495" s="79">
        <v>16210.91</v>
      </c>
      <c r="U495" s="79">
        <v>11935.699999999999</v>
      </c>
      <c r="V495" s="79">
        <v>4275.21</v>
      </c>
      <c r="W495" s="79">
        <v>16210.91</v>
      </c>
      <c r="X495" s="79">
        <v>16210.91</v>
      </c>
      <c r="Y495" s="79">
        <v>11935.699999999999</v>
      </c>
      <c r="Z495" s="79">
        <v>4275.21</v>
      </c>
      <c r="AA495" s="79">
        <v>14879.36</v>
      </c>
      <c r="AB495" s="79">
        <v>1022171.6699999999</v>
      </c>
      <c r="AC495" s="79">
        <v>141384.04</v>
      </c>
      <c r="AD495" s="79">
        <v>365083.51</v>
      </c>
      <c r="AE495" s="79">
        <v>2467439.17</v>
      </c>
      <c r="AF495" s="79">
        <v>0</v>
      </c>
      <c r="AG495" s="79">
        <v>68220.990000000005</v>
      </c>
      <c r="AH495" s="79">
        <v>268212.45</v>
      </c>
      <c r="AI495" s="79">
        <v>440139.44999999995</v>
      </c>
      <c r="AJ495" s="79">
        <v>93273.62</v>
      </c>
      <c r="AK495" s="79">
        <v>734398.24</v>
      </c>
      <c r="AL495" s="79">
        <v>347205.98</v>
      </c>
      <c r="AM495" s="79">
        <v>421995.39</v>
      </c>
      <c r="AN495" s="79">
        <v>53414.649999999994</v>
      </c>
      <c r="AO495" s="79">
        <v>6579.37</v>
      </c>
      <c r="AP495" s="79">
        <v>1235.17</v>
      </c>
      <c r="AQ495" s="154">
        <v>5021.8</v>
      </c>
      <c r="AR495" s="79">
        <v>8414.15</v>
      </c>
      <c r="AS495" s="79">
        <v>227.73000000000002</v>
      </c>
      <c r="AT495" s="79">
        <v>0</v>
      </c>
      <c r="AU495" s="79">
        <v>4710.6000000000004</v>
      </c>
      <c r="AV495" s="79">
        <v>3554.96</v>
      </c>
      <c r="AW495" s="79">
        <v>4569.8100000000004</v>
      </c>
      <c r="AX495" s="79">
        <v>3507.99</v>
      </c>
      <c r="AY495" s="79">
        <v>1434.96</v>
      </c>
      <c r="AZ495" s="79">
        <v>2020.07</v>
      </c>
      <c r="BA495" s="79">
        <v>0</v>
      </c>
      <c r="BB495" s="79">
        <v>0</v>
      </c>
      <c r="BC495" s="79">
        <v>0</v>
      </c>
      <c r="BD495" s="79">
        <v>0</v>
      </c>
      <c r="BE495" s="79">
        <v>0</v>
      </c>
      <c r="BF495" s="79">
        <v>0</v>
      </c>
      <c r="BG495" s="79">
        <v>0</v>
      </c>
      <c r="BH495" s="79">
        <v>0</v>
      </c>
      <c r="BI495" s="79">
        <v>136.79</v>
      </c>
      <c r="BJ495" s="79">
        <v>0</v>
      </c>
      <c r="BK495" s="79">
        <v>0</v>
      </c>
      <c r="BL495" s="79">
        <v>697</v>
      </c>
      <c r="BM495" s="79">
        <v>9794.42</v>
      </c>
      <c r="BN495" s="79">
        <v>0</v>
      </c>
      <c r="BO495" s="79">
        <v>1899.18</v>
      </c>
      <c r="BP495" s="79">
        <v>0</v>
      </c>
      <c r="BQ495" s="79">
        <v>1307.49</v>
      </c>
      <c r="BR495" s="79">
        <v>2376.0299999999997</v>
      </c>
      <c r="BS495" s="79">
        <v>0</v>
      </c>
      <c r="BT495" s="79">
        <v>2142.2599999999998</v>
      </c>
      <c r="BU495" s="79">
        <v>3133.52</v>
      </c>
      <c r="BV495" s="79">
        <v>1098.07</v>
      </c>
      <c r="BW495" s="79">
        <v>7774.05</v>
      </c>
      <c r="BX495" s="79">
        <v>731.46</v>
      </c>
    </row>
    <row r="496" spans="1:76" ht="12.75" customHeight="1" x14ac:dyDescent="0.2">
      <c r="A496" s="4"/>
      <c r="B496" s="5"/>
      <c r="C496" s="17" t="s">
        <v>563</v>
      </c>
      <c r="D496" s="112">
        <v>286080118.75</v>
      </c>
      <c r="E496" s="112">
        <v>278158464.83999991</v>
      </c>
      <c r="F496" s="112">
        <v>217575400.92000002</v>
      </c>
      <c r="G496" s="112">
        <v>60583063.919999994</v>
      </c>
      <c r="H496" s="112">
        <v>7342607.0399999991</v>
      </c>
      <c r="I496" s="112">
        <v>579046.87000000011</v>
      </c>
      <c r="J496" s="112">
        <v>283803547.55999988</v>
      </c>
      <c r="K496" s="112">
        <v>276460940.51999998</v>
      </c>
      <c r="L496" s="112">
        <v>216850425.34</v>
      </c>
      <c r="M496" s="112">
        <v>59610515.179999992</v>
      </c>
      <c r="N496" s="112">
        <v>7342607.0399999991</v>
      </c>
      <c r="O496" s="112">
        <v>224193032.38</v>
      </c>
      <c r="P496" s="112">
        <v>0</v>
      </c>
      <c r="Q496" s="112">
        <v>0</v>
      </c>
      <c r="R496" s="112">
        <v>0</v>
      </c>
      <c r="S496" s="112">
        <v>0</v>
      </c>
      <c r="T496" s="112">
        <v>1697524.3199999998</v>
      </c>
      <c r="U496" s="112">
        <v>724975.58</v>
      </c>
      <c r="V496" s="112">
        <v>972548.74000000011</v>
      </c>
      <c r="W496" s="112">
        <v>1697524.3199999998</v>
      </c>
      <c r="X496" s="112">
        <v>1697524.3199999998</v>
      </c>
      <c r="Y496" s="112">
        <v>724975.58</v>
      </c>
      <c r="Z496" s="112">
        <v>972548.74000000011</v>
      </c>
      <c r="AA496" s="112">
        <v>579046.87000000011</v>
      </c>
      <c r="AB496" s="112">
        <v>44003637.759999998</v>
      </c>
      <c r="AC496" s="112">
        <v>6287127.669999999</v>
      </c>
      <c r="AD496" s="112">
        <v>13302763.83</v>
      </c>
      <c r="AE496" s="112">
        <v>95918911.589999989</v>
      </c>
      <c r="AF496" s="112">
        <v>2720195.2199999997</v>
      </c>
      <c r="AG496" s="112">
        <v>5407121.9600000009</v>
      </c>
      <c r="AH496" s="112">
        <v>22216441.849999998</v>
      </c>
      <c r="AI496" s="112">
        <v>23381461.479999997</v>
      </c>
      <c r="AJ496" s="112">
        <v>2133729.69</v>
      </c>
      <c r="AK496" s="112">
        <v>39313210</v>
      </c>
      <c r="AL496" s="112">
        <v>12670784.560000001</v>
      </c>
      <c r="AM496" s="112">
        <v>7342607.0399999991</v>
      </c>
      <c r="AN496" s="112">
        <v>2716622.0799999991</v>
      </c>
      <c r="AO496" s="112">
        <v>88858.62</v>
      </c>
      <c r="AP496" s="112">
        <v>122324.14</v>
      </c>
      <c r="AQ496" s="170">
        <v>149903.87</v>
      </c>
      <c r="AR496" s="112">
        <v>635726.77</v>
      </c>
      <c r="AS496" s="112">
        <v>260054.83000000002</v>
      </c>
      <c r="AT496" s="112">
        <v>0</v>
      </c>
      <c r="AU496" s="112">
        <v>651451.67999999982</v>
      </c>
      <c r="AV496" s="112">
        <v>733112.39999999991</v>
      </c>
      <c r="AW496" s="112">
        <v>2605256.08</v>
      </c>
      <c r="AX496" s="112">
        <v>246432.22</v>
      </c>
      <c r="AY496" s="112">
        <v>234655.13</v>
      </c>
      <c r="AZ496" s="112">
        <v>624657.09</v>
      </c>
      <c r="BA496" s="112">
        <v>36500</v>
      </c>
      <c r="BB496" s="112">
        <v>0</v>
      </c>
      <c r="BC496" s="112">
        <v>0</v>
      </c>
      <c r="BD496" s="112">
        <v>0</v>
      </c>
      <c r="BE496" s="112">
        <v>0</v>
      </c>
      <c r="BF496" s="112">
        <v>0</v>
      </c>
      <c r="BG496" s="112">
        <v>0</v>
      </c>
      <c r="BH496" s="112">
        <v>0</v>
      </c>
      <c r="BI496" s="112">
        <v>21216.3</v>
      </c>
      <c r="BJ496" s="112">
        <v>0</v>
      </c>
      <c r="BK496" s="112">
        <v>552680.77</v>
      </c>
      <c r="BL496" s="112">
        <v>424797.78999999992</v>
      </c>
      <c r="BM496" s="112">
        <v>202164.35000000003</v>
      </c>
      <c r="BN496" s="112">
        <v>1974.92</v>
      </c>
      <c r="BO496" s="112">
        <v>64525.060000000005</v>
      </c>
      <c r="BP496" s="112">
        <v>0</v>
      </c>
      <c r="BQ496" s="112">
        <v>74822.22</v>
      </c>
      <c r="BR496" s="112">
        <v>355342.91000000003</v>
      </c>
      <c r="BS496" s="112">
        <v>0</v>
      </c>
      <c r="BT496" s="112">
        <v>144582.59</v>
      </c>
      <c r="BU496" s="112">
        <v>79753.50999999998</v>
      </c>
      <c r="BV496" s="112">
        <v>65445.69</v>
      </c>
      <c r="BW496" s="112">
        <v>48884.600000000006</v>
      </c>
      <c r="BX496" s="112">
        <v>240380.47999999998</v>
      </c>
    </row>
    <row r="497" spans="1:76" ht="12.75" customHeight="1" x14ac:dyDescent="0.2">
      <c r="A497" s="4"/>
      <c r="B497" s="5"/>
      <c r="C497" s="17" t="s">
        <v>565</v>
      </c>
      <c r="D497" s="107">
        <v>10657098.909999998</v>
      </c>
      <c r="E497" s="107">
        <v>10069647.989999998</v>
      </c>
      <c r="F497" s="107">
        <v>8216563.0999999996</v>
      </c>
      <c r="G497" s="107">
        <v>1853084.8899999997</v>
      </c>
      <c r="H497" s="107">
        <v>562252.59</v>
      </c>
      <c r="I497" s="107">
        <v>25198.33</v>
      </c>
      <c r="J497" s="107">
        <v>10540503.889999999</v>
      </c>
      <c r="K497" s="107">
        <v>9978251.2999999989</v>
      </c>
      <c r="L497" s="107">
        <v>8171614.040000001</v>
      </c>
      <c r="M497" s="107">
        <v>1806637.2599999998</v>
      </c>
      <c r="N497" s="107">
        <v>562252.59</v>
      </c>
      <c r="O497" s="107">
        <v>8733866.6300000008</v>
      </c>
      <c r="P497" s="107">
        <v>0</v>
      </c>
      <c r="Q497" s="107">
        <v>0</v>
      </c>
      <c r="R497" s="107">
        <v>0</v>
      </c>
      <c r="S497" s="107">
        <v>0</v>
      </c>
      <c r="T497" s="107">
        <v>91396.69</v>
      </c>
      <c r="U497" s="107">
        <v>44949.060000000012</v>
      </c>
      <c r="V497" s="107">
        <v>46447.630000000012</v>
      </c>
      <c r="W497" s="107">
        <v>91396.69</v>
      </c>
      <c r="X497" s="107">
        <v>91396.69</v>
      </c>
      <c r="Y497" s="107">
        <v>44949.060000000012</v>
      </c>
      <c r="Z497" s="107">
        <v>46447.630000000012</v>
      </c>
      <c r="AA497" s="107">
        <v>25198.33</v>
      </c>
      <c r="AB497" s="107">
        <v>1564399.6099999999</v>
      </c>
      <c r="AC497" s="107">
        <v>181530.84000000003</v>
      </c>
      <c r="AD497" s="107">
        <v>639033.68999999994</v>
      </c>
      <c r="AE497" s="107">
        <v>3679040.02</v>
      </c>
      <c r="AF497" s="107">
        <v>0</v>
      </c>
      <c r="AG497" s="107">
        <v>80129.27</v>
      </c>
      <c r="AH497" s="107">
        <v>498276.46</v>
      </c>
      <c r="AI497" s="107">
        <v>852994.28999999992</v>
      </c>
      <c r="AJ497" s="107">
        <v>112851.44</v>
      </c>
      <c r="AK497" s="107">
        <v>1575802.2600000002</v>
      </c>
      <c r="AL497" s="107">
        <v>545757.54</v>
      </c>
      <c r="AM497" s="107">
        <v>562252.59</v>
      </c>
      <c r="AN497" s="107">
        <v>66995.11</v>
      </c>
      <c r="AO497" s="107">
        <v>16921.84</v>
      </c>
      <c r="AP497" s="107">
        <v>6967.829999999999</v>
      </c>
      <c r="AQ497" s="166">
        <v>19461.699999999997</v>
      </c>
      <c r="AR497" s="107">
        <v>29817.82</v>
      </c>
      <c r="AS497" s="107">
        <v>11900.139999999996</v>
      </c>
      <c r="AT497" s="107">
        <v>0</v>
      </c>
      <c r="AU497" s="107">
        <v>21949.350000000006</v>
      </c>
      <c r="AV497" s="107">
        <v>10204.790000000001</v>
      </c>
      <c r="AW497" s="107">
        <v>21490.95</v>
      </c>
      <c r="AX497" s="107">
        <v>9684.26</v>
      </c>
      <c r="AY497" s="107">
        <v>11862.640000000001</v>
      </c>
      <c r="AZ497" s="107">
        <v>21179.449999999997</v>
      </c>
      <c r="BA497" s="107">
        <v>0</v>
      </c>
      <c r="BB497" s="107">
        <v>0</v>
      </c>
      <c r="BC497" s="107">
        <v>0</v>
      </c>
      <c r="BD497" s="107">
        <v>0</v>
      </c>
      <c r="BE497" s="107">
        <v>0</v>
      </c>
      <c r="BF497" s="107">
        <v>0</v>
      </c>
      <c r="BG497" s="107">
        <v>0</v>
      </c>
      <c r="BH497" s="107">
        <v>0</v>
      </c>
      <c r="BI497" s="107">
        <v>1356.3</v>
      </c>
      <c r="BJ497" s="107">
        <v>0</v>
      </c>
      <c r="BK497" s="107">
        <v>25176.600000000002</v>
      </c>
      <c r="BL497" s="107">
        <v>16308.779999999999</v>
      </c>
      <c r="BM497" s="107">
        <v>19969.950000000004</v>
      </c>
      <c r="BN497" s="107">
        <v>0</v>
      </c>
      <c r="BO497" s="107">
        <v>4730.66</v>
      </c>
      <c r="BP497" s="107">
        <v>0</v>
      </c>
      <c r="BQ497" s="107">
        <v>7314.03</v>
      </c>
      <c r="BR497" s="107">
        <v>16540.37</v>
      </c>
      <c r="BS497" s="107">
        <v>0</v>
      </c>
      <c r="BT497" s="107">
        <v>3926.2000000000003</v>
      </c>
      <c r="BU497" s="107">
        <v>6118.24</v>
      </c>
      <c r="BV497" s="107">
        <v>2565.86</v>
      </c>
      <c r="BW497" s="107">
        <v>8399.0600000000013</v>
      </c>
      <c r="BX497" s="107">
        <v>4188.97</v>
      </c>
    </row>
    <row r="498" spans="1:76" ht="12.75" customHeight="1" x14ac:dyDescent="0.2">
      <c r="A498" s="4"/>
      <c r="B498" s="5"/>
      <c r="C498" s="17" t="s">
        <v>566</v>
      </c>
      <c r="D498" s="108">
        <v>0.96274785204730318</v>
      </c>
      <c r="E498" s="108">
        <v>0.96379887990900381</v>
      </c>
      <c r="F498" s="108">
        <v>0.96223579014329308</v>
      </c>
      <c r="G498" s="108">
        <v>0.96941249302862931</v>
      </c>
      <c r="H498" s="108">
        <v>0.92342602743997604</v>
      </c>
      <c r="I498" s="108">
        <v>0.95648309091110351</v>
      </c>
      <c r="J498" s="108">
        <v>0.96285985858661083</v>
      </c>
      <c r="K498" s="108">
        <v>0.96390719325040364</v>
      </c>
      <c r="L498" s="108">
        <v>0.96231681802243318</v>
      </c>
      <c r="M498" s="108">
        <v>0.96969264139817168</v>
      </c>
      <c r="N498" s="108">
        <v>0.92342602743997604</v>
      </c>
      <c r="O498" s="108">
        <v>0.96104309515205466</v>
      </c>
      <c r="P498" s="108" t="e">
        <v>#DIV/0!</v>
      </c>
      <c r="Q498" s="108" t="e">
        <v>#DIV/0!</v>
      </c>
      <c r="R498" s="108" t="e">
        <v>#DIV/0!</v>
      </c>
      <c r="S498" s="108" t="e">
        <v>#DIV/0!</v>
      </c>
      <c r="T498" s="108">
        <v>0.94615883323544969</v>
      </c>
      <c r="U498" s="108">
        <v>0.9379992081940195</v>
      </c>
      <c r="V498" s="108">
        <v>0.95224133445486747</v>
      </c>
      <c r="W498" s="108">
        <v>0.94615883323544969</v>
      </c>
      <c r="X498" s="108">
        <v>0.94615883323544969</v>
      </c>
      <c r="Y498" s="108">
        <v>0.9379992081940195</v>
      </c>
      <c r="Z498" s="108">
        <v>0.95224133445486747</v>
      </c>
      <c r="AA498" s="108">
        <v>0.95648309091110351</v>
      </c>
      <c r="AB498" s="108">
        <v>0.96444840268587817</v>
      </c>
      <c r="AC498" s="108">
        <v>0.97112658601380064</v>
      </c>
      <c r="AD498" s="108">
        <v>0.95196233668684171</v>
      </c>
      <c r="AE498" s="108">
        <v>0.96164426848663753</v>
      </c>
      <c r="AF498" s="108">
        <v>1</v>
      </c>
      <c r="AG498" s="108">
        <v>0.98518079107651557</v>
      </c>
      <c r="AH498" s="108">
        <v>0.97757172533008485</v>
      </c>
      <c r="AI498" s="108">
        <v>0.96351835017970833</v>
      </c>
      <c r="AJ498" s="108">
        <v>0.94711071391615687</v>
      </c>
      <c r="AK498" s="108">
        <v>0.9599167236661672</v>
      </c>
      <c r="AL498" s="108">
        <v>0.9569278810309122</v>
      </c>
      <c r="AM498" s="108">
        <v>0.92342602743997604</v>
      </c>
      <c r="AN498" s="108">
        <v>0.97533881856691695</v>
      </c>
      <c r="AO498" s="108">
        <v>0.80956445193499516</v>
      </c>
      <c r="AP498" s="108">
        <v>0.94303798089240598</v>
      </c>
      <c r="AQ498" s="167">
        <v>0.87017213097967394</v>
      </c>
      <c r="AR498" s="108">
        <v>0.95309648514565448</v>
      </c>
      <c r="AS498" s="108">
        <v>0.95423988087435252</v>
      </c>
      <c r="AT498" s="108" t="e">
        <v>#DIV/0!</v>
      </c>
      <c r="AU498" s="108">
        <v>0.96630701758263948</v>
      </c>
      <c r="AV498" s="108">
        <v>0.98608018361168093</v>
      </c>
      <c r="AW498" s="108">
        <v>0.99175092607403104</v>
      </c>
      <c r="AX498" s="108">
        <v>0.96070213545939731</v>
      </c>
      <c r="AY498" s="108">
        <v>0.94944649196461206</v>
      </c>
      <c r="AZ498" s="108">
        <v>0.96609427742187326</v>
      </c>
      <c r="BA498" s="108">
        <v>1</v>
      </c>
      <c r="BB498" s="108" t="e">
        <v>#DIV/0!</v>
      </c>
      <c r="BC498" s="108" t="e">
        <v>#DIV/0!</v>
      </c>
      <c r="BD498" s="108" t="e">
        <v>#DIV/0!</v>
      </c>
      <c r="BE498" s="108" t="e">
        <v>#DIV/0!</v>
      </c>
      <c r="BF498" s="108" t="e">
        <v>#DIV/0!</v>
      </c>
      <c r="BG498" s="108" t="e">
        <v>#DIV/0!</v>
      </c>
      <c r="BH498" s="108" t="e">
        <v>#DIV/0!</v>
      </c>
      <c r="BI498" s="108">
        <v>0.9360727365280469</v>
      </c>
      <c r="BJ498" s="108" t="e">
        <v>#DIV/0!</v>
      </c>
      <c r="BK498" s="108">
        <v>0.95444639769174533</v>
      </c>
      <c r="BL498" s="108">
        <v>0.96160813360163677</v>
      </c>
      <c r="BM498" s="108">
        <v>0.90121923078920685</v>
      </c>
      <c r="BN498" s="108">
        <v>1</v>
      </c>
      <c r="BO498" s="108">
        <v>0.92668491900666183</v>
      </c>
      <c r="BP498" s="108" t="e">
        <v>#DIV/0!</v>
      </c>
      <c r="BQ498" s="108">
        <v>0.90224788839465064</v>
      </c>
      <c r="BR498" s="108">
        <v>0.95345237083807288</v>
      </c>
      <c r="BS498" s="108" t="e">
        <v>#DIV/0!</v>
      </c>
      <c r="BT498" s="108">
        <v>0.9728445866130907</v>
      </c>
      <c r="BU498" s="108">
        <v>0.92328563344735559</v>
      </c>
      <c r="BV498" s="108">
        <v>0.96079405687372232</v>
      </c>
      <c r="BW498" s="108">
        <v>0.82818597267851213</v>
      </c>
      <c r="BX498" s="108">
        <v>0.98257358500989778</v>
      </c>
    </row>
    <row r="499" spans="1:76" ht="12.75" customHeight="1" x14ac:dyDescent="0.2">
      <c r="A499" s="4"/>
      <c r="B499" s="5"/>
      <c r="C499" s="17" t="s">
        <v>567</v>
      </c>
      <c r="D499" s="108">
        <v>3.7252147952696553E-2</v>
      </c>
      <c r="E499" s="108">
        <v>3.6201120090996262E-2</v>
      </c>
      <c r="F499" s="108">
        <v>3.7764209856706803E-2</v>
      </c>
      <c r="G499" s="108">
        <v>3.0587506971370752E-2</v>
      </c>
      <c r="H499" s="108">
        <v>7.6573972560024128E-2</v>
      </c>
      <c r="I499" s="108">
        <v>4.3516909088896376E-2</v>
      </c>
      <c r="J499" s="108">
        <v>3.7140141413389463E-2</v>
      </c>
      <c r="K499" s="108">
        <v>3.6092806749596307E-2</v>
      </c>
      <c r="L499" s="108">
        <v>3.7683181977566885E-2</v>
      </c>
      <c r="M499" s="108">
        <v>3.0307358601828475E-2</v>
      </c>
      <c r="N499" s="108">
        <v>7.6573972560024128E-2</v>
      </c>
      <c r="O499" s="108">
        <v>3.8956904847945395E-2</v>
      </c>
      <c r="P499" s="108" t="e">
        <v>#DIV/0!</v>
      </c>
      <c r="Q499" s="108" t="e">
        <v>#DIV/0!</v>
      </c>
      <c r="R499" s="108" t="e">
        <v>#DIV/0!</v>
      </c>
      <c r="S499" s="108" t="e">
        <v>#DIV/0!</v>
      </c>
      <c r="T499" s="108">
        <v>5.3841166764550398E-2</v>
      </c>
      <c r="U499" s="108">
        <v>6.2000791805980573E-2</v>
      </c>
      <c r="V499" s="108">
        <v>4.775866554513248E-2</v>
      </c>
      <c r="W499" s="108">
        <v>5.3841166764550398E-2</v>
      </c>
      <c r="X499" s="108">
        <v>5.3841166764550398E-2</v>
      </c>
      <c r="Y499" s="108">
        <v>6.2000791805980573E-2</v>
      </c>
      <c r="Z499" s="108">
        <v>4.775866554513248E-2</v>
      </c>
      <c r="AA499" s="108">
        <v>4.3516909088896376E-2</v>
      </c>
      <c r="AB499" s="108">
        <v>3.5551597314121691E-2</v>
      </c>
      <c r="AC499" s="108">
        <v>2.8873413986199529E-2</v>
      </c>
      <c r="AD499" s="108">
        <v>4.8037663313158278E-2</v>
      </c>
      <c r="AE499" s="108">
        <v>3.8355731513362565E-2</v>
      </c>
      <c r="AF499" s="108">
        <v>0</v>
      </c>
      <c r="AG499" s="108">
        <v>1.4819208923484314E-2</v>
      </c>
      <c r="AH499" s="108">
        <v>2.242827466991525E-2</v>
      </c>
      <c r="AI499" s="108">
        <v>3.6481649820291728E-2</v>
      </c>
      <c r="AJ499" s="108">
        <v>5.2889286083843169E-2</v>
      </c>
      <c r="AK499" s="108">
        <v>4.008327633383283E-2</v>
      </c>
      <c r="AL499" s="108">
        <v>4.307211896908774E-2</v>
      </c>
      <c r="AM499" s="108">
        <v>7.6573972560024128E-2</v>
      </c>
      <c r="AN499" s="108">
        <v>2.4661181433083258E-2</v>
      </c>
      <c r="AO499" s="108">
        <v>0.19043554806500484</v>
      </c>
      <c r="AP499" s="108">
        <v>5.6962019107593964E-2</v>
      </c>
      <c r="AQ499" s="167">
        <v>0.12982786902032614</v>
      </c>
      <c r="AR499" s="108">
        <v>4.6903514854345366E-2</v>
      </c>
      <c r="AS499" s="108">
        <v>4.5760119125647446E-2</v>
      </c>
      <c r="AT499" s="108" t="e">
        <v>#DIV/0!</v>
      </c>
      <c r="AU499" s="108">
        <v>3.369298241736058E-2</v>
      </c>
      <c r="AV499" s="108">
        <v>1.3919816388319175E-2</v>
      </c>
      <c r="AW499" s="108">
        <v>8.2490739259689205E-3</v>
      </c>
      <c r="AX499" s="108">
        <v>3.9297864540602689E-2</v>
      </c>
      <c r="AY499" s="108">
        <v>5.055350803538794E-2</v>
      </c>
      <c r="AZ499" s="108">
        <v>3.3905722578126823E-2</v>
      </c>
      <c r="BA499" s="108">
        <v>0</v>
      </c>
      <c r="BB499" s="108" t="e">
        <v>#DIV/0!</v>
      </c>
      <c r="BC499" s="108" t="e">
        <v>#DIV/0!</v>
      </c>
      <c r="BD499" s="108" t="e">
        <v>#DIV/0!</v>
      </c>
      <c r="BE499" s="108" t="e">
        <v>#DIV/0!</v>
      </c>
      <c r="BF499" s="108" t="e">
        <v>#DIV/0!</v>
      </c>
      <c r="BG499" s="108" t="e">
        <v>#DIV/0!</v>
      </c>
      <c r="BH499" s="108" t="e">
        <v>#DIV/0!</v>
      </c>
      <c r="BI499" s="108">
        <v>6.3927263471953169E-2</v>
      </c>
      <c r="BJ499" s="108" t="e">
        <v>#DIV/0!</v>
      </c>
      <c r="BK499" s="108">
        <v>4.5553602308254733E-2</v>
      </c>
      <c r="BL499" s="108">
        <v>3.8391866398363332E-2</v>
      </c>
      <c r="BM499" s="108">
        <v>9.878076921079311E-2</v>
      </c>
      <c r="BN499" s="108">
        <v>0</v>
      </c>
      <c r="BO499" s="108">
        <v>7.3315080993338083E-2</v>
      </c>
      <c r="BP499" s="108" t="e">
        <v>#DIV/0!</v>
      </c>
      <c r="BQ499" s="108">
        <v>9.7752111605349315E-2</v>
      </c>
      <c r="BR499" s="108">
        <v>4.6547629161926986E-2</v>
      </c>
      <c r="BS499" s="108" t="e">
        <v>#DIV/0!</v>
      </c>
      <c r="BT499" s="108">
        <v>2.7155413386909175E-2</v>
      </c>
      <c r="BU499" s="108">
        <v>7.6714366552644533E-2</v>
      </c>
      <c r="BV499" s="108">
        <v>3.9205943126277683E-2</v>
      </c>
      <c r="BW499" s="108">
        <v>0.17181402732148776</v>
      </c>
      <c r="BX499" s="108">
        <v>1.7426414990102359E-2</v>
      </c>
    </row>
    <row r="500" spans="1:76" ht="12.75" customHeight="1" x14ac:dyDescent="0.2">
      <c r="A500" s="4"/>
      <c r="B500" s="5"/>
      <c r="C500" s="17" t="s">
        <v>574</v>
      </c>
      <c r="D500" s="108">
        <v>0.50565344287398684</v>
      </c>
      <c r="E500" s="108">
        <v>0.50891828443196796</v>
      </c>
      <c r="F500" s="108">
        <v>0.5328811891949925</v>
      </c>
      <c r="G500" s="108">
        <v>0.43815676464583841</v>
      </c>
      <c r="H500" s="108">
        <v>0.47408978242042649</v>
      </c>
      <c r="I500" s="108">
        <v>0.15618730499324249</v>
      </c>
      <c r="J500" s="108">
        <v>0.51581487210461074</v>
      </c>
      <c r="K500" s="108">
        <v>0.51702341871195212</v>
      </c>
      <c r="L500" s="108">
        <v>0.53989586747996055</v>
      </c>
      <c r="M500" s="108">
        <v>0.44798325062202332</v>
      </c>
      <c r="N500" s="108">
        <v>0.47408978242042649</v>
      </c>
      <c r="O500" s="108">
        <v>0.53745258438722154</v>
      </c>
      <c r="P500" s="108" t="e">
        <v>#DIV/0!</v>
      </c>
      <c r="Q500" s="108" t="e">
        <v>#DIV/0!</v>
      </c>
      <c r="R500" s="108" t="e">
        <v>#DIV/0!</v>
      </c>
      <c r="S500" s="108" t="e">
        <v>#DIV/0!</v>
      </c>
      <c r="T500" s="108">
        <v>0.14323219911853532</v>
      </c>
      <c r="U500" s="108">
        <v>0.10905650837792723</v>
      </c>
      <c r="V500" s="108">
        <v>0.18689025222706912</v>
      </c>
      <c r="W500" s="108">
        <v>0.14323219911853532</v>
      </c>
      <c r="X500" s="108">
        <v>0.14323219911853532</v>
      </c>
      <c r="Y500" s="108">
        <v>0.10905650837792723</v>
      </c>
      <c r="Z500" s="108">
        <v>0.18689025222706912</v>
      </c>
      <c r="AA500" s="108">
        <v>0.15618730499324249</v>
      </c>
      <c r="AB500" s="108">
        <v>0.67914466281091701</v>
      </c>
      <c r="AC500" s="108">
        <v>0.278854896479801</v>
      </c>
      <c r="AD500" s="108">
        <v>0.62503105882300392</v>
      </c>
      <c r="AE500" s="108">
        <v>0.6535745152268152</v>
      </c>
      <c r="AF500" s="108">
        <v>1</v>
      </c>
      <c r="AG500" s="108">
        <v>0.49390069915351259</v>
      </c>
      <c r="AH500" s="108">
        <v>0.38548647960175375</v>
      </c>
      <c r="AI500" s="108">
        <v>0.68349226242045169</v>
      </c>
      <c r="AJ500" s="108">
        <v>0.17140837432916423</v>
      </c>
      <c r="AK500" s="108">
        <v>0.43247306904076416</v>
      </c>
      <c r="AL500" s="108">
        <v>0.42693126138399262</v>
      </c>
      <c r="AM500" s="108">
        <v>0.47408978242042649</v>
      </c>
      <c r="AN500" s="108">
        <v>0.21177589080439238</v>
      </c>
      <c r="AO500" s="108">
        <v>5.726408448335224E-2</v>
      </c>
      <c r="AP500" s="108">
        <v>7.4339593282597358E-2</v>
      </c>
      <c r="AQ500" s="167">
        <v>9.9203540549796687E-2</v>
      </c>
      <c r="AR500" s="108">
        <v>0.15795563409114791</v>
      </c>
      <c r="AS500" s="108">
        <v>9.8771953752719494E-2</v>
      </c>
      <c r="AT500" s="108">
        <v>0</v>
      </c>
      <c r="AU500" s="108">
        <v>0.27378936042873669</v>
      </c>
      <c r="AV500" s="108">
        <v>0.85732129830981108</v>
      </c>
      <c r="AW500" s="108">
        <v>0.79829534458345408</v>
      </c>
      <c r="AX500" s="108">
        <v>0.12259488493954582</v>
      </c>
      <c r="AY500" s="108">
        <v>0.21741874581710857</v>
      </c>
      <c r="AZ500" s="108">
        <v>0.33686448948815945</v>
      </c>
      <c r="BA500" s="108">
        <v>1</v>
      </c>
      <c r="BB500" s="108">
        <v>0</v>
      </c>
      <c r="BC500" s="108" t="e">
        <v>#DIV/0!</v>
      </c>
      <c r="BD500" s="108" t="e">
        <v>#DIV/0!</v>
      </c>
      <c r="BE500" s="108" t="e">
        <v>#DIV/0!</v>
      </c>
      <c r="BF500" s="108" t="e">
        <v>#DIV/0!</v>
      </c>
      <c r="BG500" s="108" t="e">
        <v>#DIV/0!</v>
      </c>
      <c r="BH500" s="108" t="e">
        <v>#DIV/0!</v>
      </c>
      <c r="BI500" s="108">
        <v>4.2421810436733522E-2</v>
      </c>
      <c r="BJ500" s="108">
        <v>0</v>
      </c>
      <c r="BK500" s="108">
        <v>0.30028741608020793</v>
      </c>
      <c r="BL500" s="108">
        <v>0.66678507604803405</v>
      </c>
      <c r="BM500" s="108">
        <v>0.5058912820086775</v>
      </c>
      <c r="BN500" s="108">
        <v>3.6631428092988158E-3</v>
      </c>
      <c r="BO500" s="108">
        <v>0.16575530660528828</v>
      </c>
      <c r="BP500" s="108">
        <v>0</v>
      </c>
      <c r="BQ500" s="108">
        <v>7.819088506090735E-2</v>
      </c>
      <c r="BR500" s="108">
        <v>0.13269988422969123</v>
      </c>
      <c r="BS500" s="108" t="e">
        <v>#DIV/0!</v>
      </c>
      <c r="BT500" s="108">
        <v>0.33697780883091188</v>
      </c>
      <c r="BU500" s="108">
        <v>6.7015516304014672E-2</v>
      </c>
      <c r="BV500" s="108">
        <v>0.24938203862380062</v>
      </c>
      <c r="BW500" s="108">
        <v>6.1401245026722229E-2</v>
      </c>
      <c r="BX500" s="108">
        <v>0.23345296859553971</v>
      </c>
    </row>
    <row r="501" spans="1:76" ht="12.75" customHeight="1" x14ac:dyDescent="0.2">
      <c r="A501" s="4"/>
      <c r="B501" s="5"/>
      <c r="C501" s="17" t="s">
        <v>568</v>
      </c>
      <c r="D501" s="108">
        <v>1.6521953196360082</v>
      </c>
      <c r="E501" s="108">
        <v>1.6565455889387057</v>
      </c>
      <c r="F501" s="108">
        <v>1.679777289119827</v>
      </c>
      <c r="G501" s="108">
        <v>1.5535364221765364</v>
      </c>
      <c r="H501" s="108">
        <v>1.5427900118699323</v>
      </c>
      <c r="I501" s="108">
        <v>2.3549298703525192</v>
      </c>
      <c r="J501" s="108">
        <v>1.6557865233139253</v>
      </c>
      <c r="K501" s="108">
        <v>1.662153629063241</v>
      </c>
      <c r="L501" s="108">
        <v>1.6829753207482618</v>
      </c>
      <c r="M501" s="108">
        <v>1.567974885008184</v>
      </c>
      <c r="N501" s="108">
        <v>1.5427900118699323</v>
      </c>
      <c r="O501" s="108">
        <v>1.6739507321741645</v>
      </c>
      <c r="P501" s="108" t="e">
        <v>#DIV/0!</v>
      </c>
      <c r="Q501" s="108" t="e">
        <v>#DIV/0!</v>
      </c>
      <c r="R501" s="108" t="e">
        <v>#DIV/0!</v>
      </c>
      <c r="S501" s="108" t="e">
        <v>#DIV/0!</v>
      </c>
      <c r="T501" s="108">
        <v>1.0442867241691141</v>
      </c>
      <c r="U501" s="108">
        <v>1.0983840373969997</v>
      </c>
      <c r="V501" s="108">
        <v>0.99193478763071408</v>
      </c>
      <c r="W501" s="108">
        <v>1.0442867241691141</v>
      </c>
      <c r="X501" s="108">
        <v>1.0442867241691141</v>
      </c>
      <c r="Y501" s="108">
        <v>1.0983840373969997</v>
      </c>
      <c r="Z501" s="108">
        <v>0.99193478763071408</v>
      </c>
      <c r="AA501" s="108">
        <v>2.3549298703525192</v>
      </c>
      <c r="AB501" s="108">
        <v>1.7202864043158386</v>
      </c>
      <c r="AC501" s="108">
        <v>1.610243857187021</v>
      </c>
      <c r="AD501" s="108">
        <v>1.4017982369599327</v>
      </c>
      <c r="AE501" s="108">
        <v>1.7344570119680298</v>
      </c>
      <c r="AF501" s="108" t="e">
        <v>#DIV/0!</v>
      </c>
      <c r="AG501" s="108">
        <v>2.2290951858166181</v>
      </c>
      <c r="AH501" s="108">
        <v>1.8700186237977205</v>
      </c>
      <c r="AI501" s="108">
        <v>1.4818443509158779</v>
      </c>
      <c r="AJ501" s="108">
        <v>1.361877881221542</v>
      </c>
      <c r="AK501" s="108">
        <v>1.7089762963025574</v>
      </c>
      <c r="AL501" s="108">
        <v>1.3197911841950913</v>
      </c>
      <c r="AM501" s="108">
        <v>1.5427900118699323</v>
      </c>
      <c r="AN501" s="108">
        <v>1.3080241229546454</v>
      </c>
      <c r="AO501" s="108">
        <v>0.75504259584064148</v>
      </c>
      <c r="AP501" s="108">
        <v>1.1574335194744996</v>
      </c>
      <c r="AQ501" s="167">
        <v>1.0671549761839922</v>
      </c>
      <c r="AR501" s="108">
        <v>1.1159474435086134</v>
      </c>
      <c r="AS501" s="108">
        <v>1.9637853000048746</v>
      </c>
      <c r="AT501" s="108" t="e">
        <v>#DIV/0!</v>
      </c>
      <c r="AU501" s="108">
        <v>1.3086209842204892</v>
      </c>
      <c r="AV501" s="108">
        <v>1.9200914472517316</v>
      </c>
      <c r="AW501" s="108">
        <v>2.2923658563255698</v>
      </c>
      <c r="AX501" s="108">
        <v>1.4904174402587289</v>
      </c>
      <c r="AY501" s="108">
        <v>1.2810023738392127</v>
      </c>
      <c r="AZ501" s="108">
        <v>1.9901711328670013</v>
      </c>
      <c r="BA501" s="108" t="e">
        <v>#DIV/0!</v>
      </c>
      <c r="BB501" s="108" t="e">
        <v>#DIV/0!</v>
      </c>
      <c r="BC501" s="108" t="e">
        <v>#DIV/0!</v>
      </c>
      <c r="BD501" s="108" t="e">
        <v>#DIV/0!</v>
      </c>
      <c r="BE501" s="108" t="e">
        <v>#DIV/0!</v>
      </c>
      <c r="BF501" s="108" t="e">
        <v>#DIV/0!</v>
      </c>
      <c r="BG501" s="108" t="e">
        <v>#DIV/0!</v>
      </c>
      <c r="BH501" s="108" t="e">
        <v>#DIV/0!</v>
      </c>
      <c r="BI501" s="108">
        <v>2.1836761778367615</v>
      </c>
      <c r="BJ501" s="108" t="e">
        <v>#DIV/0!</v>
      </c>
      <c r="BK501" s="108">
        <v>0.88338616016459726</v>
      </c>
      <c r="BL501" s="108">
        <v>1.0353202385463536</v>
      </c>
      <c r="BM501" s="108">
        <v>1.2153861176417564</v>
      </c>
      <c r="BN501" s="108" t="e">
        <v>#DIV/0!</v>
      </c>
      <c r="BO501" s="108">
        <v>1.2682500961810825</v>
      </c>
      <c r="BP501" s="108" t="e">
        <v>#DIV/0!</v>
      </c>
      <c r="BQ501" s="108">
        <v>0.71445427486625013</v>
      </c>
      <c r="BR501" s="108">
        <v>1.0781318676668055</v>
      </c>
      <c r="BS501" s="108" t="e">
        <v>#DIV/0!</v>
      </c>
      <c r="BT501" s="108">
        <v>3.7887422953491923</v>
      </c>
      <c r="BU501" s="108">
        <v>4.1497554852375851</v>
      </c>
      <c r="BV501" s="108">
        <v>1.1309346573858277</v>
      </c>
      <c r="BW501" s="108">
        <v>0.98541146271130331</v>
      </c>
      <c r="BX501" s="108">
        <v>1.8852820621775759</v>
      </c>
    </row>
    <row r="502" spans="1:76" ht="12.75" customHeight="1" x14ac:dyDescent="0.2">
      <c r="A502" s="26"/>
      <c r="B502" s="106"/>
      <c r="C502" s="26" t="s">
        <v>575</v>
      </c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69"/>
      <c r="AR502" s="110"/>
      <c r="AS502" s="110"/>
      <c r="AT502" s="110"/>
      <c r="AU502" s="110"/>
      <c r="AV502" s="110"/>
      <c r="AW502" s="110"/>
      <c r="AX502" s="110"/>
      <c r="AY502" s="110"/>
      <c r="AZ502" s="110"/>
      <c r="BA502" s="110"/>
      <c r="BB502" s="110"/>
      <c r="BC502" s="110"/>
      <c r="BD502" s="110"/>
      <c r="BE502" s="110"/>
      <c r="BF502" s="110"/>
      <c r="BG502" s="110"/>
      <c r="BH502" s="110"/>
      <c r="BI502" s="110"/>
      <c r="BJ502" s="110"/>
      <c r="BK502" s="110"/>
      <c r="BL502" s="110"/>
      <c r="BM502" s="110"/>
      <c r="BN502" s="110"/>
      <c r="BO502" s="110"/>
      <c r="BP502" s="110"/>
      <c r="BQ502" s="110"/>
      <c r="BR502" s="110"/>
      <c r="BS502" s="110"/>
      <c r="BT502" s="110"/>
      <c r="BU502" s="110"/>
      <c r="BV502" s="110"/>
      <c r="BW502" s="110"/>
      <c r="BX502" s="110"/>
    </row>
    <row r="503" spans="1:76" ht="12.75" customHeight="1" x14ac:dyDescent="0.2">
      <c r="A503" s="4"/>
      <c r="B503" s="5"/>
      <c r="C503" s="5" t="s">
        <v>448</v>
      </c>
      <c r="D503" s="79">
        <v>172844865.34999999</v>
      </c>
      <c r="E503" s="79">
        <v>169490346.05999994</v>
      </c>
      <c r="F503" s="79">
        <v>117693965.09999999</v>
      </c>
      <c r="G503" s="79">
        <v>51796380.960000008</v>
      </c>
      <c r="H503" s="79">
        <v>1148434.92</v>
      </c>
      <c r="I503" s="79">
        <v>2206084.37</v>
      </c>
      <c r="J503" s="79">
        <v>162194062.14999998</v>
      </c>
      <c r="K503" s="79">
        <v>161045627.22999999</v>
      </c>
      <c r="L503" s="79">
        <v>112690868.71999998</v>
      </c>
      <c r="M503" s="79">
        <v>48354758.509999998</v>
      </c>
      <c r="N503" s="79">
        <v>1148434.92</v>
      </c>
      <c r="O503" s="79">
        <v>113839303.63999999</v>
      </c>
      <c r="P503" s="79">
        <v>0</v>
      </c>
      <c r="Q503" s="79">
        <v>0</v>
      </c>
      <c r="R503" s="79">
        <v>0</v>
      </c>
      <c r="S503" s="79">
        <v>0</v>
      </c>
      <c r="T503" s="79">
        <v>8444718.8300000001</v>
      </c>
      <c r="U503" s="79">
        <v>5003096.38</v>
      </c>
      <c r="V503" s="79">
        <v>3441622.4499999997</v>
      </c>
      <c r="W503" s="79">
        <v>8444718.8300000001</v>
      </c>
      <c r="X503" s="79">
        <v>8444718.8300000001</v>
      </c>
      <c r="Y503" s="79">
        <v>5003096.38</v>
      </c>
      <c r="Z503" s="79">
        <v>3441622.4499999997</v>
      </c>
      <c r="AA503" s="79">
        <v>2206084.37</v>
      </c>
      <c r="AB503" s="79">
        <v>14029282.489999998</v>
      </c>
      <c r="AC503" s="79">
        <v>14698937.84</v>
      </c>
      <c r="AD503" s="79">
        <v>4378790.6099999994</v>
      </c>
      <c r="AE503" s="79">
        <v>32112376.18</v>
      </c>
      <c r="AF503" s="79">
        <v>0</v>
      </c>
      <c r="AG503" s="79">
        <v>5395813.8600000003</v>
      </c>
      <c r="AH503" s="79">
        <v>20879702.640000001</v>
      </c>
      <c r="AI503" s="79">
        <v>8431447</v>
      </c>
      <c r="AJ503" s="79">
        <v>3062712.74</v>
      </c>
      <c r="AK503" s="79">
        <v>26086105.440000001</v>
      </c>
      <c r="AL503" s="79">
        <v>10508291.780000001</v>
      </c>
      <c r="AM503" s="79">
        <v>1148434.92</v>
      </c>
      <c r="AN503" s="79">
        <v>7347299.3700000001</v>
      </c>
      <c r="AO503" s="79">
        <v>1305989.0900000001</v>
      </c>
      <c r="AP503" s="79">
        <v>7835.85</v>
      </c>
      <c r="AQ503" s="154">
        <v>68574.23</v>
      </c>
      <c r="AR503" s="79">
        <v>1818535.76</v>
      </c>
      <c r="AS503" s="79">
        <v>2261233.7700000005</v>
      </c>
      <c r="AT503" s="79">
        <v>4918624.76</v>
      </c>
      <c r="AU503" s="79">
        <v>1638188.13</v>
      </c>
      <c r="AV503" s="79">
        <v>105754.43000000001</v>
      </c>
      <c r="AW503" s="79">
        <v>635346.73</v>
      </c>
      <c r="AX503" s="79">
        <v>201548.38</v>
      </c>
      <c r="AY503" s="79">
        <v>6880.36</v>
      </c>
      <c r="AZ503" s="79">
        <v>1146342.79</v>
      </c>
      <c r="BA503" s="79">
        <v>0</v>
      </c>
      <c r="BB503" s="79">
        <v>13</v>
      </c>
      <c r="BC503" s="79">
        <v>0</v>
      </c>
      <c r="BD503" s="79">
        <v>0</v>
      </c>
      <c r="BE503" s="79">
        <v>0</v>
      </c>
      <c r="BF503" s="79">
        <v>0</v>
      </c>
      <c r="BG503" s="79">
        <v>0</v>
      </c>
      <c r="BH503" s="79">
        <v>0</v>
      </c>
      <c r="BI503" s="79">
        <v>372507.62</v>
      </c>
      <c r="BJ503" s="79">
        <v>3374678.27</v>
      </c>
      <c r="BK503" s="79">
        <v>1207250.46</v>
      </c>
      <c r="BL503" s="79">
        <v>205904.2</v>
      </c>
      <c r="BM503" s="79">
        <v>186334.07</v>
      </c>
      <c r="BN503" s="79">
        <v>892.76</v>
      </c>
      <c r="BO503" s="79">
        <v>155.91999999999999</v>
      </c>
      <c r="BP503" s="79">
        <v>45956.45</v>
      </c>
      <c r="BQ503" s="79">
        <v>862779.46</v>
      </c>
      <c r="BR503" s="79">
        <v>2188259.62</v>
      </c>
      <c r="BS503" s="79">
        <v>0</v>
      </c>
      <c r="BT503" s="79">
        <v>153118.5</v>
      </c>
      <c r="BU503" s="79">
        <v>953005.33</v>
      </c>
      <c r="BV503" s="79">
        <v>156818.74000000002</v>
      </c>
      <c r="BW503" s="79">
        <v>620378.55000000005</v>
      </c>
      <c r="BX503" s="79">
        <v>322763.25</v>
      </c>
    </row>
    <row r="504" spans="1:76" ht="12.75" customHeight="1" x14ac:dyDescent="0.2">
      <c r="A504" s="4"/>
      <c r="B504" s="5"/>
      <c r="C504" s="5" t="s">
        <v>576</v>
      </c>
      <c r="D504" s="79">
        <v>2088331.78</v>
      </c>
      <c r="E504" s="79">
        <v>2055293.4299999997</v>
      </c>
      <c r="F504" s="79">
        <v>1530558.7</v>
      </c>
      <c r="G504" s="79">
        <v>524734.73</v>
      </c>
      <c r="H504" s="79">
        <v>6647.41</v>
      </c>
      <c r="I504" s="79">
        <v>26390.940000000002</v>
      </c>
      <c r="J504" s="79">
        <v>1889815.13</v>
      </c>
      <c r="K504" s="79">
        <v>1883167.72</v>
      </c>
      <c r="L504" s="79">
        <v>1447741.23</v>
      </c>
      <c r="M504" s="79">
        <v>435426.49000000005</v>
      </c>
      <c r="N504" s="79">
        <v>6647.41</v>
      </c>
      <c r="O504" s="79">
        <v>1454388.6400000001</v>
      </c>
      <c r="P504" s="79">
        <v>0</v>
      </c>
      <c r="Q504" s="79">
        <v>0</v>
      </c>
      <c r="R504" s="79">
        <v>0</v>
      </c>
      <c r="S504" s="79">
        <v>0</v>
      </c>
      <c r="T504" s="79">
        <v>172125.71</v>
      </c>
      <c r="U504" s="79">
        <v>82817.47</v>
      </c>
      <c r="V504" s="79">
        <v>89308.239999999991</v>
      </c>
      <c r="W504" s="79">
        <v>172125.71</v>
      </c>
      <c r="X504" s="79">
        <v>172125.71</v>
      </c>
      <c r="Y504" s="79">
        <v>82817.47</v>
      </c>
      <c r="Z504" s="79">
        <v>89308.239999999991</v>
      </c>
      <c r="AA504" s="79">
        <v>26390.940000000002</v>
      </c>
      <c r="AB504" s="79">
        <v>210853.13999999998</v>
      </c>
      <c r="AC504" s="79">
        <v>70519.62000000001</v>
      </c>
      <c r="AD504" s="79">
        <v>50917.58</v>
      </c>
      <c r="AE504" s="79">
        <v>395828.06</v>
      </c>
      <c r="AF504" s="79">
        <v>0</v>
      </c>
      <c r="AG504" s="79">
        <v>39101.360000000001</v>
      </c>
      <c r="AH504" s="79">
        <v>151018.43</v>
      </c>
      <c r="AI504" s="79">
        <v>87038.15</v>
      </c>
      <c r="AJ504" s="79">
        <v>29366.34</v>
      </c>
      <c r="AK504" s="79">
        <v>485967.98</v>
      </c>
      <c r="AL504" s="79">
        <v>110541.16</v>
      </c>
      <c r="AM504" s="79">
        <v>6647.41</v>
      </c>
      <c r="AN504" s="79">
        <v>35836.910000000003</v>
      </c>
      <c r="AO504" s="79">
        <v>7063.33</v>
      </c>
      <c r="AP504" s="79">
        <v>86.59</v>
      </c>
      <c r="AQ504" s="154">
        <v>615.5</v>
      </c>
      <c r="AR504" s="79">
        <v>38587.320000000007</v>
      </c>
      <c r="AS504" s="79">
        <v>52997.39</v>
      </c>
      <c r="AT504" s="79">
        <v>64349.15</v>
      </c>
      <c r="AU504" s="79">
        <v>12596.37</v>
      </c>
      <c r="AV504" s="79">
        <v>1200.98</v>
      </c>
      <c r="AW504" s="79">
        <v>6902.44</v>
      </c>
      <c r="AX504" s="79">
        <v>1408.79</v>
      </c>
      <c r="AY504" s="79">
        <v>165.86</v>
      </c>
      <c r="AZ504" s="79">
        <v>30205.27</v>
      </c>
      <c r="BA504" s="79">
        <v>0</v>
      </c>
      <c r="BB504" s="79">
        <v>0</v>
      </c>
      <c r="BC504" s="79">
        <v>0</v>
      </c>
      <c r="BD504" s="79">
        <v>0</v>
      </c>
      <c r="BE504" s="79">
        <v>0</v>
      </c>
      <c r="BF504" s="79">
        <v>0</v>
      </c>
      <c r="BG504" s="79">
        <v>0</v>
      </c>
      <c r="BH504" s="79">
        <v>0</v>
      </c>
      <c r="BI504" s="79">
        <v>3519.96</v>
      </c>
      <c r="BJ504" s="79">
        <v>64948.61</v>
      </c>
      <c r="BK504" s="79">
        <v>41500.300000000003</v>
      </c>
      <c r="BL504" s="79">
        <v>1421.17</v>
      </c>
      <c r="BM504" s="79">
        <v>4946.09</v>
      </c>
      <c r="BN504" s="79">
        <v>15.63</v>
      </c>
      <c r="BO504" s="79">
        <v>11.63</v>
      </c>
      <c r="BP504" s="79">
        <v>1629.88</v>
      </c>
      <c r="BQ504" s="79">
        <v>7966.01</v>
      </c>
      <c r="BR504" s="79">
        <v>46166.43</v>
      </c>
      <c r="BS504" s="79">
        <v>0</v>
      </c>
      <c r="BT504" s="79">
        <v>1530.0500000000002</v>
      </c>
      <c r="BU504" s="79">
        <v>11413.08</v>
      </c>
      <c r="BV504" s="79">
        <v>3030.0200000000004</v>
      </c>
      <c r="BW504" s="79">
        <v>6631.45</v>
      </c>
      <c r="BX504" s="79">
        <v>3786.34</v>
      </c>
    </row>
    <row r="505" spans="1:76" ht="12.75" customHeight="1" x14ac:dyDescent="0.2">
      <c r="A505" s="4"/>
      <c r="B505" s="5"/>
      <c r="C505" s="113" t="s">
        <v>577</v>
      </c>
      <c r="D505" s="79">
        <v>1406228.31</v>
      </c>
      <c r="E505" s="79">
        <v>1391851.7199999997</v>
      </c>
      <c r="F505" s="79">
        <v>1045768.4299999999</v>
      </c>
      <c r="G505" s="79">
        <v>346083.29000000004</v>
      </c>
      <c r="H505" s="79">
        <v>3696.25</v>
      </c>
      <c r="I505" s="79">
        <v>10680.34</v>
      </c>
      <c r="J505" s="79">
        <v>1277762.92</v>
      </c>
      <c r="K505" s="79">
        <v>1274066.67</v>
      </c>
      <c r="L505" s="79">
        <v>979522.59999999986</v>
      </c>
      <c r="M505" s="79">
        <v>294544.07</v>
      </c>
      <c r="N505" s="79">
        <v>3696.25</v>
      </c>
      <c r="O505" s="79">
        <v>983218.84999999986</v>
      </c>
      <c r="P505" s="79">
        <v>0</v>
      </c>
      <c r="Q505" s="79">
        <v>0</v>
      </c>
      <c r="R505" s="79">
        <v>0</v>
      </c>
      <c r="S505" s="79">
        <v>0</v>
      </c>
      <c r="T505" s="79">
        <v>117785.04999999999</v>
      </c>
      <c r="U505" s="79">
        <v>66245.83</v>
      </c>
      <c r="V505" s="79">
        <v>51539.22</v>
      </c>
      <c r="W505" s="79">
        <v>117785.04999999999</v>
      </c>
      <c r="X505" s="79">
        <v>117785.04999999999</v>
      </c>
      <c r="Y505" s="79">
        <v>66245.83</v>
      </c>
      <c r="Z505" s="79">
        <v>51539.22</v>
      </c>
      <c r="AA505" s="79">
        <v>10680.34</v>
      </c>
      <c r="AB505" s="79">
        <v>152154.34</v>
      </c>
      <c r="AC505" s="79">
        <v>38965.82</v>
      </c>
      <c r="AD505" s="79">
        <v>34935.51</v>
      </c>
      <c r="AE505" s="79">
        <v>281719.68999999994</v>
      </c>
      <c r="AF505" s="79">
        <v>0</v>
      </c>
      <c r="AG505" s="79">
        <v>31939.43</v>
      </c>
      <c r="AH505" s="79">
        <v>100197.4</v>
      </c>
      <c r="AI505" s="79">
        <v>56950.26</v>
      </c>
      <c r="AJ505" s="79">
        <v>19067.38</v>
      </c>
      <c r="AK505" s="79">
        <v>320051.83</v>
      </c>
      <c r="AL505" s="79">
        <v>76205.76999999999</v>
      </c>
      <c r="AM505" s="79">
        <v>3696.25</v>
      </c>
      <c r="AN505" s="79">
        <v>25476.61</v>
      </c>
      <c r="AO505" s="79">
        <v>6359.28</v>
      </c>
      <c r="AP505" s="79">
        <v>133.62</v>
      </c>
      <c r="AQ505" s="154">
        <v>568.42999999999995</v>
      </c>
      <c r="AR505" s="79">
        <v>20292.920000000002</v>
      </c>
      <c r="AS505" s="79">
        <v>22248.69</v>
      </c>
      <c r="AT505" s="79">
        <v>38014.46</v>
      </c>
      <c r="AU505" s="79">
        <v>8852.02</v>
      </c>
      <c r="AV505" s="79">
        <v>452.73</v>
      </c>
      <c r="AW505" s="79">
        <v>4399.4800000000005</v>
      </c>
      <c r="AX505" s="79">
        <v>829.82</v>
      </c>
      <c r="AY505" s="79">
        <v>204.11</v>
      </c>
      <c r="AZ505" s="79">
        <v>34047.07</v>
      </c>
      <c r="BA505" s="79">
        <v>0</v>
      </c>
      <c r="BB505" s="79">
        <v>0</v>
      </c>
      <c r="BC505" s="79">
        <v>0</v>
      </c>
      <c r="BD505" s="79">
        <v>0</v>
      </c>
      <c r="BE505" s="79">
        <v>0</v>
      </c>
      <c r="BF505" s="79">
        <v>0</v>
      </c>
      <c r="BG505" s="79">
        <v>0</v>
      </c>
      <c r="BH505" s="79">
        <v>0</v>
      </c>
      <c r="BI505" s="79">
        <v>3069.16</v>
      </c>
      <c r="BJ505" s="79">
        <v>56211.96</v>
      </c>
      <c r="BK505" s="79">
        <v>26605.62</v>
      </c>
      <c r="BL505" s="79">
        <v>824.5</v>
      </c>
      <c r="BM505" s="79">
        <v>2705.71</v>
      </c>
      <c r="BN505" s="79">
        <v>0</v>
      </c>
      <c r="BO505" s="79">
        <v>4.95</v>
      </c>
      <c r="BP505" s="79">
        <v>1545.5900000000001</v>
      </c>
      <c r="BQ505" s="79">
        <v>3434.5</v>
      </c>
      <c r="BR505" s="79">
        <v>23383.059999999998</v>
      </c>
      <c r="BS505" s="79">
        <v>0</v>
      </c>
      <c r="BT505" s="79">
        <v>793.29</v>
      </c>
      <c r="BU505" s="79">
        <v>4215.92</v>
      </c>
      <c r="BV505" s="79">
        <v>994.31</v>
      </c>
      <c r="BW505" s="79">
        <v>2998.07</v>
      </c>
      <c r="BX505" s="79">
        <v>1678.75</v>
      </c>
    </row>
    <row r="506" spans="1:76" ht="12.75" customHeight="1" x14ac:dyDescent="0.2">
      <c r="A506" s="4"/>
      <c r="B506" s="5"/>
      <c r="C506" s="113" t="s">
        <v>571</v>
      </c>
      <c r="D506" s="79">
        <v>2508854.41</v>
      </c>
      <c r="E506" s="79">
        <v>2485638.1900000004</v>
      </c>
      <c r="F506" s="79">
        <v>1775713.4200000002</v>
      </c>
      <c r="G506" s="79">
        <v>709924.7699999999</v>
      </c>
      <c r="H506" s="79">
        <v>7859.0300000000007</v>
      </c>
      <c r="I506" s="79">
        <v>15357.19</v>
      </c>
      <c r="J506" s="79">
        <v>2329587.73</v>
      </c>
      <c r="K506" s="79">
        <v>2321728.7000000007</v>
      </c>
      <c r="L506" s="79">
        <v>1648383.55</v>
      </c>
      <c r="M506" s="79">
        <v>673345.15</v>
      </c>
      <c r="N506" s="79">
        <v>7859.0300000000007</v>
      </c>
      <c r="O506" s="79">
        <v>1656242.58</v>
      </c>
      <c r="P506" s="79">
        <v>0</v>
      </c>
      <c r="Q506" s="79">
        <v>0</v>
      </c>
      <c r="R506" s="79">
        <v>0</v>
      </c>
      <c r="S506" s="79">
        <v>0</v>
      </c>
      <c r="T506" s="79">
        <v>163909.49</v>
      </c>
      <c r="U506" s="79">
        <v>127329.87</v>
      </c>
      <c r="V506" s="79">
        <v>36579.619999999995</v>
      </c>
      <c r="W506" s="79">
        <v>163909.49</v>
      </c>
      <c r="X506" s="79">
        <v>163909.49</v>
      </c>
      <c r="Y506" s="79">
        <v>127329.87</v>
      </c>
      <c r="Z506" s="79">
        <v>36579.619999999995</v>
      </c>
      <c r="AA506" s="79">
        <v>15357.19</v>
      </c>
      <c r="AB506" s="79">
        <v>273220.11</v>
      </c>
      <c r="AC506" s="79">
        <v>77501.84</v>
      </c>
      <c r="AD506" s="79">
        <v>78331.91</v>
      </c>
      <c r="AE506" s="79">
        <v>595021.22000000009</v>
      </c>
      <c r="AF506" s="79">
        <v>0</v>
      </c>
      <c r="AG506" s="79">
        <v>27459.72</v>
      </c>
      <c r="AH506" s="79">
        <v>257814.1</v>
      </c>
      <c r="AI506" s="79">
        <v>99017.24</v>
      </c>
      <c r="AJ506" s="79">
        <v>36205.370000000003</v>
      </c>
      <c r="AK506" s="79">
        <v>419198.04000000004</v>
      </c>
      <c r="AL506" s="79">
        <v>197258.44</v>
      </c>
      <c r="AM506" s="79">
        <v>7859.0300000000007</v>
      </c>
      <c r="AN506" s="79">
        <v>63585.35</v>
      </c>
      <c r="AO506" s="79">
        <v>8188.61</v>
      </c>
      <c r="AP506" s="79">
        <v>79.36</v>
      </c>
      <c r="AQ506" s="154">
        <v>1211.43</v>
      </c>
      <c r="AR506" s="79">
        <v>25876.129999999997</v>
      </c>
      <c r="AS506" s="79">
        <v>28166.989999999998</v>
      </c>
      <c r="AT506" s="79">
        <v>77999.06</v>
      </c>
      <c r="AU506" s="79">
        <v>27630.329999999998</v>
      </c>
      <c r="AV506" s="79">
        <v>1305.0300000000002</v>
      </c>
      <c r="AW506" s="79">
        <v>6851.59</v>
      </c>
      <c r="AX506" s="79">
        <v>1963.12</v>
      </c>
      <c r="AY506" s="79">
        <v>398.55</v>
      </c>
      <c r="AZ506" s="79">
        <v>17445.16</v>
      </c>
      <c r="BA506" s="79">
        <v>0</v>
      </c>
      <c r="BB506" s="79">
        <v>0</v>
      </c>
      <c r="BC506" s="79">
        <v>0</v>
      </c>
      <c r="BD506" s="79">
        <v>0</v>
      </c>
      <c r="BE506" s="79">
        <v>0</v>
      </c>
      <c r="BF506" s="79">
        <v>0</v>
      </c>
      <c r="BG506" s="79">
        <v>0</v>
      </c>
      <c r="BH506" s="79">
        <v>0</v>
      </c>
      <c r="BI506" s="79">
        <v>4893.2299999999996</v>
      </c>
      <c r="BJ506" s="79">
        <v>114118.24</v>
      </c>
      <c r="BK506" s="79">
        <v>11981.06</v>
      </c>
      <c r="BL506" s="79">
        <v>920.74</v>
      </c>
      <c r="BM506" s="79">
        <v>2309.65</v>
      </c>
      <c r="BN506" s="79">
        <v>42.67</v>
      </c>
      <c r="BO506" s="79">
        <v>11.18</v>
      </c>
      <c r="BP506" s="79">
        <v>1133.0900000000001</v>
      </c>
      <c r="BQ506" s="79">
        <v>5045.34</v>
      </c>
      <c r="BR506" s="79">
        <v>23454.29</v>
      </c>
      <c r="BS506" s="79">
        <v>0</v>
      </c>
      <c r="BT506" s="79">
        <v>1433.81</v>
      </c>
      <c r="BU506" s="79">
        <v>3943.27</v>
      </c>
      <c r="BV506" s="79">
        <v>285.99</v>
      </c>
      <c r="BW506" s="79">
        <v>6143.72</v>
      </c>
      <c r="BX506" s="79">
        <v>3550.4</v>
      </c>
    </row>
    <row r="507" spans="1:76" ht="12.75" customHeight="1" x14ac:dyDescent="0.2">
      <c r="A507" s="4"/>
      <c r="B507" s="5"/>
      <c r="C507" s="111" t="s">
        <v>578</v>
      </c>
      <c r="D507" s="79">
        <v>2017407.8699999999</v>
      </c>
      <c r="E507" s="79">
        <v>1928344.6199999999</v>
      </c>
      <c r="F507" s="79">
        <v>1306223.5899999999</v>
      </c>
      <c r="G507" s="79">
        <v>622121.02999999991</v>
      </c>
      <c r="H507" s="79">
        <v>37231.01</v>
      </c>
      <c r="I507" s="79">
        <v>51832.24</v>
      </c>
      <c r="J507" s="79">
        <v>1911611.84</v>
      </c>
      <c r="K507" s="79">
        <v>1874380.8299999998</v>
      </c>
      <c r="L507" s="79">
        <v>1295079.3099999998</v>
      </c>
      <c r="M507" s="79">
        <v>579301.52</v>
      </c>
      <c r="N507" s="79">
        <v>37231.01</v>
      </c>
      <c r="O507" s="79">
        <v>1332310.32</v>
      </c>
      <c r="P507" s="79">
        <v>0</v>
      </c>
      <c r="Q507" s="79">
        <v>0</v>
      </c>
      <c r="R507" s="79">
        <v>0</v>
      </c>
      <c r="S507" s="79">
        <v>0</v>
      </c>
      <c r="T507" s="79">
        <v>53963.79</v>
      </c>
      <c r="U507" s="79">
        <v>11144.279999999999</v>
      </c>
      <c r="V507" s="79">
        <v>42819.51</v>
      </c>
      <c r="W507" s="79">
        <v>53963.79</v>
      </c>
      <c r="X507" s="79">
        <v>53963.79</v>
      </c>
      <c r="Y507" s="79">
        <v>11144.279999999999</v>
      </c>
      <c r="Z507" s="79">
        <v>42819.51</v>
      </c>
      <c r="AA507" s="79">
        <v>51832.24</v>
      </c>
      <c r="AB507" s="79">
        <v>241595.19999999998</v>
      </c>
      <c r="AC507" s="79">
        <v>198969.65</v>
      </c>
      <c r="AD507" s="79">
        <v>23233.81</v>
      </c>
      <c r="AE507" s="79">
        <v>434830.47</v>
      </c>
      <c r="AF507" s="79">
        <v>0</v>
      </c>
      <c r="AG507" s="79">
        <v>7578.6</v>
      </c>
      <c r="AH507" s="79">
        <v>462700.72000000003</v>
      </c>
      <c r="AI507" s="79">
        <v>71065.33</v>
      </c>
      <c r="AJ507" s="79">
        <v>43899.519999999997</v>
      </c>
      <c r="AK507" s="79">
        <v>84159.930000000008</v>
      </c>
      <c r="AL507" s="79">
        <v>16908.36</v>
      </c>
      <c r="AM507" s="79">
        <v>37231.01</v>
      </c>
      <c r="AN507" s="79">
        <v>144808.83000000002</v>
      </c>
      <c r="AO507" s="79">
        <v>3143.32</v>
      </c>
      <c r="AP507" s="79">
        <v>71.2</v>
      </c>
      <c r="AQ507" s="154">
        <v>1492.38</v>
      </c>
      <c r="AR507" s="79">
        <v>57040.42</v>
      </c>
      <c r="AS507" s="79">
        <v>7241.3399999999992</v>
      </c>
      <c r="AT507" s="79">
        <v>23440.75</v>
      </c>
      <c r="AU507" s="79">
        <v>40671.520000000004</v>
      </c>
      <c r="AV507" s="79">
        <v>2109.1400000000003</v>
      </c>
      <c r="AW507" s="79">
        <v>4767.76</v>
      </c>
      <c r="AX507" s="79">
        <v>2651.17</v>
      </c>
      <c r="AY507" s="79">
        <v>371.28</v>
      </c>
      <c r="AZ507" s="79">
        <v>1630.1299999999999</v>
      </c>
      <c r="BA507" s="79">
        <v>0</v>
      </c>
      <c r="BB507" s="79">
        <v>0</v>
      </c>
      <c r="BC507" s="79">
        <v>0</v>
      </c>
      <c r="BD507" s="79">
        <v>0</v>
      </c>
      <c r="BE507" s="79">
        <v>0</v>
      </c>
      <c r="BF507" s="79">
        <v>0</v>
      </c>
      <c r="BG507" s="79">
        <v>0</v>
      </c>
      <c r="BH507" s="79">
        <v>0</v>
      </c>
      <c r="BI507" s="79">
        <v>1882.1999999999998</v>
      </c>
      <c r="BJ507" s="79">
        <v>4867.74</v>
      </c>
      <c r="BK507" s="79">
        <v>487.72</v>
      </c>
      <c r="BL507" s="79">
        <v>201.03</v>
      </c>
      <c r="BM507" s="79">
        <v>1160.28</v>
      </c>
      <c r="BN507" s="79">
        <v>163.13999999999999</v>
      </c>
      <c r="BO507" s="79">
        <v>57.69</v>
      </c>
      <c r="BP507" s="79">
        <v>1086.74</v>
      </c>
      <c r="BQ507" s="79">
        <v>2869.8900000000003</v>
      </c>
      <c r="BR507" s="79">
        <v>41187.360000000001</v>
      </c>
      <c r="BS507" s="79">
        <v>0</v>
      </c>
      <c r="BT507" s="79">
        <v>5865.6</v>
      </c>
      <c r="BU507" s="79">
        <v>30038.059999999998</v>
      </c>
      <c r="BV507" s="79">
        <v>1213.8500000000001</v>
      </c>
      <c r="BW507" s="79">
        <v>10535.38</v>
      </c>
      <c r="BX507" s="79">
        <v>4179.3500000000004</v>
      </c>
    </row>
    <row r="508" spans="1:76" ht="12.75" customHeight="1" x14ac:dyDescent="0.2">
      <c r="A508" s="4"/>
      <c r="B508" s="5"/>
      <c r="C508" s="17" t="s">
        <v>563</v>
      </c>
      <c r="D508" s="112">
        <v>180865687.72</v>
      </c>
      <c r="E508" s="112">
        <v>177351474.01999995</v>
      </c>
      <c r="F508" s="112">
        <v>123352229.24000001</v>
      </c>
      <c r="G508" s="112">
        <v>53999244.780000009</v>
      </c>
      <c r="H508" s="112">
        <v>1203868.6199999999</v>
      </c>
      <c r="I508" s="112">
        <v>2310345.08</v>
      </c>
      <c r="J508" s="112">
        <v>169602839.76999995</v>
      </c>
      <c r="K508" s="112">
        <v>168398971.14999998</v>
      </c>
      <c r="L508" s="112">
        <v>118061595.40999998</v>
      </c>
      <c r="M508" s="112">
        <v>50337375.740000002</v>
      </c>
      <c r="N508" s="112">
        <v>1203868.6199999999</v>
      </c>
      <c r="O508" s="112">
        <v>119265464.02999997</v>
      </c>
      <c r="P508" s="112">
        <v>0</v>
      </c>
      <c r="Q508" s="112">
        <v>0</v>
      </c>
      <c r="R508" s="112">
        <v>0</v>
      </c>
      <c r="S508" s="112">
        <v>0</v>
      </c>
      <c r="T508" s="112">
        <v>8952502.870000001</v>
      </c>
      <c r="U508" s="112">
        <v>5290633.83</v>
      </c>
      <c r="V508" s="112">
        <v>3661869.0399999996</v>
      </c>
      <c r="W508" s="112">
        <v>8952502.870000001</v>
      </c>
      <c r="X508" s="112">
        <v>8952502.870000001</v>
      </c>
      <c r="Y508" s="112">
        <v>5290633.83</v>
      </c>
      <c r="Z508" s="112">
        <v>3661869.0399999996</v>
      </c>
      <c r="AA508" s="112">
        <v>2310345.08</v>
      </c>
      <c r="AB508" s="112">
        <v>14907105.279999997</v>
      </c>
      <c r="AC508" s="112">
        <v>15084894.77</v>
      </c>
      <c r="AD508" s="112">
        <v>4566209.419999999</v>
      </c>
      <c r="AE508" s="112">
        <v>33819775.619999997</v>
      </c>
      <c r="AF508" s="112">
        <v>0</v>
      </c>
      <c r="AG508" s="112">
        <v>5501892.9699999997</v>
      </c>
      <c r="AH508" s="112">
        <v>21851433.289999999</v>
      </c>
      <c r="AI508" s="112">
        <v>8745517.9800000004</v>
      </c>
      <c r="AJ508" s="112">
        <v>3191251.35</v>
      </c>
      <c r="AK508" s="112">
        <v>27395483.219999999</v>
      </c>
      <c r="AL508" s="112">
        <v>10909205.51</v>
      </c>
      <c r="AM508" s="112">
        <v>1203868.6199999999</v>
      </c>
      <c r="AN508" s="112">
        <v>7617007.0700000003</v>
      </c>
      <c r="AO508" s="112">
        <v>1330743.6300000004</v>
      </c>
      <c r="AP508" s="112">
        <v>8206.6200000000008</v>
      </c>
      <c r="AQ508" s="170">
        <v>72461.969999999987</v>
      </c>
      <c r="AR508" s="112">
        <v>1960332.5499999998</v>
      </c>
      <c r="AS508" s="112">
        <v>2371888.1800000006</v>
      </c>
      <c r="AT508" s="112">
        <v>5122428.18</v>
      </c>
      <c r="AU508" s="112">
        <v>1727938.37</v>
      </c>
      <c r="AV508" s="112">
        <v>110822.31</v>
      </c>
      <c r="AW508" s="112">
        <v>658267.99999999988</v>
      </c>
      <c r="AX508" s="112">
        <v>208401.28000000003</v>
      </c>
      <c r="AY508" s="112">
        <v>8020.1599999999989</v>
      </c>
      <c r="AZ508" s="112">
        <v>1229670.42</v>
      </c>
      <c r="BA508" s="112">
        <v>0</v>
      </c>
      <c r="BB508" s="112">
        <v>13</v>
      </c>
      <c r="BC508" s="112">
        <v>0</v>
      </c>
      <c r="BD508" s="112">
        <v>0</v>
      </c>
      <c r="BE508" s="112">
        <v>0</v>
      </c>
      <c r="BF508" s="112">
        <v>0</v>
      </c>
      <c r="BG508" s="112">
        <v>0</v>
      </c>
      <c r="BH508" s="112">
        <v>0</v>
      </c>
      <c r="BI508" s="112">
        <v>385872.17</v>
      </c>
      <c r="BJ508" s="112">
        <v>3614824.8200000003</v>
      </c>
      <c r="BK508" s="112">
        <v>1287825.1600000001</v>
      </c>
      <c r="BL508" s="112">
        <v>209271.64</v>
      </c>
      <c r="BM508" s="112">
        <v>197455.8</v>
      </c>
      <c r="BN508" s="112">
        <v>1114.1999999999998</v>
      </c>
      <c r="BO508" s="112">
        <v>241.36999999999998</v>
      </c>
      <c r="BP508" s="112">
        <v>51351.749999999993</v>
      </c>
      <c r="BQ508" s="112">
        <v>882095.2</v>
      </c>
      <c r="BR508" s="112">
        <v>2322450.7600000002</v>
      </c>
      <c r="BS508" s="112">
        <v>0</v>
      </c>
      <c r="BT508" s="112">
        <v>162741.25</v>
      </c>
      <c r="BU508" s="112">
        <v>1002615.6599999999</v>
      </c>
      <c r="BV508" s="112">
        <v>162342.91</v>
      </c>
      <c r="BW508" s="112">
        <v>646687.16999999993</v>
      </c>
      <c r="BX508" s="112">
        <v>335958.09</v>
      </c>
    </row>
    <row r="509" spans="1:76" ht="12.75" customHeight="1" x14ac:dyDescent="0.2">
      <c r="A509" s="4"/>
      <c r="B509" s="5"/>
      <c r="C509" s="17" t="s">
        <v>565</v>
      </c>
      <c r="D509" s="107">
        <v>8020822.3699999992</v>
      </c>
      <c r="E509" s="107">
        <v>7861127.959999999</v>
      </c>
      <c r="F509" s="107">
        <v>5658264.1400000006</v>
      </c>
      <c r="G509" s="107">
        <v>2202863.8199999998</v>
      </c>
      <c r="H509" s="107">
        <v>55433.7</v>
      </c>
      <c r="I509" s="107">
        <v>104260.70999999999</v>
      </c>
      <c r="J509" s="107">
        <v>7408777.6199999992</v>
      </c>
      <c r="K509" s="107">
        <v>7353343.9199999999</v>
      </c>
      <c r="L509" s="107">
        <v>5370726.6900000004</v>
      </c>
      <c r="M509" s="107">
        <v>1982617.23</v>
      </c>
      <c r="N509" s="107">
        <v>55433.7</v>
      </c>
      <c r="O509" s="107">
        <v>5426160.3900000006</v>
      </c>
      <c r="P509" s="107">
        <v>0</v>
      </c>
      <c r="Q509" s="107">
        <v>0</v>
      </c>
      <c r="R509" s="107">
        <v>0</v>
      </c>
      <c r="S509" s="107">
        <v>0</v>
      </c>
      <c r="T509" s="107">
        <v>507784.03999999992</v>
      </c>
      <c r="U509" s="107">
        <v>287537.45</v>
      </c>
      <c r="V509" s="107">
        <v>220246.59</v>
      </c>
      <c r="W509" s="107">
        <v>507784.03999999992</v>
      </c>
      <c r="X509" s="107">
        <v>507784.03999999992</v>
      </c>
      <c r="Y509" s="107">
        <v>287537.45</v>
      </c>
      <c r="Z509" s="107">
        <v>220246.59</v>
      </c>
      <c r="AA509" s="107">
        <v>104260.70999999999</v>
      </c>
      <c r="AB509" s="107">
        <v>877822.78999999992</v>
      </c>
      <c r="AC509" s="107">
        <v>385956.93</v>
      </c>
      <c r="AD509" s="107">
        <v>187418.81000000006</v>
      </c>
      <c r="AE509" s="107">
        <v>1707399.44</v>
      </c>
      <c r="AF509" s="107">
        <v>0</v>
      </c>
      <c r="AG509" s="107">
        <v>106079.11000000002</v>
      </c>
      <c r="AH509" s="107">
        <v>971730.65</v>
      </c>
      <c r="AI509" s="107">
        <v>314070.98</v>
      </c>
      <c r="AJ509" s="107">
        <v>128538.60999999999</v>
      </c>
      <c r="AK509" s="107">
        <v>1309377.7799999998</v>
      </c>
      <c r="AL509" s="107">
        <v>400913.73000000004</v>
      </c>
      <c r="AM509" s="107">
        <v>55433.7</v>
      </c>
      <c r="AN509" s="107">
        <v>269707.7</v>
      </c>
      <c r="AO509" s="107">
        <v>24754.54</v>
      </c>
      <c r="AP509" s="107">
        <v>370.77</v>
      </c>
      <c r="AQ509" s="166">
        <v>3887.7400000000002</v>
      </c>
      <c r="AR509" s="107">
        <v>141796.79</v>
      </c>
      <c r="AS509" s="107">
        <v>110654.40999999997</v>
      </c>
      <c r="AT509" s="107">
        <v>203803.41999999998</v>
      </c>
      <c r="AU509" s="107">
        <v>89750.24</v>
      </c>
      <c r="AV509" s="107">
        <v>5067.88</v>
      </c>
      <c r="AW509" s="107">
        <v>22921.270000000004</v>
      </c>
      <c r="AX509" s="107">
        <v>6852.9</v>
      </c>
      <c r="AY509" s="107">
        <v>1139.8</v>
      </c>
      <c r="AZ509" s="107">
        <v>83327.63</v>
      </c>
      <c r="BA509" s="107">
        <v>0</v>
      </c>
      <c r="BB509" s="107">
        <v>0</v>
      </c>
      <c r="BC509" s="107">
        <v>0</v>
      </c>
      <c r="BD509" s="107">
        <v>0</v>
      </c>
      <c r="BE509" s="107">
        <v>0</v>
      </c>
      <c r="BF509" s="107">
        <v>0</v>
      </c>
      <c r="BG509" s="107">
        <v>0</v>
      </c>
      <c r="BH509" s="107">
        <v>0</v>
      </c>
      <c r="BI509" s="107">
        <v>13364.550000000001</v>
      </c>
      <c r="BJ509" s="107">
        <v>240146.55</v>
      </c>
      <c r="BK509" s="107">
        <v>80574.7</v>
      </c>
      <c r="BL509" s="107">
        <v>3367.44</v>
      </c>
      <c r="BM509" s="107">
        <v>11121.730000000001</v>
      </c>
      <c r="BN509" s="107">
        <v>221.44</v>
      </c>
      <c r="BO509" s="107">
        <v>85.45</v>
      </c>
      <c r="BP509" s="107">
        <v>5395.3</v>
      </c>
      <c r="BQ509" s="107">
        <v>19315.740000000002</v>
      </c>
      <c r="BR509" s="107">
        <v>134191.13999999998</v>
      </c>
      <c r="BS509" s="107">
        <v>0</v>
      </c>
      <c r="BT509" s="107">
        <v>9622.75</v>
      </c>
      <c r="BU509" s="107">
        <v>49610.33</v>
      </c>
      <c r="BV509" s="107">
        <v>5524.170000000001</v>
      </c>
      <c r="BW509" s="107">
        <v>26308.619999999995</v>
      </c>
      <c r="BX509" s="107">
        <v>13194.84</v>
      </c>
    </row>
    <row r="510" spans="1:76" ht="12.75" customHeight="1" x14ac:dyDescent="0.2">
      <c r="A510" s="4"/>
      <c r="B510" s="5"/>
      <c r="C510" s="17" t="s">
        <v>566</v>
      </c>
      <c r="D510" s="108">
        <v>0.95565315637747095</v>
      </c>
      <c r="E510" s="108">
        <v>0.95567486538559299</v>
      </c>
      <c r="F510" s="108">
        <v>0.95412921051478505</v>
      </c>
      <c r="G510" s="108">
        <v>0.95920565502397759</v>
      </c>
      <c r="H510" s="108">
        <v>0.95395369637593852</v>
      </c>
      <c r="I510" s="108">
        <v>0.95487223493037676</v>
      </c>
      <c r="J510" s="108">
        <v>0.95631690112001022</v>
      </c>
      <c r="K510" s="108">
        <v>0.95633379545145758</v>
      </c>
      <c r="L510" s="108">
        <v>0.95450911304943209</v>
      </c>
      <c r="M510" s="108">
        <v>0.9606134169520375</v>
      </c>
      <c r="N510" s="108">
        <v>0.95395369637593852</v>
      </c>
      <c r="O510" s="108">
        <v>0.95450350665943751</v>
      </c>
      <c r="P510" s="108" t="e">
        <v>#DIV/0!</v>
      </c>
      <c r="Q510" s="108" t="e">
        <v>#DIV/0!</v>
      </c>
      <c r="R510" s="108" t="e">
        <v>#DIV/0!</v>
      </c>
      <c r="S510" s="108" t="e">
        <v>#DIV/0!</v>
      </c>
      <c r="T510" s="108">
        <v>0.94328021477640689</v>
      </c>
      <c r="U510" s="108">
        <v>0.94565160635961076</v>
      </c>
      <c r="V510" s="108">
        <v>0.93985405059706895</v>
      </c>
      <c r="W510" s="108">
        <v>0.94328021477640689</v>
      </c>
      <c r="X510" s="108">
        <v>0.94328021477640689</v>
      </c>
      <c r="Y510" s="108">
        <v>0.94565160635961076</v>
      </c>
      <c r="Z510" s="108">
        <v>0.93985405059706895</v>
      </c>
      <c r="AA510" s="108">
        <v>0.95487223493037676</v>
      </c>
      <c r="AB510" s="108">
        <v>0.94111379952634244</v>
      </c>
      <c r="AC510" s="108">
        <v>0.97441434389270187</v>
      </c>
      <c r="AD510" s="108">
        <v>0.95895527498605182</v>
      </c>
      <c r="AE510" s="108">
        <v>0.94951476144654567</v>
      </c>
      <c r="AF510" s="108" t="e">
        <v>#DIV/0!</v>
      </c>
      <c r="AG510" s="108">
        <v>0.98071952497469261</v>
      </c>
      <c r="AH510" s="108">
        <v>0.95553011845476066</v>
      </c>
      <c r="AI510" s="108">
        <v>0.96408777836621629</v>
      </c>
      <c r="AJ510" s="108">
        <v>0.95972156502182138</v>
      </c>
      <c r="AK510" s="108">
        <v>0.95220461090300867</v>
      </c>
      <c r="AL510" s="108">
        <v>0.96324996081222425</v>
      </c>
      <c r="AM510" s="108">
        <v>0.95395369637593852</v>
      </c>
      <c r="AN510" s="108">
        <v>0.96459138116567344</v>
      </c>
      <c r="AO510" s="108">
        <v>0.98139796468535401</v>
      </c>
      <c r="AP510" s="108">
        <v>0.95482062042594873</v>
      </c>
      <c r="AQ510" s="167">
        <v>0.94634785667571564</v>
      </c>
      <c r="AR510" s="108">
        <v>0.92766697160642475</v>
      </c>
      <c r="AS510" s="108">
        <v>0.95334754355915707</v>
      </c>
      <c r="AT510" s="108">
        <v>0.96021351342792283</v>
      </c>
      <c r="AU510" s="108">
        <v>0.94805935121401341</v>
      </c>
      <c r="AV510" s="108">
        <v>0.95427021869513462</v>
      </c>
      <c r="AW510" s="108">
        <v>0.96517942540120449</v>
      </c>
      <c r="AX510" s="108">
        <v>0.96711680465686189</v>
      </c>
      <c r="AY510" s="108">
        <v>0.85788313450105735</v>
      </c>
      <c r="AZ510" s="108">
        <v>0.93223580185006005</v>
      </c>
      <c r="BA510" s="108" t="e">
        <v>#DIV/0!</v>
      </c>
      <c r="BB510" s="108">
        <v>1</v>
      </c>
      <c r="BC510" s="108" t="e">
        <v>#DIV/0!</v>
      </c>
      <c r="BD510" s="108" t="e">
        <v>#DIV/0!</v>
      </c>
      <c r="BE510" s="108" t="e">
        <v>#DIV/0!</v>
      </c>
      <c r="BF510" s="108" t="e">
        <v>#DIV/0!</v>
      </c>
      <c r="BG510" s="108" t="e">
        <v>#DIV/0!</v>
      </c>
      <c r="BH510" s="108" t="e">
        <v>#DIV/0!</v>
      </c>
      <c r="BI510" s="108">
        <v>0.96536534365771964</v>
      </c>
      <c r="BJ510" s="108">
        <v>0.93356619975847122</v>
      </c>
      <c r="BK510" s="108">
        <v>0.9374335099960307</v>
      </c>
      <c r="BL510" s="108">
        <v>0.98390876088131196</v>
      </c>
      <c r="BM510" s="108">
        <v>0.9436748376092271</v>
      </c>
      <c r="BN510" s="108">
        <v>0.80125650691078809</v>
      </c>
      <c r="BO510" s="108">
        <v>0.64597920205493642</v>
      </c>
      <c r="BP510" s="108">
        <v>0.89493444721942295</v>
      </c>
      <c r="BQ510" s="108">
        <v>0.97810243157427912</v>
      </c>
      <c r="BR510" s="108">
        <v>0.94222002795012971</v>
      </c>
      <c r="BS510" s="108" t="e">
        <v>#DIV/0!</v>
      </c>
      <c r="BT510" s="108">
        <v>0.94087086095258576</v>
      </c>
      <c r="BU510" s="108">
        <v>0.95051909522338807</v>
      </c>
      <c r="BV510" s="108">
        <v>0.96597221276863898</v>
      </c>
      <c r="BW510" s="108">
        <v>0.95931785688588833</v>
      </c>
      <c r="BX510" s="108">
        <v>0.96072474397029695</v>
      </c>
    </row>
    <row r="511" spans="1:76" ht="12.75" customHeight="1" x14ac:dyDescent="0.2">
      <c r="A511" s="4"/>
      <c r="B511" s="5"/>
      <c r="C511" s="17" t="s">
        <v>567</v>
      </c>
      <c r="D511" s="108">
        <v>4.4346843622528977E-2</v>
      </c>
      <c r="E511" s="108">
        <v>4.4325134614406972E-2</v>
      </c>
      <c r="F511" s="108">
        <v>4.5870789485214822E-2</v>
      </c>
      <c r="G511" s="108">
        <v>4.0794344976022447E-2</v>
      </c>
      <c r="H511" s="108">
        <v>4.604630362406157E-2</v>
      </c>
      <c r="I511" s="108">
        <v>4.5127765069623273E-2</v>
      </c>
      <c r="J511" s="108">
        <v>4.3683098879989946E-2</v>
      </c>
      <c r="K511" s="108">
        <v>4.3666204548542462E-2</v>
      </c>
      <c r="L511" s="108">
        <v>4.5490886950567945E-2</v>
      </c>
      <c r="M511" s="108">
        <v>3.9386583047962442E-2</v>
      </c>
      <c r="N511" s="108">
        <v>4.604630362406157E-2</v>
      </c>
      <c r="O511" s="108">
        <v>4.5496493340562591E-2</v>
      </c>
      <c r="P511" s="108" t="e">
        <v>#DIV/0!</v>
      </c>
      <c r="Q511" s="108" t="e">
        <v>#DIV/0!</v>
      </c>
      <c r="R511" s="108" t="e">
        <v>#DIV/0!</v>
      </c>
      <c r="S511" s="108" t="e">
        <v>#DIV/0!</v>
      </c>
      <c r="T511" s="108">
        <v>5.6719785223592993E-2</v>
      </c>
      <c r="U511" s="108">
        <v>5.4348393640389209E-2</v>
      </c>
      <c r="V511" s="108">
        <v>6.0145949402931137E-2</v>
      </c>
      <c r="W511" s="108">
        <v>5.6719785223592993E-2</v>
      </c>
      <c r="X511" s="108">
        <v>5.6719785223592993E-2</v>
      </c>
      <c r="Y511" s="108">
        <v>5.4348393640389209E-2</v>
      </c>
      <c r="Z511" s="108">
        <v>6.0145949402931137E-2</v>
      </c>
      <c r="AA511" s="108">
        <v>4.5127765069623273E-2</v>
      </c>
      <c r="AB511" s="108">
        <v>5.8886200473657627E-2</v>
      </c>
      <c r="AC511" s="108">
        <v>2.5585656107298124E-2</v>
      </c>
      <c r="AD511" s="108">
        <v>4.1044725013948243E-2</v>
      </c>
      <c r="AE511" s="108">
        <v>5.0485238553454367E-2</v>
      </c>
      <c r="AF511" s="108" t="e">
        <v>#DIV/0!</v>
      </c>
      <c r="AG511" s="108">
        <v>1.9280475025307522E-2</v>
      </c>
      <c r="AH511" s="108">
        <v>4.4469881545239363E-2</v>
      </c>
      <c r="AI511" s="108">
        <v>3.5912221633783659E-2</v>
      </c>
      <c r="AJ511" s="108">
        <v>4.0278434978178693E-2</v>
      </c>
      <c r="AK511" s="108">
        <v>4.7795389096991436E-2</v>
      </c>
      <c r="AL511" s="108">
        <v>3.6750039187775835E-2</v>
      </c>
      <c r="AM511" s="108">
        <v>4.604630362406157E-2</v>
      </c>
      <c r="AN511" s="108">
        <v>3.5408618834326486E-2</v>
      </c>
      <c r="AO511" s="108">
        <v>1.8602035314645837E-2</v>
      </c>
      <c r="AP511" s="108">
        <v>4.5179379574051187E-2</v>
      </c>
      <c r="AQ511" s="167">
        <v>5.365214332428446E-2</v>
      </c>
      <c r="AR511" s="108">
        <v>7.2333028393575374E-2</v>
      </c>
      <c r="AS511" s="108">
        <v>4.6652456440842816E-2</v>
      </c>
      <c r="AT511" s="108">
        <v>3.9786486572077229E-2</v>
      </c>
      <c r="AU511" s="108">
        <v>5.1940648785986504E-2</v>
      </c>
      <c r="AV511" s="108">
        <v>4.5729781304865422E-2</v>
      </c>
      <c r="AW511" s="108">
        <v>3.4820574598795638E-2</v>
      </c>
      <c r="AX511" s="108">
        <v>3.2883195343138001E-2</v>
      </c>
      <c r="AY511" s="108">
        <v>0.14211686549894267</v>
      </c>
      <c r="AZ511" s="108">
        <v>6.7764198149940058E-2</v>
      </c>
      <c r="BA511" s="108" t="e">
        <v>#DIV/0!</v>
      </c>
      <c r="BB511" s="108">
        <v>0</v>
      </c>
      <c r="BC511" s="108" t="e">
        <v>#DIV/0!</v>
      </c>
      <c r="BD511" s="108" t="e">
        <v>#DIV/0!</v>
      </c>
      <c r="BE511" s="108" t="e">
        <v>#DIV/0!</v>
      </c>
      <c r="BF511" s="108" t="e">
        <v>#DIV/0!</v>
      </c>
      <c r="BG511" s="108" t="e">
        <v>#DIV/0!</v>
      </c>
      <c r="BH511" s="108" t="e">
        <v>#DIV/0!</v>
      </c>
      <c r="BI511" s="108">
        <v>3.4634656342280405E-2</v>
      </c>
      <c r="BJ511" s="108">
        <v>6.6433800241528715E-2</v>
      </c>
      <c r="BK511" s="108">
        <v>6.2566490003969161E-2</v>
      </c>
      <c r="BL511" s="108">
        <v>1.6091239118688035E-2</v>
      </c>
      <c r="BM511" s="108">
        <v>5.6325162390773037E-2</v>
      </c>
      <c r="BN511" s="108">
        <v>0.19874349308921202</v>
      </c>
      <c r="BO511" s="108">
        <v>0.35402079794506364</v>
      </c>
      <c r="BP511" s="108">
        <v>0.10506555278057712</v>
      </c>
      <c r="BQ511" s="108">
        <v>2.1897568425720947E-2</v>
      </c>
      <c r="BR511" s="108">
        <v>5.7779972049870273E-2</v>
      </c>
      <c r="BS511" s="108" t="e">
        <v>#DIV/0!</v>
      </c>
      <c r="BT511" s="108">
        <v>5.9129139047414223E-2</v>
      </c>
      <c r="BU511" s="108">
        <v>4.948090477661201E-2</v>
      </c>
      <c r="BV511" s="108">
        <v>3.402778723136108E-2</v>
      </c>
      <c r="BW511" s="108">
        <v>4.0682143114111877E-2</v>
      </c>
      <c r="BX511" s="108">
        <v>3.9275256029702992E-2</v>
      </c>
    </row>
    <row r="512" spans="1:76" ht="12.75" customHeight="1" x14ac:dyDescent="0.2">
      <c r="A512" s="4"/>
      <c r="B512" s="5"/>
      <c r="C512" s="17" t="s">
        <v>579</v>
      </c>
      <c r="D512" s="108">
        <v>0.31968442299658884</v>
      </c>
      <c r="E512" s="108">
        <v>0.32448197451641908</v>
      </c>
      <c r="F512" s="108">
        <v>0.30211173841032452</v>
      </c>
      <c r="G512" s="108">
        <v>0.39054040610040319</v>
      </c>
      <c r="H512" s="108">
        <v>7.7730131683388992E-2</v>
      </c>
      <c r="I512" s="108">
        <v>0.62317333940445474</v>
      </c>
      <c r="J512" s="108">
        <v>0.30825431132444214</v>
      </c>
      <c r="K512" s="108">
        <v>0.31493133029130299</v>
      </c>
      <c r="L512" s="108">
        <v>0.29393978531520304</v>
      </c>
      <c r="M512" s="108">
        <v>0.37829401647837563</v>
      </c>
      <c r="N512" s="108">
        <v>7.7730131683388992E-2</v>
      </c>
      <c r="O512" s="108">
        <v>0.28591223906735003</v>
      </c>
      <c r="P512" s="108" t="e">
        <v>#DIV/0!</v>
      </c>
      <c r="Q512" s="108" t="e">
        <v>#DIV/0!</v>
      </c>
      <c r="R512" s="108" t="e">
        <v>#DIV/0!</v>
      </c>
      <c r="S512" s="108" t="e">
        <v>#DIV/0!</v>
      </c>
      <c r="T512" s="108">
        <v>0.75538633442677228</v>
      </c>
      <c r="U512" s="108">
        <v>0.79585860341108361</v>
      </c>
      <c r="V512" s="108">
        <v>0.70368465904145361</v>
      </c>
      <c r="W512" s="108">
        <v>0.75538633442677228</v>
      </c>
      <c r="X512" s="108">
        <v>0.75538633442677228</v>
      </c>
      <c r="Y512" s="108">
        <v>0.79585860341108361</v>
      </c>
      <c r="Z512" s="108">
        <v>0.70368465904145361</v>
      </c>
      <c r="AA512" s="108">
        <v>0.62317333940445474</v>
      </c>
      <c r="AB512" s="108">
        <v>0.23007372808789434</v>
      </c>
      <c r="AC512" s="108">
        <v>0.66906495148316936</v>
      </c>
      <c r="AD512" s="108">
        <v>0.21454358996841438</v>
      </c>
      <c r="AE512" s="108">
        <v>0.23044197530516586</v>
      </c>
      <c r="AF512" s="108">
        <v>0</v>
      </c>
      <c r="AG512" s="108">
        <v>0.5025573317289842</v>
      </c>
      <c r="AH512" s="108">
        <v>0.37915306825852801</v>
      </c>
      <c r="AI512" s="108">
        <v>0.25565099407074959</v>
      </c>
      <c r="AJ512" s="108">
        <v>0.2563619977464206</v>
      </c>
      <c r="AK512" s="108">
        <v>0.3013696593589828</v>
      </c>
      <c r="AL512" s="108">
        <v>0.36757636017145745</v>
      </c>
      <c r="AM512" s="108">
        <v>7.7730131683388992E-2</v>
      </c>
      <c r="AN512" s="108">
        <v>0.59378831873169691</v>
      </c>
      <c r="AO512" s="108">
        <v>0.85758495522440992</v>
      </c>
      <c r="AP512" s="108">
        <v>4.9873785585153449E-3</v>
      </c>
      <c r="AQ512" s="167">
        <v>4.7953958621703027E-2</v>
      </c>
      <c r="AR512" s="108">
        <v>0.48707335537367236</v>
      </c>
      <c r="AS512" s="108">
        <v>0.90087167241455224</v>
      </c>
      <c r="AT512" s="108">
        <v>1</v>
      </c>
      <c r="AU512" s="108">
        <v>0.72621063957126331</v>
      </c>
      <c r="AV512" s="108">
        <v>0.12959858091459422</v>
      </c>
      <c r="AW512" s="108">
        <v>0.20170465541654586</v>
      </c>
      <c r="AX512" s="108">
        <v>0.10367528622212661</v>
      </c>
      <c r="AY512" s="108">
        <v>7.43104626970031E-3</v>
      </c>
      <c r="AZ512" s="108">
        <v>0.66313551051184039</v>
      </c>
      <c r="BA512" s="108">
        <v>0</v>
      </c>
      <c r="BB512" s="108">
        <v>1</v>
      </c>
      <c r="BC512" s="108" t="e">
        <v>#DIV/0!</v>
      </c>
      <c r="BD512" s="108" t="e">
        <v>#DIV/0!</v>
      </c>
      <c r="BE512" s="108" t="e">
        <v>#DIV/0!</v>
      </c>
      <c r="BF512" s="108" t="e">
        <v>#DIV/0!</v>
      </c>
      <c r="BG512" s="108" t="e">
        <v>#DIV/0!</v>
      </c>
      <c r="BH512" s="108" t="e">
        <v>#DIV/0!</v>
      </c>
      <c r="BI512" s="108">
        <v>0.7715481044551129</v>
      </c>
      <c r="BJ512" s="108">
        <v>1</v>
      </c>
      <c r="BK512" s="108">
        <v>0.69971258391979219</v>
      </c>
      <c r="BL512" s="108">
        <v>0.32848383319531121</v>
      </c>
      <c r="BM512" s="108">
        <v>0.49410871799132239</v>
      </c>
      <c r="BN512" s="108">
        <v>2.0666526837141452E-3</v>
      </c>
      <c r="BO512" s="108">
        <v>6.2004372185501914E-4</v>
      </c>
      <c r="BP512" s="108">
        <v>0.17332703009242853</v>
      </c>
      <c r="BQ512" s="108">
        <v>0.92180911493909268</v>
      </c>
      <c r="BR512" s="108">
        <v>0.86730011577030874</v>
      </c>
      <c r="BS512" s="108" t="e">
        <v>#DIV/0!</v>
      </c>
      <c r="BT512" s="108">
        <v>0.37930009298770784</v>
      </c>
      <c r="BU512" s="108">
        <v>0.8424808652232415</v>
      </c>
      <c r="BV512" s="108">
        <v>0.61861072672501716</v>
      </c>
      <c r="BW512" s="108">
        <v>0.81226802266577947</v>
      </c>
      <c r="BX512" s="108">
        <v>0.32627613287978924</v>
      </c>
    </row>
    <row r="513" spans="1:76" ht="12.75" customHeight="1" x14ac:dyDescent="0.2">
      <c r="A513" s="4"/>
      <c r="B513" s="5"/>
      <c r="C513" s="17" t="s">
        <v>568</v>
      </c>
      <c r="D513" s="108">
        <v>1.6561425845414903</v>
      </c>
      <c r="E513" s="108">
        <v>1.6483233100813184</v>
      </c>
      <c r="F513" s="108">
        <v>1.6237187965565707</v>
      </c>
      <c r="G513" s="108">
        <v>1.7115223309627916</v>
      </c>
      <c r="H513" s="108">
        <v>1.4502580560200744</v>
      </c>
      <c r="I513" s="108">
        <v>2.3551715694243791</v>
      </c>
      <c r="J513" s="108">
        <v>1.6535706250554194</v>
      </c>
      <c r="K513" s="108">
        <v>1.6551033111477262</v>
      </c>
      <c r="L513" s="108">
        <v>1.5977072555148024</v>
      </c>
      <c r="M513" s="108">
        <v>1.8105839168965558</v>
      </c>
      <c r="N513" s="108">
        <v>1.4502580560200744</v>
      </c>
      <c r="O513" s="108">
        <v>1.5962009132575599</v>
      </c>
      <c r="P513" s="108" t="e">
        <v>#DIV/0!</v>
      </c>
      <c r="Q513" s="108" t="e">
        <v>#DIV/0!</v>
      </c>
      <c r="R513" s="108" t="e">
        <v>#DIV/0!</v>
      </c>
      <c r="S513" s="108" t="e">
        <v>#DIV/0!</v>
      </c>
      <c r="T513" s="108">
        <v>1.5501404691648049</v>
      </c>
      <c r="U513" s="108">
        <v>2.1095716053682745</v>
      </c>
      <c r="V513" s="108">
        <v>0.81978908277308626</v>
      </c>
      <c r="W513" s="108">
        <v>1.5501404691648049</v>
      </c>
      <c r="X513" s="108">
        <v>1.5501404691648049</v>
      </c>
      <c r="Y513" s="108">
        <v>2.1095716053682745</v>
      </c>
      <c r="Z513" s="108">
        <v>0.81978908277308626</v>
      </c>
      <c r="AA513" s="108">
        <v>2.3551715694243791</v>
      </c>
      <c r="AB513" s="108">
        <v>1.2613669440047233</v>
      </c>
      <c r="AC513" s="108">
        <v>2.0666315539404878</v>
      </c>
      <c r="AD513" s="108">
        <v>1.7735887875928777</v>
      </c>
      <c r="AE513" s="108">
        <v>1.7536802108825802</v>
      </c>
      <c r="AF513" s="108" t="e">
        <v>#DIV/0!</v>
      </c>
      <c r="AG513" s="108">
        <v>2.3830561926848746</v>
      </c>
      <c r="AH513" s="108">
        <v>2.039792724455074</v>
      </c>
      <c r="AI513" s="108">
        <v>1.6494804773112115</v>
      </c>
      <c r="AJ513" s="108">
        <v>1.5073092824016068</v>
      </c>
      <c r="AK513" s="108">
        <v>1.4423750875014851</v>
      </c>
      <c r="AL513" s="108">
        <v>1.3220008454187886</v>
      </c>
      <c r="AM513" s="108">
        <v>1.4502580560200744</v>
      </c>
      <c r="AN513" s="108">
        <v>1.652131659570713</v>
      </c>
      <c r="AO513" s="108">
        <v>2.6496784024263835</v>
      </c>
      <c r="AP513" s="108">
        <v>1.9362407961809209</v>
      </c>
      <c r="AQ513" s="167">
        <v>1.7629934100531415</v>
      </c>
      <c r="AR513" s="108">
        <v>1.3615539533722869</v>
      </c>
      <c r="AS513" s="108">
        <v>1.8930446603980813</v>
      </c>
      <c r="AT513" s="108">
        <v>1.5754876929935719</v>
      </c>
      <c r="AU513" s="108">
        <v>1.6572236464214467</v>
      </c>
      <c r="AV513" s="108">
        <v>1.6286020979186566</v>
      </c>
      <c r="AW513" s="108">
        <v>0.98315189341602782</v>
      </c>
      <c r="AX513" s="108">
        <v>1.8930015030133229</v>
      </c>
      <c r="AY513" s="108">
        <v>0.93440954553430422</v>
      </c>
      <c r="AZ513" s="108">
        <v>1.6528526012320284</v>
      </c>
      <c r="BA513" s="108" t="e">
        <v>#DIV/0!</v>
      </c>
      <c r="BB513" s="108" t="e">
        <v>#DIV/0!</v>
      </c>
      <c r="BC513" s="108" t="e">
        <v>#DIV/0!</v>
      </c>
      <c r="BD513" s="108" t="e">
        <v>#DIV/0!</v>
      </c>
      <c r="BE513" s="108" t="e">
        <v>#DIV/0!</v>
      </c>
      <c r="BF513" s="108" t="e">
        <v>#DIV/0!</v>
      </c>
      <c r="BG513" s="108" t="e">
        <v>#DIV/0!</v>
      </c>
      <c r="BH513" s="108" t="e">
        <v>#DIV/0!</v>
      </c>
      <c r="BI513" s="108">
        <v>2.7364056402946599</v>
      </c>
      <c r="BJ513" s="108">
        <v>2.1205697937363666</v>
      </c>
      <c r="BK513" s="108">
        <v>0.77345543948658824</v>
      </c>
      <c r="BL513" s="108">
        <v>2.2919784762312023</v>
      </c>
      <c r="BM513" s="108">
        <v>1.1945659533184136</v>
      </c>
      <c r="BN513" s="108">
        <v>0.64401192196531787</v>
      </c>
      <c r="BO513" s="108">
        <v>0.77858396723229961</v>
      </c>
      <c r="BP513" s="108">
        <v>0.9076195948325394</v>
      </c>
      <c r="BQ513" s="108">
        <v>2.0509770787968775</v>
      </c>
      <c r="BR513" s="108">
        <v>0.84410490886358081</v>
      </c>
      <c r="BS513" s="108" t="e">
        <v>#DIV/0!</v>
      </c>
      <c r="BT513" s="108">
        <v>2.2179584838014081</v>
      </c>
      <c r="BU513" s="108">
        <v>3.1220495812061722</v>
      </c>
      <c r="BV513" s="108">
        <v>1.3729664365868535</v>
      </c>
      <c r="BW513" s="108">
        <v>1.3604328163164776</v>
      </c>
      <c r="BX513" s="108">
        <v>1.9664868994243203</v>
      </c>
    </row>
    <row r="514" spans="1:76" ht="12.75" customHeight="1" x14ac:dyDescent="0.2">
      <c r="A514" s="26"/>
      <c r="B514" s="106"/>
      <c r="C514" s="26" t="s">
        <v>580</v>
      </c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69"/>
      <c r="AR514" s="110"/>
      <c r="AS514" s="110"/>
      <c r="AT514" s="110"/>
      <c r="AU514" s="110"/>
      <c r="AV514" s="110"/>
      <c r="AW514" s="110"/>
      <c r="AX514" s="110"/>
      <c r="AY514" s="110"/>
      <c r="AZ514" s="110"/>
      <c r="BA514" s="110"/>
      <c r="BB514" s="110"/>
      <c r="BC514" s="110"/>
      <c r="BD514" s="110"/>
      <c r="BE514" s="110"/>
      <c r="BF514" s="110"/>
      <c r="BG514" s="110"/>
      <c r="BH514" s="110"/>
      <c r="BI514" s="110"/>
      <c r="BJ514" s="110"/>
      <c r="BK514" s="110"/>
      <c r="BL514" s="110"/>
      <c r="BM514" s="110"/>
      <c r="BN514" s="110"/>
      <c r="BO514" s="110"/>
      <c r="BP514" s="110"/>
      <c r="BQ514" s="110"/>
      <c r="BR514" s="110"/>
      <c r="BS514" s="110"/>
      <c r="BT514" s="110"/>
      <c r="BU514" s="110"/>
      <c r="BV514" s="110"/>
      <c r="BW514" s="110"/>
      <c r="BX514" s="110"/>
    </row>
    <row r="515" spans="1:76" ht="12.75" customHeight="1" x14ac:dyDescent="0.2">
      <c r="A515" s="4"/>
      <c r="B515" s="5"/>
      <c r="C515" s="5" t="s">
        <v>448</v>
      </c>
      <c r="D515" s="79">
        <v>81658791.560000002</v>
      </c>
      <c r="E515" s="79">
        <v>81116766.010000005</v>
      </c>
      <c r="F515" s="79">
        <v>58405036.380000003</v>
      </c>
      <c r="G515" s="79">
        <v>22711729.630000003</v>
      </c>
      <c r="H515" s="79">
        <v>73808.740000000005</v>
      </c>
      <c r="I515" s="79">
        <v>468216.81</v>
      </c>
      <c r="J515" s="79">
        <v>80335737.50999999</v>
      </c>
      <c r="K515" s="79">
        <v>80261928.769999996</v>
      </c>
      <c r="L515" s="79">
        <v>57788116.25</v>
      </c>
      <c r="M515" s="79">
        <v>22473812.520000003</v>
      </c>
      <c r="N515" s="79">
        <v>73808.740000000005</v>
      </c>
      <c r="O515" s="79">
        <v>57861924.990000002</v>
      </c>
      <c r="P515" s="79">
        <v>0</v>
      </c>
      <c r="Q515" s="79">
        <v>0</v>
      </c>
      <c r="R515" s="79">
        <v>0</v>
      </c>
      <c r="S515" s="79">
        <v>0</v>
      </c>
      <c r="T515" s="79">
        <v>854837.24</v>
      </c>
      <c r="U515" s="79">
        <v>616920.13</v>
      </c>
      <c r="V515" s="79">
        <v>237917.11000000002</v>
      </c>
      <c r="W515" s="79">
        <v>854837.24</v>
      </c>
      <c r="X515" s="79">
        <v>854837.24</v>
      </c>
      <c r="Y515" s="79">
        <v>616920.13</v>
      </c>
      <c r="Z515" s="79">
        <v>237917.11000000002</v>
      </c>
      <c r="AA515" s="79">
        <v>468216.81</v>
      </c>
      <c r="AB515" s="79">
        <v>5455055.5</v>
      </c>
      <c r="AC515" s="79">
        <v>1142719.7899999998</v>
      </c>
      <c r="AD515" s="79">
        <v>3333782.2199999997</v>
      </c>
      <c r="AE515" s="79">
        <v>15832385.189999999</v>
      </c>
      <c r="AF515" s="79">
        <v>0</v>
      </c>
      <c r="AG515" s="79">
        <v>37855.410000000003</v>
      </c>
      <c r="AH515" s="79">
        <v>13231546.4</v>
      </c>
      <c r="AI515" s="79">
        <v>2034716.88</v>
      </c>
      <c r="AJ515" s="79">
        <v>6061953.8799999999</v>
      </c>
      <c r="AK515" s="79">
        <v>23362353.73</v>
      </c>
      <c r="AL515" s="79">
        <v>5870628.4899999993</v>
      </c>
      <c r="AM515" s="79">
        <v>73808.740000000005</v>
      </c>
      <c r="AN515" s="79">
        <v>2438387.13</v>
      </c>
      <c r="AO515" s="79">
        <v>0</v>
      </c>
      <c r="AP515" s="79">
        <v>16502.71</v>
      </c>
      <c r="AQ515" s="154">
        <v>0</v>
      </c>
      <c r="AR515" s="79">
        <v>1395946.0499999998</v>
      </c>
      <c r="AS515" s="79">
        <v>909.5</v>
      </c>
      <c r="AT515" s="79">
        <v>0</v>
      </c>
      <c r="AU515" s="79">
        <v>0</v>
      </c>
      <c r="AV515" s="79">
        <v>0</v>
      </c>
      <c r="AW515" s="79">
        <v>0</v>
      </c>
      <c r="AX515" s="79">
        <v>0</v>
      </c>
      <c r="AY515" s="79">
        <v>47185.89</v>
      </c>
      <c r="AZ515" s="79">
        <v>0</v>
      </c>
      <c r="BA515" s="79">
        <v>0</v>
      </c>
      <c r="BB515" s="79">
        <v>0</v>
      </c>
      <c r="BC515" s="79">
        <v>0</v>
      </c>
      <c r="BD515" s="79">
        <v>0</v>
      </c>
      <c r="BE515" s="79">
        <v>0</v>
      </c>
      <c r="BF515" s="79">
        <v>0</v>
      </c>
      <c r="BG515" s="79">
        <v>0</v>
      </c>
      <c r="BH515" s="79">
        <v>0</v>
      </c>
      <c r="BI515" s="79">
        <v>91760.59</v>
      </c>
      <c r="BJ515" s="79">
        <v>0</v>
      </c>
      <c r="BK515" s="79">
        <v>0</v>
      </c>
      <c r="BL515" s="79">
        <v>3014.1</v>
      </c>
      <c r="BM515" s="79">
        <v>0</v>
      </c>
      <c r="BN515" s="79">
        <v>522145.44</v>
      </c>
      <c r="BO515" s="79">
        <v>0</v>
      </c>
      <c r="BP515" s="79">
        <v>237917.11000000002</v>
      </c>
      <c r="BQ515" s="79">
        <v>0</v>
      </c>
      <c r="BR515" s="79">
        <v>0</v>
      </c>
      <c r="BS515" s="79">
        <v>0</v>
      </c>
      <c r="BT515" s="79">
        <v>11852.5</v>
      </c>
      <c r="BU515" s="79">
        <v>106.64</v>
      </c>
      <c r="BV515" s="79">
        <v>31859.54</v>
      </c>
      <c r="BW515" s="79">
        <v>77385.419999999984</v>
      </c>
      <c r="BX515" s="79">
        <v>347012.71</v>
      </c>
    </row>
    <row r="516" spans="1:76" ht="12.75" customHeight="1" x14ac:dyDescent="0.2">
      <c r="A516" s="4"/>
      <c r="B516" s="5"/>
      <c r="C516" s="5" t="s">
        <v>581</v>
      </c>
      <c r="D516" s="79">
        <v>89437.900000000009</v>
      </c>
      <c r="E516" s="79">
        <v>89361.19</v>
      </c>
      <c r="F516" s="79">
        <v>79014.62</v>
      </c>
      <c r="G516" s="79">
        <v>10346.569999999998</v>
      </c>
      <c r="H516" s="79">
        <v>0</v>
      </c>
      <c r="I516" s="79">
        <v>76.710000000000008</v>
      </c>
      <c r="J516" s="79">
        <v>88938.97</v>
      </c>
      <c r="K516" s="79">
        <v>88938.97</v>
      </c>
      <c r="L516" s="79">
        <v>78981.89</v>
      </c>
      <c r="M516" s="79">
        <v>9957.0799999999981</v>
      </c>
      <c r="N516" s="79">
        <v>0</v>
      </c>
      <c r="O516" s="79">
        <v>78981.89</v>
      </c>
      <c r="P516" s="79">
        <v>0</v>
      </c>
      <c r="Q516" s="79">
        <v>0</v>
      </c>
      <c r="R516" s="79">
        <v>0</v>
      </c>
      <c r="S516" s="79">
        <v>0</v>
      </c>
      <c r="T516" s="79">
        <v>422.22</v>
      </c>
      <c r="U516" s="79">
        <v>32.729999999999997</v>
      </c>
      <c r="V516" s="79">
        <v>389.49</v>
      </c>
      <c r="W516" s="79">
        <v>422.22</v>
      </c>
      <c r="X516" s="79">
        <v>422.22</v>
      </c>
      <c r="Y516" s="79">
        <v>32.729999999999997</v>
      </c>
      <c r="Z516" s="79">
        <v>389.49</v>
      </c>
      <c r="AA516" s="79">
        <v>76.710000000000008</v>
      </c>
      <c r="AB516" s="79">
        <v>0</v>
      </c>
      <c r="AC516" s="79">
        <v>181.8</v>
      </c>
      <c r="AD516" s="79">
        <v>394.93</v>
      </c>
      <c r="AE516" s="79">
        <v>8884.57</v>
      </c>
      <c r="AF516" s="79">
        <v>0</v>
      </c>
      <c r="AG516" s="79">
        <v>0</v>
      </c>
      <c r="AH516" s="79">
        <v>7884.28</v>
      </c>
      <c r="AI516" s="79">
        <v>327.7</v>
      </c>
      <c r="AJ516" s="79">
        <v>12970.78</v>
      </c>
      <c r="AK516" s="79">
        <v>54186.13</v>
      </c>
      <c r="AL516" s="79">
        <v>1677.87</v>
      </c>
      <c r="AM516" s="79">
        <v>0</v>
      </c>
      <c r="AN516" s="79">
        <v>2153.06</v>
      </c>
      <c r="AO516" s="79">
        <v>0</v>
      </c>
      <c r="AP516" s="79">
        <v>0</v>
      </c>
      <c r="AQ516" s="154">
        <v>0</v>
      </c>
      <c r="AR516" s="79">
        <v>277.85000000000002</v>
      </c>
      <c r="AS516" s="79">
        <v>0</v>
      </c>
      <c r="AT516" s="79">
        <v>0</v>
      </c>
      <c r="AU516" s="79">
        <v>0</v>
      </c>
      <c r="AV516" s="79">
        <v>0</v>
      </c>
      <c r="AW516" s="79">
        <v>0</v>
      </c>
      <c r="AX516" s="79">
        <v>0</v>
      </c>
      <c r="AY516" s="79">
        <v>0</v>
      </c>
      <c r="AZ516" s="79">
        <v>0</v>
      </c>
      <c r="BA516" s="79">
        <v>0</v>
      </c>
      <c r="BB516" s="79">
        <v>0</v>
      </c>
      <c r="BC516" s="79">
        <v>0</v>
      </c>
      <c r="BD516" s="79">
        <v>0</v>
      </c>
      <c r="BE516" s="79">
        <v>0</v>
      </c>
      <c r="BF516" s="79">
        <v>0</v>
      </c>
      <c r="BG516" s="79">
        <v>0</v>
      </c>
      <c r="BH516" s="79">
        <v>0</v>
      </c>
      <c r="BI516" s="79">
        <v>32.729999999999997</v>
      </c>
      <c r="BJ516" s="79">
        <v>0</v>
      </c>
      <c r="BK516" s="79">
        <v>0</v>
      </c>
      <c r="BL516" s="79">
        <v>0</v>
      </c>
      <c r="BM516" s="79">
        <v>0</v>
      </c>
      <c r="BN516" s="79">
        <v>0</v>
      </c>
      <c r="BO516" s="79">
        <v>0</v>
      </c>
      <c r="BP516" s="79">
        <v>389.49</v>
      </c>
      <c r="BQ516" s="79">
        <v>0</v>
      </c>
      <c r="BR516" s="79">
        <v>0</v>
      </c>
      <c r="BS516" s="79">
        <v>0</v>
      </c>
      <c r="BT516" s="79">
        <v>0</v>
      </c>
      <c r="BU516" s="79">
        <v>0</v>
      </c>
      <c r="BV516" s="79">
        <v>22.96</v>
      </c>
      <c r="BW516" s="79">
        <v>19.57</v>
      </c>
      <c r="BX516" s="79">
        <v>34.18</v>
      </c>
    </row>
    <row r="517" spans="1:76" ht="12.75" customHeight="1" x14ac:dyDescent="0.2">
      <c r="A517" s="4"/>
      <c r="B517" s="5"/>
      <c r="C517" s="5" t="s">
        <v>582</v>
      </c>
      <c r="D517" s="79">
        <v>446252.91</v>
      </c>
      <c r="E517" s="79">
        <v>445504.2</v>
      </c>
      <c r="F517" s="79">
        <v>360991.76</v>
      </c>
      <c r="G517" s="79">
        <v>84512.439999999988</v>
      </c>
      <c r="H517" s="79">
        <v>111.13</v>
      </c>
      <c r="I517" s="79">
        <v>637.58000000000004</v>
      </c>
      <c r="J517" s="79">
        <v>441564.88999999996</v>
      </c>
      <c r="K517" s="79">
        <v>441453.75999999995</v>
      </c>
      <c r="L517" s="79">
        <v>358239.91</v>
      </c>
      <c r="M517" s="79">
        <v>83213.849999999991</v>
      </c>
      <c r="N517" s="79">
        <v>111.13</v>
      </c>
      <c r="O517" s="79">
        <v>358351.04</v>
      </c>
      <c r="P517" s="79">
        <v>0</v>
      </c>
      <c r="Q517" s="79">
        <v>0</v>
      </c>
      <c r="R517" s="79">
        <v>0</v>
      </c>
      <c r="S517" s="79">
        <v>0</v>
      </c>
      <c r="T517" s="79">
        <v>4050.4399999999996</v>
      </c>
      <c r="U517" s="79">
        <v>2751.85</v>
      </c>
      <c r="V517" s="79">
        <v>1298.5899999999999</v>
      </c>
      <c r="W517" s="79">
        <v>4050.4399999999996</v>
      </c>
      <c r="X517" s="79">
        <v>4050.4399999999996</v>
      </c>
      <c r="Y517" s="79">
        <v>2751.85</v>
      </c>
      <c r="Z517" s="79">
        <v>1298.5899999999999</v>
      </c>
      <c r="AA517" s="79">
        <v>637.58000000000004</v>
      </c>
      <c r="AB517" s="79">
        <v>28965.33</v>
      </c>
      <c r="AC517" s="79">
        <v>4560.25</v>
      </c>
      <c r="AD517" s="79">
        <v>10238.09</v>
      </c>
      <c r="AE517" s="79">
        <v>50927.040000000001</v>
      </c>
      <c r="AF517" s="79">
        <v>0</v>
      </c>
      <c r="AG517" s="79">
        <v>72.77</v>
      </c>
      <c r="AH517" s="79">
        <v>40820.93</v>
      </c>
      <c r="AI517" s="79">
        <v>9525.89</v>
      </c>
      <c r="AJ517" s="79">
        <v>49405.78</v>
      </c>
      <c r="AK517" s="79">
        <v>203787.24</v>
      </c>
      <c r="AL517" s="79">
        <v>32082.06</v>
      </c>
      <c r="AM517" s="79">
        <v>111.13</v>
      </c>
      <c r="AN517" s="79">
        <v>7383.51</v>
      </c>
      <c r="AO517" s="79">
        <v>0</v>
      </c>
      <c r="AP517" s="79">
        <v>60.78</v>
      </c>
      <c r="AQ517" s="154">
        <v>0</v>
      </c>
      <c r="AR517" s="79">
        <v>3471.36</v>
      </c>
      <c r="AS517" s="79">
        <v>0</v>
      </c>
      <c r="AT517" s="79">
        <v>0</v>
      </c>
      <c r="AU517" s="79">
        <v>0</v>
      </c>
      <c r="AV517" s="79">
        <v>0</v>
      </c>
      <c r="AW517" s="79">
        <v>0</v>
      </c>
      <c r="AX517" s="79">
        <v>0</v>
      </c>
      <c r="AY517" s="79">
        <v>152.72999999999999</v>
      </c>
      <c r="AZ517" s="79">
        <v>0</v>
      </c>
      <c r="BA517" s="79">
        <v>0</v>
      </c>
      <c r="BB517" s="79">
        <v>0</v>
      </c>
      <c r="BC517" s="79">
        <v>0</v>
      </c>
      <c r="BD517" s="79">
        <v>0</v>
      </c>
      <c r="BE517" s="79">
        <v>0</v>
      </c>
      <c r="BF517" s="79">
        <v>0</v>
      </c>
      <c r="BG517" s="79">
        <v>0</v>
      </c>
      <c r="BH517" s="79">
        <v>0</v>
      </c>
      <c r="BI517" s="79">
        <v>130.52000000000001</v>
      </c>
      <c r="BJ517" s="79">
        <v>0</v>
      </c>
      <c r="BK517" s="79">
        <v>0</v>
      </c>
      <c r="BL517" s="79">
        <v>0</v>
      </c>
      <c r="BM517" s="79">
        <v>0</v>
      </c>
      <c r="BN517" s="79">
        <v>2621.33</v>
      </c>
      <c r="BO517" s="79">
        <v>0</v>
      </c>
      <c r="BP517" s="79">
        <v>1298.5899999999999</v>
      </c>
      <c r="BQ517" s="79">
        <v>0</v>
      </c>
      <c r="BR517" s="79">
        <v>0</v>
      </c>
      <c r="BS517" s="79">
        <v>0</v>
      </c>
      <c r="BT517" s="79">
        <v>0</v>
      </c>
      <c r="BU517" s="79">
        <v>0</v>
      </c>
      <c r="BV517" s="79">
        <v>40.630000000000003</v>
      </c>
      <c r="BW517" s="79">
        <v>76.22</v>
      </c>
      <c r="BX517" s="79">
        <v>520.73</v>
      </c>
    </row>
    <row r="518" spans="1:76" ht="12.75" customHeight="1" x14ac:dyDescent="0.2">
      <c r="A518" s="4"/>
      <c r="B518" s="5"/>
      <c r="C518" s="5" t="s">
        <v>572</v>
      </c>
      <c r="D518" s="79">
        <v>644311.56000000006</v>
      </c>
      <c r="E518" s="79">
        <v>642143.43000000017</v>
      </c>
      <c r="F518" s="79">
        <v>496203.45</v>
      </c>
      <c r="G518" s="79">
        <v>145939.98000000001</v>
      </c>
      <c r="H518" s="79">
        <v>378.41</v>
      </c>
      <c r="I518" s="79">
        <v>1789.72</v>
      </c>
      <c r="J518" s="79">
        <v>636019.7300000001</v>
      </c>
      <c r="K518" s="79">
        <v>635641.32000000007</v>
      </c>
      <c r="L518" s="79">
        <v>491246.15</v>
      </c>
      <c r="M518" s="79">
        <v>144395.17000000001</v>
      </c>
      <c r="N518" s="79">
        <v>378.41</v>
      </c>
      <c r="O518" s="79">
        <v>491624.56</v>
      </c>
      <c r="P518" s="79">
        <v>0</v>
      </c>
      <c r="Q518" s="79">
        <v>0</v>
      </c>
      <c r="R518" s="79">
        <v>0</v>
      </c>
      <c r="S518" s="79">
        <v>0</v>
      </c>
      <c r="T518" s="79">
        <v>6502.1100000000006</v>
      </c>
      <c r="U518" s="79">
        <v>4957.3</v>
      </c>
      <c r="V518" s="79">
        <v>1544.81</v>
      </c>
      <c r="W518" s="79">
        <v>6502.1100000000006</v>
      </c>
      <c r="X518" s="79">
        <v>6502.1100000000006</v>
      </c>
      <c r="Y518" s="79">
        <v>4957.3</v>
      </c>
      <c r="Z518" s="79">
        <v>1544.81</v>
      </c>
      <c r="AA518" s="79">
        <v>1789.72</v>
      </c>
      <c r="AB518" s="79">
        <v>39517.07</v>
      </c>
      <c r="AC518" s="79">
        <v>4864.83</v>
      </c>
      <c r="AD518" s="79">
        <v>15137.9</v>
      </c>
      <c r="AE518" s="79">
        <v>92900.2</v>
      </c>
      <c r="AF518" s="79">
        <v>0</v>
      </c>
      <c r="AG518" s="79">
        <v>117.52</v>
      </c>
      <c r="AH518" s="79">
        <v>80108.89</v>
      </c>
      <c r="AI518" s="79">
        <v>10656.7</v>
      </c>
      <c r="AJ518" s="79">
        <v>58558.14</v>
      </c>
      <c r="AK518" s="79">
        <v>269184.02</v>
      </c>
      <c r="AL518" s="79">
        <v>49030.86</v>
      </c>
      <c r="AM518" s="79">
        <v>378.41</v>
      </c>
      <c r="AN518" s="79">
        <v>9788.6299999999992</v>
      </c>
      <c r="AO518" s="79">
        <v>0</v>
      </c>
      <c r="AP518" s="79">
        <v>0</v>
      </c>
      <c r="AQ518" s="154">
        <v>0</v>
      </c>
      <c r="AR518" s="79">
        <v>5442.06</v>
      </c>
      <c r="AS518" s="79">
        <v>0</v>
      </c>
      <c r="AT518" s="79">
        <v>0</v>
      </c>
      <c r="AU518" s="79">
        <v>0</v>
      </c>
      <c r="AV518" s="79">
        <v>0</v>
      </c>
      <c r="AW518" s="79">
        <v>0</v>
      </c>
      <c r="AX518" s="79">
        <v>0</v>
      </c>
      <c r="AY518" s="79">
        <v>334.5</v>
      </c>
      <c r="AZ518" s="79">
        <v>0</v>
      </c>
      <c r="BA518" s="79">
        <v>0</v>
      </c>
      <c r="BB518" s="79">
        <v>0</v>
      </c>
      <c r="BC518" s="79">
        <v>0</v>
      </c>
      <c r="BD518" s="79">
        <v>0</v>
      </c>
      <c r="BE518" s="79">
        <v>0</v>
      </c>
      <c r="BF518" s="79">
        <v>0</v>
      </c>
      <c r="BG518" s="79">
        <v>0</v>
      </c>
      <c r="BH518" s="79">
        <v>0</v>
      </c>
      <c r="BI518" s="79">
        <v>351.01</v>
      </c>
      <c r="BJ518" s="79">
        <v>0</v>
      </c>
      <c r="BK518" s="79">
        <v>0</v>
      </c>
      <c r="BL518" s="79">
        <v>0</v>
      </c>
      <c r="BM518" s="79">
        <v>0</v>
      </c>
      <c r="BN518" s="79">
        <v>4606.29</v>
      </c>
      <c r="BO518" s="79">
        <v>0</v>
      </c>
      <c r="BP518" s="79">
        <v>1544.81</v>
      </c>
      <c r="BQ518" s="79">
        <v>0</v>
      </c>
      <c r="BR518" s="79">
        <v>0</v>
      </c>
      <c r="BS518" s="79">
        <v>0</v>
      </c>
      <c r="BT518" s="79">
        <v>0</v>
      </c>
      <c r="BU518" s="79">
        <v>0</v>
      </c>
      <c r="BV518" s="79">
        <v>0</v>
      </c>
      <c r="BW518" s="79">
        <v>54.57</v>
      </c>
      <c r="BX518" s="79">
        <v>1735.15</v>
      </c>
    </row>
    <row r="519" spans="1:76" ht="12.75" customHeight="1" x14ac:dyDescent="0.2">
      <c r="A519" s="4"/>
      <c r="B519" s="5"/>
      <c r="C519" s="5" t="s">
        <v>583</v>
      </c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154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</row>
    <row r="520" spans="1:76" ht="12.75" customHeight="1" x14ac:dyDescent="0.2">
      <c r="A520" s="4"/>
      <c r="B520" s="5"/>
      <c r="C520" s="5" t="s">
        <v>584</v>
      </c>
      <c r="D520" s="79">
        <v>412413.73</v>
      </c>
      <c r="E520" s="79">
        <v>411087.8</v>
      </c>
      <c r="F520" s="79">
        <v>334192.95</v>
      </c>
      <c r="G520" s="79">
        <v>76894.849999999991</v>
      </c>
      <c r="H520" s="79">
        <v>257.18</v>
      </c>
      <c r="I520" s="79">
        <v>1068.75</v>
      </c>
      <c r="J520" s="79">
        <v>408126.26</v>
      </c>
      <c r="K520" s="79">
        <v>407869.08</v>
      </c>
      <c r="L520" s="79">
        <v>332092.57000000007</v>
      </c>
      <c r="M520" s="79">
        <v>75776.509999999995</v>
      </c>
      <c r="N520" s="79">
        <v>257.18</v>
      </c>
      <c r="O520" s="79">
        <v>332349.75000000006</v>
      </c>
      <c r="P520" s="79">
        <v>0</v>
      </c>
      <c r="Q520" s="79">
        <v>0</v>
      </c>
      <c r="R520" s="79">
        <v>0</v>
      </c>
      <c r="S520" s="79">
        <v>0</v>
      </c>
      <c r="T520" s="79">
        <v>3218.7200000000003</v>
      </c>
      <c r="U520" s="79">
        <v>2100.38</v>
      </c>
      <c r="V520" s="79">
        <v>1118.3399999999999</v>
      </c>
      <c r="W520" s="79">
        <v>3218.7200000000003</v>
      </c>
      <c r="X520" s="79">
        <v>3218.7200000000003</v>
      </c>
      <c r="Y520" s="79">
        <v>2100.38</v>
      </c>
      <c r="Z520" s="79">
        <v>1118.3399999999999</v>
      </c>
      <c r="AA520" s="79">
        <v>1068.75</v>
      </c>
      <c r="AB520" s="79">
        <v>25970.79</v>
      </c>
      <c r="AC520" s="79">
        <v>4254.78</v>
      </c>
      <c r="AD520" s="79">
        <v>9339.9499999999989</v>
      </c>
      <c r="AE520" s="79">
        <v>70270.69</v>
      </c>
      <c r="AF520" s="79">
        <v>0</v>
      </c>
      <c r="AG520" s="79">
        <v>78.790000000000006</v>
      </c>
      <c r="AH520" s="79">
        <v>19373.780000000002</v>
      </c>
      <c r="AI520" s="79">
        <v>5384.2</v>
      </c>
      <c r="AJ520" s="79">
        <v>24995.52</v>
      </c>
      <c r="AK520" s="79">
        <v>190183.56</v>
      </c>
      <c r="AL520" s="79">
        <v>46983.99</v>
      </c>
      <c r="AM520" s="79">
        <v>257.18</v>
      </c>
      <c r="AN520" s="79">
        <v>5572.93</v>
      </c>
      <c r="AO520" s="79">
        <v>0</v>
      </c>
      <c r="AP520" s="79">
        <v>0</v>
      </c>
      <c r="AQ520" s="154">
        <v>0</v>
      </c>
      <c r="AR520" s="79">
        <v>5264.27</v>
      </c>
      <c r="AS520" s="79">
        <v>0</v>
      </c>
      <c r="AT520" s="79">
        <v>0</v>
      </c>
      <c r="AU520" s="79">
        <v>0</v>
      </c>
      <c r="AV520" s="79">
        <v>0</v>
      </c>
      <c r="AW520" s="79">
        <v>0</v>
      </c>
      <c r="AX520" s="79">
        <v>0</v>
      </c>
      <c r="AY520" s="79">
        <v>195.83</v>
      </c>
      <c r="AZ520" s="79">
        <v>0</v>
      </c>
      <c r="BA520" s="79">
        <v>0</v>
      </c>
      <c r="BB520" s="79">
        <v>0</v>
      </c>
      <c r="BC520" s="79">
        <v>0</v>
      </c>
      <c r="BD520" s="79">
        <v>0</v>
      </c>
      <c r="BE520" s="79">
        <v>0</v>
      </c>
      <c r="BF520" s="79">
        <v>0</v>
      </c>
      <c r="BG520" s="79">
        <v>0</v>
      </c>
      <c r="BH520" s="79">
        <v>0</v>
      </c>
      <c r="BI520" s="79">
        <v>210.66</v>
      </c>
      <c r="BJ520" s="79">
        <v>0</v>
      </c>
      <c r="BK520" s="79">
        <v>0</v>
      </c>
      <c r="BL520" s="79">
        <v>0</v>
      </c>
      <c r="BM520" s="79">
        <v>0</v>
      </c>
      <c r="BN520" s="79">
        <v>1889.72</v>
      </c>
      <c r="BO520" s="79">
        <v>0</v>
      </c>
      <c r="BP520" s="79">
        <v>1118.3399999999999</v>
      </c>
      <c r="BQ520" s="79">
        <v>0</v>
      </c>
      <c r="BR520" s="79">
        <v>0</v>
      </c>
      <c r="BS520" s="79">
        <v>0</v>
      </c>
      <c r="BT520" s="79">
        <v>0</v>
      </c>
      <c r="BU520" s="79">
        <v>0</v>
      </c>
      <c r="BV520" s="79">
        <v>16.079999999999998</v>
      </c>
      <c r="BW520" s="79">
        <v>0</v>
      </c>
      <c r="BX520" s="79">
        <v>1052.67</v>
      </c>
    </row>
    <row r="521" spans="1:76" ht="12.75" customHeight="1" x14ac:dyDescent="0.2">
      <c r="A521" s="4"/>
      <c r="B521" s="5"/>
      <c r="C521" s="111" t="s">
        <v>585</v>
      </c>
      <c r="D521" s="79">
        <v>1013670.75</v>
      </c>
      <c r="E521" s="79">
        <v>1010602.89</v>
      </c>
      <c r="F521" s="79">
        <v>678839.12000000011</v>
      </c>
      <c r="G521" s="79">
        <v>331763.77</v>
      </c>
      <c r="H521" s="79">
        <v>1587.65</v>
      </c>
      <c r="I521" s="79">
        <v>1480.21</v>
      </c>
      <c r="J521" s="79">
        <v>1004205.79</v>
      </c>
      <c r="K521" s="79">
        <v>1002618.14</v>
      </c>
      <c r="L521" s="79">
        <v>673505.15000000014</v>
      </c>
      <c r="M521" s="79">
        <v>329112.99</v>
      </c>
      <c r="N521" s="79">
        <v>1587.65</v>
      </c>
      <c r="O521" s="79">
        <v>675092.80000000016</v>
      </c>
      <c r="P521" s="79">
        <v>0</v>
      </c>
      <c r="Q521" s="79">
        <v>0</v>
      </c>
      <c r="R521" s="79">
        <v>0</v>
      </c>
      <c r="S521" s="79">
        <v>0</v>
      </c>
      <c r="T521" s="79">
        <v>7984.75</v>
      </c>
      <c r="U521" s="79">
        <v>5333.9699999999993</v>
      </c>
      <c r="V521" s="79">
        <v>2650.78</v>
      </c>
      <c r="W521" s="79">
        <v>7984.75</v>
      </c>
      <c r="X521" s="79">
        <v>7984.75</v>
      </c>
      <c r="Y521" s="79">
        <v>5333.9699999999993</v>
      </c>
      <c r="Z521" s="79">
        <v>2650.78</v>
      </c>
      <c r="AA521" s="79">
        <v>1480.21</v>
      </c>
      <c r="AB521" s="79">
        <v>59825.34</v>
      </c>
      <c r="AC521" s="79">
        <v>14837.1</v>
      </c>
      <c r="AD521" s="79">
        <v>45498.13</v>
      </c>
      <c r="AE521" s="79">
        <v>331371.21999999997</v>
      </c>
      <c r="AF521" s="79">
        <v>0</v>
      </c>
      <c r="AG521" s="79">
        <v>652.25</v>
      </c>
      <c r="AH521" s="79">
        <v>184609.73</v>
      </c>
      <c r="AI521" s="79">
        <v>21225.809999999998</v>
      </c>
      <c r="AJ521" s="79">
        <v>87441.9</v>
      </c>
      <c r="AK521" s="79">
        <v>109826.61</v>
      </c>
      <c r="AL521" s="79">
        <v>98352.88</v>
      </c>
      <c r="AM521" s="79">
        <v>1587.65</v>
      </c>
      <c r="AN521" s="79">
        <v>30689.03</v>
      </c>
      <c r="AO521" s="79">
        <v>0</v>
      </c>
      <c r="AP521" s="79">
        <v>0</v>
      </c>
      <c r="AQ521" s="154">
        <v>0</v>
      </c>
      <c r="AR521" s="79">
        <v>18256.37</v>
      </c>
      <c r="AS521" s="79">
        <v>0</v>
      </c>
      <c r="AT521" s="79">
        <v>0</v>
      </c>
      <c r="AU521" s="79">
        <v>0</v>
      </c>
      <c r="AV521" s="79">
        <v>0</v>
      </c>
      <c r="AW521" s="79">
        <v>0</v>
      </c>
      <c r="AX521" s="79">
        <v>0</v>
      </c>
      <c r="AY521" s="79">
        <v>31.77</v>
      </c>
      <c r="AZ521" s="79">
        <v>0</v>
      </c>
      <c r="BA521" s="79">
        <v>0</v>
      </c>
      <c r="BB521" s="79">
        <v>0</v>
      </c>
      <c r="BC521" s="79">
        <v>0</v>
      </c>
      <c r="BD521" s="79">
        <v>0</v>
      </c>
      <c r="BE521" s="79">
        <v>0</v>
      </c>
      <c r="BF521" s="79">
        <v>0</v>
      </c>
      <c r="BG521" s="79">
        <v>0</v>
      </c>
      <c r="BH521" s="79">
        <v>0</v>
      </c>
      <c r="BI521" s="79">
        <v>553.19000000000005</v>
      </c>
      <c r="BJ521" s="79">
        <v>0</v>
      </c>
      <c r="BK521" s="79">
        <v>0</v>
      </c>
      <c r="BL521" s="79">
        <v>0</v>
      </c>
      <c r="BM521" s="79">
        <v>0</v>
      </c>
      <c r="BN521" s="79">
        <v>4780.78</v>
      </c>
      <c r="BO521" s="79">
        <v>0</v>
      </c>
      <c r="BP521" s="79">
        <v>2650.78</v>
      </c>
      <c r="BQ521" s="79">
        <v>0</v>
      </c>
      <c r="BR521" s="79">
        <v>0</v>
      </c>
      <c r="BS521" s="79">
        <v>0</v>
      </c>
      <c r="BT521" s="79">
        <v>0</v>
      </c>
      <c r="BU521" s="79">
        <v>0</v>
      </c>
      <c r="BV521" s="79">
        <v>97.92</v>
      </c>
      <c r="BW521" s="79">
        <v>141.47999999999999</v>
      </c>
      <c r="BX521" s="79">
        <v>1240.81</v>
      </c>
    </row>
    <row r="522" spans="1:76" ht="12.75" customHeight="1" x14ac:dyDescent="0.2">
      <c r="A522" s="4"/>
      <c r="B522" s="5"/>
      <c r="C522" s="17" t="s">
        <v>563</v>
      </c>
      <c r="D522" s="112">
        <v>84264878.410000011</v>
      </c>
      <c r="E522" s="112">
        <v>83715465.520000011</v>
      </c>
      <c r="F522" s="112">
        <v>60354278.280000001</v>
      </c>
      <c r="G522" s="112">
        <v>23361187.240000006</v>
      </c>
      <c r="H522" s="112">
        <v>76143.11</v>
      </c>
      <c r="I522" s="112">
        <v>473269.78</v>
      </c>
      <c r="J522" s="112">
        <v>82914593.150000006</v>
      </c>
      <c r="K522" s="112">
        <v>82838450.039999992</v>
      </c>
      <c r="L522" s="112">
        <v>59722181.919999994</v>
      </c>
      <c r="M522" s="112">
        <v>23116268.120000005</v>
      </c>
      <c r="N522" s="112">
        <v>76143.11</v>
      </c>
      <c r="O522" s="112">
        <v>59798325.030000001</v>
      </c>
      <c r="P522" s="112">
        <v>0</v>
      </c>
      <c r="Q522" s="112">
        <v>0</v>
      </c>
      <c r="R522" s="112">
        <v>0</v>
      </c>
      <c r="S522" s="112">
        <v>0</v>
      </c>
      <c r="T522" s="112">
        <v>877015.47999999986</v>
      </c>
      <c r="U522" s="112">
        <v>632096.36</v>
      </c>
      <c r="V522" s="112">
        <v>244919.12</v>
      </c>
      <c r="W522" s="112">
        <v>877015.47999999986</v>
      </c>
      <c r="X522" s="112">
        <v>877015.47999999986</v>
      </c>
      <c r="Y522" s="112">
        <v>632096.36</v>
      </c>
      <c r="Z522" s="112">
        <v>244919.12</v>
      </c>
      <c r="AA522" s="112">
        <v>473269.78</v>
      </c>
      <c r="AB522" s="112">
        <v>5609334.0300000003</v>
      </c>
      <c r="AC522" s="112">
        <v>1171418.55</v>
      </c>
      <c r="AD522" s="112">
        <v>3414391.2199999997</v>
      </c>
      <c r="AE522" s="112">
        <v>16386738.909999998</v>
      </c>
      <c r="AF522" s="112">
        <v>0</v>
      </c>
      <c r="AG522" s="112">
        <v>38776.74</v>
      </c>
      <c r="AH522" s="112">
        <v>13564344.01</v>
      </c>
      <c r="AI522" s="112">
        <v>2081837.1799999997</v>
      </c>
      <c r="AJ522" s="112">
        <v>6295326</v>
      </c>
      <c r="AK522" s="112">
        <v>24189521.289999995</v>
      </c>
      <c r="AL522" s="112">
        <v>6098756.1499999994</v>
      </c>
      <c r="AM522" s="112">
        <v>76143.11</v>
      </c>
      <c r="AN522" s="112">
        <v>2493974.2899999996</v>
      </c>
      <c r="AO522" s="112">
        <v>0</v>
      </c>
      <c r="AP522" s="112">
        <v>16563.489999999998</v>
      </c>
      <c r="AQ522" s="170">
        <v>0</v>
      </c>
      <c r="AR522" s="112">
        <v>1428657.9600000002</v>
      </c>
      <c r="AS522" s="112">
        <v>909.5</v>
      </c>
      <c r="AT522" s="112">
        <v>0</v>
      </c>
      <c r="AU522" s="112">
        <v>0</v>
      </c>
      <c r="AV522" s="112">
        <v>0</v>
      </c>
      <c r="AW522" s="112">
        <v>0</v>
      </c>
      <c r="AX522" s="112">
        <v>0</v>
      </c>
      <c r="AY522" s="112">
        <v>47900.72</v>
      </c>
      <c r="AZ522" s="112">
        <v>0</v>
      </c>
      <c r="BA522" s="112">
        <v>0</v>
      </c>
      <c r="BB522" s="112">
        <v>0</v>
      </c>
      <c r="BC522" s="112">
        <v>0</v>
      </c>
      <c r="BD522" s="112">
        <v>0</v>
      </c>
      <c r="BE522" s="112">
        <v>0</v>
      </c>
      <c r="BF522" s="112">
        <v>0</v>
      </c>
      <c r="BG522" s="112">
        <v>0</v>
      </c>
      <c r="BH522" s="112">
        <v>0</v>
      </c>
      <c r="BI522" s="112">
        <v>93038.7</v>
      </c>
      <c r="BJ522" s="112">
        <v>0</v>
      </c>
      <c r="BK522" s="112">
        <v>0</v>
      </c>
      <c r="BL522" s="112">
        <v>3014.1</v>
      </c>
      <c r="BM522" s="112">
        <v>0</v>
      </c>
      <c r="BN522" s="112">
        <v>536043.56000000006</v>
      </c>
      <c r="BO522" s="112">
        <v>0</v>
      </c>
      <c r="BP522" s="112">
        <v>244919.12</v>
      </c>
      <c r="BQ522" s="112">
        <v>0</v>
      </c>
      <c r="BR522" s="112">
        <v>0</v>
      </c>
      <c r="BS522" s="112">
        <v>0</v>
      </c>
      <c r="BT522" s="112">
        <v>11852.5</v>
      </c>
      <c r="BU522" s="112">
        <v>106.64</v>
      </c>
      <c r="BV522" s="112">
        <v>32037.13</v>
      </c>
      <c r="BW522" s="112">
        <v>77677.259999999995</v>
      </c>
      <c r="BX522" s="112">
        <v>351596.25</v>
      </c>
    </row>
    <row r="523" spans="1:76" ht="12.75" customHeight="1" x14ac:dyDescent="0.2">
      <c r="A523" s="4"/>
      <c r="B523" s="5"/>
      <c r="C523" s="17" t="s">
        <v>565</v>
      </c>
      <c r="D523" s="107">
        <v>2606086.8499999992</v>
      </c>
      <c r="E523" s="107">
        <v>2598699.5099999993</v>
      </c>
      <c r="F523" s="107">
        <v>1949241.9</v>
      </c>
      <c r="G523" s="107">
        <v>649457.61</v>
      </c>
      <c r="H523" s="107">
        <v>2334.3700000000003</v>
      </c>
      <c r="I523" s="107">
        <v>5052.97</v>
      </c>
      <c r="J523" s="107">
        <v>2578855.6399999997</v>
      </c>
      <c r="K523" s="107">
        <v>2576521.2699999996</v>
      </c>
      <c r="L523" s="107">
        <v>1934065.67</v>
      </c>
      <c r="M523" s="107">
        <v>642455.6</v>
      </c>
      <c r="N523" s="107">
        <v>2334.3700000000003</v>
      </c>
      <c r="O523" s="107">
        <v>1936400.0399999998</v>
      </c>
      <c r="P523" s="107">
        <v>0</v>
      </c>
      <c r="Q523" s="107">
        <v>0</v>
      </c>
      <c r="R523" s="107">
        <v>0</v>
      </c>
      <c r="S523" s="107">
        <v>0</v>
      </c>
      <c r="T523" s="107">
        <v>22178.240000000002</v>
      </c>
      <c r="U523" s="107">
        <v>15176.23</v>
      </c>
      <c r="V523" s="107">
        <v>7002.01</v>
      </c>
      <c r="W523" s="107">
        <v>22178.240000000002</v>
      </c>
      <c r="X523" s="107">
        <v>22178.240000000002</v>
      </c>
      <c r="Y523" s="107">
        <v>15176.23</v>
      </c>
      <c r="Z523" s="107">
        <v>7002.01</v>
      </c>
      <c r="AA523" s="107">
        <v>5052.97</v>
      </c>
      <c r="AB523" s="107">
        <v>154278.53</v>
      </c>
      <c r="AC523" s="107">
        <v>28698.760000000002</v>
      </c>
      <c r="AD523" s="107">
        <v>80609</v>
      </c>
      <c r="AE523" s="107">
        <v>554353.72</v>
      </c>
      <c r="AF523" s="107">
        <v>0</v>
      </c>
      <c r="AG523" s="107">
        <v>921.32999999999993</v>
      </c>
      <c r="AH523" s="107">
        <v>332797.61</v>
      </c>
      <c r="AI523" s="107">
        <v>47120.299999999996</v>
      </c>
      <c r="AJ523" s="107">
        <v>233372.12</v>
      </c>
      <c r="AK523" s="107">
        <v>827167.56</v>
      </c>
      <c r="AL523" s="107">
        <v>228127.66</v>
      </c>
      <c r="AM523" s="107">
        <v>2334.3700000000003</v>
      </c>
      <c r="AN523" s="107">
        <v>55587.159999999996</v>
      </c>
      <c r="AO523" s="107">
        <v>0</v>
      </c>
      <c r="AP523" s="107">
        <v>60.78</v>
      </c>
      <c r="AQ523" s="166">
        <v>0</v>
      </c>
      <c r="AR523" s="107">
        <v>32711.91</v>
      </c>
      <c r="AS523" s="107">
        <v>0</v>
      </c>
      <c r="AT523" s="107">
        <v>0</v>
      </c>
      <c r="AU523" s="107">
        <v>0</v>
      </c>
      <c r="AV523" s="107">
        <v>0</v>
      </c>
      <c r="AW523" s="107">
        <v>0</v>
      </c>
      <c r="AX523" s="107">
        <v>0</v>
      </c>
      <c r="AY523" s="107">
        <v>714.83</v>
      </c>
      <c r="AZ523" s="107">
        <v>0</v>
      </c>
      <c r="BA523" s="107">
        <v>0</v>
      </c>
      <c r="BB523" s="107">
        <v>0</v>
      </c>
      <c r="BC523" s="107">
        <v>0</v>
      </c>
      <c r="BD523" s="107">
        <v>0</v>
      </c>
      <c r="BE523" s="107">
        <v>0</v>
      </c>
      <c r="BF523" s="107">
        <v>0</v>
      </c>
      <c r="BG523" s="107">
        <v>0</v>
      </c>
      <c r="BH523" s="107">
        <v>0</v>
      </c>
      <c r="BI523" s="107">
        <v>1278.1100000000001</v>
      </c>
      <c r="BJ523" s="107">
        <v>0</v>
      </c>
      <c r="BK523" s="107">
        <v>0</v>
      </c>
      <c r="BL523" s="107">
        <v>0</v>
      </c>
      <c r="BM523" s="107">
        <v>0</v>
      </c>
      <c r="BN523" s="107">
        <v>13898.119999999999</v>
      </c>
      <c r="BO523" s="107">
        <v>0</v>
      </c>
      <c r="BP523" s="107">
        <v>7002.01</v>
      </c>
      <c r="BQ523" s="107">
        <v>0</v>
      </c>
      <c r="BR523" s="107">
        <v>0</v>
      </c>
      <c r="BS523" s="107">
        <v>0</v>
      </c>
      <c r="BT523" s="107">
        <v>0</v>
      </c>
      <c r="BU523" s="107">
        <v>0</v>
      </c>
      <c r="BV523" s="107">
        <v>177.59</v>
      </c>
      <c r="BW523" s="107">
        <v>291.83999999999997</v>
      </c>
      <c r="BX523" s="107">
        <v>4583.54</v>
      </c>
    </row>
    <row r="524" spans="1:76" ht="12.75" customHeight="1" x14ac:dyDescent="0.2">
      <c r="A524" s="4"/>
      <c r="B524" s="5"/>
      <c r="C524" s="17" t="s">
        <v>566</v>
      </c>
      <c r="D524" s="108">
        <v>0.96907268011092584</v>
      </c>
      <c r="E524" s="108">
        <v>0.96895795186877187</v>
      </c>
      <c r="F524" s="108">
        <v>0.9677033351147547</v>
      </c>
      <c r="G524" s="108">
        <v>0.97219928921728882</v>
      </c>
      <c r="H524" s="108">
        <v>0.9693423344541614</v>
      </c>
      <c r="I524" s="108">
        <v>0.98932327772967033</v>
      </c>
      <c r="J524" s="108">
        <v>0.96889744564826319</v>
      </c>
      <c r="K524" s="108">
        <v>0.96889703671717808</v>
      </c>
      <c r="L524" s="108">
        <v>0.9676156227414674</v>
      </c>
      <c r="M524" s="108">
        <v>0.97220764196604237</v>
      </c>
      <c r="N524" s="108">
        <v>0.9693423344541614</v>
      </c>
      <c r="O524" s="108">
        <v>0.96761782141843378</v>
      </c>
      <c r="P524" s="108" t="e">
        <v>#DIV/0!</v>
      </c>
      <c r="Q524" s="108" t="e">
        <v>#DIV/0!</v>
      </c>
      <c r="R524" s="108" t="e">
        <v>#DIV/0!</v>
      </c>
      <c r="S524" s="108" t="e">
        <v>#DIV/0!</v>
      </c>
      <c r="T524" s="108">
        <v>0.97471168923951046</v>
      </c>
      <c r="U524" s="108">
        <v>0.9759906385159377</v>
      </c>
      <c r="V524" s="108">
        <v>0.97141092945295582</v>
      </c>
      <c r="W524" s="108">
        <v>0.97471168923951046</v>
      </c>
      <c r="X524" s="108">
        <v>0.97471168923951046</v>
      </c>
      <c r="Y524" s="108">
        <v>0.9759906385159377</v>
      </c>
      <c r="Z524" s="108">
        <v>0.97141092945295582</v>
      </c>
      <c r="AA524" s="108">
        <v>0.98932327772967033</v>
      </c>
      <c r="AB524" s="108">
        <v>0.97249610574537304</v>
      </c>
      <c r="AC524" s="108">
        <v>0.97550084894933564</v>
      </c>
      <c r="AD524" s="108">
        <v>0.97639139899147231</v>
      </c>
      <c r="AE524" s="108">
        <v>0.96617058933783917</v>
      </c>
      <c r="AF524" s="108" t="e">
        <v>#DIV/0!</v>
      </c>
      <c r="AG524" s="108">
        <v>0.97624013777331475</v>
      </c>
      <c r="AH524" s="108">
        <v>0.97546526321105897</v>
      </c>
      <c r="AI524" s="108">
        <v>0.97736600131236018</v>
      </c>
      <c r="AJ524" s="108">
        <v>0.96292930342288863</v>
      </c>
      <c r="AK524" s="108">
        <v>0.96580471560047165</v>
      </c>
      <c r="AL524" s="108">
        <v>0.96259439558015447</v>
      </c>
      <c r="AM524" s="108">
        <v>0.9693423344541614</v>
      </c>
      <c r="AN524" s="108">
        <v>0.97771141417821128</v>
      </c>
      <c r="AO524" s="108" t="e">
        <v>#DIV/0!</v>
      </c>
      <c r="AP524" s="108">
        <v>0.99633048349110009</v>
      </c>
      <c r="AQ524" s="167" t="e">
        <v>#DIV/0!</v>
      </c>
      <c r="AR524" s="108">
        <v>0.97710304991406038</v>
      </c>
      <c r="AS524" s="108">
        <v>1</v>
      </c>
      <c r="AT524" s="108" t="e">
        <v>#DIV/0!</v>
      </c>
      <c r="AU524" s="108" t="e">
        <v>#DIV/0!</v>
      </c>
      <c r="AV524" s="108" t="e">
        <v>#DIV/0!</v>
      </c>
      <c r="AW524" s="108" t="e">
        <v>#DIV/0!</v>
      </c>
      <c r="AX524" s="108" t="e">
        <v>#DIV/0!</v>
      </c>
      <c r="AY524" s="108">
        <v>0.98507684226875913</v>
      </c>
      <c r="AZ524" s="108" t="e">
        <v>#DIV/0!</v>
      </c>
      <c r="BA524" s="108" t="e">
        <v>#DIV/0!</v>
      </c>
      <c r="BB524" s="108" t="e">
        <v>#DIV/0!</v>
      </c>
      <c r="BC524" s="108" t="e">
        <v>#DIV/0!</v>
      </c>
      <c r="BD524" s="108" t="e">
        <v>#DIV/0!</v>
      </c>
      <c r="BE524" s="108" t="e">
        <v>#DIV/0!</v>
      </c>
      <c r="BF524" s="108" t="e">
        <v>#DIV/0!</v>
      </c>
      <c r="BG524" s="108" t="e">
        <v>#DIV/0!</v>
      </c>
      <c r="BH524" s="108" t="e">
        <v>#DIV/0!</v>
      </c>
      <c r="BI524" s="108">
        <v>0.98626259825212514</v>
      </c>
      <c r="BJ524" s="108" t="e">
        <v>#DIV/0!</v>
      </c>
      <c r="BK524" s="108" t="e">
        <v>#DIV/0!</v>
      </c>
      <c r="BL524" s="108">
        <v>1</v>
      </c>
      <c r="BM524" s="108" t="e">
        <v>#DIV/0!</v>
      </c>
      <c r="BN524" s="108">
        <v>0.97407277871223741</v>
      </c>
      <c r="BO524" s="108" t="e">
        <v>#DIV/0!</v>
      </c>
      <c r="BP524" s="108">
        <v>0.97141092945295582</v>
      </c>
      <c r="BQ524" s="108" t="e">
        <v>#DIV/0!</v>
      </c>
      <c r="BR524" s="108" t="e">
        <v>#DIV/0!</v>
      </c>
      <c r="BS524" s="108" t="e">
        <v>#DIV/0!</v>
      </c>
      <c r="BT524" s="108">
        <v>1</v>
      </c>
      <c r="BU524" s="108">
        <v>1</v>
      </c>
      <c r="BV524" s="108">
        <v>0.9944567444087532</v>
      </c>
      <c r="BW524" s="108">
        <v>0.99624291588040037</v>
      </c>
      <c r="BX524" s="108">
        <v>0.98696362660295733</v>
      </c>
    </row>
    <row r="525" spans="1:76" ht="12.75" customHeight="1" x14ac:dyDescent="0.2">
      <c r="A525" s="4"/>
      <c r="B525" s="5"/>
      <c r="C525" s="17" t="s">
        <v>567</v>
      </c>
      <c r="D525" s="108">
        <v>3.0927319889074042E-2</v>
      </c>
      <c r="E525" s="108">
        <v>3.104204813122801E-2</v>
      </c>
      <c r="F525" s="108">
        <v>3.229666488524531E-2</v>
      </c>
      <c r="G525" s="108">
        <v>2.7800710782711052E-2</v>
      </c>
      <c r="H525" s="108">
        <v>3.0657665545838625E-2</v>
      </c>
      <c r="I525" s="108">
        <v>1.0676722270329621E-2</v>
      </c>
      <c r="J525" s="108">
        <v>3.1102554351736568E-2</v>
      </c>
      <c r="K525" s="108">
        <v>3.110296328282194E-2</v>
      </c>
      <c r="L525" s="108">
        <v>3.2384377258532687E-2</v>
      </c>
      <c r="M525" s="108">
        <v>2.7792358033957597E-2</v>
      </c>
      <c r="N525" s="108">
        <v>3.0657665545838625E-2</v>
      </c>
      <c r="O525" s="108">
        <v>3.2382178581566196E-2</v>
      </c>
      <c r="P525" s="108" t="e">
        <v>#DIV/0!</v>
      </c>
      <c r="Q525" s="108" t="e">
        <v>#DIV/0!</v>
      </c>
      <c r="R525" s="108" t="e">
        <v>#DIV/0!</v>
      </c>
      <c r="S525" s="108" t="e">
        <v>#DIV/0!</v>
      </c>
      <c r="T525" s="108">
        <v>2.5288310760489662E-2</v>
      </c>
      <c r="U525" s="108">
        <v>2.4009361484062335E-2</v>
      </c>
      <c r="V525" s="108">
        <v>2.8589070547044265E-2</v>
      </c>
      <c r="W525" s="108">
        <v>2.5288310760489662E-2</v>
      </c>
      <c r="X525" s="108">
        <v>2.5288310760489662E-2</v>
      </c>
      <c r="Y525" s="108">
        <v>2.4009361484062335E-2</v>
      </c>
      <c r="Z525" s="108">
        <v>2.8589070547044265E-2</v>
      </c>
      <c r="AA525" s="108">
        <v>1.0676722270329621E-2</v>
      </c>
      <c r="AB525" s="108">
        <v>2.7503894254626869E-2</v>
      </c>
      <c r="AC525" s="108">
        <v>2.4499151050664171E-2</v>
      </c>
      <c r="AD525" s="108">
        <v>2.3608601008527665E-2</v>
      </c>
      <c r="AE525" s="108">
        <v>3.3829410662160851E-2</v>
      </c>
      <c r="AF525" s="108" t="e">
        <v>#DIV/0!</v>
      </c>
      <c r="AG525" s="108">
        <v>2.3759862226685378E-2</v>
      </c>
      <c r="AH525" s="108">
        <v>2.4534736788941112E-2</v>
      </c>
      <c r="AI525" s="108">
        <v>2.2633998687639927E-2</v>
      </c>
      <c r="AJ525" s="108">
        <v>3.7070696577111338E-2</v>
      </c>
      <c r="AK525" s="108">
        <v>3.4195284399528528E-2</v>
      </c>
      <c r="AL525" s="108">
        <v>3.7405604419845515E-2</v>
      </c>
      <c r="AM525" s="108">
        <v>3.0657665545838625E-2</v>
      </c>
      <c r="AN525" s="108">
        <v>2.2288585821788887E-2</v>
      </c>
      <c r="AO525" s="108" t="e">
        <v>#DIV/0!</v>
      </c>
      <c r="AP525" s="108">
        <v>3.6695165088999966E-3</v>
      </c>
      <c r="AQ525" s="167" t="e">
        <v>#DIV/0!</v>
      </c>
      <c r="AR525" s="108">
        <v>2.289695008593939E-2</v>
      </c>
      <c r="AS525" s="108">
        <v>0</v>
      </c>
      <c r="AT525" s="108" t="e">
        <v>#DIV/0!</v>
      </c>
      <c r="AU525" s="108" t="e">
        <v>#DIV/0!</v>
      </c>
      <c r="AV525" s="108" t="e">
        <v>#DIV/0!</v>
      </c>
      <c r="AW525" s="108" t="e">
        <v>#DIV/0!</v>
      </c>
      <c r="AX525" s="108" t="e">
        <v>#DIV/0!</v>
      </c>
      <c r="AY525" s="108">
        <v>1.4923157731240784E-2</v>
      </c>
      <c r="AZ525" s="108" t="e">
        <v>#DIV/0!</v>
      </c>
      <c r="BA525" s="108" t="e">
        <v>#DIV/0!</v>
      </c>
      <c r="BB525" s="108" t="e">
        <v>#DIV/0!</v>
      </c>
      <c r="BC525" s="108" t="e">
        <v>#DIV/0!</v>
      </c>
      <c r="BD525" s="108" t="e">
        <v>#DIV/0!</v>
      </c>
      <c r="BE525" s="108" t="e">
        <v>#DIV/0!</v>
      </c>
      <c r="BF525" s="108" t="e">
        <v>#DIV/0!</v>
      </c>
      <c r="BG525" s="108" t="e">
        <v>#DIV/0!</v>
      </c>
      <c r="BH525" s="108" t="e">
        <v>#DIV/0!</v>
      </c>
      <c r="BI525" s="108">
        <v>1.373740174787481E-2</v>
      </c>
      <c r="BJ525" s="108" t="e">
        <v>#DIV/0!</v>
      </c>
      <c r="BK525" s="108" t="e">
        <v>#DIV/0!</v>
      </c>
      <c r="BL525" s="108">
        <v>0</v>
      </c>
      <c r="BM525" s="108" t="e">
        <v>#DIV/0!</v>
      </c>
      <c r="BN525" s="108">
        <v>2.5927221287762505E-2</v>
      </c>
      <c r="BO525" s="108" t="e">
        <v>#DIV/0!</v>
      </c>
      <c r="BP525" s="108">
        <v>2.8589070547044265E-2</v>
      </c>
      <c r="BQ525" s="108" t="e">
        <v>#DIV/0!</v>
      </c>
      <c r="BR525" s="108" t="e">
        <v>#DIV/0!</v>
      </c>
      <c r="BS525" s="108" t="e">
        <v>#DIV/0!</v>
      </c>
      <c r="BT525" s="108">
        <v>0</v>
      </c>
      <c r="BU525" s="108">
        <v>0</v>
      </c>
      <c r="BV525" s="108">
        <v>5.5432555912467811E-3</v>
      </c>
      <c r="BW525" s="108">
        <v>3.7570841195994813E-3</v>
      </c>
      <c r="BX525" s="108">
        <v>1.3036373397042772E-2</v>
      </c>
    </row>
    <row r="526" spans="1:76" ht="12.75" customHeight="1" x14ac:dyDescent="0.2">
      <c r="A526" s="4"/>
      <c r="B526" s="5"/>
      <c r="C526" s="17" t="s">
        <v>586</v>
      </c>
      <c r="D526" s="108">
        <v>0.14894018524443298</v>
      </c>
      <c r="E526" s="108">
        <v>0.15316568243705433</v>
      </c>
      <c r="F526" s="108">
        <v>0.14781845487522452</v>
      </c>
      <c r="G526" s="108">
        <v>0.1689558361208095</v>
      </c>
      <c r="H526" s="108">
        <v>4.9163287993026798E-3</v>
      </c>
      <c r="I526" s="108">
        <v>0.12765586915778471</v>
      </c>
      <c r="J526" s="108">
        <v>0.1506978352771691</v>
      </c>
      <c r="K526" s="108">
        <v>0.15492032458517097</v>
      </c>
      <c r="L526" s="108">
        <v>0.14869124266156908</v>
      </c>
      <c r="M526" s="108">
        <v>0.17372272162684321</v>
      </c>
      <c r="N526" s="108">
        <v>4.9163287993026798E-3</v>
      </c>
      <c r="O526" s="108">
        <v>0.14335309170057706</v>
      </c>
      <c r="P526" s="108" t="e">
        <v>#DIV/0!</v>
      </c>
      <c r="Q526" s="108" t="e">
        <v>#DIV/0!</v>
      </c>
      <c r="R526" s="108" t="e">
        <v>#DIV/0!</v>
      </c>
      <c r="S526" s="108" t="e">
        <v>#DIV/0!</v>
      </c>
      <c r="T526" s="108">
        <v>7.4000033096078305E-2</v>
      </c>
      <c r="U526" s="108">
        <v>9.5084888210989552E-2</v>
      </c>
      <c r="V526" s="108">
        <v>4.7064989372184889E-2</v>
      </c>
      <c r="W526" s="108">
        <v>7.4000033096078305E-2</v>
      </c>
      <c r="X526" s="108">
        <v>7.4000033096078305E-2</v>
      </c>
      <c r="Y526" s="108">
        <v>9.5084888210989552E-2</v>
      </c>
      <c r="Z526" s="108">
        <v>4.7064989372184889E-2</v>
      </c>
      <c r="AA526" s="108">
        <v>0.12765586915778471</v>
      </c>
      <c r="AB526" s="108">
        <v>8.6573507608070824E-2</v>
      </c>
      <c r="AC526" s="108">
        <v>5.195628522917662E-2</v>
      </c>
      <c r="AD526" s="108">
        <v>0.16042535120858173</v>
      </c>
      <c r="AE526" s="108">
        <v>0.11165634348553434</v>
      </c>
      <c r="AF526" s="108">
        <v>0</v>
      </c>
      <c r="AG526" s="108">
        <v>3.5419691175033107E-3</v>
      </c>
      <c r="AH526" s="108">
        <v>0.23536042611261065</v>
      </c>
      <c r="AI526" s="108">
        <v>6.0856743508798543E-2</v>
      </c>
      <c r="AJ526" s="108">
        <v>0.50572085142243117</v>
      </c>
      <c r="AK526" s="108">
        <v>0.26610181440063541</v>
      </c>
      <c r="AL526" s="108">
        <v>0.20549237844455009</v>
      </c>
      <c r="AM526" s="108">
        <v>4.9163287993026798E-3</v>
      </c>
      <c r="AN526" s="108">
        <v>0.19441924984575037</v>
      </c>
      <c r="AO526" s="108">
        <v>0</v>
      </c>
      <c r="AP526" s="108">
        <v>1.0066067989036084E-2</v>
      </c>
      <c r="AQ526" s="167">
        <v>0</v>
      </c>
      <c r="AR526" s="108">
        <v>0.35497101053517982</v>
      </c>
      <c r="AS526" s="108">
        <v>3.4543904428961528E-4</v>
      </c>
      <c r="AT526" s="108">
        <v>0</v>
      </c>
      <c r="AU526" s="108">
        <v>0</v>
      </c>
      <c r="AV526" s="108">
        <v>0</v>
      </c>
      <c r="AW526" s="108">
        <v>0</v>
      </c>
      <c r="AX526" s="108">
        <v>0</v>
      </c>
      <c r="AY526" s="108">
        <v>4.4382215151812315E-2</v>
      </c>
      <c r="AZ526" s="108">
        <v>0</v>
      </c>
      <c r="BA526" s="108">
        <v>0</v>
      </c>
      <c r="BB526" s="108">
        <v>0</v>
      </c>
      <c r="BC526" s="108" t="e">
        <v>#DIV/0!</v>
      </c>
      <c r="BD526" s="108" t="e">
        <v>#DIV/0!</v>
      </c>
      <c r="BE526" s="108" t="e">
        <v>#DIV/0!</v>
      </c>
      <c r="BF526" s="108" t="e">
        <v>#DIV/0!</v>
      </c>
      <c r="BG526" s="108" t="e">
        <v>#DIV/0!</v>
      </c>
      <c r="BH526" s="108" t="e">
        <v>#DIV/0!</v>
      </c>
      <c r="BI526" s="108">
        <v>0.18603008510815358</v>
      </c>
      <c r="BJ526" s="108">
        <v>0</v>
      </c>
      <c r="BK526" s="108">
        <v>0</v>
      </c>
      <c r="BL526" s="108">
        <v>4.7310907566547834E-3</v>
      </c>
      <c r="BM526" s="108">
        <v>0</v>
      </c>
      <c r="BN526" s="108">
        <v>0.99427020450698678</v>
      </c>
      <c r="BO526" s="108">
        <v>0</v>
      </c>
      <c r="BP526" s="108">
        <v>0.82667296990757122</v>
      </c>
      <c r="BQ526" s="108">
        <v>0</v>
      </c>
      <c r="BR526" s="108">
        <v>0</v>
      </c>
      <c r="BS526" s="108" t="e">
        <v>#DIV/0!</v>
      </c>
      <c r="BT526" s="108">
        <v>2.7624553406937744E-2</v>
      </c>
      <c r="BU526" s="108">
        <v>8.9607775992055103E-5</v>
      </c>
      <c r="BV526" s="108">
        <v>0.12207808934485558</v>
      </c>
      <c r="BW526" s="108">
        <v>9.756611436453215E-2</v>
      </c>
      <c r="BX526" s="108">
        <v>0.34146361763467453</v>
      </c>
    </row>
    <row r="527" spans="1:76" ht="12.75" customHeight="1" x14ac:dyDescent="0.2">
      <c r="A527" s="4"/>
      <c r="B527" s="5"/>
      <c r="C527" s="17" t="s">
        <v>568</v>
      </c>
      <c r="D527" s="108">
        <v>1.1731515931635208</v>
      </c>
      <c r="E527" s="108">
        <v>1.170519684286238</v>
      </c>
      <c r="F527" s="108">
        <v>1.1348837053010199</v>
      </c>
      <c r="G527" s="108">
        <v>1.2774753074338445</v>
      </c>
      <c r="H527" s="108">
        <v>1.1959672202778477</v>
      </c>
      <c r="I527" s="108">
        <v>2.5161795933876512</v>
      </c>
      <c r="J527" s="108">
        <v>1.171421902468337</v>
      </c>
      <c r="K527" s="108">
        <v>1.1713996640128652</v>
      </c>
      <c r="L527" s="108">
        <v>1.134868636595985</v>
      </c>
      <c r="M527" s="108">
        <v>1.2813736544595455</v>
      </c>
      <c r="N527" s="108">
        <v>1.1959672202778477</v>
      </c>
      <c r="O527" s="108">
        <v>1.1349422921928882</v>
      </c>
      <c r="P527" s="108" t="e">
        <v>#DIV/0!</v>
      </c>
      <c r="Q527" s="108" t="e">
        <v>#DIV/0!</v>
      </c>
      <c r="R527" s="108" t="e">
        <v>#DIV/0!</v>
      </c>
      <c r="S527" s="108" t="e">
        <v>#DIV/0!</v>
      </c>
      <c r="T527" s="108">
        <v>1.0682894584962557</v>
      </c>
      <c r="U527" s="108">
        <v>1.136804067940457</v>
      </c>
      <c r="V527" s="108">
        <v>0.91979017453559753</v>
      </c>
      <c r="W527" s="108">
        <v>1.0682894584962557</v>
      </c>
      <c r="X527" s="108">
        <v>1.0682894584962557</v>
      </c>
      <c r="Y527" s="108">
        <v>1.136804067940457</v>
      </c>
      <c r="Z527" s="108">
        <v>0.91979017453559753</v>
      </c>
      <c r="AA527" s="108">
        <v>2.5161795933876512</v>
      </c>
      <c r="AB527" s="108">
        <v>0.95998652566886655</v>
      </c>
      <c r="AC527" s="108">
        <v>1.1005517311549349</v>
      </c>
      <c r="AD527" s="108">
        <v>1.4028088674961852</v>
      </c>
      <c r="AE527" s="108">
        <v>1.5084251261090122</v>
      </c>
      <c r="AF527" s="108" t="e">
        <v>#DIV/0!</v>
      </c>
      <c r="AG527" s="108">
        <v>1.353434708519206</v>
      </c>
      <c r="AH527" s="108">
        <v>1.5824265084115239</v>
      </c>
      <c r="AI527" s="108">
        <v>1.3248062936780962</v>
      </c>
      <c r="AJ527" s="108">
        <v>1.4224256950658889</v>
      </c>
      <c r="AK527" s="108">
        <v>0.81179031005519597</v>
      </c>
      <c r="AL527" s="108">
        <v>0.79899096847791273</v>
      </c>
      <c r="AM527" s="108">
        <v>1.1959672202778477</v>
      </c>
      <c r="AN527" s="108">
        <v>1.2838813855573843</v>
      </c>
      <c r="AO527" s="108" t="e">
        <v>#DIV/0!</v>
      </c>
      <c r="AP527" s="108">
        <v>5.589667653833498</v>
      </c>
      <c r="AQ527" s="167" t="e">
        <v>#DIV/0!</v>
      </c>
      <c r="AR527" s="108">
        <v>1.2296020012282989</v>
      </c>
      <c r="AS527" s="108" t="e">
        <v>#DIV/0!</v>
      </c>
      <c r="AT527" s="108" t="e">
        <v>#DIV/0!</v>
      </c>
      <c r="AU527" s="108" t="e">
        <v>#DIV/0!</v>
      </c>
      <c r="AV527" s="108" t="e">
        <v>#DIV/0!</v>
      </c>
      <c r="AW527" s="108" t="e">
        <v>#DIV/0!</v>
      </c>
      <c r="AX527" s="108" t="e">
        <v>#DIV/0!</v>
      </c>
      <c r="AY527" s="108">
        <v>1.6989214218765301</v>
      </c>
      <c r="AZ527" s="108" t="e">
        <v>#DIV/0!</v>
      </c>
      <c r="BA527" s="108" t="e">
        <v>#DIV/0!</v>
      </c>
      <c r="BB527" s="108" t="e">
        <v>#DIV/0!</v>
      </c>
      <c r="BC527" s="108" t="e">
        <v>#DIV/0!</v>
      </c>
      <c r="BD527" s="108" t="e">
        <v>#DIV/0!</v>
      </c>
      <c r="BE527" s="108" t="e">
        <v>#DIV/0!</v>
      </c>
      <c r="BF527" s="108" t="e">
        <v>#DIV/0!</v>
      </c>
      <c r="BG527" s="108" t="e">
        <v>#DIV/0!</v>
      </c>
      <c r="BH527" s="108" t="e">
        <v>#DIV/0!</v>
      </c>
      <c r="BI527" s="108">
        <v>2.1922135027501541</v>
      </c>
      <c r="BJ527" s="108" t="e">
        <v>#DIV/0!</v>
      </c>
      <c r="BK527" s="108" t="e">
        <v>#DIV/0!</v>
      </c>
      <c r="BL527" s="108" t="e">
        <v>#DIV/0!</v>
      </c>
      <c r="BM527" s="108" t="e">
        <v>#DIV/0!</v>
      </c>
      <c r="BN527" s="108">
        <v>1.0219317432861423</v>
      </c>
      <c r="BO527" s="108" t="e">
        <v>#DIV/0!</v>
      </c>
      <c r="BP527" s="108">
        <v>0.91979017453559753</v>
      </c>
      <c r="BQ527" s="108" t="e">
        <v>#DIV/0!</v>
      </c>
      <c r="BR527" s="108" t="e">
        <v>#DIV/0!</v>
      </c>
      <c r="BS527" s="108" t="e">
        <v>#DIV/0!</v>
      </c>
      <c r="BT527" s="108" t="e">
        <v>#DIV/0!</v>
      </c>
      <c r="BU527" s="108" t="e">
        <v>#DIV/0!</v>
      </c>
      <c r="BV527" s="108">
        <v>4.424629765189481</v>
      </c>
      <c r="BW527" s="108">
        <v>5.0469435307017552</v>
      </c>
      <c r="BX527" s="108">
        <v>2.2260807149059461</v>
      </c>
    </row>
    <row r="528" spans="1:76" ht="12.75" customHeight="1" x14ac:dyDescent="0.2">
      <c r="A528" s="26"/>
      <c r="B528" s="106"/>
      <c r="C528" s="26" t="s">
        <v>587</v>
      </c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69"/>
      <c r="AR528" s="110"/>
      <c r="AS528" s="110"/>
      <c r="AT528" s="110"/>
      <c r="AU528" s="110"/>
      <c r="AV528" s="110"/>
      <c r="AW528" s="110"/>
      <c r="AX528" s="110"/>
      <c r="AY528" s="110"/>
      <c r="AZ528" s="110"/>
      <c r="BA528" s="110"/>
      <c r="BB528" s="110"/>
      <c r="BC528" s="110"/>
      <c r="BD528" s="110"/>
      <c r="BE528" s="110"/>
      <c r="BF528" s="110"/>
      <c r="BG528" s="110"/>
      <c r="BH528" s="110"/>
      <c r="BI528" s="110"/>
      <c r="BJ528" s="110"/>
      <c r="BK528" s="110"/>
      <c r="BL528" s="110"/>
      <c r="BM528" s="110"/>
      <c r="BN528" s="110"/>
      <c r="BO528" s="110"/>
      <c r="BP528" s="110"/>
      <c r="BQ528" s="110"/>
      <c r="BR528" s="110"/>
      <c r="BS528" s="110"/>
      <c r="BT528" s="110"/>
      <c r="BU528" s="110"/>
      <c r="BV528" s="110"/>
      <c r="BW528" s="110"/>
      <c r="BX528" s="110"/>
    </row>
    <row r="529" spans="1:76" ht="12.75" customHeight="1" x14ac:dyDescent="0.2">
      <c r="A529" s="4"/>
      <c r="B529" s="5"/>
      <c r="C529" s="5" t="s">
        <v>448</v>
      </c>
      <c r="D529" s="79">
        <v>13588527.419999998</v>
      </c>
      <c r="E529" s="79">
        <v>6762814.0500000007</v>
      </c>
      <c r="F529" s="79">
        <v>6478165.2000000011</v>
      </c>
      <c r="G529" s="79">
        <v>284648.84999999998</v>
      </c>
      <c r="H529" s="79">
        <v>6506938.8600000003</v>
      </c>
      <c r="I529" s="79">
        <v>318774.51</v>
      </c>
      <c r="J529" s="79">
        <v>12985104.059999997</v>
      </c>
      <c r="K529" s="79">
        <v>6478165.2000000011</v>
      </c>
      <c r="L529" s="79">
        <v>6478165.2000000011</v>
      </c>
      <c r="M529" s="79">
        <v>0</v>
      </c>
      <c r="N529" s="79">
        <v>6506938.8600000003</v>
      </c>
      <c r="O529" s="79">
        <v>12985104.059999997</v>
      </c>
      <c r="P529" s="79">
        <v>0</v>
      </c>
      <c r="Q529" s="79">
        <v>0</v>
      </c>
      <c r="R529" s="79">
        <v>0</v>
      </c>
      <c r="S529" s="79">
        <v>0</v>
      </c>
      <c r="T529" s="79">
        <v>284648.84999999998</v>
      </c>
      <c r="U529" s="79">
        <v>0</v>
      </c>
      <c r="V529" s="79">
        <v>284648.84999999998</v>
      </c>
      <c r="W529" s="79">
        <v>284648.84999999998</v>
      </c>
      <c r="X529" s="79">
        <v>284648.84999999998</v>
      </c>
      <c r="Y529" s="79">
        <v>0</v>
      </c>
      <c r="Z529" s="79">
        <v>284648.84999999998</v>
      </c>
      <c r="AA529" s="79">
        <v>318774.51</v>
      </c>
      <c r="AB529" s="79">
        <v>205906.64</v>
      </c>
      <c r="AC529" s="79">
        <v>2537.7799999999997</v>
      </c>
      <c r="AD529" s="79">
        <v>0</v>
      </c>
      <c r="AE529" s="79">
        <v>551999.54</v>
      </c>
      <c r="AF529" s="79">
        <v>0</v>
      </c>
      <c r="AG529" s="79">
        <v>0</v>
      </c>
      <c r="AH529" s="79">
        <v>0</v>
      </c>
      <c r="AI529" s="79">
        <v>0</v>
      </c>
      <c r="AJ529" s="79">
        <v>784038.3</v>
      </c>
      <c r="AK529" s="79">
        <v>3242.7</v>
      </c>
      <c r="AL529" s="79">
        <v>0</v>
      </c>
      <c r="AM529" s="79">
        <v>6506938.8600000003</v>
      </c>
      <c r="AN529" s="79">
        <v>187.93</v>
      </c>
      <c r="AO529" s="79">
        <v>116622.49</v>
      </c>
      <c r="AP529" s="79">
        <v>1404089.01</v>
      </c>
      <c r="AQ529" s="154">
        <v>1178578.3700000001</v>
      </c>
      <c r="AR529" s="79">
        <v>0</v>
      </c>
      <c r="AS529" s="79">
        <v>28.79</v>
      </c>
      <c r="AT529" s="79">
        <v>0</v>
      </c>
      <c r="AU529" s="79">
        <v>0</v>
      </c>
      <c r="AV529" s="79">
        <v>10045.31</v>
      </c>
      <c r="AW529" s="79">
        <v>0</v>
      </c>
      <c r="AX529" s="79">
        <v>1481551.1099999999</v>
      </c>
      <c r="AY529" s="79">
        <v>739337.23</v>
      </c>
      <c r="AZ529" s="79">
        <v>0</v>
      </c>
      <c r="BA529" s="79">
        <v>0</v>
      </c>
      <c r="BB529" s="79">
        <v>0</v>
      </c>
      <c r="BC529" s="79">
        <v>0</v>
      </c>
      <c r="BD529" s="79">
        <v>0</v>
      </c>
      <c r="BE529" s="79">
        <v>0</v>
      </c>
      <c r="BF529" s="79">
        <v>0</v>
      </c>
      <c r="BG529" s="79">
        <v>0</v>
      </c>
      <c r="BH529" s="79">
        <v>0</v>
      </c>
      <c r="BI529" s="79">
        <v>0</v>
      </c>
      <c r="BJ529" s="79">
        <v>0</v>
      </c>
      <c r="BK529" s="79">
        <v>0</v>
      </c>
      <c r="BL529" s="79">
        <v>0</v>
      </c>
      <c r="BM529" s="79">
        <v>0</v>
      </c>
      <c r="BN529" s="79">
        <v>0</v>
      </c>
      <c r="BO529" s="79">
        <v>284648.84999999998</v>
      </c>
      <c r="BP529" s="79">
        <v>0</v>
      </c>
      <c r="BQ529" s="79">
        <v>0</v>
      </c>
      <c r="BR529" s="79">
        <v>0</v>
      </c>
      <c r="BS529" s="79">
        <v>0</v>
      </c>
      <c r="BT529" s="79">
        <v>103781.9</v>
      </c>
      <c r="BU529" s="79">
        <v>97664.5</v>
      </c>
      <c r="BV529" s="79">
        <v>2480.0300000000002</v>
      </c>
      <c r="BW529" s="79">
        <v>21118.199999999997</v>
      </c>
      <c r="BX529" s="79">
        <v>93729.87999999999</v>
      </c>
    </row>
    <row r="530" spans="1:76" ht="12.75" customHeight="1" x14ac:dyDescent="0.2">
      <c r="A530" s="4"/>
      <c r="B530" s="5"/>
      <c r="C530" s="5" t="s">
        <v>576</v>
      </c>
      <c r="D530" s="79">
        <v>168927.90000000002</v>
      </c>
      <c r="E530" s="79">
        <v>117604.16</v>
      </c>
      <c r="F530" s="79">
        <v>108132.85</v>
      </c>
      <c r="G530" s="79">
        <v>9471.31</v>
      </c>
      <c r="H530" s="79">
        <v>45715.39</v>
      </c>
      <c r="I530" s="79">
        <v>5608.35</v>
      </c>
      <c r="J530" s="79">
        <v>153848.24</v>
      </c>
      <c r="K530" s="79">
        <v>108132.85</v>
      </c>
      <c r="L530" s="79">
        <v>108132.85</v>
      </c>
      <c r="M530" s="79">
        <v>0</v>
      </c>
      <c r="N530" s="79">
        <v>45715.39</v>
      </c>
      <c r="O530" s="79">
        <v>153848.24</v>
      </c>
      <c r="P530" s="79">
        <v>0</v>
      </c>
      <c r="Q530" s="79">
        <v>0</v>
      </c>
      <c r="R530" s="79">
        <v>0</v>
      </c>
      <c r="S530" s="79">
        <v>0</v>
      </c>
      <c r="T530" s="79">
        <v>9471.31</v>
      </c>
      <c r="U530" s="79">
        <v>0</v>
      </c>
      <c r="V530" s="79">
        <v>9471.31</v>
      </c>
      <c r="W530" s="79">
        <v>9471.31</v>
      </c>
      <c r="X530" s="79">
        <v>9471.31</v>
      </c>
      <c r="Y530" s="79">
        <v>0</v>
      </c>
      <c r="Z530" s="79">
        <v>9471.31</v>
      </c>
      <c r="AA530" s="79">
        <v>5608.35</v>
      </c>
      <c r="AB530" s="79">
        <v>7115.6299999999992</v>
      </c>
      <c r="AC530" s="79">
        <v>47.04</v>
      </c>
      <c r="AD530" s="79">
        <v>0</v>
      </c>
      <c r="AE530" s="79">
        <v>13196.66</v>
      </c>
      <c r="AF530" s="79">
        <v>0</v>
      </c>
      <c r="AG530" s="79">
        <v>0</v>
      </c>
      <c r="AH530" s="79">
        <v>0</v>
      </c>
      <c r="AI530" s="79">
        <v>0</v>
      </c>
      <c r="AJ530" s="79">
        <v>9224.06</v>
      </c>
      <c r="AK530" s="79">
        <v>266.88</v>
      </c>
      <c r="AL530" s="79">
        <v>0</v>
      </c>
      <c r="AM530" s="79">
        <v>45715.39</v>
      </c>
      <c r="AN530" s="79">
        <v>0</v>
      </c>
      <c r="AO530" s="79">
        <v>4418.1499999999996</v>
      </c>
      <c r="AP530" s="79">
        <v>16677.45</v>
      </c>
      <c r="AQ530" s="154">
        <v>34112.770000000004</v>
      </c>
      <c r="AR530" s="79">
        <v>0</v>
      </c>
      <c r="AS530" s="79">
        <v>0</v>
      </c>
      <c r="AT530" s="79">
        <v>0</v>
      </c>
      <c r="AU530" s="79">
        <v>0</v>
      </c>
      <c r="AV530" s="79">
        <v>206.41</v>
      </c>
      <c r="AW530" s="79">
        <v>0</v>
      </c>
      <c r="AX530" s="79">
        <v>11986.32</v>
      </c>
      <c r="AY530" s="79">
        <v>10881.48</v>
      </c>
      <c r="AZ530" s="79">
        <v>0</v>
      </c>
      <c r="BA530" s="79">
        <v>0</v>
      </c>
      <c r="BB530" s="79">
        <v>0</v>
      </c>
      <c r="BC530" s="79">
        <v>0</v>
      </c>
      <c r="BD530" s="79">
        <v>0</v>
      </c>
      <c r="BE530" s="79">
        <v>0</v>
      </c>
      <c r="BF530" s="79">
        <v>0</v>
      </c>
      <c r="BG530" s="79">
        <v>0</v>
      </c>
      <c r="BH530" s="79">
        <v>0</v>
      </c>
      <c r="BI530" s="79">
        <v>0</v>
      </c>
      <c r="BJ530" s="79">
        <v>0</v>
      </c>
      <c r="BK530" s="79">
        <v>0</v>
      </c>
      <c r="BL530" s="79">
        <v>0</v>
      </c>
      <c r="BM530" s="79">
        <v>0</v>
      </c>
      <c r="BN530" s="79">
        <v>0</v>
      </c>
      <c r="BO530" s="79">
        <v>9471.31</v>
      </c>
      <c r="BP530" s="79">
        <v>0</v>
      </c>
      <c r="BQ530" s="79">
        <v>0</v>
      </c>
      <c r="BR530" s="79">
        <v>0</v>
      </c>
      <c r="BS530" s="79">
        <v>0</v>
      </c>
      <c r="BT530" s="79">
        <v>1095.6100000000001</v>
      </c>
      <c r="BU530" s="79">
        <v>2284.19</v>
      </c>
      <c r="BV530" s="79">
        <v>120.22</v>
      </c>
      <c r="BW530" s="79">
        <v>368.03</v>
      </c>
      <c r="BX530" s="79">
        <v>1740.3</v>
      </c>
    </row>
    <row r="531" spans="1:76" ht="12.75" customHeight="1" x14ac:dyDescent="0.2">
      <c r="A531" s="4"/>
      <c r="B531" s="5"/>
      <c r="C531" s="5" t="s">
        <v>577</v>
      </c>
      <c r="D531" s="79">
        <v>127162.85999999999</v>
      </c>
      <c r="E531" s="79">
        <v>92063.459999999992</v>
      </c>
      <c r="F531" s="79">
        <v>84583.93</v>
      </c>
      <c r="G531" s="79">
        <v>7479.53</v>
      </c>
      <c r="H531" s="79">
        <v>32411.350000000002</v>
      </c>
      <c r="I531" s="79">
        <v>2688.05</v>
      </c>
      <c r="J531" s="79">
        <v>116995.28</v>
      </c>
      <c r="K531" s="79">
        <v>84583.93</v>
      </c>
      <c r="L531" s="79">
        <v>84583.93</v>
      </c>
      <c r="M531" s="79">
        <v>0</v>
      </c>
      <c r="N531" s="79">
        <v>32411.350000000002</v>
      </c>
      <c r="O531" s="79">
        <v>116995.28</v>
      </c>
      <c r="P531" s="79">
        <v>0</v>
      </c>
      <c r="Q531" s="79">
        <v>0</v>
      </c>
      <c r="R531" s="79">
        <v>0</v>
      </c>
      <c r="S531" s="79">
        <v>0</v>
      </c>
      <c r="T531" s="79">
        <v>7479.53</v>
      </c>
      <c r="U531" s="79">
        <v>0</v>
      </c>
      <c r="V531" s="79">
        <v>7479.53</v>
      </c>
      <c r="W531" s="79">
        <v>7479.53</v>
      </c>
      <c r="X531" s="79">
        <v>7479.53</v>
      </c>
      <c r="Y531" s="79">
        <v>0</v>
      </c>
      <c r="Z531" s="79">
        <v>7479.53</v>
      </c>
      <c r="AA531" s="79">
        <v>2688.05</v>
      </c>
      <c r="AB531" s="79">
        <v>4751.91</v>
      </c>
      <c r="AC531" s="79">
        <v>10.63</v>
      </c>
      <c r="AD531" s="79">
        <v>0</v>
      </c>
      <c r="AE531" s="79">
        <v>9294.42</v>
      </c>
      <c r="AF531" s="79">
        <v>0</v>
      </c>
      <c r="AG531" s="79">
        <v>0</v>
      </c>
      <c r="AH531" s="79">
        <v>0</v>
      </c>
      <c r="AI531" s="79">
        <v>0</v>
      </c>
      <c r="AJ531" s="79">
        <v>6223.11</v>
      </c>
      <c r="AK531" s="79">
        <v>339.96</v>
      </c>
      <c r="AL531" s="79">
        <v>0</v>
      </c>
      <c r="AM531" s="79">
        <v>32411.350000000002</v>
      </c>
      <c r="AN531" s="79">
        <v>0</v>
      </c>
      <c r="AO531" s="79">
        <v>4618.47</v>
      </c>
      <c r="AP531" s="79">
        <v>19371.169999999998</v>
      </c>
      <c r="AQ531" s="154">
        <v>24391.119999999999</v>
      </c>
      <c r="AR531" s="79">
        <v>0</v>
      </c>
      <c r="AS531" s="79">
        <v>0</v>
      </c>
      <c r="AT531" s="79">
        <v>0</v>
      </c>
      <c r="AU531" s="79">
        <v>0</v>
      </c>
      <c r="AV531" s="79">
        <v>172.77999999999997</v>
      </c>
      <c r="AW531" s="79">
        <v>0</v>
      </c>
      <c r="AX531" s="79">
        <v>7925.34</v>
      </c>
      <c r="AY531" s="79">
        <v>7485.0199999999995</v>
      </c>
      <c r="AZ531" s="79">
        <v>0</v>
      </c>
      <c r="BA531" s="79">
        <v>0</v>
      </c>
      <c r="BB531" s="79">
        <v>0</v>
      </c>
      <c r="BC531" s="79">
        <v>0</v>
      </c>
      <c r="BD531" s="79">
        <v>0</v>
      </c>
      <c r="BE531" s="79">
        <v>0</v>
      </c>
      <c r="BF531" s="79">
        <v>0</v>
      </c>
      <c r="BG531" s="79">
        <v>0</v>
      </c>
      <c r="BH531" s="79">
        <v>0</v>
      </c>
      <c r="BI531" s="79">
        <v>0</v>
      </c>
      <c r="BJ531" s="79">
        <v>0</v>
      </c>
      <c r="BK531" s="79">
        <v>0</v>
      </c>
      <c r="BL531" s="79">
        <v>0</v>
      </c>
      <c r="BM531" s="79">
        <v>0</v>
      </c>
      <c r="BN531" s="79">
        <v>0</v>
      </c>
      <c r="BO531" s="79">
        <v>7479.53</v>
      </c>
      <c r="BP531" s="79">
        <v>0</v>
      </c>
      <c r="BQ531" s="79">
        <v>0</v>
      </c>
      <c r="BR531" s="79">
        <v>0</v>
      </c>
      <c r="BS531" s="79">
        <v>0</v>
      </c>
      <c r="BT531" s="79">
        <v>598.44000000000005</v>
      </c>
      <c r="BU531" s="79">
        <v>683.07</v>
      </c>
      <c r="BV531" s="79">
        <v>5.4700000000000006</v>
      </c>
      <c r="BW531" s="79">
        <v>223.16</v>
      </c>
      <c r="BX531" s="79">
        <v>1177.9099999999999</v>
      </c>
    </row>
    <row r="532" spans="1:76" ht="12.75" customHeight="1" x14ac:dyDescent="0.2">
      <c r="A532" s="4"/>
      <c r="B532" s="5"/>
      <c r="C532" s="5" t="s">
        <v>588</v>
      </c>
      <c r="D532" s="79">
        <v>132759.97999999998</v>
      </c>
      <c r="E532" s="79">
        <v>100005.01999999999</v>
      </c>
      <c r="F532" s="79">
        <v>94409.98</v>
      </c>
      <c r="G532" s="79">
        <v>5595.04</v>
      </c>
      <c r="H532" s="79">
        <v>30812.850000000002</v>
      </c>
      <c r="I532" s="79">
        <v>1942.1099999999997</v>
      </c>
      <c r="J532" s="79">
        <v>125222.83</v>
      </c>
      <c r="K532" s="79">
        <v>94409.98</v>
      </c>
      <c r="L532" s="79">
        <v>94409.98</v>
      </c>
      <c r="M532" s="79">
        <v>0</v>
      </c>
      <c r="N532" s="79">
        <v>30812.850000000002</v>
      </c>
      <c r="O532" s="79">
        <v>125222.83</v>
      </c>
      <c r="P532" s="79">
        <v>0</v>
      </c>
      <c r="Q532" s="79">
        <v>0</v>
      </c>
      <c r="R532" s="79">
        <v>0</v>
      </c>
      <c r="S532" s="79">
        <v>0</v>
      </c>
      <c r="T532" s="79">
        <v>5595.04</v>
      </c>
      <c r="U532" s="79">
        <v>0</v>
      </c>
      <c r="V532" s="79">
        <v>5595.04</v>
      </c>
      <c r="W532" s="79">
        <v>5595.04</v>
      </c>
      <c r="X532" s="79">
        <v>5595.04</v>
      </c>
      <c r="Y532" s="79">
        <v>0</v>
      </c>
      <c r="Z532" s="79">
        <v>5595.04</v>
      </c>
      <c r="AA532" s="79">
        <v>1942.1099999999997</v>
      </c>
      <c r="AB532" s="79">
        <v>4043.03</v>
      </c>
      <c r="AC532" s="79">
        <v>31.15</v>
      </c>
      <c r="AD532" s="79">
        <v>0</v>
      </c>
      <c r="AE532" s="79">
        <v>6939.6100000000006</v>
      </c>
      <c r="AF532" s="79">
        <v>0</v>
      </c>
      <c r="AG532" s="79">
        <v>0</v>
      </c>
      <c r="AH532" s="79">
        <v>0</v>
      </c>
      <c r="AI532" s="79">
        <v>0</v>
      </c>
      <c r="AJ532" s="79">
        <v>4710.43</v>
      </c>
      <c r="AK532" s="79">
        <v>97.93</v>
      </c>
      <c r="AL532" s="79">
        <v>0</v>
      </c>
      <c r="AM532" s="79">
        <v>30812.850000000002</v>
      </c>
      <c r="AN532" s="79">
        <v>0</v>
      </c>
      <c r="AO532" s="79">
        <v>4191.1100000000006</v>
      </c>
      <c r="AP532" s="79">
        <v>20396.37</v>
      </c>
      <c r="AQ532" s="154">
        <v>38972.94</v>
      </c>
      <c r="AR532" s="79">
        <v>0</v>
      </c>
      <c r="AS532" s="79">
        <v>0</v>
      </c>
      <c r="AT532" s="79">
        <v>0</v>
      </c>
      <c r="AU532" s="79">
        <v>0</v>
      </c>
      <c r="AV532" s="79">
        <v>130.57</v>
      </c>
      <c r="AW532" s="79">
        <v>0</v>
      </c>
      <c r="AX532" s="79">
        <v>8139.8700000000008</v>
      </c>
      <c r="AY532" s="79">
        <v>6756.97</v>
      </c>
      <c r="AZ532" s="79">
        <v>0</v>
      </c>
      <c r="BA532" s="79">
        <v>0</v>
      </c>
      <c r="BB532" s="79">
        <v>0</v>
      </c>
      <c r="BC532" s="79">
        <v>0</v>
      </c>
      <c r="BD532" s="79">
        <v>0</v>
      </c>
      <c r="BE532" s="79">
        <v>0</v>
      </c>
      <c r="BF532" s="79">
        <v>0</v>
      </c>
      <c r="BG532" s="79">
        <v>0</v>
      </c>
      <c r="BH532" s="79">
        <v>0</v>
      </c>
      <c r="BI532" s="79">
        <v>0</v>
      </c>
      <c r="BJ532" s="79">
        <v>0</v>
      </c>
      <c r="BK532" s="79">
        <v>0</v>
      </c>
      <c r="BL532" s="79">
        <v>0</v>
      </c>
      <c r="BM532" s="79">
        <v>0</v>
      </c>
      <c r="BN532" s="79">
        <v>0</v>
      </c>
      <c r="BO532" s="79">
        <v>5595.04</v>
      </c>
      <c r="BP532" s="79">
        <v>0</v>
      </c>
      <c r="BQ532" s="79">
        <v>0</v>
      </c>
      <c r="BR532" s="79">
        <v>0</v>
      </c>
      <c r="BS532" s="79">
        <v>0</v>
      </c>
      <c r="BT532" s="79">
        <v>553.4</v>
      </c>
      <c r="BU532" s="79">
        <v>451.21999999999997</v>
      </c>
      <c r="BV532" s="79">
        <v>0</v>
      </c>
      <c r="BW532" s="79">
        <v>210.35</v>
      </c>
      <c r="BX532" s="79">
        <v>727.14</v>
      </c>
    </row>
    <row r="533" spans="1:76" ht="12.75" customHeight="1" x14ac:dyDescent="0.2">
      <c r="A533" s="4"/>
      <c r="B533" s="5"/>
      <c r="C533" s="111" t="s">
        <v>589</v>
      </c>
      <c r="D533" s="79">
        <v>535154.4</v>
      </c>
      <c r="E533" s="79">
        <v>270140.28000000003</v>
      </c>
      <c r="F533" s="79">
        <v>252820.94</v>
      </c>
      <c r="G533" s="79">
        <v>17319.34</v>
      </c>
      <c r="H533" s="79">
        <v>249301.32</v>
      </c>
      <c r="I533" s="79">
        <v>15712.799999999997</v>
      </c>
      <c r="J533" s="79">
        <v>502123.76000000007</v>
      </c>
      <c r="K533" s="79">
        <v>252822.44</v>
      </c>
      <c r="L533" s="79">
        <v>252820.94</v>
      </c>
      <c r="M533" s="79">
        <v>1.5</v>
      </c>
      <c r="N533" s="79">
        <v>249301.32</v>
      </c>
      <c r="O533" s="79">
        <v>502122.26000000007</v>
      </c>
      <c r="P533" s="79">
        <v>0</v>
      </c>
      <c r="Q533" s="79">
        <v>0</v>
      </c>
      <c r="R533" s="79">
        <v>0</v>
      </c>
      <c r="S533" s="79">
        <v>0</v>
      </c>
      <c r="T533" s="79">
        <v>17317.84</v>
      </c>
      <c r="U533" s="79">
        <v>0</v>
      </c>
      <c r="V533" s="79">
        <v>17317.84</v>
      </c>
      <c r="W533" s="79">
        <v>17317.84</v>
      </c>
      <c r="X533" s="79">
        <v>17317.84</v>
      </c>
      <c r="Y533" s="79">
        <v>0</v>
      </c>
      <c r="Z533" s="79">
        <v>17317.84</v>
      </c>
      <c r="AA533" s="79">
        <v>15712.799999999997</v>
      </c>
      <c r="AB533" s="79">
        <v>50837.18</v>
      </c>
      <c r="AC533" s="79">
        <v>166.13</v>
      </c>
      <c r="AD533" s="79">
        <v>0</v>
      </c>
      <c r="AE533" s="79">
        <v>53626.740000000005</v>
      </c>
      <c r="AF533" s="79">
        <v>0</v>
      </c>
      <c r="AG533" s="79">
        <v>0</v>
      </c>
      <c r="AH533" s="79">
        <v>1.5</v>
      </c>
      <c r="AI533" s="79">
        <v>0</v>
      </c>
      <c r="AJ533" s="79">
        <v>23720.19</v>
      </c>
      <c r="AK533" s="79">
        <v>1093.77</v>
      </c>
      <c r="AL533" s="79">
        <v>0</v>
      </c>
      <c r="AM533" s="79">
        <v>249301.32</v>
      </c>
      <c r="AN533" s="79">
        <v>24.25</v>
      </c>
      <c r="AO533" s="79">
        <v>2281.41</v>
      </c>
      <c r="AP533" s="79">
        <v>37849.410000000003</v>
      </c>
      <c r="AQ533" s="154">
        <v>12652.75</v>
      </c>
      <c r="AR533" s="79">
        <v>0</v>
      </c>
      <c r="AS533" s="79">
        <v>0</v>
      </c>
      <c r="AT533" s="79">
        <v>0</v>
      </c>
      <c r="AU533" s="79">
        <v>0</v>
      </c>
      <c r="AV533" s="79">
        <v>630</v>
      </c>
      <c r="AW533" s="79">
        <v>0</v>
      </c>
      <c r="AX533" s="79">
        <v>45698.46</v>
      </c>
      <c r="AY533" s="79">
        <v>24240.65</v>
      </c>
      <c r="AZ533" s="79">
        <v>0</v>
      </c>
      <c r="BA533" s="79">
        <v>0</v>
      </c>
      <c r="BB533" s="79">
        <v>0</v>
      </c>
      <c r="BC533" s="79">
        <v>0</v>
      </c>
      <c r="BD533" s="79">
        <v>0</v>
      </c>
      <c r="BE533" s="79">
        <v>0</v>
      </c>
      <c r="BF533" s="79">
        <v>0</v>
      </c>
      <c r="BG533" s="79">
        <v>0</v>
      </c>
      <c r="BH533" s="79">
        <v>0</v>
      </c>
      <c r="BI533" s="79">
        <v>0</v>
      </c>
      <c r="BJ533" s="79">
        <v>0</v>
      </c>
      <c r="BK533" s="79">
        <v>0</v>
      </c>
      <c r="BL533" s="79">
        <v>0</v>
      </c>
      <c r="BM533" s="79">
        <v>0</v>
      </c>
      <c r="BN533" s="79">
        <v>0</v>
      </c>
      <c r="BO533" s="79">
        <v>17317.84</v>
      </c>
      <c r="BP533" s="79">
        <v>0</v>
      </c>
      <c r="BQ533" s="79">
        <v>0</v>
      </c>
      <c r="BR533" s="79">
        <v>0</v>
      </c>
      <c r="BS533" s="79">
        <v>0</v>
      </c>
      <c r="BT533" s="79">
        <v>3851.0199999999995</v>
      </c>
      <c r="BU533" s="79">
        <v>6516.5</v>
      </c>
      <c r="BV533" s="79">
        <v>0</v>
      </c>
      <c r="BW533" s="79">
        <v>981.21</v>
      </c>
      <c r="BX533" s="79">
        <v>4364.07</v>
      </c>
    </row>
    <row r="534" spans="1:76" ht="12.75" customHeight="1" x14ac:dyDescent="0.2">
      <c r="A534" s="4"/>
      <c r="B534" s="5"/>
      <c r="C534" s="17" t="s">
        <v>563</v>
      </c>
      <c r="D534" s="112">
        <v>14552532.559999999</v>
      </c>
      <c r="E534" s="112">
        <v>7342626.9700000007</v>
      </c>
      <c r="F534" s="112">
        <v>7018112.9000000013</v>
      </c>
      <c r="G534" s="112">
        <v>324514.07</v>
      </c>
      <c r="H534" s="112">
        <v>6865179.7699999996</v>
      </c>
      <c r="I534" s="112">
        <v>344725.81999999995</v>
      </c>
      <c r="J534" s="112">
        <v>13883294.169999996</v>
      </c>
      <c r="K534" s="112">
        <v>7018114.4000000013</v>
      </c>
      <c r="L534" s="112">
        <v>7018112.9000000013</v>
      </c>
      <c r="M534" s="112">
        <v>1.5</v>
      </c>
      <c r="N534" s="112">
        <v>6865179.7699999996</v>
      </c>
      <c r="O534" s="112">
        <v>13883292.669999996</v>
      </c>
      <c r="P534" s="112">
        <v>0</v>
      </c>
      <c r="Q534" s="112">
        <v>0</v>
      </c>
      <c r="R534" s="112">
        <v>0</v>
      </c>
      <c r="S534" s="112">
        <v>0</v>
      </c>
      <c r="T534" s="112">
        <v>324512.57</v>
      </c>
      <c r="U534" s="112">
        <v>0</v>
      </c>
      <c r="V534" s="112">
        <v>324512.57</v>
      </c>
      <c r="W534" s="112">
        <v>324512.57</v>
      </c>
      <c r="X534" s="112">
        <v>324512.57</v>
      </c>
      <c r="Y534" s="112">
        <v>0</v>
      </c>
      <c r="Z534" s="112">
        <v>324512.57</v>
      </c>
      <c r="AA534" s="112">
        <v>344725.81999999995</v>
      </c>
      <c r="AB534" s="112">
        <v>272654.39</v>
      </c>
      <c r="AC534" s="112">
        <v>2792.73</v>
      </c>
      <c r="AD534" s="112">
        <v>0</v>
      </c>
      <c r="AE534" s="112">
        <v>635056.97000000009</v>
      </c>
      <c r="AF534" s="112">
        <v>0</v>
      </c>
      <c r="AG534" s="112">
        <v>0</v>
      </c>
      <c r="AH534" s="112">
        <v>1.5</v>
      </c>
      <c r="AI534" s="112">
        <v>0</v>
      </c>
      <c r="AJ534" s="112">
        <v>827916.09000000008</v>
      </c>
      <c r="AK534" s="112">
        <v>5041.24</v>
      </c>
      <c r="AL534" s="112">
        <v>0</v>
      </c>
      <c r="AM534" s="112">
        <v>6865179.7699999996</v>
      </c>
      <c r="AN534" s="112">
        <v>212.18</v>
      </c>
      <c r="AO534" s="112">
        <v>132131.63</v>
      </c>
      <c r="AP534" s="112">
        <v>1498383.41</v>
      </c>
      <c r="AQ534" s="170">
        <v>1288707.9500000002</v>
      </c>
      <c r="AR534" s="112">
        <v>0</v>
      </c>
      <c r="AS534" s="112">
        <v>28.79</v>
      </c>
      <c r="AT534" s="112">
        <v>0</v>
      </c>
      <c r="AU534" s="112">
        <v>0</v>
      </c>
      <c r="AV534" s="112">
        <v>11185.07</v>
      </c>
      <c r="AW534" s="112">
        <v>0</v>
      </c>
      <c r="AX534" s="112">
        <v>1555301.1</v>
      </c>
      <c r="AY534" s="112">
        <v>788701.35</v>
      </c>
      <c r="AZ534" s="112">
        <v>0</v>
      </c>
      <c r="BA534" s="112">
        <v>0</v>
      </c>
      <c r="BB534" s="112">
        <v>0</v>
      </c>
      <c r="BC534" s="112">
        <v>0</v>
      </c>
      <c r="BD534" s="112">
        <v>0</v>
      </c>
      <c r="BE534" s="112">
        <v>0</v>
      </c>
      <c r="BF534" s="112">
        <v>0</v>
      </c>
      <c r="BG534" s="112">
        <v>0</v>
      </c>
      <c r="BH534" s="112">
        <v>0</v>
      </c>
      <c r="BI534" s="112">
        <v>0</v>
      </c>
      <c r="BJ534" s="112">
        <v>0</v>
      </c>
      <c r="BK534" s="112">
        <v>0</v>
      </c>
      <c r="BL534" s="112">
        <v>0</v>
      </c>
      <c r="BM534" s="112">
        <v>0</v>
      </c>
      <c r="BN534" s="112">
        <v>0</v>
      </c>
      <c r="BO534" s="112">
        <v>324512.57</v>
      </c>
      <c r="BP534" s="112">
        <v>0</v>
      </c>
      <c r="BQ534" s="112">
        <v>0</v>
      </c>
      <c r="BR534" s="112">
        <v>0</v>
      </c>
      <c r="BS534" s="112">
        <v>0</v>
      </c>
      <c r="BT534" s="112">
        <v>109880.37</v>
      </c>
      <c r="BU534" s="112">
        <v>107599.48000000001</v>
      </c>
      <c r="BV534" s="112">
        <v>2605.7199999999998</v>
      </c>
      <c r="BW534" s="112">
        <v>22900.949999999993</v>
      </c>
      <c r="BX534" s="112">
        <v>101739.29999999999</v>
      </c>
    </row>
    <row r="535" spans="1:76" ht="12.75" customHeight="1" x14ac:dyDescent="0.2">
      <c r="A535" s="4"/>
      <c r="B535" s="5"/>
      <c r="C535" s="17" t="s">
        <v>565</v>
      </c>
      <c r="D535" s="107">
        <v>964005.14</v>
      </c>
      <c r="E535" s="107">
        <v>579812.92000000004</v>
      </c>
      <c r="F535" s="107">
        <v>539947.69999999995</v>
      </c>
      <c r="G535" s="107">
        <v>39865.22</v>
      </c>
      <c r="H535" s="107">
        <v>358240.91000000003</v>
      </c>
      <c r="I535" s="107">
        <v>25951.309999999998</v>
      </c>
      <c r="J535" s="107">
        <v>898190.1100000001</v>
      </c>
      <c r="K535" s="107">
        <v>539949.19999999995</v>
      </c>
      <c r="L535" s="107">
        <v>539947.69999999995</v>
      </c>
      <c r="M535" s="107">
        <v>1.5</v>
      </c>
      <c r="N535" s="107">
        <v>358240.91000000003</v>
      </c>
      <c r="O535" s="107">
        <v>898188.6100000001</v>
      </c>
      <c r="P535" s="107">
        <v>0</v>
      </c>
      <c r="Q535" s="107">
        <v>0</v>
      </c>
      <c r="R535" s="107">
        <v>0</v>
      </c>
      <c r="S535" s="107">
        <v>0</v>
      </c>
      <c r="T535" s="107">
        <v>39863.72</v>
      </c>
      <c r="U535" s="107">
        <v>0</v>
      </c>
      <c r="V535" s="107">
        <v>39863.72</v>
      </c>
      <c r="W535" s="107">
        <v>39863.72</v>
      </c>
      <c r="X535" s="107">
        <v>39863.72</v>
      </c>
      <c r="Y535" s="107">
        <v>0</v>
      </c>
      <c r="Z535" s="107">
        <v>39863.72</v>
      </c>
      <c r="AA535" s="107">
        <v>25951.309999999998</v>
      </c>
      <c r="AB535" s="107">
        <v>66747.75</v>
      </c>
      <c r="AC535" s="107">
        <v>254.95</v>
      </c>
      <c r="AD535" s="107">
        <v>0</v>
      </c>
      <c r="AE535" s="107">
        <v>83057.429999999993</v>
      </c>
      <c r="AF535" s="107">
        <v>0</v>
      </c>
      <c r="AG535" s="107">
        <v>0</v>
      </c>
      <c r="AH535" s="107">
        <v>1.5</v>
      </c>
      <c r="AI535" s="107">
        <v>0</v>
      </c>
      <c r="AJ535" s="107">
        <v>43877.789999999994</v>
      </c>
      <c r="AK535" s="107">
        <v>1798.54</v>
      </c>
      <c r="AL535" s="107">
        <v>0</v>
      </c>
      <c r="AM535" s="107">
        <v>358240.91000000003</v>
      </c>
      <c r="AN535" s="107">
        <v>24.25</v>
      </c>
      <c r="AO535" s="107">
        <v>15509.140000000001</v>
      </c>
      <c r="AP535" s="107">
        <v>94294.399999999994</v>
      </c>
      <c r="AQ535" s="166">
        <v>110129.58</v>
      </c>
      <c r="AR535" s="107">
        <v>0</v>
      </c>
      <c r="AS535" s="107">
        <v>0</v>
      </c>
      <c r="AT535" s="107">
        <v>0</v>
      </c>
      <c r="AU535" s="107">
        <v>0</v>
      </c>
      <c r="AV535" s="107">
        <v>1139.76</v>
      </c>
      <c r="AW535" s="107">
        <v>0</v>
      </c>
      <c r="AX535" s="107">
        <v>73749.989999999991</v>
      </c>
      <c r="AY535" s="107">
        <v>49364.12</v>
      </c>
      <c r="AZ535" s="107">
        <v>0</v>
      </c>
      <c r="BA535" s="107">
        <v>0</v>
      </c>
      <c r="BB535" s="107">
        <v>0</v>
      </c>
      <c r="BC535" s="107">
        <v>0</v>
      </c>
      <c r="BD535" s="107">
        <v>0</v>
      </c>
      <c r="BE535" s="107">
        <v>0</v>
      </c>
      <c r="BF535" s="107">
        <v>0</v>
      </c>
      <c r="BG535" s="107">
        <v>0</v>
      </c>
      <c r="BH535" s="107">
        <v>0</v>
      </c>
      <c r="BI535" s="107">
        <v>0</v>
      </c>
      <c r="BJ535" s="107">
        <v>0</v>
      </c>
      <c r="BK535" s="107">
        <v>0</v>
      </c>
      <c r="BL535" s="107">
        <v>0</v>
      </c>
      <c r="BM535" s="107">
        <v>0</v>
      </c>
      <c r="BN535" s="107">
        <v>0</v>
      </c>
      <c r="BO535" s="107">
        <v>39863.72</v>
      </c>
      <c r="BP535" s="107">
        <v>0</v>
      </c>
      <c r="BQ535" s="107">
        <v>0</v>
      </c>
      <c r="BR535" s="107">
        <v>0</v>
      </c>
      <c r="BS535" s="107">
        <v>0</v>
      </c>
      <c r="BT535" s="107">
        <v>6098.47</v>
      </c>
      <c r="BU535" s="107">
        <v>9934.98</v>
      </c>
      <c r="BV535" s="107">
        <v>125.69000000000001</v>
      </c>
      <c r="BW535" s="107">
        <v>1782.75</v>
      </c>
      <c r="BX535" s="107">
        <v>8009.42</v>
      </c>
    </row>
    <row r="536" spans="1:76" ht="12.75" customHeight="1" x14ac:dyDescent="0.2">
      <c r="A536" s="4"/>
      <c r="B536" s="5"/>
      <c r="C536" s="17" t="s">
        <v>566</v>
      </c>
      <c r="D536" s="108">
        <v>0.93375688142078273</v>
      </c>
      <c r="E536" s="108">
        <v>0.92103467568637765</v>
      </c>
      <c r="F536" s="108">
        <v>0.92306369138062738</v>
      </c>
      <c r="G536" s="108">
        <v>0.87715410921936288</v>
      </c>
      <c r="H536" s="108">
        <v>0.94781769421895279</v>
      </c>
      <c r="I536" s="108">
        <v>0.9247189839159714</v>
      </c>
      <c r="J536" s="108">
        <v>0.93530425135405748</v>
      </c>
      <c r="K536" s="108">
        <v>0.92306349409180333</v>
      </c>
      <c r="L536" s="108">
        <v>0.92306369138062738</v>
      </c>
      <c r="M536" s="108">
        <v>0</v>
      </c>
      <c r="N536" s="108">
        <v>0.94781769421895279</v>
      </c>
      <c r="O536" s="108">
        <v>0.93530435240763388</v>
      </c>
      <c r="P536" s="108" t="e">
        <v>#DIV/0!</v>
      </c>
      <c r="Q536" s="108" t="e">
        <v>#DIV/0!</v>
      </c>
      <c r="R536" s="108" t="e">
        <v>#DIV/0!</v>
      </c>
      <c r="S536" s="108" t="e">
        <v>#DIV/0!</v>
      </c>
      <c r="T536" s="108">
        <v>0.87715816370379729</v>
      </c>
      <c r="U536" s="108" t="e">
        <v>#DIV/0!</v>
      </c>
      <c r="V536" s="108">
        <v>0.87715816370379729</v>
      </c>
      <c r="W536" s="108">
        <v>0.87715816370379729</v>
      </c>
      <c r="X536" s="108">
        <v>0.87715816370379729</v>
      </c>
      <c r="Y536" s="108" t="e">
        <v>#DIV/0!</v>
      </c>
      <c r="Z536" s="108">
        <v>0.87715816370379729</v>
      </c>
      <c r="AA536" s="108">
        <v>0.9247189839159714</v>
      </c>
      <c r="AB536" s="108">
        <v>0.75519282854752501</v>
      </c>
      <c r="AC536" s="108">
        <v>0.9087093990468107</v>
      </c>
      <c r="AD536" s="108" t="e">
        <v>#DIV/0!</v>
      </c>
      <c r="AE536" s="108">
        <v>0.86921263142738192</v>
      </c>
      <c r="AF536" s="108" t="e">
        <v>#DIV/0!</v>
      </c>
      <c r="AG536" s="108" t="e">
        <v>#DIV/0!</v>
      </c>
      <c r="AH536" s="108">
        <v>0</v>
      </c>
      <c r="AI536" s="108" t="e">
        <v>#DIV/0!</v>
      </c>
      <c r="AJ536" s="108">
        <v>0.94700212916504611</v>
      </c>
      <c r="AK536" s="108">
        <v>0.64323460101086238</v>
      </c>
      <c r="AL536" s="108" t="e">
        <v>#DIV/0!</v>
      </c>
      <c r="AM536" s="108">
        <v>0.94781769421895279</v>
      </c>
      <c r="AN536" s="108">
        <v>0.88571024601753223</v>
      </c>
      <c r="AO536" s="108">
        <v>0.88262356257922503</v>
      </c>
      <c r="AP536" s="108">
        <v>0.93706924451332529</v>
      </c>
      <c r="AQ536" s="167">
        <v>0.91454263939319991</v>
      </c>
      <c r="AR536" s="108" t="e">
        <v>#DIV/0!</v>
      </c>
      <c r="AS536" s="108">
        <v>1</v>
      </c>
      <c r="AT536" s="108" t="e">
        <v>#DIV/0!</v>
      </c>
      <c r="AU536" s="108" t="e">
        <v>#DIV/0!</v>
      </c>
      <c r="AV536" s="108">
        <v>0.89809987778350964</v>
      </c>
      <c r="AW536" s="108" t="e">
        <v>#DIV/0!</v>
      </c>
      <c r="AX536" s="108">
        <v>0.95258153549817448</v>
      </c>
      <c r="AY536" s="108">
        <v>0.93741088436072795</v>
      </c>
      <c r="AZ536" s="108" t="e">
        <v>#DIV/0!</v>
      </c>
      <c r="BA536" s="108" t="e">
        <v>#DIV/0!</v>
      </c>
      <c r="BB536" s="108" t="e">
        <v>#DIV/0!</v>
      </c>
      <c r="BC536" s="108" t="e">
        <v>#DIV/0!</v>
      </c>
      <c r="BD536" s="108" t="e">
        <v>#DIV/0!</v>
      </c>
      <c r="BE536" s="108" t="e">
        <v>#DIV/0!</v>
      </c>
      <c r="BF536" s="108" t="e">
        <v>#DIV/0!</v>
      </c>
      <c r="BG536" s="108" t="e">
        <v>#DIV/0!</v>
      </c>
      <c r="BH536" s="108" t="e">
        <v>#DIV/0!</v>
      </c>
      <c r="BI536" s="108" t="e">
        <v>#DIV/0!</v>
      </c>
      <c r="BJ536" s="108" t="e">
        <v>#DIV/0!</v>
      </c>
      <c r="BK536" s="108" t="e">
        <v>#DIV/0!</v>
      </c>
      <c r="BL536" s="108" t="e">
        <v>#DIV/0!</v>
      </c>
      <c r="BM536" s="108" t="e">
        <v>#DIV/0!</v>
      </c>
      <c r="BN536" s="108" t="e">
        <v>#DIV/0!</v>
      </c>
      <c r="BO536" s="108">
        <v>0.87715816370379729</v>
      </c>
      <c r="BP536" s="108" t="e">
        <v>#DIV/0!</v>
      </c>
      <c r="BQ536" s="108" t="e">
        <v>#DIV/0!</v>
      </c>
      <c r="BR536" s="108" t="e">
        <v>#DIV/0!</v>
      </c>
      <c r="BS536" s="108" t="e">
        <v>#DIV/0!</v>
      </c>
      <c r="BT536" s="108">
        <v>0.94449900378020202</v>
      </c>
      <c r="BU536" s="108">
        <v>0.90766702590012505</v>
      </c>
      <c r="BV536" s="108">
        <v>0.9517638119214652</v>
      </c>
      <c r="BW536" s="108">
        <v>0.9221538844458419</v>
      </c>
      <c r="BX536" s="108">
        <v>0.92127506283216021</v>
      </c>
    </row>
    <row r="537" spans="1:76" ht="12.75" customHeight="1" x14ac:dyDescent="0.2">
      <c r="A537" s="4"/>
      <c r="B537" s="5"/>
      <c r="C537" s="17" t="s">
        <v>567</v>
      </c>
      <c r="D537" s="108">
        <v>6.6243118579217261E-2</v>
      </c>
      <c r="E537" s="108">
        <v>7.8965324313622326E-2</v>
      </c>
      <c r="F537" s="108">
        <v>7.6936308619372576E-2</v>
      </c>
      <c r="G537" s="108">
        <v>0.12284589078063703</v>
      </c>
      <c r="H537" s="108">
        <v>5.2182305781047315E-2</v>
      </c>
      <c r="I537" s="108">
        <v>7.5281016084028748E-2</v>
      </c>
      <c r="J537" s="108">
        <v>6.4695748645942602E-2</v>
      </c>
      <c r="K537" s="108">
        <v>7.6936505908196631E-2</v>
      </c>
      <c r="L537" s="108">
        <v>7.6936308619372576E-2</v>
      </c>
      <c r="M537" s="108">
        <v>1</v>
      </c>
      <c r="N537" s="108">
        <v>5.2182305781047315E-2</v>
      </c>
      <c r="O537" s="108">
        <v>6.4695647592366165E-2</v>
      </c>
      <c r="P537" s="108" t="e">
        <v>#DIV/0!</v>
      </c>
      <c r="Q537" s="108" t="e">
        <v>#DIV/0!</v>
      </c>
      <c r="R537" s="108" t="e">
        <v>#DIV/0!</v>
      </c>
      <c r="S537" s="108" t="e">
        <v>#DIV/0!</v>
      </c>
      <c r="T537" s="108">
        <v>0.12284183629620264</v>
      </c>
      <c r="U537" s="108" t="e">
        <v>#DIV/0!</v>
      </c>
      <c r="V537" s="108">
        <v>0.12284183629620264</v>
      </c>
      <c r="W537" s="108">
        <v>0.12284183629620264</v>
      </c>
      <c r="X537" s="108">
        <v>0.12284183629620264</v>
      </c>
      <c r="Y537" s="108" t="e">
        <v>#DIV/0!</v>
      </c>
      <c r="Z537" s="108">
        <v>0.12284183629620264</v>
      </c>
      <c r="AA537" s="108">
        <v>7.5281016084028748E-2</v>
      </c>
      <c r="AB537" s="108">
        <v>0.24480717145247505</v>
      </c>
      <c r="AC537" s="108">
        <v>9.1290600953189166E-2</v>
      </c>
      <c r="AD537" s="108" t="e">
        <v>#DIV/0!</v>
      </c>
      <c r="AE537" s="108">
        <v>0.13078736857261794</v>
      </c>
      <c r="AF537" s="108" t="e">
        <v>#DIV/0!</v>
      </c>
      <c r="AG537" s="108" t="e">
        <v>#DIV/0!</v>
      </c>
      <c r="AH537" s="108">
        <v>1</v>
      </c>
      <c r="AI537" s="108" t="e">
        <v>#DIV/0!</v>
      </c>
      <c r="AJ537" s="108">
        <v>5.2997870834953803E-2</v>
      </c>
      <c r="AK537" s="108">
        <v>0.35676539898913762</v>
      </c>
      <c r="AL537" s="108" t="e">
        <v>#DIV/0!</v>
      </c>
      <c r="AM537" s="108">
        <v>5.2182305781047315E-2</v>
      </c>
      <c r="AN537" s="108">
        <v>0.11428975398246771</v>
      </c>
      <c r="AO537" s="108">
        <v>0.11737643742077503</v>
      </c>
      <c r="AP537" s="108">
        <v>6.2930755486674803E-2</v>
      </c>
      <c r="AQ537" s="167">
        <v>8.5457360606799995E-2</v>
      </c>
      <c r="AR537" s="108" t="e">
        <v>#DIV/0!</v>
      </c>
      <c r="AS537" s="108">
        <v>0</v>
      </c>
      <c r="AT537" s="108" t="e">
        <v>#DIV/0!</v>
      </c>
      <c r="AU537" s="108" t="e">
        <v>#DIV/0!</v>
      </c>
      <c r="AV537" s="108">
        <v>0.10190012221649038</v>
      </c>
      <c r="AW537" s="108" t="e">
        <v>#DIV/0!</v>
      </c>
      <c r="AX537" s="108">
        <v>4.7418464501825394E-2</v>
      </c>
      <c r="AY537" s="108">
        <v>6.258911563927208E-2</v>
      </c>
      <c r="AZ537" s="108" t="e">
        <v>#DIV/0!</v>
      </c>
      <c r="BA537" s="108" t="e">
        <v>#DIV/0!</v>
      </c>
      <c r="BB537" s="108" t="e">
        <v>#DIV/0!</v>
      </c>
      <c r="BC537" s="108" t="e">
        <v>#DIV/0!</v>
      </c>
      <c r="BD537" s="108" t="e">
        <v>#DIV/0!</v>
      </c>
      <c r="BE537" s="108" t="e">
        <v>#DIV/0!</v>
      </c>
      <c r="BF537" s="108" t="e">
        <v>#DIV/0!</v>
      </c>
      <c r="BG537" s="108" t="e">
        <v>#DIV/0!</v>
      </c>
      <c r="BH537" s="108" t="e">
        <v>#DIV/0!</v>
      </c>
      <c r="BI537" s="108" t="e">
        <v>#DIV/0!</v>
      </c>
      <c r="BJ537" s="108" t="e">
        <v>#DIV/0!</v>
      </c>
      <c r="BK537" s="108" t="e">
        <v>#DIV/0!</v>
      </c>
      <c r="BL537" s="108" t="e">
        <v>#DIV/0!</v>
      </c>
      <c r="BM537" s="108" t="e">
        <v>#DIV/0!</v>
      </c>
      <c r="BN537" s="108" t="e">
        <v>#DIV/0!</v>
      </c>
      <c r="BO537" s="108">
        <v>0.12284183629620264</v>
      </c>
      <c r="BP537" s="108" t="e">
        <v>#DIV/0!</v>
      </c>
      <c r="BQ537" s="108" t="e">
        <v>#DIV/0!</v>
      </c>
      <c r="BR537" s="108" t="e">
        <v>#DIV/0!</v>
      </c>
      <c r="BS537" s="108" t="e">
        <v>#DIV/0!</v>
      </c>
      <c r="BT537" s="108">
        <v>5.5500996219797955E-2</v>
      </c>
      <c r="BU537" s="108">
        <v>9.2332974099874815E-2</v>
      </c>
      <c r="BV537" s="108">
        <v>4.8236188078534921E-2</v>
      </c>
      <c r="BW537" s="108">
        <v>7.7846115554158254E-2</v>
      </c>
      <c r="BX537" s="108">
        <v>7.8724937167839779E-2</v>
      </c>
    </row>
    <row r="538" spans="1:76" ht="12.75" customHeight="1" x14ac:dyDescent="0.2">
      <c r="A538" s="4"/>
      <c r="B538" s="5"/>
      <c r="C538" s="17" t="s">
        <v>590</v>
      </c>
      <c r="D538" s="108">
        <v>2.5721948884991481E-2</v>
      </c>
      <c r="E538" s="108">
        <v>1.343405861455897E-2</v>
      </c>
      <c r="F538" s="108">
        <v>1.7188617519458493E-2</v>
      </c>
      <c r="G538" s="108">
        <v>2.3469931329490466E-3</v>
      </c>
      <c r="H538" s="108">
        <v>0.44326375709688171</v>
      </c>
      <c r="I538" s="108">
        <v>9.2983486444518038E-2</v>
      </c>
      <c r="J538" s="108">
        <v>2.5232981293777733E-2</v>
      </c>
      <c r="K538" s="108">
        <v>1.3124926411574162E-2</v>
      </c>
      <c r="L538" s="108">
        <v>1.7473104543267309E-2</v>
      </c>
      <c r="M538" s="108">
        <v>1.1272757396978349E-8</v>
      </c>
      <c r="N538" s="108">
        <v>0.44326375709688171</v>
      </c>
      <c r="O538" s="108">
        <v>3.3282084844851359E-2</v>
      </c>
      <c r="P538" s="108" t="e">
        <v>#DIV/0!</v>
      </c>
      <c r="Q538" s="108" t="e">
        <v>#DIV/0!</v>
      </c>
      <c r="R538" s="108" t="e">
        <v>#DIV/0!</v>
      </c>
      <c r="S538" s="108" t="e">
        <v>#DIV/0!</v>
      </c>
      <c r="T538" s="108">
        <v>2.7381433358614642E-2</v>
      </c>
      <c r="U538" s="108">
        <v>0</v>
      </c>
      <c r="V538" s="108">
        <v>6.2360099359292182E-2</v>
      </c>
      <c r="W538" s="108">
        <v>2.7381433358614642E-2</v>
      </c>
      <c r="X538" s="108">
        <v>2.7381433358614642E-2</v>
      </c>
      <c r="Y538" s="108">
        <v>0</v>
      </c>
      <c r="Z538" s="108">
        <v>6.2360099359292182E-2</v>
      </c>
      <c r="AA538" s="108">
        <v>9.2983486444518038E-2</v>
      </c>
      <c r="AB538" s="108">
        <v>4.2081014931176974E-3</v>
      </c>
      <c r="AC538" s="108">
        <v>1.2386680785281951E-4</v>
      </c>
      <c r="AD538" s="108">
        <v>0</v>
      </c>
      <c r="AE538" s="108">
        <v>4.3271659824842294E-3</v>
      </c>
      <c r="AF538" s="108">
        <v>0</v>
      </c>
      <c r="AG538" s="108">
        <v>0</v>
      </c>
      <c r="AH538" s="108">
        <v>2.6027107459722705E-8</v>
      </c>
      <c r="AI538" s="108">
        <v>0</v>
      </c>
      <c r="AJ538" s="108">
        <v>6.650877650198421E-2</v>
      </c>
      <c r="AK538" s="108">
        <v>5.5457199617407532E-5</v>
      </c>
      <c r="AL538" s="108">
        <v>0</v>
      </c>
      <c r="AM538" s="108">
        <v>0.44326375709688171</v>
      </c>
      <c r="AN538" s="108">
        <v>1.6540618160210195E-5</v>
      </c>
      <c r="AO538" s="108">
        <v>8.5150960292237704E-2</v>
      </c>
      <c r="AP538" s="108">
        <v>0.91060696016985132</v>
      </c>
      <c r="AQ538" s="167">
        <v>0.85284250082850022</v>
      </c>
      <c r="AR538" s="108">
        <v>0</v>
      </c>
      <c r="AS538" s="108">
        <v>1.0934788438810361E-5</v>
      </c>
      <c r="AT538" s="108">
        <v>0</v>
      </c>
      <c r="AU538" s="108">
        <v>0</v>
      </c>
      <c r="AV538" s="108">
        <v>1.3080120775594737E-2</v>
      </c>
      <c r="AW538" s="108">
        <v>0</v>
      </c>
      <c r="AX538" s="108">
        <v>0.77372982883832742</v>
      </c>
      <c r="AY538" s="108">
        <v>0.73076799276137872</v>
      </c>
      <c r="AZ538" s="108">
        <v>0</v>
      </c>
      <c r="BA538" s="108">
        <v>0</v>
      </c>
      <c r="BB538" s="108">
        <v>0</v>
      </c>
      <c r="BC538" s="108" t="e">
        <v>#DIV/0!</v>
      </c>
      <c r="BD538" s="108" t="e">
        <v>#DIV/0!</v>
      </c>
      <c r="BE538" s="108" t="e">
        <v>#DIV/0!</v>
      </c>
      <c r="BF538" s="108" t="e">
        <v>#DIV/0!</v>
      </c>
      <c r="BG538" s="108" t="e">
        <v>#DIV/0!</v>
      </c>
      <c r="BH538" s="108" t="e">
        <v>#DIV/0!</v>
      </c>
      <c r="BI538" s="108">
        <v>0</v>
      </c>
      <c r="BJ538" s="108">
        <v>0</v>
      </c>
      <c r="BK538" s="108">
        <v>0</v>
      </c>
      <c r="BL538" s="108">
        <v>0</v>
      </c>
      <c r="BM538" s="108">
        <v>0</v>
      </c>
      <c r="BN538" s="108">
        <v>0</v>
      </c>
      <c r="BO538" s="108">
        <v>0.83362464967285688</v>
      </c>
      <c r="BP538" s="108">
        <v>0</v>
      </c>
      <c r="BQ538" s="108">
        <v>0</v>
      </c>
      <c r="BR538" s="108">
        <v>0</v>
      </c>
      <c r="BS538" s="108" t="e">
        <v>#DIV/0!</v>
      </c>
      <c r="BT538" s="108">
        <v>0.25609754477444252</v>
      </c>
      <c r="BU538" s="108">
        <v>9.0414010696751826E-2</v>
      </c>
      <c r="BV538" s="108">
        <v>9.9291453063266605E-3</v>
      </c>
      <c r="BW538" s="108">
        <v>2.8764617942965962E-2</v>
      </c>
      <c r="BX538" s="108">
        <v>9.8807280889996518E-2</v>
      </c>
    </row>
    <row r="539" spans="1:76" ht="12.75" customHeight="1" x14ac:dyDescent="0.2">
      <c r="A539" s="4"/>
      <c r="B539" s="5"/>
      <c r="C539" s="17" t="s">
        <v>568</v>
      </c>
      <c r="D539" s="108">
        <v>1.0410293559223138</v>
      </c>
      <c r="E539" s="108">
        <v>0.99793804180838208</v>
      </c>
      <c r="F539" s="108">
        <v>1.0217605334738902</v>
      </c>
      <c r="G539" s="108">
        <v>0.67527835040167838</v>
      </c>
      <c r="H539" s="108">
        <v>1.0091185286459883</v>
      </c>
      <c r="I539" s="108">
        <v>2.4442981876444771</v>
      </c>
      <c r="J539" s="108">
        <v>1.0167182980894764</v>
      </c>
      <c r="K539" s="108">
        <v>1.0217605285830593</v>
      </c>
      <c r="L539" s="108">
        <v>1.0217605334738902</v>
      </c>
      <c r="M539" s="108">
        <v>1.02</v>
      </c>
      <c r="N539" s="108">
        <v>1.0091185286459883</v>
      </c>
      <c r="O539" s="108">
        <v>1.0167182926089431</v>
      </c>
      <c r="P539" s="108" t="e">
        <v>#DIV/0!</v>
      </c>
      <c r="Q539" s="108" t="e">
        <v>#DIV/0!</v>
      </c>
      <c r="R539" s="108" t="e">
        <v>#DIV/0!</v>
      </c>
      <c r="S539" s="108" t="e">
        <v>#DIV/0!</v>
      </c>
      <c r="T539" s="108">
        <v>0.675265379146753</v>
      </c>
      <c r="U539" s="108" t="e">
        <v>#DIV/0!</v>
      </c>
      <c r="V539" s="108">
        <v>0.675265379146753</v>
      </c>
      <c r="W539" s="108">
        <v>0.675265379146753</v>
      </c>
      <c r="X539" s="108">
        <v>0.675265379146753</v>
      </c>
      <c r="Y539" s="108" t="e">
        <v>#DIV/0!</v>
      </c>
      <c r="Z539" s="108">
        <v>0.675265379146753</v>
      </c>
      <c r="AA539" s="108">
        <v>2.4442981876444771</v>
      </c>
      <c r="AB539" s="108">
        <v>0.92108662838822286</v>
      </c>
      <c r="AC539" s="108">
        <v>0.91057070013728192</v>
      </c>
      <c r="AD539" s="108" t="e">
        <v>#DIV/0!</v>
      </c>
      <c r="AE539" s="108">
        <v>1.0468033985641019</v>
      </c>
      <c r="AF539" s="108" t="e">
        <v>#DIV/0!</v>
      </c>
      <c r="AG539" s="108" t="e">
        <v>#DIV/0!</v>
      </c>
      <c r="AH539" s="108">
        <v>1.02</v>
      </c>
      <c r="AI539" s="108" t="e">
        <v>#DIV/0!</v>
      </c>
      <c r="AJ539" s="108">
        <v>1.2211444559992652</v>
      </c>
      <c r="AK539" s="108">
        <v>0.45318980951215981</v>
      </c>
      <c r="AL539" s="108" t="e">
        <v>#DIV/0!</v>
      </c>
      <c r="AM539" s="108">
        <v>1.0091185286459883</v>
      </c>
      <c r="AN539" s="108">
        <v>1.1653608247422682</v>
      </c>
      <c r="AO539" s="108">
        <v>0.91319441310091976</v>
      </c>
      <c r="AP539" s="108">
        <v>0.83351238249567317</v>
      </c>
      <c r="AQ539" s="167">
        <v>0.9747474747474747</v>
      </c>
      <c r="AR539" s="108" t="e">
        <v>#DIV/0!</v>
      </c>
      <c r="AS539" s="108" t="e">
        <v>#DIV/0!</v>
      </c>
      <c r="AT539" s="108" t="e">
        <v>#DIV/0!</v>
      </c>
      <c r="AU539" s="108" t="e">
        <v>#DIV/0!</v>
      </c>
      <c r="AV539" s="108">
        <v>0.86114620621885307</v>
      </c>
      <c r="AW539" s="108" t="e">
        <v>#DIV/0!</v>
      </c>
      <c r="AX539" s="108">
        <v>1.4845698284162481</v>
      </c>
      <c r="AY539" s="108">
        <v>0.77056372118048488</v>
      </c>
      <c r="AZ539" s="108" t="e">
        <v>#DIV/0!</v>
      </c>
      <c r="BA539" s="108" t="e">
        <v>#DIV/0!</v>
      </c>
      <c r="BB539" s="108" t="e">
        <v>#DIV/0!</v>
      </c>
      <c r="BC539" s="108" t="e">
        <v>#DIV/0!</v>
      </c>
      <c r="BD539" s="108" t="e">
        <v>#DIV/0!</v>
      </c>
      <c r="BE539" s="108" t="e">
        <v>#DIV/0!</v>
      </c>
      <c r="BF539" s="108" t="e">
        <v>#DIV/0!</v>
      </c>
      <c r="BG539" s="108" t="e">
        <v>#DIV/0!</v>
      </c>
      <c r="BH539" s="108" t="e">
        <v>#DIV/0!</v>
      </c>
      <c r="BI539" s="108" t="e">
        <v>#DIV/0!</v>
      </c>
      <c r="BJ539" s="108" t="e">
        <v>#DIV/0!</v>
      </c>
      <c r="BK539" s="108" t="e">
        <v>#DIV/0!</v>
      </c>
      <c r="BL539" s="108" t="e">
        <v>#DIV/0!</v>
      </c>
      <c r="BM539" s="108" t="e">
        <v>#DIV/0!</v>
      </c>
      <c r="BN539" s="108" t="e">
        <v>#DIV/0!</v>
      </c>
      <c r="BO539" s="108">
        <v>0.675265379146753</v>
      </c>
      <c r="BP539" s="108" t="e">
        <v>#DIV/0!</v>
      </c>
      <c r="BQ539" s="108" t="e">
        <v>#DIV/0!</v>
      </c>
      <c r="BR539" s="108" t="e">
        <v>#DIV/0!</v>
      </c>
      <c r="BS539" s="108" t="e">
        <v>#DIV/0!</v>
      </c>
      <c r="BT539" s="108">
        <v>2.0212905859994388</v>
      </c>
      <c r="BU539" s="108">
        <v>4.1035734344709303</v>
      </c>
      <c r="BV539" s="108">
        <v>0.79879067547139782</v>
      </c>
      <c r="BW539" s="108">
        <v>1.0030851213013603</v>
      </c>
      <c r="BX539" s="108">
        <v>1.0548067150929779</v>
      </c>
    </row>
    <row r="540" spans="1:76" ht="12.75" customHeight="1" x14ac:dyDescent="0.2">
      <c r="A540" s="4"/>
      <c r="B540" s="5"/>
      <c r="C540" s="5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154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  <c r="BL540" s="79"/>
      <c r="BM540" s="79"/>
      <c r="BN540" s="79"/>
      <c r="BO540" s="79"/>
      <c r="BP540" s="79"/>
      <c r="BQ540" s="79"/>
      <c r="BR540" s="79"/>
      <c r="BS540" s="79"/>
      <c r="BT540" s="79"/>
      <c r="BU540" s="79"/>
      <c r="BV540" s="79"/>
      <c r="BW540" s="79"/>
      <c r="BX540" s="79"/>
    </row>
    <row r="541" spans="1:76" ht="12.75" customHeight="1" x14ac:dyDescent="0.2">
      <c r="A541" s="33" t="s">
        <v>591</v>
      </c>
      <c r="B541" s="17"/>
      <c r="C541" s="26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  <c r="AF541" s="114"/>
      <c r="AG541" s="114"/>
      <c r="AH541" s="114"/>
      <c r="AI541" s="114"/>
      <c r="AJ541" s="114"/>
      <c r="AK541" s="114"/>
      <c r="AL541" s="114"/>
      <c r="AM541" s="114"/>
      <c r="AN541" s="114"/>
      <c r="AO541" s="114"/>
      <c r="AP541" s="114"/>
      <c r="AQ541" s="154"/>
      <c r="AR541" s="114"/>
      <c r="AS541" s="114"/>
      <c r="AT541" s="114"/>
      <c r="AU541" s="114"/>
      <c r="AV541" s="114"/>
      <c r="AW541" s="114"/>
      <c r="AX541" s="114"/>
      <c r="AY541" s="114"/>
      <c r="AZ541" s="114"/>
      <c r="BA541" s="114"/>
      <c r="BB541" s="114"/>
      <c r="BC541" s="114"/>
      <c r="BD541" s="114"/>
      <c r="BE541" s="114"/>
      <c r="BF541" s="114"/>
      <c r="BG541" s="114"/>
      <c r="BH541" s="114"/>
      <c r="BI541" s="114"/>
      <c r="BJ541" s="114"/>
      <c r="BK541" s="114"/>
      <c r="BL541" s="114"/>
      <c r="BM541" s="114"/>
      <c r="BN541" s="114"/>
      <c r="BO541" s="114"/>
      <c r="BP541" s="114"/>
      <c r="BQ541" s="114"/>
      <c r="BR541" s="114"/>
      <c r="BS541" s="114"/>
      <c r="BT541" s="114"/>
      <c r="BU541" s="114"/>
      <c r="BV541" s="114"/>
      <c r="BW541" s="114"/>
      <c r="BX541" s="114"/>
    </row>
    <row r="542" spans="1:76" ht="12.75" customHeight="1" x14ac:dyDescent="0.2">
      <c r="A542" s="32" t="s">
        <v>592</v>
      </c>
      <c r="B542" s="17"/>
      <c r="C542" s="26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  <c r="AN542" s="114"/>
      <c r="AO542" s="114"/>
      <c r="AP542" s="114"/>
      <c r="AQ542" s="154"/>
      <c r="AR542" s="114"/>
      <c r="AS542" s="114"/>
      <c r="AT542" s="114"/>
      <c r="AU542" s="114"/>
      <c r="AV542" s="114"/>
      <c r="AW542" s="114"/>
      <c r="AX542" s="114"/>
      <c r="AY542" s="114"/>
      <c r="AZ542" s="114"/>
      <c r="BA542" s="114"/>
      <c r="BB542" s="114"/>
      <c r="BC542" s="114"/>
      <c r="BD542" s="114"/>
      <c r="BE542" s="114"/>
      <c r="BF542" s="114"/>
      <c r="BG542" s="114"/>
      <c r="BH542" s="114"/>
      <c r="BI542" s="114"/>
      <c r="BJ542" s="114"/>
      <c r="BK542" s="114"/>
      <c r="BL542" s="114"/>
      <c r="BM542" s="114"/>
      <c r="BN542" s="114"/>
      <c r="BO542" s="114"/>
      <c r="BP542" s="114"/>
      <c r="BQ542" s="114"/>
      <c r="BR542" s="114"/>
      <c r="BS542" s="114"/>
      <c r="BT542" s="114"/>
      <c r="BU542" s="114"/>
      <c r="BV542" s="114"/>
      <c r="BW542" s="114"/>
      <c r="BX542" s="114"/>
    </row>
    <row r="543" spans="1:76" ht="12.75" customHeight="1" x14ac:dyDescent="0.2">
      <c r="A543" s="4"/>
      <c r="B543" s="5"/>
      <c r="C543" s="5" t="s">
        <v>593</v>
      </c>
      <c r="D543" s="115">
        <v>514698986.90999991</v>
      </c>
      <c r="E543" s="115">
        <v>497713300.78999996</v>
      </c>
      <c r="F543" s="115">
        <v>371622020.22999996</v>
      </c>
      <c r="G543" s="115">
        <v>126091280.55999999</v>
      </c>
      <c r="H543" s="115">
        <v>13605570.369999999</v>
      </c>
      <c r="I543" s="115">
        <v>3380115.75</v>
      </c>
      <c r="J543" s="115">
        <v>500715968.71999991</v>
      </c>
      <c r="K543" s="115">
        <v>487110398.3499999</v>
      </c>
      <c r="L543" s="115">
        <v>365707907.16999996</v>
      </c>
      <c r="M543" s="115">
        <v>121402491.18000001</v>
      </c>
      <c r="N543" s="115">
        <v>13605570.369999999</v>
      </c>
      <c r="O543" s="115">
        <v>379313477.53999996</v>
      </c>
      <c r="P543" s="115">
        <v>0</v>
      </c>
      <c r="Q543" s="115">
        <v>0</v>
      </c>
      <c r="R543" s="115">
        <v>0</v>
      </c>
      <c r="S543" s="115">
        <v>0</v>
      </c>
      <c r="T543" s="115">
        <v>10602902.440000001</v>
      </c>
      <c r="U543" s="115">
        <v>5914113.0600000005</v>
      </c>
      <c r="V543" s="115">
        <v>4688789.38</v>
      </c>
      <c r="W543" s="115">
        <v>10602902.440000001</v>
      </c>
      <c r="X543" s="115">
        <v>10602902.440000001</v>
      </c>
      <c r="Y543" s="115">
        <v>5914113.0600000005</v>
      </c>
      <c r="Z543" s="115">
        <v>4688789.38</v>
      </c>
      <c r="AA543" s="115">
        <v>3380115.75</v>
      </c>
      <c r="AB543" s="115">
        <v>58110553.289999999</v>
      </c>
      <c r="AC543" s="115">
        <v>21426308.240000002</v>
      </c>
      <c r="AD543" s="115">
        <v>18345498.669999998</v>
      </c>
      <c r="AE543" s="115">
        <v>134367543.25</v>
      </c>
      <c r="AF543" s="115">
        <v>2706072.11</v>
      </c>
      <c r="AG543" s="115">
        <v>10437346.470000001</v>
      </c>
      <c r="AH543" s="115">
        <v>52735199.260000005</v>
      </c>
      <c r="AI543" s="115">
        <v>30894661.190000001</v>
      </c>
      <c r="AJ543" s="115">
        <v>11526823.409999998</v>
      </c>
      <c r="AK543" s="115">
        <v>81807115.359999999</v>
      </c>
      <c r="AL543" s="115">
        <v>27065595.690000005</v>
      </c>
      <c r="AM543" s="115">
        <v>13605570.369999999</v>
      </c>
      <c r="AN543" s="115">
        <v>12144564.649999999</v>
      </c>
      <c r="AO543" s="115">
        <v>1454916.52</v>
      </c>
      <c r="AP543" s="115">
        <v>1447853.6</v>
      </c>
      <c r="AQ543" s="171">
        <v>1228672.76</v>
      </c>
      <c r="AR543" s="115">
        <v>3665347.2</v>
      </c>
      <c r="AS543" s="115">
        <v>2395441.75</v>
      </c>
      <c r="AT543" s="115">
        <v>4763121.2300000004</v>
      </c>
      <c r="AU543" s="115">
        <v>2157986.0500000003</v>
      </c>
      <c r="AV543" s="115">
        <v>792658.41999999993</v>
      </c>
      <c r="AW543" s="115">
        <v>3155171.7</v>
      </c>
      <c r="AX543" s="115">
        <v>1840784.12</v>
      </c>
      <c r="AY543" s="115">
        <v>1004017.46</v>
      </c>
      <c r="AZ543" s="115">
        <v>1600632.9499999997</v>
      </c>
      <c r="BA543" s="115">
        <v>36500</v>
      </c>
      <c r="BB543" s="115">
        <v>13</v>
      </c>
      <c r="BC543" s="115">
        <v>0</v>
      </c>
      <c r="BD543" s="115">
        <v>0</v>
      </c>
      <c r="BE543" s="115">
        <v>0</v>
      </c>
      <c r="BF543" s="115">
        <v>0</v>
      </c>
      <c r="BG543" s="115">
        <v>0</v>
      </c>
      <c r="BH543" s="115">
        <v>0</v>
      </c>
      <c r="BI543" s="115">
        <v>450871.39</v>
      </c>
      <c r="BJ543" s="115">
        <v>3151327.15</v>
      </c>
      <c r="BK543" s="115">
        <v>1686835.9700000002</v>
      </c>
      <c r="BL543" s="115">
        <v>555248.4</v>
      </c>
      <c r="BM543" s="115">
        <v>338571.06999999995</v>
      </c>
      <c r="BN543" s="115">
        <v>517598.44</v>
      </c>
      <c r="BO543" s="115">
        <v>295934.40999999997</v>
      </c>
      <c r="BP543" s="115">
        <v>271420.32999999996</v>
      </c>
      <c r="BQ543" s="115">
        <v>900496.61</v>
      </c>
      <c r="BR543" s="115">
        <v>2434598.67</v>
      </c>
      <c r="BS543" s="115">
        <v>0</v>
      </c>
      <c r="BT543" s="115">
        <v>396220.43</v>
      </c>
      <c r="BU543" s="115">
        <v>1057911.22</v>
      </c>
      <c r="BV543" s="115">
        <v>233291.73</v>
      </c>
      <c r="BW543" s="115">
        <v>745814.24</v>
      </c>
      <c r="BX543" s="115">
        <v>946878.13</v>
      </c>
    </row>
    <row r="544" spans="1:76" ht="12.75" customHeight="1" x14ac:dyDescent="0.2">
      <c r="A544" s="16"/>
      <c r="B544" s="5"/>
      <c r="C544" s="5" t="s">
        <v>594</v>
      </c>
      <c r="D544" s="115">
        <v>14188612.26</v>
      </c>
      <c r="E544" s="115">
        <v>13684414.83</v>
      </c>
      <c r="F544" s="115">
        <v>9527662.589999998</v>
      </c>
      <c r="G544" s="115">
        <v>4156752.2399999998</v>
      </c>
      <c r="H544" s="115">
        <v>377830.17000000004</v>
      </c>
      <c r="I544" s="115">
        <v>126367.26000000001</v>
      </c>
      <c r="J544" s="115">
        <v>13667341.800000001</v>
      </c>
      <c r="K544" s="115">
        <v>13289511.630000001</v>
      </c>
      <c r="L544" s="115">
        <v>9326003.629999999</v>
      </c>
      <c r="M544" s="115">
        <v>3963508</v>
      </c>
      <c r="N544" s="115">
        <v>377830.17000000004</v>
      </c>
      <c r="O544" s="115">
        <v>9703833.7999999989</v>
      </c>
      <c r="P544" s="115">
        <v>0</v>
      </c>
      <c r="Q544" s="115">
        <v>0</v>
      </c>
      <c r="R544" s="115">
        <v>0</v>
      </c>
      <c r="S544" s="115">
        <v>0</v>
      </c>
      <c r="T544" s="115">
        <v>394903.19999999995</v>
      </c>
      <c r="U544" s="115">
        <v>201658.96</v>
      </c>
      <c r="V544" s="115">
        <v>193244.24</v>
      </c>
      <c r="W544" s="115">
        <v>394903.19999999995</v>
      </c>
      <c r="X544" s="115">
        <v>394903.19999999995</v>
      </c>
      <c r="Y544" s="115">
        <v>201658.96</v>
      </c>
      <c r="Z544" s="115">
        <v>193244.24</v>
      </c>
      <c r="AA544" s="115">
        <v>126367.26000000001</v>
      </c>
      <c r="AB544" s="115">
        <v>1402553.3099999998</v>
      </c>
      <c r="AC544" s="115">
        <v>256770.35</v>
      </c>
      <c r="AD544" s="115">
        <v>1171988.6599999999</v>
      </c>
      <c r="AE544" s="115">
        <v>2592627.25</v>
      </c>
      <c r="AF544" s="115">
        <v>203.88</v>
      </c>
      <c r="AG544" s="115">
        <v>80747.179999999993</v>
      </c>
      <c r="AH544" s="115">
        <v>1568896.12</v>
      </c>
      <c r="AI544" s="115">
        <v>935249.5</v>
      </c>
      <c r="AJ544" s="115">
        <v>213476.37</v>
      </c>
      <c r="AK544" s="115">
        <v>3183964.02</v>
      </c>
      <c r="AL544" s="115">
        <v>886820.32000000007</v>
      </c>
      <c r="AM544" s="115">
        <v>377830.17000000004</v>
      </c>
      <c r="AN544" s="115">
        <v>203455.14</v>
      </c>
      <c r="AO544" s="115">
        <v>24226.97</v>
      </c>
      <c r="AP544" s="115">
        <v>63053.45</v>
      </c>
      <c r="AQ544" s="171">
        <v>95345.24</v>
      </c>
      <c r="AR544" s="115">
        <v>116484.8</v>
      </c>
      <c r="AS544" s="115">
        <v>72588.150000000009</v>
      </c>
      <c r="AT544" s="115">
        <v>162473.54999999999</v>
      </c>
      <c r="AU544" s="115">
        <v>60058.990000000005</v>
      </c>
      <c r="AV544" s="115">
        <v>26607.47</v>
      </c>
      <c r="AW544" s="115">
        <v>32319.3</v>
      </c>
      <c r="AX544" s="115">
        <v>34269.78</v>
      </c>
      <c r="AY544" s="115">
        <v>19292.25</v>
      </c>
      <c r="AZ544" s="115">
        <v>86039.58</v>
      </c>
      <c r="BA544" s="115">
        <v>0</v>
      </c>
      <c r="BB544" s="115">
        <v>0</v>
      </c>
      <c r="BC544" s="115">
        <v>0</v>
      </c>
      <c r="BD544" s="115">
        <v>0</v>
      </c>
      <c r="BE544" s="115">
        <v>0</v>
      </c>
      <c r="BF544" s="115">
        <v>0</v>
      </c>
      <c r="BG544" s="115">
        <v>0</v>
      </c>
      <c r="BH544" s="115">
        <v>0</v>
      </c>
      <c r="BI544" s="115">
        <v>8866.91</v>
      </c>
      <c r="BJ544" s="115">
        <v>102973.34000000001</v>
      </c>
      <c r="BK544" s="115">
        <v>49502.31</v>
      </c>
      <c r="BL544" s="115">
        <v>41708.620000000003</v>
      </c>
      <c r="BM544" s="115">
        <v>14490.779999999999</v>
      </c>
      <c r="BN544" s="115">
        <v>7509.7</v>
      </c>
      <c r="BO544" s="115">
        <v>38517.67</v>
      </c>
      <c r="BP544" s="115">
        <v>12837.869999999999</v>
      </c>
      <c r="BQ544" s="115">
        <v>26109.61</v>
      </c>
      <c r="BR544" s="115">
        <v>92386.39</v>
      </c>
      <c r="BS544" s="115">
        <v>0</v>
      </c>
      <c r="BT544" s="115">
        <v>7631.25</v>
      </c>
      <c r="BU544" s="115">
        <v>67943.240000000005</v>
      </c>
      <c r="BV544" s="115">
        <v>12657.99</v>
      </c>
      <c r="BW544" s="115">
        <v>10139.659999999998</v>
      </c>
      <c r="BX544" s="115">
        <v>27995.119999999999</v>
      </c>
    </row>
    <row r="545" spans="1:76" ht="12.75" customHeight="1" x14ac:dyDescent="0.2">
      <c r="A545" s="16"/>
      <c r="B545" s="5"/>
      <c r="C545" s="5" t="s">
        <v>595</v>
      </c>
      <c r="D545" s="115">
        <v>10189139.01</v>
      </c>
      <c r="E545" s="115">
        <v>9797782.8599999994</v>
      </c>
      <c r="F545" s="115">
        <v>7032367.7500000009</v>
      </c>
      <c r="G545" s="115">
        <v>2765415.11</v>
      </c>
      <c r="H545" s="115">
        <v>335406.19</v>
      </c>
      <c r="I545" s="115">
        <v>55949.960000000006</v>
      </c>
      <c r="J545" s="115">
        <v>9826221.2599999998</v>
      </c>
      <c r="K545" s="115">
        <v>9490815.0700000003</v>
      </c>
      <c r="L545" s="115">
        <v>6868667.4800000004</v>
      </c>
      <c r="M545" s="115">
        <v>2622147.59</v>
      </c>
      <c r="N545" s="115">
        <v>335406.19</v>
      </c>
      <c r="O545" s="115">
        <v>7204073.6699999999</v>
      </c>
      <c r="P545" s="115">
        <v>0</v>
      </c>
      <c r="Q545" s="115">
        <v>0</v>
      </c>
      <c r="R545" s="115">
        <v>0</v>
      </c>
      <c r="S545" s="115">
        <v>0</v>
      </c>
      <c r="T545" s="115">
        <v>306967.79000000004</v>
      </c>
      <c r="U545" s="115">
        <v>163700.26999999999</v>
      </c>
      <c r="V545" s="115">
        <v>143267.51999999999</v>
      </c>
      <c r="W545" s="115">
        <v>306967.79000000004</v>
      </c>
      <c r="X545" s="115">
        <v>306967.79000000004</v>
      </c>
      <c r="Y545" s="115">
        <v>163700.26999999999</v>
      </c>
      <c r="Z545" s="115">
        <v>143267.51999999999</v>
      </c>
      <c r="AA545" s="115">
        <v>55949.960000000006</v>
      </c>
      <c r="AB545" s="115">
        <v>1366074.97</v>
      </c>
      <c r="AC545" s="115">
        <v>210011.88</v>
      </c>
      <c r="AD545" s="115">
        <v>815182.42999999993</v>
      </c>
      <c r="AE545" s="115">
        <v>1608839.31</v>
      </c>
      <c r="AF545" s="115">
        <v>0</v>
      </c>
      <c r="AG545" s="115">
        <v>207159.29000000004</v>
      </c>
      <c r="AH545" s="115">
        <v>933387.48</v>
      </c>
      <c r="AI545" s="115">
        <v>965383.35</v>
      </c>
      <c r="AJ545" s="115">
        <v>137660.43999999997</v>
      </c>
      <c r="AK545" s="115">
        <v>2096081.52</v>
      </c>
      <c r="AL545" s="115">
        <v>543001.21</v>
      </c>
      <c r="AM545" s="115">
        <v>335406.19</v>
      </c>
      <c r="AN545" s="115">
        <v>130341.09000000001</v>
      </c>
      <c r="AO545" s="115">
        <v>19612.760000000002</v>
      </c>
      <c r="AP545" s="115">
        <v>39204.71</v>
      </c>
      <c r="AQ545" s="171">
        <v>32455.360000000001</v>
      </c>
      <c r="AR545" s="115">
        <v>75701.88</v>
      </c>
      <c r="AS545" s="115">
        <v>70996.08</v>
      </c>
      <c r="AT545" s="115">
        <v>55973.46</v>
      </c>
      <c r="AU545" s="115">
        <v>26919.100000000002</v>
      </c>
      <c r="AV545" s="115">
        <v>25282.15</v>
      </c>
      <c r="AW545" s="115">
        <v>40524.620000000003</v>
      </c>
      <c r="AX545" s="115">
        <v>20881.669999999998</v>
      </c>
      <c r="AY545" s="115">
        <v>10315.949999999999</v>
      </c>
      <c r="AZ545" s="115">
        <v>59824.36</v>
      </c>
      <c r="BA545" s="115">
        <v>0</v>
      </c>
      <c r="BB545" s="115">
        <v>0</v>
      </c>
      <c r="BC545" s="115">
        <v>0</v>
      </c>
      <c r="BD545" s="115">
        <v>0</v>
      </c>
      <c r="BE545" s="115">
        <v>0</v>
      </c>
      <c r="BF545" s="115">
        <v>0</v>
      </c>
      <c r="BG545" s="115">
        <v>0</v>
      </c>
      <c r="BH545" s="115">
        <v>0</v>
      </c>
      <c r="BI545" s="115">
        <v>16430.27</v>
      </c>
      <c r="BJ545" s="115">
        <v>71115.09</v>
      </c>
      <c r="BK545" s="115">
        <v>47327.29</v>
      </c>
      <c r="BL545" s="115">
        <v>33967.119999999995</v>
      </c>
      <c r="BM545" s="115">
        <v>21771.65</v>
      </c>
      <c r="BN545" s="115">
        <v>5620.05</v>
      </c>
      <c r="BO545" s="115">
        <v>17996.170000000002</v>
      </c>
      <c r="BP545" s="115">
        <v>5402.53</v>
      </c>
      <c r="BQ545" s="115">
        <v>14796.09</v>
      </c>
      <c r="BR545" s="115">
        <v>72541.53</v>
      </c>
      <c r="BS545" s="115">
        <v>0</v>
      </c>
      <c r="BT545" s="115">
        <v>3626.1500000000005</v>
      </c>
      <c r="BU545" s="115">
        <v>17430.490000000002</v>
      </c>
      <c r="BV545" s="115">
        <v>12887.589999999998</v>
      </c>
      <c r="BW545" s="115">
        <v>9623.5799999999981</v>
      </c>
      <c r="BX545" s="115">
        <v>12382.15</v>
      </c>
    </row>
    <row r="546" spans="1:76" ht="12.75" customHeight="1" x14ac:dyDescent="0.2">
      <c r="A546" s="16"/>
      <c r="B546" s="5"/>
      <c r="C546" s="5" t="s">
        <v>596</v>
      </c>
      <c r="D546" s="115">
        <v>11704952.99</v>
      </c>
      <c r="E546" s="115">
        <v>11345224.33</v>
      </c>
      <c r="F546" s="115">
        <v>9193598.5299999993</v>
      </c>
      <c r="G546" s="115">
        <v>2151625.7999999998</v>
      </c>
      <c r="H546" s="115">
        <v>303363.90000000002</v>
      </c>
      <c r="I546" s="115">
        <v>56364.759999999995</v>
      </c>
      <c r="J546" s="115">
        <v>11317234.800000001</v>
      </c>
      <c r="K546" s="115">
        <v>11013870.899999999</v>
      </c>
      <c r="L546" s="115">
        <v>9012620.0999999996</v>
      </c>
      <c r="M546" s="115">
        <v>2001250.7999999998</v>
      </c>
      <c r="N546" s="115">
        <v>303363.90000000002</v>
      </c>
      <c r="O546" s="115">
        <v>9315984.0000000019</v>
      </c>
      <c r="P546" s="115">
        <v>0</v>
      </c>
      <c r="Q546" s="115">
        <v>0</v>
      </c>
      <c r="R546" s="115">
        <v>0</v>
      </c>
      <c r="S546" s="115">
        <v>0</v>
      </c>
      <c r="T546" s="115">
        <v>331353.43</v>
      </c>
      <c r="U546" s="115">
        <v>180978.42999999996</v>
      </c>
      <c r="V546" s="115">
        <v>150375</v>
      </c>
      <c r="W546" s="115">
        <v>331353.43</v>
      </c>
      <c r="X546" s="115">
        <v>331353.43</v>
      </c>
      <c r="Y546" s="115">
        <v>180978.42999999996</v>
      </c>
      <c r="Z546" s="115">
        <v>150375</v>
      </c>
      <c r="AA546" s="115">
        <v>56364.759999999995</v>
      </c>
      <c r="AB546" s="115">
        <v>2828146.0100000002</v>
      </c>
      <c r="AC546" s="115">
        <v>278881.95000000007</v>
      </c>
      <c r="AD546" s="115">
        <v>588294.05999999994</v>
      </c>
      <c r="AE546" s="115">
        <v>2300495.9400000004</v>
      </c>
      <c r="AF546" s="115">
        <v>13919.23</v>
      </c>
      <c r="AG546" s="115">
        <v>163990.43</v>
      </c>
      <c r="AH546" s="115">
        <v>449404.26</v>
      </c>
      <c r="AI546" s="115">
        <v>598684.91999999993</v>
      </c>
      <c r="AJ546" s="115">
        <v>262485.17</v>
      </c>
      <c r="AK546" s="115">
        <v>2228407.0500000003</v>
      </c>
      <c r="AL546" s="115">
        <v>612531.34000000008</v>
      </c>
      <c r="AM546" s="115">
        <v>303363.90000000002</v>
      </c>
      <c r="AN546" s="115">
        <v>128264.21</v>
      </c>
      <c r="AO546" s="115">
        <v>36751.97</v>
      </c>
      <c r="AP546" s="115">
        <v>37572.15</v>
      </c>
      <c r="AQ546" s="171">
        <v>50380.15</v>
      </c>
      <c r="AR546" s="115">
        <v>56088.69</v>
      </c>
      <c r="AS546" s="115">
        <v>93855.32</v>
      </c>
      <c r="AT546" s="115">
        <v>69371.199999999997</v>
      </c>
      <c r="AU546" s="115">
        <v>76414.399999999994</v>
      </c>
      <c r="AV546" s="115">
        <v>2587.3200000000002</v>
      </c>
      <c r="AW546" s="115">
        <v>27325.88</v>
      </c>
      <c r="AX546" s="115">
        <v>31500.47</v>
      </c>
      <c r="AY546" s="115">
        <v>18766.690000000002</v>
      </c>
      <c r="AZ546" s="115">
        <v>59752.09</v>
      </c>
      <c r="BA546" s="115">
        <v>0</v>
      </c>
      <c r="BB546" s="115">
        <v>0</v>
      </c>
      <c r="BC546" s="115">
        <v>0</v>
      </c>
      <c r="BD546" s="115">
        <v>0</v>
      </c>
      <c r="BE546" s="115">
        <v>0</v>
      </c>
      <c r="BF546" s="115">
        <v>0</v>
      </c>
      <c r="BG546" s="115">
        <v>0</v>
      </c>
      <c r="BH546" s="115">
        <v>0</v>
      </c>
      <c r="BI546" s="115">
        <v>10972.529999999999</v>
      </c>
      <c r="BJ546" s="115">
        <v>135722.49</v>
      </c>
      <c r="BK546" s="115">
        <v>56840.38</v>
      </c>
      <c r="BL546" s="115">
        <v>5630.03</v>
      </c>
      <c r="BM546" s="115">
        <v>16444.099999999999</v>
      </c>
      <c r="BN546" s="115">
        <v>2873.3100000000004</v>
      </c>
      <c r="BO546" s="115">
        <v>18352.43</v>
      </c>
      <c r="BP546" s="115">
        <v>3412.88</v>
      </c>
      <c r="BQ546" s="115">
        <v>9335.9700000000012</v>
      </c>
      <c r="BR546" s="115">
        <v>71769.31</v>
      </c>
      <c r="BS546" s="115">
        <v>0</v>
      </c>
      <c r="BT546" s="115">
        <v>7026.0899999999992</v>
      </c>
      <c r="BU546" s="115">
        <v>6444.83</v>
      </c>
      <c r="BV546" s="115">
        <v>1549.8</v>
      </c>
      <c r="BW546" s="115">
        <v>14408.47</v>
      </c>
      <c r="BX546" s="115">
        <v>26935.57</v>
      </c>
    </row>
    <row r="547" spans="1:76" ht="12.75" customHeight="1" x14ac:dyDescent="0.2">
      <c r="A547" s="4"/>
      <c r="B547" s="5"/>
      <c r="C547" s="5" t="s">
        <v>597</v>
      </c>
      <c r="D547" s="115">
        <v>14981526.099999996</v>
      </c>
      <c r="E547" s="115">
        <v>14027308.439999998</v>
      </c>
      <c r="F547" s="115">
        <v>10924372.079999998</v>
      </c>
      <c r="G547" s="115">
        <v>3102936.36</v>
      </c>
      <c r="H547" s="115">
        <v>865627.92</v>
      </c>
      <c r="I547" s="115">
        <v>88589.739999999976</v>
      </c>
      <c r="J547" s="115">
        <v>14677507.959999997</v>
      </c>
      <c r="K547" s="115">
        <v>13811880.039999995</v>
      </c>
      <c r="L547" s="115">
        <v>10737117.049999999</v>
      </c>
      <c r="M547" s="115">
        <v>3074762.99</v>
      </c>
      <c r="N547" s="115">
        <v>865627.92</v>
      </c>
      <c r="O547" s="115">
        <v>11602744.970000001</v>
      </c>
      <c r="P547" s="115">
        <v>0</v>
      </c>
      <c r="Q547" s="115">
        <v>0</v>
      </c>
      <c r="R547" s="115">
        <v>0</v>
      </c>
      <c r="S547" s="115">
        <v>0</v>
      </c>
      <c r="T547" s="115">
        <v>215428.4</v>
      </c>
      <c r="U547" s="115">
        <v>187255.02999999997</v>
      </c>
      <c r="V547" s="115">
        <v>28173.37</v>
      </c>
      <c r="W547" s="115">
        <v>215428.4</v>
      </c>
      <c r="X547" s="115">
        <v>215428.4</v>
      </c>
      <c r="Y547" s="115">
        <v>187255.02999999997</v>
      </c>
      <c r="Z547" s="115">
        <v>28173.37</v>
      </c>
      <c r="AA547" s="115">
        <v>88589.739999999976</v>
      </c>
      <c r="AB547" s="115">
        <v>1085403.8600000001</v>
      </c>
      <c r="AC547" s="115">
        <v>374261.27</v>
      </c>
      <c r="AD547" s="115">
        <v>362400.66000000003</v>
      </c>
      <c r="AE547" s="115">
        <v>5890977.3499999996</v>
      </c>
      <c r="AF547" s="115">
        <v>0</v>
      </c>
      <c r="AG547" s="115">
        <v>58548.31</v>
      </c>
      <c r="AH547" s="115">
        <v>1945333.55</v>
      </c>
      <c r="AI547" s="115">
        <v>814837.65999999992</v>
      </c>
      <c r="AJ547" s="115">
        <v>307777.71000000002</v>
      </c>
      <c r="AK547" s="115">
        <v>1587687.8199999998</v>
      </c>
      <c r="AL547" s="115">
        <v>570797.66</v>
      </c>
      <c r="AM547" s="115">
        <v>865627.92</v>
      </c>
      <c r="AN547" s="115">
        <v>221190.50000000003</v>
      </c>
      <c r="AO547" s="115">
        <v>16225.65</v>
      </c>
      <c r="AP547" s="115">
        <v>57793.75</v>
      </c>
      <c r="AQ547" s="171">
        <v>104220.27</v>
      </c>
      <c r="AR547" s="115">
        <v>111094.69</v>
      </c>
      <c r="AS547" s="115">
        <v>0</v>
      </c>
      <c r="AT547" s="115">
        <v>71488.73</v>
      </c>
      <c r="AU547" s="115">
        <v>58011.5</v>
      </c>
      <c r="AV547" s="115">
        <v>7984.42</v>
      </c>
      <c r="AW547" s="115">
        <v>8182.58</v>
      </c>
      <c r="AX547" s="115">
        <v>82698.55</v>
      </c>
      <c r="AY547" s="115">
        <v>26885</v>
      </c>
      <c r="AZ547" s="115">
        <v>48078.55</v>
      </c>
      <c r="BA547" s="115">
        <v>0</v>
      </c>
      <c r="BB547" s="115">
        <v>0</v>
      </c>
      <c r="BC547" s="115">
        <v>0</v>
      </c>
      <c r="BD547" s="115">
        <v>0</v>
      </c>
      <c r="BE547" s="115">
        <v>0</v>
      </c>
      <c r="BF547" s="115">
        <v>0</v>
      </c>
      <c r="BG547" s="115">
        <v>0</v>
      </c>
      <c r="BH547" s="115">
        <v>0</v>
      </c>
      <c r="BI547" s="115">
        <v>12986.05</v>
      </c>
      <c r="BJ547" s="115">
        <v>153686.75</v>
      </c>
      <c r="BK547" s="115">
        <v>0</v>
      </c>
      <c r="BL547" s="115">
        <v>529.30999999999995</v>
      </c>
      <c r="BM547" s="115">
        <v>8342.56</v>
      </c>
      <c r="BN547" s="115">
        <v>5531.18</v>
      </c>
      <c r="BO547" s="115">
        <v>18478.32</v>
      </c>
      <c r="BP547" s="115">
        <v>3197.26</v>
      </c>
      <c r="BQ547" s="115">
        <v>6179.1799999999994</v>
      </c>
      <c r="BR547" s="115">
        <v>6497.79</v>
      </c>
      <c r="BS547" s="115">
        <v>0</v>
      </c>
      <c r="BT547" s="115">
        <v>14552.730000000001</v>
      </c>
      <c r="BU547" s="115">
        <v>40345.49</v>
      </c>
      <c r="BV547" s="115">
        <v>2044.35</v>
      </c>
      <c r="BW547" s="115">
        <v>16164.029999999999</v>
      </c>
      <c r="BX547" s="115">
        <v>15483.140000000001</v>
      </c>
    </row>
    <row r="548" spans="1:76" ht="12.75" customHeight="1" x14ac:dyDescent="0.2">
      <c r="A548" s="4"/>
      <c r="B548" s="5"/>
      <c r="C548" s="17" t="s">
        <v>563</v>
      </c>
      <c r="D548" s="112">
        <v>565763217.26999998</v>
      </c>
      <c r="E548" s="112">
        <v>546568031.25</v>
      </c>
      <c r="F548" s="112">
        <v>408300021.17999989</v>
      </c>
      <c r="G548" s="112">
        <v>138268010.06999999</v>
      </c>
      <c r="H548" s="112">
        <v>15487798.549999999</v>
      </c>
      <c r="I548" s="112">
        <v>3707387.4699999993</v>
      </c>
      <c r="J548" s="112">
        <v>550204274.53999996</v>
      </c>
      <c r="K548" s="112">
        <v>534716475.98999989</v>
      </c>
      <c r="L548" s="112">
        <v>401652315.43000001</v>
      </c>
      <c r="M548" s="112">
        <v>133064160.56</v>
      </c>
      <c r="N548" s="112">
        <v>15487798.549999999</v>
      </c>
      <c r="O548" s="112">
        <v>417140113.98000002</v>
      </c>
      <c r="P548" s="112">
        <v>0</v>
      </c>
      <c r="Q548" s="112">
        <v>0</v>
      </c>
      <c r="R548" s="112">
        <v>0</v>
      </c>
      <c r="S548" s="112">
        <v>0</v>
      </c>
      <c r="T548" s="112">
        <v>11851555.26</v>
      </c>
      <c r="U548" s="112">
        <v>6647705.75</v>
      </c>
      <c r="V548" s="112">
        <v>5203849.51</v>
      </c>
      <c r="W548" s="112">
        <v>11851555.26</v>
      </c>
      <c r="X548" s="112">
        <v>11851555.26</v>
      </c>
      <c r="Y548" s="112">
        <v>6647705.75</v>
      </c>
      <c r="Z548" s="112">
        <v>5203849.51</v>
      </c>
      <c r="AA548" s="112">
        <v>3707387.4699999993</v>
      </c>
      <c r="AB548" s="112">
        <v>64792731.439999998</v>
      </c>
      <c r="AC548" s="112">
        <v>22546233.690000001</v>
      </c>
      <c r="AD548" s="112">
        <v>21283364.479999997</v>
      </c>
      <c r="AE548" s="112">
        <v>146760483.09999999</v>
      </c>
      <c r="AF548" s="112">
        <v>2720195.2199999997</v>
      </c>
      <c r="AG548" s="112">
        <v>10947791.680000002</v>
      </c>
      <c r="AH548" s="112">
        <v>57632220.669999994</v>
      </c>
      <c r="AI548" s="112">
        <v>34208816.619999997</v>
      </c>
      <c r="AJ548" s="112">
        <v>12448223.099999998</v>
      </c>
      <c r="AK548" s="112">
        <v>90903255.769999981</v>
      </c>
      <c r="AL548" s="112">
        <v>29678746.220000006</v>
      </c>
      <c r="AM548" s="112">
        <v>15487798.549999999</v>
      </c>
      <c r="AN548" s="112">
        <v>12827815.59</v>
      </c>
      <c r="AO548" s="112">
        <v>1551733.8699999999</v>
      </c>
      <c r="AP548" s="112">
        <v>1645477.66</v>
      </c>
      <c r="AQ548" s="170">
        <v>1511073.78</v>
      </c>
      <c r="AR548" s="112">
        <v>4024717.26</v>
      </c>
      <c r="AS548" s="112">
        <v>2632881.2999999998</v>
      </c>
      <c r="AT548" s="112">
        <v>5122428.1700000009</v>
      </c>
      <c r="AU548" s="112">
        <v>2379390.0400000005</v>
      </c>
      <c r="AV548" s="112">
        <v>855119.77999999991</v>
      </c>
      <c r="AW548" s="112">
        <v>3263524.08</v>
      </c>
      <c r="AX548" s="112">
        <v>2010134.59</v>
      </c>
      <c r="AY548" s="112">
        <v>1079277.3499999999</v>
      </c>
      <c r="AZ548" s="112">
        <v>1854327.53</v>
      </c>
      <c r="BA548" s="112">
        <v>36500</v>
      </c>
      <c r="BB548" s="112">
        <v>13</v>
      </c>
      <c r="BC548" s="112">
        <v>0</v>
      </c>
      <c r="BD548" s="112">
        <v>0</v>
      </c>
      <c r="BE548" s="112">
        <v>0</v>
      </c>
      <c r="BF548" s="112">
        <v>0</v>
      </c>
      <c r="BG548" s="112">
        <v>0</v>
      </c>
      <c r="BH548" s="112">
        <v>0</v>
      </c>
      <c r="BI548" s="112">
        <v>500127.14999999997</v>
      </c>
      <c r="BJ548" s="112">
        <v>3614824.8199999994</v>
      </c>
      <c r="BK548" s="112">
        <v>1840505.9500000002</v>
      </c>
      <c r="BL548" s="112">
        <v>637083.4800000001</v>
      </c>
      <c r="BM548" s="112">
        <v>399620.16</v>
      </c>
      <c r="BN548" s="112">
        <v>539132.68000000017</v>
      </c>
      <c r="BO548" s="112">
        <v>389278.99999999994</v>
      </c>
      <c r="BP548" s="112">
        <v>296270.87</v>
      </c>
      <c r="BQ548" s="112">
        <v>956917.46</v>
      </c>
      <c r="BR548" s="112">
        <v>2677793.69</v>
      </c>
      <c r="BS548" s="112">
        <v>0</v>
      </c>
      <c r="BT548" s="112">
        <v>429056.65</v>
      </c>
      <c r="BU548" s="112">
        <v>1190075.27</v>
      </c>
      <c r="BV548" s="112">
        <v>262431.45999999996</v>
      </c>
      <c r="BW548" s="112">
        <v>796149.98</v>
      </c>
      <c r="BX548" s="112">
        <v>1029674.11</v>
      </c>
    </row>
    <row r="549" spans="1:76" ht="12.75" customHeight="1" x14ac:dyDescent="0.2">
      <c r="A549" s="4"/>
      <c r="B549" s="5"/>
      <c r="C549" s="17" t="s">
        <v>598</v>
      </c>
      <c r="D549" s="107">
        <v>51064230.360000074</v>
      </c>
      <c r="E549" s="107">
        <v>48854730.460000038</v>
      </c>
      <c r="F549" s="107">
        <v>36678000.949999928</v>
      </c>
      <c r="G549" s="107">
        <v>12176729.510000005</v>
      </c>
      <c r="H549" s="107">
        <v>1882228.1799999997</v>
      </c>
      <c r="I549" s="107">
        <v>327271.71999999927</v>
      </c>
      <c r="J549" s="107">
        <v>49488305.820000052</v>
      </c>
      <c r="K549" s="107">
        <v>47606077.639999986</v>
      </c>
      <c r="L549" s="107">
        <v>35944408.26000005</v>
      </c>
      <c r="M549" s="107">
        <v>11661669.379999995</v>
      </c>
      <c r="N549" s="107">
        <v>1882228.1799999997</v>
      </c>
      <c r="O549" s="107">
        <v>37826636.440000057</v>
      </c>
      <c r="P549" s="107">
        <v>0</v>
      </c>
      <c r="Q549" s="107">
        <v>0</v>
      </c>
      <c r="R549" s="107">
        <v>0</v>
      </c>
      <c r="S549" s="107">
        <v>0</v>
      </c>
      <c r="T549" s="107">
        <v>1248652.8199999984</v>
      </c>
      <c r="U549" s="107">
        <v>733592.68999999948</v>
      </c>
      <c r="V549" s="107">
        <v>515060.12999999989</v>
      </c>
      <c r="W549" s="107">
        <v>1248652.8199999984</v>
      </c>
      <c r="X549" s="107">
        <v>1248652.8199999984</v>
      </c>
      <c r="Y549" s="107">
        <v>733592.68999999948</v>
      </c>
      <c r="Z549" s="107">
        <v>515060.12999999989</v>
      </c>
      <c r="AA549" s="107">
        <v>327271.71999999927</v>
      </c>
      <c r="AB549" s="107">
        <v>6682178.1499999985</v>
      </c>
      <c r="AC549" s="107">
        <v>1119925.4499999993</v>
      </c>
      <c r="AD549" s="107">
        <v>2937865.8099999987</v>
      </c>
      <c r="AE549" s="107">
        <v>12392939.849999994</v>
      </c>
      <c r="AF549" s="107">
        <v>14123.10999999987</v>
      </c>
      <c r="AG549" s="107">
        <v>510445.21000000089</v>
      </c>
      <c r="AH549" s="107">
        <v>4897021.409999989</v>
      </c>
      <c r="AI549" s="107">
        <v>3314155.429999996</v>
      </c>
      <c r="AJ549" s="107">
        <v>921399.68999999948</v>
      </c>
      <c r="AK549" s="107">
        <v>9096140.4099999815</v>
      </c>
      <c r="AL549" s="107">
        <v>2613150.5300000012</v>
      </c>
      <c r="AM549" s="107">
        <v>1882228.1799999997</v>
      </c>
      <c r="AN549" s="107">
        <v>683250.94000000134</v>
      </c>
      <c r="AO549" s="107">
        <v>96817.34999999986</v>
      </c>
      <c r="AP549" s="107">
        <v>197624.05999999982</v>
      </c>
      <c r="AQ549" s="166">
        <v>282401.02</v>
      </c>
      <c r="AR549" s="107">
        <v>359370.05999999959</v>
      </c>
      <c r="AS549" s="107">
        <v>237439.54999999981</v>
      </c>
      <c r="AT549" s="107">
        <v>359306.94000000041</v>
      </c>
      <c r="AU549" s="107">
        <v>221403.99000000022</v>
      </c>
      <c r="AV549" s="107">
        <v>62461.359999999986</v>
      </c>
      <c r="AW549" s="107">
        <v>108352.37999999989</v>
      </c>
      <c r="AX549" s="107">
        <v>169350.46999999997</v>
      </c>
      <c r="AY549" s="107">
        <v>75259.889999999898</v>
      </c>
      <c r="AZ549" s="107">
        <v>253694.58000000031</v>
      </c>
      <c r="BA549" s="107">
        <v>0</v>
      </c>
      <c r="BB549" s="107">
        <v>0</v>
      </c>
      <c r="BC549" s="107">
        <v>0</v>
      </c>
      <c r="BD549" s="107">
        <v>0</v>
      </c>
      <c r="BE549" s="107">
        <v>0</v>
      </c>
      <c r="BF549" s="107">
        <v>0</v>
      </c>
      <c r="BG549" s="107">
        <v>0</v>
      </c>
      <c r="BH549" s="107">
        <v>0</v>
      </c>
      <c r="BI549" s="107">
        <v>49255.759999999951</v>
      </c>
      <c r="BJ549" s="107">
        <v>463497.66999999946</v>
      </c>
      <c r="BK549" s="107">
        <v>153669.97999999998</v>
      </c>
      <c r="BL549" s="107">
        <v>81835.080000000075</v>
      </c>
      <c r="BM549" s="107">
        <v>61049.090000000026</v>
      </c>
      <c r="BN549" s="107">
        <v>21534.240000000165</v>
      </c>
      <c r="BO549" s="107">
        <v>93344.589999999967</v>
      </c>
      <c r="BP549" s="107">
        <v>24850.540000000037</v>
      </c>
      <c r="BQ549" s="107">
        <v>56420.849999999977</v>
      </c>
      <c r="BR549" s="107">
        <v>243195.02000000002</v>
      </c>
      <c r="BS549" s="107">
        <v>0</v>
      </c>
      <c r="BT549" s="107">
        <v>32836.22000000003</v>
      </c>
      <c r="BU549" s="107">
        <v>132164.05000000005</v>
      </c>
      <c r="BV549" s="107">
        <v>29139.729999999952</v>
      </c>
      <c r="BW549" s="107">
        <v>50335.739999999991</v>
      </c>
      <c r="BX549" s="107">
        <v>82795.979999999981</v>
      </c>
    </row>
    <row r="550" spans="1:76" ht="12.75" customHeight="1" x14ac:dyDescent="0.2">
      <c r="A550" s="4"/>
      <c r="B550" s="5"/>
      <c r="C550" s="17" t="s">
        <v>566</v>
      </c>
      <c r="D550" s="108">
        <v>0.90974275314962616</v>
      </c>
      <c r="E550" s="108">
        <v>0.91061546291269657</v>
      </c>
      <c r="F550" s="108">
        <v>0.91016899572035448</v>
      </c>
      <c r="G550" s="108">
        <v>0.91193386305454616</v>
      </c>
      <c r="H550" s="108">
        <v>0.8784702568332412</v>
      </c>
      <c r="I550" s="108">
        <v>0.91172443596784358</v>
      </c>
      <c r="J550" s="108">
        <v>0.91005466858400019</v>
      </c>
      <c r="K550" s="108">
        <v>0.91096949546606021</v>
      </c>
      <c r="L550" s="108">
        <v>0.91050864919944807</v>
      </c>
      <c r="M550" s="108">
        <v>0.91236055350349854</v>
      </c>
      <c r="N550" s="108">
        <v>0.8784702568332412</v>
      </c>
      <c r="O550" s="108">
        <v>0.90931911084002415</v>
      </c>
      <c r="P550" s="108" t="e">
        <v>#DIV/0!</v>
      </c>
      <c r="Q550" s="108" t="e">
        <v>#DIV/0!</v>
      </c>
      <c r="R550" s="108" t="e">
        <v>#DIV/0!</v>
      </c>
      <c r="S550" s="108" t="e">
        <v>#DIV/0!</v>
      </c>
      <c r="T550" s="108">
        <v>0.89464228174218563</v>
      </c>
      <c r="U550" s="108">
        <v>0.88964723807157087</v>
      </c>
      <c r="V550" s="108">
        <v>0.90102324653888777</v>
      </c>
      <c r="W550" s="108">
        <v>0.89464228174218563</v>
      </c>
      <c r="X550" s="108">
        <v>0.89464228174218563</v>
      </c>
      <c r="Y550" s="108">
        <v>0.88964723807157087</v>
      </c>
      <c r="Z550" s="108">
        <v>0.90102324653888777</v>
      </c>
      <c r="AA550" s="108">
        <v>0.91172443596784358</v>
      </c>
      <c r="AB550" s="108">
        <v>0.89686839863838896</v>
      </c>
      <c r="AC550" s="108">
        <v>0.95032760391831106</v>
      </c>
      <c r="AD550" s="108">
        <v>0.86196422032988651</v>
      </c>
      <c r="AE550" s="108">
        <v>0.91555669763259317</v>
      </c>
      <c r="AF550" s="108">
        <v>0.99480805278379991</v>
      </c>
      <c r="AG550" s="108">
        <v>0.95337459599888907</v>
      </c>
      <c r="AH550" s="108">
        <v>0.91502979838239873</v>
      </c>
      <c r="AI550" s="108">
        <v>0.90311984577501014</v>
      </c>
      <c r="AJ550" s="108">
        <v>0.92598142862654831</v>
      </c>
      <c r="AK550" s="108">
        <v>0.89993603273116318</v>
      </c>
      <c r="AL550" s="108">
        <v>0.91195212524715608</v>
      </c>
      <c r="AM550" s="108">
        <v>0.8784702568332412</v>
      </c>
      <c r="AN550" s="108">
        <v>0.94673676627120884</v>
      </c>
      <c r="AO550" s="108">
        <v>0.937606987981773</v>
      </c>
      <c r="AP550" s="108">
        <v>0.87989866723562815</v>
      </c>
      <c r="AQ550" s="167">
        <v>0.81311235510949043</v>
      </c>
      <c r="AR550" s="108">
        <v>0.9107092407281302</v>
      </c>
      <c r="AS550" s="108">
        <v>0.90981760172781057</v>
      </c>
      <c r="AT550" s="108">
        <v>0.92985612914900073</v>
      </c>
      <c r="AU550" s="108">
        <v>0.90694926587151714</v>
      </c>
      <c r="AV550" s="108">
        <v>0.92695601077079515</v>
      </c>
      <c r="AW550" s="108">
        <v>0.96679896414308064</v>
      </c>
      <c r="AX550" s="108">
        <v>0.9157516761104042</v>
      </c>
      <c r="AY550" s="108">
        <v>0.93026825773745747</v>
      </c>
      <c r="AZ550" s="108">
        <v>0.86318782637067337</v>
      </c>
      <c r="BA550" s="108">
        <v>1</v>
      </c>
      <c r="BB550" s="108">
        <v>1</v>
      </c>
      <c r="BC550" s="108" t="e">
        <v>#DIV/0!</v>
      </c>
      <c r="BD550" s="108" t="e">
        <v>#DIV/0!</v>
      </c>
      <c r="BE550" s="108" t="e">
        <v>#DIV/0!</v>
      </c>
      <c r="BF550" s="108" t="e">
        <v>#DIV/0!</v>
      </c>
      <c r="BG550" s="108" t="e">
        <v>#DIV/0!</v>
      </c>
      <c r="BH550" s="108" t="e">
        <v>#DIV/0!</v>
      </c>
      <c r="BI550" s="108">
        <v>0.90151352511056448</v>
      </c>
      <c r="BJ550" s="108">
        <v>0.87177866339868726</v>
      </c>
      <c r="BK550" s="108">
        <v>0.91650666492004551</v>
      </c>
      <c r="BL550" s="108">
        <v>0.87154732061173512</v>
      </c>
      <c r="BM550" s="108">
        <v>0.84723220670348554</v>
      </c>
      <c r="BN550" s="108">
        <v>0.96005762440518327</v>
      </c>
      <c r="BO550" s="108">
        <v>0.76021159631010149</v>
      </c>
      <c r="BP550" s="108">
        <v>0.91612222963398315</v>
      </c>
      <c r="BQ550" s="108">
        <v>0.94103895857433728</v>
      </c>
      <c r="BR550" s="108">
        <v>0.90918082266449729</v>
      </c>
      <c r="BS550" s="108" t="e">
        <v>#DIV/0!</v>
      </c>
      <c r="BT550" s="108">
        <v>0.92346880068168147</v>
      </c>
      <c r="BU550" s="108">
        <v>0.88894479758410572</v>
      </c>
      <c r="BV550" s="108">
        <v>0.88896251234512835</v>
      </c>
      <c r="BW550" s="108">
        <v>0.93677605819948651</v>
      </c>
      <c r="BX550" s="108">
        <v>0.91959011186558826</v>
      </c>
    </row>
    <row r="551" spans="1:76" ht="12.75" customHeight="1" x14ac:dyDescent="0.2">
      <c r="A551" s="4"/>
      <c r="B551" s="5"/>
      <c r="C551" s="17" t="s">
        <v>567</v>
      </c>
      <c r="D551" s="108">
        <v>9.025724685037384E-2</v>
      </c>
      <c r="E551" s="108">
        <v>8.9384537087303415E-2</v>
      </c>
      <c r="F551" s="108">
        <v>8.9831004279645521E-2</v>
      </c>
      <c r="G551" s="108">
        <v>8.8066136945453802E-2</v>
      </c>
      <c r="H551" s="108">
        <v>0.12152974316675882</v>
      </c>
      <c r="I551" s="108">
        <v>8.8275564032156403E-2</v>
      </c>
      <c r="J551" s="108">
        <v>8.9945331415999821E-2</v>
      </c>
      <c r="K551" s="108">
        <v>8.9030504533939778E-2</v>
      </c>
      <c r="L551" s="108">
        <v>8.9491350800551886E-2</v>
      </c>
      <c r="M551" s="108">
        <v>8.7639446496501419E-2</v>
      </c>
      <c r="N551" s="108">
        <v>0.12152974316675882</v>
      </c>
      <c r="O551" s="108">
        <v>9.0680889159975811E-2</v>
      </c>
      <c r="P551" s="108" t="e">
        <v>#DIV/0!</v>
      </c>
      <c r="Q551" s="108" t="e">
        <v>#DIV/0!</v>
      </c>
      <c r="R551" s="108" t="e">
        <v>#DIV/0!</v>
      </c>
      <c r="S551" s="108" t="e">
        <v>#DIV/0!</v>
      </c>
      <c r="T551" s="108">
        <v>0.10535771825781441</v>
      </c>
      <c r="U551" s="108">
        <v>0.11035276192842913</v>
      </c>
      <c r="V551" s="108">
        <v>9.8976753461112274E-2</v>
      </c>
      <c r="W551" s="108">
        <v>0.10535771825781441</v>
      </c>
      <c r="X551" s="108">
        <v>0.10535771825781441</v>
      </c>
      <c r="Y551" s="108">
        <v>0.11035276192842913</v>
      </c>
      <c r="Z551" s="108">
        <v>9.8976753461112274E-2</v>
      </c>
      <c r="AA551" s="108">
        <v>8.8275564032156403E-2</v>
      </c>
      <c r="AB551" s="108">
        <v>0.10313160136161098</v>
      </c>
      <c r="AC551" s="108">
        <v>4.9672396081688941E-2</v>
      </c>
      <c r="AD551" s="108">
        <v>0.13803577967011346</v>
      </c>
      <c r="AE551" s="108">
        <v>8.4443302367406797E-2</v>
      </c>
      <c r="AF551" s="108">
        <v>5.1919472162001191E-3</v>
      </c>
      <c r="AG551" s="108">
        <v>4.6625404001110919E-2</v>
      </c>
      <c r="AH551" s="108">
        <v>8.4970201617601313E-2</v>
      </c>
      <c r="AI551" s="108">
        <v>9.6880154224989856E-2</v>
      </c>
      <c r="AJ551" s="108">
        <v>7.4018571373451664E-2</v>
      </c>
      <c r="AK551" s="108">
        <v>0.10006396726883683</v>
      </c>
      <c r="AL551" s="108">
        <v>8.8047874752843938E-2</v>
      </c>
      <c r="AM551" s="108">
        <v>0.12152974316675882</v>
      </c>
      <c r="AN551" s="108">
        <v>5.326323372879118E-2</v>
      </c>
      <c r="AO551" s="108">
        <v>6.2393012018226987E-2</v>
      </c>
      <c r="AP551" s="108">
        <v>0.12010133276437179</v>
      </c>
      <c r="AQ551" s="167">
        <v>0.1868876448905096</v>
      </c>
      <c r="AR551" s="108">
        <v>8.9290759271869843E-2</v>
      </c>
      <c r="AS551" s="108">
        <v>9.0182398272189421E-2</v>
      </c>
      <c r="AT551" s="108">
        <v>7.014387085099924E-2</v>
      </c>
      <c r="AU551" s="108">
        <v>9.3050734128482845E-2</v>
      </c>
      <c r="AV551" s="108">
        <v>7.3043989229204812E-2</v>
      </c>
      <c r="AW551" s="108">
        <v>3.3201035856919393E-2</v>
      </c>
      <c r="AX551" s="108">
        <v>8.4248323889595855E-2</v>
      </c>
      <c r="AY551" s="108">
        <v>6.9731742262542529E-2</v>
      </c>
      <c r="AZ551" s="108">
        <v>0.13681217362932657</v>
      </c>
      <c r="BA551" s="108">
        <v>0</v>
      </c>
      <c r="BB551" s="108">
        <v>0</v>
      </c>
      <c r="BC551" s="108" t="e">
        <v>#DIV/0!</v>
      </c>
      <c r="BD551" s="108" t="e">
        <v>#DIV/0!</v>
      </c>
      <c r="BE551" s="108" t="e">
        <v>#DIV/0!</v>
      </c>
      <c r="BF551" s="108" t="e">
        <v>#DIV/0!</v>
      </c>
      <c r="BG551" s="108" t="e">
        <v>#DIV/0!</v>
      </c>
      <c r="BH551" s="108" t="e">
        <v>#DIV/0!</v>
      </c>
      <c r="BI551" s="108">
        <v>9.848647488943553E-2</v>
      </c>
      <c r="BJ551" s="108">
        <v>0.12822133660131269</v>
      </c>
      <c r="BK551" s="108">
        <v>8.3493335079954489E-2</v>
      </c>
      <c r="BL551" s="108">
        <v>0.12845267938826488</v>
      </c>
      <c r="BM551" s="108">
        <v>0.15276779329651444</v>
      </c>
      <c r="BN551" s="108">
        <v>3.9942375594816767E-2</v>
      </c>
      <c r="BO551" s="108">
        <v>0.23978840368989845</v>
      </c>
      <c r="BP551" s="108">
        <v>8.3877770366016874E-2</v>
      </c>
      <c r="BQ551" s="108">
        <v>5.8961041425662754E-2</v>
      </c>
      <c r="BR551" s="108">
        <v>9.0819177335502654E-2</v>
      </c>
      <c r="BS551" s="108" t="e">
        <v>#DIV/0!</v>
      </c>
      <c r="BT551" s="108">
        <v>7.6531199318318519E-2</v>
      </c>
      <c r="BU551" s="108">
        <v>0.11105520241589428</v>
      </c>
      <c r="BV551" s="108">
        <v>0.1110374876548717</v>
      </c>
      <c r="BW551" s="108">
        <v>6.3223941800513508E-2</v>
      </c>
      <c r="BX551" s="108">
        <v>8.0409888134411758E-2</v>
      </c>
    </row>
    <row r="552" spans="1:76" ht="12.75" customHeight="1" x14ac:dyDescent="0.2">
      <c r="A552" s="4"/>
      <c r="B552" s="5"/>
      <c r="C552" s="17" t="s">
        <v>568</v>
      </c>
      <c r="D552" s="108">
        <v>0.72359368699980819</v>
      </c>
      <c r="E552" s="108">
        <v>0.72138298355479191</v>
      </c>
      <c r="F552" s="108">
        <v>0.75023032491633246</v>
      </c>
      <c r="G552" s="108">
        <v>0.63449078372440548</v>
      </c>
      <c r="H552" s="108">
        <v>0.69711538374693782</v>
      </c>
      <c r="I552" s="108">
        <v>1.2058887336797717</v>
      </c>
      <c r="J552" s="108">
        <v>0.71969356638606297</v>
      </c>
      <c r="K552" s="108">
        <v>0.72058625265057663</v>
      </c>
      <c r="L552" s="108">
        <v>0.7467801393706951</v>
      </c>
      <c r="M552" s="108">
        <v>0.63984963360365843</v>
      </c>
      <c r="N552" s="108">
        <v>0.69711538374693782</v>
      </c>
      <c r="O552" s="108">
        <v>0.74430885428204763</v>
      </c>
      <c r="P552" s="108" t="e">
        <v>#DIV/0!</v>
      </c>
      <c r="Q552" s="108" t="e">
        <v>#DIV/0!</v>
      </c>
      <c r="R552" s="108" t="e">
        <v>#DIV/0!</v>
      </c>
      <c r="S552" s="108" t="e">
        <v>#DIV/0!</v>
      </c>
      <c r="T552" s="108">
        <v>0.75175910786795108</v>
      </c>
      <c r="U552" s="108">
        <v>0.91928173384606715</v>
      </c>
      <c r="V552" s="108">
        <v>0.51315905581742483</v>
      </c>
      <c r="W552" s="108">
        <v>0.75175910786795108</v>
      </c>
      <c r="X552" s="108">
        <v>0.75175910786795108</v>
      </c>
      <c r="Y552" s="108">
        <v>0.91928173384606715</v>
      </c>
      <c r="Z552" s="108">
        <v>0.51315905581742483</v>
      </c>
      <c r="AA552" s="108">
        <v>1.2058887336797717</v>
      </c>
      <c r="AB552" s="108">
        <v>0.66562839992525513</v>
      </c>
      <c r="AC552" s="108">
        <v>1.0769969733253235</v>
      </c>
      <c r="AD552" s="108">
        <v>0.50158152730604144</v>
      </c>
      <c r="AE552" s="108">
        <v>0.8947900033582431</v>
      </c>
      <c r="AF552" s="108">
        <v>2.3949101862125484</v>
      </c>
      <c r="AG552" s="108">
        <v>0.84760362429495473</v>
      </c>
      <c r="AH552" s="108">
        <v>0.7025790520282833</v>
      </c>
      <c r="AI552" s="108">
        <v>0.65290690967985243</v>
      </c>
      <c r="AJ552" s="108">
        <v>0.79549944280966767</v>
      </c>
      <c r="AK552" s="108">
        <v>0.57759929521580577</v>
      </c>
      <c r="AL552" s="108">
        <v>0.57394646530370352</v>
      </c>
      <c r="AM552" s="108">
        <v>0.69711538374693782</v>
      </c>
      <c r="AN552" s="108">
        <v>0.94648739158704831</v>
      </c>
      <c r="AO552" s="108">
        <v>0.95572880274041938</v>
      </c>
      <c r="AP552" s="108">
        <v>0.51579306689681448</v>
      </c>
      <c r="AQ552" s="167">
        <v>0.5967070869644876</v>
      </c>
      <c r="AR552" s="108">
        <v>0.74174718394737804</v>
      </c>
      <c r="AS552" s="108">
        <v>0.98068700012276899</v>
      </c>
      <c r="AT552" s="108">
        <v>0.89363645467020369</v>
      </c>
      <c r="AU552" s="108">
        <v>0.80151943061188657</v>
      </c>
      <c r="AV552" s="108">
        <v>0.46155255024866587</v>
      </c>
      <c r="AW552" s="108">
        <v>0.75955221288171149</v>
      </c>
      <c r="AX552" s="108">
        <v>0.80834230929503781</v>
      </c>
      <c r="AY552" s="108">
        <v>1.2499985051798526</v>
      </c>
      <c r="AZ552" s="108">
        <v>0.70903769406504391</v>
      </c>
      <c r="BA552" s="108" t="e">
        <v>#DIV/0!</v>
      </c>
      <c r="BB552" s="108" t="e">
        <v>#DIV/0!</v>
      </c>
      <c r="BC552" s="108" t="e">
        <v>#DIV/0!</v>
      </c>
      <c r="BD552" s="108" t="e">
        <v>#DIV/0!</v>
      </c>
      <c r="BE552" s="108" t="e">
        <v>#DIV/0!</v>
      </c>
      <c r="BF552" s="108" t="e">
        <v>#DIV/0!</v>
      </c>
      <c r="BG552" s="108" t="e">
        <v>#DIV/0!</v>
      </c>
      <c r="BH552" s="108" t="e">
        <v>#DIV/0!</v>
      </c>
      <c r="BI552" s="108">
        <v>0.85948201794064383</v>
      </c>
      <c r="BJ552" s="108">
        <v>1.098705674183865</v>
      </c>
      <c r="BK552" s="108">
        <v>0.57839273487248466</v>
      </c>
      <c r="BL552" s="108">
        <v>0.30366549406440335</v>
      </c>
      <c r="BM552" s="108">
        <v>0.61519082430221295</v>
      </c>
      <c r="BN552" s="108">
        <v>0.72198461612761256</v>
      </c>
      <c r="BO552" s="108">
        <v>0.35336595297060081</v>
      </c>
      <c r="BP552" s="108">
        <v>0.45621785281124599</v>
      </c>
      <c r="BQ552" s="108">
        <v>0.79477143644592418</v>
      </c>
      <c r="BR552" s="108">
        <v>0.53909043861177752</v>
      </c>
      <c r="BS552" s="108" t="e">
        <v>#DIV/0!</v>
      </c>
      <c r="BT552" s="108">
        <v>1.5974755925012059</v>
      </c>
      <c r="BU552" s="108">
        <v>1.6725134406822426</v>
      </c>
      <c r="BV552" s="108">
        <v>0.52375227910485189</v>
      </c>
      <c r="BW552" s="108">
        <v>1.0346024514589438</v>
      </c>
      <c r="BX552" s="108">
        <v>0.64994206240447927</v>
      </c>
    </row>
    <row r="553" spans="1:76" ht="12.75" customHeight="1" x14ac:dyDescent="0.2">
      <c r="A553" s="26"/>
      <c r="B553" s="106"/>
      <c r="C553" s="26" t="s">
        <v>569</v>
      </c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69"/>
      <c r="AR553" s="110"/>
      <c r="AS553" s="110"/>
      <c r="AT553" s="110"/>
      <c r="AU553" s="110"/>
      <c r="AV553" s="110"/>
      <c r="AW553" s="110"/>
      <c r="AX553" s="110"/>
      <c r="AY553" s="110"/>
      <c r="AZ553" s="110"/>
      <c r="BA553" s="110"/>
      <c r="BB553" s="110"/>
      <c r="BC553" s="110"/>
      <c r="BD553" s="110"/>
      <c r="BE553" s="110"/>
      <c r="BF553" s="110"/>
      <c r="BG553" s="110"/>
      <c r="BH553" s="110"/>
      <c r="BI553" s="110"/>
      <c r="BJ553" s="110"/>
      <c r="BK553" s="110"/>
      <c r="BL553" s="110"/>
      <c r="BM553" s="110"/>
      <c r="BN553" s="110"/>
      <c r="BO553" s="110"/>
      <c r="BP553" s="110"/>
      <c r="BQ553" s="110"/>
      <c r="BR553" s="110"/>
      <c r="BS553" s="110"/>
      <c r="BT553" s="110"/>
      <c r="BU553" s="110"/>
      <c r="BV553" s="110"/>
      <c r="BW553" s="110"/>
      <c r="BX553" s="110"/>
    </row>
    <row r="554" spans="1:76" ht="12.75" customHeight="1" x14ac:dyDescent="0.2">
      <c r="A554" s="4"/>
      <c r="B554" s="5"/>
      <c r="C554" s="5" t="s">
        <v>593</v>
      </c>
      <c r="D554" s="79">
        <v>256186827.77999994</v>
      </c>
      <c r="E554" s="79">
        <v>249436994.55999994</v>
      </c>
      <c r="F554" s="79">
        <v>195244705.22999996</v>
      </c>
      <c r="G554" s="79">
        <v>54192289.330000006</v>
      </c>
      <c r="H554" s="79">
        <v>6236265.0899999999</v>
      </c>
      <c r="I554" s="79">
        <v>513568.13</v>
      </c>
      <c r="J554" s="79">
        <v>254228972.95999995</v>
      </c>
      <c r="K554" s="79">
        <v>247992707.86999995</v>
      </c>
      <c r="L554" s="79">
        <v>194683130.69999996</v>
      </c>
      <c r="M554" s="79">
        <v>53309577.170000009</v>
      </c>
      <c r="N554" s="79">
        <v>6236265.0899999999</v>
      </c>
      <c r="O554" s="79">
        <v>200919395.78999996</v>
      </c>
      <c r="P554" s="79">
        <v>0</v>
      </c>
      <c r="Q554" s="79">
        <v>0</v>
      </c>
      <c r="R554" s="79">
        <v>0</v>
      </c>
      <c r="S554" s="79">
        <v>0</v>
      </c>
      <c r="T554" s="79">
        <v>1444286.6900000002</v>
      </c>
      <c r="U554" s="79">
        <v>561574.53</v>
      </c>
      <c r="V554" s="79">
        <v>882712.15999999992</v>
      </c>
      <c r="W554" s="79">
        <v>1444286.6900000002</v>
      </c>
      <c r="X554" s="79">
        <v>1444286.6900000002</v>
      </c>
      <c r="Y554" s="79">
        <v>561574.53</v>
      </c>
      <c r="Z554" s="79">
        <v>882712.15999999992</v>
      </c>
      <c r="AA554" s="79">
        <v>513568.13</v>
      </c>
      <c r="AB554" s="79">
        <v>38941261.640000001</v>
      </c>
      <c r="AC554" s="79">
        <v>5812317.29</v>
      </c>
      <c r="AD554" s="79">
        <v>10859488.720000001</v>
      </c>
      <c r="AE554" s="79">
        <v>87442584.230000004</v>
      </c>
      <c r="AF554" s="79">
        <v>2706072.11</v>
      </c>
      <c r="AG554" s="79">
        <v>5078671.2300000004</v>
      </c>
      <c r="AH554" s="79">
        <v>20505106.510000002</v>
      </c>
      <c r="AI554" s="79">
        <v>20741696.670000002</v>
      </c>
      <c r="AJ554" s="79">
        <v>1955963.89</v>
      </c>
      <c r="AK554" s="79">
        <v>34523935.509999998</v>
      </c>
      <c r="AL554" s="79">
        <v>11023955.15</v>
      </c>
      <c r="AM554" s="79">
        <v>6236265.0899999999</v>
      </c>
      <c r="AN554" s="79">
        <v>2548361.34</v>
      </c>
      <c r="AO554" s="79">
        <v>59035.65</v>
      </c>
      <c r="AP554" s="79">
        <v>108512.99</v>
      </c>
      <c r="AQ554" s="154">
        <v>107058.07</v>
      </c>
      <c r="AR554" s="79">
        <v>549127.18000000005</v>
      </c>
      <c r="AS554" s="79">
        <v>235788.63</v>
      </c>
      <c r="AT554" s="79">
        <v>0</v>
      </c>
      <c r="AU554" s="79">
        <v>572623.80999999994</v>
      </c>
      <c r="AV554" s="79">
        <v>681936.45</v>
      </c>
      <c r="AW554" s="79">
        <v>2527159.64</v>
      </c>
      <c r="AX554" s="79">
        <v>230597.26</v>
      </c>
      <c r="AY554" s="79">
        <v>220472.08</v>
      </c>
      <c r="AZ554" s="79">
        <v>524481.81999999995</v>
      </c>
      <c r="BA554" s="79">
        <v>36500</v>
      </c>
      <c r="BB554" s="79">
        <v>0</v>
      </c>
      <c r="BC554" s="79">
        <v>0</v>
      </c>
      <c r="BD554" s="79">
        <v>0</v>
      </c>
      <c r="BE554" s="79">
        <v>0</v>
      </c>
      <c r="BF554" s="79">
        <v>0</v>
      </c>
      <c r="BG554" s="79">
        <v>0</v>
      </c>
      <c r="BH554" s="79">
        <v>0</v>
      </c>
      <c r="BI554" s="79">
        <v>13338.34</v>
      </c>
      <c r="BJ554" s="79">
        <v>0</v>
      </c>
      <c r="BK554" s="79">
        <v>510915.57</v>
      </c>
      <c r="BL554" s="79">
        <v>347630.15</v>
      </c>
      <c r="BM554" s="79">
        <v>152736.21</v>
      </c>
      <c r="BN554" s="79">
        <v>1974.92</v>
      </c>
      <c r="BO554" s="79">
        <v>44318.51</v>
      </c>
      <c r="BP554" s="79">
        <v>0</v>
      </c>
      <c r="BQ554" s="79">
        <v>45894.91</v>
      </c>
      <c r="BR554" s="79">
        <v>327478.08</v>
      </c>
      <c r="BS554" s="79">
        <v>0</v>
      </c>
      <c r="BT554" s="79">
        <v>134517.78</v>
      </c>
      <c r="BU554" s="79">
        <v>64924.94</v>
      </c>
      <c r="BV554" s="79">
        <v>53741.23</v>
      </c>
      <c r="BW554" s="79">
        <v>39935.599999999999</v>
      </c>
      <c r="BX554" s="79">
        <v>220448.58</v>
      </c>
    </row>
    <row r="555" spans="1:76" ht="12.75" customHeight="1" x14ac:dyDescent="0.2">
      <c r="A555" s="4"/>
      <c r="B555" s="5"/>
      <c r="C555" s="5" t="s">
        <v>594</v>
      </c>
      <c r="D555" s="79">
        <v>8281925.6500000004</v>
      </c>
      <c r="E555" s="79">
        <v>8041643.6400000006</v>
      </c>
      <c r="F555" s="79">
        <v>5612687.6099999985</v>
      </c>
      <c r="G555" s="79">
        <v>2428956.0299999998</v>
      </c>
      <c r="H555" s="79">
        <v>207256.59</v>
      </c>
      <c r="I555" s="79">
        <v>33025.42</v>
      </c>
      <c r="J555" s="79">
        <v>8120605.9000000004</v>
      </c>
      <c r="K555" s="79">
        <v>7913349.3100000005</v>
      </c>
      <c r="L555" s="79">
        <v>5537290.2199999988</v>
      </c>
      <c r="M555" s="79">
        <v>2376059.09</v>
      </c>
      <c r="N555" s="79">
        <v>207256.59</v>
      </c>
      <c r="O555" s="79">
        <v>5744546.8099999987</v>
      </c>
      <c r="P555" s="79">
        <v>0</v>
      </c>
      <c r="Q555" s="79">
        <v>0</v>
      </c>
      <c r="R555" s="79">
        <v>0</v>
      </c>
      <c r="S555" s="79">
        <v>0</v>
      </c>
      <c r="T555" s="79">
        <v>128294.33</v>
      </c>
      <c r="U555" s="79">
        <v>75397.39</v>
      </c>
      <c r="V555" s="79">
        <v>52896.94</v>
      </c>
      <c r="W555" s="79">
        <v>128294.33</v>
      </c>
      <c r="X555" s="79">
        <v>128294.33</v>
      </c>
      <c r="Y555" s="79">
        <v>75397.39</v>
      </c>
      <c r="Z555" s="79">
        <v>52896.94</v>
      </c>
      <c r="AA555" s="79">
        <v>33025.42</v>
      </c>
      <c r="AB555" s="79">
        <v>1053716.49</v>
      </c>
      <c r="AC555" s="79">
        <v>141551.82999999999</v>
      </c>
      <c r="AD555" s="79">
        <v>1051359.55</v>
      </c>
      <c r="AE555" s="79">
        <v>1728436.44</v>
      </c>
      <c r="AF555" s="79">
        <v>203.88</v>
      </c>
      <c r="AG555" s="79">
        <v>39368.620000000003</v>
      </c>
      <c r="AH555" s="79">
        <v>588094.77</v>
      </c>
      <c r="AI555" s="79">
        <v>778963.53</v>
      </c>
      <c r="AJ555" s="79">
        <v>28292.9</v>
      </c>
      <c r="AK555" s="79">
        <v>1582722.2</v>
      </c>
      <c r="AL555" s="79">
        <v>628191.48</v>
      </c>
      <c r="AM555" s="79">
        <v>207256.59</v>
      </c>
      <c r="AN555" s="79">
        <v>64592.37</v>
      </c>
      <c r="AO555" s="79">
        <v>4271.8999999999996</v>
      </c>
      <c r="AP555" s="79">
        <v>5206.22</v>
      </c>
      <c r="AQ555" s="154">
        <v>15506.76</v>
      </c>
      <c r="AR555" s="79">
        <v>40982.89</v>
      </c>
      <c r="AS555" s="79">
        <v>16813.240000000002</v>
      </c>
      <c r="AT555" s="79">
        <v>0</v>
      </c>
      <c r="AU555" s="79">
        <v>46919.94</v>
      </c>
      <c r="AV555" s="79">
        <v>22555.1</v>
      </c>
      <c r="AW555" s="79">
        <v>21920.85</v>
      </c>
      <c r="AX555" s="79">
        <v>4531.91</v>
      </c>
      <c r="AY555" s="79">
        <v>3789.02</v>
      </c>
      <c r="AZ555" s="79">
        <v>45357.42</v>
      </c>
      <c r="BA555" s="79">
        <v>0</v>
      </c>
      <c r="BB555" s="79">
        <v>0</v>
      </c>
      <c r="BC555" s="79">
        <v>0</v>
      </c>
      <c r="BD555" s="79">
        <v>0</v>
      </c>
      <c r="BE555" s="79">
        <v>0</v>
      </c>
      <c r="BF555" s="79">
        <v>0</v>
      </c>
      <c r="BG555" s="79">
        <v>0</v>
      </c>
      <c r="BH555" s="79">
        <v>0</v>
      </c>
      <c r="BI555" s="79">
        <v>3577.87</v>
      </c>
      <c r="BJ555" s="79">
        <v>0</v>
      </c>
      <c r="BK555" s="79">
        <v>24684.13</v>
      </c>
      <c r="BL555" s="79">
        <v>41212.07</v>
      </c>
      <c r="BM555" s="79">
        <v>13318.31</v>
      </c>
      <c r="BN555" s="79">
        <v>0</v>
      </c>
      <c r="BO555" s="79">
        <v>10265.950000000001</v>
      </c>
      <c r="BP555" s="79">
        <v>0</v>
      </c>
      <c r="BQ555" s="79">
        <v>17289.14</v>
      </c>
      <c r="BR555" s="79">
        <v>17946.86</v>
      </c>
      <c r="BS555" s="79">
        <v>0</v>
      </c>
      <c r="BT555" s="79">
        <v>4040.56</v>
      </c>
      <c r="BU555" s="79">
        <v>10036.6</v>
      </c>
      <c r="BV555" s="79">
        <v>6567.86</v>
      </c>
      <c r="BW555" s="79">
        <v>566.07000000000005</v>
      </c>
      <c r="BX555" s="79">
        <v>11814.33</v>
      </c>
    </row>
    <row r="556" spans="1:76" ht="12.75" customHeight="1" x14ac:dyDescent="0.2">
      <c r="A556" s="4"/>
      <c r="B556" s="5"/>
      <c r="C556" s="5" t="s">
        <v>595</v>
      </c>
      <c r="D556" s="79">
        <v>5883479.3200000012</v>
      </c>
      <c r="E556" s="79">
        <v>5722720.5700000012</v>
      </c>
      <c r="F556" s="79">
        <v>4008654.22</v>
      </c>
      <c r="G556" s="79">
        <v>1714066.3499999999</v>
      </c>
      <c r="H556" s="79">
        <v>151493.20000000001</v>
      </c>
      <c r="I556" s="79">
        <v>9265.5499999999993</v>
      </c>
      <c r="J556" s="79">
        <v>5802503.6100000013</v>
      </c>
      <c r="K556" s="79">
        <v>5651010.4100000011</v>
      </c>
      <c r="L556" s="79">
        <v>3952995.2300000004</v>
      </c>
      <c r="M556" s="79">
        <v>1698015.18</v>
      </c>
      <c r="N556" s="79">
        <v>151493.20000000001</v>
      </c>
      <c r="O556" s="79">
        <v>4104488.4300000006</v>
      </c>
      <c r="P556" s="79">
        <v>0</v>
      </c>
      <c r="Q556" s="79">
        <v>0</v>
      </c>
      <c r="R556" s="79">
        <v>0</v>
      </c>
      <c r="S556" s="79">
        <v>0</v>
      </c>
      <c r="T556" s="79">
        <v>71710.16</v>
      </c>
      <c r="U556" s="79">
        <v>55658.99</v>
      </c>
      <c r="V556" s="79">
        <v>16051.17</v>
      </c>
      <c r="W556" s="79">
        <v>71710.16</v>
      </c>
      <c r="X556" s="79">
        <v>71710.16</v>
      </c>
      <c r="Y556" s="79">
        <v>55658.99</v>
      </c>
      <c r="Z556" s="79">
        <v>16051.17</v>
      </c>
      <c r="AA556" s="79">
        <v>9265.5499999999993</v>
      </c>
      <c r="AB556" s="79">
        <v>993584.37</v>
      </c>
      <c r="AC556" s="79">
        <v>120326.96</v>
      </c>
      <c r="AD556" s="79">
        <v>709530.35</v>
      </c>
      <c r="AE556" s="79">
        <v>953967.6</v>
      </c>
      <c r="AF556" s="79">
        <v>0</v>
      </c>
      <c r="AG556" s="79">
        <v>136964.76</v>
      </c>
      <c r="AH556" s="79">
        <v>497312.38</v>
      </c>
      <c r="AI556" s="79">
        <v>768734.25</v>
      </c>
      <c r="AJ556" s="79">
        <v>7260.49</v>
      </c>
      <c r="AK556" s="79">
        <v>991994.31</v>
      </c>
      <c r="AL556" s="79">
        <v>311169.40999999997</v>
      </c>
      <c r="AM556" s="79">
        <v>151493.20000000001</v>
      </c>
      <c r="AN556" s="79">
        <v>42593.73</v>
      </c>
      <c r="AO556" s="79">
        <v>5251.43</v>
      </c>
      <c r="AP556" s="79">
        <v>2805.7</v>
      </c>
      <c r="AQ556" s="154">
        <v>7372.03</v>
      </c>
      <c r="AR556" s="79">
        <v>9052.89</v>
      </c>
      <c r="AS556" s="79">
        <v>2694.31</v>
      </c>
      <c r="AT556" s="79">
        <v>0</v>
      </c>
      <c r="AU556" s="79">
        <v>9822.7099999999991</v>
      </c>
      <c r="AV556" s="79">
        <v>23807.87</v>
      </c>
      <c r="AW556" s="79">
        <v>33215.57</v>
      </c>
      <c r="AX556" s="79">
        <v>1550.01</v>
      </c>
      <c r="AY556" s="79">
        <v>1877.5</v>
      </c>
      <c r="AZ556" s="79">
        <v>20121.78</v>
      </c>
      <c r="BA556" s="79">
        <v>0</v>
      </c>
      <c r="BB556" s="79">
        <v>0</v>
      </c>
      <c r="BC556" s="79">
        <v>0</v>
      </c>
      <c r="BD556" s="79">
        <v>0</v>
      </c>
      <c r="BE556" s="79">
        <v>0</v>
      </c>
      <c r="BF556" s="79">
        <v>0</v>
      </c>
      <c r="BG556" s="79">
        <v>0</v>
      </c>
      <c r="BH556" s="79">
        <v>0</v>
      </c>
      <c r="BI556" s="79">
        <v>1832.34</v>
      </c>
      <c r="BJ556" s="79">
        <v>0</v>
      </c>
      <c r="BK556" s="79">
        <v>9206.1299999999992</v>
      </c>
      <c r="BL556" s="79">
        <v>31085.21</v>
      </c>
      <c r="BM556" s="79">
        <v>15168.04</v>
      </c>
      <c r="BN556" s="79">
        <v>0</v>
      </c>
      <c r="BO556" s="79">
        <v>3902.76</v>
      </c>
      <c r="BP556" s="79">
        <v>0</v>
      </c>
      <c r="BQ556" s="79">
        <v>7573.4</v>
      </c>
      <c r="BR556" s="79">
        <v>2942.28</v>
      </c>
      <c r="BS556" s="79">
        <v>0</v>
      </c>
      <c r="BT556" s="79">
        <v>1483.48</v>
      </c>
      <c r="BU556" s="79">
        <v>545.78</v>
      </c>
      <c r="BV556" s="79">
        <v>4038.53</v>
      </c>
      <c r="BW556" s="79">
        <v>144.66</v>
      </c>
      <c r="BX556" s="79">
        <v>3053.1</v>
      </c>
    </row>
    <row r="557" spans="1:76" ht="12.75" customHeight="1" x14ac:dyDescent="0.2">
      <c r="A557" s="4"/>
      <c r="B557" s="5"/>
      <c r="C557" s="5" t="s">
        <v>596</v>
      </c>
      <c r="D557" s="79">
        <v>6660470.6499999994</v>
      </c>
      <c r="E557" s="79">
        <v>6429882.3599999994</v>
      </c>
      <c r="F557" s="79">
        <v>5392797.2800000003</v>
      </c>
      <c r="G557" s="79">
        <v>1037085.08</v>
      </c>
      <c r="H557" s="79">
        <v>219538.91</v>
      </c>
      <c r="I557" s="79">
        <v>11049.380000000001</v>
      </c>
      <c r="J557" s="79">
        <v>6606023.75</v>
      </c>
      <c r="K557" s="79">
        <v>6386484.8399999999</v>
      </c>
      <c r="L557" s="79">
        <v>5369646.9400000004</v>
      </c>
      <c r="M557" s="79">
        <v>1016837.9</v>
      </c>
      <c r="N557" s="79">
        <v>219538.91</v>
      </c>
      <c r="O557" s="79">
        <v>5589185.8500000006</v>
      </c>
      <c r="P557" s="79">
        <v>0</v>
      </c>
      <c r="Q557" s="79">
        <v>0</v>
      </c>
      <c r="R557" s="79">
        <v>0</v>
      </c>
      <c r="S557" s="79">
        <v>0</v>
      </c>
      <c r="T557" s="79">
        <v>43397.52</v>
      </c>
      <c r="U557" s="79">
        <v>23150.34</v>
      </c>
      <c r="V557" s="79">
        <v>20247.18</v>
      </c>
      <c r="W557" s="79">
        <v>43397.52</v>
      </c>
      <c r="X557" s="79">
        <v>43397.52</v>
      </c>
      <c r="Y557" s="79">
        <v>23150.34</v>
      </c>
      <c r="Z557" s="79">
        <v>20247.18</v>
      </c>
      <c r="AA557" s="79">
        <v>11049.380000000001</v>
      </c>
      <c r="AB557" s="79">
        <v>2249535.4500000002</v>
      </c>
      <c r="AC557" s="79">
        <v>46294.51</v>
      </c>
      <c r="AD557" s="79">
        <v>430292.26</v>
      </c>
      <c r="AE557" s="79">
        <v>1421516.19</v>
      </c>
      <c r="AF557" s="79">
        <v>13919.23</v>
      </c>
      <c r="AG557" s="79">
        <v>127943.01</v>
      </c>
      <c r="AH557" s="79">
        <v>67524.39</v>
      </c>
      <c r="AI557" s="79">
        <v>401767.57</v>
      </c>
      <c r="AJ557" s="79">
        <v>30391.35</v>
      </c>
      <c r="AK557" s="79">
        <v>1088131.06</v>
      </c>
      <c r="AL557" s="79">
        <v>339834.11</v>
      </c>
      <c r="AM557" s="79">
        <v>219538.91</v>
      </c>
      <c r="AN557" s="79">
        <v>14218.96</v>
      </c>
      <c r="AO557" s="79">
        <v>20297.36</v>
      </c>
      <c r="AP557" s="79">
        <v>5452.96</v>
      </c>
      <c r="AQ557" s="154">
        <v>15296.23</v>
      </c>
      <c r="AR557" s="79">
        <v>24195.46</v>
      </c>
      <c r="AS557" s="79">
        <v>4758.63</v>
      </c>
      <c r="AT557" s="79">
        <v>0</v>
      </c>
      <c r="AU557" s="79">
        <v>21413.39</v>
      </c>
      <c r="AV557" s="79">
        <v>728.23</v>
      </c>
      <c r="AW557" s="79">
        <v>15911.51</v>
      </c>
      <c r="AX557" s="79">
        <v>7127.92</v>
      </c>
      <c r="AY557" s="79">
        <v>8290.06</v>
      </c>
      <c r="AZ557" s="79">
        <v>31645</v>
      </c>
      <c r="BA557" s="79">
        <v>0</v>
      </c>
      <c r="BB557" s="79">
        <v>0</v>
      </c>
      <c r="BC557" s="79">
        <v>0</v>
      </c>
      <c r="BD557" s="79">
        <v>0</v>
      </c>
      <c r="BE557" s="79">
        <v>0</v>
      </c>
      <c r="BF557" s="79">
        <v>0</v>
      </c>
      <c r="BG557" s="79">
        <v>0</v>
      </c>
      <c r="BH557" s="79">
        <v>0</v>
      </c>
      <c r="BI557" s="79">
        <v>2467.7399999999998</v>
      </c>
      <c r="BJ557" s="79">
        <v>0</v>
      </c>
      <c r="BK557" s="79">
        <v>7874.95</v>
      </c>
      <c r="BL557" s="79">
        <v>4672.79</v>
      </c>
      <c r="BM557" s="79">
        <v>13252.52</v>
      </c>
      <c r="BN557" s="79">
        <v>0</v>
      </c>
      <c r="BO557" s="79">
        <v>5519.63</v>
      </c>
      <c r="BP557" s="79">
        <v>0</v>
      </c>
      <c r="BQ557" s="79">
        <v>2757.29</v>
      </c>
      <c r="BR557" s="79">
        <v>6852.6</v>
      </c>
      <c r="BS557" s="79">
        <v>0</v>
      </c>
      <c r="BT557" s="79">
        <v>2818.39</v>
      </c>
      <c r="BU557" s="79">
        <v>2071.4299999999998</v>
      </c>
      <c r="BV557" s="79">
        <v>207.52</v>
      </c>
      <c r="BW557" s="79">
        <v>1172.69</v>
      </c>
      <c r="BX557" s="79">
        <v>4779.3500000000004</v>
      </c>
    </row>
    <row r="558" spans="1:76" ht="12.75" customHeight="1" x14ac:dyDescent="0.2">
      <c r="A558" s="4"/>
      <c r="B558" s="5"/>
      <c r="C558" s="5" t="s">
        <v>597</v>
      </c>
      <c r="D558" s="79">
        <v>9067415.2799999956</v>
      </c>
      <c r="E558" s="79">
        <v>8527223.6399999969</v>
      </c>
      <c r="F558" s="79">
        <v>7316556.4400000004</v>
      </c>
      <c r="G558" s="79">
        <v>1210667.2000000002</v>
      </c>
      <c r="H558" s="79">
        <v>528053.27</v>
      </c>
      <c r="I558" s="79">
        <v>12138.37</v>
      </c>
      <c r="J558" s="79">
        <v>9045441.2899999972</v>
      </c>
      <c r="K558" s="79">
        <v>8517388.0199999977</v>
      </c>
      <c r="L558" s="79">
        <v>7307362.1399999997</v>
      </c>
      <c r="M558" s="79">
        <v>1210025.8800000001</v>
      </c>
      <c r="N558" s="79">
        <v>528053.27</v>
      </c>
      <c r="O558" s="79">
        <v>7835415.4099999992</v>
      </c>
      <c r="P558" s="79">
        <v>0</v>
      </c>
      <c r="Q558" s="79">
        <v>0</v>
      </c>
      <c r="R558" s="79">
        <v>0</v>
      </c>
      <c r="S558" s="79">
        <v>0</v>
      </c>
      <c r="T558" s="79">
        <v>9835.619999999999</v>
      </c>
      <c r="U558" s="79">
        <v>9194.2999999999993</v>
      </c>
      <c r="V558" s="79">
        <v>641.32000000000005</v>
      </c>
      <c r="W558" s="79">
        <v>9835.619999999999</v>
      </c>
      <c r="X558" s="79">
        <v>9835.619999999999</v>
      </c>
      <c r="Y558" s="79">
        <v>9194.2999999999993</v>
      </c>
      <c r="Z558" s="79">
        <v>641.32000000000005</v>
      </c>
      <c r="AA558" s="79">
        <v>12138.37</v>
      </c>
      <c r="AB558" s="79">
        <v>765539.8</v>
      </c>
      <c r="AC558" s="79">
        <v>166637.09</v>
      </c>
      <c r="AD558" s="79">
        <v>252092.98</v>
      </c>
      <c r="AE558" s="79">
        <v>4372407.1399999997</v>
      </c>
      <c r="AF558" s="79">
        <v>0</v>
      </c>
      <c r="AG558" s="79">
        <v>24174.35</v>
      </c>
      <c r="AH558" s="79">
        <v>558403.81000000006</v>
      </c>
      <c r="AI558" s="79">
        <v>690299.45</v>
      </c>
      <c r="AJ558" s="79">
        <v>111821.05</v>
      </c>
      <c r="AK558" s="79">
        <v>1126426.92</v>
      </c>
      <c r="AL558" s="79">
        <v>367634.4</v>
      </c>
      <c r="AM558" s="79">
        <v>528053.27</v>
      </c>
      <c r="AN558" s="79">
        <v>46855.67</v>
      </c>
      <c r="AO558" s="79">
        <v>2.29</v>
      </c>
      <c r="AP558" s="79">
        <v>346.26</v>
      </c>
      <c r="AQ558" s="154">
        <v>4670.76</v>
      </c>
      <c r="AR558" s="79">
        <v>12368.33</v>
      </c>
      <c r="AS558" s="79">
        <v>0</v>
      </c>
      <c r="AT558" s="79">
        <v>0</v>
      </c>
      <c r="AU558" s="79">
        <v>671.83</v>
      </c>
      <c r="AV558" s="79">
        <v>4084.75</v>
      </c>
      <c r="AW558" s="79">
        <v>7048.51</v>
      </c>
      <c r="AX558" s="79">
        <v>2625.11</v>
      </c>
      <c r="AY558" s="79">
        <v>226.45</v>
      </c>
      <c r="AZ558" s="79">
        <v>3051.07</v>
      </c>
      <c r="BA558" s="79">
        <v>0</v>
      </c>
      <c r="BB558" s="79">
        <v>0</v>
      </c>
      <c r="BC558" s="79">
        <v>0</v>
      </c>
      <c r="BD558" s="79">
        <v>0</v>
      </c>
      <c r="BE558" s="79">
        <v>0</v>
      </c>
      <c r="BF558" s="79">
        <v>0</v>
      </c>
      <c r="BG558" s="79">
        <v>0</v>
      </c>
      <c r="BH558" s="79">
        <v>0</v>
      </c>
      <c r="BI558" s="79">
        <v>0</v>
      </c>
      <c r="BJ558" s="79">
        <v>0</v>
      </c>
      <c r="BK558" s="79">
        <v>0</v>
      </c>
      <c r="BL558" s="79">
        <v>197.53</v>
      </c>
      <c r="BM558" s="79">
        <v>7689.28</v>
      </c>
      <c r="BN558" s="79">
        <v>0</v>
      </c>
      <c r="BO558" s="79">
        <v>518.22</v>
      </c>
      <c r="BP558" s="79">
        <v>0</v>
      </c>
      <c r="BQ558" s="79">
        <v>1307.49</v>
      </c>
      <c r="BR558" s="79">
        <v>123.1</v>
      </c>
      <c r="BS558" s="79">
        <v>0</v>
      </c>
      <c r="BT558" s="79">
        <v>1722.37</v>
      </c>
      <c r="BU558" s="79">
        <v>2174.75</v>
      </c>
      <c r="BV558" s="79">
        <v>890.55</v>
      </c>
      <c r="BW558" s="79">
        <v>7065.58</v>
      </c>
      <c r="BX558" s="79">
        <v>285.12</v>
      </c>
    </row>
    <row r="559" spans="1:76" ht="12.75" customHeight="1" x14ac:dyDescent="0.2">
      <c r="A559" s="4"/>
      <c r="B559" s="5"/>
      <c r="C559" s="17" t="s">
        <v>563</v>
      </c>
      <c r="D559" s="112">
        <v>286080118.67999989</v>
      </c>
      <c r="E559" s="112">
        <v>278158464.76999992</v>
      </c>
      <c r="F559" s="112">
        <v>217575400.77999994</v>
      </c>
      <c r="G559" s="112">
        <v>60583063.99000001</v>
      </c>
      <c r="H559" s="112">
        <v>7342607.0600000005</v>
      </c>
      <c r="I559" s="112">
        <v>579046.85000000009</v>
      </c>
      <c r="J559" s="112">
        <v>283803547.50999999</v>
      </c>
      <c r="K559" s="112">
        <v>276460940.44999993</v>
      </c>
      <c r="L559" s="112">
        <v>216850425.22999993</v>
      </c>
      <c r="M559" s="112">
        <v>59610515.220000006</v>
      </c>
      <c r="N559" s="112">
        <v>7342607.0600000005</v>
      </c>
      <c r="O559" s="112">
        <v>224193032.28999996</v>
      </c>
      <c r="P559" s="112">
        <v>0</v>
      </c>
      <c r="Q559" s="112">
        <v>0</v>
      </c>
      <c r="R559" s="112">
        <v>0</v>
      </c>
      <c r="S559" s="112">
        <v>0</v>
      </c>
      <c r="T559" s="112">
        <v>1697524.3200000003</v>
      </c>
      <c r="U559" s="112">
        <v>724975.55</v>
      </c>
      <c r="V559" s="112">
        <v>972548.7699999999</v>
      </c>
      <c r="W559" s="112">
        <v>1697524.3200000003</v>
      </c>
      <c r="X559" s="112">
        <v>1697524.3200000003</v>
      </c>
      <c r="Y559" s="112">
        <v>724975.55</v>
      </c>
      <c r="Z559" s="112">
        <v>972548.7699999999</v>
      </c>
      <c r="AA559" s="112">
        <v>579046.85000000009</v>
      </c>
      <c r="AB559" s="112">
        <v>44003637.75</v>
      </c>
      <c r="AC559" s="112">
        <v>6287127.6799999997</v>
      </c>
      <c r="AD559" s="112">
        <v>13302763.860000001</v>
      </c>
      <c r="AE559" s="112">
        <v>95918911.599999994</v>
      </c>
      <c r="AF559" s="112">
        <v>2720195.2199999997</v>
      </c>
      <c r="AG559" s="112">
        <v>5407121.9699999997</v>
      </c>
      <c r="AH559" s="112">
        <v>22216441.859999999</v>
      </c>
      <c r="AI559" s="112">
        <v>23381461.470000003</v>
      </c>
      <c r="AJ559" s="112">
        <v>2133729.6799999997</v>
      </c>
      <c r="AK559" s="112">
        <v>39313210.000000007</v>
      </c>
      <c r="AL559" s="112">
        <v>12670784.550000001</v>
      </c>
      <c r="AM559" s="112">
        <v>7342607.0600000005</v>
      </c>
      <c r="AN559" s="112">
        <v>2716622.07</v>
      </c>
      <c r="AO559" s="112">
        <v>88858.63</v>
      </c>
      <c r="AP559" s="112">
        <v>122324.13</v>
      </c>
      <c r="AQ559" s="170">
        <v>149903.85</v>
      </c>
      <c r="AR559" s="112">
        <v>635726.75</v>
      </c>
      <c r="AS559" s="112">
        <v>260054.81</v>
      </c>
      <c r="AT559" s="112">
        <v>0</v>
      </c>
      <c r="AU559" s="112">
        <v>651451.67999999993</v>
      </c>
      <c r="AV559" s="112">
        <v>733112.39999999991</v>
      </c>
      <c r="AW559" s="112">
        <v>2605256.0799999996</v>
      </c>
      <c r="AX559" s="112">
        <v>246432.21000000002</v>
      </c>
      <c r="AY559" s="112">
        <v>234655.11</v>
      </c>
      <c r="AZ559" s="112">
        <v>624657.09</v>
      </c>
      <c r="BA559" s="112">
        <v>36500</v>
      </c>
      <c r="BB559" s="112">
        <v>0</v>
      </c>
      <c r="BC559" s="112">
        <v>0</v>
      </c>
      <c r="BD559" s="112">
        <v>0</v>
      </c>
      <c r="BE559" s="112">
        <v>0</v>
      </c>
      <c r="BF559" s="112">
        <v>0</v>
      </c>
      <c r="BG559" s="112">
        <v>0</v>
      </c>
      <c r="BH559" s="112">
        <v>0</v>
      </c>
      <c r="BI559" s="112">
        <v>21216.29</v>
      </c>
      <c r="BJ559" s="112">
        <v>0</v>
      </c>
      <c r="BK559" s="112">
        <v>552680.77999999991</v>
      </c>
      <c r="BL559" s="112">
        <v>424797.75000000006</v>
      </c>
      <c r="BM559" s="112">
        <v>202164.36</v>
      </c>
      <c r="BN559" s="112">
        <v>1974.92</v>
      </c>
      <c r="BO559" s="112">
        <v>64525.070000000007</v>
      </c>
      <c r="BP559" s="112">
        <v>0</v>
      </c>
      <c r="BQ559" s="112">
        <v>74822.23</v>
      </c>
      <c r="BR559" s="112">
        <v>355342.92</v>
      </c>
      <c r="BS559" s="112">
        <v>0</v>
      </c>
      <c r="BT559" s="112">
        <v>144582.58000000002</v>
      </c>
      <c r="BU559" s="112">
        <v>79753.5</v>
      </c>
      <c r="BV559" s="112">
        <v>65445.69</v>
      </c>
      <c r="BW559" s="112">
        <v>48884.600000000006</v>
      </c>
      <c r="BX559" s="112">
        <v>240380.47999999998</v>
      </c>
    </row>
    <row r="560" spans="1:76" ht="12.75" customHeight="1" x14ac:dyDescent="0.2">
      <c r="A560" s="4"/>
      <c r="B560" s="5"/>
      <c r="C560" s="17" t="s">
        <v>598</v>
      </c>
      <c r="D560" s="107">
        <v>29893290.899999946</v>
      </c>
      <c r="E560" s="107">
        <v>28721470.209999979</v>
      </c>
      <c r="F560" s="107">
        <v>22330695.549999982</v>
      </c>
      <c r="G560" s="107">
        <v>6390774.6600000039</v>
      </c>
      <c r="H560" s="107">
        <v>1106341.9700000007</v>
      </c>
      <c r="I560" s="107">
        <v>65478.720000000088</v>
      </c>
      <c r="J560" s="107">
        <v>29574574.550000042</v>
      </c>
      <c r="K560" s="107">
        <v>28468232.579999983</v>
      </c>
      <c r="L560" s="107">
        <v>22167294.529999971</v>
      </c>
      <c r="M560" s="107">
        <v>6300938.049999997</v>
      </c>
      <c r="N560" s="107">
        <v>1106341.9700000007</v>
      </c>
      <c r="O560" s="107">
        <v>23273636.5</v>
      </c>
      <c r="P560" s="107">
        <v>0</v>
      </c>
      <c r="Q560" s="107">
        <v>0</v>
      </c>
      <c r="R560" s="107">
        <v>0</v>
      </c>
      <c r="S560" s="107">
        <v>0</v>
      </c>
      <c r="T560" s="107">
        <v>253237.63000000012</v>
      </c>
      <c r="U560" s="107">
        <v>163401.02000000002</v>
      </c>
      <c r="V560" s="107">
        <v>89836.609999999986</v>
      </c>
      <c r="W560" s="107">
        <v>253237.63000000012</v>
      </c>
      <c r="X560" s="107">
        <v>253237.63000000012</v>
      </c>
      <c r="Y560" s="107">
        <v>163401.02000000002</v>
      </c>
      <c r="Z560" s="107">
        <v>89836.609999999986</v>
      </c>
      <c r="AA560" s="107">
        <v>65478.720000000088</v>
      </c>
      <c r="AB560" s="107">
        <v>5062376.1099999994</v>
      </c>
      <c r="AC560" s="107">
        <v>474810.38999999966</v>
      </c>
      <c r="AD560" s="107">
        <v>2443275.1400000006</v>
      </c>
      <c r="AE560" s="107">
        <v>8476327.3699999899</v>
      </c>
      <c r="AF560" s="107">
        <v>14123.10999999987</v>
      </c>
      <c r="AG560" s="107">
        <v>328450.73999999929</v>
      </c>
      <c r="AH560" s="107">
        <v>1711335.3499999978</v>
      </c>
      <c r="AI560" s="107">
        <v>2639764.8000000007</v>
      </c>
      <c r="AJ560" s="107">
        <v>177765.7899999998</v>
      </c>
      <c r="AK560" s="107">
        <v>4789274.4900000095</v>
      </c>
      <c r="AL560" s="107">
        <v>1646829.4000000004</v>
      </c>
      <c r="AM560" s="107">
        <v>1106341.9700000007</v>
      </c>
      <c r="AN560" s="107">
        <v>168260.72999999998</v>
      </c>
      <c r="AO560" s="107">
        <v>29822.980000000003</v>
      </c>
      <c r="AP560" s="107">
        <v>13811.14</v>
      </c>
      <c r="AQ560" s="166">
        <v>42845.78</v>
      </c>
      <c r="AR560" s="107">
        <v>86599.569999999949</v>
      </c>
      <c r="AS560" s="107">
        <v>24266.179999999993</v>
      </c>
      <c r="AT560" s="107">
        <v>0</v>
      </c>
      <c r="AU560" s="107">
        <v>78827.87</v>
      </c>
      <c r="AV560" s="107">
        <v>51175.949999999953</v>
      </c>
      <c r="AW560" s="107">
        <v>78096.439999999478</v>
      </c>
      <c r="AX560" s="107">
        <v>15834.950000000012</v>
      </c>
      <c r="AY560" s="107">
        <v>14183.029999999999</v>
      </c>
      <c r="AZ560" s="107">
        <v>100175.27000000002</v>
      </c>
      <c r="BA560" s="107">
        <v>0</v>
      </c>
      <c r="BB560" s="107">
        <v>0</v>
      </c>
      <c r="BC560" s="107">
        <v>0</v>
      </c>
      <c r="BD560" s="107">
        <v>0</v>
      </c>
      <c r="BE560" s="107">
        <v>0</v>
      </c>
      <c r="BF560" s="107">
        <v>0</v>
      </c>
      <c r="BG560" s="107">
        <v>0</v>
      </c>
      <c r="BH560" s="107">
        <v>0</v>
      </c>
      <c r="BI560" s="107">
        <v>7877.9500000000007</v>
      </c>
      <c r="BJ560" s="107">
        <v>0</v>
      </c>
      <c r="BK560" s="107">
        <v>41765.209999999905</v>
      </c>
      <c r="BL560" s="107">
        <v>77167.600000000035</v>
      </c>
      <c r="BM560" s="107">
        <v>49428.149999999994</v>
      </c>
      <c r="BN560" s="107">
        <v>0</v>
      </c>
      <c r="BO560" s="107">
        <v>20206.560000000005</v>
      </c>
      <c r="BP560" s="107">
        <v>0</v>
      </c>
      <c r="BQ560" s="107">
        <v>28927.319999999992</v>
      </c>
      <c r="BR560" s="107">
        <v>27864.839999999967</v>
      </c>
      <c r="BS560" s="107">
        <v>0</v>
      </c>
      <c r="BT560" s="107">
        <v>10064.800000000017</v>
      </c>
      <c r="BU560" s="107">
        <v>14828.559999999998</v>
      </c>
      <c r="BV560" s="107">
        <v>11704.46</v>
      </c>
      <c r="BW560" s="107">
        <v>8949.0000000000073</v>
      </c>
      <c r="BX560" s="107">
        <v>19931.899999999994</v>
      </c>
    </row>
    <row r="561" spans="1:76" ht="12.75" customHeight="1" x14ac:dyDescent="0.2">
      <c r="A561" s="4"/>
      <c r="B561" s="5"/>
      <c r="C561" s="17" t="s">
        <v>566</v>
      </c>
      <c r="D561" s="108">
        <v>0.89550727594098345</v>
      </c>
      <c r="E561" s="108">
        <v>0.89674421652510627</v>
      </c>
      <c r="F561" s="108">
        <v>0.89736571565560608</v>
      </c>
      <c r="G561" s="108">
        <v>0.89451219137653915</v>
      </c>
      <c r="H561" s="108">
        <v>0.84932572845590892</v>
      </c>
      <c r="I561" s="108">
        <v>0.88691982349960097</v>
      </c>
      <c r="J561" s="108">
        <v>0.89579208995279402</v>
      </c>
      <c r="K561" s="108">
        <v>0.89702620365227081</v>
      </c>
      <c r="L561" s="108">
        <v>0.89777610762585092</v>
      </c>
      <c r="M561" s="108">
        <v>0.8942982118717544</v>
      </c>
      <c r="N561" s="108">
        <v>0.84932572845590892</v>
      </c>
      <c r="O561" s="108">
        <v>0.89618929606208775</v>
      </c>
      <c r="P561" s="108" t="e">
        <v>#DIV/0!</v>
      </c>
      <c r="Q561" s="108" t="e">
        <v>#DIV/0!</v>
      </c>
      <c r="R561" s="108" t="e">
        <v>#DIV/0!</v>
      </c>
      <c r="S561" s="108" t="e">
        <v>#DIV/0!</v>
      </c>
      <c r="T561" s="108">
        <v>0.85081943921722425</v>
      </c>
      <c r="U561" s="108">
        <v>0.77461168173188732</v>
      </c>
      <c r="V561" s="108">
        <v>0.90762765552621083</v>
      </c>
      <c r="W561" s="108">
        <v>0.85081943921722425</v>
      </c>
      <c r="X561" s="108">
        <v>0.85081943921722425</v>
      </c>
      <c r="Y561" s="108">
        <v>0.77461168173188732</v>
      </c>
      <c r="Z561" s="108">
        <v>0.90762765552621083</v>
      </c>
      <c r="AA561" s="108">
        <v>0.88691982349960097</v>
      </c>
      <c r="AB561" s="108">
        <v>0.8849555089340313</v>
      </c>
      <c r="AC561" s="108">
        <v>0.92447896493172543</v>
      </c>
      <c r="AD561" s="108">
        <v>0.81633326985930577</v>
      </c>
      <c r="AE561" s="108">
        <v>0.91163027990405188</v>
      </c>
      <c r="AF561" s="108">
        <v>0.99480805278379991</v>
      </c>
      <c r="AG561" s="108">
        <v>0.93925590326567032</v>
      </c>
      <c r="AH561" s="108">
        <v>0.92296987245823536</v>
      </c>
      <c r="AI561" s="108">
        <v>0.88710009409005519</v>
      </c>
      <c r="AJ561" s="108">
        <v>0.9166877643094884</v>
      </c>
      <c r="AK561" s="108">
        <v>0.87817645798956612</v>
      </c>
      <c r="AL561" s="108">
        <v>0.87002940555878994</v>
      </c>
      <c r="AM561" s="108">
        <v>0.84932572845590892</v>
      </c>
      <c r="AN561" s="108">
        <v>0.93806251820666386</v>
      </c>
      <c r="AO561" s="108">
        <v>0.66437722481204131</v>
      </c>
      <c r="AP561" s="108">
        <v>0.88709390371302865</v>
      </c>
      <c r="AQ561" s="167">
        <v>0.71417825492807563</v>
      </c>
      <c r="AR561" s="108">
        <v>0.86377862816060524</v>
      </c>
      <c r="AS561" s="108">
        <v>0.90668820930479999</v>
      </c>
      <c r="AT561" s="108" t="e">
        <v>#DIV/0!</v>
      </c>
      <c r="AU561" s="108">
        <v>0.87899659726105861</v>
      </c>
      <c r="AV561" s="108">
        <v>0.93019358286669285</v>
      </c>
      <c r="AW561" s="108">
        <v>0.97002350724770237</v>
      </c>
      <c r="AX561" s="108">
        <v>0.93574318064996453</v>
      </c>
      <c r="AY561" s="108">
        <v>0.93955797510652972</v>
      </c>
      <c r="AZ561" s="108">
        <v>0.83963158090465273</v>
      </c>
      <c r="BA561" s="108">
        <v>1</v>
      </c>
      <c r="BB561" s="108" t="e">
        <v>#DIV/0!</v>
      </c>
      <c r="BC561" s="108" t="e">
        <v>#DIV/0!</v>
      </c>
      <c r="BD561" s="108" t="e">
        <v>#DIV/0!</v>
      </c>
      <c r="BE561" s="108" t="e">
        <v>#DIV/0!</v>
      </c>
      <c r="BF561" s="108" t="e">
        <v>#DIV/0!</v>
      </c>
      <c r="BG561" s="108" t="e">
        <v>#DIV/0!</v>
      </c>
      <c r="BH561" s="108" t="e">
        <v>#DIV/0!</v>
      </c>
      <c r="BI561" s="108">
        <v>0.62868390279356101</v>
      </c>
      <c r="BJ561" s="108" t="e">
        <v>#DIV/0!</v>
      </c>
      <c r="BK561" s="108">
        <v>0.92443158598712283</v>
      </c>
      <c r="BL561" s="108">
        <v>0.81834272898102678</v>
      </c>
      <c r="BM561" s="108">
        <v>0.75550512464214759</v>
      </c>
      <c r="BN561" s="108">
        <v>1</v>
      </c>
      <c r="BO561" s="108">
        <v>0.68684171904036673</v>
      </c>
      <c r="BP561" s="108" t="e">
        <v>#DIV/0!</v>
      </c>
      <c r="BQ561" s="108">
        <v>0.61338602177454493</v>
      </c>
      <c r="BR561" s="108">
        <v>0.92158324133769154</v>
      </c>
      <c r="BS561" s="108" t="e">
        <v>#DIV/0!</v>
      </c>
      <c r="BT561" s="108">
        <v>0.93038718772344486</v>
      </c>
      <c r="BU561" s="108">
        <v>0.81407010350642917</v>
      </c>
      <c r="BV561" s="108">
        <v>0.82115766523357003</v>
      </c>
      <c r="BW561" s="108">
        <v>0.81693621304050756</v>
      </c>
      <c r="BX561" s="108">
        <v>0.91708186954281812</v>
      </c>
    </row>
    <row r="562" spans="1:76" ht="12.75" customHeight="1" x14ac:dyDescent="0.2">
      <c r="A562" s="4"/>
      <c r="B562" s="5"/>
      <c r="C562" s="17" t="s">
        <v>567</v>
      </c>
      <c r="D562" s="108">
        <v>0.10449272405901659</v>
      </c>
      <c r="E562" s="108">
        <v>0.10325578347489377</v>
      </c>
      <c r="F562" s="108">
        <v>0.10263428434439392</v>
      </c>
      <c r="G562" s="108">
        <v>0.10548780862346085</v>
      </c>
      <c r="H562" s="108">
        <v>0.15067427154409113</v>
      </c>
      <c r="I562" s="108">
        <v>0.11308017650039902</v>
      </c>
      <c r="J562" s="108">
        <v>0.10420791004720603</v>
      </c>
      <c r="K562" s="108">
        <v>0.1029737963477292</v>
      </c>
      <c r="L562" s="108">
        <v>0.10222389237414907</v>
      </c>
      <c r="M562" s="108">
        <v>0.10570178812824554</v>
      </c>
      <c r="N562" s="108">
        <v>0.15067427154409113</v>
      </c>
      <c r="O562" s="108">
        <v>0.10381070393791231</v>
      </c>
      <c r="P562" s="108" t="e">
        <v>#DIV/0!</v>
      </c>
      <c r="Q562" s="108" t="e">
        <v>#DIV/0!</v>
      </c>
      <c r="R562" s="108" t="e">
        <v>#DIV/0!</v>
      </c>
      <c r="S562" s="108" t="e">
        <v>#DIV/0!</v>
      </c>
      <c r="T562" s="108">
        <v>0.14918056078277575</v>
      </c>
      <c r="U562" s="108">
        <v>0.22538831826811265</v>
      </c>
      <c r="V562" s="108">
        <v>9.2372344473789211E-2</v>
      </c>
      <c r="W562" s="108">
        <v>0.14918056078277575</v>
      </c>
      <c r="X562" s="108">
        <v>0.14918056078277575</v>
      </c>
      <c r="Y562" s="108">
        <v>0.22538831826811265</v>
      </c>
      <c r="Z562" s="108">
        <v>9.2372344473789211E-2</v>
      </c>
      <c r="AA562" s="108">
        <v>0.11308017650039902</v>
      </c>
      <c r="AB562" s="108">
        <v>0.11504449106596873</v>
      </c>
      <c r="AC562" s="108">
        <v>7.5521035068274567E-2</v>
      </c>
      <c r="AD562" s="108">
        <v>0.18366673014069426</v>
      </c>
      <c r="AE562" s="108">
        <v>8.8369720095948109E-2</v>
      </c>
      <c r="AF562" s="108">
        <v>5.1919472162001191E-3</v>
      </c>
      <c r="AG562" s="108">
        <v>6.0744096734329685E-2</v>
      </c>
      <c r="AH562" s="108">
        <v>7.7030127541764595E-2</v>
      </c>
      <c r="AI562" s="108">
        <v>0.11289990590994484</v>
      </c>
      <c r="AJ562" s="108">
        <v>8.3312235690511563E-2</v>
      </c>
      <c r="AK562" s="108">
        <v>0.12182354201043387</v>
      </c>
      <c r="AL562" s="108">
        <v>0.12997059444121006</v>
      </c>
      <c r="AM562" s="108">
        <v>0.15067427154409113</v>
      </c>
      <c r="AN562" s="108">
        <v>6.1937481793336087E-2</v>
      </c>
      <c r="AO562" s="108">
        <v>0.33562277518795869</v>
      </c>
      <c r="AP562" s="108">
        <v>0.11290609628697133</v>
      </c>
      <c r="AQ562" s="167">
        <v>0.28582174507192443</v>
      </c>
      <c r="AR562" s="108">
        <v>0.13622137183939476</v>
      </c>
      <c r="AS562" s="108">
        <v>9.3311790695199959E-2</v>
      </c>
      <c r="AT562" s="108" t="e">
        <v>#DIV/0!</v>
      </c>
      <c r="AU562" s="108">
        <v>0.12100340273894145</v>
      </c>
      <c r="AV562" s="108">
        <v>6.9806417133307194E-2</v>
      </c>
      <c r="AW562" s="108">
        <v>2.997649275229769E-2</v>
      </c>
      <c r="AX562" s="108">
        <v>6.4256819350035493E-2</v>
      </c>
      <c r="AY562" s="108">
        <v>6.0442024893470246E-2</v>
      </c>
      <c r="AZ562" s="108">
        <v>0.16036841909534721</v>
      </c>
      <c r="BA562" s="108">
        <v>0</v>
      </c>
      <c r="BB562" s="108" t="e">
        <v>#DIV/0!</v>
      </c>
      <c r="BC562" s="108" t="e">
        <v>#DIV/0!</v>
      </c>
      <c r="BD562" s="108" t="e">
        <v>#DIV/0!</v>
      </c>
      <c r="BE562" s="108" t="e">
        <v>#DIV/0!</v>
      </c>
      <c r="BF562" s="108" t="e">
        <v>#DIV/0!</v>
      </c>
      <c r="BG562" s="108" t="e">
        <v>#DIV/0!</v>
      </c>
      <c r="BH562" s="108" t="e">
        <v>#DIV/0!</v>
      </c>
      <c r="BI562" s="108">
        <v>0.37131609720643904</v>
      </c>
      <c r="BJ562" s="108" t="e">
        <v>#DIV/0!</v>
      </c>
      <c r="BK562" s="108">
        <v>7.5568414012877214E-2</v>
      </c>
      <c r="BL562" s="108">
        <v>0.18165727101897319</v>
      </c>
      <c r="BM562" s="108">
        <v>0.24449487535785239</v>
      </c>
      <c r="BN562" s="108">
        <v>0</v>
      </c>
      <c r="BO562" s="108">
        <v>0.31315828095963327</v>
      </c>
      <c r="BP562" s="108" t="e">
        <v>#DIV/0!</v>
      </c>
      <c r="BQ562" s="108">
        <v>0.38661397822545512</v>
      </c>
      <c r="BR562" s="108">
        <v>7.841675866230842E-2</v>
      </c>
      <c r="BS562" s="108" t="e">
        <v>#DIV/0!</v>
      </c>
      <c r="BT562" s="108">
        <v>6.961281227655515E-2</v>
      </c>
      <c r="BU562" s="108">
        <v>0.18592989649357078</v>
      </c>
      <c r="BV562" s="108">
        <v>0.17884233476642997</v>
      </c>
      <c r="BW562" s="108">
        <v>0.18306378695949249</v>
      </c>
      <c r="BX562" s="108">
        <v>8.2918130457181868E-2</v>
      </c>
    </row>
    <row r="563" spans="1:76" ht="12.75" customHeight="1" x14ac:dyDescent="0.2">
      <c r="A563" s="4"/>
      <c r="B563" s="5"/>
      <c r="C563" s="17" t="s">
        <v>574</v>
      </c>
      <c r="D563" s="108">
        <v>0.50565344290219816</v>
      </c>
      <c r="E563" s="108">
        <v>0.50891828439700737</v>
      </c>
      <c r="F563" s="108">
        <v>0.53288118906092685</v>
      </c>
      <c r="G563" s="108">
        <v>0.43815676496196798</v>
      </c>
      <c r="H563" s="108">
        <v>0.47408978340566038</v>
      </c>
      <c r="I563" s="108">
        <v>0.15618730296890176</v>
      </c>
      <c r="J563" s="108">
        <v>0.51581487211686028</v>
      </c>
      <c r="K563" s="108">
        <v>0.5170234186970708</v>
      </c>
      <c r="L563" s="108">
        <v>0.53989586739427786</v>
      </c>
      <c r="M563" s="108">
        <v>0.44798325085529705</v>
      </c>
      <c r="N563" s="108">
        <v>0.47408978340566038</v>
      </c>
      <c r="O563" s="108">
        <v>0.53745258433896148</v>
      </c>
      <c r="P563" s="108" t="e">
        <v>#DIV/0!</v>
      </c>
      <c r="Q563" s="108" t="e">
        <v>#DIV/0!</v>
      </c>
      <c r="R563" s="108" t="e">
        <v>#DIV/0!</v>
      </c>
      <c r="S563" s="108" t="e">
        <v>#DIV/0!</v>
      </c>
      <c r="T563" s="108">
        <v>0.1432321988768249</v>
      </c>
      <c r="U563" s="108">
        <v>0.10905650419319478</v>
      </c>
      <c r="V563" s="108">
        <v>0.18689025655547828</v>
      </c>
      <c r="W563" s="108">
        <v>0.1432321988768249</v>
      </c>
      <c r="X563" s="108">
        <v>0.1432321988768249</v>
      </c>
      <c r="Y563" s="108">
        <v>0.10905650419319478</v>
      </c>
      <c r="Z563" s="108">
        <v>0.18689025655547828</v>
      </c>
      <c r="AA563" s="108">
        <v>0.15618730296890176</v>
      </c>
      <c r="AB563" s="108">
        <v>0.67914466286621489</v>
      </c>
      <c r="AC563" s="108">
        <v>0.27885489729437818</v>
      </c>
      <c r="AD563" s="108">
        <v>0.62503105993888441</v>
      </c>
      <c r="AE563" s="108">
        <v>0.65357451525042032</v>
      </c>
      <c r="AF563" s="108">
        <v>1</v>
      </c>
      <c r="AG563" s="108">
        <v>0.49390069961579675</v>
      </c>
      <c r="AH563" s="108">
        <v>0.38548647964149324</v>
      </c>
      <c r="AI563" s="108">
        <v>0.68349226252772977</v>
      </c>
      <c r="AJ563" s="108">
        <v>0.17140837393892788</v>
      </c>
      <c r="AK563" s="108">
        <v>0.43247306894561427</v>
      </c>
      <c r="AL563" s="108">
        <v>0.42693126104705098</v>
      </c>
      <c r="AM563" s="108">
        <v>0.47408978340566038</v>
      </c>
      <c r="AN563" s="108">
        <v>0.21177589052010998</v>
      </c>
      <c r="AO563" s="108">
        <v>5.7264091296789194E-2</v>
      </c>
      <c r="AP563" s="108">
        <v>7.4339587205334651E-2</v>
      </c>
      <c r="AQ563" s="167">
        <v>9.9203527970685851E-2</v>
      </c>
      <c r="AR563" s="108">
        <v>0.15795562990678258</v>
      </c>
      <c r="AS563" s="108">
        <v>9.8771946156478843E-2</v>
      </c>
      <c r="AT563" s="108">
        <v>0</v>
      </c>
      <c r="AU563" s="108">
        <v>0.27378936157940703</v>
      </c>
      <c r="AV563" s="108">
        <v>0.85732129830981108</v>
      </c>
      <c r="AW563" s="108">
        <v>0.79829534458345397</v>
      </c>
      <c r="AX563" s="108">
        <v>0.12259488057463855</v>
      </c>
      <c r="AY563" s="108">
        <v>0.21741872930067513</v>
      </c>
      <c r="AZ563" s="108">
        <v>0.33686448585488021</v>
      </c>
      <c r="BA563" s="108">
        <v>1</v>
      </c>
      <c r="BB563" s="108">
        <v>0</v>
      </c>
      <c r="BC563" s="108" t="e">
        <v>#DIV/0!</v>
      </c>
      <c r="BD563" s="108" t="e">
        <v>#DIV/0!</v>
      </c>
      <c r="BE563" s="108" t="e">
        <v>#DIV/0!</v>
      </c>
      <c r="BF563" s="108" t="e">
        <v>#DIV/0!</v>
      </c>
      <c r="BG563" s="108" t="e">
        <v>#DIV/0!</v>
      </c>
      <c r="BH563" s="108" t="e">
        <v>#DIV/0!</v>
      </c>
      <c r="BI563" s="108">
        <v>4.2421792138259244E-2</v>
      </c>
      <c r="BJ563" s="108">
        <v>0</v>
      </c>
      <c r="BK563" s="108">
        <v>0.30028741825040006</v>
      </c>
      <c r="BL563" s="108">
        <v>0.66678506559297379</v>
      </c>
      <c r="BM563" s="108">
        <v>0.50589129437313674</v>
      </c>
      <c r="BN563" s="108">
        <v>3.6631428092988158E-3</v>
      </c>
      <c r="BO563" s="108">
        <v>0.16575533229380474</v>
      </c>
      <c r="BP563" s="108">
        <v>0</v>
      </c>
      <c r="BQ563" s="108">
        <v>7.8190892242680998E-2</v>
      </c>
      <c r="BR563" s="108">
        <v>0.13269988697299528</v>
      </c>
      <c r="BS563" s="108" t="e">
        <v>#DIV/0!</v>
      </c>
      <c r="BT563" s="108">
        <v>0.33697783264750708</v>
      </c>
      <c r="BU563" s="108">
        <v>6.7015509027424799E-2</v>
      </c>
      <c r="BV563" s="108">
        <v>0.24938202912105131</v>
      </c>
      <c r="BW563" s="108">
        <v>6.1401245026722236E-2</v>
      </c>
      <c r="BX563" s="108">
        <v>0.23345297086279074</v>
      </c>
    </row>
    <row r="564" spans="1:76" ht="12.75" customHeight="1" x14ac:dyDescent="0.2">
      <c r="A564" s="4"/>
      <c r="B564" s="5"/>
      <c r="C564" s="17" t="s">
        <v>568</v>
      </c>
      <c r="D564" s="108">
        <v>0.58901540813627962</v>
      </c>
      <c r="E564" s="108">
        <v>0.58077914668143349</v>
      </c>
      <c r="F564" s="108">
        <v>0.61807282532227314</v>
      </c>
      <c r="G564" s="108">
        <v>0.45046727871954079</v>
      </c>
      <c r="H564" s="108">
        <v>0.78405927237850292</v>
      </c>
      <c r="I564" s="108">
        <v>0.90625320714882518</v>
      </c>
      <c r="J564" s="108">
        <v>0.59012934439660358</v>
      </c>
      <c r="K564" s="108">
        <v>0.58259277471450288</v>
      </c>
      <c r="L564" s="108">
        <v>0.62040158944015344</v>
      </c>
      <c r="M564" s="108">
        <v>0.44957779738843834</v>
      </c>
      <c r="N564" s="108">
        <v>0.78405927237850292</v>
      </c>
      <c r="O564" s="108">
        <v>0.62818126595729906</v>
      </c>
      <c r="P564" s="108" t="e">
        <v>#DIV/0!</v>
      </c>
      <c r="Q564" s="108" t="e">
        <v>#DIV/0!</v>
      </c>
      <c r="R564" s="108" t="e">
        <v>#DIV/0!</v>
      </c>
      <c r="S564" s="108" t="e">
        <v>#DIV/0!</v>
      </c>
      <c r="T564" s="108">
        <v>0.37689639568969263</v>
      </c>
      <c r="U564" s="108">
        <v>0.30214823628395954</v>
      </c>
      <c r="V564" s="108">
        <v>0.51285350148452846</v>
      </c>
      <c r="W564" s="108">
        <v>0.37689639568969263</v>
      </c>
      <c r="X564" s="108">
        <v>0.37689639568969263</v>
      </c>
      <c r="Y564" s="108">
        <v>0.30214823628395954</v>
      </c>
      <c r="Z564" s="108">
        <v>0.51285350148452846</v>
      </c>
      <c r="AA564" s="108">
        <v>0.90625320714882518</v>
      </c>
      <c r="AB564" s="108">
        <v>0.53161110939266032</v>
      </c>
      <c r="AC564" s="108">
        <v>0.61563294771203336</v>
      </c>
      <c r="AD564" s="108">
        <v>0.36663750444413717</v>
      </c>
      <c r="AE564" s="108">
        <v>0.75281858303214733</v>
      </c>
      <c r="AF564" s="108">
        <v>1.9708123777270203</v>
      </c>
      <c r="AG564" s="108">
        <v>0.54381296263786882</v>
      </c>
      <c r="AH564" s="108">
        <v>0.5444790584148228</v>
      </c>
      <c r="AI564" s="108">
        <v>0.47883234521499779</v>
      </c>
      <c r="AJ564" s="108">
        <v>0.86456387362270404</v>
      </c>
      <c r="AK564" s="108">
        <v>0.56229992990023725</v>
      </c>
      <c r="AL564" s="108">
        <v>0.43737741747870168</v>
      </c>
      <c r="AM564" s="108">
        <v>0.78405927237850292</v>
      </c>
      <c r="AN564" s="108">
        <v>0.52080613224487982</v>
      </c>
      <c r="AO564" s="108">
        <v>0.42841828683786798</v>
      </c>
      <c r="AP564" s="108">
        <v>0.58393441815809566</v>
      </c>
      <c r="AQ564" s="167">
        <v>0.48473035150719623</v>
      </c>
      <c r="AR564" s="108">
        <v>0.38424116886492649</v>
      </c>
      <c r="AS564" s="108">
        <v>0.96304074230060133</v>
      </c>
      <c r="AT564" s="108" t="e">
        <v>#DIV/0!</v>
      </c>
      <c r="AU564" s="108">
        <v>0.36438102412255974</v>
      </c>
      <c r="AV564" s="108">
        <v>0.38287769938809185</v>
      </c>
      <c r="AW564" s="108">
        <v>0.63082414512108786</v>
      </c>
      <c r="AX564" s="108">
        <v>0.91150208873409688</v>
      </c>
      <c r="AY564" s="108">
        <v>1.0714262044147125</v>
      </c>
      <c r="AZ564" s="108">
        <v>0.42076981674219593</v>
      </c>
      <c r="BA564" s="108" t="e">
        <v>#DIV/0!</v>
      </c>
      <c r="BB564" s="108" t="e">
        <v>#DIV/0!</v>
      </c>
      <c r="BC564" s="108" t="e">
        <v>#DIV/0!</v>
      </c>
      <c r="BD564" s="108" t="e">
        <v>#DIV/0!</v>
      </c>
      <c r="BE564" s="108" t="e">
        <v>#DIV/0!</v>
      </c>
      <c r="BF564" s="108" t="e">
        <v>#DIV/0!</v>
      </c>
      <c r="BG564" s="108" t="e">
        <v>#DIV/0!</v>
      </c>
      <c r="BH564" s="108" t="e">
        <v>#DIV/0!</v>
      </c>
      <c r="BI564" s="108">
        <v>0.37595059628456634</v>
      </c>
      <c r="BJ564" s="108" t="e">
        <v>#DIV/0!</v>
      </c>
      <c r="BK564" s="108">
        <v>0.53251641737225908</v>
      </c>
      <c r="BL564" s="108">
        <v>0.2188069863517848</v>
      </c>
      <c r="BM564" s="108">
        <v>0.4910400247632169</v>
      </c>
      <c r="BN564" s="108" t="e">
        <v>#DIV/0!</v>
      </c>
      <c r="BO564" s="108">
        <v>0.29691644693604446</v>
      </c>
      <c r="BP564" s="108" t="e">
        <v>#DIV/0!</v>
      </c>
      <c r="BQ564" s="108">
        <v>0.1806437651327534</v>
      </c>
      <c r="BR564" s="108">
        <v>0.63997137611412869</v>
      </c>
      <c r="BS564" s="108" t="e">
        <v>#DIV/0!</v>
      </c>
      <c r="BT564" s="108">
        <v>1.4779588268023185</v>
      </c>
      <c r="BU564" s="108">
        <v>1.7121824371348267</v>
      </c>
      <c r="BV564" s="108">
        <v>0.24792429552495374</v>
      </c>
      <c r="BW564" s="108">
        <v>0.92485529109397635</v>
      </c>
      <c r="BX564" s="108">
        <v>0.39621862441613709</v>
      </c>
    </row>
    <row r="565" spans="1:76" ht="12.75" customHeight="1" x14ac:dyDescent="0.2">
      <c r="A565" s="26"/>
      <c r="B565" s="106"/>
      <c r="C565" s="26" t="s">
        <v>575</v>
      </c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69"/>
      <c r="AR565" s="110"/>
      <c r="AS565" s="110"/>
      <c r="AT565" s="110"/>
      <c r="AU565" s="110"/>
      <c r="AV565" s="110"/>
      <c r="AW565" s="110"/>
      <c r="AX565" s="110"/>
      <c r="AY565" s="110"/>
      <c r="AZ565" s="110"/>
      <c r="BA565" s="110"/>
      <c r="BB565" s="110"/>
      <c r="BC565" s="110"/>
      <c r="BD565" s="110"/>
      <c r="BE565" s="110"/>
      <c r="BF565" s="110"/>
      <c r="BG565" s="110"/>
      <c r="BH565" s="110"/>
      <c r="BI565" s="110"/>
      <c r="BJ565" s="110"/>
      <c r="BK565" s="110"/>
      <c r="BL565" s="110"/>
      <c r="BM565" s="110"/>
      <c r="BN565" s="110"/>
      <c r="BO565" s="110"/>
      <c r="BP565" s="110"/>
      <c r="BQ565" s="110"/>
      <c r="BR565" s="110"/>
      <c r="BS565" s="110"/>
      <c r="BT565" s="110"/>
      <c r="BU565" s="110"/>
      <c r="BV565" s="110"/>
      <c r="BW565" s="110"/>
      <c r="BX565" s="110"/>
    </row>
    <row r="566" spans="1:76" ht="12.75" customHeight="1" x14ac:dyDescent="0.2">
      <c r="A566" s="4"/>
      <c r="B566" s="5"/>
      <c r="C566" s="5" t="s">
        <v>593</v>
      </c>
      <c r="D566" s="115">
        <v>166818109.60999998</v>
      </c>
      <c r="E566" s="115">
        <v>163581147.57999998</v>
      </c>
      <c r="F566" s="115">
        <v>113464571.69000001</v>
      </c>
      <c r="G566" s="115">
        <v>50116575.889999993</v>
      </c>
      <c r="H566" s="115">
        <v>1125965.1000000001</v>
      </c>
      <c r="I566" s="115">
        <v>2110996.9300000002</v>
      </c>
      <c r="J566" s="115">
        <v>156635030.87</v>
      </c>
      <c r="K566" s="115">
        <v>155509065.76999998</v>
      </c>
      <c r="L566" s="115">
        <v>108718790.53000002</v>
      </c>
      <c r="M566" s="115">
        <v>46790275.239999995</v>
      </c>
      <c r="N566" s="115">
        <v>1125965.1000000001</v>
      </c>
      <c r="O566" s="115">
        <v>109844755.63000003</v>
      </c>
      <c r="P566" s="115">
        <v>0</v>
      </c>
      <c r="Q566" s="115">
        <v>0</v>
      </c>
      <c r="R566" s="115">
        <v>0</v>
      </c>
      <c r="S566" s="115">
        <v>0</v>
      </c>
      <c r="T566" s="115">
        <v>8072081.8100000015</v>
      </c>
      <c r="U566" s="115">
        <v>4745781.16</v>
      </c>
      <c r="V566" s="115">
        <v>3326300.65</v>
      </c>
      <c r="W566" s="115">
        <v>8072081.8100000015</v>
      </c>
      <c r="X566" s="115">
        <v>8072081.8100000015</v>
      </c>
      <c r="Y566" s="115">
        <v>4745781.16</v>
      </c>
      <c r="Z566" s="115">
        <v>3326300.65</v>
      </c>
      <c r="AA566" s="115">
        <v>2110996.9300000002</v>
      </c>
      <c r="AB566" s="115">
        <v>13569884.609999999</v>
      </c>
      <c r="AC566" s="115">
        <v>14476672.710000001</v>
      </c>
      <c r="AD566" s="115">
        <v>4209486.62</v>
      </c>
      <c r="AE566" s="115">
        <v>30764660.240000002</v>
      </c>
      <c r="AF566" s="115">
        <v>0</v>
      </c>
      <c r="AG566" s="115">
        <v>5321721.3800000008</v>
      </c>
      <c r="AH566" s="115">
        <v>20002321.66</v>
      </c>
      <c r="AI566" s="115">
        <v>8163950.2300000004</v>
      </c>
      <c r="AJ566" s="115">
        <v>3004045.7199999997</v>
      </c>
      <c r="AK566" s="115">
        <v>24878511.350000001</v>
      </c>
      <c r="AL566" s="115">
        <v>10280250.050000001</v>
      </c>
      <c r="AM566" s="115">
        <v>1125965.1000000001</v>
      </c>
      <c r="AN566" s="115">
        <v>7218663.7699999996</v>
      </c>
      <c r="AO566" s="115">
        <v>1291263.52</v>
      </c>
      <c r="AP566" s="115">
        <v>7209.35</v>
      </c>
      <c r="AQ566" s="171">
        <v>64917.409999999996</v>
      </c>
      <c r="AR566" s="115">
        <v>1737748.87</v>
      </c>
      <c r="AS566" s="115">
        <v>2158714.83</v>
      </c>
      <c r="AT566" s="115">
        <v>4763121.2300000004</v>
      </c>
      <c r="AU566" s="115">
        <v>1585362.2400000002</v>
      </c>
      <c r="AV566" s="115">
        <v>101129.23</v>
      </c>
      <c r="AW566" s="115">
        <v>628012.06000000006</v>
      </c>
      <c r="AX566" s="115">
        <v>198625.91</v>
      </c>
      <c r="AY566" s="115">
        <v>6628.65</v>
      </c>
      <c r="AZ566" s="115">
        <v>1076151.1299999999</v>
      </c>
      <c r="BA566" s="115">
        <v>0</v>
      </c>
      <c r="BB566" s="115">
        <v>13</v>
      </c>
      <c r="BC566" s="115">
        <v>0</v>
      </c>
      <c r="BD566" s="115">
        <v>0</v>
      </c>
      <c r="BE566" s="115">
        <v>0</v>
      </c>
      <c r="BF566" s="115">
        <v>0</v>
      </c>
      <c r="BG566" s="115">
        <v>0</v>
      </c>
      <c r="BH566" s="115">
        <v>0</v>
      </c>
      <c r="BI566" s="115">
        <v>348609.2</v>
      </c>
      <c r="BJ566" s="115">
        <v>3151327.15</v>
      </c>
      <c r="BK566" s="115">
        <v>1175920.4000000001</v>
      </c>
      <c r="BL566" s="115">
        <v>204604.15</v>
      </c>
      <c r="BM566" s="115">
        <v>185834.86</v>
      </c>
      <c r="BN566" s="115">
        <v>804.1</v>
      </c>
      <c r="BO566" s="115">
        <v>141.16</v>
      </c>
      <c r="BP566" s="115">
        <v>43118.5</v>
      </c>
      <c r="BQ566" s="115">
        <v>854601.7</v>
      </c>
      <c r="BR566" s="115">
        <v>2107120.59</v>
      </c>
      <c r="BS566" s="115">
        <v>0</v>
      </c>
      <c r="BT566" s="115">
        <v>148597.16</v>
      </c>
      <c r="BU566" s="115">
        <v>898909.74</v>
      </c>
      <c r="BV566" s="115">
        <v>147321.31</v>
      </c>
      <c r="BW566" s="115">
        <v>608821.59000000008</v>
      </c>
      <c r="BX566" s="115">
        <v>307347.13</v>
      </c>
    </row>
    <row r="567" spans="1:76" ht="12.75" customHeight="1" x14ac:dyDescent="0.2">
      <c r="A567" s="4"/>
      <c r="B567" s="5"/>
      <c r="C567" s="5" t="s">
        <v>594</v>
      </c>
      <c r="D567" s="115">
        <v>3431866.4799999995</v>
      </c>
      <c r="E567" s="115">
        <v>3346055.3699999996</v>
      </c>
      <c r="F567" s="115">
        <v>2455645.9400000004</v>
      </c>
      <c r="G567" s="115">
        <v>890409.43000000017</v>
      </c>
      <c r="H567" s="115">
        <v>13830.86</v>
      </c>
      <c r="I567" s="115">
        <v>71980.25</v>
      </c>
      <c r="J567" s="115">
        <v>3140333.15</v>
      </c>
      <c r="K567" s="115">
        <v>3126502.29</v>
      </c>
      <c r="L567" s="115">
        <v>2338154.6400000006</v>
      </c>
      <c r="M567" s="115">
        <v>788347.65</v>
      </c>
      <c r="N567" s="115">
        <v>13830.86</v>
      </c>
      <c r="O567" s="115">
        <v>2351985.5000000005</v>
      </c>
      <c r="P567" s="115">
        <v>0</v>
      </c>
      <c r="Q567" s="115">
        <v>0</v>
      </c>
      <c r="R567" s="115">
        <v>0</v>
      </c>
      <c r="S567" s="115">
        <v>0</v>
      </c>
      <c r="T567" s="115">
        <v>219553.08</v>
      </c>
      <c r="U567" s="115">
        <v>117491.30000000002</v>
      </c>
      <c r="V567" s="115">
        <v>102061.78</v>
      </c>
      <c r="W567" s="115">
        <v>219553.08</v>
      </c>
      <c r="X567" s="115">
        <v>219553.08</v>
      </c>
      <c r="Y567" s="115">
        <v>117491.30000000002</v>
      </c>
      <c r="Z567" s="115">
        <v>102061.78</v>
      </c>
      <c r="AA567" s="115">
        <v>71980.25</v>
      </c>
      <c r="AB567" s="115">
        <v>270464.67</v>
      </c>
      <c r="AC567" s="115">
        <v>104549.22</v>
      </c>
      <c r="AD567" s="115">
        <v>92881.47</v>
      </c>
      <c r="AE567" s="115">
        <v>671400.03</v>
      </c>
      <c r="AF567" s="115">
        <v>0</v>
      </c>
      <c r="AG567" s="115">
        <v>41060.5</v>
      </c>
      <c r="AH567" s="115">
        <v>308006.45</v>
      </c>
      <c r="AI567" s="115">
        <v>139955.23000000001</v>
      </c>
      <c r="AJ567" s="115">
        <v>40466.79</v>
      </c>
      <c r="AK567" s="115">
        <v>855569.9</v>
      </c>
      <c r="AL567" s="115">
        <v>160388.18000000002</v>
      </c>
      <c r="AM567" s="115">
        <v>13830.86</v>
      </c>
      <c r="AN567" s="115">
        <v>84996.74</v>
      </c>
      <c r="AO567" s="115">
        <v>8123.37</v>
      </c>
      <c r="AP567" s="115">
        <v>393.72</v>
      </c>
      <c r="AQ567" s="171">
        <v>1074.99</v>
      </c>
      <c r="AR567" s="115">
        <v>58798.720000000001</v>
      </c>
      <c r="AS567" s="115">
        <v>55774.91</v>
      </c>
      <c r="AT567" s="115">
        <v>162473.54999999999</v>
      </c>
      <c r="AU567" s="115">
        <v>13139.050000000001</v>
      </c>
      <c r="AV567" s="115">
        <v>3765.51</v>
      </c>
      <c r="AW567" s="115">
        <v>10398.450000000001</v>
      </c>
      <c r="AX567" s="115">
        <v>1934.55</v>
      </c>
      <c r="AY567" s="115">
        <v>204.13</v>
      </c>
      <c r="AZ567" s="115">
        <v>40682.160000000003</v>
      </c>
      <c r="BA567" s="115">
        <v>0</v>
      </c>
      <c r="BB567" s="115">
        <v>0</v>
      </c>
      <c r="BC567" s="115">
        <v>0</v>
      </c>
      <c r="BD567" s="115">
        <v>0</v>
      </c>
      <c r="BE567" s="115">
        <v>0</v>
      </c>
      <c r="BF567" s="115">
        <v>0</v>
      </c>
      <c r="BG567" s="115">
        <v>0</v>
      </c>
      <c r="BH567" s="115">
        <v>0</v>
      </c>
      <c r="BI567" s="115">
        <v>4019.17</v>
      </c>
      <c r="BJ567" s="115">
        <v>102973.34000000001</v>
      </c>
      <c r="BK567" s="115">
        <v>24818.18</v>
      </c>
      <c r="BL567" s="115">
        <v>496.55</v>
      </c>
      <c r="BM567" s="115">
        <v>1172.47</v>
      </c>
      <c r="BN567" s="115">
        <v>9.3000000000000007</v>
      </c>
      <c r="BO567" s="115">
        <v>7.03</v>
      </c>
      <c r="BP567" s="115">
        <v>2797.04</v>
      </c>
      <c r="BQ567" s="115">
        <v>8820.4699999999993</v>
      </c>
      <c r="BR567" s="115">
        <v>74439.53</v>
      </c>
      <c r="BS567" s="115">
        <v>0</v>
      </c>
      <c r="BT567" s="115">
        <v>2122.7399999999998</v>
      </c>
      <c r="BU567" s="115">
        <v>52377.33</v>
      </c>
      <c r="BV567" s="115">
        <v>4734.83</v>
      </c>
      <c r="BW567" s="115">
        <v>8260.7199999999993</v>
      </c>
      <c r="BX567" s="115">
        <v>4484.63</v>
      </c>
    </row>
    <row r="568" spans="1:76" ht="12.75" customHeight="1" x14ac:dyDescent="0.2">
      <c r="A568" s="4"/>
      <c r="B568" s="5"/>
      <c r="C568" s="5" t="s">
        <v>595</v>
      </c>
      <c r="D568" s="115">
        <v>2934545.9199999995</v>
      </c>
      <c r="E568" s="115">
        <v>2880997.8199999994</v>
      </c>
      <c r="F568" s="115">
        <v>2140311.56</v>
      </c>
      <c r="G568" s="115">
        <v>740686.26</v>
      </c>
      <c r="H568" s="115">
        <v>13488.08</v>
      </c>
      <c r="I568" s="115">
        <v>40060.020000000004</v>
      </c>
      <c r="J568" s="115">
        <v>2682243.879999999</v>
      </c>
      <c r="K568" s="115">
        <v>2668755.7999999989</v>
      </c>
      <c r="L568" s="115">
        <v>2038885.0899999999</v>
      </c>
      <c r="M568" s="115">
        <v>629870.71</v>
      </c>
      <c r="N568" s="115">
        <v>13488.08</v>
      </c>
      <c r="O568" s="115">
        <v>2052373.17</v>
      </c>
      <c r="P568" s="115">
        <v>0</v>
      </c>
      <c r="Q568" s="115">
        <v>0</v>
      </c>
      <c r="R568" s="115">
        <v>0</v>
      </c>
      <c r="S568" s="115">
        <v>0</v>
      </c>
      <c r="T568" s="115">
        <v>212242.02000000005</v>
      </c>
      <c r="U568" s="115">
        <v>101426.47</v>
      </c>
      <c r="V568" s="115">
        <v>110815.55</v>
      </c>
      <c r="W568" s="115">
        <v>212242.02000000005</v>
      </c>
      <c r="X568" s="115">
        <v>212242.02000000005</v>
      </c>
      <c r="Y568" s="115">
        <v>101426.47</v>
      </c>
      <c r="Z568" s="115">
        <v>110815.55</v>
      </c>
      <c r="AA568" s="115">
        <v>40060.020000000004</v>
      </c>
      <c r="AB568" s="115">
        <v>313514.76</v>
      </c>
      <c r="AC568" s="115">
        <v>82750.34</v>
      </c>
      <c r="AD568" s="115">
        <v>72365.349999999991</v>
      </c>
      <c r="AE568" s="115">
        <v>524979.89999999991</v>
      </c>
      <c r="AF568" s="115">
        <v>0</v>
      </c>
      <c r="AG568" s="115">
        <v>69816.27</v>
      </c>
      <c r="AH568" s="115">
        <v>249675.98</v>
      </c>
      <c r="AI568" s="115">
        <v>194048.13</v>
      </c>
      <c r="AJ568" s="115">
        <v>35072.339999999997</v>
      </c>
      <c r="AK568" s="115">
        <v>630600.23</v>
      </c>
      <c r="AL568" s="115">
        <v>157634.21000000002</v>
      </c>
      <c r="AM568" s="115">
        <v>13488.08</v>
      </c>
      <c r="AN568" s="115">
        <v>76023.78</v>
      </c>
      <c r="AO568" s="115">
        <v>10849.41</v>
      </c>
      <c r="AP568" s="115">
        <v>181.1</v>
      </c>
      <c r="AQ568" s="171">
        <v>488.92</v>
      </c>
      <c r="AR568" s="115">
        <v>59681.87</v>
      </c>
      <c r="AS568" s="115">
        <v>68301.77</v>
      </c>
      <c r="AT568" s="115">
        <v>55973.46</v>
      </c>
      <c r="AU568" s="115">
        <v>17096.390000000003</v>
      </c>
      <c r="AV568" s="115">
        <v>1282.67</v>
      </c>
      <c r="AW568" s="115">
        <v>7309.05</v>
      </c>
      <c r="AX568" s="115">
        <v>1135.6099999999999</v>
      </c>
      <c r="AY568" s="115">
        <v>271.68</v>
      </c>
      <c r="AZ568" s="115">
        <v>39702.58</v>
      </c>
      <c r="BA568" s="115">
        <v>0</v>
      </c>
      <c r="BB568" s="115">
        <v>0</v>
      </c>
      <c r="BC568" s="115">
        <v>0</v>
      </c>
      <c r="BD568" s="115">
        <v>0</v>
      </c>
      <c r="BE568" s="115">
        <v>0</v>
      </c>
      <c r="BF568" s="115">
        <v>0</v>
      </c>
      <c r="BG568" s="115">
        <v>0</v>
      </c>
      <c r="BH568" s="115">
        <v>0</v>
      </c>
      <c r="BI568" s="115">
        <v>13526.38</v>
      </c>
      <c r="BJ568" s="115">
        <v>71115.09</v>
      </c>
      <c r="BK568" s="115">
        <v>38121.160000000003</v>
      </c>
      <c r="BL568" s="115">
        <v>2881.91</v>
      </c>
      <c r="BM568" s="115">
        <v>6603.61</v>
      </c>
      <c r="BN568" s="115">
        <v>76.790000000000006</v>
      </c>
      <c r="BO568" s="115">
        <v>9.73</v>
      </c>
      <c r="BP568" s="115">
        <v>3085.41</v>
      </c>
      <c r="BQ568" s="115">
        <v>7222.69</v>
      </c>
      <c r="BR568" s="115">
        <v>69599.25</v>
      </c>
      <c r="BS568" s="115">
        <v>0</v>
      </c>
      <c r="BT568" s="115">
        <v>1760.41</v>
      </c>
      <c r="BU568" s="115">
        <v>16082.03</v>
      </c>
      <c r="BV568" s="115">
        <v>8050.95</v>
      </c>
      <c r="BW568" s="115">
        <v>8991.1299999999992</v>
      </c>
      <c r="BX568" s="115">
        <v>5175.5</v>
      </c>
    </row>
    <row r="569" spans="1:76" ht="12.75" customHeight="1" x14ac:dyDescent="0.2">
      <c r="A569" s="4"/>
      <c r="B569" s="5"/>
      <c r="C569" s="5" t="s">
        <v>596</v>
      </c>
      <c r="D569" s="115">
        <v>3742867.55</v>
      </c>
      <c r="E569" s="115">
        <v>3703328.0700000003</v>
      </c>
      <c r="F569" s="115">
        <v>2834042.72</v>
      </c>
      <c r="G569" s="115">
        <v>869285.35</v>
      </c>
      <c r="H569" s="115">
        <v>8495.6299999999992</v>
      </c>
      <c r="I569" s="115">
        <v>31043.85</v>
      </c>
      <c r="J569" s="115">
        <v>3441857.42</v>
      </c>
      <c r="K569" s="115">
        <v>3433361.79</v>
      </c>
      <c r="L569" s="115">
        <v>2680056.31</v>
      </c>
      <c r="M569" s="115">
        <v>753305.48</v>
      </c>
      <c r="N569" s="115">
        <v>8495.6299999999992</v>
      </c>
      <c r="O569" s="115">
        <v>2688551.94</v>
      </c>
      <c r="P569" s="115">
        <v>0</v>
      </c>
      <c r="Q569" s="115">
        <v>0</v>
      </c>
      <c r="R569" s="115">
        <v>0</v>
      </c>
      <c r="S569" s="115">
        <v>0</v>
      </c>
      <c r="T569" s="115">
        <v>269966.27999999997</v>
      </c>
      <c r="U569" s="115">
        <v>153986.40999999997</v>
      </c>
      <c r="V569" s="115">
        <v>115979.87</v>
      </c>
      <c r="W569" s="115">
        <v>269966.27999999997</v>
      </c>
      <c r="X569" s="115">
        <v>269966.27999999997</v>
      </c>
      <c r="Y569" s="115">
        <v>153986.40999999997</v>
      </c>
      <c r="Z569" s="115">
        <v>115979.87</v>
      </c>
      <c r="AA569" s="115">
        <v>31043.85</v>
      </c>
      <c r="AB569" s="115">
        <v>546287.73</v>
      </c>
      <c r="AC569" s="115">
        <v>228301.51</v>
      </c>
      <c r="AD569" s="115">
        <v>147716.98000000001</v>
      </c>
      <c r="AE569" s="115">
        <v>742900.97</v>
      </c>
      <c r="AF569" s="115">
        <v>0</v>
      </c>
      <c r="AG569" s="115">
        <v>35889.68</v>
      </c>
      <c r="AH569" s="115">
        <v>221035.7</v>
      </c>
      <c r="AI569" s="115">
        <v>144887.15</v>
      </c>
      <c r="AJ569" s="115">
        <v>38732.199999999997</v>
      </c>
      <c r="AK569" s="115">
        <v>719636.56</v>
      </c>
      <c r="AL569" s="115">
        <v>212876.54</v>
      </c>
      <c r="AM569" s="115">
        <v>8495.6299999999992</v>
      </c>
      <c r="AN569" s="115">
        <v>92876.36</v>
      </c>
      <c r="AO569" s="115">
        <v>13761.85</v>
      </c>
      <c r="AP569" s="115">
        <v>239.14</v>
      </c>
      <c r="AQ569" s="171">
        <v>4203.93</v>
      </c>
      <c r="AR569" s="115">
        <v>24863.15</v>
      </c>
      <c r="AS569" s="115">
        <v>89096.69</v>
      </c>
      <c r="AT569" s="115">
        <v>69371.199999999997</v>
      </c>
      <c r="AU569" s="115">
        <v>55001.01</v>
      </c>
      <c r="AV569" s="115">
        <v>1577.44</v>
      </c>
      <c r="AW569" s="115">
        <v>11414.37</v>
      </c>
      <c r="AX569" s="115">
        <v>4009.18</v>
      </c>
      <c r="AY569" s="115">
        <v>575.36</v>
      </c>
      <c r="AZ569" s="115">
        <v>28107.09</v>
      </c>
      <c r="BA569" s="115">
        <v>0</v>
      </c>
      <c r="BB569" s="115">
        <v>0</v>
      </c>
      <c r="BC569" s="115">
        <v>0</v>
      </c>
      <c r="BD569" s="115">
        <v>0</v>
      </c>
      <c r="BE569" s="115">
        <v>0</v>
      </c>
      <c r="BF569" s="115">
        <v>0</v>
      </c>
      <c r="BG569" s="115">
        <v>0</v>
      </c>
      <c r="BH569" s="115">
        <v>0</v>
      </c>
      <c r="BI569" s="115">
        <v>7312.41</v>
      </c>
      <c r="BJ569" s="115">
        <v>135722.49</v>
      </c>
      <c r="BK569" s="115">
        <v>48965.43</v>
      </c>
      <c r="BL569" s="115">
        <v>957.24</v>
      </c>
      <c r="BM569" s="115">
        <v>3191.58</v>
      </c>
      <c r="BN569" s="115">
        <v>224.01</v>
      </c>
      <c r="BO569" s="115">
        <v>83.44</v>
      </c>
      <c r="BP569" s="115">
        <v>2014.29</v>
      </c>
      <c r="BQ569" s="115">
        <v>6578.68</v>
      </c>
      <c r="BR569" s="115">
        <v>64916.71</v>
      </c>
      <c r="BS569" s="115">
        <v>0</v>
      </c>
      <c r="BT569" s="115">
        <v>3371.92</v>
      </c>
      <c r="BU569" s="115">
        <v>3765.49</v>
      </c>
      <c r="BV569" s="115">
        <v>1225.48</v>
      </c>
      <c r="BW569" s="115">
        <v>12924.22</v>
      </c>
      <c r="BX569" s="115">
        <v>9756.74</v>
      </c>
    </row>
    <row r="570" spans="1:76" ht="12.75" customHeight="1" x14ac:dyDescent="0.2">
      <c r="A570" s="4"/>
      <c r="B570" s="5"/>
      <c r="C570" s="5" t="s">
        <v>597</v>
      </c>
      <c r="D570" s="115">
        <v>3938298.0799999996</v>
      </c>
      <c r="E570" s="115">
        <v>3839945.1399999997</v>
      </c>
      <c r="F570" s="115">
        <v>2457657.33</v>
      </c>
      <c r="G570" s="115">
        <v>1382287.81</v>
      </c>
      <c r="H570" s="115">
        <v>42088.95</v>
      </c>
      <c r="I570" s="115">
        <v>56263.989999999991</v>
      </c>
      <c r="J570" s="115">
        <v>3703374.4</v>
      </c>
      <c r="K570" s="115">
        <v>3661285.4499999997</v>
      </c>
      <c r="L570" s="115">
        <v>2285708.84</v>
      </c>
      <c r="M570" s="115">
        <v>1375576.61</v>
      </c>
      <c r="N570" s="115">
        <v>42088.95</v>
      </c>
      <c r="O570" s="115">
        <v>2327797.7900000005</v>
      </c>
      <c r="P570" s="115">
        <v>0</v>
      </c>
      <c r="Q570" s="115">
        <v>0</v>
      </c>
      <c r="R570" s="115">
        <v>0</v>
      </c>
      <c r="S570" s="115">
        <v>0</v>
      </c>
      <c r="T570" s="115">
        <v>178659.69</v>
      </c>
      <c r="U570" s="115">
        <v>171948.49</v>
      </c>
      <c r="V570" s="115">
        <v>6711.2</v>
      </c>
      <c r="W570" s="115">
        <v>178659.69</v>
      </c>
      <c r="X570" s="115">
        <v>178659.69</v>
      </c>
      <c r="Y570" s="115">
        <v>171948.49</v>
      </c>
      <c r="Z570" s="115">
        <v>6711.2</v>
      </c>
      <c r="AA570" s="115">
        <v>56263.989999999991</v>
      </c>
      <c r="AB570" s="115">
        <v>206953.51</v>
      </c>
      <c r="AC570" s="115">
        <v>192620.95</v>
      </c>
      <c r="AD570" s="115">
        <v>43758.97</v>
      </c>
      <c r="AE570" s="115">
        <v>1115834.47</v>
      </c>
      <c r="AF570" s="115">
        <v>0</v>
      </c>
      <c r="AG570" s="115">
        <v>33405.129999999997</v>
      </c>
      <c r="AH570" s="115">
        <v>1070393.5</v>
      </c>
      <c r="AI570" s="115">
        <v>102677.24</v>
      </c>
      <c r="AJ570" s="115">
        <v>72934.3</v>
      </c>
      <c r="AK570" s="115">
        <v>311165.21000000002</v>
      </c>
      <c r="AL570" s="115">
        <v>98056.540000000008</v>
      </c>
      <c r="AM570" s="115">
        <v>42088.95</v>
      </c>
      <c r="AN570" s="115">
        <v>144446.42000000001</v>
      </c>
      <c r="AO570" s="115">
        <v>6745.46</v>
      </c>
      <c r="AP570" s="115">
        <v>183.33</v>
      </c>
      <c r="AQ570" s="171">
        <v>1776.71</v>
      </c>
      <c r="AR570" s="115">
        <v>79239.94</v>
      </c>
      <c r="AS570" s="115">
        <v>0</v>
      </c>
      <c r="AT570" s="115">
        <v>71488.73</v>
      </c>
      <c r="AU570" s="115">
        <v>57339.67</v>
      </c>
      <c r="AV570" s="115">
        <v>3067.45</v>
      </c>
      <c r="AW570" s="115">
        <v>1134.07</v>
      </c>
      <c r="AX570" s="115">
        <v>2696.02</v>
      </c>
      <c r="AY570" s="115">
        <v>340.35</v>
      </c>
      <c r="AZ570" s="115">
        <v>45027.48</v>
      </c>
      <c r="BA570" s="115">
        <v>0</v>
      </c>
      <c r="BB570" s="115">
        <v>0</v>
      </c>
      <c r="BC570" s="115">
        <v>0</v>
      </c>
      <c r="BD570" s="115">
        <v>0</v>
      </c>
      <c r="BE570" s="115">
        <v>0</v>
      </c>
      <c r="BF570" s="115">
        <v>0</v>
      </c>
      <c r="BG570" s="115">
        <v>0</v>
      </c>
      <c r="BH570" s="115">
        <v>0</v>
      </c>
      <c r="BI570" s="115">
        <v>12404.99</v>
      </c>
      <c r="BJ570" s="115">
        <v>153686.75</v>
      </c>
      <c r="BK570" s="115">
        <v>0</v>
      </c>
      <c r="BL570" s="115">
        <v>331.78</v>
      </c>
      <c r="BM570" s="115">
        <v>653.28</v>
      </c>
      <c r="BN570" s="115">
        <v>0</v>
      </c>
      <c r="BO570" s="115">
        <v>0</v>
      </c>
      <c r="BP570" s="115">
        <v>336.51</v>
      </c>
      <c r="BQ570" s="115">
        <v>4871.6899999999996</v>
      </c>
      <c r="BR570" s="115">
        <v>6374.69</v>
      </c>
      <c r="BS570" s="115">
        <v>0</v>
      </c>
      <c r="BT570" s="115">
        <v>6888.99</v>
      </c>
      <c r="BU570" s="115">
        <v>31481.07</v>
      </c>
      <c r="BV570" s="115">
        <v>1010.34</v>
      </c>
      <c r="BW570" s="115">
        <v>7689.5</v>
      </c>
      <c r="BX570" s="115">
        <v>9194.09</v>
      </c>
    </row>
    <row r="571" spans="1:76" ht="12.75" customHeight="1" x14ac:dyDescent="0.2">
      <c r="A571" s="4"/>
      <c r="B571" s="5"/>
      <c r="C571" s="17" t="s">
        <v>563</v>
      </c>
      <c r="D571" s="112">
        <v>180865687.63999999</v>
      </c>
      <c r="E571" s="112">
        <v>177351473.97999996</v>
      </c>
      <c r="F571" s="112">
        <v>123352229.24000001</v>
      </c>
      <c r="G571" s="112">
        <v>53999244.739999995</v>
      </c>
      <c r="H571" s="112">
        <v>1203868.6200000001</v>
      </c>
      <c r="I571" s="112">
        <v>2310345.04</v>
      </c>
      <c r="J571" s="112">
        <v>169602839.72</v>
      </c>
      <c r="K571" s="112">
        <v>168398971.09999996</v>
      </c>
      <c r="L571" s="112">
        <v>118061595.41000003</v>
      </c>
      <c r="M571" s="112">
        <v>50337375.68999999</v>
      </c>
      <c r="N571" s="112">
        <v>1203868.6200000001</v>
      </c>
      <c r="O571" s="112">
        <v>119265464.03000003</v>
      </c>
      <c r="P571" s="112">
        <v>0</v>
      </c>
      <c r="Q571" s="112">
        <v>0</v>
      </c>
      <c r="R571" s="112">
        <v>0</v>
      </c>
      <c r="S571" s="112">
        <v>0</v>
      </c>
      <c r="T571" s="112">
        <v>8952502.8800000008</v>
      </c>
      <c r="U571" s="112">
        <v>5290633.83</v>
      </c>
      <c r="V571" s="112">
        <v>3661869.05</v>
      </c>
      <c r="W571" s="112">
        <v>8952502.8800000008</v>
      </c>
      <c r="X571" s="112">
        <v>8952502.8800000008</v>
      </c>
      <c r="Y571" s="112">
        <v>5290633.83</v>
      </c>
      <c r="Z571" s="112">
        <v>3661869.05</v>
      </c>
      <c r="AA571" s="112">
        <v>2310345.04</v>
      </c>
      <c r="AB571" s="112">
        <v>14907105.279999999</v>
      </c>
      <c r="AC571" s="112">
        <v>15084894.73</v>
      </c>
      <c r="AD571" s="112">
        <v>4566209.3899999997</v>
      </c>
      <c r="AE571" s="112">
        <v>33819775.609999999</v>
      </c>
      <c r="AF571" s="112">
        <v>0</v>
      </c>
      <c r="AG571" s="112">
        <v>5501892.96</v>
      </c>
      <c r="AH571" s="112">
        <v>21851433.289999999</v>
      </c>
      <c r="AI571" s="112">
        <v>8745517.9800000023</v>
      </c>
      <c r="AJ571" s="112">
        <v>3191251.3499999996</v>
      </c>
      <c r="AK571" s="112">
        <v>27395483.25</v>
      </c>
      <c r="AL571" s="112">
        <v>10909205.52</v>
      </c>
      <c r="AM571" s="112">
        <v>1203868.6200000001</v>
      </c>
      <c r="AN571" s="112">
        <v>7617007.0700000003</v>
      </c>
      <c r="AO571" s="112">
        <v>1330743.6100000001</v>
      </c>
      <c r="AP571" s="112">
        <v>8206.6400000000012</v>
      </c>
      <c r="AQ571" s="170">
        <v>72461.960000000006</v>
      </c>
      <c r="AR571" s="112">
        <v>1960332.55</v>
      </c>
      <c r="AS571" s="112">
        <v>2371888.2000000002</v>
      </c>
      <c r="AT571" s="112">
        <v>5122428.1700000009</v>
      </c>
      <c r="AU571" s="112">
        <v>1727938.36</v>
      </c>
      <c r="AV571" s="112">
        <v>110822.29999999999</v>
      </c>
      <c r="AW571" s="112">
        <v>658268</v>
      </c>
      <c r="AX571" s="112">
        <v>208401.26999999996</v>
      </c>
      <c r="AY571" s="112">
        <v>8020.17</v>
      </c>
      <c r="AZ571" s="112">
        <v>1229670.44</v>
      </c>
      <c r="BA571" s="112">
        <v>0</v>
      </c>
      <c r="BB571" s="112">
        <v>13</v>
      </c>
      <c r="BC571" s="112">
        <v>0</v>
      </c>
      <c r="BD571" s="112">
        <v>0</v>
      </c>
      <c r="BE571" s="112">
        <v>0</v>
      </c>
      <c r="BF571" s="112">
        <v>0</v>
      </c>
      <c r="BG571" s="112">
        <v>0</v>
      </c>
      <c r="BH571" s="112">
        <v>0</v>
      </c>
      <c r="BI571" s="112">
        <v>385872.14999999997</v>
      </c>
      <c r="BJ571" s="112">
        <v>3614824.8199999994</v>
      </c>
      <c r="BK571" s="112">
        <v>1287825.17</v>
      </c>
      <c r="BL571" s="112">
        <v>209271.62999999998</v>
      </c>
      <c r="BM571" s="112">
        <v>197455.79999999996</v>
      </c>
      <c r="BN571" s="112">
        <v>1114.1999999999998</v>
      </c>
      <c r="BO571" s="112">
        <v>241.35999999999999</v>
      </c>
      <c r="BP571" s="112">
        <v>51351.75</v>
      </c>
      <c r="BQ571" s="112">
        <v>882095.22999999986</v>
      </c>
      <c r="BR571" s="112">
        <v>2322450.7699999996</v>
      </c>
      <c r="BS571" s="112">
        <v>0</v>
      </c>
      <c r="BT571" s="112">
        <v>162741.22</v>
      </c>
      <c r="BU571" s="112">
        <v>1002615.6599999999</v>
      </c>
      <c r="BV571" s="112">
        <v>162342.91</v>
      </c>
      <c r="BW571" s="112">
        <v>646687.16</v>
      </c>
      <c r="BX571" s="112">
        <v>335958.09</v>
      </c>
    </row>
    <row r="572" spans="1:76" ht="12.75" customHeight="1" x14ac:dyDescent="0.2">
      <c r="A572" s="4"/>
      <c r="B572" s="5"/>
      <c r="C572" s="17" t="s">
        <v>598</v>
      </c>
      <c r="D572" s="107">
        <v>14047578.029999999</v>
      </c>
      <c r="E572" s="107">
        <v>13770326.399999999</v>
      </c>
      <c r="F572" s="107">
        <v>9887657.5500000007</v>
      </c>
      <c r="G572" s="107">
        <v>3882668.85</v>
      </c>
      <c r="H572" s="107">
        <v>77903.51999999999</v>
      </c>
      <c r="I572" s="107">
        <v>199348.11</v>
      </c>
      <c r="J572" s="107">
        <v>12967808.85</v>
      </c>
      <c r="K572" s="107">
        <v>12889905.329999998</v>
      </c>
      <c r="L572" s="107">
        <v>9342804.8800000008</v>
      </c>
      <c r="M572" s="107">
        <v>3547100.45</v>
      </c>
      <c r="N572" s="107">
        <v>77903.51999999999</v>
      </c>
      <c r="O572" s="107">
        <v>9420708.4000000004</v>
      </c>
      <c r="P572" s="107">
        <v>0</v>
      </c>
      <c r="Q572" s="107">
        <v>0</v>
      </c>
      <c r="R572" s="107">
        <v>0</v>
      </c>
      <c r="S572" s="107">
        <v>0</v>
      </c>
      <c r="T572" s="107">
        <v>880421.07000000007</v>
      </c>
      <c r="U572" s="107">
        <v>544852.66999999993</v>
      </c>
      <c r="V572" s="107">
        <v>335568.4</v>
      </c>
      <c r="W572" s="107">
        <v>880421.07000000007</v>
      </c>
      <c r="X572" s="107">
        <v>880421.07000000007</v>
      </c>
      <c r="Y572" s="107">
        <v>544852.66999999993</v>
      </c>
      <c r="Z572" s="107">
        <v>335568.4</v>
      </c>
      <c r="AA572" s="107">
        <v>199348.11</v>
      </c>
      <c r="AB572" s="107">
        <v>1337220.67</v>
      </c>
      <c r="AC572" s="107">
        <v>608222.02</v>
      </c>
      <c r="AD572" s="107">
        <v>356722.77</v>
      </c>
      <c r="AE572" s="107">
        <v>3055115.37</v>
      </c>
      <c r="AF572" s="107">
        <v>0</v>
      </c>
      <c r="AG572" s="107">
        <v>180171.58000000002</v>
      </c>
      <c r="AH572" s="107">
        <v>1849111.6300000001</v>
      </c>
      <c r="AI572" s="107">
        <v>581567.75</v>
      </c>
      <c r="AJ572" s="107">
        <v>187205.63</v>
      </c>
      <c r="AK572" s="107">
        <v>2516971.9</v>
      </c>
      <c r="AL572" s="107">
        <v>628955.47000000009</v>
      </c>
      <c r="AM572" s="107">
        <v>77903.51999999999</v>
      </c>
      <c r="AN572" s="107">
        <v>398343.30000000005</v>
      </c>
      <c r="AO572" s="107">
        <v>39480.089999999997</v>
      </c>
      <c r="AP572" s="107">
        <v>997.29000000000008</v>
      </c>
      <c r="AQ572" s="166">
        <v>7544.55</v>
      </c>
      <c r="AR572" s="107">
        <v>222583.67999999999</v>
      </c>
      <c r="AS572" s="107">
        <v>213173.37</v>
      </c>
      <c r="AT572" s="107">
        <v>359306.93999999994</v>
      </c>
      <c r="AU572" s="107">
        <v>142576.12</v>
      </c>
      <c r="AV572" s="107">
        <v>9693.07</v>
      </c>
      <c r="AW572" s="107">
        <v>30255.940000000002</v>
      </c>
      <c r="AX572" s="107">
        <v>9775.36</v>
      </c>
      <c r="AY572" s="107">
        <v>1391.52</v>
      </c>
      <c r="AZ572" s="107">
        <v>153519.31</v>
      </c>
      <c r="BA572" s="107">
        <v>0</v>
      </c>
      <c r="BB572" s="107">
        <v>0</v>
      </c>
      <c r="BC572" s="107">
        <v>0</v>
      </c>
      <c r="BD572" s="107">
        <v>0</v>
      </c>
      <c r="BE572" s="107">
        <v>0</v>
      </c>
      <c r="BF572" s="107">
        <v>0</v>
      </c>
      <c r="BG572" s="107">
        <v>0</v>
      </c>
      <c r="BH572" s="107">
        <v>0</v>
      </c>
      <c r="BI572" s="107">
        <v>37262.949999999997</v>
      </c>
      <c r="BJ572" s="107">
        <v>463497.67</v>
      </c>
      <c r="BK572" s="107">
        <v>111904.77</v>
      </c>
      <c r="BL572" s="107">
        <v>4667.4799999999996</v>
      </c>
      <c r="BM572" s="107">
        <v>11620.94</v>
      </c>
      <c r="BN572" s="107">
        <v>310.10000000000002</v>
      </c>
      <c r="BO572" s="107">
        <v>100.2</v>
      </c>
      <c r="BP572" s="107">
        <v>8233.25</v>
      </c>
      <c r="BQ572" s="107">
        <v>27493.53</v>
      </c>
      <c r="BR572" s="107">
        <v>215330.18</v>
      </c>
      <c r="BS572" s="107">
        <v>0</v>
      </c>
      <c r="BT572" s="107">
        <v>14144.06</v>
      </c>
      <c r="BU572" s="107">
        <v>103705.92000000001</v>
      </c>
      <c r="BV572" s="107">
        <v>15021.599999999999</v>
      </c>
      <c r="BW572" s="107">
        <v>37865.57</v>
      </c>
      <c r="BX572" s="107">
        <v>28610.960000000003</v>
      </c>
    </row>
    <row r="573" spans="1:76" ht="12.75" customHeight="1" x14ac:dyDescent="0.2">
      <c r="A573" s="4"/>
      <c r="B573" s="5"/>
      <c r="C573" s="17" t="s">
        <v>566</v>
      </c>
      <c r="D573" s="108">
        <v>0.92233143713825538</v>
      </c>
      <c r="E573" s="108">
        <v>0.92235572622558037</v>
      </c>
      <c r="F573" s="108">
        <v>0.91984208464719275</v>
      </c>
      <c r="G573" s="108">
        <v>0.92809771935339846</v>
      </c>
      <c r="H573" s="108">
        <v>0.93528901849771617</v>
      </c>
      <c r="I573" s="108">
        <v>0.91371500509724735</v>
      </c>
      <c r="J573" s="108">
        <v>0.9235401431284479</v>
      </c>
      <c r="K573" s="108">
        <v>0.92345615150851723</v>
      </c>
      <c r="L573" s="108">
        <v>0.92086499553428314</v>
      </c>
      <c r="M573" s="108">
        <v>0.92953346491790467</v>
      </c>
      <c r="N573" s="108">
        <v>0.93528901849771617</v>
      </c>
      <c r="O573" s="108">
        <v>0.9210105919880518</v>
      </c>
      <c r="P573" s="108" t="e">
        <v>#DIV/0!</v>
      </c>
      <c r="Q573" s="108" t="e">
        <v>#DIV/0!</v>
      </c>
      <c r="R573" s="108" t="e">
        <v>#DIV/0!</v>
      </c>
      <c r="S573" s="108" t="e">
        <v>#DIV/0!</v>
      </c>
      <c r="T573" s="108">
        <v>0.90165643264222006</v>
      </c>
      <c r="U573" s="108">
        <v>0.89701561523489526</v>
      </c>
      <c r="V573" s="108">
        <v>0.90836144181616763</v>
      </c>
      <c r="W573" s="108">
        <v>0.90165643264222006</v>
      </c>
      <c r="X573" s="108">
        <v>0.90165643264222006</v>
      </c>
      <c r="Y573" s="108">
        <v>0.89701561523489526</v>
      </c>
      <c r="Z573" s="108">
        <v>0.90836144181616763</v>
      </c>
      <c r="AA573" s="108">
        <v>0.91371500509724735</v>
      </c>
      <c r="AB573" s="108">
        <v>0.91029642275391509</v>
      </c>
      <c r="AC573" s="108">
        <v>0.95968006201658129</v>
      </c>
      <c r="AD573" s="108">
        <v>0.92187770215241938</v>
      </c>
      <c r="AE573" s="108">
        <v>0.90966482435511353</v>
      </c>
      <c r="AF573" s="108" t="e">
        <v>#DIV/0!</v>
      </c>
      <c r="AG573" s="108">
        <v>0.96725280166119421</v>
      </c>
      <c r="AH573" s="108">
        <v>0.9153780163772498</v>
      </c>
      <c r="AI573" s="108">
        <v>0.93350105147231066</v>
      </c>
      <c r="AJ573" s="108">
        <v>0.94133786108699968</v>
      </c>
      <c r="AK573" s="108">
        <v>0.9081245664830534</v>
      </c>
      <c r="AL573" s="108">
        <v>0.94234635429253522</v>
      </c>
      <c r="AM573" s="108">
        <v>0.93528901849771617</v>
      </c>
      <c r="AN573" s="108">
        <v>0.94770343570128779</v>
      </c>
      <c r="AO573" s="108">
        <v>0.97033230916660196</v>
      </c>
      <c r="AP573" s="108">
        <v>0.87847767173898206</v>
      </c>
      <c r="AQ573" s="167">
        <v>0.89588261206293607</v>
      </c>
      <c r="AR573" s="108">
        <v>0.88645616275667105</v>
      </c>
      <c r="AS573" s="108">
        <v>0.91012503456107241</v>
      </c>
      <c r="AT573" s="108">
        <v>0.92985612914900073</v>
      </c>
      <c r="AU573" s="108">
        <v>0.91748772797659295</v>
      </c>
      <c r="AV573" s="108">
        <v>0.91253502228342132</v>
      </c>
      <c r="AW573" s="108">
        <v>0.95403704874002693</v>
      </c>
      <c r="AX573" s="108">
        <v>0.95309356799984968</v>
      </c>
      <c r="AY573" s="108">
        <v>0.82649744332102681</v>
      </c>
      <c r="AZ573" s="108">
        <v>0.87515410226499379</v>
      </c>
      <c r="BA573" s="108" t="e">
        <v>#DIV/0!</v>
      </c>
      <c r="BB573" s="108">
        <v>1</v>
      </c>
      <c r="BC573" s="108" t="e">
        <v>#DIV/0!</v>
      </c>
      <c r="BD573" s="108" t="e">
        <v>#DIV/0!</v>
      </c>
      <c r="BE573" s="108" t="e">
        <v>#DIV/0!</v>
      </c>
      <c r="BF573" s="108" t="e">
        <v>#DIV/0!</v>
      </c>
      <c r="BG573" s="108" t="e">
        <v>#DIV/0!</v>
      </c>
      <c r="BH573" s="108" t="e">
        <v>#DIV/0!</v>
      </c>
      <c r="BI573" s="108">
        <v>0.90343187503944</v>
      </c>
      <c r="BJ573" s="108">
        <v>0.87177866339868726</v>
      </c>
      <c r="BK573" s="108">
        <v>0.91310561976358962</v>
      </c>
      <c r="BL573" s="108">
        <v>0.97769654682768048</v>
      </c>
      <c r="BM573" s="108">
        <v>0.94114662623230128</v>
      </c>
      <c r="BN573" s="108">
        <v>0.72168371926045605</v>
      </c>
      <c r="BO573" s="108">
        <v>0.58485250248591314</v>
      </c>
      <c r="BP573" s="108">
        <v>0.83966953414440604</v>
      </c>
      <c r="BQ573" s="108">
        <v>0.9688315625513586</v>
      </c>
      <c r="BR573" s="108">
        <v>0.90728321014098412</v>
      </c>
      <c r="BS573" s="108" t="e">
        <v>#DIV/0!</v>
      </c>
      <c r="BT573" s="108">
        <v>0.91308864465929407</v>
      </c>
      <c r="BU573" s="108">
        <v>0.89656463175530299</v>
      </c>
      <c r="BV573" s="108">
        <v>0.90746993508986618</v>
      </c>
      <c r="BW573" s="108">
        <v>0.94144685043692544</v>
      </c>
      <c r="BX573" s="108">
        <v>0.91483771085851806</v>
      </c>
    </row>
    <row r="574" spans="1:76" ht="12.75" customHeight="1" x14ac:dyDescent="0.2">
      <c r="A574" s="4"/>
      <c r="B574" s="5"/>
      <c r="C574" s="17" t="s">
        <v>567</v>
      </c>
      <c r="D574" s="108">
        <v>7.7668562861744589E-2</v>
      </c>
      <c r="E574" s="108">
        <v>7.764427377441975E-2</v>
      </c>
      <c r="F574" s="108">
        <v>8.0157915352807294E-2</v>
      </c>
      <c r="G574" s="108">
        <v>7.1902280646601507E-2</v>
      </c>
      <c r="H574" s="108">
        <v>6.4710981502283854E-2</v>
      </c>
      <c r="I574" s="108">
        <v>8.6284994902752696E-2</v>
      </c>
      <c r="J574" s="108">
        <v>7.6459856871552143E-2</v>
      </c>
      <c r="K574" s="108">
        <v>7.6543848491482866E-2</v>
      </c>
      <c r="L574" s="108">
        <v>7.9135004465716793E-2</v>
      </c>
      <c r="M574" s="108">
        <v>7.0466535082095397E-2</v>
      </c>
      <c r="N574" s="108">
        <v>6.4710981502283854E-2</v>
      </c>
      <c r="O574" s="108">
        <v>7.8989408011948162E-2</v>
      </c>
      <c r="P574" s="108" t="e">
        <v>#DIV/0!</v>
      </c>
      <c r="Q574" s="108" t="e">
        <v>#DIV/0!</v>
      </c>
      <c r="R574" s="108" t="e">
        <v>#DIV/0!</v>
      </c>
      <c r="S574" s="108" t="e">
        <v>#DIV/0!</v>
      </c>
      <c r="T574" s="108">
        <v>9.8343567357780062E-2</v>
      </c>
      <c r="U574" s="108">
        <v>0.10298438476510477</v>
      </c>
      <c r="V574" s="108">
        <v>9.1638558183832389E-2</v>
      </c>
      <c r="W574" s="108">
        <v>9.8343567357780062E-2</v>
      </c>
      <c r="X574" s="108">
        <v>9.8343567357780062E-2</v>
      </c>
      <c r="Y574" s="108">
        <v>0.10298438476510477</v>
      </c>
      <c r="Z574" s="108">
        <v>9.1638558183832389E-2</v>
      </c>
      <c r="AA574" s="108">
        <v>8.6284994902752696E-2</v>
      </c>
      <c r="AB574" s="108">
        <v>8.9703577246084895E-2</v>
      </c>
      <c r="AC574" s="108">
        <v>4.0319937983418729E-2</v>
      </c>
      <c r="AD574" s="108">
        <v>7.8122297847580763E-2</v>
      </c>
      <c r="AE574" s="108">
        <v>9.0335175644886551E-2</v>
      </c>
      <c r="AF574" s="108" t="e">
        <v>#DIV/0!</v>
      </c>
      <c r="AG574" s="108">
        <v>3.2747198338805926E-2</v>
      </c>
      <c r="AH574" s="108">
        <v>8.462198362275028E-2</v>
      </c>
      <c r="AI574" s="108">
        <v>6.6498948527689131E-2</v>
      </c>
      <c r="AJ574" s="108">
        <v>5.8662138913000393E-2</v>
      </c>
      <c r="AK574" s="108">
        <v>9.1875433516946631E-2</v>
      </c>
      <c r="AL574" s="108">
        <v>5.7653645707464875E-2</v>
      </c>
      <c r="AM574" s="108">
        <v>6.4710981502283854E-2</v>
      </c>
      <c r="AN574" s="108">
        <v>5.2296564298712149E-2</v>
      </c>
      <c r="AO574" s="108">
        <v>2.9667690833398024E-2</v>
      </c>
      <c r="AP574" s="108">
        <v>0.1215223282610179</v>
      </c>
      <c r="AQ574" s="167">
        <v>0.10411738793706379</v>
      </c>
      <c r="AR574" s="108">
        <v>0.11354383724332894</v>
      </c>
      <c r="AS574" s="108">
        <v>8.9874965438927507E-2</v>
      </c>
      <c r="AT574" s="108">
        <v>7.0143870850999143E-2</v>
      </c>
      <c r="AU574" s="108">
        <v>8.2512272023407121E-2</v>
      </c>
      <c r="AV574" s="108">
        <v>8.7464977716578712E-2</v>
      </c>
      <c r="AW574" s="108">
        <v>4.5962951259973142E-2</v>
      </c>
      <c r="AX574" s="108">
        <v>4.6906432000150489E-2</v>
      </c>
      <c r="AY574" s="108">
        <v>0.17350255667897313</v>
      </c>
      <c r="AZ574" s="108">
        <v>0.12484589773500614</v>
      </c>
      <c r="BA574" s="108" t="e">
        <v>#DIV/0!</v>
      </c>
      <c r="BB574" s="108">
        <v>0</v>
      </c>
      <c r="BC574" s="108" t="e">
        <v>#DIV/0!</v>
      </c>
      <c r="BD574" s="108" t="e">
        <v>#DIV/0!</v>
      </c>
      <c r="BE574" s="108" t="e">
        <v>#DIV/0!</v>
      </c>
      <c r="BF574" s="108" t="e">
        <v>#DIV/0!</v>
      </c>
      <c r="BG574" s="108" t="e">
        <v>#DIV/0!</v>
      </c>
      <c r="BH574" s="108" t="e">
        <v>#DIV/0!</v>
      </c>
      <c r="BI574" s="108">
        <v>9.6568124960560123E-2</v>
      </c>
      <c r="BJ574" s="108">
        <v>0.12822133660131282</v>
      </c>
      <c r="BK574" s="108">
        <v>8.6894380236410509E-2</v>
      </c>
      <c r="BL574" s="108">
        <v>2.2303453172319632E-2</v>
      </c>
      <c r="BM574" s="108">
        <v>5.8853373767698912E-2</v>
      </c>
      <c r="BN574" s="108">
        <v>0.27831628073954412</v>
      </c>
      <c r="BO574" s="108">
        <v>0.41514749751408686</v>
      </c>
      <c r="BP574" s="108">
        <v>0.16033046585559402</v>
      </c>
      <c r="BQ574" s="108">
        <v>3.1168437448641461E-2</v>
      </c>
      <c r="BR574" s="108">
        <v>9.2716789859016061E-2</v>
      </c>
      <c r="BS574" s="108" t="e">
        <v>#DIV/0!</v>
      </c>
      <c r="BT574" s="108">
        <v>8.6911355340705931E-2</v>
      </c>
      <c r="BU574" s="108">
        <v>0.1034353682446971</v>
      </c>
      <c r="BV574" s="108">
        <v>9.2530064910133727E-2</v>
      </c>
      <c r="BW574" s="108">
        <v>5.8553149563074669E-2</v>
      </c>
      <c r="BX574" s="108">
        <v>8.5162289141481912E-2</v>
      </c>
    </row>
    <row r="575" spans="1:76" ht="12.75" customHeight="1" x14ac:dyDescent="0.2">
      <c r="A575" s="4"/>
      <c r="B575" s="5"/>
      <c r="C575" s="17" t="s">
        <v>579</v>
      </c>
      <c r="D575" s="108">
        <v>0.31968442295124533</v>
      </c>
      <c r="E575" s="108">
        <v>0.32448197450260213</v>
      </c>
      <c r="F575" s="108">
        <v>0.30211173852871276</v>
      </c>
      <c r="G575" s="108">
        <v>0.39054040564163878</v>
      </c>
      <c r="H575" s="108">
        <v>7.7730131633201041E-2</v>
      </c>
      <c r="I575" s="108">
        <v>0.62317334206235542</v>
      </c>
      <c r="J575" s="108">
        <v>0.30825431129519487</v>
      </c>
      <c r="K575" s="108">
        <v>0.3149313302684717</v>
      </c>
      <c r="L575" s="108">
        <v>0.29393978541765886</v>
      </c>
      <c r="M575" s="108">
        <v>0.37829401604575824</v>
      </c>
      <c r="N575" s="108">
        <v>7.7730131633201041E-2</v>
      </c>
      <c r="O575" s="108">
        <v>0.28591223915645347</v>
      </c>
      <c r="P575" s="108" t="e">
        <v>#DIV/0!</v>
      </c>
      <c r="Q575" s="108" t="e">
        <v>#DIV/0!</v>
      </c>
      <c r="R575" s="108" t="e">
        <v>#DIV/0!</v>
      </c>
      <c r="S575" s="108" t="e">
        <v>#DIV/0!</v>
      </c>
      <c r="T575" s="108">
        <v>0.75538633399579669</v>
      </c>
      <c r="U575" s="108">
        <v>0.79585860580546908</v>
      </c>
      <c r="V575" s="108">
        <v>0.70368465555415338</v>
      </c>
      <c r="W575" s="108">
        <v>0.75538633399579669</v>
      </c>
      <c r="X575" s="108">
        <v>0.75538633399579669</v>
      </c>
      <c r="Y575" s="108">
        <v>0.79585860580546908</v>
      </c>
      <c r="Z575" s="108">
        <v>0.70368465555415338</v>
      </c>
      <c r="AA575" s="108">
        <v>0.62317334206235542</v>
      </c>
      <c r="AB575" s="108">
        <v>0.23007372815891275</v>
      </c>
      <c r="AC575" s="108">
        <v>0.66906495059929449</v>
      </c>
      <c r="AD575" s="108">
        <v>0.21454358845805946</v>
      </c>
      <c r="AE575" s="108">
        <v>0.23044197522132578</v>
      </c>
      <c r="AF575" s="108">
        <v>0</v>
      </c>
      <c r="AG575" s="108">
        <v>0.50255733035650885</v>
      </c>
      <c r="AH575" s="108">
        <v>0.37915306812695132</v>
      </c>
      <c r="AI575" s="108">
        <v>0.25565099422021464</v>
      </c>
      <c r="AJ575" s="108">
        <v>0.2563619983642485</v>
      </c>
      <c r="AK575" s="108">
        <v>0.30136965962269852</v>
      </c>
      <c r="AL575" s="108">
        <v>0.36757636050839876</v>
      </c>
      <c r="AM575" s="108">
        <v>7.7730131633201041E-2</v>
      </c>
      <c r="AN575" s="108">
        <v>0.59378832012037053</v>
      </c>
      <c r="AO575" s="108">
        <v>0.85758494786222605</v>
      </c>
      <c r="AP575" s="108">
        <v>4.9873907130407362E-3</v>
      </c>
      <c r="AQ575" s="167">
        <v>4.7953952321242714E-2</v>
      </c>
      <c r="AR575" s="108">
        <v>0.48707335779408267</v>
      </c>
      <c r="AS575" s="108">
        <v>0.90087168001079287</v>
      </c>
      <c r="AT575" s="108">
        <v>1</v>
      </c>
      <c r="AU575" s="108">
        <v>0.72621063842059275</v>
      </c>
      <c r="AV575" s="108">
        <v>0.12959856922032606</v>
      </c>
      <c r="AW575" s="108">
        <v>0.20170465541654589</v>
      </c>
      <c r="AX575" s="108">
        <v>0.10367528176309823</v>
      </c>
      <c r="AY575" s="108">
        <v>7.4310556040113329E-3</v>
      </c>
      <c r="AZ575" s="108">
        <v>0.66313551414511973</v>
      </c>
      <c r="BA575" s="108">
        <v>0</v>
      </c>
      <c r="BB575" s="108">
        <v>1</v>
      </c>
      <c r="BC575" s="108" t="e">
        <v>#DIV/0!</v>
      </c>
      <c r="BD575" s="108" t="e">
        <v>#DIV/0!</v>
      </c>
      <c r="BE575" s="108" t="e">
        <v>#DIV/0!</v>
      </c>
      <c r="BF575" s="108" t="e">
        <v>#DIV/0!</v>
      </c>
      <c r="BG575" s="108" t="e">
        <v>#DIV/0!</v>
      </c>
      <c r="BH575" s="108" t="e">
        <v>#DIV/0!</v>
      </c>
      <c r="BI575" s="108">
        <v>0.77154809531936031</v>
      </c>
      <c r="BJ575" s="108">
        <v>1</v>
      </c>
      <c r="BK575" s="108">
        <v>0.69971258174959983</v>
      </c>
      <c r="BL575" s="108">
        <v>0.32848384327906283</v>
      </c>
      <c r="BM575" s="108">
        <v>0.49410870562686321</v>
      </c>
      <c r="BN575" s="108">
        <v>2.0666526837141452E-3</v>
      </c>
      <c r="BO575" s="108">
        <v>6.200180333385567E-4</v>
      </c>
      <c r="BP575" s="108">
        <v>0.17332703009242859</v>
      </c>
      <c r="BQ575" s="108">
        <v>0.92180910775731895</v>
      </c>
      <c r="BR575" s="108">
        <v>0.8673001130270046</v>
      </c>
      <c r="BS575" s="108" t="e">
        <v>#DIV/0!</v>
      </c>
      <c r="BT575" s="108">
        <v>0.37930007610883082</v>
      </c>
      <c r="BU575" s="108">
        <v>0.84248087938168814</v>
      </c>
      <c r="BV575" s="108">
        <v>0.61861070315273947</v>
      </c>
      <c r="BW575" s="108">
        <v>0.81226801010533223</v>
      </c>
      <c r="BX575" s="108">
        <v>0.32627613604852124</v>
      </c>
    </row>
    <row r="576" spans="1:76" ht="12.75" customHeight="1" x14ac:dyDescent="0.2">
      <c r="A576" s="4"/>
      <c r="B576" s="5"/>
      <c r="C576" s="17" t="s">
        <v>568</v>
      </c>
      <c r="D576" s="108">
        <v>0.94561677903703378</v>
      </c>
      <c r="E576" s="108">
        <v>0.94098571693986877</v>
      </c>
      <c r="F576" s="108">
        <v>0.9291816381727338</v>
      </c>
      <c r="G576" s="108">
        <v>0.97104614523074739</v>
      </c>
      <c r="H576" s="108">
        <v>1.0319581194790686</v>
      </c>
      <c r="I576" s="108">
        <v>1.2317742064371717</v>
      </c>
      <c r="J576" s="108">
        <v>0.94471912577582462</v>
      </c>
      <c r="K576" s="108">
        <v>0.94419187406087823</v>
      </c>
      <c r="L576" s="108">
        <v>0.91844463308539082</v>
      </c>
      <c r="M576" s="108">
        <v>1.0120082361919014</v>
      </c>
      <c r="N576" s="108">
        <v>1.0319581194790686</v>
      </c>
      <c r="O576" s="108">
        <v>0.91938332047301219</v>
      </c>
      <c r="P576" s="108" t="e">
        <v>#DIV/0!</v>
      </c>
      <c r="Q576" s="108" t="e">
        <v>#DIV/0!</v>
      </c>
      <c r="R576" s="108" t="e">
        <v>#DIV/0!</v>
      </c>
      <c r="S576" s="108" t="e">
        <v>#DIV/0!</v>
      </c>
      <c r="T576" s="108">
        <v>0.89404560706390168</v>
      </c>
      <c r="U576" s="108">
        <v>1.1132933238631282</v>
      </c>
      <c r="V576" s="108">
        <v>0.53805945375071074</v>
      </c>
      <c r="W576" s="108">
        <v>0.89404560706390168</v>
      </c>
      <c r="X576" s="108">
        <v>0.89404560706390168</v>
      </c>
      <c r="Y576" s="108">
        <v>1.1132933238631282</v>
      </c>
      <c r="Z576" s="108">
        <v>0.53805945375071074</v>
      </c>
      <c r="AA576" s="108">
        <v>1.2317742064371717</v>
      </c>
      <c r="AB576" s="108">
        <v>0.82802836872092322</v>
      </c>
      <c r="AC576" s="108">
        <v>1.3114138320740181</v>
      </c>
      <c r="AD576" s="108">
        <v>0.93182697588942809</v>
      </c>
      <c r="AE576" s="108">
        <v>0.98007186222888831</v>
      </c>
      <c r="AF576" s="108" t="e">
        <v>#DIV/0!</v>
      </c>
      <c r="AG576" s="108">
        <v>1.4030652337066702</v>
      </c>
      <c r="AH576" s="108">
        <v>1.0719358841521103</v>
      </c>
      <c r="AI576" s="108">
        <v>0.89078864844207739</v>
      </c>
      <c r="AJ576" s="108">
        <v>1.0349445152904855</v>
      </c>
      <c r="AK576" s="108">
        <v>0.75035159907824167</v>
      </c>
      <c r="AL576" s="108">
        <v>0.84268015031334409</v>
      </c>
      <c r="AM576" s="108">
        <v>1.0319581194790686</v>
      </c>
      <c r="AN576" s="108">
        <v>1.1186145970071542</v>
      </c>
      <c r="AO576" s="108">
        <v>1.6613834973527166</v>
      </c>
      <c r="AP576" s="108">
        <v>0.71985079565622834</v>
      </c>
      <c r="AQ576" s="167">
        <v>0.90847830553180775</v>
      </c>
      <c r="AR576" s="108">
        <v>0.86737706915439616</v>
      </c>
      <c r="AS576" s="108">
        <v>0.98264497108621018</v>
      </c>
      <c r="AT576" s="108">
        <v>0.89363645467020492</v>
      </c>
      <c r="AU576" s="108">
        <v>1.0432056925100781</v>
      </c>
      <c r="AV576" s="108">
        <v>0.85149080734999349</v>
      </c>
      <c r="AW576" s="108">
        <v>0.74481539823254539</v>
      </c>
      <c r="AX576" s="108">
        <v>1.3270662154641875</v>
      </c>
      <c r="AY576" s="108">
        <v>0.76537886627572727</v>
      </c>
      <c r="AZ576" s="108">
        <v>0.89713984514391065</v>
      </c>
      <c r="BA576" s="108" t="e">
        <v>#DIV/0!</v>
      </c>
      <c r="BB576" s="108" t="e">
        <v>#DIV/0!</v>
      </c>
      <c r="BC576" s="108" t="e">
        <v>#DIV/0!</v>
      </c>
      <c r="BD576" s="108" t="e">
        <v>#DIV/0!</v>
      </c>
      <c r="BE576" s="108" t="e">
        <v>#DIV/0!</v>
      </c>
      <c r="BF576" s="108" t="e">
        <v>#DIV/0!</v>
      </c>
      <c r="BG576" s="108" t="e">
        <v>#DIV/0!</v>
      </c>
      <c r="BH576" s="108" t="e">
        <v>#DIV/0!</v>
      </c>
      <c r="BI576" s="108">
        <v>0.98142605456626497</v>
      </c>
      <c r="BJ576" s="108">
        <v>1.0987056741838639</v>
      </c>
      <c r="BK576" s="108">
        <v>0.55691048737243276</v>
      </c>
      <c r="BL576" s="108">
        <v>1.6535903742490594</v>
      </c>
      <c r="BM576" s="108">
        <v>1.1432500296877879</v>
      </c>
      <c r="BN576" s="108">
        <v>0.45988390841663973</v>
      </c>
      <c r="BO576" s="108">
        <v>0.6639720558882235</v>
      </c>
      <c r="BP576" s="108">
        <v>0.59476877296328912</v>
      </c>
      <c r="BQ576" s="108">
        <v>1.440925919661826</v>
      </c>
      <c r="BR576" s="108">
        <v>0.52603587662444717</v>
      </c>
      <c r="BS576" s="108" t="e">
        <v>#DIV/0!</v>
      </c>
      <c r="BT576" s="108">
        <v>1.5089627730651596</v>
      </c>
      <c r="BU576" s="108">
        <v>1.4935107851123637</v>
      </c>
      <c r="BV576" s="108">
        <v>0.50490626830697138</v>
      </c>
      <c r="BW576" s="108">
        <v>0.94521513871308427</v>
      </c>
      <c r="BX576" s="108">
        <v>0.90690700346999875</v>
      </c>
    </row>
    <row r="577" spans="1:76" ht="12.75" customHeight="1" x14ac:dyDescent="0.2">
      <c r="A577" s="26"/>
      <c r="B577" s="106"/>
      <c r="C577" s="26" t="s">
        <v>580</v>
      </c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69"/>
      <c r="AR577" s="110"/>
      <c r="AS577" s="110"/>
      <c r="AT577" s="110"/>
      <c r="AU577" s="110"/>
      <c r="AV577" s="110"/>
      <c r="AW577" s="110"/>
      <c r="AX577" s="110"/>
      <c r="AY577" s="110"/>
      <c r="AZ577" s="110"/>
      <c r="BA577" s="110"/>
      <c r="BB577" s="110"/>
      <c r="BC577" s="110"/>
      <c r="BD577" s="110"/>
      <c r="BE577" s="110"/>
      <c r="BF577" s="110"/>
      <c r="BG577" s="110"/>
      <c r="BH577" s="110"/>
      <c r="BI577" s="110"/>
      <c r="BJ577" s="110"/>
      <c r="BK577" s="110"/>
      <c r="BL577" s="110"/>
      <c r="BM577" s="110"/>
      <c r="BN577" s="110"/>
      <c r="BO577" s="110"/>
      <c r="BP577" s="110"/>
      <c r="BQ577" s="110"/>
      <c r="BR577" s="110"/>
      <c r="BS577" s="110"/>
      <c r="BT577" s="110"/>
      <c r="BU577" s="110"/>
      <c r="BV577" s="110"/>
      <c r="BW577" s="110"/>
      <c r="BX577" s="110"/>
    </row>
    <row r="578" spans="1:76" ht="12.75" customHeight="1" x14ac:dyDescent="0.2">
      <c r="A578" s="4"/>
      <c r="B578" s="5"/>
      <c r="C578" s="5" t="s">
        <v>593</v>
      </c>
      <c r="D578" s="115">
        <v>78820635.560000002</v>
      </c>
      <c r="E578" s="115">
        <v>78299883.780000001</v>
      </c>
      <c r="F578" s="115">
        <v>56768943.179999992</v>
      </c>
      <c r="G578" s="115">
        <v>21530940.600000001</v>
      </c>
      <c r="H578" s="115">
        <v>70728.929999999993</v>
      </c>
      <c r="I578" s="115">
        <v>450022.85</v>
      </c>
      <c r="J578" s="115">
        <v>77535553.510000005</v>
      </c>
      <c r="K578" s="115">
        <v>77464824.579999998</v>
      </c>
      <c r="L578" s="115">
        <v>56162185.809999987</v>
      </c>
      <c r="M578" s="115">
        <v>21302638.770000003</v>
      </c>
      <c r="N578" s="115">
        <v>70728.929999999993</v>
      </c>
      <c r="O578" s="115">
        <v>56232914.739999987</v>
      </c>
      <c r="P578" s="115">
        <v>0</v>
      </c>
      <c r="Q578" s="115">
        <v>0</v>
      </c>
      <c r="R578" s="115">
        <v>0</v>
      </c>
      <c r="S578" s="115">
        <v>0</v>
      </c>
      <c r="T578" s="115">
        <v>835059.19999999995</v>
      </c>
      <c r="U578" s="115">
        <v>606757.37</v>
      </c>
      <c r="V578" s="115">
        <v>228301.83</v>
      </c>
      <c r="W578" s="115">
        <v>835059.19999999995</v>
      </c>
      <c r="X578" s="115">
        <v>835059.19999999995</v>
      </c>
      <c r="Y578" s="115">
        <v>606757.37</v>
      </c>
      <c r="Z578" s="115">
        <v>228301.83</v>
      </c>
      <c r="AA578" s="115">
        <v>450022.85</v>
      </c>
      <c r="AB578" s="115">
        <v>5397357.5800000001</v>
      </c>
      <c r="AC578" s="115">
        <v>1134798.46</v>
      </c>
      <c r="AD578" s="115">
        <v>3276523.3299999996</v>
      </c>
      <c r="AE578" s="115">
        <v>15621172.52</v>
      </c>
      <c r="AF578" s="115">
        <v>0</v>
      </c>
      <c r="AG578" s="115">
        <v>36953.86</v>
      </c>
      <c r="AH578" s="115">
        <v>12227771.09</v>
      </c>
      <c r="AI578" s="115">
        <v>1989014.29</v>
      </c>
      <c r="AJ578" s="115">
        <v>5798242.4299999997</v>
      </c>
      <c r="AK578" s="115">
        <v>22402003.700000003</v>
      </c>
      <c r="AL578" s="115">
        <v>5761390.4900000002</v>
      </c>
      <c r="AM578" s="115">
        <v>70728.929999999993</v>
      </c>
      <c r="AN578" s="115">
        <v>2377351.61</v>
      </c>
      <c r="AO578" s="115">
        <v>0</v>
      </c>
      <c r="AP578" s="115">
        <v>16366.55</v>
      </c>
      <c r="AQ578" s="171">
        <v>0</v>
      </c>
      <c r="AR578" s="115">
        <v>1378471.1500000001</v>
      </c>
      <c r="AS578" s="115">
        <v>909.5</v>
      </c>
      <c r="AT578" s="115">
        <v>0</v>
      </c>
      <c r="AU578" s="115">
        <v>0</v>
      </c>
      <c r="AV578" s="115">
        <v>0</v>
      </c>
      <c r="AW578" s="115">
        <v>0</v>
      </c>
      <c r="AX578" s="115">
        <v>0</v>
      </c>
      <c r="AY578" s="115">
        <v>46498.02</v>
      </c>
      <c r="AZ578" s="115">
        <v>0</v>
      </c>
      <c r="BA578" s="115">
        <v>0</v>
      </c>
      <c r="BB578" s="115">
        <v>0</v>
      </c>
      <c r="BC578" s="115">
        <v>0</v>
      </c>
      <c r="BD578" s="115">
        <v>0</v>
      </c>
      <c r="BE578" s="115">
        <v>0</v>
      </c>
      <c r="BF578" s="115">
        <v>0</v>
      </c>
      <c r="BG578" s="115">
        <v>0</v>
      </c>
      <c r="BH578" s="115">
        <v>0</v>
      </c>
      <c r="BI578" s="115">
        <v>88923.85</v>
      </c>
      <c r="BJ578" s="115">
        <v>0</v>
      </c>
      <c r="BK578" s="115">
        <v>0</v>
      </c>
      <c r="BL578" s="115">
        <v>3014.1</v>
      </c>
      <c r="BM578" s="115">
        <v>0</v>
      </c>
      <c r="BN578" s="115">
        <v>514819.42</v>
      </c>
      <c r="BO578" s="115">
        <v>0</v>
      </c>
      <c r="BP578" s="115">
        <v>228301.83</v>
      </c>
      <c r="BQ578" s="115">
        <v>0</v>
      </c>
      <c r="BR578" s="115">
        <v>0</v>
      </c>
      <c r="BS578" s="115">
        <v>0</v>
      </c>
      <c r="BT578" s="115">
        <v>11773.45</v>
      </c>
      <c r="BU578" s="115">
        <v>106.64</v>
      </c>
      <c r="BV578" s="115">
        <v>30398.559999999998</v>
      </c>
      <c r="BW578" s="115">
        <v>77029.81</v>
      </c>
      <c r="BX578" s="115">
        <v>330714.39</v>
      </c>
    </row>
    <row r="579" spans="1:76" ht="12.75" customHeight="1" x14ac:dyDescent="0.2">
      <c r="A579" s="4"/>
      <c r="B579" s="5"/>
      <c r="C579" s="5" t="s">
        <v>594</v>
      </c>
      <c r="D579" s="115">
        <v>2052318.56</v>
      </c>
      <c r="E579" s="115">
        <v>2042138.7700000003</v>
      </c>
      <c r="F579" s="115">
        <v>1232996.6800000002</v>
      </c>
      <c r="G579" s="115">
        <v>809142.09</v>
      </c>
      <c r="H579" s="115">
        <v>1405.41</v>
      </c>
      <c r="I579" s="115">
        <v>8774.380000000001</v>
      </c>
      <c r="J579" s="115">
        <v>2024733.08</v>
      </c>
      <c r="K579" s="115">
        <v>2023327.6700000002</v>
      </c>
      <c r="L579" s="115">
        <v>1224226.4100000001</v>
      </c>
      <c r="M579" s="115">
        <v>799101.26</v>
      </c>
      <c r="N579" s="115">
        <v>1405.41</v>
      </c>
      <c r="O579" s="115">
        <v>1225631.82</v>
      </c>
      <c r="P579" s="115">
        <v>0</v>
      </c>
      <c r="Q579" s="115">
        <v>0</v>
      </c>
      <c r="R579" s="115">
        <v>0</v>
      </c>
      <c r="S579" s="115">
        <v>0</v>
      </c>
      <c r="T579" s="115">
        <v>18811.099999999999</v>
      </c>
      <c r="U579" s="115">
        <v>8770.27</v>
      </c>
      <c r="V579" s="115">
        <v>10040.83</v>
      </c>
      <c r="W579" s="115">
        <v>18811.099999999999</v>
      </c>
      <c r="X579" s="115">
        <v>18811.099999999999</v>
      </c>
      <c r="Y579" s="115">
        <v>8770.27</v>
      </c>
      <c r="Z579" s="115">
        <v>10040.83</v>
      </c>
      <c r="AA579" s="115">
        <v>8774.380000000001</v>
      </c>
      <c r="AB579" s="115">
        <v>71256.180000000008</v>
      </c>
      <c r="AC579" s="115">
        <v>10617.26</v>
      </c>
      <c r="AD579" s="115">
        <v>27747.64</v>
      </c>
      <c r="AE579" s="115">
        <v>177585.95</v>
      </c>
      <c r="AF579" s="115">
        <v>0</v>
      </c>
      <c r="AG579" s="115">
        <v>318.06</v>
      </c>
      <c r="AH579" s="115">
        <v>672794.9</v>
      </c>
      <c r="AI579" s="115">
        <v>16330.74</v>
      </c>
      <c r="AJ579" s="115">
        <v>131517.19</v>
      </c>
      <c r="AK579" s="115">
        <v>745475.15</v>
      </c>
      <c r="AL579" s="115">
        <v>98240.66</v>
      </c>
      <c r="AM579" s="115">
        <v>1405.41</v>
      </c>
      <c r="AN579" s="115">
        <v>53866.029999999992</v>
      </c>
      <c r="AO579" s="115">
        <v>0</v>
      </c>
      <c r="AP579" s="115">
        <v>136.16</v>
      </c>
      <c r="AQ579" s="171">
        <v>0</v>
      </c>
      <c r="AR579" s="115">
        <v>16703.189999999999</v>
      </c>
      <c r="AS579" s="115">
        <v>0</v>
      </c>
      <c r="AT579" s="115">
        <v>0</v>
      </c>
      <c r="AU579" s="115">
        <v>0</v>
      </c>
      <c r="AV579" s="115">
        <v>0</v>
      </c>
      <c r="AW579" s="115">
        <v>0</v>
      </c>
      <c r="AX579" s="115">
        <v>0</v>
      </c>
      <c r="AY579" s="115">
        <v>738.56</v>
      </c>
      <c r="AZ579" s="115">
        <v>0</v>
      </c>
      <c r="BA579" s="115">
        <v>0</v>
      </c>
      <c r="BB579" s="115">
        <v>0</v>
      </c>
      <c r="BC579" s="115">
        <v>0</v>
      </c>
      <c r="BD579" s="115">
        <v>0</v>
      </c>
      <c r="BE579" s="115">
        <v>0</v>
      </c>
      <c r="BF579" s="115">
        <v>0</v>
      </c>
      <c r="BG579" s="115">
        <v>0</v>
      </c>
      <c r="BH579" s="115">
        <v>0</v>
      </c>
      <c r="BI579" s="115">
        <v>1269.8699999999999</v>
      </c>
      <c r="BJ579" s="115">
        <v>0</v>
      </c>
      <c r="BK579" s="115">
        <v>0</v>
      </c>
      <c r="BL579" s="115">
        <v>0</v>
      </c>
      <c r="BM579" s="115">
        <v>0</v>
      </c>
      <c r="BN579" s="115">
        <v>7500.4</v>
      </c>
      <c r="BO579" s="115">
        <v>0</v>
      </c>
      <c r="BP579" s="115">
        <v>10040.83</v>
      </c>
      <c r="BQ579" s="115">
        <v>0</v>
      </c>
      <c r="BR579" s="115">
        <v>0</v>
      </c>
      <c r="BS579" s="115">
        <v>0</v>
      </c>
      <c r="BT579" s="115">
        <v>37.020000000000003</v>
      </c>
      <c r="BU579" s="115">
        <v>0</v>
      </c>
      <c r="BV579" s="115">
        <v>825.94</v>
      </c>
      <c r="BW579" s="115">
        <v>378.49</v>
      </c>
      <c r="BX579" s="115">
        <v>7532.93</v>
      </c>
    </row>
    <row r="580" spans="1:76" ht="12.75" customHeight="1" x14ac:dyDescent="0.2">
      <c r="A580" s="4"/>
      <c r="B580" s="5"/>
      <c r="C580" s="5" t="s">
        <v>595</v>
      </c>
      <c r="D580" s="115">
        <v>1069694.6200000001</v>
      </c>
      <c r="E580" s="115">
        <v>1065475.68</v>
      </c>
      <c r="F580" s="115">
        <v>768896.86</v>
      </c>
      <c r="G580" s="115">
        <v>296578.82</v>
      </c>
      <c r="H580" s="115">
        <v>1414.42</v>
      </c>
      <c r="I580" s="115">
        <v>2804.52</v>
      </c>
      <c r="J580" s="115">
        <v>1057958.17</v>
      </c>
      <c r="K580" s="115">
        <v>1056543.75</v>
      </c>
      <c r="L580" s="115">
        <v>762282.04999999993</v>
      </c>
      <c r="M580" s="115">
        <v>294261.7</v>
      </c>
      <c r="N580" s="115">
        <v>1414.42</v>
      </c>
      <c r="O580" s="115">
        <v>763696.47</v>
      </c>
      <c r="P580" s="115">
        <v>0</v>
      </c>
      <c r="Q580" s="115">
        <v>0</v>
      </c>
      <c r="R580" s="115">
        <v>0</v>
      </c>
      <c r="S580" s="115">
        <v>0</v>
      </c>
      <c r="T580" s="115">
        <v>8931.93</v>
      </c>
      <c r="U580" s="115">
        <v>6614.81</v>
      </c>
      <c r="V580" s="115">
        <v>2317.12</v>
      </c>
      <c r="W580" s="115">
        <v>8931.93</v>
      </c>
      <c r="X580" s="115">
        <v>8931.93</v>
      </c>
      <c r="Y580" s="115">
        <v>6614.81</v>
      </c>
      <c r="Z580" s="115">
        <v>2317.12</v>
      </c>
      <c r="AA580" s="115">
        <v>2804.52</v>
      </c>
      <c r="AB580" s="115">
        <v>53445.61</v>
      </c>
      <c r="AC580" s="115">
        <v>6910.9500000000007</v>
      </c>
      <c r="AD580" s="115">
        <v>33286.730000000003</v>
      </c>
      <c r="AE580" s="115">
        <v>119545.86</v>
      </c>
      <c r="AF580" s="115">
        <v>0</v>
      </c>
      <c r="AG580" s="115">
        <v>378.26</v>
      </c>
      <c r="AH580" s="115">
        <v>186399.12000000002</v>
      </c>
      <c r="AI580" s="115">
        <v>2600.9700000000003</v>
      </c>
      <c r="AJ580" s="115">
        <v>87259.15</v>
      </c>
      <c r="AK580" s="115">
        <v>473331.49</v>
      </c>
      <c r="AL580" s="115">
        <v>74197.59</v>
      </c>
      <c r="AM580" s="115">
        <v>1414.42</v>
      </c>
      <c r="AN580" s="115">
        <v>11723.579999999998</v>
      </c>
      <c r="AO580" s="115">
        <v>0</v>
      </c>
      <c r="AP580" s="115">
        <v>60.78</v>
      </c>
      <c r="AQ580" s="171">
        <v>0</v>
      </c>
      <c r="AR580" s="115">
        <v>6967.12</v>
      </c>
      <c r="AS580" s="115">
        <v>0</v>
      </c>
      <c r="AT580" s="115">
        <v>0</v>
      </c>
      <c r="AU580" s="115">
        <v>0</v>
      </c>
      <c r="AV580" s="115">
        <v>0</v>
      </c>
      <c r="AW580" s="115">
        <v>0</v>
      </c>
      <c r="AX580" s="115">
        <v>0</v>
      </c>
      <c r="AY580" s="115">
        <v>436.54</v>
      </c>
      <c r="AZ580" s="115">
        <v>0</v>
      </c>
      <c r="BA580" s="115">
        <v>0</v>
      </c>
      <c r="BB580" s="115">
        <v>0</v>
      </c>
      <c r="BC580" s="115">
        <v>0</v>
      </c>
      <c r="BD580" s="115">
        <v>0</v>
      </c>
      <c r="BE580" s="115">
        <v>0</v>
      </c>
      <c r="BF580" s="115">
        <v>0</v>
      </c>
      <c r="BG580" s="115">
        <v>0</v>
      </c>
      <c r="BH580" s="115">
        <v>0</v>
      </c>
      <c r="BI580" s="115">
        <v>1071.55</v>
      </c>
      <c r="BJ580" s="115">
        <v>0</v>
      </c>
      <c r="BK580" s="115">
        <v>0</v>
      </c>
      <c r="BL580" s="115">
        <v>0</v>
      </c>
      <c r="BM580" s="115">
        <v>0</v>
      </c>
      <c r="BN580" s="115">
        <v>5543.26</v>
      </c>
      <c r="BO580" s="115">
        <v>0</v>
      </c>
      <c r="BP580" s="115">
        <v>2317.12</v>
      </c>
      <c r="BQ580" s="115">
        <v>0</v>
      </c>
      <c r="BR580" s="115">
        <v>0</v>
      </c>
      <c r="BS580" s="115">
        <v>0</v>
      </c>
      <c r="BT580" s="115">
        <v>0</v>
      </c>
      <c r="BU580" s="115">
        <v>0</v>
      </c>
      <c r="BV580" s="115">
        <v>552.38</v>
      </c>
      <c r="BW580" s="115">
        <v>52.89</v>
      </c>
      <c r="BX580" s="115">
        <v>2199.25</v>
      </c>
    </row>
    <row r="581" spans="1:76" ht="12.75" customHeight="1" x14ac:dyDescent="0.2">
      <c r="A581" s="4"/>
      <c r="B581" s="5"/>
      <c r="C581" s="5" t="s">
        <v>596</v>
      </c>
      <c r="D581" s="115">
        <v>1087275.22</v>
      </c>
      <c r="E581" s="115">
        <v>1076714.69</v>
      </c>
      <c r="F581" s="115">
        <v>844208.67999999993</v>
      </c>
      <c r="G581" s="115">
        <v>232506.00999999998</v>
      </c>
      <c r="H581" s="115">
        <v>655.16</v>
      </c>
      <c r="I581" s="115">
        <v>9905.369999999999</v>
      </c>
      <c r="J581" s="115">
        <v>1072129.58</v>
      </c>
      <c r="K581" s="115">
        <v>1071474.42</v>
      </c>
      <c r="L581" s="115">
        <v>840366.99999999988</v>
      </c>
      <c r="M581" s="115">
        <v>231107.41999999998</v>
      </c>
      <c r="N581" s="115">
        <v>655.16</v>
      </c>
      <c r="O581" s="115">
        <v>841022.15999999992</v>
      </c>
      <c r="P581" s="115">
        <v>0</v>
      </c>
      <c r="Q581" s="115">
        <v>0</v>
      </c>
      <c r="R581" s="115">
        <v>0</v>
      </c>
      <c r="S581" s="115">
        <v>0</v>
      </c>
      <c r="T581" s="115">
        <v>5240.2700000000004</v>
      </c>
      <c r="U581" s="115">
        <v>3841.6800000000003</v>
      </c>
      <c r="V581" s="115">
        <v>1398.59</v>
      </c>
      <c r="W581" s="115">
        <v>5240.2700000000004</v>
      </c>
      <c r="X581" s="115">
        <v>5240.2700000000004</v>
      </c>
      <c r="Y581" s="115">
        <v>3841.6800000000003</v>
      </c>
      <c r="Z581" s="115">
        <v>1398.59</v>
      </c>
      <c r="AA581" s="115">
        <v>9905.369999999999</v>
      </c>
      <c r="AB581" s="115">
        <v>27204.73</v>
      </c>
      <c r="AC581" s="115">
        <v>4254.78</v>
      </c>
      <c r="AD581" s="115">
        <v>10284.82</v>
      </c>
      <c r="AE581" s="115">
        <v>125711.37000000001</v>
      </c>
      <c r="AF581" s="115">
        <v>0</v>
      </c>
      <c r="AG581" s="115">
        <v>157.74</v>
      </c>
      <c r="AH581" s="115">
        <v>160844.17000000001</v>
      </c>
      <c r="AI581" s="115">
        <v>52030.2</v>
      </c>
      <c r="AJ581" s="115">
        <v>182441.12</v>
      </c>
      <c r="AK581" s="115">
        <v>420330</v>
      </c>
      <c r="AL581" s="115">
        <v>59820.69</v>
      </c>
      <c r="AM581" s="115">
        <v>655.16</v>
      </c>
      <c r="AN581" s="115">
        <v>21168.89</v>
      </c>
      <c r="AO581" s="115">
        <v>0</v>
      </c>
      <c r="AP581" s="115">
        <v>0</v>
      </c>
      <c r="AQ581" s="171">
        <v>0</v>
      </c>
      <c r="AR581" s="115">
        <v>7030.08</v>
      </c>
      <c r="AS581" s="115">
        <v>0</v>
      </c>
      <c r="AT581" s="115">
        <v>0</v>
      </c>
      <c r="AU581" s="115">
        <v>0</v>
      </c>
      <c r="AV581" s="115">
        <v>0</v>
      </c>
      <c r="AW581" s="115">
        <v>0</v>
      </c>
      <c r="AX581" s="115">
        <v>0</v>
      </c>
      <c r="AY581" s="115">
        <v>195.83</v>
      </c>
      <c r="AZ581" s="115">
        <v>0</v>
      </c>
      <c r="BA581" s="115">
        <v>0</v>
      </c>
      <c r="BB581" s="115">
        <v>0</v>
      </c>
      <c r="BC581" s="115">
        <v>0</v>
      </c>
      <c r="BD581" s="115">
        <v>0</v>
      </c>
      <c r="BE581" s="115">
        <v>0</v>
      </c>
      <c r="BF581" s="115">
        <v>0</v>
      </c>
      <c r="BG581" s="115">
        <v>0</v>
      </c>
      <c r="BH581" s="115">
        <v>0</v>
      </c>
      <c r="BI581" s="115">
        <v>1192.3800000000001</v>
      </c>
      <c r="BJ581" s="115">
        <v>0</v>
      </c>
      <c r="BK581" s="115">
        <v>0</v>
      </c>
      <c r="BL581" s="115">
        <v>0</v>
      </c>
      <c r="BM581" s="115">
        <v>0</v>
      </c>
      <c r="BN581" s="115">
        <v>2649.3</v>
      </c>
      <c r="BO581" s="115">
        <v>0</v>
      </c>
      <c r="BP581" s="115">
        <v>1398.59</v>
      </c>
      <c r="BQ581" s="115">
        <v>0</v>
      </c>
      <c r="BR581" s="115">
        <v>0</v>
      </c>
      <c r="BS581" s="115">
        <v>0</v>
      </c>
      <c r="BT581" s="115">
        <v>0</v>
      </c>
      <c r="BU581" s="115">
        <v>0</v>
      </c>
      <c r="BV581" s="115">
        <v>116.8</v>
      </c>
      <c r="BW581" s="115">
        <v>0</v>
      </c>
      <c r="BX581" s="115">
        <v>9788.57</v>
      </c>
    </row>
    <row r="582" spans="1:76" ht="12.75" customHeight="1" x14ac:dyDescent="0.2">
      <c r="A582" s="4"/>
      <c r="B582" s="5"/>
      <c r="C582" s="5" t="s">
        <v>597</v>
      </c>
      <c r="D582" s="115">
        <v>1234954.43</v>
      </c>
      <c r="E582" s="115">
        <v>1231252.5999999999</v>
      </c>
      <c r="F582" s="115">
        <v>739232.8600000001</v>
      </c>
      <c r="G582" s="115">
        <v>492019.74</v>
      </c>
      <c r="H582" s="115">
        <v>1939.18</v>
      </c>
      <c r="I582" s="115">
        <v>1762.65</v>
      </c>
      <c r="J582" s="115">
        <v>1224218.79</v>
      </c>
      <c r="K582" s="115">
        <v>1222279.6099999999</v>
      </c>
      <c r="L582" s="115">
        <v>733120.62</v>
      </c>
      <c r="M582" s="115">
        <v>489158.99</v>
      </c>
      <c r="N582" s="115">
        <v>1939.18</v>
      </c>
      <c r="O582" s="115">
        <v>735059.8</v>
      </c>
      <c r="P582" s="115">
        <v>0</v>
      </c>
      <c r="Q582" s="115">
        <v>0</v>
      </c>
      <c r="R582" s="115">
        <v>0</v>
      </c>
      <c r="S582" s="115">
        <v>0</v>
      </c>
      <c r="T582" s="115">
        <v>8972.99</v>
      </c>
      <c r="U582" s="115">
        <v>6112.24</v>
      </c>
      <c r="V582" s="115">
        <v>2860.75</v>
      </c>
      <c r="W582" s="115">
        <v>8972.99</v>
      </c>
      <c r="X582" s="115">
        <v>8972.99</v>
      </c>
      <c r="Y582" s="115">
        <v>6112.24</v>
      </c>
      <c r="Z582" s="115">
        <v>2860.75</v>
      </c>
      <c r="AA582" s="115">
        <v>1762.65</v>
      </c>
      <c r="AB582" s="115">
        <v>60069.94</v>
      </c>
      <c r="AC582" s="115">
        <v>14837.1</v>
      </c>
      <c r="AD582" s="115">
        <v>66548.710000000006</v>
      </c>
      <c r="AE582" s="115">
        <v>342723.21</v>
      </c>
      <c r="AF582" s="115">
        <v>0</v>
      </c>
      <c r="AG582" s="115">
        <v>968.83</v>
      </c>
      <c r="AH582" s="115">
        <v>316534.73</v>
      </c>
      <c r="AI582" s="115">
        <v>21860.97</v>
      </c>
      <c r="AJ582" s="115">
        <v>95866.099999999991</v>
      </c>
      <c r="AK582" s="115">
        <v>148380.95000000001</v>
      </c>
      <c r="AL582" s="115">
        <v>105106.72</v>
      </c>
      <c r="AM582" s="115">
        <v>1939.18</v>
      </c>
      <c r="AN582" s="115">
        <v>29864.16</v>
      </c>
      <c r="AO582" s="115">
        <v>0</v>
      </c>
      <c r="AP582" s="115">
        <v>0</v>
      </c>
      <c r="AQ582" s="171">
        <v>0</v>
      </c>
      <c r="AR582" s="115">
        <v>19486.419999999998</v>
      </c>
      <c r="AS582" s="115">
        <v>0</v>
      </c>
      <c r="AT582" s="115">
        <v>0</v>
      </c>
      <c r="AU582" s="115">
        <v>0</v>
      </c>
      <c r="AV582" s="115">
        <v>0</v>
      </c>
      <c r="AW582" s="115">
        <v>0</v>
      </c>
      <c r="AX582" s="115">
        <v>0</v>
      </c>
      <c r="AY582" s="115">
        <v>31.77</v>
      </c>
      <c r="AZ582" s="115">
        <v>0</v>
      </c>
      <c r="BA582" s="115">
        <v>0</v>
      </c>
      <c r="BB582" s="115">
        <v>0</v>
      </c>
      <c r="BC582" s="115">
        <v>0</v>
      </c>
      <c r="BD582" s="115">
        <v>0</v>
      </c>
      <c r="BE582" s="115">
        <v>0</v>
      </c>
      <c r="BF582" s="115">
        <v>0</v>
      </c>
      <c r="BG582" s="115">
        <v>0</v>
      </c>
      <c r="BH582" s="115">
        <v>0</v>
      </c>
      <c r="BI582" s="115">
        <v>581.05999999999995</v>
      </c>
      <c r="BJ582" s="115">
        <v>0</v>
      </c>
      <c r="BK582" s="115">
        <v>0</v>
      </c>
      <c r="BL582" s="115">
        <v>0</v>
      </c>
      <c r="BM582" s="115">
        <v>0</v>
      </c>
      <c r="BN582" s="115">
        <v>5531.18</v>
      </c>
      <c r="BO582" s="115">
        <v>0</v>
      </c>
      <c r="BP582" s="115">
        <v>2860.75</v>
      </c>
      <c r="BQ582" s="115">
        <v>0</v>
      </c>
      <c r="BR582" s="115">
        <v>0</v>
      </c>
      <c r="BS582" s="115">
        <v>0</v>
      </c>
      <c r="BT582" s="115">
        <v>42.02</v>
      </c>
      <c r="BU582" s="115">
        <v>0</v>
      </c>
      <c r="BV582" s="115">
        <v>143.46</v>
      </c>
      <c r="BW582" s="115">
        <v>216.08</v>
      </c>
      <c r="BX582" s="115">
        <v>1361.09</v>
      </c>
    </row>
    <row r="583" spans="1:76" ht="12.75" customHeight="1" x14ac:dyDescent="0.2">
      <c r="A583" s="4"/>
      <c r="B583" s="5"/>
      <c r="C583" s="17" t="s">
        <v>563</v>
      </c>
      <c r="D583" s="112">
        <v>84264878.390000015</v>
      </c>
      <c r="E583" s="112">
        <v>83715465.519999996</v>
      </c>
      <c r="F583" s="112">
        <v>60354278.25999999</v>
      </c>
      <c r="G583" s="112">
        <v>23361187.260000002</v>
      </c>
      <c r="H583" s="112">
        <v>76143.099999999991</v>
      </c>
      <c r="I583" s="112">
        <v>473269.77</v>
      </c>
      <c r="J583" s="112">
        <v>82914593.13000001</v>
      </c>
      <c r="K583" s="112">
        <v>82838450.030000001</v>
      </c>
      <c r="L583" s="112">
        <v>59722181.889999978</v>
      </c>
      <c r="M583" s="112">
        <v>23116268.140000004</v>
      </c>
      <c r="N583" s="112">
        <v>76143.099999999991</v>
      </c>
      <c r="O583" s="112">
        <v>59798324.98999998</v>
      </c>
      <c r="P583" s="112">
        <v>0</v>
      </c>
      <c r="Q583" s="112">
        <v>0</v>
      </c>
      <c r="R583" s="112">
        <v>0</v>
      </c>
      <c r="S583" s="112">
        <v>0</v>
      </c>
      <c r="T583" s="112">
        <v>877015.49</v>
      </c>
      <c r="U583" s="112">
        <v>632096.37000000011</v>
      </c>
      <c r="V583" s="112">
        <v>244919.11999999997</v>
      </c>
      <c r="W583" s="112">
        <v>877015.49</v>
      </c>
      <c r="X583" s="112">
        <v>877015.49</v>
      </c>
      <c r="Y583" s="112">
        <v>632096.37000000011</v>
      </c>
      <c r="Z583" s="112">
        <v>244919.11999999997</v>
      </c>
      <c r="AA583" s="112">
        <v>473269.77</v>
      </c>
      <c r="AB583" s="112">
        <v>5609334.040000001</v>
      </c>
      <c r="AC583" s="112">
        <v>1171418.55</v>
      </c>
      <c r="AD583" s="112">
        <v>3414391.2299999995</v>
      </c>
      <c r="AE583" s="112">
        <v>16386738.909999998</v>
      </c>
      <c r="AF583" s="112">
        <v>0</v>
      </c>
      <c r="AG583" s="112">
        <v>38776.75</v>
      </c>
      <c r="AH583" s="112">
        <v>13564344.01</v>
      </c>
      <c r="AI583" s="112">
        <v>2081837.17</v>
      </c>
      <c r="AJ583" s="112">
        <v>6295325.9900000002</v>
      </c>
      <c r="AK583" s="112">
        <v>24189521.289999999</v>
      </c>
      <c r="AL583" s="112">
        <v>6098756.1500000004</v>
      </c>
      <c r="AM583" s="112">
        <v>76143.099999999991</v>
      </c>
      <c r="AN583" s="112">
        <v>2493974.27</v>
      </c>
      <c r="AO583" s="112">
        <v>0</v>
      </c>
      <c r="AP583" s="112">
        <v>16563.489999999998</v>
      </c>
      <c r="AQ583" s="170">
        <v>0</v>
      </c>
      <c r="AR583" s="112">
        <v>1428657.9600000002</v>
      </c>
      <c r="AS583" s="112">
        <v>909.5</v>
      </c>
      <c r="AT583" s="112">
        <v>0</v>
      </c>
      <c r="AU583" s="112">
        <v>0</v>
      </c>
      <c r="AV583" s="112">
        <v>0</v>
      </c>
      <c r="AW583" s="112">
        <v>0</v>
      </c>
      <c r="AX583" s="112">
        <v>0</v>
      </c>
      <c r="AY583" s="112">
        <v>47900.719999999994</v>
      </c>
      <c r="AZ583" s="112">
        <v>0</v>
      </c>
      <c r="BA583" s="112">
        <v>0</v>
      </c>
      <c r="BB583" s="112">
        <v>0</v>
      </c>
      <c r="BC583" s="112">
        <v>0</v>
      </c>
      <c r="BD583" s="112">
        <v>0</v>
      </c>
      <c r="BE583" s="112">
        <v>0</v>
      </c>
      <c r="BF583" s="112">
        <v>0</v>
      </c>
      <c r="BG583" s="112">
        <v>0</v>
      </c>
      <c r="BH583" s="112">
        <v>0</v>
      </c>
      <c r="BI583" s="112">
        <v>93038.71</v>
      </c>
      <c r="BJ583" s="112">
        <v>0</v>
      </c>
      <c r="BK583" s="112">
        <v>0</v>
      </c>
      <c r="BL583" s="112">
        <v>3014.1</v>
      </c>
      <c r="BM583" s="112">
        <v>0</v>
      </c>
      <c r="BN583" s="112">
        <v>536043.56000000006</v>
      </c>
      <c r="BO583" s="112">
        <v>0</v>
      </c>
      <c r="BP583" s="112">
        <v>244919.11999999997</v>
      </c>
      <c r="BQ583" s="112">
        <v>0</v>
      </c>
      <c r="BR583" s="112">
        <v>0</v>
      </c>
      <c r="BS583" s="112">
        <v>0</v>
      </c>
      <c r="BT583" s="112">
        <v>11852.490000000002</v>
      </c>
      <c r="BU583" s="112">
        <v>106.64</v>
      </c>
      <c r="BV583" s="112">
        <v>32037.139999999996</v>
      </c>
      <c r="BW583" s="112">
        <v>77677.27</v>
      </c>
      <c r="BX583" s="112">
        <v>351596.23000000004</v>
      </c>
    </row>
    <row r="584" spans="1:76" ht="12.75" customHeight="1" x14ac:dyDescent="0.2">
      <c r="A584" s="4"/>
      <c r="B584" s="5"/>
      <c r="C584" s="17" t="s">
        <v>598</v>
      </c>
      <c r="D584" s="107">
        <v>5444242.8300000131</v>
      </c>
      <c r="E584" s="107">
        <v>5415581.7399999946</v>
      </c>
      <c r="F584" s="107">
        <v>3585335.0799999982</v>
      </c>
      <c r="G584" s="107">
        <v>1830246.6600000001</v>
      </c>
      <c r="H584" s="107">
        <v>5414.1699999999983</v>
      </c>
      <c r="I584" s="107">
        <v>23246.920000000042</v>
      </c>
      <c r="J584" s="107">
        <v>5379039.6200000048</v>
      </c>
      <c r="K584" s="107">
        <v>5373625.450000003</v>
      </c>
      <c r="L584" s="107">
        <v>3559996.0799999908</v>
      </c>
      <c r="M584" s="107">
        <v>1813629.370000001</v>
      </c>
      <c r="N584" s="107">
        <v>5414.1699999999983</v>
      </c>
      <c r="O584" s="107">
        <v>3565410.2499999925</v>
      </c>
      <c r="P584" s="107">
        <v>0</v>
      </c>
      <c r="Q584" s="107">
        <v>0</v>
      </c>
      <c r="R584" s="107">
        <v>0</v>
      </c>
      <c r="S584" s="107">
        <v>0</v>
      </c>
      <c r="T584" s="107">
        <v>41956.290000000037</v>
      </c>
      <c r="U584" s="107">
        <v>25339.000000000116</v>
      </c>
      <c r="V584" s="107">
        <v>16617.289999999979</v>
      </c>
      <c r="W584" s="107">
        <v>41956.290000000037</v>
      </c>
      <c r="X584" s="107">
        <v>41956.290000000037</v>
      </c>
      <c r="Y584" s="107">
        <v>25339.000000000116</v>
      </c>
      <c r="Z584" s="107">
        <v>16617.289999999979</v>
      </c>
      <c r="AA584" s="107">
        <v>23246.920000000042</v>
      </c>
      <c r="AB584" s="107">
        <v>211976.46000000089</v>
      </c>
      <c r="AC584" s="107">
        <v>36620.090000000084</v>
      </c>
      <c r="AD584" s="107">
        <v>137867.89999999991</v>
      </c>
      <c r="AE584" s="107">
        <v>765566.38999999873</v>
      </c>
      <c r="AF584" s="107">
        <v>0</v>
      </c>
      <c r="AG584" s="107">
        <v>1822.8899999999994</v>
      </c>
      <c r="AH584" s="107">
        <v>1336572.92</v>
      </c>
      <c r="AI584" s="107">
        <v>92822.879999999888</v>
      </c>
      <c r="AJ584" s="107">
        <v>497083.56000000052</v>
      </c>
      <c r="AK584" s="107">
        <v>1787517.5899999961</v>
      </c>
      <c r="AL584" s="107">
        <v>337365.66000000015</v>
      </c>
      <c r="AM584" s="107">
        <v>5414.1699999999983</v>
      </c>
      <c r="AN584" s="107">
        <v>116622.66000000015</v>
      </c>
      <c r="AO584" s="107">
        <v>0</v>
      </c>
      <c r="AP584" s="107">
        <v>196.93999999999869</v>
      </c>
      <c r="AQ584" s="166">
        <v>0</v>
      </c>
      <c r="AR584" s="107">
        <v>50186.810000000056</v>
      </c>
      <c r="AS584" s="107">
        <v>0</v>
      </c>
      <c r="AT584" s="107">
        <v>0</v>
      </c>
      <c r="AU584" s="107">
        <v>0</v>
      </c>
      <c r="AV584" s="107">
        <v>0</v>
      </c>
      <c r="AW584" s="107">
        <v>0</v>
      </c>
      <c r="AX584" s="107">
        <v>0</v>
      </c>
      <c r="AY584" s="107">
        <v>1402.6999999999971</v>
      </c>
      <c r="AZ584" s="107">
        <v>0</v>
      </c>
      <c r="BA584" s="107">
        <v>0</v>
      </c>
      <c r="BB584" s="107">
        <v>0</v>
      </c>
      <c r="BC584" s="107">
        <v>0</v>
      </c>
      <c r="BD584" s="107">
        <v>0</v>
      </c>
      <c r="BE584" s="107">
        <v>0</v>
      </c>
      <c r="BF584" s="107">
        <v>0</v>
      </c>
      <c r="BG584" s="107">
        <v>0</v>
      </c>
      <c r="BH584" s="107">
        <v>0</v>
      </c>
      <c r="BI584" s="107">
        <v>4114.8600000000006</v>
      </c>
      <c r="BJ584" s="107">
        <v>0</v>
      </c>
      <c r="BK584" s="107">
        <v>0</v>
      </c>
      <c r="BL584" s="107">
        <v>0</v>
      </c>
      <c r="BM584" s="107">
        <v>0</v>
      </c>
      <c r="BN584" s="107">
        <v>21224.140000000072</v>
      </c>
      <c r="BO584" s="107">
        <v>0</v>
      </c>
      <c r="BP584" s="107">
        <v>16617.289999999979</v>
      </c>
      <c r="BQ584" s="107">
        <v>0</v>
      </c>
      <c r="BR584" s="107">
        <v>0</v>
      </c>
      <c r="BS584" s="107">
        <v>0</v>
      </c>
      <c r="BT584" s="107">
        <v>79.040000000000873</v>
      </c>
      <c r="BU584" s="107">
        <v>0</v>
      </c>
      <c r="BV584" s="107">
        <v>1638.5799999999981</v>
      </c>
      <c r="BW584" s="107">
        <v>647.4600000000064</v>
      </c>
      <c r="BX584" s="107">
        <v>20881.840000000026</v>
      </c>
    </row>
    <row r="585" spans="1:76" ht="12.75" customHeight="1" x14ac:dyDescent="0.2">
      <c r="A585" s="4"/>
      <c r="B585" s="5"/>
      <c r="C585" s="17" t="s">
        <v>566</v>
      </c>
      <c r="D585" s="108">
        <v>0.93539131683306265</v>
      </c>
      <c r="E585" s="108">
        <v>0.93530966224268097</v>
      </c>
      <c r="F585" s="108">
        <v>0.94059517927536562</v>
      </c>
      <c r="G585" s="108">
        <v>0.92165438170457092</v>
      </c>
      <c r="H585" s="108">
        <v>0.92889480465071694</v>
      </c>
      <c r="I585" s="108">
        <v>0.9508801924957091</v>
      </c>
      <c r="J585" s="108">
        <v>0.93512553801516796</v>
      </c>
      <c r="K585" s="108">
        <v>0.93513126515459977</v>
      </c>
      <c r="L585" s="108">
        <v>0.94039072305568117</v>
      </c>
      <c r="M585" s="108">
        <v>0.92154315917188523</v>
      </c>
      <c r="N585" s="108">
        <v>0.92889480465071694</v>
      </c>
      <c r="O585" s="108">
        <v>0.94037608493889702</v>
      </c>
      <c r="P585" s="108" t="e">
        <v>#DIV/0!</v>
      </c>
      <c r="Q585" s="108" t="e">
        <v>#DIV/0!</v>
      </c>
      <c r="R585" s="108" t="e">
        <v>#DIV/0!</v>
      </c>
      <c r="S585" s="108" t="e">
        <v>#DIV/0!</v>
      </c>
      <c r="T585" s="108">
        <v>0.95216014941765736</v>
      </c>
      <c r="U585" s="108">
        <v>0.95991275823969668</v>
      </c>
      <c r="V585" s="108">
        <v>0.9321519283590437</v>
      </c>
      <c r="W585" s="108">
        <v>0.95216014941765736</v>
      </c>
      <c r="X585" s="108">
        <v>0.95216014941765736</v>
      </c>
      <c r="Y585" s="108">
        <v>0.95991275823969668</v>
      </c>
      <c r="Z585" s="108">
        <v>0.9321519283590437</v>
      </c>
      <c r="AA585" s="108">
        <v>0.9508801924957091</v>
      </c>
      <c r="AB585" s="108">
        <v>0.96221004873512561</v>
      </c>
      <c r="AC585" s="108">
        <v>0.96873868012419639</v>
      </c>
      <c r="AD585" s="108">
        <v>0.95962152819845425</v>
      </c>
      <c r="AE585" s="108">
        <v>0.9532813457146857</v>
      </c>
      <c r="AF585" s="108" t="e">
        <v>#DIV/0!</v>
      </c>
      <c r="AG585" s="108">
        <v>0.95299012939454697</v>
      </c>
      <c r="AH585" s="108">
        <v>0.9014642419113934</v>
      </c>
      <c r="AI585" s="108">
        <v>0.9554129970693146</v>
      </c>
      <c r="AJ585" s="108">
        <v>0.92103926614926568</v>
      </c>
      <c r="AK585" s="108">
        <v>0.92610363931679129</v>
      </c>
      <c r="AL585" s="108">
        <v>0.94468287439234633</v>
      </c>
      <c r="AM585" s="108">
        <v>0.92889480465071694</v>
      </c>
      <c r="AN585" s="108">
        <v>0.95323822647135803</v>
      </c>
      <c r="AO585" s="108" t="e">
        <v>#DIV/0!</v>
      </c>
      <c r="AP585" s="108">
        <v>0.98810999372716746</v>
      </c>
      <c r="AQ585" s="167" t="e">
        <v>#DIV/0!</v>
      </c>
      <c r="AR585" s="108">
        <v>0.96487136081193281</v>
      </c>
      <c r="AS585" s="108">
        <v>1</v>
      </c>
      <c r="AT585" s="108" t="e">
        <v>#DIV/0!</v>
      </c>
      <c r="AU585" s="108" t="e">
        <v>#DIV/0!</v>
      </c>
      <c r="AV585" s="108" t="e">
        <v>#DIV/0!</v>
      </c>
      <c r="AW585" s="108" t="e">
        <v>#DIV/0!</v>
      </c>
      <c r="AX585" s="108" t="e">
        <v>#DIV/0!</v>
      </c>
      <c r="AY585" s="108">
        <v>0.97071651532586567</v>
      </c>
      <c r="AZ585" s="108" t="e">
        <v>#DIV/0!</v>
      </c>
      <c r="BA585" s="108" t="e">
        <v>#DIV/0!</v>
      </c>
      <c r="BB585" s="108" t="e">
        <v>#DIV/0!</v>
      </c>
      <c r="BC585" s="108" t="e">
        <v>#DIV/0!</v>
      </c>
      <c r="BD585" s="108" t="e">
        <v>#DIV/0!</v>
      </c>
      <c r="BE585" s="108" t="e">
        <v>#DIV/0!</v>
      </c>
      <c r="BF585" s="108" t="e">
        <v>#DIV/0!</v>
      </c>
      <c r="BG585" s="108" t="e">
        <v>#DIV/0!</v>
      </c>
      <c r="BH585" s="108" t="e">
        <v>#DIV/0!</v>
      </c>
      <c r="BI585" s="108">
        <v>0.95577260260809715</v>
      </c>
      <c r="BJ585" s="108" t="e">
        <v>#DIV/0!</v>
      </c>
      <c r="BK585" s="108" t="e">
        <v>#DIV/0!</v>
      </c>
      <c r="BL585" s="108">
        <v>1</v>
      </c>
      <c r="BM585" s="108" t="e">
        <v>#DIV/0!</v>
      </c>
      <c r="BN585" s="108">
        <v>0.96040594163653403</v>
      </c>
      <c r="BO585" s="108" t="e">
        <v>#DIV/0!</v>
      </c>
      <c r="BP585" s="108">
        <v>0.9321519283590437</v>
      </c>
      <c r="BQ585" s="108" t="e">
        <v>#DIV/0!</v>
      </c>
      <c r="BR585" s="108" t="e">
        <v>#DIV/0!</v>
      </c>
      <c r="BS585" s="108" t="e">
        <v>#DIV/0!</v>
      </c>
      <c r="BT585" s="108">
        <v>0.99333135906463532</v>
      </c>
      <c r="BU585" s="108">
        <v>1</v>
      </c>
      <c r="BV585" s="108">
        <v>0.94885373663192163</v>
      </c>
      <c r="BW585" s="108">
        <v>0.99166474310953501</v>
      </c>
      <c r="BX585" s="108">
        <v>0.94060846443091828</v>
      </c>
    </row>
    <row r="586" spans="1:76" ht="12.75" customHeight="1" x14ac:dyDescent="0.2">
      <c r="A586" s="4"/>
      <c r="B586" s="5"/>
      <c r="C586" s="17" t="s">
        <v>567</v>
      </c>
      <c r="D586" s="108">
        <v>6.4608683166937311E-2</v>
      </c>
      <c r="E586" s="108">
        <v>6.4690337757319027E-2</v>
      </c>
      <c r="F586" s="108">
        <v>5.9404820724634391E-2</v>
      </c>
      <c r="G586" s="108">
        <v>7.8345618295429048E-2</v>
      </c>
      <c r="H586" s="108">
        <v>7.1105195349283112E-2</v>
      </c>
      <c r="I586" s="108">
        <v>4.911980750429093E-2</v>
      </c>
      <c r="J586" s="108">
        <v>6.4874461984832085E-2</v>
      </c>
      <c r="K586" s="108">
        <v>6.4868734845400178E-2</v>
      </c>
      <c r="L586" s="108">
        <v>5.960927694431882E-2</v>
      </c>
      <c r="M586" s="108">
        <v>7.8456840828114771E-2</v>
      </c>
      <c r="N586" s="108">
        <v>7.1105195349283112E-2</v>
      </c>
      <c r="O586" s="108">
        <v>5.9623915061103011E-2</v>
      </c>
      <c r="P586" s="108" t="e">
        <v>#DIV/0!</v>
      </c>
      <c r="Q586" s="108" t="e">
        <v>#DIV/0!</v>
      </c>
      <c r="R586" s="108" t="e">
        <v>#DIV/0!</v>
      </c>
      <c r="S586" s="108" t="e">
        <v>#DIV/0!</v>
      </c>
      <c r="T586" s="108">
        <v>4.7839850582342663E-2</v>
      </c>
      <c r="U586" s="108">
        <v>4.0087241760303274E-2</v>
      </c>
      <c r="V586" s="108">
        <v>6.7848071640956339E-2</v>
      </c>
      <c r="W586" s="108">
        <v>4.7839850582342663E-2</v>
      </c>
      <c r="X586" s="108">
        <v>4.7839850582342663E-2</v>
      </c>
      <c r="Y586" s="108">
        <v>4.0087241760303274E-2</v>
      </c>
      <c r="Z586" s="108">
        <v>6.7848071640956339E-2</v>
      </c>
      <c r="AA586" s="108">
        <v>4.911980750429093E-2</v>
      </c>
      <c r="AB586" s="108">
        <v>3.7789951264874368E-2</v>
      </c>
      <c r="AC586" s="108">
        <v>3.1261319875803641E-2</v>
      </c>
      <c r="AD586" s="108">
        <v>4.0378471801545697E-2</v>
      </c>
      <c r="AE586" s="108">
        <v>4.6718654285314347E-2</v>
      </c>
      <c r="AF586" s="108" t="e">
        <v>#DIV/0!</v>
      </c>
      <c r="AG586" s="108">
        <v>4.7009870605452996E-2</v>
      </c>
      <c r="AH586" s="108">
        <v>9.8535758088606595E-2</v>
      </c>
      <c r="AI586" s="108">
        <v>4.4587002930685446E-2</v>
      </c>
      <c r="AJ586" s="108">
        <v>7.8960733850734308E-2</v>
      </c>
      <c r="AK586" s="108">
        <v>7.389636068320872E-2</v>
      </c>
      <c r="AL586" s="108">
        <v>5.5317125607653637E-2</v>
      </c>
      <c r="AM586" s="108">
        <v>7.1105195349283112E-2</v>
      </c>
      <c r="AN586" s="108">
        <v>4.6761773528641956E-2</v>
      </c>
      <c r="AO586" s="108" t="e">
        <v>#DIV/0!</v>
      </c>
      <c r="AP586" s="108">
        <v>1.189000627283252E-2</v>
      </c>
      <c r="AQ586" s="167" t="e">
        <v>#DIV/0!</v>
      </c>
      <c r="AR586" s="108">
        <v>3.5128639188067134E-2</v>
      </c>
      <c r="AS586" s="108">
        <v>0</v>
      </c>
      <c r="AT586" s="108" t="e">
        <v>#DIV/0!</v>
      </c>
      <c r="AU586" s="108" t="e">
        <v>#DIV/0!</v>
      </c>
      <c r="AV586" s="108" t="e">
        <v>#DIV/0!</v>
      </c>
      <c r="AW586" s="108" t="e">
        <v>#DIV/0!</v>
      </c>
      <c r="AX586" s="108" t="e">
        <v>#DIV/0!</v>
      </c>
      <c r="AY586" s="108">
        <v>2.9283484674134278E-2</v>
      </c>
      <c r="AZ586" s="108" t="e">
        <v>#DIV/0!</v>
      </c>
      <c r="BA586" s="108" t="e">
        <v>#DIV/0!</v>
      </c>
      <c r="BB586" s="108" t="e">
        <v>#DIV/0!</v>
      </c>
      <c r="BC586" s="108" t="e">
        <v>#DIV/0!</v>
      </c>
      <c r="BD586" s="108" t="e">
        <v>#DIV/0!</v>
      </c>
      <c r="BE586" s="108" t="e">
        <v>#DIV/0!</v>
      </c>
      <c r="BF586" s="108" t="e">
        <v>#DIV/0!</v>
      </c>
      <c r="BG586" s="108" t="e">
        <v>#DIV/0!</v>
      </c>
      <c r="BH586" s="108" t="e">
        <v>#DIV/0!</v>
      </c>
      <c r="BI586" s="108">
        <v>4.422739739190279E-2</v>
      </c>
      <c r="BJ586" s="108" t="e">
        <v>#DIV/0!</v>
      </c>
      <c r="BK586" s="108" t="e">
        <v>#DIV/0!</v>
      </c>
      <c r="BL586" s="108">
        <v>0</v>
      </c>
      <c r="BM586" s="108" t="e">
        <v>#DIV/0!</v>
      </c>
      <c r="BN586" s="108">
        <v>3.9594058363465967E-2</v>
      </c>
      <c r="BO586" s="108" t="e">
        <v>#DIV/0!</v>
      </c>
      <c r="BP586" s="108">
        <v>6.7848071640956339E-2</v>
      </c>
      <c r="BQ586" s="108" t="e">
        <v>#DIV/0!</v>
      </c>
      <c r="BR586" s="108" t="e">
        <v>#DIV/0!</v>
      </c>
      <c r="BS586" s="108" t="e">
        <v>#DIV/0!</v>
      </c>
      <c r="BT586" s="108">
        <v>6.6686409353647093E-3</v>
      </c>
      <c r="BU586" s="108">
        <v>0</v>
      </c>
      <c r="BV586" s="108">
        <v>5.1146263368078371E-2</v>
      </c>
      <c r="BW586" s="108">
        <v>8.335256890464951E-3</v>
      </c>
      <c r="BX586" s="108">
        <v>5.939153556908168E-2</v>
      </c>
    </row>
    <row r="587" spans="1:76" ht="12.75" customHeight="1" x14ac:dyDescent="0.2">
      <c r="A587" s="4"/>
      <c r="B587" s="5"/>
      <c r="C587" s="17" t="s">
        <v>586</v>
      </c>
      <c r="D587" s="108">
        <v>0.14894018525383593</v>
      </c>
      <c r="E587" s="108">
        <v>0.15316568246507739</v>
      </c>
      <c r="F587" s="108">
        <v>0.14781845488416637</v>
      </c>
      <c r="G587" s="108">
        <v>0.16895583619213941</v>
      </c>
      <c r="H587" s="108">
        <v>4.916328150458801E-3</v>
      </c>
      <c r="I587" s="108">
        <v>0.1276558692150945</v>
      </c>
      <c r="J587" s="108">
        <v>0.15069783527094735</v>
      </c>
      <c r="K587" s="108">
        <v>0.15492032460123639</v>
      </c>
      <c r="L587" s="108">
        <v>0.14869124263870542</v>
      </c>
      <c r="M587" s="108">
        <v>0.17372272175103559</v>
      </c>
      <c r="N587" s="108">
        <v>4.916328150458801E-3</v>
      </c>
      <c r="O587" s="108">
        <v>0.14335309164936133</v>
      </c>
      <c r="P587" s="108" t="e">
        <v>#DIV/0!</v>
      </c>
      <c r="Q587" s="108" t="e">
        <v>#DIV/0!</v>
      </c>
      <c r="R587" s="108" t="e">
        <v>#DIV/0!</v>
      </c>
      <c r="S587" s="108" t="e">
        <v>#DIV/0!</v>
      </c>
      <c r="T587" s="108">
        <v>7.4000033814971222E-2</v>
      </c>
      <c r="U587" s="108">
        <v>9.5084890001336186E-2</v>
      </c>
      <c r="V587" s="108">
        <v>4.7064989010414324E-2</v>
      </c>
      <c r="W587" s="108">
        <v>7.4000033814971222E-2</v>
      </c>
      <c r="X587" s="108">
        <v>7.4000033814971222E-2</v>
      </c>
      <c r="Y587" s="108">
        <v>9.5084890001336186E-2</v>
      </c>
      <c r="Z587" s="108">
        <v>4.7064989010414324E-2</v>
      </c>
      <c r="AA587" s="108">
        <v>0.1276558692150945</v>
      </c>
      <c r="AB587" s="108">
        <v>8.6573507789132365E-2</v>
      </c>
      <c r="AC587" s="108">
        <v>5.1956285298309618E-2</v>
      </c>
      <c r="AD587" s="108">
        <v>0.16042535160305632</v>
      </c>
      <c r="AE587" s="108">
        <v>0.1116563434779263</v>
      </c>
      <c r="AF587" s="108">
        <v>0</v>
      </c>
      <c r="AG587" s="108">
        <v>3.5419700276942056E-3</v>
      </c>
      <c r="AH587" s="108">
        <v>0.23536042603093402</v>
      </c>
      <c r="AI587" s="108">
        <v>6.0856743252055825E-2</v>
      </c>
      <c r="AJ587" s="108">
        <v>0.50572085183788207</v>
      </c>
      <c r="AK587" s="108">
        <v>0.26610181434208935</v>
      </c>
      <c r="AL587" s="108">
        <v>0.20549237844455004</v>
      </c>
      <c r="AM587" s="108">
        <v>4.916328150458801E-3</v>
      </c>
      <c r="AN587" s="108">
        <v>0.19441924874132058</v>
      </c>
      <c r="AO587" s="108">
        <v>0</v>
      </c>
      <c r="AP587" s="108">
        <v>1.0066067989036082E-2</v>
      </c>
      <c r="AQ587" s="167">
        <v>0</v>
      </c>
      <c r="AR587" s="108">
        <v>0.35497101229913486</v>
      </c>
      <c r="AS587" s="108">
        <v>3.4543904428961533E-4</v>
      </c>
      <c r="AT587" s="108">
        <v>0</v>
      </c>
      <c r="AU587" s="108">
        <v>0</v>
      </c>
      <c r="AV587" s="108">
        <v>0</v>
      </c>
      <c r="AW587" s="108">
        <v>0</v>
      </c>
      <c r="AX587" s="108">
        <v>0</v>
      </c>
      <c r="AY587" s="108">
        <v>4.4382215563033914E-2</v>
      </c>
      <c r="AZ587" s="108">
        <v>0</v>
      </c>
      <c r="BA587" s="108">
        <v>0</v>
      </c>
      <c r="BB587" s="108">
        <v>0</v>
      </c>
      <c r="BC587" s="108" t="e">
        <v>#DIV/0!</v>
      </c>
      <c r="BD587" s="108" t="e">
        <v>#DIV/0!</v>
      </c>
      <c r="BE587" s="108" t="e">
        <v>#DIV/0!</v>
      </c>
      <c r="BF587" s="108" t="e">
        <v>#DIV/0!</v>
      </c>
      <c r="BG587" s="108" t="e">
        <v>#DIV/0!</v>
      </c>
      <c r="BH587" s="108" t="e">
        <v>#DIV/0!</v>
      </c>
      <c r="BI587" s="108">
        <v>0.1860301125423805</v>
      </c>
      <c r="BJ587" s="108">
        <v>0</v>
      </c>
      <c r="BK587" s="108">
        <v>0</v>
      </c>
      <c r="BL587" s="108">
        <v>4.7310911279633237E-3</v>
      </c>
      <c r="BM587" s="108">
        <v>0</v>
      </c>
      <c r="BN587" s="108">
        <v>0.99427020450698678</v>
      </c>
      <c r="BO587" s="108">
        <v>0</v>
      </c>
      <c r="BP587" s="108">
        <v>0.82667296990757133</v>
      </c>
      <c r="BQ587" s="108">
        <v>0</v>
      </c>
      <c r="BR587" s="108">
        <v>0</v>
      </c>
      <c r="BS587" s="108" t="e">
        <v>#DIV/0!</v>
      </c>
      <c r="BT587" s="108">
        <v>2.762453396305593E-2</v>
      </c>
      <c r="BU587" s="108">
        <v>8.9607777497972875E-5</v>
      </c>
      <c r="BV587" s="108">
        <v>0.12207812279823463</v>
      </c>
      <c r="BW587" s="108">
        <v>9.7566126924979651E-2</v>
      </c>
      <c r="BX587" s="108">
        <v>0.34146360152728328</v>
      </c>
    </row>
    <row r="588" spans="1:76" ht="12.75" customHeight="1" x14ac:dyDescent="0.2">
      <c r="A588" s="4"/>
      <c r="B588" s="5"/>
      <c r="C588" s="17" t="s">
        <v>568</v>
      </c>
      <c r="D588" s="108">
        <v>0.56157211121312034</v>
      </c>
      <c r="E588" s="108">
        <v>0.56168091925060737</v>
      </c>
      <c r="F588" s="108">
        <v>0.61700310309629447</v>
      </c>
      <c r="G588" s="108">
        <v>0.4533083316759064</v>
      </c>
      <c r="H588" s="108">
        <v>0.51565244534249954</v>
      </c>
      <c r="I588" s="108">
        <v>0.54691890366551688</v>
      </c>
      <c r="J588" s="108">
        <v>0.56161102973991439</v>
      </c>
      <c r="K588" s="108">
        <v>0.56165733508650084</v>
      </c>
      <c r="L588" s="108">
        <v>0.61654856372763367</v>
      </c>
      <c r="M588" s="108">
        <v>0.45391064658376118</v>
      </c>
      <c r="N588" s="108">
        <v>0.51565244534249954</v>
      </c>
      <c r="O588" s="108">
        <v>0.61639535029664672</v>
      </c>
      <c r="P588" s="108" t="e">
        <v>#DIV/0!</v>
      </c>
      <c r="Q588" s="108" t="e">
        <v>#DIV/0!</v>
      </c>
      <c r="R588" s="108" t="e">
        <v>#DIV/0!</v>
      </c>
      <c r="S588" s="108" t="e">
        <v>#DIV/0!</v>
      </c>
      <c r="T588" s="108">
        <v>0.5647015024445674</v>
      </c>
      <c r="U588" s="108">
        <v>0.68086349106120692</v>
      </c>
      <c r="V588" s="108">
        <v>0.38757101789762394</v>
      </c>
      <c r="W588" s="108">
        <v>0.5647015024445674</v>
      </c>
      <c r="X588" s="108">
        <v>0.5647015024445674</v>
      </c>
      <c r="Y588" s="108">
        <v>0.68086349106120692</v>
      </c>
      <c r="Z588" s="108">
        <v>0.38757101789762394</v>
      </c>
      <c r="AA588" s="108">
        <v>0.54691890366551688</v>
      </c>
      <c r="AB588" s="108">
        <v>0.69868753351197288</v>
      </c>
      <c r="AC588" s="108">
        <v>0.86249023418565951</v>
      </c>
      <c r="AD588" s="108">
        <v>0.82019832027614892</v>
      </c>
      <c r="AE588" s="108">
        <v>1.092264617311637</v>
      </c>
      <c r="AF588" s="108" t="e">
        <v>#DIV/0!</v>
      </c>
      <c r="AG588" s="108">
        <v>0.68405663534278016</v>
      </c>
      <c r="AH588" s="108">
        <v>0.39401348936502473</v>
      </c>
      <c r="AI588" s="108">
        <v>0.67252028810138265</v>
      </c>
      <c r="AJ588" s="108">
        <v>0.66780422188977573</v>
      </c>
      <c r="AK588" s="108">
        <v>0.37565314811811246</v>
      </c>
      <c r="AL588" s="108">
        <v>0.54028006288488262</v>
      </c>
      <c r="AM588" s="108">
        <v>0.51565244534249954</v>
      </c>
      <c r="AN588" s="108">
        <v>0.611950713523426</v>
      </c>
      <c r="AO588" s="108" t="e">
        <v>#DIV/0!</v>
      </c>
      <c r="AP588" s="108">
        <v>1.72509393723978</v>
      </c>
      <c r="AQ588" s="167" t="e">
        <v>#DIV/0!</v>
      </c>
      <c r="AR588" s="108">
        <v>0.80145819190340972</v>
      </c>
      <c r="AS588" s="108" t="e">
        <v>#DIV/0!</v>
      </c>
      <c r="AT588" s="108" t="e">
        <v>#DIV/0!</v>
      </c>
      <c r="AU588" s="108" t="e">
        <v>#DIV/0!</v>
      </c>
      <c r="AV588" s="108" t="e">
        <v>#DIV/0!</v>
      </c>
      <c r="AW588" s="108" t="e">
        <v>#DIV/0!</v>
      </c>
      <c r="AX588" s="108" t="e">
        <v>#DIV/0!</v>
      </c>
      <c r="AY588" s="108">
        <v>0.86578740999501147</v>
      </c>
      <c r="AZ588" s="108" t="e">
        <v>#DIV/0!</v>
      </c>
      <c r="BA588" s="108" t="e">
        <v>#DIV/0!</v>
      </c>
      <c r="BB588" s="108" t="e">
        <v>#DIV/0!</v>
      </c>
      <c r="BC588" s="108" t="e">
        <v>#DIV/0!</v>
      </c>
      <c r="BD588" s="108" t="e">
        <v>#DIV/0!</v>
      </c>
      <c r="BE588" s="108" t="e">
        <v>#DIV/0!</v>
      </c>
      <c r="BF588" s="108" t="e">
        <v>#DIV/0!</v>
      </c>
      <c r="BG588" s="108" t="e">
        <v>#DIV/0!</v>
      </c>
      <c r="BH588" s="108" t="e">
        <v>#DIV/0!</v>
      </c>
      <c r="BI588" s="108">
        <v>0.68091988548820603</v>
      </c>
      <c r="BJ588" s="108" t="e">
        <v>#DIV/0!</v>
      </c>
      <c r="BK588" s="108" t="e">
        <v>#DIV/0!</v>
      </c>
      <c r="BL588" s="108" t="e">
        <v>#DIV/0!</v>
      </c>
      <c r="BM588" s="108" t="e">
        <v>#DIV/0!</v>
      </c>
      <c r="BN588" s="108">
        <v>0.66918753834077382</v>
      </c>
      <c r="BO588" s="108" t="e">
        <v>#DIV/0!</v>
      </c>
      <c r="BP588" s="108">
        <v>0.38757101789762394</v>
      </c>
      <c r="BQ588" s="108" t="e">
        <v>#DIV/0!</v>
      </c>
      <c r="BR588" s="108" t="e">
        <v>#DIV/0!</v>
      </c>
      <c r="BS588" s="108" t="e">
        <v>#DIV/0!</v>
      </c>
      <c r="BT588" s="108">
        <v>3.1634615384615037</v>
      </c>
      <c r="BU588" s="108" t="e">
        <v>#DIV/0!</v>
      </c>
      <c r="BV588" s="108">
        <v>0.47954326306924344</v>
      </c>
      <c r="BW588" s="108">
        <v>2.2748895684675277</v>
      </c>
      <c r="BX588" s="108">
        <v>0.48862217122628981</v>
      </c>
    </row>
    <row r="589" spans="1:76" ht="12.75" customHeight="1" x14ac:dyDescent="0.2">
      <c r="A589" s="26"/>
      <c r="B589" s="106"/>
      <c r="C589" s="26" t="s">
        <v>587</v>
      </c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69"/>
      <c r="AR589" s="110"/>
      <c r="AS589" s="110"/>
      <c r="AT589" s="110"/>
      <c r="AU589" s="110"/>
      <c r="AV589" s="110"/>
      <c r="AW589" s="110"/>
      <c r="AX589" s="110"/>
      <c r="AY589" s="110"/>
      <c r="AZ589" s="110"/>
      <c r="BA589" s="110"/>
      <c r="BB589" s="110"/>
      <c r="BC589" s="110"/>
      <c r="BD589" s="110"/>
      <c r="BE589" s="110"/>
      <c r="BF589" s="110"/>
      <c r="BG589" s="110"/>
      <c r="BH589" s="110"/>
      <c r="BI589" s="110"/>
      <c r="BJ589" s="110"/>
      <c r="BK589" s="110"/>
      <c r="BL589" s="110"/>
      <c r="BM589" s="110"/>
      <c r="BN589" s="110"/>
      <c r="BO589" s="110"/>
      <c r="BP589" s="110"/>
      <c r="BQ589" s="110"/>
      <c r="BR589" s="110"/>
      <c r="BS589" s="110"/>
      <c r="BT589" s="110"/>
      <c r="BU589" s="110"/>
      <c r="BV589" s="110"/>
      <c r="BW589" s="110"/>
      <c r="BX589" s="110"/>
    </row>
    <row r="590" spans="1:76" ht="12.75" customHeight="1" x14ac:dyDescent="0.2">
      <c r="A590" s="4"/>
      <c r="B590" s="5"/>
      <c r="C590" s="5" t="s">
        <v>593</v>
      </c>
      <c r="D590" s="115">
        <v>12873413.959999999</v>
      </c>
      <c r="E590" s="115">
        <v>6395274.870000001</v>
      </c>
      <c r="F590" s="115">
        <v>6143800.1300000008</v>
      </c>
      <c r="G590" s="115">
        <v>251474.74</v>
      </c>
      <c r="H590" s="115">
        <v>6172611.25</v>
      </c>
      <c r="I590" s="115">
        <v>305527.83999999997</v>
      </c>
      <c r="J590" s="115">
        <v>12316411.379999999</v>
      </c>
      <c r="K590" s="115">
        <v>6143800.1300000008</v>
      </c>
      <c r="L590" s="115">
        <v>6143800.1300000008</v>
      </c>
      <c r="M590" s="115">
        <v>0</v>
      </c>
      <c r="N590" s="115">
        <v>6172611.25</v>
      </c>
      <c r="O590" s="115">
        <v>12316411.379999999</v>
      </c>
      <c r="P590" s="115">
        <v>0</v>
      </c>
      <c r="Q590" s="115">
        <v>0</v>
      </c>
      <c r="R590" s="115">
        <v>0</v>
      </c>
      <c r="S590" s="115">
        <v>0</v>
      </c>
      <c r="T590" s="115">
        <v>251474.74</v>
      </c>
      <c r="U590" s="115">
        <v>0</v>
      </c>
      <c r="V590" s="115">
        <v>251474.74</v>
      </c>
      <c r="W590" s="115">
        <v>251474.74</v>
      </c>
      <c r="X590" s="115">
        <v>251474.74</v>
      </c>
      <c r="Y590" s="115">
        <v>0</v>
      </c>
      <c r="Z590" s="115">
        <v>251474.74</v>
      </c>
      <c r="AA590" s="115">
        <v>305527.83999999997</v>
      </c>
      <c r="AB590" s="115">
        <v>202049.46</v>
      </c>
      <c r="AC590" s="115">
        <v>2519.7800000000002</v>
      </c>
      <c r="AD590" s="115">
        <v>0</v>
      </c>
      <c r="AE590" s="115">
        <v>539126.26</v>
      </c>
      <c r="AF590" s="115">
        <v>0</v>
      </c>
      <c r="AG590" s="115">
        <v>0</v>
      </c>
      <c r="AH590" s="115">
        <v>0</v>
      </c>
      <c r="AI590" s="115">
        <v>0</v>
      </c>
      <c r="AJ590" s="115">
        <v>768571.37</v>
      </c>
      <c r="AK590" s="115">
        <v>2664.8</v>
      </c>
      <c r="AL590" s="115">
        <v>0</v>
      </c>
      <c r="AM590" s="115">
        <v>6172611.25</v>
      </c>
      <c r="AN590" s="115">
        <v>187.93</v>
      </c>
      <c r="AO590" s="115">
        <v>104617.35</v>
      </c>
      <c r="AP590" s="115">
        <v>1315764.71</v>
      </c>
      <c r="AQ590" s="171">
        <v>1056697.28</v>
      </c>
      <c r="AR590" s="115">
        <v>0</v>
      </c>
      <c r="AS590" s="115">
        <v>28.79</v>
      </c>
      <c r="AT590" s="115">
        <v>0</v>
      </c>
      <c r="AU590" s="115">
        <v>0</v>
      </c>
      <c r="AV590" s="115">
        <v>9592.74</v>
      </c>
      <c r="AW590" s="115">
        <v>0</v>
      </c>
      <c r="AX590" s="115">
        <v>1411560.95</v>
      </c>
      <c r="AY590" s="115">
        <v>730418.71</v>
      </c>
      <c r="AZ590" s="115">
        <v>0</v>
      </c>
      <c r="BA590" s="115">
        <v>0</v>
      </c>
      <c r="BB590" s="115">
        <v>0</v>
      </c>
      <c r="BC590" s="115">
        <v>0</v>
      </c>
      <c r="BD590" s="115">
        <v>0</v>
      </c>
      <c r="BE590" s="115">
        <v>0</v>
      </c>
      <c r="BF590" s="115">
        <v>0</v>
      </c>
      <c r="BG590" s="115">
        <v>0</v>
      </c>
      <c r="BH590" s="115">
        <v>0</v>
      </c>
      <c r="BI590" s="115">
        <v>0</v>
      </c>
      <c r="BJ590" s="115">
        <v>0</v>
      </c>
      <c r="BK590" s="115">
        <v>0</v>
      </c>
      <c r="BL590" s="115">
        <v>0</v>
      </c>
      <c r="BM590" s="115">
        <v>0</v>
      </c>
      <c r="BN590" s="115">
        <v>0</v>
      </c>
      <c r="BO590" s="115">
        <v>251474.74</v>
      </c>
      <c r="BP590" s="115">
        <v>0</v>
      </c>
      <c r="BQ590" s="115">
        <v>0</v>
      </c>
      <c r="BR590" s="115">
        <v>0</v>
      </c>
      <c r="BS590" s="115">
        <v>0</v>
      </c>
      <c r="BT590" s="115">
        <v>101332.04</v>
      </c>
      <c r="BU590" s="115">
        <v>93969.9</v>
      </c>
      <c r="BV590" s="115">
        <v>1830.63</v>
      </c>
      <c r="BW590" s="115">
        <v>20027.240000000002</v>
      </c>
      <c r="BX590" s="115">
        <v>88368.03</v>
      </c>
    </row>
    <row r="591" spans="1:76" ht="12.75" customHeight="1" x14ac:dyDescent="0.2">
      <c r="A591" s="4"/>
      <c r="B591" s="5"/>
      <c r="C591" s="5" t="s">
        <v>594</v>
      </c>
      <c r="D591" s="115">
        <v>422501.57</v>
      </c>
      <c r="E591" s="115">
        <v>254577.05000000002</v>
      </c>
      <c r="F591" s="115">
        <v>226332.36000000002</v>
      </c>
      <c r="G591" s="115">
        <v>28244.69</v>
      </c>
      <c r="H591" s="115">
        <v>155337.31</v>
      </c>
      <c r="I591" s="115">
        <v>12587.21</v>
      </c>
      <c r="J591" s="115">
        <v>381669.67</v>
      </c>
      <c r="K591" s="115">
        <v>226332.36000000002</v>
      </c>
      <c r="L591" s="115">
        <v>226332.36000000002</v>
      </c>
      <c r="M591" s="115">
        <v>0</v>
      </c>
      <c r="N591" s="115">
        <v>155337.31</v>
      </c>
      <c r="O591" s="115">
        <v>381669.67</v>
      </c>
      <c r="P591" s="115">
        <v>0</v>
      </c>
      <c r="Q591" s="115">
        <v>0</v>
      </c>
      <c r="R591" s="115">
        <v>0</v>
      </c>
      <c r="S591" s="115">
        <v>0</v>
      </c>
      <c r="T591" s="115">
        <v>28244.69</v>
      </c>
      <c r="U591" s="115">
        <v>0</v>
      </c>
      <c r="V591" s="115">
        <v>28244.69</v>
      </c>
      <c r="W591" s="115">
        <v>28244.69</v>
      </c>
      <c r="X591" s="115">
        <v>28244.69</v>
      </c>
      <c r="Y591" s="115">
        <v>0</v>
      </c>
      <c r="Z591" s="115">
        <v>28244.69</v>
      </c>
      <c r="AA591" s="115">
        <v>12587.21</v>
      </c>
      <c r="AB591" s="115">
        <v>7115.97</v>
      </c>
      <c r="AC591" s="115">
        <v>52.04</v>
      </c>
      <c r="AD591" s="115">
        <v>0</v>
      </c>
      <c r="AE591" s="115">
        <v>15204.83</v>
      </c>
      <c r="AF591" s="115">
        <v>0</v>
      </c>
      <c r="AG591" s="115">
        <v>0</v>
      </c>
      <c r="AH591" s="115">
        <v>0</v>
      </c>
      <c r="AI591" s="115">
        <v>0</v>
      </c>
      <c r="AJ591" s="115">
        <v>13199.49</v>
      </c>
      <c r="AK591" s="115">
        <v>196.77</v>
      </c>
      <c r="AL591" s="115">
        <v>0</v>
      </c>
      <c r="AM591" s="115">
        <v>155337.31</v>
      </c>
      <c r="AN591" s="115">
        <v>0</v>
      </c>
      <c r="AO591" s="115">
        <v>11831.7</v>
      </c>
      <c r="AP591" s="115">
        <v>57317.35</v>
      </c>
      <c r="AQ591" s="171">
        <v>78763.490000000005</v>
      </c>
      <c r="AR591" s="115">
        <v>0</v>
      </c>
      <c r="AS591" s="115">
        <v>0</v>
      </c>
      <c r="AT591" s="115">
        <v>0</v>
      </c>
      <c r="AU591" s="115">
        <v>0</v>
      </c>
      <c r="AV591" s="115">
        <v>286.86</v>
      </c>
      <c r="AW591" s="115">
        <v>0</v>
      </c>
      <c r="AX591" s="115">
        <v>27803.32</v>
      </c>
      <c r="AY591" s="115">
        <v>14560.54</v>
      </c>
      <c r="AZ591" s="115">
        <v>0</v>
      </c>
      <c r="BA591" s="115">
        <v>0</v>
      </c>
      <c r="BB591" s="115">
        <v>0</v>
      </c>
      <c r="BC591" s="115">
        <v>0</v>
      </c>
      <c r="BD591" s="115">
        <v>0</v>
      </c>
      <c r="BE591" s="115">
        <v>0</v>
      </c>
      <c r="BF591" s="115">
        <v>0</v>
      </c>
      <c r="BG591" s="115">
        <v>0</v>
      </c>
      <c r="BH591" s="115">
        <v>0</v>
      </c>
      <c r="BI591" s="115">
        <v>0</v>
      </c>
      <c r="BJ591" s="115">
        <v>0</v>
      </c>
      <c r="BK591" s="115">
        <v>0</v>
      </c>
      <c r="BL591" s="115">
        <v>0</v>
      </c>
      <c r="BM591" s="115">
        <v>0</v>
      </c>
      <c r="BN591" s="115">
        <v>0</v>
      </c>
      <c r="BO591" s="115">
        <v>28244.69</v>
      </c>
      <c r="BP591" s="115">
        <v>0</v>
      </c>
      <c r="BQ591" s="115">
        <v>0</v>
      </c>
      <c r="BR591" s="115">
        <v>0</v>
      </c>
      <c r="BS591" s="115">
        <v>0</v>
      </c>
      <c r="BT591" s="115">
        <v>1430.93</v>
      </c>
      <c r="BU591" s="115">
        <v>5529.31</v>
      </c>
      <c r="BV591" s="115">
        <v>529.36</v>
      </c>
      <c r="BW591" s="115">
        <v>934.38</v>
      </c>
      <c r="BX591" s="115">
        <v>4163.2299999999996</v>
      </c>
    </row>
    <row r="592" spans="1:76" ht="12.75" customHeight="1" x14ac:dyDescent="0.2">
      <c r="A592" s="4"/>
      <c r="B592" s="5"/>
      <c r="C592" s="5" t="s">
        <v>595</v>
      </c>
      <c r="D592" s="115">
        <v>301419.14999999997</v>
      </c>
      <c r="E592" s="115">
        <v>128588.79000000001</v>
      </c>
      <c r="F592" s="115">
        <v>114505.11</v>
      </c>
      <c r="G592" s="115">
        <v>14083.68</v>
      </c>
      <c r="H592" s="115">
        <v>169010.49</v>
      </c>
      <c r="I592" s="115">
        <v>3819.87</v>
      </c>
      <c r="J592" s="115">
        <v>283515.59999999998</v>
      </c>
      <c r="K592" s="115">
        <v>114505.11</v>
      </c>
      <c r="L592" s="115">
        <v>114505.11</v>
      </c>
      <c r="M592" s="115">
        <v>0</v>
      </c>
      <c r="N592" s="115">
        <v>169010.49</v>
      </c>
      <c r="O592" s="115">
        <v>283515.59999999998</v>
      </c>
      <c r="P592" s="115">
        <v>0</v>
      </c>
      <c r="Q592" s="115">
        <v>0</v>
      </c>
      <c r="R592" s="115">
        <v>0</v>
      </c>
      <c r="S592" s="115">
        <v>0</v>
      </c>
      <c r="T592" s="115">
        <v>14083.68</v>
      </c>
      <c r="U592" s="115">
        <v>0</v>
      </c>
      <c r="V592" s="115">
        <v>14083.68</v>
      </c>
      <c r="W592" s="115">
        <v>14083.68</v>
      </c>
      <c r="X592" s="115">
        <v>14083.68</v>
      </c>
      <c r="Y592" s="115">
        <v>0</v>
      </c>
      <c r="Z592" s="115">
        <v>14083.68</v>
      </c>
      <c r="AA592" s="115">
        <v>3819.87</v>
      </c>
      <c r="AB592" s="115">
        <v>5530.23</v>
      </c>
      <c r="AC592" s="115">
        <v>23.63</v>
      </c>
      <c r="AD592" s="115">
        <v>0</v>
      </c>
      <c r="AE592" s="115">
        <v>10345.950000000001</v>
      </c>
      <c r="AF592" s="115">
        <v>0</v>
      </c>
      <c r="AG592" s="115">
        <v>0</v>
      </c>
      <c r="AH592" s="115">
        <v>0</v>
      </c>
      <c r="AI592" s="115">
        <v>0</v>
      </c>
      <c r="AJ592" s="115">
        <v>8068.46</v>
      </c>
      <c r="AK592" s="115">
        <v>155.49</v>
      </c>
      <c r="AL592" s="115">
        <v>0</v>
      </c>
      <c r="AM592" s="115">
        <v>169010.49</v>
      </c>
      <c r="AN592" s="115">
        <v>0</v>
      </c>
      <c r="AO592" s="115">
        <v>3511.92</v>
      </c>
      <c r="AP592" s="115">
        <v>36157.129999999997</v>
      </c>
      <c r="AQ592" s="171">
        <v>24594.41</v>
      </c>
      <c r="AR592" s="115">
        <v>0</v>
      </c>
      <c r="AS592" s="115">
        <v>0</v>
      </c>
      <c r="AT592" s="115">
        <v>0</v>
      </c>
      <c r="AU592" s="115">
        <v>0</v>
      </c>
      <c r="AV592" s="115">
        <v>191.61</v>
      </c>
      <c r="AW592" s="115">
        <v>0</v>
      </c>
      <c r="AX592" s="115">
        <v>18196.05</v>
      </c>
      <c r="AY592" s="115">
        <v>7730.23</v>
      </c>
      <c r="AZ592" s="115">
        <v>0</v>
      </c>
      <c r="BA592" s="115">
        <v>0</v>
      </c>
      <c r="BB592" s="115">
        <v>0</v>
      </c>
      <c r="BC592" s="115">
        <v>0</v>
      </c>
      <c r="BD592" s="115">
        <v>0</v>
      </c>
      <c r="BE592" s="115">
        <v>0</v>
      </c>
      <c r="BF592" s="115">
        <v>0</v>
      </c>
      <c r="BG592" s="115">
        <v>0</v>
      </c>
      <c r="BH592" s="115">
        <v>0</v>
      </c>
      <c r="BI592" s="115">
        <v>0</v>
      </c>
      <c r="BJ592" s="115">
        <v>0</v>
      </c>
      <c r="BK592" s="115">
        <v>0</v>
      </c>
      <c r="BL592" s="115">
        <v>0</v>
      </c>
      <c r="BM592" s="115">
        <v>0</v>
      </c>
      <c r="BN592" s="115">
        <v>0</v>
      </c>
      <c r="BO592" s="115">
        <v>14083.68</v>
      </c>
      <c r="BP592" s="115">
        <v>0</v>
      </c>
      <c r="BQ592" s="115">
        <v>0</v>
      </c>
      <c r="BR592" s="115">
        <v>0</v>
      </c>
      <c r="BS592" s="115">
        <v>0</v>
      </c>
      <c r="BT592" s="115">
        <v>382.26</v>
      </c>
      <c r="BU592" s="115">
        <v>802.68</v>
      </c>
      <c r="BV592" s="115">
        <v>245.73</v>
      </c>
      <c r="BW592" s="115">
        <v>434.9</v>
      </c>
      <c r="BX592" s="115">
        <v>1954.3</v>
      </c>
    </row>
    <row r="593" spans="1:76" ht="12.75" customHeight="1" x14ac:dyDescent="0.2">
      <c r="A593" s="4"/>
      <c r="B593" s="5"/>
      <c r="C593" s="5" t="s">
        <v>596</v>
      </c>
      <c r="D593" s="115">
        <v>214339.56999999998</v>
      </c>
      <c r="E593" s="115">
        <v>135299.21</v>
      </c>
      <c r="F593" s="115">
        <v>122549.84999999999</v>
      </c>
      <c r="G593" s="115">
        <v>12749.36</v>
      </c>
      <c r="H593" s="115">
        <v>74674.2</v>
      </c>
      <c r="I593" s="115">
        <v>4366.16</v>
      </c>
      <c r="J593" s="115">
        <v>197224.04999999996</v>
      </c>
      <c r="K593" s="115">
        <v>122549.84999999999</v>
      </c>
      <c r="L593" s="115">
        <v>122549.84999999999</v>
      </c>
      <c r="M593" s="115">
        <v>0</v>
      </c>
      <c r="N593" s="115">
        <v>74674.2</v>
      </c>
      <c r="O593" s="115">
        <v>197224.04999999996</v>
      </c>
      <c r="P593" s="115">
        <v>0</v>
      </c>
      <c r="Q593" s="115">
        <v>0</v>
      </c>
      <c r="R593" s="115">
        <v>0</v>
      </c>
      <c r="S593" s="115">
        <v>0</v>
      </c>
      <c r="T593" s="115">
        <v>12749.36</v>
      </c>
      <c r="U593" s="115">
        <v>0</v>
      </c>
      <c r="V593" s="115">
        <v>12749.36</v>
      </c>
      <c r="W593" s="115">
        <v>12749.36</v>
      </c>
      <c r="X593" s="115">
        <v>12749.36</v>
      </c>
      <c r="Y593" s="115">
        <v>0</v>
      </c>
      <c r="Z593" s="115">
        <v>12749.36</v>
      </c>
      <c r="AA593" s="115">
        <v>4366.16</v>
      </c>
      <c r="AB593" s="115">
        <v>5118.1000000000004</v>
      </c>
      <c r="AC593" s="115">
        <v>31.15</v>
      </c>
      <c r="AD593" s="115">
        <v>0</v>
      </c>
      <c r="AE593" s="115">
        <v>10367.41</v>
      </c>
      <c r="AF593" s="115">
        <v>0</v>
      </c>
      <c r="AG593" s="115">
        <v>0</v>
      </c>
      <c r="AH593" s="115">
        <v>0</v>
      </c>
      <c r="AI593" s="115">
        <v>0</v>
      </c>
      <c r="AJ593" s="115">
        <v>10920.5</v>
      </c>
      <c r="AK593" s="115">
        <v>309.43</v>
      </c>
      <c r="AL593" s="115">
        <v>0</v>
      </c>
      <c r="AM593" s="115">
        <v>74674.2</v>
      </c>
      <c r="AN593" s="115">
        <v>0</v>
      </c>
      <c r="AO593" s="115">
        <v>2692.76</v>
      </c>
      <c r="AP593" s="115">
        <v>31880.05</v>
      </c>
      <c r="AQ593" s="171">
        <v>30879.99</v>
      </c>
      <c r="AR593" s="115">
        <v>0</v>
      </c>
      <c r="AS593" s="115">
        <v>0</v>
      </c>
      <c r="AT593" s="115">
        <v>0</v>
      </c>
      <c r="AU593" s="115">
        <v>0</v>
      </c>
      <c r="AV593" s="115">
        <v>281.64999999999998</v>
      </c>
      <c r="AW593" s="115">
        <v>0</v>
      </c>
      <c r="AX593" s="115">
        <v>20363.37</v>
      </c>
      <c r="AY593" s="115">
        <v>9705.44</v>
      </c>
      <c r="AZ593" s="115">
        <v>0</v>
      </c>
      <c r="BA593" s="115">
        <v>0</v>
      </c>
      <c r="BB593" s="115">
        <v>0</v>
      </c>
      <c r="BC593" s="115">
        <v>0</v>
      </c>
      <c r="BD593" s="115">
        <v>0</v>
      </c>
      <c r="BE593" s="115">
        <v>0</v>
      </c>
      <c r="BF593" s="115">
        <v>0</v>
      </c>
      <c r="BG593" s="115">
        <v>0</v>
      </c>
      <c r="BH593" s="115">
        <v>0</v>
      </c>
      <c r="BI593" s="115">
        <v>0</v>
      </c>
      <c r="BJ593" s="115">
        <v>0</v>
      </c>
      <c r="BK593" s="115">
        <v>0</v>
      </c>
      <c r="BL593" s="115">
        <v>0</v>
      </c>
      <c r="BM593" s="115">
        <v>0</v>
      </c>
      <c r="BN593" s="115">
        <v>0</v>
      </c>
      <c r="BO593" s="115">
        <v>12749.36</v>
      </c>
      <c r="BP593" s="115">
        <v>0</v>
      </c>
      <c r="BQ593" s="115">
        <v>0</v>
      </c>
      <c r="BR593" s="115">
        <v>0</v>
      </c>
      <c r="BS593" s="115">
        <v>0</v>
      </c>
      <c r="BT593" s="115">
        <v>835.78</v>
      </c>
      <c r="BU593" s="115">
        <v>607.91</v>
      </c>
      <c r="BV593" s="115">
        <v>0</v>
      </c>
      <c r="BW593" s="115">
        <v>311.56</v>
      </c>
      <c r="BX593" s="115">
        <v>2610.91</v>
      </c>
    </row>
    <row r="594" spans="1:76" ht="12.75" customHeight="1" x14ac:dyDescent="0.2">
      <c r="A594" s="4"/>
      <c r="B594" s="5"/>
      <c r="C594" s="5" t="s">
        <v>597</v>
      </c>
      <c r="D594" s="115">
        <v>740858.31</v>
      </c>
      <c r="E594" s="115">
        <v>428887.05999999988</v>
      </c>
      <c r="F594" s="115">
        <v>410925.44999999995</v>
      </c>
      <c r="G594" s="115">
        <v>17961.609999999997</v>
      </c>
      <c r="H594" s="115">
        <v>293546.52</v>
      </c>
      <c r="I594" s="115">
        <v>18424.73</v>
      </c>
      <c r="J594" s="115">
        <v>704473.4800000001</v>
      </c>
      <c r="K594" s="115">
        <v>410926.9599999999</v>
      </c>
      <c r="L594" s="115">
        <v>410925.44999999995</v>
      </c>
      <c r="M594" s="115">
        <v>1.51</v>
      </c>
      <c r="N594" s="115">
        <v>293546.52</v>
      </c>
      <c r="O594" s="115">
        <v>704471.9700000002</v>
      </c>
      <c r="P594" s="115">
        <v>0</v>
      </c>
      <c r="Q594" s="115">
        <v>0</v>
      </c>
      <c r="R594" s="115">
        <v>0</v>
      </c>
      <c r="S594" s="115">
        <v>0</v>
      </c>
      <c r="T594" s="115">
        <v>17960.099999999999</v>
      </c>
      <c r="U594" s="115">
        <v>0</v>
      </c>
      <c r="V594" s="115">
        <v>17960.099999999999</v>
      </c>
      <c r="W594" s="115">
        <v>17960.099999999999</v>
      </c>
      <c r="X594" s="115">
        <v>17960.099999999999</v>
      </c>
      <c r="Y594" s="115">
        <v>0</v>
      </c>
      <c r="Z594" s="115">
        <v>17960.099999999999</v>
      </c>
      <c r="AA594" s="115">
        <v>18424.73</v>
      </c>
      <c r="AB594" s="115">
        <v>52840.61</v>
      </c>
      <c r="AC594" s="115">
        <v>166.13</v>
      </c>
      <c r="AD594" s="115">
        <v>0</v>
      </c>
      <c r="AE594" s="115">
        <v>60012.53</v>
      </c>
      <c r="AF594" s="115">
        <v>0</v>
      </c>
      <c r="AG594" s="115">
        <v>0</v>
      </c>
      <c r="AH594" s="115">
        <v>1.51</v>
      </c>
      <c r="AI594" s="115">
        <v>0</v>
      </c>
      <c r="AJ594" s="115">
        <v>27156.26</v>
      </c>
      <c r="AK594" s="115">
        <v>1714.74</v>
      </c>
      <c r="AL594" s="115">
        <v>0</v>
      </c>
      <c r="AM594" s="115">
        <v>293546.52</v>
      </c>
      <c r="AN594" s="115">
        <v>24.25</v>
      </c>
      <c r="AO594" s="115">
        <v>9477.9</v>
      </c>
      <c r="AP594" s="115">
        <v>57264.160000000003</v>
      </c>
      <c r="AQ594" s="171">
        <v>97772.800000000003</v>
      </c>
      <c r="AR594" s="115">
        <v>0</v>
      </c>
      <c r="AS594" s="115">
        <v>0</v>
      </c>
      <c r="AT594" s="115">
        <v>0</v>
      </c>
      <c r="AU594" s="115">
        <v>0</v>
      </c>
      <c r="AV594" s="115">
        <v>832.22</v>
      </c>
      <c r="AW594" s="115">
        <v>0</v>
      </c>
      <c r="AX594" s="115">
        <v>77377.42</v>
      </c>
      <c r="AY594" s="115">
        <v>26286.43</v>
      </c>
      <c r="AZ594" s="115">
        <v>0</v>
      </c>
      <c r="BA594" s="115">
        <v>0</v>
      </c>
      <c r="BB594" s="115">
        <v>0</v>
      </c>
      <c r="BC594" s="115">
        <v>0</v>
      </c>
      <c r="BD594" s="115">
        <v>0</v>
      </c>
      <c r="BE594" s="115">
        <v>0</v>
      </c>
      <c r="BF594" s="115">
        <v>0</v>
      </c>
      <c r="BG594" s="115">
        <v>0</v>
      </c>
      <c r="BH594" s="115">
        <v>0</v>
      </c>
      <c r="BI594" s="115">
        <v>0</v>
      </c>
      <c r="BJ594" s="115">
        <v>0</v>
      </c>
      <c r="BK594" s="115">
        <v>0</v>
      </c>
      <c r="BL594" s="115">
        <v>0</v>
      </c>
      <c r="BM594" s="115">
        <v>0</v>
      </c>
      <c r="BN594" s="115">
        <v>0</v>
      </c>
      <c r="BO594" s="115">
        <v>17960.099999999999</v>
      </c>
      <c r="BP594" s="115">
        <v>0</v>
      </c>
      <c r="BQ594" s="115">
        <v>0</v>
      </c>
      <c r="BR594" s="115">
        <v>0</v>
      </c>
      <c r="BS594" s="115">
        <v>0</v>
      </c>
      <c r="BT594" s="115">
        <v>5899.35</v>
      </c>
      <c r="BU594" s="115">
        <v>6689.67</v>
      </c>
      <c r="BV594" s="115">
        <v>0</v>
      </c>
      <c r="BW594" s="115">
        <v>1192.8699999999999</v>
      </c>
      <c r="BX594" s="115">
        <v>4642.84</v>
      </c>
    </row>
    <row r="595" spans="1:76" ht="12.75" customHeight="1" x14ac:dyDescent="0.2">
      <c r="A595" s="4"/>
      <c r="B595" s="5"/>
      <c r="C595" s="17" t="s">
        <v>563</v>
      </c>
      <c r="D595" s="112">
        <v>14552532.560000001</v>
      </c>
      <c r="E595" s="112">
        <v>7342626.9800000004</v>
      </c>
      <c r="F595" s="112">
        <v>7018112.9000000013</v>
      </c>
      <c r="G595" s="112">
        <v>324514.07999999996</v>
      </c>
      <c r="H595" s="112">
        <v>6865179.7699999996</v>
      </c>
      <c r="I595" s="112">
        <v>344725.80999999994</v>
      </c>
      <c r="J595" s="112">
        <v>13883294.18</v>
      </c>
      <c r="K595" s="112">
        <v>7018114.4100000011</v>
      </c>
      <c r="L595" s="112">
        <v>7018112.9000000013</v>
      </c>
      <c r="M595" s="112">
        <v>1.51</v>
      </c>
      <c r="N595" s="112">
        <v>6865179.7699999996</v>
      </c>
      <c r="O595" s="112">
        <v>13883292.67</v>
      </c>
      <c r="P595" s="112">
        <v>0</v>
      </c>
      <c r="Q595" s="112">
        <v>0</v>
      </c>
      <c r="R595" s="112">
        <v>0</v>
      </c>
      <c r="S595" s="112">
        <v>0</v>
      </c>
      <c r="T595" s="112">
        <v>324512.56999999995</v>
      </c>
      <c r="U595" s="112">
        <v>0</v>
      </c>
      <c r="V595" s="112">
        <v>324512.56999999995</v>
      </c>
      <c r="W595" s="112">
        <v>324512.56999999995</v>
      </c>
      <c r="X595" s="112">
        <v>324512.56999999995</v>
      </c>
      <c r="Y595" s="112">
        <v>0</v>
      </c>
      <c r="Z595" s="112">
        <v>324512.56999999995</v>
      </c>
      <c r="AA595" s="112">
        <v>344725.80999999994</v>
      </c>
      <c r="AB595" s="112">
        <v>272654.37</v>
      </c>
      <c r="AC595" s="112">
        <v>2792.7300000000005</v>
      </c>
      <c r="AD595" s="112">
        <v>0</v>
      </c>
      <c r="AE595" s="112">
        <v>635056.98</v>
      </c>
      <c r="AF595" s="112">
        <v>0</v>
      </c>
      <c r="AG595" s="112">
        <v>0</v>
      </c>
      <c r="AH595" s="112">
        <v>1.51</v>
      </c>
      <c r="AI595" s="112">
        <v>0</v>
      </c>
      <c r="AJ595" s="112">
        <v>827916.08</v>
      </c>
      <c r="AK595" s="112">
        <v>5041.2300000000005</v>
      </c>
      <c r="AL595" s="112">
        <v>0</v>
      </c>
      <c r="AM595" s="112">
        <v>6865179.7699999996</v>
      </c>
      <c r="AN595" s="112">
        <v>212.18</v>
      </c>
      <c r="AO595" s="112">
        <v>132131.63</v>
      </c>
      <c r="AP595" s="112">
        <v>1498383.4</v>
      </c>
      <c r="AQ595" s="170">
        <v>1288707.97</v>
      </c>
      <c r="AR595" s="112">
        <v>0</v>
      </c>
      <c r="AS595" s="112">
        <v>28.79</v>
      </c>
      <c r="AT595" s="112">
        <v>0</v>
      </c>
      <c r="AU595" s="112">
        <v>0</v>
      </c>
      <c r="AV595" s="112">
        <v>11185.08</v>
      </c>
      <c r="AW595" s="112">
        <v>0</v>
      </c>
      <c r="AX595" s="112">
        <v>1555301.11</v>
      </c>
      <c r="AY595" s="112">
        <v>788701.35</v>
      </c>
      <c r="AZ595" s="112">
        <v>0</v>
      </c>
      <c r="BA595" s="112">
        <v>0</v>
      </c>
      <c r="BB595" s="112">
        <v>0</v>
      </c>
      <c r="BC595" s="112">
        <v>0</v>
      </c>
      <c r="BD595" s="112">
        <v>0</v>
      </c>
      <c r="BE595" s="112">
        <v>0</v>
      </c>
      <c r="BF595" s="112">
        <v>0</v>
      </c>
      <c r="BG595" s="112">
        <v>0</v>
      </c>
      <c r="BH595" s="112">
        <v>0</v>
      </c>
      <c r="BI595" s="112">
        <v>0</v>
      </c>
      <c r="BJ595" s="112">
        <v>0</v>
      </c>
      <c r="BK595" s="112">
        <v>0</v>
      </c>
      <c r="BL595" s="112">
        <v>0</v>
      </c>
      <c r="BM595" s="112">
        <v>0</v>
      </c>
      <c r="BN595" s="112">
        <v>0</v>
      </c>
      <c r="BO595" s="112">
        <v>324512.56999999995</v>
      </c>
      <c r="BP595" s="112">
        <v>0</v>
      </c>
      <c r="BQ595" s="112">
        <v>0</v>
      </c>
      <c r="BR595" s="112">
        <v>0</v>
      </c>
      <c r="BS595" s="112">
        <v>0</v>
      </c>
      <c r="BT595" s="112">
        <v>109880.35999999999</v>
      </c>
      <c r="BU595" s="112">
        <v>107599.46999999999</v>
      </c>
      <c r="BV595" s="112">
        <v>2605.7200000000003</v>
      </c>
      <c r="BW595" s="112">
        <v>22900.950000000004</v>
      </c>
      <c r="BX595" s="112">
        <v>101739.31</v>
      </c>
    </row>
    <row r="596" spans="1:76" ht="12.75" customHeight="1" x14ac:dyDescent="0.2">
      <c r="A596" s="4"/>
      <c r="B596" s="5"/>
      <c r="C596" s="17" t="s">
        <v>598</v>
      </c>
      <c r="D596" s="107">
        <v>1679118.6000000015</v>
      </c>
      <c r="E596" s="107">
        <v>947352.1099999994</v>
      </c>
      <c r="F596" s="107">
        <v>874312.77000000048</v>
      </c>
      <c r="G596" s="107">
        <v>73039.339999999967</v>
      </c>
      <c r="H596" s="107">
        <v>692568.51999999955</v>
      </c>
      <c r="I596" s="107">
        <v>39197.969999999972</v>
      </c>
      <c r="J596" s="107">
        <v>1566882.8000000007</v>
      </c>
      <c r="K596" s="107">
        <v>874314.28000000026</v>
      </c>
      <c r="L596" s="107">
        <v>874312.77000000048</v>
      </c>
      <c r="M596" s="107">
        <v>1.51</v>
      </c>
      <c r="N596" s="107">
        <v>692568.51999999955</v>
      </c>
      <c r="O596" s="107">
        <v>1566881.290000001</v>
      </c>
      <c r="P596" s="107">
        <v>0</v>
      </c>
      <c r="Q596" s="107">
        <v>0</v>
      </c>
      <c r="R596" s="107">
        <v>0</v>
      </c>
      <c r="S596" s="107">
        <v>0</v>
      </c>
      <c r="T596" s="107">
        <v>73037.829999999958</v>
      </c>
      <c r="U596" s="107">
        <v>0</v>
      </c>
      <c r="V596" s="107">
        <v>73037.829999999958</v>
      </c>
      <c r="W596" s="107">
        <v>73037.829999999958</v>
      </c>
      <c r="X596" s="107">
        <v>73037.829999999958</v>
      </c>
      <c r="Y596" s="107">
        <v>0</v>
      </c>
      <c r="Z596" s="107">
        <v>73037.829999999958</v>
      </c>
      <c r="AA596" s="107">
        <v>39197.969999999972</v>
      </c>
      <c r="AB596" s="107">
        <v>70604.91</v>
      </c>
      <c r="AC596" s="107">
        <v>272.95000000000027</v>
      </c>
      <c r="AD596" s="107">
        <v>0</v>
      </c>
      <c r="AE596" s="107">
        <v>95930.719999999972</v>
      </c>
      <c r="AF596" s="107">
        <v>0</v>
      </c>
      <c r="AG596" s="107">
        <v>0</v>
      </c>
      <c r="AH596" s="107">
        <v>1.51</v>
      </c>
      <c r="AI596" s="107">
        <v>0</v>
      </c>
      <c r="AJ596" s="107">
        <v>59344.709999999963</v>
      </c>
      <c r="AK596" s="107">
        <v>2376.4300000000003</v>
      </c>
      <c r="AL596" s="107">
        <v>0</v>
      </c>
      <c r="AM596" s="107">
        <v>692568.51999999955</v>
      </c>
      <c r="AN596" s="107">
        <v>24.25</v>
      </c>
      <c r="AO596" s="107">
        <v>27514.28</v>
      </c>
      <c r="AP596" s="107">
        <v>182618.68999999994</v>
      </c>
      <c r="AQ596" s="166">
        <v>232010.68999999994</v>
      </c>
      <c r="AR596" s="107">
        <v>0</v>
      </c>
      <c r="AS596" s="107">
        <v>0</v>
      </c>
      <c r="AT596" s="107">
        <v>0</v>
      </c>
      <c r="AU596" s="107">
        <v>0</v>
      </c>
      <c r="AV596" s="107">
        <v>1592.3400000000001</v>
      </c>
      <c r="AW596" s="107">
        <v>0</v>
      </c>
      <c r="AX596" s="107">
        <v>143740.16000000015</v>
      </c>
      <c r="AY596" s="107">
        <v>58282.640000000014</v>
      </c>
      <c r="AZ596" s="107">
        <v>0</v>
      </c>
      <c r="BA596" s="107">
        <v>0</v>
      </c>
      <c r="BB596" s="107">
        <v>0</v>
      </c>
      <c r="BC596" s="107">
        <v>0</v>
      </c>
      <c r="BD596" s="107">
        <v>0</v>
      </c>
      <c r="BE596" s="107">
        <v>0</v>
      </c>
      <c r="BF596" s="107">
        <v>0</v>
      </c>
      <c r="BG596" s="107">
        <v>0</v>
      </c>
      <c r="BH596" s="107">
        <v>0</v>
      </c>
      <c r="BI596" s="107">
        <v>0</v>
      </c>
      <c r="BJ596" s="107">
        <v>0</v>
      </c>
      <c r="BK596" s="107">
        <v>0</v>
      </c>
      <c r="BL596" s="107">
        <v>0</v>
      </c>
      <c r="BM596" s="107">
        <v>0</v>
      </c>
      <c r="BN596" s="107">
        <v>0</v>
      </c>
      <c r="BO596" s="107">
        <v>73037.829999999958</v>
      </c>
      <c r="BP596" s="107">
        <v>0</v>
      </c>
      <c r="BQ596" s="107">
        <v>0</v>
      </c>
      <c r="BR596" s="107">
        <v>0</v>
      </c>
      <c r="BS596" s="107">
        <v>0</v>
      </c>
      <c r="BT596" s="107">
        <v>8548.3199999999924</v>
      </c>
      <c r="BU596" s="107">
        <v>13629.569999999992</v>
      </c>
      <c r="BV596" s="107">
        <v>775.09000000000015</v>
      </c>
      <c r="BW596" s="107">
        <v>2873.7100000000028</v>
      </c>
      <c r="BX596" s="107">
        <v>13371.279999999999</v>
      </c>
    </row>
    <row r="597" spans="1:76" ht="12.75" customHeight="1" x14ac:dyDescent="0.2">
      <c r="A597" s="4"/>
      <c r="B597" s="5"/>
      <c r="C597" s="17" t="s">
        <v>566</v>
      </c>
      <c r="D597" s="108">
        <v>0.88461674330038387</v>
      </c>
      <c r="E597" s="108">
        <v>0.87097913150424</v>
      </c>
      <c r="F597" s="108">
        <v>0.87542053220602933</v>
      </c>
      <c r="G597" s="108">
        <v>0.77492705401257178</v>
      </c>
      <c r="H597" s="108">
        <v>0.89911866211771474</v>
      </c>
      <c r="I597" s="108">
        <v>0.8862923260663309</v>
      </c>
      <c r="J597" s="108">
        <v>0.88713897583059065</v>
      </c>
      <c r="K597" s="108">
        <v>0.87542034385273004</v>
      </c>
      <c r="L597" s="108">
        <v>0.87542053220602933</v>
      </c>
      <c r="M597" s="108">
        <v>0</v>
      </c>
      <c r="N597" s="108">
        <v>0.89911866211771474</v>
      </c>
      <c r="O597" s="108">
        <v>0.88713907231921796</v>
      </c>
      <c r="P597" s="108" t="e">
        <v>#DIV/0!</v>
      </c>
      <c r="Q597" s="108" t="e">
        <v>#DIV/0!</v>
      </c>
      <c r="R597" s="108" t="e">
        <v>#DIV/0!</v>
      </c>
      <c r="S597" s="108" t="e">
        <v>#DIV/0!</v>
      </c>
      <c r="T597" s="108">
        <v>0.77493065985086507</v>
      </c>
      <c r="U597" s="108" t="e">
        <v>#DIV/0!</v>
      </c>
      <c r="V597" s="108">
        <v>0.77493065985086507</v>
      </c>
      <c r="W597" s="108">
        <v>0.77493065985086507</v>
      </c>
      <c r="X597" s="108">
        <v>0.77493065985086507</v>
      </c>
      <c r="Y597" s="108" t="e">
        <v>#DIV/0!</v>
      </c>
      <c r="Z597" s="108">
        <v>0.77493065985086507</v>
      </c>
      <c r="AA597" s="108">
        <v>0.8862923260663309</v>
      </c>
      <c r="AB597" s="108">
        <v>0.74104610903540624</v>
      </c>
      <c r="AC597" s="108">
        <v>0.90226409284105513</v>
      </c>
      <c r="AD597" s="108" t="e">
        <v>#DIV/0!</v>
      </c>
      <c r="AE597" s="108">
        <v>0.84894155481922273</v>
      </c>
      <c r="AF597" s="108" t="e">
        <v>#DIV/0!</v>
      </c>
      <c r="AG597" s="108" t="e">
        <v>#DIV/0!</v>
      </c>
      <c r="AH597" s="108">
        <v>0</v>
      </c>
      <c r="AI597" s="108" t="e">
        <v>#DIV/0!</v>
      </c>
      <c r="AJ597" s="108">
        <v>0.92832038000759698</v>
      </c>
      <c r="AK597" s="108">
        <v>0.52860115487688519</v>
      </c>
      <c r="AL597" s="108" t="e">
        <v>#DIV/0!</v>
      </c>
      <c r="AM597" s="108">
        <v>0.89911866211771474</v>
      </c>
      <c r="AN597" s="108">
        <v>0.88571024601753223</v>
      </c>
      <c r="AO597" s="108">
        <v>0.79176613502762361</v>
      </c>
      <c r="AP597" s="108">
        <v>0.87812285560558134</v>
      </c>
      <c r="AQ597" s="167">
        <v>0.8199664350644158</v>
      </c>
      <c r="AR597" s="108" t="e">
        <v>#DIV/0!</v>
      </c>
      <c r="AS597" s="108">
        <v>1</v>
      </c>
      <c r="AT597" s="108" t="e">
        <v>#DIV/0!</v>
      </c>
      <c r="AU597" s="108" t="e">
        <v>#DIV/0!</v>
      </c>
      <c r="AV597" s="108">
        <v>0.85763713804460939</v>
      </c>
      <c r="AW597" s="108" t="e">
        <v>#DIV/0!</v>
      </c>
      <c r="AX597" s="108">
        <v>0.90758049417196129</v>
      </c>
      <c r="AY597" s="108">
        <v>0.92610302999988525</v>
      </c>
      <c r="AZ597" s="108" t="e">
        <v>#DIV/0!</v>
      </c>
      <c r="BA597" s="108" t="e">
        <v>#DIV/0!</v>
      </c>
      <c r="BB597" s="108" t="e">
        <v>#DIV/0!</v>
      </c>
      <c r="BC597" s="108" t="e">
        <v>#DIV/0!</v>
      </c>
      <c r="BD597" s="108" t="e">
        <v>#DIV/0!</v>
      </c>
      <c r="BE597" s="108" t="e">
        <v>#DIV/0!</v>
      </c>
      <c r="BF597" s="108" t="e">
        <v>#DIV/0!</v>
      </c>
      <c r="BG597" s="108" t="e">
        <v>#DIV/0!</v>
      </c>
      <c r="BH597" s="108" t="e">
        <v>#DIV/0!</v>
      </c>
      <c r="BI597" s="108" t="e">
        <v>#DIV/0!</v>
      </c>
      <c r="BJ597" s="108" t="e">
        <v>#DIV/0!</v>
      </c>
      <c r="BK597" s="108" t="e">
        <v>#DIV/0!</v>
      </c>
      <c r="BL597" s="108" t="e">
        <v>#DIV/0!</v>
      </c>
      <c r="BM597" s="108" t="e">
        <v>#DIV/0!</v>
      </c>
      <c r="BN597" s="108" t="e">
        <v>#DIV/0!</v>
      </c>
      <c r="BO597" s="108">
        <v>0.77493065985086507</v>
      </c>
      <c r="BP597" s="108" t="e">
        <v>#DIV/0!</v>
      </c>
      <c r="BQ597" s="108" t="e">
        <v>#DIV/0!</v>
      </c>
      <c r="BR597" s="108" t="e">
        <v>#DIV/0!</v>
      </c>
      <c r="BS597" s="108" t="e">
        <v>#DIV/0!</v>
      </c>
      <c r="BT597" s="108">
        <v>0.9222033855731816</v>
      </c>
      <c r="BU597" s="108">
        <v>0.87333050989935179</v>
      </c>
      <c r="BV597" s="108">
        <v>0.70254286723055426</v>
      </c>
      <c r="BW597" s="108">
        <v>0.87451568603049212</v>
      </c>
      <c r="BX597" s="108">
        <v>0.86857312085171401</v>
      </c>
    </row>
    <row r="598" spans="1:76" ht="12.75" customHeight="1" x14ac:dyDescent="0.2">
      <c r="A598" s="4"/>
      <c r="B598" s="5"/>
      <c r="C598" s="17" t="s">
        <v>567</v>
      </c>
      <c r="D598" s="108">
        <v>0.1153832566996161</v>
      </c>
      <c r="E598" s="108">
        <v>0.12902086849576</v>
      </c>
      <c r="F598" s="108">
        <v>0.12457946779397071</v>
      </c>
      <c r="G598" s="108">
        <v>0.22507294598742827</v>
      </c>
      <c r="H598" s="108">
        <v>0.10088133788228529</v>
      </c>
      <c r="I598" s="108">
        <v>0.11370767393366914</v>
      </c>
      <c r="J598" s="108">
        <v>0.11286102416940939</v>
      </c>
      <c r="K598" s="108">
        <v>0.12457965614726993</v>
      </c>
      <c r="L598" s="108">
        <v>0.12457946779397071</v>
      </c>
      <c r="M598" s="108">
        <v>1</v>
      </c>
      <c r="N598" s="108">
        <v>0.10088133788228529</v>
      </c>
      <c r="O598" s="108">
        <v>0.11286092768078201</v>
      </c>
      <c r="P598" s="108" t="e">
        <v>#DIV/0!</v>
      </c>
      <c r="Q598" s="108" t="e">
        <v>#DIV/0!</v>
      </c>
      <c r="R598" s="108" t="e">
        <v>#DIV/0!</v>
      </c>
      <c r="S598" s="108" t="e">
        <v>#DIV/0!</v>
      </c>
      <c r="T598" s="108">
        <v>0.22506934014913496</v>
      </c>
      <c r="U598" s="108" t="e">
        <v>#DIV/0!</v>
      </c>
      <c r="V598" s="108">
        <v>0.22506934014913496</v>
      </c>
      <c r="W598" s="108">
        <v>0.22506934014913496</v>
      </c>
      <c r="X598" s="108">
        <v>0.22506934014913496</v>
      </c>
      <c r="Y598" s="108" t="e">
        <v>#DIV/0!</v>
      </c>
      <c r="Z598" s="108">
        <v>0.22506934014913496</v>
      </c>
      <c r="AA598" s="108">
        <v>0.11370767393366914</v>
      </c>
      <c r="AB598" s="108">
        <v>0.25895389096459376</v>
      </c>
      <c r="AC598" s="108">
        <v>9.773590715894491E-2</v>
      </c>
      <c r="AD598" s="108" t="e">
        <v>#DIV/0!</v>
      </c>
      <c r="AE598" s="108">
        <v>0.1510584451807773</v>
      </c>
      <c r="AF598" s="108" t="e">
        <v>#DIV/0!</v>
      </c>
      <c r="AG598" s="108" t="e">
        <v>#DIV/0!</v>
      </c>
      <c r="AH598" s="108">
        <v>1</v>
      </c>
      <c r="AI598" s="108" t="e">
        <v>#DIV/0!</v>
      </c>
      <c r="AJ598" s="108">
        <v>7.1679619992403049E-2</v>
      </c>
      <c r="AK598" s="108">
        <v>0.47139884512311481</v>
      </c>
      <c r="AL598" s="108" t="e">
        <v>#DIV/0!</v>
      </c>
      <c r="AM598" s="108">
        <v>0.10088133788228529</v>
      </c>
      <c r="AN598" s="108">
        <v>0.11428975398246771</v>
      </c>
      <c r="AO598" s="108">
        <v>0.20823386497237639</v>
      </c>
      <c r="AP598" s="108">
        <v>0.12187714439441864</v>
      </c>
      <c r="AQ598" s="167">
        <v>0.18003356493558423</v>
      </c>
      <c r="AR598" s="108" t="e">
        <v>#DIV/0!</v>
      </c>
      <c r="AS598" s="108">
        <v>0</v>
      </c>
      <c r="AT598" s="108" t="e">
        <v>#DIV/0!</v>
      </c>
      <c r="AU598" s="108" t="e">
        <v>#DIV/0!</v>
      </c>
      <c r="AV598" s="108">
        <v>0.14236286195539058</v>
      </c>
      <c r="AW598" s="108" t="e">
        <v>#DIV/0!</v>
      </c>
      <c r="AX598" s="108">
        <v>9.2419505828038748E-2</v>
      </c>
      <c r="AY598" s="108">
        <v>7.3896970000114762E-2</v>
      </c>
      <c r="AZ598" s="108" t="e">
        <v>#DIV/0!</v>
      </c>
      <c r="BA598" s="108" t="e">
        <v>#DIV/0!</v>
      </c>
      <c r="BB598" s="108" t="e">
        <v>#DIV/0!</v>
      </c>
      <c r="BC598" s="108" t="e">
        <v>#DIV/0!</v>
      </c>
      <c r="BD598" s="108" t="e">
        <v>#DIV/0!</v>
      </c>
      <c r="BE598" s="108" t="e">
        <v>#DIV/0!</v>
      </c>
      <c r="BF598" s="108" t="e">
        <v>#DIV/0!</v>
      </c>
      <c r="BG598" s="108" t="e">
        <v>#DIV/0!</v>
      </c>
      <c r="BH598" s="108" t="e">
        <v>#DIV/0!</v>
      </c>
      <c r="BI598" s="108" t="e">
        <v>#DIV/0!</v>
      </c>
      <c r="BJ598" s="108" t="e">
        <v>#DIV/0!</v>
      </c>
      <c r="BK598" s="108" t="e">
        <v>#DIV/0!</v>
      </c>
      <c r="BL598" s="108" t="e">
        <v>#DIV/0!</v>
      </c>
      <c r="BM598" s="108" t="e">
        <v>#DIV/0!</v>
      </c>
      <c r="BN598" s="108" t="e">
        <v>#DIV/0!</v>
      </c>
      <c r="BO598" s="108">
        <v>0.22506934014913496</v>
      </c>
      <c r="BP598" s="108" t="e">
        <v>#DIV/0!</v>
      </c>
      <c r="BQ598" s="108" t="e">
        <v>#DIV/0!</v>
      </c>
      <c r="BR598" s="108" t="e">
        <v>#DIV/0!</v>
      </c>
      <c r="BS598" s="108" t="e">
        <v>#DIV/0!</v>
      </c>
      <c r="BT598" s="108">
        <v>7.7796614426818345E-2</v>
      </c>
      <c r="BU598" s="108">
        <v>0.12666949010064821</v>
      </c>
      <c r="BV598" s="108">
        <v>0.29745713276944569</v>
      </c>
      <c r="BW598" s="108">
        <v>0.1254843139695079</v>
      </c>
      <c r="BX598" s="108">
        <v>0.13142687914828594</v>
      </c>
    </row>
    <row r="599" spans="1:76" ht="12.75" customHeight="1" x14ac:dyDescent="0.2">
      <c r="A599" s="4"/>
      <c r="B599" s="5"/>
      <c r="C599" s="17" t="s">
        <v>599</v>
      </c>
      <c r="D599" s="108">
        <v>2.5721948892720389E-2</v>
      </c>
      <c r="E599" s="108">
        <v>1.3434058635312839E-2</v>
      </c>
      <c r="F599" s="108">
        <v>1.7188617526194182E-2</v>
      </c>
      <c r="G599" s="108">
        <v>2.346993204253901E-3</v>
      </c>
      <c r="H599" s="108">
        <v>0.44326375681067987</v>
      </c>
      <c r="I599" s="108">
        <v>9.2983485753648509E-2</v>
      </c>
      <c r="J599" s="108">
        <v>2.523298131699753E-2</v>
      </c>
      <c r="K599" s="108">
        <v>1.3124926433221129E-2</v>
      </c>
      <c r="L599" s="108">
        <v>1.7473104549357736E-2</v>
      </c>
      <c r="M599" s="108">
        <v>1.1347909111252579E-8</v>
      </c>
      <c r="N599" s="108">
        <v>0.44326375681067987</v>
      </c>
      <c r="O599" s="108">
        <v>3.328208485522359E-2</v>
      </c>
      <c r="P599" s="108" t="e">
        <v>#DIV/0!</v>
      </c>
      <c r="Q599" s="108" t="e">
        <v>#DIV/0!</v>
      </c>
      <c r="R599" s="108" t="e">
        <v>#DIV/0!</v>
      </c>
      <c r="S599" s="108" t="e">
        <v>#DIV/0!</v>
      </c>
      <c r="T599" s="108">
        <v>2.7381433312407298E-2</v>
      </c>
      <c r="U599" s="108">
        <v>0</v>
      </c>
      <c r="V599" s="108">
        <v>6.236009887995396E-2</v>
      </c>
      <c r="W599" s="108">
        <v>2.7381433312407298E-2</v>
      </c>
      <c r="X599" s="108">
        <v>2.7381433312407298E-2</v>
      </c>
      <c r="Y599" s="108">
        <v>0</v>
      </c>
      <c r="Z599" s="108">
        <v>6.236009887995396E-2</v>
      </c>
      <c r="AA599" s="108">
        <v>9.2983485753648509E-2</v>
      </c>
      <c r="AB599" s="108">
        <v>4.2081011857400402E-3</v>
      </c>
      <c r="AC599" s="108">
        <v>1.2386680801763659E-4</v>
      </c>
      <c r="AD599" s="108">
        <v>0</v>
      </c>
      <c r="AE599" s="108">
        <v>4.3271660503276174E-3</v>
      </c>
      <c r="AF599" s="108">
        <v>0</v>
      </c>
      <c r="AG599" s="108">
        <v>0</v>
      </c>
      <c r="AH599" s="108">
        <v>2.6200621500361843E-8</v>
      </c>
      <c r="AI599" s="108">
        <v>0</v>
      </c>
      <c r="AJ599" s="108">
        <v>6.6508775858941674E-2</v>
      </c>
      <c r="AK599" s="108">
        <v>5.5457089598145222E-5</v>
      </c>
      <c r="AL599" s="108">
        <v>0</v>
      </c>
      <c r="AM599" s="108">
        <v>0.44326375681067987</v>
      </c>
      <c r="AN599" s="108">
        <v>1.6540618198893207E-5</v>
      </c>
      <c r="AO599" s="108">
        <v>8.5150960840984946E-2</v>
      </c>
      <c r="AP599" s="108">
        <v>0.91060695409258852</v>
      </c>
      <c r="AQ599" s="167">
        <v>0.85284251970807146</v>
      </c>
      <c r="AR599" s="108">
        <v>0</v>
      </c>
      <c r="AS599" s="108">
        <v>1.0934788438810365E-5</v>
      </c>
      <c r="AT599" s="108">
        <v>0</v>
      </c>
      <c r="AU599" s="108">
        <v>0</v>
      </c>
      <c r="AV599" s="108">
        <v>1.3080132469862879E-2</v>
      </c>
      <c r="AW599" s="108">
        <v>0</v>
      </c>
      <c r="AX599" s="108">
        <v>0.77372983766226322</v>
      </c>
      <c r="AY599" s="108">
        <v>0.73076799953227967</v>
      </c>
      <c r="AZ599" s="108">
        <v>0</v>
      </c>
      <c r="BA599" s="108">
        <v>0</v>
      </c>
      <c r="BB599" s="108">
        <v>0</v>
      </c>
      <c r="BC599" s="108" t="e">
        <v>#DIV/0!</v>
      </c>
      <c r="BD599" s="108" t="e">
        <v>#DIV/0!</v>
      </c>
      <c r="BE599" s="108" t="e">
        <v>#DIV/0!</v>
      </c>
      <c r="BF599" s="108" t="e">
        <v>#DIV/0!</v>
      </c>
      <c r="BG599" s="108" t="e">
        <v>#DIV/0!</v>
      </c>
      <c r="BH599" s="108" t="e">
        <v>#DIV/0!</v>
      </c>
      <c r="BI599" s="108">
        <v>0</v>
      </c>
      <c r="BJ599" s="108">
        <v>0</v>
      </c>
      <c r="BK599" s="108">
        <v>0</v>
      </c>
      <c r="BL599" s="108">
        <v>0</v>
      </c>
      <c r="BM599" s="108">
        <v>0</v>
      </c>
      <c r="BN599" s="108">
        <v>0</v>
      </c>
      <c r="BO599" s="108">
        <v>0.83362464967285677</v>
      </c>
      <c r="BP599" s="108">
        <v>0</v>
      </c>
      <c r="BQ599" s="108">
        <v>0</v>
      </c>
      <c r="BR599" s="108">
        <v>0</v>
      </c>
      <c r="BS599" s="108" t="e">
        <v>#DIV/0!</v>
      </c>
      <c r="BT599" s="108">
        <v>0.25609755728060613</v>
      </c>
      <c r="BU599" s="108">
        <v>9.0414003813389029E-2</v>
      </c>
      <c r="BV599" s="108">
        <v>9.9291449279747205E-3</v>
      </c>
      <c r="BW599" s="108">
        <v>2.8764617942965979E-2</v>
      </c>
      <c r="BX599" s="108">
        <v>9.8807291561404803E-2</v>
      </c>
    </row>
    <row r="600" spans="1:76" ht="12.75" customHeight="1" x14ac:dyDescent="0.2">
      <c r="A600" s="4"/>
      <c r="B600" s="5"/>
      <c r="C600" s="17" t="s">
        <v>568</v>
      </c>
      <c r="D600" s="108">
        <v>0.59766930698045928</v>
      </c>
      <c r="E600" s="108">
        <v>0.61077329526399693</v>
      </c>
      <c r="F600" s="108">
        <v>0.63100673915582828</v>
      </c>
      <c r="G600" s="108">
        <v>0.36857014315846792</v>
      </c>
      <c r="H600" s="108">
        <v>0.52198090089338767</v>
      </c>
      <c r="I600" s="108">
        <v>1.6182659459150572</v>
      </c>
      <c r="J600" s="108">
        <v>0.58281724708446569</v>
      </c>
      <c r="K600" s="108">
        <v>0.63100739930726035</v>
      </c>
      <c r="L600" s="108">
        <v>0.63100673915582828</v>
      </c>
      <c r="M600" s="108">
        <v>1.0132450331125828</v>
      </c>
      <c r="N600" s="108">
        <v>0.52198090089338767</v>
      </c>
      <c r="O600" s="108">
        <v>0.58281683228216952</v>
      </c>
      <c r="P600" s="108" t="e">
        <v>#DIV/0!</v>
      </c>
      <c r="Q600" s="108" t="e">
        <v>#DIV/0!</v>
      </c>
      <c r="R600" s="108" t="e">
        <v>#DIV/0!</v>
      </c>
      <c r="S600" s="108" t="e">
        <v>#DIV/0!</v>
      </c>
      <c r="T600" s="108">
        <v>0.3685568150094275</v>
      </c>
      <c r="U600" s="108" t="e">
        <v>#DIV/0!</v>
      </c>
      <c r="V600" s="108">
        <v>0.3685568150094275</v>
      </c>
      <c r="W600" s="108">
        <v>0.3685568150094275</v>
      </c>
      <c r="X600" s="108">
        <v>0.3685568150094275</v>
      </c>
      <c r="Y600" s="108" t="e">
        <v>#DIV/0!</v>
      </c>
      <c r="Z600" s="108">
        <v>0.3685568150094275</v>
      </c>
      <c r="AA600" s="108">
        <v>1.6182659459150572</v>
      </c>
      <c r="AB600" s="108">
        <v>0.87076748628388589</v>
      </c>
      <c r="AC600" s="108">
        <v>0.85052207363985999</v>
      </c>
      <c r="AD600" s="108" t="e">
        <v>#DIV/0!</v>
      </c>
      <c r="AE600" s="108">
        <v>0.90632906747702935</v>
      </c>
      <c r="AF600" s="108" t="e">
        <v>#DIV/0!</v>
      </c>
      <c r="AG600" s="108" t="e">
        <v>#DIV/0!</v>
      </c>
      <c r="AH600" s="108">
        <v>1.0132450331125828</v>
      </c>
      <c r="AI600" s="108" t="e">
        <v>#DIV/0!</v>
      </c>
      <c r="AJ600" s="108">
        <v>0.90287946474083414</v>
      </c>
      <c r="AK600" s="108">
        <v>0.34298506583404509</v>
      </c>
      <c r="AL600" s="108" t="e">
        <v>#DIV/0!</v>
      </c>
      <c r="AM600" s="108">
        <v>0.52198090089338767</v>
      </c>
      <c r="AN600" s="108">
        <v>1.1653608247422682</v>
      </c>
      <c r="AO600" s="108">
        <v>0.51474579745499427</v>
      </c>
      <c r="AP600" s="108">
        <v>0.43038064723824287</v>
      </c>
      <c r="AQ600" s="167">
        <v>0.46268786149465796</v>
      </c>
      <c r="AR600" s="108" t="e">
        <v>#DIV/0!</v>
      </c>
      <c r="AS600" s="108" t="e">
        <v>#DIV/0!</v>
      </c>
      <c r="AT600" s="108" t="e">
        <v>#DIV/0!</v>
      </c>
      <c r="AU600" s="108" t="e">
        <v>#DIV/0!</v>
      </c>
      <c r="AV600" s="108">
        <v>0.61638845975105816</v>
      </c>
      <c r="AW600" s="108" t="e">
        <v>#DIV/0!</v>
      </c>
      <c r="AX600" s="108">
        <v>0.76170090530022982</v>
      </c>
      <c r="AY600" s="108">
        <v>0.65265060059050151</v>
      </c>
      <c r="AZ600" s="108" t="e">
        <v>#DIV/0!</v>
      </c>
      <c r="BA600" s="108" t="e">
        <v>#DIV/0!</v>
      </c>
      <c r="BB600" s="108" t="e">
        <v>#DIV/0!</v>
      </c>
      <c r="BC600" s="108" t="e">
        <v>#DIV/0!</v>
      </c>
      <c r="BD600" s="108" t="e">
        <v>#DIV/0!</v>
      </c>
      <c r="BE600" s="108" t="e">
        <v>#DIV/0!</v>
      </c>
      <c r="BF600" s="108" t="e">
        <v>#DIV/0!</v>
      </c>
      <c r="BG600" s="108" t="e">
        <v>#DIV/0!</v>
      </c>
      <c r="BH600" s="108" t="e">
        <v>#DIV/0!</v>
      </c>
      <c r="BI600" s="108" t="e">
        <v>#DIV/0!</v>
      </c>
      <c r="BJ600" s="108" t="e">
        <v>#DIV/0!</v>
      </c>
      <c r="BK600" s="108" t="e">
        <v>#DIV/0!</v>
      </c>
      <c r="BL600" s="108" t="e">
        <v>#DIV/0!</v>
      </c>
      <c r="BM600" s="108" t="e">
        <v>#DIV/0!</v>
      </c>
      <c r="BN600" s="108" t="e">
        <v>#DIV/0!</v>
      </c>
      <c r="BO600" s="108">
        <v>0.3685568150094275</v>
      </c>
      <c r="BP600" s="108" t="e">
        <v>#DIV/0!</v>
      </c>
      <c r="BQ600" s="108" t="e">
        <v>#DIV/0!</v>
      </c>
      <c r="BR600" s="108" t="e">
        <v>#DIV/0!</v>
      </c>
      <c r="BS600" s="108" t="e">
        <v>#DIV/0!</v>
      </c>
      <c r="BT600" s="108">
        <v>1.4420119976790773</v>
      </c>
      <c r="BU600" s="108">
        <v>2.9912110213308285</v>
      </c>
      <c r="BV600" s="108">
        <v>0.12953334451483051</v>
      </c>
      <c r="BW600" s="108">
        <v>0.62227921397774943</v>
      </c>
      <c r="BX600" s="108">
        <v>0.63183105880663637</v>
      </c>
    </row>
    <row r="601" spans="1:76" ht="12.75" customHeight="1" x14ac:dyDescent="0.2">
      <c r="A601" s="4"/>
      <c r="B601" s="5"/>
      <c r="C601" s="17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  <c r="AN601" s="108"/>
      <c r="AO601" s="108"/>
      <c r="AP601" s="108"/>
      <c r="AQ601" s="167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  <c r="BC601" s="108"/>
      <c r="BD601" s="108"/>
      <c r="BE601" s="108"/>
      <c r="BF601" s="108"/>
      <c r="BG601" s="108"/>
      <c r="BH601" s="108"/>
      <c r="BI601" s="108"/>
      <c r="BJ601" s="108"/>
      <c r="BK601" s="108"/>
      <c r="BL601" s="108"/>
      <c r="BM601" s="108"/>
      <c r="BN601" s="108"/>
      <c r="BO601" s="108"/>
      <c r="BP601" s="108"/>
      <c r="BQ601" s="108"/>
      <c r="BR601" s="108"/>
      <c r="BS601" s="108"/>
      <c r="BT601" s="108"/>
      <c r="BU601" s="108"/>
      <c r="BV601" s="108"/>
      <c r="BW601" s="108"/>
      <c r="BX601" s="108"/>
    </row>
    <row r="602" spans="1:76" ht="12.75" customHeight="1" x14ac:dyDescent="0.2">
      <c r="A602" s="16" t="s">
        <v>600</v>
      </c>
      <c r="B602" s="5"/>
      <c r="C602" s="26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4"/>
      <c r="AM602" s="114"/>
      <c r="AN602" s="114"/>
      <c r="AO602" s="114"/>
      <c r="AP602" s="114"/>
      <c r="AQ602" s="154"/>
      <c r="AR602" s="114"/>
      <c r="AS602" s="114"/>
      <c r="AT602" s="114"/>
      <c r="AU602" s="114"/>
      <c r="AV602" s="114"/>
      <c r="AW602" s="114"/>
      <c r="AX602" s="114"/>
      <c r="AY602" s="114"/>
      <c r="AZ602" s="114"/>
      <c r="BA602" s="114"/>
      <c r="BB602" s="114"/>
      <c r="BC602" s="114"/>
      <c r="BD602" s="114"/>
      <c r="BE602" s="114"/>
      <c r="BF602" s="114"/>
      <c r="BG602" s="114"/>
      <c r="BH602" s="114"/>
      <c r="BI602" s="114"/>
      <c r="BJ602" s="114"/>
      <c r="BK602" s="114"/>
      <c r="BL602" s="114"/>
      <c r="BM602" s="114"/>
      <c r="BN602" s="114"/>
      <c r="BO602" s="114"/>
      <c r="BP602" s="114"/>
      <c r="BQ602" s="114"/>
      <c r="BR602" s="114"/>
      <c r="BS602" s="114"/>
      <c r="BT602" s="114"/>
      <c r="BU602" s="114"/>
      <c r="BV602" s="114"/>
      <c r="BW602" s="114"/>
      <c r="BX602" s="114"/>
    </row>
    <row r="603" spans="1:76" ht="12.75" customHeight="1" x14ac:dyDescent="0.2">
      <c r="A603" s="16"/>
      <c r="B603" s="17"/>
      <c r="C603" s="26" t="s">
        <v>601</v>
      </c>
      <c r="D603" s="116">
        <v>36949754.719999999</v>
      </c>
      <c r="E603" s="116">
        <v>35242971.219999999</v>
      </c>
      <c r="F603" s="116">
        <v>27516948.569999997</v>
      </c>
      <c r="G603" s="116">
        <v>7726022.6499999994</v>
      </c>
      <c r="H603" s="116">
        <v>1312130.2200000002</v>
      </c>
      <c r="I603" s="116">
        <v>394653.27999999991</v>
      </c>
      <c r="J603" s="116">
        <v>35616415.309999995</v>
      </c>
      <c r="K603" s="116">
        <v>34304285.089999996</v>
      </c>
      <c r="L603" s="116">
        <v>26842570.210000001</v>
      </c>
      <c r="M603" s="116">
        <v>7461714.8799999999</v>
      </c>
      <c r="N603" s="116">
        <v>1312130.2200000002</v>
      </c>
      <c r="O603" s="116">
        <v>28154700.429999996</v>
      </c>
      <c r="P603" s="116">
        <v>0</v>
      </c>
      <c r="Q603" s="116">
        <v>0</v>
      </c>
      <c r="R603" s="116">
        <v>0</v>
      </c>
      <c r="S603" s="116">
        <v>0</v>
      </c>
      <c r="T603" s="116">
        <v>938686.13000000012</v>
      </c>
      <c r="U603" s="116">
        <v>674378.36</v>
      </c>
      <c r="V603" s="116">
        <v>264307.77</v>
      </c>
      <c r="W603" s="116">
        <v>938686.13000000012</v>
      </c>
      <c r="X603" s="116">
        <v>938686.13000000012</v>
      </c>
      <c r="Y603" s="116">
        <v>674378.36</v>
      </c>
      <c r="Z603" s="116">
        <v>264307.77</v>
      </c>
      <c r="AA603" s="116">
        <v>394653.27999999991</v>
      </c>
      <c r="AB603" s="116">
        <v>4447847.5500000007</v>
      </c>
      <c r="AC603" s="116">
        <v>1206156.32</v>
      </c>
      <c r="AD603" s="116">
        <v>1473579.22</v>
      </c>
      <c r="AE603" s="116">
        <v>11089078.689999999</v>
      </c>
      <c r="AF603" s="116">
        <v>33823.579999999994</v>
      </c>
      <c r="AG603" s="116">
        <v>432655.21</v>
      </c>
      <c r="AH603" s="116">
        <v>3440544.6599999997</v>
      </c>
      <c r="AI603" s="116">
        <v>2163834.98</v>
      </c>
      <c r="AJ603" s="116">
        <v>732972.94000000006</v>
      </c>
      <c r="AK603" s="116">
        <v>5253924.29</v>
      </c>
      <c r="AL603" s="116">
        <v>1499808.5100000002</v>
      </c>
      <c r="AM603" s="116">
        <v>1312130.2200000002</v>
      </c>
      <c r="AN603" s="116">
        <v>646688.40000000014</v>
      </c>
      <c r="AO603" s="116">
        <v>92531.13</v>
      </c>
      <c r="AP603" s="116">
        <v>101933.12</v>
      </c>
      <c r="AQ603" s="166">
        <v>168510.69</v>
      </c>
      <c r="AR603" s="116">
        <v>266561.73</v>
      </c>
      <c r="AS603" s="116">
        <v>232853.88000000003</v>
      </c>
      <c r="AT603" s="116">
        <v>321089.77999999997</v>
      </c>
      <c r="AU603" s="116">
        <v>177459.6</v>
      </c>
      <c r="AV603" s="116">
        <v>28829.200000000001</v>
      </c>
      <c r="AW603" s="116">
        <v>82299.290000000008</v>
      </c>
      <c r="AX603" s="116">
        <v>136893.15</v>
      </c>
      <c r="AY603" s="116">
        <v>94074.75</v>
      </c>
      <c r="AZ603" s="116">
        <v>179879.02000000002</v>
      </c>
      <c r="BA603" s="116">
        <v>455.03</v>
      </c>
      <c r="BB603" s="116">
        <v>0.37</v>
      </c>
      <c r="BC603" s="116">
        <v>0</v>
      </c>
      <c r="BD603" s="116">
        <v>0</v>
      </c>
      <c r="BE603" s="116">
        <v>0</v>
      </c>
      <c r="BF603" s="116">
        <v>0</v>
      </c>
      <c r="BG603" s="116">
        <v>0</v>
      </c>
      <c r="BH603" s="116">
        <v>0</v>
      </c>
      <c r="BI603" s="116">
        <v>42334.44</v>
      </c>
      <c r="BJ603" s="116">
        <v>509247.51999999996</v>
      </c>
      <c r="BK603" s="116">
        <v>88881.600000000006</v>
      </c>
      <c r="BL603" s="116">
        <v>24850.489999999998</v>
      </c>
      <c r="BM603" s="116">
        <v>37556.840000000004</v>
      </c>
      <c r="BN603" s="116">
        <v>15547.39</v>
      </c>
      <c r="BO603" s="116">
        <v>32984.800000000003</v>
      </c>
      <c r="BP603" s="116">
        <v>11337.259999999998</v>
      </c>
      <c r="BQ603" s="116">
        <v>44841.68</v>
      </c>
      <c r="BR603" s="116">
        <v>131104.11000000002</v>
      </c>
      <c r="BS603" s="116">
        <v>0</v>
      </c>
      <c r="BT603" s="116">
        <v>52455.06</v>
      </c>
      <c r="BU603" s="116">
        <v>221046.15000000002</v>
      </c>
      <c r="BV603" s="116">
        <v>15262</v>
      </c>
      <c r="BW603" s="116">
        <v>52077.48</v>
      </c>
      <c r="BX603" s="116">
        <v>53812.590000000004</v>
      </c>
    </row>
    <row r="604" spans="1:76" ht="12.75" customHeight="1" x14ac:dyDescent="0.2">
      <c r="A604" s="4"/>
      <c r="B604" s="17"/>
      <c r="C604" s="5" t="s">
        <v>593</v>
      </c>
      <c r="D604" s="79">
        <v>6362728.830000001</v>
      </c>
      <c r="E604" s="79">
        <v>6059395</v>
      </c>
      <c r="F604" s="79">
        <v>4557716.8899999997</v>
      </c>
      <c r="G604" s="79">
        <v>1501678.11</v>
      </c>
      <c r="H604" s="79">
        <v>180155.51</v>
      </c>
      <c r="I604" s="79">
        <v>123178.32</v>
      </c>
      <c r="J604" s="79">
        <v>6056079.6299999999</v>
      </c>
      <c r="K604" s="79">
        <v>5875924.1200000001</v>
      </c>
      <c r="L604" s="79">
        <v>4426922.46</v>
      </c>
      <c r="M604" s="79">
        <v>1449001.66</v>
      </c>
      <c r="N604" s="79">
        <v>180155.51</v>
      </c>
      <c r="O604" s="79">
        <v>4607077.97</v>
      </c>
      <c r="P604" s="79">
        <v>0</v>
      </c>
      <c r="Q604" s="79">
        <v>0</v>
      </c>
      <c r="R604" s="79">
        <v>0</v>
      </c>
      <c r="S604" s="79">
        <v>0</v>
      </c>
      <c r="T604" s="79">
        <v>183470.88</v>
      </c>
      <c r="U604" s="79">
        <v>130794.42999999998</v>
      </c>
      <c r="V604" s="79">
        <v>52676.45</v>
      </c>
      <c r="W604" s="79">
        <v>183470.88</v>
      </c>
      <c r="X604" s="79">
        <v>183470.88</v>
      </c>
      <c r="Y604" s="79">
        <v>130794.42999999998</v>
      </c>
      <c r="Z604" s="79">
        <v>52676.45</v>
      </c>
      <c r="AA604" s="79">
        <v>123178.32</v>
      </c>
      <c r="AB604" s="79">
        <v>593494.86</v>
      </c>
      <c r="AC604" s="79">
        <v>295545.49</v>
      </c>
      <c r="AD604" s="79">
        <v>192447.87</v>
      </c>
      <c r="AE604" s="79">
        <v>1498138.68</v>
      </c>
      <c r="AF604" s="79">
        <v>13813.97</v>
      </c>
      <c r="AG604" s="79">
        <v>131073.96000000002</v>
      </c>
      <c r="AH604" s="79">
        <v>643308.63</v>
      </c>
      <c r="AI604" s="79">
        <v>325947.51</v>
      </c>
      <c r="AJ604" s="79">
        <v>220967.16000000003</v>
      </c>
      <c r="AK604" s="79">
        <v>1080701.74</v>
      </c>
      <c r="AL604" s="79">
        <v>322387.11</v>
      </c>
      <c r="AM604" s="79">
        <v>180155.51</v>
      </c>
      <c r="AN604" s="79">
        <v>162760.10000000003</v>
      </c>
      <c r="AO604" s="79">
        <v>26474.080000000002</v>
      </c>
      <c r="AP604" s="79">
        <v>16236.59</v>
      </c>
      <c r="AQ604" s="154">
        <v>14610.259999999998</v>
      </c>
      <c r="AR604" s="79">
        <v>56035.479999999996</v>
      </c>
      <c r="AS604" s="79">
        <v>55124.1</v>
      </c>
      <c r="AT604" s="79">
        <v>87427.62999999999</v>
      </c>
      <c r="AU604" s="79">
        <v>33164.71</v>
      </c>
      <c r="AV604" s="79">
        <v>7940.3399999999992</v>
      </c>
      <c r="AW604" s="79">
        <v>25059.88</v>
      </c>
      <c r="AX604" s="79">
        <v>23286.989999999998</v>
      </c>
      <c r="AY604" s="79">
        <v>13987.369999999999</v>
      </c>
      <c r="AZ604" s="79">
        <v>35671.51</v>
      </c>
      <c r="BA604" s="79">
        <v>317.89999999999998</v>
      </c>
      <c r="BB604" s="79">
        <v>0.2</v>
      </c>
      <c r="BC604" s="79">
        <v>0</v>
      </c>
      <c r="BD604" s="79">
        <v>0</v>
      </c>
      <c r="BE604" s="79">
        <v>0</v>
      </c>
      <c r="BF604" s="79">
        <v>0</v>
      </c>
      <c r="BG604" s="79">
        <v>0</v>
      </c>
      <c r="BH604" s="79">
        <v>0</v>
      </c>
      <c r="BI604" s="79">
        <v>11823.300000000001</v>
      </c>
      <c r="BJ604" s="79">
        <v>72154.05</v>
      </c>
      <c r="BK604" s="79">
        <v>19351.800000000003</v>
      </c>
      <c r="BL604" s="79">
        <v>11310.22</v>
      </c>
      <c r="BM604" s="79">
        <v>7784.6399999999994</v>
      </c>
      <c r="BN604" s="79">
        <v>5180.5099999999993</v>
      </c>
      <c r="BO604" s="79">
        <v>3540.73</v>
      </c>
      <c r="BP604" s="79">
        <v>3454.2599999999998</v>
      </c>
      <c r="BQ604" s="79">
        <v>22541.71</v>
      </c>
      <c r="BR604" s="79">
        <v>26329.66</v>
      </c>
      <c r="BS604" s="79">
        <v>0</v>
      </c>
      <c r="BT604" s="79">
        <v>6664.92</v>
      </c>
      <c r="BU604" s="79">
        <v>91688.210000000021</v>
      </c>
      <c r="BV604" s="79">
        <v>3304.54</v>
      </c>
      <c r="BW604" s="79">
        <v>10494.29</v>
      </c>
      <c r="BX604" s="79">
        <v>11026.36</v>
      </c>
    </row>
    <row r="605" spans="1:76" ht="12.75" customHeight="1" x14ac:dyDescent="0.2">
      <c r="A605" s="4"/>
      <c r="B605" s="17"/>
      <c r="C605" s="5" t="s">
        <v>594</v>
      </c>
      <c r="D605" s="79">
        <v>768831.8</v>
      </c>
      <c r="E605" s="79">
        <v>718018.15999999992</v>
      </c>
      <c r="F605" s="79">
        <v>533313.39000000013</v>
      </c>
      <c r="G605" s="79">
        <v>184704.77</v>
      </c>
      <c r="H605" s="79">
        <v>33890.9</v>
      </c>
      <c r="I605" s="79">
        <v>16922.739999999998</v>
      </c>
      <c r="J605" s="79">
        <v>691373.40999999992</v>
      </c>
      <c r="K605" s="79">
        <v>657482.51</v>
      </c>
      <c r="L605" s="79">
        <v>483085.82</v>
      </c>
      <c r="M605" s="79">
        <v>174396.69</v>
      </c>
      <c r="N605" s="79">
        <v>33890.9</v>
      </c>
      <c r="O605" s="79">
        <v>516976.72</v>
      </c>
      <c r="P605" s="79">
        <v>0</v>
      </c>
      <c r="Q605" s="79">
        <v>0</v>
      </c>
      <c r="R605" s="79">
        <v>0</v>
      </c>
      <c r="S605" s="79">
        <v>0</v>
      </c>
      <c r="T605" s="79">
        <v>60535.650000000009</v>
      </c>
      <c r="U605" s="79">
        <v>50227.570000000007</v>
      </c>
      <c r="V605" s="79">
        <v>10308.080000000002</v>
      </c>
      <c r="W605" s="79">
        <v>60535.650000000009</v>
      </c>
      <c r="X605" s="79">
        <v>60535.650000000009</v>
      </c>
      <c r="Y605" s="79">
        <v>50227.570000000007</v>
      </c>
      <c r="Z605" s="79">
        <v>10308.080000000002</v>
      </c>
      <c r="AA605" s="79">
        <v>16922.739999999998</v>
      </c>
      <c r="AB605" s="79">
        <v>61003.61</v>
      </c>
      <c r="AC605" s="79">
        <v>13073.070000000002</v>
      </c>
      <c r="AD605" s="79">
        <v>48568.63</v>
      </c>
      <c r="AE605" s="79">
        <v>126432.76</v>
      </c>
      <c r="AF605" s="79">
        <v>10.71</v>
      </c>
      <c r="AG605" s="79">
        <v>4710.0200000000004</v>
      </c>
      <c r="AH605" s="79">
        <v>74680.990000000005</v>
      </c>
      <c r="AI605" s="79">
        <v>34334.92</v>
      </c>
      <c r="AJ605" s="79">
        <v>16131.48</v>
      </c>
      <c r="AK605" s="79">
        <v>189956.37000000002</v>
      </c>
      <c r="AL605" s="79">
        <v>30113.060000000005</v>
      </c>
      <c r="AM605" s="79">
        <v>33890.9</v>
      </c>
      <c r="AN605" s="79">
        <v>10273.51</v>
      </c>
      <c r="AO605" s="79">
        <v>1108.68</v>
      </c>
      <c r="AP605" s="79">
        <v>2082.9900000000002</v>
      </c>
      <c r="AQ605" s="154">
        <v>3244.88</v>
      </c>
      <c r="AR605" s="79">
        <v>7395.7300000000005</v>
      </c>
      <c r="AS605" s="79">
        <v>5426.49</v>
      </c>
      <c r="AT605" s="79">
        <v>13688.62</v>
      </c>
      <c r="AU605" s="79">
        <v>1615.48</v>
      </c>
      <c r="AV605" s="79">
        <v>931.63</v>
      </c>
      <c r="AW605" s="79">
        <v>1009.1800000000001</v>
      </c>
      <c r="AX605" s="79">
        <v>1219.42</v>
      </c>
      <c r="AY605" s="79">
        <v>750.74</v>
      </c>
      <c r="AZ605" s="79">
        <v>9719.5400000000009</v>
      </c>
      <c r="BA605" s="79">
        <v>0</v>
      </c>
      <c r="BB605" s="79">
        <v>0</v>
      </c>
      <c r="BC605" s="79">
        <v>0</v>
      </c>
      <c r="BD605" s="79">
        <v>0</v>
      </c>
      <c r="BE605" s="79">
        <v>0</v>
      </c>
      <c r="BF605" s="79">
        <v>0</v>
      </c>
      <c r="BG605" s="79">
        <v>0</v>
      </c>
      <c r="BH605" s="79">
        <v>0</v>
      </c>
      <c r="BI605" s="79">
        <v>817.97</v>
      </c>
      <c r="BJ605" s="79">
        <v>43464.56</v>
      </c>
      <c r="BK605" s="79">
        <v>2536.33</v>
      </c>
      <c r="BL605" s="79">
        <v>4468.07</v>
      </c>
      <c r="BM605" s="79">
        <v>428.98</v>
      </c>
      <c r="BN605" s="79">
        <v>240.64999999999998</v>
      </c>
      <c r="BO605" s="79">
        <v>1331.26</v>
      </c>
      <c r="BP605" s="79">
        <v>617.92000000000007</v>
      </c>
      <c r="BQ605" s="79">
        <v>807.34</v>
      </c>
      <c r="BR605" s="79">
        <v>5822.5700000000006</v>
      </c>
      <c r="BS605" s="79">
        <v>0</v>
      </c>
      <c r="BT605" s="79">
        <v>359.87</v>
      </c>
      <c r="BU605" s="79">
        <v>13445.89</v>
      </c>
      <c r="BV605" s="79">
        <v>478.03999999999996</v>
      </c>
      <c r="BW605" s="79">
        <v>560.1</v>
      </c>
      <c r="BX605" s="79">
        <v>2078.8399999999997</v>
      </c>
    </row>
    <row r="606" spans="1:76" ht="12.75" customHeight="1" x14ac:dyDescent="0.2">
      <c r="A606" s="4"/>
      <c r="B606" s="17"/>
      <c r="C606" s="5" t="s">
        <v>595</v>
      </c>
      <c r="D606" s="79">
        <v>1409674.17</v>
      </c>
      <c r="E606" s="79">
        <v>1354775.1700000004</v>
      </c>
      <c r="F606" s="79">
        <v>957970.83000000007</v>
      </c>
      <c r="G606" s="79">
        <v>396804.34</v>
      </c>
      <c r="H606" s="79">
        <v>45779.409999999996</v>
      </c>
      <c r="I606" s="79">
        <v>9119.590000000002</v>
      </c>
      <c r="J606" s="79">
        <v>1319770.9500000002</v>
      </c>
      <c r="K606" s="79">
        <v>1273991.5400000003</v>
      </c>
      <c r="L606" s="79">
        <v>899355.93</v>
      </c>
      <c r="M606" s="79">
        <v>374635.61000000004</v>
      </c>
      <c r="N606" s="79">
        <v>45779.409999999996</v>
      </c>
      <c r="O606" s="79">
        <v>945135.34</v>
      </c>
      <c r="P606" s="79">
        <v>0</v>
      </c>
      <c r="Q606" s="79">
        <v>0</v>
      </c>
      <c r="R606" s="79">
        <v>0</v>
      </c>
      <c r="S606" s="79">
        <v>0</v>
      </c>
      <c r="T606" s="79">
        <v>80783.630000000019</v>
      </c>
      <c r="U606" s="79">
        <v>58614.9</v>
      </c>
      <c r="V606" s="79">
        <v>22168.730000000003</v>
      </c>
      <c r="W606" s="79">
        <v>80783.630000000019</v>
      </c>
      <c r="X606" s="79">
        <v>80783.630000000019</v>
      </c>
      <c r="Y606" s="79">
        <v>58614.9</v>
      </c>
      <c r="Z606" s="79">
        <v>22168.730000000003</v>
      </c>
      <c r="AA606" s="79">
        <v>9119.590000000002</v>
      </c>
      <c r="AB606" s="79">
        <v>135053.74</v>
      </c>
      <c r="AC606" s="79">
        <v>25269.02</v>
      </c>
      <c r="AD606" s="79">
        <v>168698.50999999998</v>
      </c>
      <c r="AE606" s="79">
        <v>221768.86000000002</v>
      </c>
      <c r="AF606" s="79">
        <v>0</v>
      </c>
      <c r="AG606" s="79">
        <v>23658.04</v>
      </c>
      <c r="AH606" s="79">
        <v>113186.37000000001</v>
      </c>
      <c r="AI606" s="79">
        <v>102967.22</v>
      </c>
      <c r="AJ606" s="79">
        <v>22700.86</v>
      </c>
      <c r="AK606" s="79">
        <v>320248.16000000003</v>
      </c>
      <c r="AL606" s="79">
        <v>55937.89</v>
      </c>
      <c r="AM606" s="79">
        <v>45779.409999999996</v>
      </c>
      <c r="AN606" s="79">
        <v>14181.189999999999</v>
      </c>
      <c r="AO606" s="79">
        <v>2458.69</v>
      </c>
      <c r="AP606" s="79">
        <v>5305.88</v>
      </c>
      <c r="AQ606" s="154">
        <v>4587.2199999999993</v>
      </c>
      <c r="AR606" s="79">
        <v>10863.75</v>
      </c>
      <c r="AS606" s="79">
        <v>15247.61</v>
      </c>
      <c r="AT606" s="79">
        <v>6405.52</v>
      </c>
      <c r="AU606" s="79">
        <v>2751.96</v>
      </c>
      <c r="AV606" s="79">
        <v>2162.12</v>
      </c>
      <c r="AW606" s="79">
        <v>3997.32</v>
      </c>
      <c r="AX606" s="79">
        <v>3469.46</v>
      </c>
      <c r="AY606" s="79">
        <v>1513.7</v>
      </c>
      <c r="AZ606" s="79">
        <v>11558.449999999999</v>
      </c>
      <c r="BA606" s="79">
        <v>0</v>
      </c>
      <c r="BB606" s="79">
        <v>0</v>
      </c>
      <c r="BC606" s="79">
        <v>0</v>
      </c>
      <c r="BD606" s="79">
        <v>0</v>
      </c>
      <c r="BE606" s="79">
        <v>0</v>
      </c>
      <c r="BF606" s="79">
        <v>0</v>
      </c>
      <c r="BG606" s="79">
        <v>0</v>
      </c>
      <c r="BH606" s="79">
        <v>0</v>
      </c>
      <c r="BI606" s="79">
        <v>3466.98</v>
      </c>
      <c r="BJ606" s="79">
        <v>42796.07</v>
      </c>
      <c r="BK606" s="79">
        <v>6401.2199999999993</v>
      </c>
      <c r="BL606" s="79">
        <v>3735.17</v>
      </c>
      <c r="BM606" s="79">
        <v>5427.18</v>
      </c>
      <c r="BN606" s="79">
        <v>567.08000000000004</v>
      </c>
      <c r="BO606" s="79">
        <v>2838.48</v>
      </c>
      <c r="BP606" s="79">
        <v>983.05000000000007</v>
      </c>
      <c r="BQ606" s="79">
        <v>2622.42</v>
      </c>
      <c r="BR606" s="79">
        <v>11945.98</v>
      </c>
      <c r="BS606" s="79">
        <v>0</v>
      </c>
      <c r="BT606" s="79">
        <v>463.78</v>
      </c>
      <c r="BU606" s="79">
        <v>4590.3600000000006</v>
      </c>
      <c r="BV606" s="79">
        <v>1355.1</v>
      </c>
      <c r="BW606" s="79">
        <v>1111.67</v>
      </c>
      <c r="BX606" s="79">
        <v>1598.6800000000003</v>
      </c>
    </row>
    <row r="607" spans="1:76" ht="12.75" customHeight="1" x14ac:dyDescent="0.2">
      <c r="A607" s="4"/>
      <c r="B607" s="17"/>
      <c r="C607" s="5" t="s">
        <v>596</v>
      </c>
      <c r="D607" s="79">
        <v>7669673.0000000009</v>
      </c>
      <c r="E607" s="79">
        <v>7472443.8000000007</v>
      </c>
      <c r="F607" s="79">
        <v>6049938.6800000006</v>
      </c>
      <c r="G607" s="79">
        <v>1422505.12</v>
      </c>
      <c r="H607" s="79">
        <v>164708.85000000003</v>
      </c>
      <c r="I607" s="79">
        <v>32520.35</v>
      </c>
      <c r="J607" s="79">
        <v>7384121.3899999997</v>
      </c>
      <c r="K607" s="79">
        <v>7219412.54</v>
      </c>
      <c r="L607" s="79">
        <v>5892354.71</v>
      </c>
      <c r="M607" s="79">
        <v>1327057.83</v>
      </c>
      <c r="N607" s="79">
        <v>164708.85000000003</v>
      </c>
      <c r="O607" s="79">
        <v>6057063.5599999996</v>
      </c>
      <c r="P607" s="79">
        <v>0</v>
      </c>
      <c r="Q607" s="79">
        <v>0</v>
      </c>
      <c r="R607" s="79">
        <v>0</v>
      </c>
      <c r="S607" s="79">
        <v>0</v>
      </c>
      <c r="T607" s="79">
        <v>253031.26000000004</v>
      </c>
      <c r="U607" s="79">
        <v>157583.97</v>
      </c>
      <c r="V607" s="79">
        <v>95447.29</v>
      </c>
      <c r="W607" s="79">
        <v>253031.26000000004</v>
      </c>
      <c r="X607" s="79">
        <v>253031.26000000004</v>
      </c>
      <c r="Y607" s="79">
        <v>157583.97</v>
      </c>
      <c r="Z607" s="79">
        <v>95447.29</v>
      </c>
      <c r="AA607" s="79">
        <v>32520.35</v>
      </c>
      <c r="AB607" s="79">
        <v>1684597.79</v>
      </c>
      <c r="AC607" s="79">
        <v>191973.41000000003</v>
      </c>
      <c r="AD607" s="79">
        <v>407894.58</v>
      </c>
      <c r="AE607" s="79">
        <v>1738429.51</v>
      </c>
      <c r="AF607" s="79">
        <v>7655.58</v>
      </c>
      <c r="AG607" s="79">
        <v>111225.04</v>
      </c>
      <c r="AH607" s="79">
        <v>271797.52</v>
      </c>
      <c r="AI607" s="79">
        <v>344112.82</v>
      </c>
      <c r="AJ607" s="79">
        <v>99912.98</v>
      </c>
      <c r="AK607" s="79">
        <v>1496743.94</v>
      </c>
      <c r="AL607" s="79">
        <v>405408.94</v>
      </c>
      <c r="AM607" s="79">
        <v>164708.85000000003</v>
      </c>
      <c r="AN607" s="79">
        <v>80096.41</v>
      </c>
      <c r="AO607" s="79">
        <v>23459.47</v>
      </c>
      <c r="AP607" s="79">
        <v>13203.82</v>
      </c>
      <c r="AQ607" s="154">
        <v>22976.2</v>
      </c>
      <c r="AR607" s="79">
        <v>31299.34</v>
      </c>
      <c r="AS607" s="79">
        <v>93855.32</v>
      </c>
      <c r="AT607" s="79">
        <v>56640.27</v>
      </c>
      <c r="AU607" s="79">
        <v>51952.79</v>
      </c>
      <c r="AV607" s="79">
        <v>1779.76</v>
      </c>
      <c r="AW607" s="79">
        <v>14483.11</v>
      </c>
      <c r="AX607" s="79">
        <v>14026.779999999999</v>
      </c>
      <c r="AY607" s="79">
        <v>8815.0499999999993</v>
      </c>
      <c r="AZ607" s="79">
        <v>47072.11</v>
      </c>
      <c r="BA607" s="79">
        <v>0</v>
      </c>
      <c r="BB607" s="79">
        <v>0</v>
      </c>
      <c r="BC607" s="79">
        <v>0</v>
      </c>
      <c r="BD607" s="79">
        <v>0</v>
      </c>
      <c r="BE607" s="79">
        <v>0</v>
      </c>
      <c r="BF607" s="79">
        <v>0</v>
      </c>
      <c r="BG607" s="79">
        <v>0</v>
      </c>
      <c r="BH607" s="79">
        <v>0</v>
      </c>
      <c r="BI607" s="79">
        <v>7354.9000000000005</v>
      </c>
      <c r="BJ607" s="79">
        <v>129473.42</v>
      </c>
      <c r="BK607" s="79">
        <v>43080.09</v>
      </c>
      <c r="BL607" s="79">
        <v>3317.83</v>
      </c>
      <c r="BM607" s="79">
        <v>9787.1500000000015</v>
      </c>
      <c r="BN607" s="79">
        <v>622.96</v>
      </c>
      <c r="BO607" s="79">
        <v>8231.15</v>
      </c>
      <c r="BP607" s="79">
        <v>1416.16</v>
      </c>
      <c r="BQ607" s="79">
        <v>7027.71</v>
      </c>
      <c r="BR607" s="79">
        <v>42719.89</v>
      </c>
      <c r="BS607" s="79">
        <v>0</v>
      </c>
      <c r="BT607" s="79">
        <v>4065.73</v>
      </c>
      <c r="BU607" s="79">
        <v>5547.32</v>
      </c>
      <c r="BV607" s="79">
        <v>897.53000000000009</v>
      </c>
      <c r="BW607" s="79">
        <v>9938.7699999999986</v>
      </c>
      <c r="BX607" s="79">
        <v>12071</v>
      </c>
    </row>
    <row r="608" spans="1:76" ht="12.75" customHeight="1" x14ac:dyDescent="0.2">
      <c r="A608" s="4"/>
      <c r="B608" s="17"/>
      <c r="C608" s="5" t="s">
        <v>597</v>
      </c>
      <c r="D608" s="79">
        <v>13469119.390000001</v>
      </c>
      <c r="E608" s="79">
        <v>12652448.940000001</v>
      </c>
      <c r="F608" s="79">
        <v>9838315.6899999995</v>
      </c>
      <c r="G608" s="79">
        <v>2814133.2499999995</v>
      </c>
      <c r="H608" s="79">
        <v>730650.26</v>
      </c>
      <c r="I608" s="79">
        <v>86020.189999999973</v>
      </c>
      <c r="J608" s="79">
        <v>13180508.09</v>
      </c>
      <c r="K608" s="79">
        <v>12449857.83</v>
      </c>
      <c r="L608" s="79">
        <v>9655766.5600000005</v>
      </c>
      <c r="M608" s="79">
        <v>2794091.27</v>
      </c>
      <c r="N608" s="79">
        <v>730650.26</v>
      </c>
      <c r="O608" s="79">
        <v>10386416.82</v>
      </c>
      <c r="P608" s="79">
        <v>0</v>
      </c>
      <c r="Q608" s="79">
        <v>0</v>
      </c>
      <c r="R608" s="79">
        <v>0</v>
      </c>
      <c r="S608" s="79">
        <v>0</v>
      </c>
      <c r="T608" s="79">
        <v>202591.11</v>
      </c>
      <c r="U608" s="79">
        <v>182549.12999999998</v>
      </c>
      <c r="V608" s="79">
        <v>20041.98</v>
      </c>
      <c r="W608" s="79">
        <v>202591.11</v>
      </c>
      <c r="X608" s="79">
        <v>202591.11</v>
      </c>
      <c r="Y608" s="79">
        <v>182549.12999999998</v>
      </c>
      <c r="Z608" s="79">
        <v>20041.98</v>
      </c>
      <c r="AA608" s="79">
        <v>86020.189999999973</v>
      </c>
      <c r="AB608" s="79">
        <v>1049611.24</v>
      </c>
      <c r="AC608" s="79">
        <v>365255.70000000007</v>
      </c>
      <c r="AD608" s="79">
        <v>336955.75</v>
      </c>
      <c r="AE608" s="79">
        <v>5435650.8099999996</v>
      </c>
      <c r="AF608" s="79">
        <v>0</v>
      </c>
      <c r="AG608" s="79">
        <v>57989.52</v>
      </c>
      <c r="AH608" s="79">
        <v>1755085.1199999996</v>
      </c>
      <c r="AI608" s="79">
        <v>739124.60000000009</v>
      </c>
      <c r="AJ608" s="79">
        <v>244610.57999999996</v>
      </c>
      <c r="AK608" s="79">
        <v>1255238.6599999999</v>
      </c>
      <c r="AL608" s="79">
        <v>506688.15000000008</v>
      </c>
      <c r="AM608" s="79">
        <v>730650.26</v>
      </c>
      <c r="AN608" s="79">
        <v>196172.83000000002</v>
      </c>
      <c r="AO608" s="79">
        <v>16133.94</v>
      </c>
      <c r="AP608" s="79">
        <v>33751</v>
      </c>
      <c r="AQ608" s="154">
        <v>73033.930000000008</v>
      </c>
      <c r="AR608" s="79">
        <v>100057.68</v>
      </c>
      <c r="AS608" s="79">
        <v>0</v>
      </c>
      <c r="AT608" s="79">
        <v>71178.649999999994</v>
      </c>
      <c r="AU608" s="79">
        <v>58011.5</v>
      </c>
      <c r="AV608" s="79">
        <v>7720.16</v>
      </c>
      <c r="AW608" s="79">
        <v>8182.58</v>
      </c>
      <c r="AX608" s="79">
        <v>73129.290000000008</v>
      </c>
      <c r="AY608" s="79">
        <v>18197.589999999997</v>
      </c>
      <c r="AZ608" s="79">
        <v>48078.55</v>
      </c>
      <c r="BA608" s="79">
        <v>0</v>
      </c>
      <c r="BB608" s="79">
        <v>0</v>
      </c>
      <c r="BC608" s="79">
        <v>0</v>
      </c>
      <c r="BD608" s="79">
        <v>0</v>
      </c>
      <c r="BE608" s="79">
        <v>0</v>
      </c>
      <c r="BF608" s="79">
        <v>0</v>
      </c>
      <c r="BG608" s="79">
        <v>0</v>
      </c>
      <c r="BH608" s="79">
        <v>0</v>
      </c>
      <c r="BI608" s="79">
        <v>12263.65</v>
      </c>
      <c r="BJ608" s="79">
        <v>153686.75</v>
      </c>
      <c r="BK608" s="79">
        <v>0</v>
      </c>
      <c r="BL608" s="79">
        <v>332.53000000000003</v>
      </c>
      <c r="BM608" s="79">
        <v>8342.56</v>
      </c>
      <c r="BN608" s="79">
        <v>2378.13</v>
      </c>
      <c r="BO608" s="79">
        <v>12818.23</v>
      </c>
      <c r="BP608" s="79">
        <v>1192.72</v>
      </c>
      <c r="BQ608" s="79">
        <v>5545.51</v>
      </c>
      <c r="BR608" s="79">
        <v>6031.03</v>
      </c>
      <c r="BS608" s="79">
        <v>0</v>
      </c>
      <c r="BT608" s="79">
        <v>13147.66</v>
      </c>
      <c r="BU608" s="79">
        <v>40345.49</v>
      </c>
      <c r="BV608" s="79">
        <v>1912.9</v>
      </c>
      <c r="BW608" s="79">
        <v>15737.679999999998</v>
      </c>
      <c r="BX608" s="79">
        <v>14876.460000000001</v>
      </c>
    </row>
    <row r="609" spans="1:76" ht="12.75" customHeight="1" x14ac:dyDescent="0.2">
      <c r="A609" s="4"/>
      <c r="B609" s="17"/>
      <c r="C609" s="5" t="s">
        <v>602</v>
      </c>
      <c r="D609" s="79">
        <v>3029608.8099999996</v>
      </c>
      <c r="E609" s="79">
        <v>2894968.7299999995</v>
      </c>
      <c r="F609" s="79">
        <v>2437847.8499999996</v>
      </c>
      <c r="G609" s="79">
        <v>457120.88</v>
      </c>
      <c r="H609" s="79">
        <v>68975.23</v>
      </c>
      <c r="I609" s="79">
        <v>65664.850000000006</v>
      </c>
      <c r="J609" s="79">
        <v>2946477.4099999997</v>
      </c>
      <c r="K609" s="79">
        <v>2877502.1799999997</v>
      </c>
      <c r="L609" s="79">
        <v>2430395.6199999996</v>
      </c>
      <c r="M609" s="79">
        <v>447106.56</v>
      </c>
      <c r="N609" s="79">
        <v>68975.23</v>
      </c>
      <c r="O609" s="79">
        <v>2499370.8499999996</v>
      </c>
      <c r="P609" s="79">
        <v>0</v>
      </c>
      <c r="Q609" s="79">
        <v>0</v>
      </c>
      <c r="R609" s="79">
        <v>0</v>
      </c>
      <c r="S609" s="79">
        <v>0</v>
      </c>
      <c r="T609" s="79">
        <v>17466.55</v>
      </c>
      <c r="U609" s="79">
        <v>7452.23</v>
      </c>
      <c r="V609" s="79">
        <v>10014.32</v>
      </c>
      <c r="W609" s="79">
        <v>17466.55</v>
      </c>
      <c r="X609" s="79">
        <v>17466.55</v>
      </c>
      <c r="Y609" s="79">
        <v>7452.23</v>
      </c>
      <c r="Z609" s="79">
        <v>10014.32</v>
      </c>
      <c r="AA609" s="79">
        <v>65664.850000000006</v>
      </c>
      <c r="AB609" s="79">
        <v>498602.39</v>
      </c>
      <c r="AC609" s="79">
        <v>96285.17</v>
      </c>
      <c r="AD609" s="79">
        <v>165236.42000000001</v>
      </c>
      <c r="AE609" s="79">
        <v>960781.41</v>
      </c>
      <c r="AF609" s="79">
        <v>5989.58</v>
      </c>
      <c r="AG609" s="79">
        <v>387.77</v>
      </c>
      <c r="AH609" s="79">
        <v>136763.85999999999</v>
      </c>
      <c r="AI609" s="79">
        <v>340169.36</v>
      </c>
      <c r="AJ609" s="79">
        <v>71232.42</v>
      </c>
      <c r="AK609" s="79">
        <v>242322.93</v>
      </c>
      <c r="AL609" s="79">
        <v>128229.85</v>
      </c>
      <c r="AM609" s="79">
        <v>68975.23</v>
      </c>
      <c r="AN609" s="79">
        <v>67010.820000000007</v>
      </c>
      <c r="AO609" s="79">
        <v>1321.32</v>
      </c>
      <c r="AP609" s="79">
        <v>29364.58</v>
      </c>
      <c r="AQ609" s="154">
        <v>46426.55</v>
      </c>
      <c r="AR609" s="79">
        <v>14286.5</v>
      </c>
      <c r="AS609" s="79">
        <v>0.28999999999999998</v>
      </c>
      <c r="AT609" s="79">
        <v>0</v>
      </c>
      <c r="AU609" s="79">
        <v>0</v>
      </c>
      <c r="AV609" s="79">
        <v>111.85</v>
      </c>
      <c r="AW609" s="79">
        <v>10499.08</v>
      </c>
      <c r="AX609" s="79">
        <v>15553.01</v>
      </c>
      <c r="AY609" s="79">
        <v>46927.02</v>
      </c>
      <c r="AZ609" s="79">
        <v>0</v>
      </c>
      <c r="BA609" s="79">
        <v>0</v>
      </c>
      <c r="BB609" s="79">
        <v>0</v>
      </c>
      <c r="BC609" s="79">
        <v>0</v>
      </c>
      <c r="BD609" s="79">
        <v>0</v>
      </c>
      <c r="BE609" s="79">
        <v>0</v>
      </c>
      <c r="BF609" s="79">
        <v>0</v>
      </c>
      <c r="BG609" s="79">
        <v>0</v>
      </c>
      <c r="BH609" s="79">
        <v>0</v>
      </c>
      <c r="BI609" s="79">
        <v>926.03</v>
      </c>
      <c r="BJ609" s="79">
        <v>0</v>
      </c>
      <c r="BK609" s="79">
        <v>4320</v>
      </c>
      <c r="BL609" s="79">
        <v>0</v>
      </c>
      <c r="BM609" s="79">
        <v>0</v>
      </c>
      <c r="BN609" s="79">
        <v>6526.2</v>
      </c>
      <c r="BO609" s="79">
        <v>3245.13</v>
      </c>
      <c r="BP609" s="79">
        <v>2449.19</v>
      </c>
      <c r="BQ609" s="79">
        <v>0</v>
      </c>
      <c r="BR609" s="79">
        <v>0</v>
      </c>
      <c r="BS609" s="79">
        <v>0</v>
      </c>
      <c r="BT609" s="79">
        <v>23236.33</v>
      </c>
      <c r="BU609" s="79">
        <v>26694.66</v>
      </c>
      <c r="BV609" s="79">
        <v>4235.93</v>
      </c>
      <c r="BW609" s="79">
        <v>5676.28</v>
      </c>
      <c r="BX609" s="79">
        <v>5821.65</v>
      </c>
    </row>
    <row r="610" spans="1:76" ht="12.75" customHeight="1" x14ac:dyDescent="0.2">
      <c r="A610" s="4"/>
      <c r="B610" s="17"/>
      <c r="C610" s="5" t="s">
        <v>457</v>
      </c>
      <c r="D610" s="79">
        <v>4240118.7199999988</v>
      </c>
      <c r="E610" s="79">
        <v>4090921.4199999985</v>
      </c>
      <c r="F610" s="79">
        <v>3141845.2399999993</v>
      </c>
      <c r="G610" s="79">
        <v>949076.17999999993</v>
      </c>
      <c r="H610" s="79">
        <v>87970.06</v>
      </c>
      <c r="I610" s="79">
        <v>61227.240000000005</v>
      </c>
      <c r="J610" s="79">
        <v>4038084.4299999988</v>
      </c>
      <c r="K610" s="79">
        <v>3950114.3699999987</v>
      </c>
      <c r="L610" s="79">
        <v>3054689.1099999994</v>
      </c>
      <c r="M610" s="79">
        <v>895425.26</v>
      </c>
      <c r="N610" s="79">
        <v>87970.06</v>
      </c>
      <c r="O610" s="79">
        <v>3142659.1699999995</v>
      </c>
      <c r="P610" s="79">
        <v>0</v>
      </c>
      <c r="Q610" s="79">
        <v>0</v>
      </c>
      <c r="R610" s="79">
        <v>0</v>
      </c>
      <c r="S610" s="79">
        <v>0</v>
      </c>
      <c r="T610" s="79">
        <v>140807.05000000002</v>
      </c>
      <c r="U610" s="79">
        <v>87156.13</v>
      </c>
      <c r="V610" s="79">
        <v>53650.92</v>
      </c>
      <c r="W610" s="79">
        <v>140807.05000000002</v>
      </c>
      <c r="X610" s="79">
        <v>140807.05000000002</v>
      </c>
      <c r="Y610" s="79">
        <v>87156.13</v>
      </c>
      <c r="Z610" s="79">
        <v>53650.92</v>
      </c>
      <c r="AA610" s="79">
        <v>61227.240000000005</v>
      </c>
      <c r="AB610" s="79">
        <v>425483.92</v>
      </c>
      <c r="AC610" s="79">
        <v>218754.46</v>
      </c>
      <c r="AD610" s="79">
        <v>153777.46</v>
      </c>
      <c r="AE610" s="79">
        <v>1107876.6599999999</v>
      </c>
      <c r="AF610" s="79">
        <v>6353.74</v>
      </c>
      <c r="AG610" s="79">
        <v>103610.86</v>
      </c>
      <c r="AH610" s="79">
        <v>445722.17</v>
      </c>
      <c r="AI610" s="79">
        <v>277178.55</v>
      </c>
      <c r="AJ610" s="79">
        <v>57417.46</v>
      </c>
      <c r="AK610" s="79">
        <v>668712.49</v>
      </c>
      <c r="AL610" s="79">
        <v>51043.51</v>
      </c>
      <c r="AM610" s="79">
        <v>87970.06</v>
      </c>
      <c r="AN610" s="79">
        <v>116193.54</v>
      </c>
      <c r="AO610" s="79">
        <v>21574.95</v>
      </c>
      <c r="AP610" s="79">
        <v>1988.26</v>
      </c>
      <c r="AQ610" s="154">
        <v>3631.65</v>
      </c>
      <c r="AR610" s="79">
        <v>46623.25</v>
      </c>
      <c r="AS610" s="79">
        <v>63200.07</v>
      </c>
      <c r="AT610" s="79">
        <v>85749.09</v>
      </c>
      <c r="AU610" s="79">
        <v>29963.16</v>
      </c>
      <c r="AV610" s="79">
        <v>8183.34</v>
      </c>
      <c r="AW610" s="79">
        <v>19068.14</v>
      </c>
      <c r="AX610" s="79">
        <v>6208.2</v>
      </c>
      <c r="AY610" s="79">
        <v>3883.28</v>
      </c>
      <c r="AZ610" s="79">
        <v>27778.86</v>
      </c>
      <c r="BA610" s="79">
        <v>137.13</v>
      </c>
      <c r="BB610" s="79">
        <v>0.17</v>
      </c>
      <c r="BC610" s="79">
        <v>0</v>
      </c>
      <c r="BD610" s="79">
        <v>0</v>
      </c>
      <c r="BE610" s="79">
        <v>0</v>
      </c>
      <c r="BF610" s="79">
        <v>0</v>
      </c>
      <c r="BG610" s="79">
        <v>0</v>
      </c>
      <c r="BH610" s="79">
        <v>0</v>
      </c>
      <c r="BI610" s="79">
        <v>5681.61</v>
      </c>
      <c r="BJ610" s="79">
        <v>67672.67</v>
      </c>
      <c r="BK610" s="79">
        <v>13192.16</v>
      </c>
      <c r="BL610" s="79">
        <v>1686.67</v>
      </c>
      <c r="BM610" s="79">
        <v>5786.33</v>
      </c>
      <c r="BN610" s="79">
        <v>31.86</v>
      </c>
      <c r="BO610" s="79">
        <v>979.82</v>
      </c>
      <c r="BP610" s="79">
        <v>1223.96</v>
      </c>
      <c r="BQ610" s="79">
        <v>6296.99</v>
      </c>
      <c r="BR610" s="79">
        <v>38254.980000000003</v>
      </c>
      <c r="BS610" s="79">
        <v>0</v>
      </c>
      <c r="BT610" s="79">
        <v>4516.7700000000004</v>
      </c>
      <c r="BU610" s="79">
        <v>38734.22</v>
      </c>
      <c r="BV610" s="79">
        <v>3077.96</v>
      </c>
      <c r="BW610" s="79">
        <v>8558.69</v>
      </c>
      <c r="BX610" s="79">
        <v>6339.6</v>
      </c>
    </row>
    <row r="611" spans="1:76" ht="12.75" customHeight="1" x14ac:dyDescent="0.2">
      <c r="A611" s="26"/>
      <c r="B611" s="106"/>
      <c r="C611" s="26" t="s">
        <v>558</v>
      </c>
      <c r="D611" s="116">
        <v>17607608.940000001</v>
      </c>
      <c r="E611" s="116">
        <v>16680830.960000001</v>
      </c>
      <c r="F611" s="116">
        <v>13801996.090000002</v>
      </c>
      <c r="G611" s="116">
        <v>2878834.87</v>
      </c>
      <c r="H611" s="116">
        <v>867437.68</v>
      </c>
      <c r="I611" s="116">
        <v>59340.3</v>
      </c>
      <c r="J611" s="116">
        <v>17452824.290000003</v>
      </c>
      <c r="K611" s="116">
        <v>16585386.610000001</v>
      </c>
      <c r="L611" s="116">
        <v>13752624.760000002</v>
      </c>
      <c r="M611" s="116">
        <v>2832761.8500000006</v>
      </c>
      <c r="N611" s="116">
        <v>867437.68</v>
      </c>
      <c r="O611" s="116">
        <v>14620062.440000003</v>
      </c>
      <c r="P611" s="116">
        <v>0</v>
      </c>
      <c r="Q611" s="116">
        <v>0</v>
      </c>
      <c r="R611" s="116">
        <v>0</v>
      </c>
      <c r="S611" s="116">
        <v>0</v>
      </c>
      <c r="T611" s="116">
        <v>95444.35000000002</v>
      </c>
      <c r="U611" s="116">
        <v>49371.33</v>
      </c>
      <c r="V611" s="116">
        <v>46073.02</v>
      </c>
      <c r="W611" s="116">
        <v>95444.35000000002</v>
      </c>
      <c r="X611" s="116">
        <v>95444.35000000002</v>
      </c>
      <c r="Y611" s="116">
        <v>49371.33</v>
      </c>
      <c r="Z611" s="116">
        <v>46073.02</v>
      </c>
      <c r="AA611" s="116">
        <v>59340.3</v>
      </c>
      <c r="AB611" s="116">
        <v>2691215.38</v>
      </c>
      <c r="AC611" s="116">
        <v>292308.92</v>
      </c>
      <c r="AD611" s="116">
        <v>895796.3</v>
      </c>
      <c r="AE611" s="116">
        <v>6381136.7600000007</v>
      </c>
      <c r="AF611" s="116">
        <v>27834</v>
      </c>
      <c r="AG611" s="116">
        <v>178615.77</v>
      </c>
      <c r="AH611" s="116">
        <v>931786.26</v>
      </c>
      <c r="AI611" s="116">
        <v>1264004.77</v>
      </c>
      <c r="AJ611" s="116">
        <v>153689.87999999998</v>
      </c>
      <c r="AK611" s="116">
        <v>2693008.71</v>
      </c>
      <c r="AL611" s="116">
        <v>720285.99</v>
      </c>
      <c r="AM611" s="116">
        <v>867437.68</v>
      </c>
      <c r="AN611" s="116">
        <v>87631.22</v>
      </c>
      <c r="AO611" s="116">
        <v>12776.710000000001</v>
      </c>
      <c r="AP611" s="116">
        <v>8064.8000000000011</v>
      </c>
      <c r="AQ611" s="166">
        <v>20768.649999999998</v>
      </c>
      <c r="AR611" s="116">
        <v>33275.120000000003</v>
      </c>
      <c r="AS611" s="116">
        <v>23369.32</v>
      </c>
      <c r="AT611" s="116">
        <v>0</v>
      </c>
      <c r="AU611" s="116">
        <v>28723.38</v>
      </c>
      <c r="AV611" s="116">
        <v>19594.13</v>
      </c>
      <c r="AW611" s="116">
        <v>49265.120000000003</v>
      </c>
      <c r="AX611" s="116">
        <v>14433.589999999998</v>
      </c>
      <c r="AY611" s="116">
        <v>15196.07</v>
      </c>
      <c r="AZ611" s="116">
        <v>42150.73</v>
      </c>
      <c r="BA611" s="116">
        <v>455.03</v>
      </c>
      <c r="BB611" s="116">
        <v>0</v>
      </c>
      <c r="BC611" s="116">
        <v>0</v>
      </c>
      <c r="BD611" s="116">
        <v>0</v>
      </c>
      <c r="BE611" s="116">
        <v>0</v>
      </c>
      <c r="BF611" s="116">
        <v>0</v>
      </c>
      <c r="BG611" s="116">
        <v>0</v>
      </c>
      <c r="BH611" s="116">
        <v>0</v>
      </c>
      <c r="BI611" s="116">
        <v>2961.72</v>
      </c>
      <c r="BJ611" s="116">
        <v>0</v>
      </c>
      <c r="BK611" s="116">
        <v>22240.66</v>
      </c>
      <c r="BL611" s="116">
        <v>16884.809999999998</v>
      </c>
      <c r="BM611" s="116">
        <v>24271.199999999997</v>
      </c>
      <c r="BN611" s="116">
        <v>28.06</v>
      </c>
      <c r="BO611" s="116">
        <v>5999.66</v>
      </c>
      <c r="BP611" s="116">
        <v>0</v>
      </c>
      <c r="BQ611" s="116">
        <v>5225.5399999999991</v>
      </c>
      <c r="BR611" s="116">
        <v>17832.699999999997</v>
      </c>
      <c r="BS611" s="116">
        <v>0</v>
      </c>
      <c r="BT611" s="116">
        <v>14875.36</v>
      </c>
      <c r="BU611" s="116">
        <v>25389.200000000001</v>
      </c>
      <c r="BV611" s="116">
        <v>2901.8199999999997</v>
      </c>
      <c r="BW611" s="116">
        <v>8276.5300000000007</v>
      </c>
      <c r="BX611" s="116">
        <v>7897.39</v>
      </c>
    </row>
    <row r="612" spans="1:76" ht="12.75" customHeight="1" x14ac:dyDescent="0.2">
      <c r="A612" s="4"/>
      <c r="B612" s="17"/>
      <c r="C612" s="5" t="s">
        <v>593</v>
      </c>
      <c r="D612" s="79">
        <v>2368665.73</v>
      </c>
      <c r="E612" s="79">
        <v>2260578.7599999998</v>
      </c>
      <c r="F612" s="79">
        <v>1818594.1400000001</v>
      </c>
      <c r="G612" s="79">
        <v>441984.62000000005</v>
      </c>
      <c r="H612" s="79">
        <v>91779.82</v>
      </c>
      <c r="I612" s="79">
        <v>16307.149999999998</v>
      </c>
      <c r="J612" s="79">
        <v>2324126.11</v>
      </c>
      <c r="K612" s="79">
        <v>2232346.29</v>
      </c>
      <c r="L612" s="79">
        <v>1809325.74</v>
      </c>
      <c r="M612" s="79">
        <v>423020.55</v>
      </c>
      <c r="N612" s="79">
        <v>91779.82</v>
      </c>
      <c r="O612" s="79">
        <v>1901105.56</v>
      </c>
      <c r="P612" s="79">
        <v>0</v>
      </c>
      <c r="Q612" s="79">
        <v>0</v>
      </c>
      <c r="R612" s="79">
        <v>0</v>
      </c>
      <c r="S612" s="79">
        <v>0</v>
      </c>
      <c r="T612" s="79">
        <v>28232.469999999998</v>
      </c>
      <c r="U612" s="79">
        <v>9268.4000000000015</v>
      </c>
      <c r="V612" s="79">
        <v>18964.07</v>
      </c>
      <c r="W612" s="79">
        <v>28232.469999999998</v>
      </c>
      <c r="X612" s="79">
        <v>28232.469999999998</v>
      </c>
      <c r="Y612" s="79">
        <v>9268.4000000000015</v>
      </c>
      <c r="Z612" s="79">
        <v>18964.07</v>
      </c>
      <c r="AA612" s="79">
        <v>16307.149999999998</v>
      </c>
      <c r="AB612" s="79">
        <v>319129.37</v>
      </c>
      <c r="AC612" s="79">
        <v>47152.93</v>
      </c>
      <c r="AD612" s="79">
        <v>84375.39</v>
      </c>
      <c r="AE612" s="79">
        <v>780769.05</v>
      </c>
      <c r="AF612" s="79">
        <v>13813.97</v>
      </c>
      <c r="AG612" s="79">
        <v>37474.06</v>
      </c>
      <c r="AH612" s="79">
        <v>184440.91</v>
      </c>
      <c r="AI612" s="79">
        <v>177021.09</v>
      </c>
      <c r="AJ612" s="79">
        <v>18473.54</v>
      </c>
      <c r="AK612" s="79">
        <v>403232.08</v>
      </c>
      <c r="AL612" s="79">
        <v>75303.5</v>
      </c>
      <c r="AM612" s="79">
        <v>91779.82</v>
      </c>
      <c r="AN612" s="79">
        <v>20726.37</v>
      </c>
      <c r="AO612" s="79">
        <v>618.91</v>
      </c>
      <c r="AP612" s="79">
        <v>2789.63</v>
      </c>
      <c r="AQ612" s="154">
        <v>2961.07</v>
      </c>
      <c r="AR612" s="79">
        <v>4291.22</v>
      </c>
      <c r="AS612" s="79">
        <v>9381.2999999999993</v>
      </c>
      <c r="AT612" s="79">
        <v>0</v>
      </c>
      <c r="AU612" s="79">
        <v>7725.03</v>
      </c>
      <c r="AV612" s="79">
        <v>6121.94</v>
      </c>
      <c r="AW612" s="79">
        <v>19569.79</v>
      </c>
      <c r="AX612" s="79">
        <v>5294.45</v>
      </c>
      <c r="AY612" s="79">
        <v>6091.88</v>
      </c>
      <c r="AZ612" s="79">
        <v>5270.91</v>
      </c>
      <c r="BA612" s="79">
        <v>317.89999999999998</v>
      </c>
      <c r="BB612" s="79">
        <v>0</v>
      </c>
      <c r="BC612" s="79">
        <v>0</v>
      </c>
      <c r="BD612" s="79">
        <v>0</v>
      </c>
      <c r="BE612" s="79">
        <v>0</v>
      </c>
      <c r="BF612" s="79">
        <v>0</v>
      </c>
      <c r="BG612" s="79">
        <v>0</v>
      </c>
      <c r="BH612" s="79">
        <v>0</v>
      </c>
      <c r="BI612" s="79">
        <v>244.79</v>
      </c>
      <c r="BJ612" s="79">
        <v>0</v>
      </c>
      <c r="BK612" s="79">
        <v>9307.7000000000007</v>
      </c>
      <c r="BL612" s="79">
        <v>5842.03</v>
      </c>
      <c r="BM612" s="79">
        <v>2648.85</v>
      </c>
      <c r="BN612" s="79">
        <v>17.7</v>
      </c>
      <c r="BO612" s="79">
        <v>1022.53</v>
      </c>
      <c r="BP612" s="79">
        <v>0</v>
      </c>
      <c r="BQ612" s="79">
        <v>515.03</v>
      </c>
      <c r="BR612" s="79">
        <v>8633.84</v>
      </c>
      <c r="BS612" s="79">
        <v>0</v>
      </c>
      <c r="BT612" s="79">
        <v>2867.96</v>
      </c>
      <c r="BU612" s="79">
        <v>10250.75</v>
      </c>
      <c r="BV612" s="79">
        <v>688.98</v>
      </c>
      <c r="BW612" s="79">
        <v>393</v>
      </c>
      <c r="BX612" s="79">
        <v>2106.46</v>
      </c>
    </row>
    <row r="613" spans="1:76" ht="12.75" customHeight="1" x14ac:dyDescent="0.2">
      <c r="A613" s="4"/>
      <c r="B613" s="5"/>
      <c r="C613" s="5" t="s">
        <v>594</v>
      </c>
      <c r="D613" s="79">
        <v>354929.46000000008</v>
      </c>
      <c r="E613" s="79">
        <v>330344.08999999997</v>
      </c>
      <c r="F613" s="79">
        <v>243808.15000000005</v>
      </c>
      <c r="G613" s="79">
        <v>86535.940000000017</v>
      </c>
      <c r="H613" s="79">
        <v>20783.59</v>
      </c>
      <c r="I613" s="79">
        <v>3801.78</v>
      </c>
      <c r="J613" s="79">
        <v>343688.4</v>
      </c>
      <c r="K613" s="79">
        <v>322904.81</v>
      </c>
      <c r="L613" s="79">
        <v>238654.57000000007</v>
      </c>
      <c r="M613" s="79">
        <v>84250.24000000002</v>
      </c>
      <c r="N613" s="79">
        <v>20783.59</v>
      </c>
      <c r="O613" s="79">
        <v>259438.16000000006</v>
      </c>
      <c r="P613" s="79">
        <v>0</v>
      </c>
      <c r="Q613" s="79">
        <v>0</v>
      </c>
      <c r="R613" s="79">
        <v>0</v>
      </c>
      <c r="S613" s="79">
        <v>0</v>
      </c>
      <c r="T613" s="79">
        <v>7439.28</v>
      </c>
      <c r="U613" s="79">
        <v>5153.579999999999</v>
      </c>
      <c r="V613" s="79">
        <v>2285.6999999999998</v>
      </c>
      <c r="W613" s="79">
        <v>7439.28</v>
      </c>
      <c r="X613" s="79">
        <v>7439.28</v>
      </c>
      <c r="Y613" s="79">
        <v>5153.579999999999</v>
      </c>
      <c r="Z613" s="79">
        <v>2285.6999999999998</v>
      </c>
      <c r="AA613" s="79">
        <v>3801.78</v>
      </c>
      <c r="AB613" s="79">
        <v>41327.89</v>
      </c>
      <c r="AC613" s="79">
        <v>6535.27</v>
      </c>
      <c r="AD613" s="79">
        <v>40000.32</v>
      </c>
      <c r="AE613" s="79">
        <v>59254.84</v>
      </c>
      <c r="AF613" s="79">
        <v>10.71</v>
      </c>
      <c r="AG613" s="79">
        <v>1343.95</v>
      </c>
      <c r="AH613" s="79">
        <v>26146.959999999999</v>
      </c>
      <c r="AI613" s="79">
        <v>23161.64</v>
      </c>
      <c r="AJ613" s="79">
        <v>447.3</v>
      </c>
      <c r="AK613" s="79">
        <v>98265.96</v>
      </c>
      <c r="AL613" s="79">
        <v>15213.1</v>
      </c>
      <c r="AM613" s="79">
        <v>20783.59</v>
      </c>
      <c r="AN613" s="79">
        <v>1703.84</v>
      </c>
      <c r="AO613" s="79">
        <v>302.44</v>
      </c>
      <c r="AP613" s="79">
        <v>385.38</v>
      </c>
      <c r="AQ613" s="154">
        <v>804.42</v>
      </c>
      <c r="AR613" s="79">
        <v>837</v>
      </c>
      <c r="AS613" s="79">
        <v>1409.44</v>
      </c>
      <c r="AT613" s="79">
        <v>0</v>
      </c>
      <c r="AU613" s="79">
        <v>884.85</v>
      </c>
      <c r="AV613" s="79">
        <v>694.68</v>
      </c>
      <c r="AW613" s="79">
        <v>650.35</v>
      </c>
      <c r="AX613" s="79">
        <v>242.51</v>
      </c>
      <c r="AY613" s="79">
        <v>225.51</v>
      </c>
      <c r="AZ613" s="79">
        <v>3056.45</v>
      </c>
      <c r="BA613" s="79">
        <v>0</v>
      </c>
      <c r="BB613" s="79">
        <v>0</v>
      </c>
      <c r="BC613" s="79">
        <v>0</v>
      </c>
      <c r="BD613" s="79">
        <v>0</v>
      </c>
      <c r="BE613" s="79">
        <v>0</v>
      </c>
      <c r="BF613" s="79">
        <v>0</v>
      </c>
      <c r="BG613" s="79">
        <v>0</v>
      </c>
      <c r="BH613" s="79">
        <v>0</v>
      </c>
      <c r="BI613" s="79">
        <v>171.36</v>
      </c>
      <c r="BJ613" s="79">
        <v>0</v>
      </c>
      <c r="BK613" s="79">
        <v>898.22</v>
      </c>
      <c r="BL613" s="79">
        <v>4415.16</v>
      </c>
      <c r="BM613" s="79">
        <v>341.41</v>
      </c>
      <c r="BN613" s="79">
        <v>0</v>
      </c>
      <c r="BO613" s="79">
        <v>465.59</v>
      </c>
      <c r="BP613" s="79">
        <v>0</v>
      </c>
      <c r="BQ613" s="79">
        <v>225.65</v>
      </c>
      <c r="BR613" s="79">
        <v>921.89</v>
      </c>
      <c r="BS613" s="79">
        <v>0</v>
      </c>
      <c r="BT613" s="79">
        <v>132.38</v>
      </c>
      <c r="BU613" s="79">
        <v>2304.56</v>
      </c>
      <c r="BV613" s="79">
        <v>161.16999999999999</v>
      </c>
      <c r="BW613" s="79">
        <v>15.15</v>
      </c>
      <c r="BX613" s="79">
        <v>1188.52</v>
      </c>
    </row>
    <row r="614" spans="1:76" ht="12.75" customHeight="1" x14ac:dyDescent="0.2">
      <c r="A614" s="4"/>
      <c r="B614" s="5"/>
      <c r="C614" s="5" t="s">
        <v>595</v>
      </c>
      <c r="D614" s="79">
        <v>766002.42</v>
      </c>
      <c r="E614" s="79">
        <v>741548.64000000013</v>
      </c>
      <c r="F614" s="79">
        <v>482571.85999999993</v>
      </c>
      <c r="G614" s="79">
        <v>258976.78</v>
      </c>
      <c r="H614" s="79">
        <v>23061.17</v>
      </c>
      <c r="I614" s="79">
        <v>1392.6100000000001</v>
      </c>
      <c r="J614" s="79">
        <v>755158.96000000008</v>
      </c>
      <c r="K614" s="79">
        <v>732097.79</v>
      </c>
      <c r="L614" s="79">
        <v>474980.77999999997</v>
      </c>
      <c r="M614" s="79">
        <v>257117.01</v>
      </c>
      <c r="N614" s="79">
        <v>23061.17</v>
      </c>
      <c r="O614" s="79">
        <v>498041.94999999995</v>
      </c>
      <c r="P614" s="79">
        <v>0</v>
      </c>
      <c r="Q614" s="79">
        <v>0</v>
      </c>
      <c r="R614" s="79">
        <v>0</v>
      </c>
      <c r="S614" s="79">
        <v>0</v>
      </c>
      <c r="T614" s="79">
        <v>9450.8500000000022</v>
      </c>
      <c r="U614" s="79">
        <v>7591.08</v>
      </c>
      <c r="V614" s="79">
        <v>1859.77</v>
      </c>
      <c r="W614" s="79">
        <v>9450.8500000000022</v>
      </c>
      <c r="X614" s="79">
        <v>9450.8500000000022</v>
      </c>
      <c r="Y614" s="79">
        <v>7591.08</v>
      </c>
      <c r="Z614" s="79">
        <v>1859.77</v>
      </c>
      <c r="AA614" s="79">
        <v>1392.6100000000001</v>
      </c>
      <c r="AB614" s="79">
        <v>94901.37</v>
      </c>
      <c r="AC614" s="79">
        <v>16162.11</v>
      </c>
      <c r="AD614" s="79">
        <v>156129.03</v>
      </c>
      <c r="AE614" s="79">
        <v>81788.639999999999</v>
      </c>
      <c r="AF614" s="79">
        <v>0</v>
      </c>
      <c r="AG614" s="79">
        <v>13187.33</v>
      </c>
      <c r="AH614" s="79">
        <v>54132.47</v>
      </c>
      <c r="AI614" s="79">
        <v>78552.19</v>
      </c>
      <c r="AJ614" s="79">
        <v>913.51</v>
      </c>
      <c r="AK614" s="79">
        <v>191261.43</v>
      </c>
      <c r="AL614" s="79">
        <v>29633.57</v>
      </c>
      <c r="AM614" s="79">
        <v>23061.17</v>
      </c>
      <c r="AN614" s="79">
        <v>4279.1499999999996</v>
      </c>
      <c r="AO614" s="79">
        <v>510.65</v>
      </c>
      <c r="AP614" s="79">
        <v>341.99</v>
      </c>
      <c r="AQ614" s="154">
        <v>1081.82</v>
      </c>
      <c r="AR614" s="79">
        <v>605.04</v>
      </c>
      <c r="AS614" s="79">
        <v>716.86</v>
      </c>
      <c r="AT614" s="79">
        <v>0</v>
      </c>
      <c r="AU614" s="79">
        <v>906.1</v>
      </c>
      <c r="AV614" s="79">
        <v>1981.03</v>
      </c>
      <c r="AW614" s="79">
        <v>3128.51</v>
      </c>
      <c r="AX614" s="79">
        <v>186.98</v>
      </c>
      <c r="AY614" s="79">
        <v>262.04000000000002</v>
      </c>
      <c r="AZ614" s="79">
        <v>1435.97</v>
      </c>
      <c r="BA614" s="79">
        <v>0</v>
      </c>
      <c r="BB614" s="79">
        <v>0</v>
      </c>
      <c r="BC614" s="79">
        <v>0</v>
      </c>
      <c r="BD614" s="79">
        <v>0</v>
      </c>
      <c r="BE614" s="79">
        <v>0</v>
      </c>
      <c r="BF614" s="79">
        <v>0</v>
      </c>
      <c r="BG614" s="79">
        <v>0</v>
      </c>
      <c r="BH614" s="79">
        <v>0</v>
      </c>
      <c r="BI614" s="79">
        <v>209.99</v>
      </c>
      <c r="BJ614" s="79">
        <v>0</v>
      </c>
      <c r="BK614" s="79">
        <v>1058.77</v>
      </c>
      <c r="BL614" s="79">
        <v>2954.92</v>
      </c>
      <c r="BM614" s="79">
        <v>3751.55</v>
      </c>
      <c r="BN614" s="79">
        <v>0</v>
      </c>
      <c r="BO614" s="79">
        <v>435.91</v>
      </c>
      <c r="BP614" s="79">
        <v>0</v>
      </c>
      <c r="BQ614" s="79">
        <v>674.62</v>
      </c>
      <c r="BR614" s="79">
        <v>365.09</v>
      </c>
      <c r="BS614" s="79">
        <v>0</v>
      </c>
      <c r="BT614" s="79">
        <v>171.05</v>
      </c>
      <c r="BU614" s="79">
        <v>430.61</v>
      </c>
      <c r="BV614" s="79">
        <v>439.12</v>
      </c>
      <c r="BW614" s="79">
        <v>12.74</v>
      </c>
      <c r="BX614" s="79">
        <v>339.09</v>
      </c>
    </row>
    <row r="615" spans="1:76" ht="12.75" customHeight="1" x14ac:dyDescent="0.2">
      <c r="A615" s="4"/>
      <c r="B615" s="5"/>
      <c r="C615" s="5" t="s">
        <v>596</v>
      </c>
      <c r="D615" s="79">
        <v>4158050.5600000015</v>
      </c>
      <c r="E615" s="79">
        <v>4011596.1800000006</v>
      </c>
      <c r="F615" s="79">
        <v>3351074.9000000008</v>
      </c>
      <c r="G615" s="79">
        <v>660521.28000000014</v>
      </c>
      <c r="H615" s="79">
        <v>140466.76</v>
      </c>
      <c r="I615" s="79">
        <v>5987.62</v>
      </c>
      <c r="J615" s="79">
        <v>4124165.5300000012</v>
      </c>
      <c r="K615" s="79">
        <v>3983698.7700000009</v>
      </c>
      <c r="L615" s="79">
        <v>3337134.5300000007</v>
      </c>
      <c r="M615" s="79">
        <v>646564.24000000011</v>
      </c>
      <c r="N615" s="79">
        <v>140466.76</v>
      </c>
      <c r="O615" s="79">
        <v>3477601.2900000005</v>
      </c>
      <c r="P615" s="79">
        <v>0</v>
      </c>
      <c r="Q615" s="79">
        <v>0</v>
      </c>
      <c r="R615" s="79">
        <v>0</v>
      </c>
      <c r="S615" s="79">
        <v>0</v>
      </c>
      <c r="T615" s="79">
        <v>27897.41</v>
      </c>
      <c r="U615" s="79">
        <v>13940.37</v>
      </c>
      <c r="V615" s="79">
        <v>13957.04</v>
      </c>
      <c r="W615" s="79">
        <v>27897.41</v>
      </c>
      <c r="X615" s="79">
        <v>27897.41</v>
      </c>
      <c r="Y615" s="79">
        <v>13940.37</v>
      </c>
      <c r="Z615" s="79">
        <v>13957.04</v>
      </c>
      <c r="AA615" s="79">
        <v>5987.62</v>
      </c>
      <c r="AB615" s="79">
        <v>1257536.77</v>
      </c>
      <c r="AC615" s="79">
        <v>26197.08</v>
      </c>
      <c r="AD615" s="79">
        <v>281807.8</v>
      </c>
      <c r="AE615" s="79">
        <v>947661.61</v>
      </c>
      <c r="AF615" s="79">
        <v>7655.58</v>
      </c>
      <c r="AG615" s="79">
        <v>78005.679999999993</v>
      </c>
      <c r="AH615" s="79">
        <v>37956.400000000001</v>
      </c>
      <c r="AI615" s="79">
        <v>214194.41</v>
      </c>
      <c r="AJ615" s="79">
        <v>15521.22</v>
      </c>
      <c r="AK615" s="79">
        <v>797926.97</v>
      </c>
      <c r="AL615" s="79">
        <v>221218.93</v>
      </c>
      <c r="AM615" s="79">
        <v>140466.76</v>
      </c>
      <c r="AN615" s="79">
        <v>8201.7199999999993</v>
      </c>
      <c r="AO615" s="79">
        <v>10113.44</v>
      </c>
      <c r="AP615" s="79">
        <v>2510.7800000000002</v>
      </c>
      <c r="AQ615" s="154">
        <v>8822.99</v>
      </c>
      <c r="AR615" s="79">
        <v>11073.38</v>
      </c>
      <c r="AS615" s="79">
        <v>4758.63</v>
      </c>
      <c r="AT615" s="79">
        <v>0</v>
      </c>
      <c r="AU615" s="79">
        <v>12007.79</v>
      </c>
      <c r="AV615" s="79">
        <v>497.27</v>
      </c>
      <c r="AW615" s="79">
        <v>7912.06</v>
      </c>
      <c r="AX615" s="79">
        <v>3266.18</v>
      </c>
      <c r="AY615" s="79">
        <v>4659.87</v>
      </c>
      <c r="AZ615" s="79">
        <v>24192.21</v>
      </c>
      <c r="BA615" s="79">
        <v>0</v>
      </c>
      <c r="BB615" s="79">
        <v>0</v>
      </c>
      <c r="BC615" s="79">
        <v>0</v>
      </c>
      <c r="BD615" s="79">
        <v>0</v>
      </c>
      <c r="BE615" s="79">
        <v>0</v>
      </c>
      <c r="BF615" s="79">
        <v>0</v>
      </c>
      <c r="BG615" s="79">
        <v>0</v>
      </c>
      <c r="BH615" s="79">
        <v>0</v>
      </c>
      <c r="BI615" s="79">
        <v>2064.4</v>
      </c>
      <c r="BJ615" s="79">
        <v>0</v>
      </c>
      <c r="BK615" s="79">
        <v>7575.53</v>
      </c>
      <c r="BL615" s="79">
        <v>2539.42</v>
      </c>
      <c r="BM615" s="79">
        <v>7296.56</v>
      </c>
      <c r="BN615" s="79">
        <v>0</v>
      </c>
      <c r="BO615" s="79">
        <v>2593.21</v>
      </c>
      <c r="BP615" s="79">
        <v>0</v>
      </c>
      <c r="BQ615" s="79">
        <v>2039.99</v>
      </c>
      <c r="BR615" s="79">
        <v>3788.3</v>
      </c>
      <c r="BS615" s="79">
        <v>0</v>
      </c>
      <c r="BT615" s="79">
        <v>1535.28</v>
      </c>
      <c r="BU615" s="79">
        <v>1766.76</v>
      </c>
      <c r="BV615" s="79">
        <v>34.72</v>
      </c>
      <c r="BW615" s="79">
        <v>544.32000000000005</v>
      </c>
      <c r="BX615" s="79">
        <v>2106.54</v>
      </c>
    </row>
    <row r="616" spans="1:76" ht="12.75" customHeight="1" x14ac:dyDescent="0.2">
      <c r="A616" s="4"/>
      <c r="B616" s="5"/>
      <c r="C616" s="5" t="s">
        <v>597</v>
      </c>
      <c r="D616" s="79">
        <v>8347281.2399999993</v>
      </c>
      <c r="E616" s="79">
        <v>7813301.7199999997</v>
      </c>
      <c r="F616" s="79">
        <v>6657049.0800000001</v>
      </c>
      <c r="G616" s="79">
        <v>1156252.6400000001</v>
      </c>
      <c r="H616" s="79">
        <v>521877.26</v>
      </c>
      <c r="I616" s="79">
        <v>12102.26</v>
      </c>
      <c r="J616" s="79">
        <v>8325589.8799999999</v>
      </c>
      <c r="K616" s="79">
        <v>7803712.6200000001</v>
      </c>
      <c r="L616" s="79">
        <v>6648086.9300000006</v>
      </c>
      <c r="M616" s="79">
        <v>1155625.6900000002</v>
      </c>
      <c r="N616" s="79">
        <v>521877.26</v>
      </c>
      <c r="O616" s="79">
        <v>7169964.1900000004</v>
      </c>
      <c r="P616" s="79">
        <v>0</v>
      </c>
      <c r="Q616" s="79">
        <v>0</v>
      </c>
      <c r="R616" s="79">
        <v>0</v>
      </c>
      <c r="S616" s="79">
        <v>0</v>
      </c>
      <c r="T616" s="79">
        <v>9589.1</v>
      </c>
      <c r="U616" s="79">
        <v>8962.15</v>
      </c>
      <c r="V616" s="79">
        <v>626.95000000000005</v>
      </c>
      <c r="W616" s="79">
        <v>9589.1</v>
      </c>
      <c r="X616" s="79">
        <v>9589.1</v>
      </c>
      <c r="Y616" s="79">
        <v>8962.15</v>
      </c>
      <c r="Z616" s="79">
        <v>626.95000000000005</v>
      </c>
      <c r="AA616" s="79">
        <v>12102.26</v>
      </c>
      <c r="AB616" s="79">
        <v>765078.44</v>
      </c>
      <c r="AC616" s="79">
        <v>166637.09</v>
      </c>
      <c r="AD616" s="79">
        <v>252092.98</v>
      </c>
      <c r="AE616" s="79">
        <v>3945503.17</v>
      </c>
      <c r="AF616" s="79">
        <v>0</v>
      </c>
      <c r="AG616" s="79">
        <v>24174.35</v>
      </c>
      <c r="AH616" s="79">
        <v>504003.62</v>
      </c>
      <c r="AI616" s="79">
        <v>627742.18000000005</v>
      </c>
      <c r="AJ616" s="79">
        <v>104770.51</v>
      </c>
      <c r="AK616" s="79">
        <v>971263.9</v>
      </c>
      <c r="AL616" s="79">
        <v>367634.4</v>
      </c>
      <c r="AM616" s="79">
        <v>521877.26</v>
      </c>
      <c r="AN616" s="79">
        <v>40331.33</v>
      </c>
      <c r="AO616" s="79">
        <v>2.29</v>
      </c>
      <c r="AP616" s="79">
        <v>214.93</v>
      </c>
      <c r="AQ616" s="154">
        <v>4580.83</v>
      </c>
      <c r="AR616" s="79">
        <v>12368.33</v>
      </c>
      <c r="AS616" s="79">
        <v>0</v>
      </c>
      <c r="AT616" s="79">
        <v>0</v>
      </c>
      <c r="AU616" s="79">
        <v>671.83</v>
      </c>
      <c r="AV616" s="79">
        <v>4084.75</v>
      </c>
      <c r="AW616" s="79">
        <v>7048.51</v>
      </c>
      <c r="AX616" s="79">
        <v>2231.66</v>
      </c>
      <c r="AY616" s="79">
        <v>226.45</v>
      </c>
      <c r="AZ616" s="79">
        <v>3051.07</v>
      </c>
      <c r="BA616" s="79">
        <v>0</v>
      </c>
      <c r="BB616" s="79">
        <v>0</v>
      </c>
      <c r="BC616" s="79">
        <v>0</v>
      </c>
      <c r="BD616" s="79">
        <v>0</v>
      </c>
      <c r="BE616" s="79">
        <v>0</v>
      </c>
      <c r="BF616" s="79">
        <v>0</v>
      </c>
      <c r="BG616" s="79">
        <v>0</v>
      </c>
      <c r="BH616" s="79">
        <v>0</v>
      </c>
      <c r="BI616" s="79">
        <v>0</v>
      </c>
      <c r="BJ616" s="79">
        <v>0</v>
      </c>
      <c r="BK616" s="79">
        <v>0</v>
      </c>
      <c r="BL616" s="79">
        <v>3.85</v>
      </c>
      <c r="BM616" s="79">
        <v>7689.28</v>
      </c>
      <c r="BN616" s="79">
        <v>0</v>
      </c>
      <c r="BO616" s="79">
        <v>509.88</v>
      </c>
      <c r="BP616" s="79">
        <v>0</v>
      </c>
      <c r="BQ616" s="79">
        <v>1269.02</v>
      </c>
      <c r="BR616" s="79">
        <v>117.07</v>
      </c>
      <c r="BS616" s="79">
        <v>0</v>
      </c>
      <c r="BT616" s="79">
        <v>1686.26</v>
      </c>
      <c r="BU616" s="79">
        <v>2174.75</v>
      </c>
      <c r="BV616" s="79">
        <v>890.55</v>
      </c>
      <c r="BW616" s="79">
        <v>7065.58</v>
      </c>
      <c r="BX616" s="79">
        <v>285.12</v>
      </c>
    </row>
    <row r="617" spans="1:76" ht="12.75" customHeight="1" x14ac:dyDescent="0.2">
      <c r="A617" s="4"/>
      <c r="B617" s="5"/>
      <c r="C617" s="5" t="s">
        <v>602</v>
      </c>
      <c r="D617" s="79">
        <v>10264.619999999999</v>
      </c>
      <c r="E617" s="79">
        <v>0</v>
      </c>
      <c r="F617" s="79">
        <v>0</v>
      </c>
      <c r="G617" s="79">
        <v>0</v>
      </c>
      <c r="H617" s="79">
        <v>0</v>
      </c>
      <c r="I617" s="79">
        <v>10264.619999999999</v>
      </c>
      <c r="J617" s="79">
        <v>0</v>
      </c>
      <c r="K617" s="79">
        <v>0</v>
      </c>
      <c r="L617" s="79">
        <v>0</v>
      </c>
      <c r="M617" s="79">
        <v>0</v>
      </c>
      <c r="N617" s="79">
        <v>0</v>
      </c>
      <c r="O617" s="79">
        <v>0</v>
      </c>
      <c r="P617" s="79">
        <v>0</v>
      </c>
      <c r="Q617" s="79">
        <v>0</v>
      </c>
      <c r="R617" s="79">
        <v>0</v>
      </c>
      <c r="S617" s="79">
        <v>0</v>
      </c>
      <c r="T617" s="79">
        <v>0</v>
      </c>
      <c r="U617" s="79">
        <v>0</v>
      </c>
      <c r="V617" s="79">
        <v>0</v>
      </c>
      <c r="W617" s="79">
        <v>0</v>
      </c>
      <c r="X617" s="79">
        <v>0</v>
      </c>
      <c r="Y617" s="79">
        <v>0</v>
      </c>
      <c r="Z617" s="79">
        <v>0</v>
      </c>
      <c r="AA617" s="79">
        <v>10264.619999999999</v>
      </c>
      <c r="AB617" s="79">
        <v>0</v>
      </c>
      <c r="AC617" s="79">
        <v>0</v>
      </c>
      <c r="AD617" s="79">
        <v>0</v>
      </c>
      <c r="AE617" s="79">
        <v>0</v>
      </c>
      <c r="AF617" s="79">
        <v>0</v>
      </c>
      <c r="AG617" s="79">
        <v>0</v>
      </c>
      <c r="AH617" s="79">
        <v>0</v>
      </c>
      <c r="AI617" s="79">
        <v>0</v>
      </c>
      <c r="AJ617" s="79">
        <v>0</v>
      </c>
      <c r="AK617" s="79">
        <v>0</v>
      </c>
      <c r="AL617" s="79">
        <v>0</v>
      </c>
      <c r="AM617" s="79">
        <v>0</v>
      </c>
      <c r="AN617" s="79">
        <v>0</v>
      </c>
      <c r="AO617" s="79">
        <v>0</v>
      </c>
      <c r="AP617" s="79">
        <v>0</v>
      </c>
      <c r="AQ617" s="154">
        <v>0</v>
      </c>
      <c r="AR617" s="79">
        <v>0</v>
      </c>
      <c r="AS617" s="79">
        <v>0</v>
      </c>
      <c r="AT617" s="79">
        <v>0</v>
      </c>
      <c r="AU617" s="79">
        <v>0</v>
      </c>
      <c r="AV617" s="79">
        <v>0</v>
      </c>
      <c r="AW617" s="79">
        <v>0</v>
      </c>
      <c r="AX617" s="79">
        <v>0</v>
      </c>
      <c r="AY617" s="79">
        <v>0</v>
      </c>
      <c r="AZ617" s="79">
        <v>0</v>
      </c>
      <c r="BA617" s="79">
        <v>0</v>
      </c>
      <c r="BB617" s="79">
        <v>0</v>
      </c>
      <c r="BC617" s="79">
        <v>0</v>
      </c>
      <c r="BD617" s="79">
        <v>0</v>
      </c>
      <c r="BE617" s="79">
        <v>0</v>
      </c>
      <c r="BF617" s="79">
        <v>0</v>
      </c>
      <c r="BG617" s="79">
        <v>0</v>
      </c>
      <c r="BH617" s="79">
        <v>0</v>
      </c>
      <c r="BI617" s="79">
        <v>0</v>
      </c>
      <c r="BJ617" s="79">
        <v>0</v>
      </c>
      <c r="BK617" s="79">
        <v>0</v>
      </c>
      <c r="BL617" s="79">
        <v>0</v>
      </c>
      <c r="BM617" s="79">
        <v>0</v>
      </c>
      <c r="BN617" s="79">
        <v>0</v>
      </c>
      <c r="BO617" s="79">
        <v>0</v>
      </c>
      <c r="BP617" s="79">
        <v>0</v>
      </c>
      <c r="BQ617" s="79">
        <v>0</v>
      </c>
      <c r="BR617" s="79">
        <v>0</v>
      </c>
      <c r="BS617" s="79">
        <v>0</v>
      </c>
      <c r="BT617" s="79">
        <v>6489.25</v>
      </c>
      <c r="BU617" s="79">
        <v>3775.37</v>
      </c>
      <c r="BV617" s="79">
        <v>0</v>
      </c>
      <c r="BW617" s="79">
        <v>0</v>
      </c>
      <c r="BX617" s="79">
        <v>0</v>
      </c>
    </row>
    <row r="618" spans="1:76" ht="12.75" customHeight="1" x14ac:dyDescent="0.2">
      <c r="A618" s="4"/>
      <c r="B618" s="5"/>
      <c r="C618" s="5" t="s">
        <v>457</v>
      </c>
      <c r="D618" s="79">
        <v>1602414.9100000004</v>
      </c>
      <c r="E618" s="79">
        <v>1523461.5700000003</v>
      </c>
      <c r="F618" s="79">
        <v>1248897.9600000002</v>
      </c>
      <c r="G618" s="79">
        <v>274563.61</v>
      </c>
      <c r="H618" s="79">
        <v>69469.08</v>
      </c>
      <c r="I618" s="79">
        <v>9484.26</v>
      </c>
      <c r="J618" s="79">
        <v>1580095.4100000004</v>
      </c>
      <c r="K618" s="79">
        <v>1510626.3300000003</v>
      </c>
      <c r="L618" s="79">
        <v>1244442.2100000002</v>
      </c>
      <c r="M618" s="79">
        <v>266184.12</v>
      </c>
      <c r="N618" s="79">
        <v>69469.08</v>
      </c>
      <c r="O618" s="79">
        <v>1313911.2900000003</v>
      </c>
      <c r="P618" s="79">
        <v>0</v>
      </c>
      <c r="Q618" s="79">
        <v>0</v>
      </c>
      <c r="R618" s="79">
        <v>0</v>
      </c>
      <c r="S618" s="79">
        <v>0</v>
      </c>
      <c r="T618" s="79">
        <v>12835.24</v>
      </c>
      <c r="U618" s="79">
        <v>4455.75</v>
      </c>
      <c r="V618" s="79">
        <v>8379.49</v>
      </c>
      <c r="W618" s="79">
        <v>12835.24</v>
      </c>
      <c r="X618" s="79">
        <v>12835.24</v>
      </c>
      <c r="Y618" s="79">
        <v>4455.75</v>
      </c>
      <c r="Z618" s="79">
        <v>8379.49</v>
      </c>
      <c r="AA618" s="79">
        <v>9484.26</v>
      </c>
      <c r="AB618" s="79">
        <v>213241.54</v>
      </c>
      <c r="AC618" s="79">
        <v>29624.44</v>
      </c>
      <c r="AD618" s="79">
        <v>81390.78</v>
      </c>
      <c r="AE618" s="79">
        <v>566159.44999999995</v>
      </c>
      <c r="AF618" s="79">
        <v>6353.74</v>
      </c>
      <c r="AG618" s="79">
        <v>24430.400000000001</v>
      </c>
      <c r="AH618" s="79">
        <v>125105.9</v>
      </c>
      <c r="AI618" s="79">
        <v>143333.26</v>
      </c>
      <c r="AJ618" s="79">
        <v>13563.8</v>
      </c>
      <c r="AK618" s="79">
        <v>231058.37</v>
      </c>
      <c r="AL618" s="79">
        <v>11282.49</v>
      </c>
      <c r="AM618" s="79">
        <v>69469.08</v>
      </c>
      <c r="AN618" s="79">
        <v>12388.81</v>
      </c>
      <c r="AO618" s="79">
        <v>1228.98</v>
      </c>
      <c r="AP618" s="79">
        <v>1822.09</v>
      </c>
      <c r="AQ618" s="154">
        <v>2517.52</v>
      </c>
      <c r="AR618" s="79">
        <v>4100.1499999999996</v>
      </c>
      <c r="AS618" s="79">
        <v>7103.09</v>
      </c>
      <c r="AT618" s="79">
        <v>0</v>
      </c>
      <c r="AU618" s="79">
        <v>6527.78</v>
      </c>
      <c r="AV618" s="79">
        <v>6214.46</v>
      </c>
      <c r="AW618" s="79">
        <v>10955.9</v>
      </c>
      <c r="AX618" s="79">
        <v>3211.81</v>
      </c>
      <c r="AY618" s="79">
        <v>3730.32</v>
      </c>
      <c r="AZ618" s="79">
        <v>5144.12</v>
      </c>
      <c r="BA618" s="79">
        <v>137.13</v>
      </c>
      <c r="BB618" s="79">
        <v>0</v>
      </c>
      <c r="BC618" s="79">
        <v>0</v>
      </c>
      <c r="BD618" s="79">
        <v>0</v>
      </c>
      <c r="BE618" s="79">
        <v>0</v>
      </c>
      <c r="BF618" s="79">
        <v>0</v>
      </c>
      <c r="BG618" s="79">
        <v>0</v>
      </c>
      <c r="BH618" s="79">
        <v>0</v>
      </c>
      <c r="BI618" s="79">
        <v>271.18</v>
      </c>
      <c r="BJ618" s="79">
        <v>0</v>
      </c>
      <c r="BK618" s="79">
        <v>3400.44</v>
      </c>
      <c r="BL618" s="79">
        <v>1129.43</v>
      </c>
      <c r="BM618" s="79">
        <v>2543.5500000000002</v>
      </c>
      <c r="BN618" s="79">
        <v>10.36</v>
      </c>
      <c r="BO618" s="79">
        <v>972.54</v>
      </c>
      <c r="BP618" s="79">
        <v>0</v>
      </c>
      <c r="BQ618" s="79">
        <v>501.23</v>
      </c>
      <c r="BR618" s="79">
        <v>4006.51</v>
      </c>
      <c r="BS618" s="79">
        <v>0</v>
      </c>
      <c r="BT618" s="79">
        <v>1993.18</v>
      </c>
      <c r="BU618" s="79">
        <v>4686.3999999999996</v>
      </c>
      <c r="BV618" s="79">
        <v>687.28</v>
      </c>
      <c r="BW618" s="79">
        <v>245.74</v>
      </c>
      <c r="BX618" s="79">
        <v>1871.66</v>
      </c>
    </row>
    <row r="619" spans="1:76" ht="12.75" customHeight="1" x14ac:dyDescent="0.2">
      <c r="A619" s="26"/>
      <c r="B619" s="106"/>
      <c r="C619" s="26" t="s">
        <v>559</v>
      </c>
      <c r="D619" s="116">
        <v>13283625.49</v>
      </c>
      <c r="E619" s="116">
        <v>12957680.460000001</v>
      </c>
      <c r="F619" s="116">
        <v>9187429.8399999999</v>
      </c>
      <c r="G619" s="116">
        <v>3770250.6199999992</v>
      </c>
      <c r="H619" s="116">
        <v>80393.17</v>
      </c>
      <c r="I619" s="116">
        <v>245551.86000000002</v>
      </c>
      <c r="J619" s="116">
        <v>12250937.040000001</v>
      </c>
      <c r="K619" s="116">
        <v>12170543.870000001</v>
      </c>
      <c r="L619" s="116">
        <v>8580849</v>
      </c>
      <c r="M619" s="116">
        <v>3589694.8699999996</v>
      </c>
      <c r="N619" s="116">
        <v>80393.17</v>
      </c>
      <c r="O619" s="116">
        <v>8661242.1699999981</v>
      </c>
      <c r="P619" s="116">
        <v>0</v>
      </c>
      <c r="Q619" s="116">
        <v>0</v>
      </c>
      <c r="R619" s="116">
        <v>0</v>
      </c>
      <c r="S619" s="116">
        <v>0</v>
      </c>
      <c r="T619" s="116">
        <v>787136.59</v>
      </c>
      <c r="U619" s="116">
        <v>606580.84</v>
      </c>
      <c r="V619" s="116">
        <v>180555.75</v>
      </c>
      <c r="W619" s="116">
        <v>787136.59</v>
      </c>
      <c r="X619" s="116">
        <v>787136.59</v>
      </c>
      <c r="Y619" s="116">
        <v>606580.84</v>
      </c>
      <c r="Z619" s="116">
        <v>180555.75</v>
      </c>
      <c r="AA619" s="116">
        <v>245551.86000000002</v>
      </c>
      <c r="AB619" s="116">
        <v>1107256.6499999999</v>
      </c>
      <c r="AC619" s="116">
        <v>797630.77</v>
      </c>
      <c r="AD619" s="116">
        <v>332403.90000000002</v>
      </c>
      <c r="AE619" s="116">
        <v>2994232.6099999994</v>
      </c>
      <c r="AF619" s="116">
        <v>0</v>
      </c>
      <c r="AG619" s="116">
        <v>252792.48000000004</v>
      </c>
      <c r="AH619" s="116">
        <v>1982129.1099999999</v>
      </c>
      <c r="AI619" s="116">
        <v>518053.94999999995</v>
      </c>
      <c r="AJ619" s="116">
        <v>193747.43999999997</v>
      </c>
      <c r="AK619" s="116">
        <v>1888613.8900000001</v>
      </c>
      <c r="AL619" s="116">
        <v>530008.29</v>
      </c>
      <c r="AM619" s="116">
        <v>80393.17</v>
      </c>
      <c r="AN619" s="116">
        <v>445592.63</v>
      </c>
      <c r="AO619" s="116">
        <v>65591.570000000007</v>
      </c>
      <c r="AP619" s="116">
        <v>717.9</v>
      </c>
      <c r="AQ619" s="166">
        <v>6854.06</v>
      </c>
      <c r="AR619" s="116">
        <v>193063.97999999998</v>
      </c>
      <c r="AS619" s="116">
        <v>209473.74</v>
      </c>
      <c r="AT619" s="116">
        <v>321089.77999999997</v>
      </c>
      <c r="AU619" s="116">
        <v>148736.22</v>
      </c>
      <c r="AV619" s="116">
        <v>8253.5600000000013</v>
      </c>
      <c r="AW619" s="116">
        <v>22535.09</v>
      </c>
      <c r="AX619" s="116">
        <v>12972.55</v>
      </c>
      <c r="AY619" s="116">
        <v>1065.04</v>
      </c>
      <c r="AZ619" s="116">
        <v>137728.29</v>
      </c>
      <c r="BA619" s="116">
        <v>0</v>
      </c>
      <c r="BB619" s="116">
        <v>0.37</v>
      </c>
      <c r="BC619" s="116">
        <v>0</v>
      </c>
      <c r="BD619" s="116">
        <v>0</v>
      </c>
      <c r="BE619" s="116">
        <v>0</v>
      </c>
      <c r="BF619" s="116">
        <v>0</v>
      </c>
      <c r="BG619" s="116">
        <v>0</v>
      </c>
      <c r="BH619" s="116">
        <v>0</v>
      </c>
      <c r="BI619" s="116">
        <v>36570.83</v>
      </c>
      <c r="BJ619" s="116">
        <v>509247.52</v>
      </c>
      <c r="BK619" s="116">
        <v>62320.939999999995</v>
      </c>
      <c r="BL619" s="116">
        <v>7718.0999999999995</v>
      </c>
      <c r="BM619" s="116">
        <v>13285.640000000001</v>
      </c>
      <c r="BN619" s="116">
        <v>142.60999999999999</v>
      </c>
      <c r="BO619" s="116">
        <v>66.53</v>
      </c>
      <c r="BP619" s="116">
        <v>4896.88</v>
      </c>
      <c r="BQ619" s="116">
        <v>39616.14</v>
      </c>
      <c r="BR619" s="116">
        <v>113271.4</v>
      </c>
      <c r="BS619" s="116">
        <v>0</v>
      </c>
      <c r="BT619" s="116">
        <v>21342.86</v>
      </c>
      <c r="BU619" s="116">
        <v>154885.91</v>
      </c>
      <c r="BV619" s="116">
        <v>7584.5</v>
      </c>
      <c r="BW619" s="116">
        <v>35791.11</v>
      </c>
      <c r="BX619" s="116">
        <v>25947.48</v>
      </c>
    </row>
    <row r="620" spans="1:76" ht="12.75" customHeight="1" x14ac:dyDescent="0.2">
      <c r="A620" s="4"/>
      <c r="B620" s="17"/>
      <c r="C620" s="5" t="s">
        <v>593</v>
      </c>
      <c r="D620" s="79">
        <v>2937604.16</v>
      </c>
      <c r="E620" s="79">
        <v>2847956.8600000003</v>
      </c>
      <c r="F620" s="79">
        <v>2007777.11</v>
      </c>
      <c r="G620" s="79">
        <v>840179.75</v>
      </c>
      <c r="H620" s="79">
        <v>13901.359999999999</v>
      </c>
      <c r="I620" s="79">
        <v>75745.94</v>
      </c>
      <c r="J620" s="79">
        <v>2717711.56</v>
      </c>
      <c r="K620" s="79">
        <v>2703810.1999999997</v>
      </c>
      <c r="L620" s="79">
        <v>1892536.0899999999</v>
      </c>
      <c r="M620" s="79">
        <v>811274.11</v>
      </c>
      <c r="N620" s="79">
        <v>13901.359999999999</v>
      </c>
      <c r="O620" s="79">
        <v>1906437.45</v>
      </c>
      <c r="P620" s="79">
        <v>0</v>
      </c>
      <c r="Q620" s="79">
        <v>0</v>
      </c>
      <c r="R620" s="79">
        <v>0</v>
      </c>
      <c r="S620" s="79">
        <v>0</v>
      </c>
      <c r="T620" s="79">
        <v>144146.66</v>
      </c>
      <c r="U620" s="79">
        <v>115241.01999999999</v>
      </c>
      <c r="V620" s="79">
        <v>28905.64</v>
      </c>
      <c r="W620" s="79">
        <v>144146.66</v>
      </c>
      <c r="X620" s="79">
        <v>144146.66</v>
      </c>
      <c r="Y620" s="79">
        <v>115241.01999999999</v>
      </c>
      <c r="Z620" s="79">
        <v>28905.64</v>
      </c>
      <c r="AA620" s="79">
        <v>75745.94</v>
      </c>
      <c r="AB620" s="79">
        <v>218148.16</v>
      </c>
      <c r="AC620" s="79">
        <v>237019.37</v>
      </c>
      <c r="AD620" s="79">
        <v>75307.239999999991</v>
      </c>
      <c r="AE620" s="79">
        <v>553285.53</v>
      </c>
      <c r="AF620" s="79">
        <v>0</v>
      </c>
      <c r="AG620" s="79">
        <v>93230.310000000012</v>
      </c>
      <c r="AH620" s="79">
        <v>334909.45</v>
      </c>
      <c r="AI620" s="79">
        <v>129035.93000000001</v>
      </c>
      <c r="AJ620" s="79">
        <v>39035.57</v>
      </c>
      <c r="AK620" s="79">
        <v>452958.78</v>
      </c>
      <c r="AL620" s="79">
        <v>189469.71</v>
      </c>
      <c r="AM620" s="79">
        <v>13901.359999999999</v>
      </c>
      <c r="AN620" s="79">
        <v>118039.86</v>
      </c>
      <c r="AO620" s="79">
        <v>24809</v>
      </c>
      <c r="AP620" s="79">
        <v>125.64</v>
      </c>
      <c r="AQ620" s="154">
        <v>1082.22</v>
      </c>
      <c r="AR620" s="79">
        <v>37143.519999999997</v>
      </c>
      <c r="AS620" s="79">
        <v>45732.26</v>
      </c>
      <c r="AT620" s="79">
        <v>87427.62999999999</v>
      </c>
      <c r="AU620" s="79">
        <v>25439.68</v>
      </c>
      <c r="AV620" s="79">
        <v>1716.2</v>
      </c>
      <c r="AW620" s="79">
        <v>5490.09</v>
      </c>
      <c r="AX620" s="79">
        <v>3876.93</v>
      </c>
      <c r="AY620" s="79">
        <v>126.32</v>
      </c>
      <c r="AZ620" s="79">
        <v>30400.600000000002</v>
      </c>
      <c r="BA620" s="79">
        <v>0</v>
      </c>
      <c r="BB620" s="79">
        <v>0.2</v>
      </c>
      <c r="BC620" s="79">
        <v>0</v>
      </c>
      <c r="BD620" s="79">
        <v>0</v>
      </c>
      <c r="BE620" s="79">
        <v>0</v>
      </c>
      <c r="BF620" s="79">
        <v>0</v>
      </c>
      <c r="BG620" s="79">
        <v>0</v>
      </c>
      <c r="BH620" s="79">
        <v>0</v>
      </c>
      <c r="BI620" s="79">
        <v>10689.27</v>
      </c>
      <c r="BJ620" s="79">
        <v>72154.05</v>
      </c>
      <c r="BK620" s="79">
        <v>10044.1</v>
      </c>
      <c r="BL620" s="79">
        <v>5220.6099999999997</v>
      </c>
      <c r="BM620" s="79">
        <v>5135.79</v>
      </c>
      <c r="BN620" s="79">
        <v>14.62</v>
      </c>
      <c r="BO620" s="79">
        <v>3.45</v>
      </c>
      <c r="BP620" s="79">
        <v>1162.27</v>
      </c>
      <c r="BQ620" s="79">
        <v>22026.68</v>
      </c>
      <c r="BR620" s="79">
        <v>17695.82</v>
      </c>
      <c r="BS620" s="79">
        <v>0</v>
      </c>
      <c r="BT620" s="79">
        <v>2665.9100000000003</v>
      </c>
      <c r="BU620" s="79">
        <v>56848.76</v>
      </c>
      <c r="BV620" s="79">
        <v>2293.27</v>
      </c>
      <c r="BW620" s="79">
        <v>9208.92</v>
      </c>
      <c r="BX620" s="79">
        <v>4729.08</v>
      </c>
    </row>
    <row r="621" spans="1:76" ht="12.75" customHeight="1" x14ac:dyDescent="0.2">
      <c r="A621" s="4"/>
      <c r="B621" s="5"/>
      <c r="C621" s="5" t="s">
        <v>594</v>
      </c>
      <c r="D621" s="79">
        <v>307108.3899999999</v>
      </c>
      <c r="E621" s="79">
        <v>296797.58999999991</v>
      </c>
      <c r="F621" s="79">
        <v>226923.51999999999</v>
      </c>
      <c r="G621" s="79">
        <v>69874.069999999992</v>
      </c>
      <c r="H621" s="79">
        <v>942.99</v>
      </c>
      <c r="I621" s="79">
        <v>9367.81</v>
      </c>
      <c r="J621" s="79">
        <v>246381.40999999995</v>
      </c>
      <c r="K621" s="79">
        <v>245438.41999999995</v>
      </c>
      <c r="L621" s="79">
        <v>182394.95999999996</v>
      </c>
      <c r="M621" s="79">
        <v>63043.460000000006</v>
      </c>
      <c r="N621" s="79">
        <v>942.99</v>
      </c>
      <c r="O621" s="79">
        <v>183337.94999999995</v>
      </c>
      <c r="P621" s="79">
        <v>0</v>
      </c>
      <c r="Q621" s="79">
        <v>0</v>
      </c>
      <c r="R621" s="79">
        <v>0</v>
      </c>
      <c r="S621" s="79">
        <v>0</v>
      </c>
      <c r="T621" s="79">
        <v>51359.170000000006</v>
      </c>
      <c r="U621" s="79">
        <v>44528.560000000005</v>
      </c>
      <c r="V621" s="79">
        <v>6830.6100000000006</v>
      </c>
      <c r="W621" s="79">
        <v>51359.170000000006</v>
      </c>
      <c r="X621" s="79">
        <v>51359.170000000006</v>
      </c>
      <c r="Y621" s="79">
        <v>44528.560000000005</v>
      </c>
      <c r="Z621" s="79">
        <v>6830.6100000000006</v>
      </c>
      <c r="AA621" s="79">
        <v>9367.81</v>
      </c>
      <c r="AB621" s="79">
        <v>17167.82</v>
      </c>
      <c r="AC621" s="79">
        <v>6196.38</v>
      </c>
      <c r="AD621" s="79">
        <v>7680.39</v>
      </c>
      <c r="AE621" s="79">
        <v>53916.439999999995</v>
      </c>
      <c r="AF621" s="79">
        <v>0</v>
      </c>
      <c r="AG621" s="79">
        <v>3355.89</v>
      </c>
      <c r="AH621" s="79">
        <v>25485.61</v>
      </c>
      <c r="AI621" s="79">
        <v>10633.72</v>
      </c>
      <c r="AJ621" s="79">
        <v>3000.8999999999996</v>
      </c>
      <c r="AK621" s="79">
        <v>67550.460000000006</v>
      </c>
      <c r="AL621" s="79">
        <v>11743.490000000002</v>
      </c>
      <c r="AM621" s="79">
        <v>942.99</v>
      </c>
      <c r="AN621" s="79">
        <v>6493.33</v>
      </c>
      <c r="AO621" s="79">
        <v>428.91</v>
      </c>
      <c r="AP621" s="79">
        <v>35.119999999999997</v>
      </c>
      <c r="AQ621" s="154">
        <v>57.09</v>
      </c>
      <c r="AR621" s="79">
        <v>5878.72</v>
      </c>
      <c r="AS621" s="79">
        <v>4017.05</v>
      </c>
      <c r="AT621" s="79">
        <v>13688.62</v>
      </c>
      <c r="AU621" s="79">
        <v>730.63</v>
      </c>
      <c r="AV621" s="79">
        <v>227.86</v>
      </c>
      <c r="AW621" s="79">
        <v>358.83</v>
      </c>
      <c r="AX621" s="79">
        <v>114.69</v>
      </c>
      <c r="AY621" s="79">
        <v>13.38</v>
      </c>
      <c r="AZ621" s="79">
        <v>6663.09</v>
      </c>
      <c r="BA621" s="79">
        <v>0</v>
      </c>
      <c r="BB621" s="79">
        <v>0</v>
      </c>
      <c r="BC621" s="79">
        <v>0</v>
      </c>
      <c r="BD621" s="79">
        <v>0</v>
      </c>
      <c r="BE621" s="79">
        <v>0</v>
      </c>
      <c r="BF621" s="79">
        <v>0</v>
      </c>
      <c r="BG621" s="79">
        <v>0</v>
      </c>
      <c r="BH621" s="79">
        <v>0</v>
      </c>
      <c r="BI621" s="79">
        <v>341.19</v>
      </c>
      <c r="BJ621" s="79">
        <v>43464.56</v>
      </c>
      <c r="BK621" s="79">
        <v>1638.11</v>
      </c>
      <c r="BL621" s="79">
        <v>52.91</v>
      </c>
      <c r="BM621" s="79">
        <v>87.57</v>
      </c>
      <c r="BN621" s="79">
        <v>0.64</v>
      </c>
      <c r="BO621" s="79">
        <v>0.31</v>
      </c>
      <c r="BP621" s="79">
        <v>291.51</v>
      </c>
      <c r="BQ621" s="79">
        <v>581.69000000000005</v>
      </c>
      <c r="BR621" s="79">
        <v>4900.68</v>
      </c>
      <c r="BS621" s="79">
        <v>0</v>
      </c>
      <c r="BT621" s="79">
        <v>185.03</v>
      </c>
      <c r="BU621" s="79">
        <v>8148.38</v>
      </c>
      <c r="BV621" s="79">
        <v>274.49</v>
      </c>
      <c r="BW621" s="79">
        <v>504.27</v>
      </c>
      <c r="BX621" s="79">
        <v>255.64</v>
      </c>
    </row>
    <row r="622" spans="1:76" ht="12.75" customHeight="1" x14ac:dyDescent="0.2">
      <c r="A622" s="4"/>
      <c r="B622" s="5"/>
      <c r="C622" s="5" t="s">
        <v>595</v>
      </c>
      <c r="D622" s="79">
        <v>431538.41000000009</v>
      </c>
      <c r="E622" s="79">
        <v>423829.38000000006</v>
      </c>
      <c r="F622" s="79">
        <v>318223.37000000005</v>
      </c>
      <c r="G622" s="79">
        <v>105606.01</v>
      </c>
      <c r="H622" s="79">
        <v>1614.76</v>
      </c>
      <c r="I622" s="79">
        <v>6094.27</v>
      </c>
      <c r="J622" s="79">
        <v>357406.44000000006</v>
      </c>
      <c r="K622" s="79">
        <v>355791.68000000005</v>
      </c>
      <c r="L622" s="79">
        <v>267861.03000000003</v>
      </c>
      <c r="M622" s="79">
        <v>87930.65</v>
      </c>
      <c r="N622" s="79">
        <v>1614.76</v>
      </c>
      <c r="O622" s="79">
        <v>269475.79000000004</v>
      </c>
      <c r="P622" s="79">
        <v>0</v>
      </c>
      <c r="Q622" s="79">
        <v>0</v>
      </c>
      <c r="R622" s="79">
        <v>0</v>
      </c>
      <c r="S622" s="79">
        <v>0</v>
      </c>
      <c r="T622" s="79">
        <v>68037.700000000012</v>
      </c>
      <c r="U622" s="79">
        <v>50362.34</v>
      </c>
      <c r="V622" s="79">
        <v>17675.36</v>
      </c>
      <c r="W622" s="79">
        <v>68037.700000000012</v>
      </c>
      <c r="X622" s="79">
        <v>68037.700000000012</v>
      </c>
      <c r="Y622" s="79">
        <v>50362.34</v>
      </c>
      <c r="Z622" s="79">
        <v>17675.36</v>
      </c>
      <c r="AA622" s="79">
        <v>6094.27</v>
      </c>
      <c r="AB622" s="79">
        <v>33683.72</v>
      </c>
      <c r="AC622" s="79">
        <v>8411.08</v>
      </c>
      <c r="AD622" s="79">
        <v>9240.7999999999993</v>
      </c>
      <c r="AE622" s="79">
        <v>70769.460000000006</v>
      </c>
      <c r="AF622" s="79">
        <v>0</v>
      </c>
      <c r="AG622" s="79">
        <v>10432.879999999999</v>
      </c>
      <c r="AH622" s="79">
        <v>40299.800000000003</v>
      </c>
      <c r="AI622" s="79">
        <v>24154.93</v>
      </c>
      <c r="AJ622" s="79">
        <v>4681.38</v>
      </c>
      <c r="AK622" s="79">
        <v>81564.72</v>
      </c>
      <c r="AL622" s="79">
        <v>18836.980000000003</v>
      </c>
      <c r="AM622" s="79">
        <v>1614.76</v>
      </c>
      <c r="AN622" s="79">
        <v>8730.8799999999992</v>
      </c>
      <c r="AO622" s="79">
        <v>1250.27</v>
      </c>
      <c r="AP622" s="79">
        <v>26</v>
      </c>
      <c r="AQ622" s="154">
        <v>47.86</v>
      </c>
      <c r="AR622" s="79">
        <v>9562</v>
      </c>
      <c r="AS622" s="79">
        <v>14530.75</v>
      </c>
      <c r="AT622" s="79">
        <v>6405.52</v>
      </c>
      <c r="AU622" s="79">
        <v>1845.86</v>
      </c>
      <c r="AV622" s="79">
        <v>147.88999999999999</v>
      </c>
      <c r="AW622" s="79">
        <v>868.81</v>
      </c>
      <c r="AX622" s="79">
        <v>148.97999999999999</v>
      </c>
      <c r="AY622" s="79">
        <v>28.63</v>
      </c>
      <c r="AZ622" s="79">
        <v>10122.48</v>
      </c>
      <c r="BA622" s="79">
        <v>0</v>
      </c>
      <c r="BB622" s="79">
        <v>0</v>
      </c>
      <c r="BC622" s="79">
        <v>0</v>
      </c>
      <c r="BD622" s="79">
        <v>0</v>
      </c>
      <c r="BE622" s="79">
        <v>0</v>
      </c>
      <c r="BF622" s="79">
        <v>0</v>
      </c>
      <c r="BG622" s="79">
        <v>0</v>
      </c>
      <c r="BH622" s="79">
        <v>0</v>
      </c>
      <c r="BI622" s="79">
        <v>3149.84</v>
      </c>
      <c r="BJ622" s="79">
        <v>42796.07</v>
      </c>
      <c r="BK622" s="79">
        <v>5342.45</v>
      </c>
      <c r="BL622" s="79">
        <v>780.25</v>
      </c>
      <c r="BM622" s="79">
        <v>1675.63</v>
      </c>
      <c r="BN622" s="79">
        <v>12.75</v>
      </c>
      <c r="BO622" s="79">
        <v>2.0499999999999998</v>
      </c>
      <c r="BP622" s="79">
        <v>749.97</v>
      </c>
      <c r="BQ622" s="79">
        <v>1947.8</v>
      </c>
      <c r="BR622" s="79">
        <v>11580.89</v>
      </c>
      <c r="BS622" s="79">
        <v>0</v>
      </c>
      <c r="BT622" s="79">
        <v>243.45</v>
      </c>
      <c r="BU622" s="79">
        <v>3357.07</v>
      </c>
      <c r="BV622" s="79">
        <v>820.65</v>
      </c>
      <c r="BW622" s="79">
        <v>1029.27</v>
      </c>
      <c r="BX622" s="79">
        <v>643.83000000000004</v>
      </c>
    </row>
    <row r="623" spans="1:76" ht="12.75" customHeight="1" x14ac:dyDescent="0.2">
      <c r="A623" s="4"/>
      <c r="B623" s="5"/>
      <c r="C623" s="5" t="s">
        <v>596</v>
      </c>
      <c r="D623" s="79">
        <v>3132852.8099999991</v>
      </c>
      <c r="E623" s="79">
        <v>3104379.46</v>
      </c>
      <c r="F623" s="79">
        <v>2395022.75</v>
      </c>
      <c r="G623" s="79">
        <v>709356.71</v>
      </c>
      <c r="H623" s="79">
        <v>6304.32</v>
      </c>
      <c r="I623" s="79">
        <v>22169.03</v>
      </c>
      <c r="J623" s="79">
        <v>2892345.0899999989</v>
      </c>
      <c r="K623" s="79">
        <v>2886040.7699999991</v>
      </c>
      <c r="L623" s="79">
        <v>2252309.1399999992</v>
      </c>
      <c r="M623" s="79">
        <v>633731.63</v>
      </c>
      <c r="N623" s="79">
        <v>6304.32</v>
      </c>
      <c r="O623" s="79">
        <v>2258613.459999999</v>
      </c>
      <c r="P623" s="79">
        <v>0</v>
      </c>
      <c r="Q623" s="79">
        <v>0</v>
      </c>
      <c r="R623" s="79">
        <v>0</v>
      </c>
      <c r="S623" s="79">
        <v>0</v>
      </c>
      <c r="T623" s="79">
        <v>218338.69000000003</v>
      </c>
      <c r="U623" s="79">
        <v>142713.61000000002</v>
      </c>
      <c r="V623" s="79">
        <v>75625.079999999987</v>
      </c>
      <c r="W623" s="79">
        <v>218338.69000000003</v>
      </c>
      <c r="X623" s="79">
        <v>218338.69000000003</v>
      </c>
      <c r="Y623" s="79">
        <v>142713.61000000002</v>
      </c>
      <c r="Z623" s="79">
        <v>75625.079999999987</v>
      </c>
      <c r="AA623" s="79">
        <v>22169.03</v>
      </c>
      <c r="AB623" s="79">
        <v>419061.03</v>
      </c>
      <c r="AC623" s="79">
        <v>164917.39000000001</v>
      </c>
      <c r="AD623" s="79">
        <v>124029.81999999999</v>
      </c>
      <c r="AE623" s="79">
        <v>685723.54999999993</v>
      </c>
      <c r="AF623" s="79">
        <v>0</v>
      </c>
      <c r="AG623" s="79">
        <v>33187.81</v>
      </c>
      <c r="AH623" s="79">
        <v>201217.13</v>
      </c>
      <c r="AI623" s="79">
        <v>119216.54</v>
      </c>
      <c r="AJ623" s="79">
        <v>30683.71</v>
      </c>
      <c r="AK623" s="79">
        <v>614656.43000000005</v>
      </c>
      <c r="AL623" s="79">
        <v>172140.55000000002</v>
      </c>
      <c r="AM623" s="79">
        <v>6304.32</v>
      </c>
      <c r="AN623" s="79">
        <v>67596.14</v>
      </c>
      <c r="AO623" s="79">
        <v>12011.96</v>
      </c>
      <c r="AP623" s="79">
        <v>188.28</v>
      </c>
      <c r="AQ623" s="154">
        <v>2781.59</v>
      </c>
      <c r="AR623" s="79">
        <v>18734.72</v>
      </c>
      <c r="AS623" s="79">
        <v>89096.69</v>
      </c>
      <c r="AT623" s="79">
        <v>56640.27</v>
      </c>
      <c r="AU623" s="79">
        <v>39945</v>
      </c>
      <c r="AV623" s="79">
        <v>1218.26</v>
      </c>
      <c r="AW623" s="79">
        <v>6571.05</v>
      </c>
      <c r="AX623" s="79">
        <v>3139.55</v>
      </c>
      <c r="AY623" s="79">
        <v>403.4</v>
      </c>
      <c r="AZ623" s="79">
        <v>22879.9</v>
      </c>
      <c r="BA623" s="79">
        <v>0</v>
      </c>
      <c r="BB623" s="79">
        <v>0</v>
      </c>
      <c r="BC623" s="79">
        <v>0</v>
      </c>
      <c r="BD623" s="79">
        <v>0</v>
      </c>
      <c r="BE623" s="79">
        <v>0</v>
      </c>
      <c r="BF623" s="79">
        <v>0</v>
      </c>
      <c r="BG623" s="79">
        <v>0</v>
      </c>
      <c r="BH623" s="79">
        <v>0</v>
      </c>
      <c r="BI623" s="79">
        <v>4890.37</v>
      </c>
      <c r="BJ623" s="79">
        <v>129473.42</v>
      </c>
      <c r="BK623" s="79">
        <v>35504.559999999998</v>
      </c>
      <c r="BL623" s="79">
        <v>778.41</v>
      </c>
      <c r="BM623" s="79">
        <v>2490.59</v>
      </c>
      <c r="BN623" s="79">
        <v>93.1</v>
      </c>
      <c r="BO623" s="79">
        <v>53.45</v>
      </c>
      <c r="BP623" s="79">
        <v>1135.48</v>
      </c>
      <c r="BQ623" s="79">
        <v>4987.72</v>
      </c>
      <c r="BR623" s="79">
        <v>38931.589999999997</v>
      </c>
      <c r="BS623" s="79">
        <v>0</v>
      </c>
      <c r="BT623" s="79">
        <v>2247.64</v>
      </c>
      <c r="BU623" s="79">
        <v>3172.65</v>
      </c>
      <c r="BV623" s="79">
        <v>839.45</v>
      </c>
      <c r="BW623" s="79">
        <v>9252.39</v>
      </c>
      <c r="BX623" s="79">
        <v>6656.9</v>
      </c>
    </row>
    <row r="624" spans="1:76" ht="12.75" customHeight="1" x14ac:dyDescent="0.2">
      <c r="A624" s="4"/>
      <c r="B624" s="5"/>
      <c r="C624" s="5" t="s">
        <v>597</v>
      </c>
      <c r="D624" s="79">
        <v>3812181.1500000004</v>
      </c>
      <c r="E624" s="79">
        <v>3717084.9700000007</v>
      </c>
      <c r="F624" s="79">
        <v>2346363.4400000004</v>
      </c>
      <c r="G624" s="79">
        <v>1370721.5299999998</v>
      </c>
      <c r="H624" s="79">
        <v>39128.75</v>
      </c>
      <c r="I624" s="79">
        <v>55967.429999999993</v>
      </c>
      <c r="J624" s="79">
        <v>3578931.54</v>
      </c>
      <c r="K624" s="79">
        <v>3539802.79</v>
      </c>
      <c r="L624" s="79">
        <v>2175328.9099999997</v>
      </c>
      <c r="M624" s="79">
        <v>1364473.88</v>
      </c>
      <c r="N624" s="79">
        <v>39128.75</v>
      </c>
      <c r="O624" s="79">
        <v>2214457.6599999997</v>
      </c>
      <c r="P624" s="79">
        <v>0</v>
      </c>
      <c r="Q624" s="79">
        <v>0</v>
      </c>
      <c r="R624" s="79">
        <v>0</v>
      </c>
      <c r="S624" s="79">
        <v>0</v>
      </c>
      <c r="T624" s="79">
        <v>177282.17999999996</v>
      </c>
      <c r="U624" s="79">
        <v>171034.52999999997</v>
      </c>
      <c r="V624" s="79">
        <v>6247.65</v>
      </c>
      <c r="W624" s="79">
        <v>177282.17999999996</v>
      </c>
      <c r="X624" s="79">
        <v>177282.17999999996</v>
      </c>
      <c r="Y624" s="79">
        <v>171034.52999999997</v>
      </c>
      <c r="Z624" s="79">
        <v>6247.65</v>
      </c>
      <c r="AA624" s="79">
        <v>55967.429999999993</v>
      </c>
      <c r="AB624" s="79">
        <v>206953.54</v>
      </c>
      <c r="AC624" s="79">
        <v>191784.57</v>
      </c>
      <c r="AD624" s="79">
        <v>43758.97</v>
      </c>
      <c r="AE624" s="79">
        <v>1088820.42</v>
      </c>
      <c r="AF624" s="79">
        <v>0</v>
      </c>
      <c r="AG624" s="79">
        <v>33405.129999999997</v>
      </c>
      <c r="AH624" s="79">
        <v>1059600.8499999999</v>
      </c>
      <c r="AI624" s="79">
        <v>101167.54</v>
      </c>
      <c r="AJ624" s="79">
        <v>72492.22</v>
      </c>
      <c r="AK624" s="79">
        <v>234229.37</v>
      </c>
      <c r="AL624" s="79">
        <v>98056.540000000008</v>
      </c>
      <c r="AM624" s="79">
        <v>39128.75</v>
      </c>
      <c r="AN624" s="79">
        <v>140927.70000000001</v>
      </c>
      <c r="AO624" s="79">
        <v>6745.46</v>
      </c>
      <c r="AP624" s="79">
        <v>176.69</v>
      </c>
      <c r="AQ624" s="154">
        <v>1771.16</v>
      </c>
      <c r="AR624" s="79">
        <v>79221.919999999998</v>
      </c>
      <c r="AS624" s="79">
        <v>0</v>
      </c>
      <c r="AT624" s="79">
        <v>71178.649999999994</v>
      </c>
      <c r="AU624" s="79">
        <v>57339.67</v>
      </c>
      <c r="AV624" s="79">
        <v>2974.47</v>
      </c>
      <c r="AW624" s="79">
        <v>1134.07</v>
      </c>
      <c r="AX624" s="79">
        <v>2696.02</v>
      </c>
      <c r="AY624" s="79">
        <v>340.35</v>
      </c>
      <c r="AZ624" s="79">
        <v>45027.48</v>
      </c>
      <c r="BA624" s="79">
        <v>0</v>
      </c>
      <c r="BB624" s="79">
        <v>0</v>
      </c>
      <c r="BC624" s="79">
        <v>0</v>
      </c>
      <c r="BD624" s="79">
        <v>0</v>
      </c>
      <c r="BE624" s="79">
        <v>0</v>
      </c>
      <c r="BF624" s="79">
        <v>0</v>
      </c>
      <c r="BG624" s="79">
        <v>0</v>
      </c>
      <c r="BH624" s="79">
        <v>0</v>
      </c>
      <c r="BI624" s="79">
        <v>12089.33</v>
      </c>
      <c r="BJ624" s="79">
        <v>153686.75</v>
      </c>
      <c r="BK624" s="79">
        <v>0</v>
      </c>
      <c r="BL624" s="79">
        <v>328.68</v>
      </c>
      <c r="BM624" s="79">
        <v>653.28</v>
      </c>
      <c r="BN624" s="79">
        <v>0</v>
      </c>
      <c r="BO624" s="79">
        <v>0</v>
      </c>
      <c r="BP624" s="79">
        <v>333.69</v>
      </c>
      <c r="BQ624" s="79">
        <v>4276.49</v>
      </c>
      <c r="BR624" s="79">
        <v>5913.96</v>
      </c>
      <c r="BS624" s="79">
        <v>0</v>
      </c>
      <c r="BT624" s="79">
        <v>6843</v>
      </c>
      <c r="BU624" s="79">
        <v>31481.07</v>
      </c>
      <c r="BV624" s="79">
        <v>965.96</v>
      </c>
      <c r="BW624" s="79">
        <v>7483.31</v>
      </c>
      <c r="BX624" s="79">
        <v>9194.09</v>
      </c>
    </row>
    <row r="625" spans="1:76" ht="12.75" customHeight="1" x14ac:dyDescent="0.2">
      <c r="A625" s="4"/>
      <c r="B625" s="5"/>
      <c r="C625" s="5" t="s">
        <v>602</v>
      </c>
      <c r="D625" s="79">
        <v>24636.77</v>
      </c>
      <c r="E625" s="79">
        <v>172.36</v>
      </c>
      <c r="F625" s="79">
        <v>172.36</v>
      </c>
      <c r="G625" s="79">
        <v>0</v>
      </c>
      <c r="H625" s="79">
        <v>0</v>
      </c>
      <c r="I625" s="79">
        <v>24464.41</v>
      </c>
      <c r="J625" s="79">
        <v>171.96</v>
      </c>
      <c r="K625" s="79">
        <v>171.96</v>
      </c>
      <c r="L625" s="79">
        <v>171.96</v>
      </c>
      <c r="M625" s="79">
        <v>0</v>
      </c>
      <c r="N625" s="79">
        <v>0</v>
      </c>
      <c r="O625" s="79">
        <v>171.96</v>
      </c>
      <c r="P625" s="79">
        <v>0</v>
      </c>
      <c r="Q625" s="79">
        <v>0</v>
      </c>
      <c r="R625" s="79">
        <v>0</v>
      </c>
      <c r="S625" s="79">
        <v>0</v>
      </c>
      <c r="T625" s="79">
        <v>0.4</v>
      </c>
      <c r="U625" s="79">
        <v>0.4</v>
      </c>
      <c r="V625" s="79">
        <v>0</v>
      </c>
      <c r="W625" s="79">
        <v>0.4</v>
      </c>
      <c r="X625" s="79">
        <v>0.4</v>
      </c>
      <c r="Y625" s="79">
        <v>0.4</v>
      </c>
      <c r="Z625" s="79">
        <v>0</v>
      </c>
      <c r="AA625" s="79">
        <v>24464.41</v>
      </c>
      <c r="AB625" s="79">
        <v>0</v>
      </c>
      <c r="AC625" s="79">
        <v>171.96</v>
      </c>
      <c r="AD625" s="79">
        <v>0</v>
      </c>
      <c r="AE625" s="79">
        <v>0</v>
      </c>
      <c r="AF625" s="79">
        <v>0</v>
      </c>
      <c r="AG625" s="79">
        <v>0</v>
      </c>
      <c r="AH625" s="79">
        <v>0</v>
      </c>
      <c r="AI625" s="79">
        <v>0</v>
      </c>
      <c r="AJ625" s="79">
        <v>0</v>
      </c>
      <c r="AK625" s="79">
        <v>0</v>
      </c>
      <c r="AL625" s="79">
        <v>0</v>
      </c>
      <c r="AM625" s="79">
        <v>0</v>
      </c>
      <c r="AN625" s="79">
        <v>0</v>
      </c>
      <c r="AO625" s="79">
        <v>0</v>
      </c>
      <c r="AP625" s="79">
        <v>0</v>
      </c>
      <c r="AQ625" s="154">
        <v>0</v>
      </c>
      <c r="AR625" s="79">
        <v>0</v>
      </c>
      <c r="AS625" s="79">
        <v>0</v>
      </c>
      <c r="AT625" s="79">
        <v>0</v>
      </c>
      <c r="AU625" s="79">
        <v>0</v>
      </c>
      <c r="AV625" s="79">
        <v>0</v>
      </c>
      <c r="AW625" s="79">
        <v>0</v>
      </c>
      <c r="AX625" s="79">
        <v>0</v>
      </c>
      <c r="AY625" s="79">
        <v>0</v>
      </c>
      <c r="AZ625" s="79">
        <v>0</v>
      </c>
      <c r="BA625" s="79">
        <v>0</v>
      </c>
      <c r="BB625" s="79">
        <v>0</v>
      </c>
      <c r="BC625" s="79">
        <v>0</v>
      </c>
      <c r="BD625" s="79">
        <v>0</v>
      </c>
      <c r="BE625" s="79">
        <v>0</v>
      </c>
      <c r="BF625" s="79">
        <v>0</v>
      </c>
      <c r="BG625" s="79">
        <v>0</v>
      </c>
      <c r="BH625" s="79">
        <v>0</v>
      </c>
      <c r="BI625" s="79">
        <v>0.4</v>
      </c>
      <c r="BJ625" s="79">
        <v>0</v>
      </c>
      <c r="BK625" s="79">
        <v>0</v>
      </c>
      <c r="BL625" s="79">
        <v>0</v>
      </c>
      <c r="BM625" s="79">
        <v>0</v>
      </c>
      <c r="BN625" s="79">
        <v>0</v>
      </c>
      <c r="BO625" s="79">
        <v>0</v>
      </c>
      <c r="BP625" s="79">
        <v>0</v>
      </c>
      <c r="BQ625" s="79">
        <v>0</v>
      </c>
      <c r="BR625" s="79">
        <v>0</v>
      </c>
      <c r="BS625" s="79">
        <v>0</v>
      </c>
      <c r="BT625" s="79">
        <v>6634.25</v>
      </c>
      <c r="BU625" s="79">
        <v>17830.16</v>
      </c>
      <c r="BV625" s="79">
        <v>0</v>
      </c>
      <c r="BW625" s="79">
        <v>0</v>
      </c>
      <c r="BX625" s="79">
        <v>0</v>
      </c>
    </row>
    <row r="626" spans="1:76" ht="12.75" customHeight="1" x14ac:dyDescent="0.2">
      <c r="A626" s="4"/>
      <c r="B626" s="5"/>
      <c r="C626" s="5" t="s">
        <v>457</v>
      </c>
      <c r="D626" s="79">
        <v>2637703.8000000007</v>
      </c>
      <c r="E626" s="79">
        <v>2567459.8400000008</v>
      </c>
      <c r="F626" s="79">
        <v>1892947.2899999993</v>
      </c>
      <c r="G626" s="79">
        <v>674512.54999999993</v>
      </c>
      <c r="H626" s="79">
        <v>18500.990000000002</v>
      </c>
      <c r="I626" s="79">
        <v>51742.97</v>
      </c>
      <c r="J626" s="79">
        <v>2457989.0400000005</v>
      </c>
      <c r="K626" s="79">
        <v>2439488.0500000007</v>
      </c>
      <c r="L626" s="79">
        <v>1810246.9099999995</v>
      </c>
      <c r="M626" s="79">
        <v>629241.14</v>
      </c>
      <c r="N626" s="79">
        <v>18500.990000000002</v>
      </c>
      <c r="O626" s="79">
        <v>1828747.8999999994</v>
      </c>
      <c r="P626" s="79">
        <v>0</v>
      </c>
      <c r="Q626" s="79">
        <v>0</v>
      </c>
      <c r="R626" s="79">
        <v>0</v>
      </c>
      <c r="S626" s="79">
        <v>0</v>
      </c>
      <c r="T626" s="79">
        <v>127971.79000000001</v>
      </c>
      <c r="U626" s="79">
        <v>82700.38</v>
      </c>
      <c r="V626" s="79">
        <v>45271.41</v>
      </c>
      <c r="W626" s="79">
        <v>127971.79000000001</v>
      </c>
      <c r="X626" s="79">
        <v>127971.79000000001</v>
      </c>
      <c r="Y626" s="79">
        <v>82700.38</v>
      </c>
      <c r="Z626" s="79">
        <v>45271.41</v>
      </c>
      <c r="AA626" s="79">
        <v>51742.97</v>
      </c>
      <c r="AB626" s="79">
        <v>212242.38</v>
      </c>
      <c r="AC626" s="79">
        <v>189130.02</v>
      </c>
      <c r="AD626" s="79">
        <v>72386.679999999993</v>
      </c>
      <c r="AE626" s="79">
        <v>541717.21</v>
      </c>
      <c r="AF626" s="79">
        <v>0</v>
      </c>
      <c r="AG626" s="79">
        <v>79180.460000000006</v>
      </c>
      <c r="AH626" s="79">
        <v>320616.27</v>
      </c>
      <c r="AI626" s="79">
        <v>133845.29</v>
      </c>
      <c r="AJ626" s="79">
        <v>43853.66</v>
      </c>
      <c r="AK626" s="79">
        <v>437654.13</v>
      </c>
      <c r="AL626" s="79">
        <v>39761.019999999997</v>
      </c>
      <c r="AM626" s="79">
        <v>18500.990000000002</v>
      </c>
      <c r="AN626" s="79">
        <v>103804.72</v>
      </c>
      <c r="AO626" s="79">
        <v>20345.97</v>
      </c>
      <c r="AP626" s="79">
        <v>166.17</v>
      </c>
      <c r="AQ626" s="154">
        <v>1114.1400000000001</v>
      </c>
      <c r="AR626" s="79">
        <v>42523.1</v>
      </c>
      <c r="AS626" s="79">
        <v>56096.99</v>
      </c>
      <c r="AT626" s="79">
        <v>85749.09</v>
      </c>
      <c r="AU626" s="79">
        <v>23435.38</v>
      </c>
      <c r="AV626" s="79">
        <v>1968.88</v>
      </c>
      <c r="AW626" s="79">
        <v>8112.24</v>
      </c>
      <c r="AX626" s="79">
        <v>2996.38</v>
      </c>
      <c r="AY626" s="79">
        <v>152.96</v>
      </c>
      <c r="AZ626" s="79">
        <v>22634.74</v>
      </c>
      <c r="BA626" s="79">
        <v>0</v>
      </c>
      <c r="BB626" s="79">
        <v>0.17</v>
      </c>
      <c r="BC626" s="79">
        <v>0</v>
      </c>
      <c r="BD626" s="79">
        <v>0</v>
      </c>
      <c r="BE626" s="79">
        <v>0</v>
      </c>
      <c r="BF626" s="79">
        <v>0</v>
      </c>
      <c r="BG626" s="79">
        <v>0</v>
      </c>
      <c r="BH626" s="79">
        <v>0</v>
      </c>
      <c r="BI626" s="79">
        <v>5410.43</v>
      </c>
      <c r="BJ626" s="79">
        <v>67672.67</v>
      </c>
      <c r="BK626" s="79">
        <v>9791.7199999999993</v>
      </c>
      <c r="BL626" s="79">
        <v>557.24</v>
      </c>
      <c r="BM626" s="79">
        <v>3242.78</v>
      </c>
      <c r="BN626" s="79">
        <v>21.5</v>
      </c>
      <c r="BO626" s="79">
        <v>7.27</v>
      </c>
      <c r="BP626" s="79">
        <v>1223.96</v>
      </c>
      <c r="BQ626" s="79">
        <v>5795.76</v>
      </c>
      <c r="BR626" s="79">
        <v>34248.46</v>
      </c>
      <c r="BS626" s="79">
        <v>0</v>
      </c>
      <c r="BT626" s="79">
        <v>2523.58</v>
      </c>
      <c r="BU626" s="79">
        <v>34047.82</v>
      </c>
      <c r="BV626" s="79">
        <v>2390.6799999999998</v>
      </c>
      <c r="BW626" s="79">
        <v>8312.9500000000007</v>
      </c>
      <c r="BX626" s="79">
        <v>4467.9399999999996</v>
      </c>
    </row>
    <row r="627" spans="1:76" ht="12.75" customHeight="1" x14ac:dyDescent="0.2">
      <c r="A627" s="26"/>
      <c r="B627" s="106"/>
      <c r="C627" s="26" t="s">
        <v>560</v>
      </c>
      <c r="D627" s="116">
        <v>3057334.9400000004</v>
      </c>
      <c r="E627" s="116">
        <v>3041828.9300000006</v>
      </c>
      <c r="F627" s="116">
        <v>2212162.87</v>
      </c>
      <c r="G627" s="116">
        <v>829666.05999999994</v>
      </c>
      <c r="H627" s="116">
        <v>2791.83</v>
      </c>
      <c r="I627" s="116">
        <v>12714.18</v>
      </c>
      <c r="J627" s="116">
        <v>3020927.9800000004</v>
      </c>
      <c r="K627" s="116">
        <v>3018136.1500000004</v>
      </c>
      <c r="L627" s="116">
        <v>2194910.4700000002</v>
      </c>
      <c r="M627" s="116">
        <v>823225.67999999993</v>
      </c>
      <c r="N627" s="116">
        <v>2791.83</v>
      </c>
      <c r="O627" s="116">
        <v>2197702.3000000003</v>
      </c>
      <c r="P627" s="116">
        <v>0</v>
      </c>
      <c r="Q627" s="116">
        <v>0</v>
      </c>
      <c r="R627" s="116">
        <v>0</v>
      </c>
      <c r="S627" s="116">
        <v>0</v>
      </c>
      <c r="T627" s="116">
        <v>23692.78</v>
      </c>
      <c r="U627" s="116">
        <v>17252.400000000001</v>
      </c>
      <c r="V627" s="116">
        <v>6440.3799999999992</v>
      </c>
      <c r="W627" s="116">
        <v>23692.78</v>
      </c>
      <c r="X627" s="116">
        <v>23692.78</v>
      </c>
      <c r="Y627" s="116">
        <v>17252.400000000001</v>
      </c>
      <c r="Z627" s="116">
        <v>6440.3799999999992</v>
      </c>
      <c r="AA627" s="116">
        <v>12714.18</v>
      </c>
      <c r="AB627" s="116">
        <v>148105.31</v>
      </c>
      <c r="AC627" s="116">
        <v>31584.47</v>
      </c>
      <c r="AD627" s="116">
        <v>113079.01999999999</v>
      </c>
      <c r="AE627" s="116">
        <v>836201.08000000007</v>
      </c>
      <c r="AF627" s="116">
        <v>0</v>
      </c>
      <c r="AG627" s="116">
        <v>1246.96</v>
      </c>
      <c r="AH627" s="116">
        <v>526627.76</v>
      </c>
      <c r="AI627" s="116">
        <v>62425.26999999999</v>
      </c>
      <c r="AJ627" s="116">
        <v>331954.5</v>
      </c>
      <c r="AK627" s="116">
        <v>671486.61</v>
      </c>
      <c r="AL627" s="116">
        <v>182271.94</v>
      </c>
      <c r="AM627" s="116">
        <v>2791.83</v>
      </c>
      <c r="AN627" s="116">
        <v>71367.320000000007</v>
      </c>
      <c r="AO627" s="116">
        <v>0</v>
      </c>
      <c r="AP627" s="116">
        <v>339.74</v>
      </c>
      <c r="AQ627" s="166">
        <v>0</v>
      </c>
      <c r="AR627" s="116">
        <v>40222.630000000005</v>
      </c>
      <c r="AS627" s="116">
        <v>9.1</v>
      </c>
      <c r="AT627" s="116">
        <v>0</v>
      </c>
      <c r="AU627" s="116">
        <v>0</v>
      </c>
      <c r="AV627" s="116">
        <v>0</v>
      </c>
      <c r="AW627" s="116">
        <v>0</v>
      </c>
      <c r="AX627" s="116">
        <v>0</v>
      </c>
      <c r="AY627" s="116">
        <v>1214.44</v>
      </c>
      <c r="AZ627" s="116">
        <v>0</v>
      </c>
      <c r="BA627" s="116">
        <v>0</v>
      </c>
      <c r="BB627" s="116">
        <v>0</v>
      </c>
      <c r="BC627" s="116">
        <v>0</v>
      </c>
      <c r="BD627" s="116">
        <v>0</v>
      </c>
      <c r="BE627" s="116">
        <v>0</v>
      </c>
      <c r="BF627" s="116">
        <v>0</v>
      </c>
      <c r="BG627" s="116">
        <v>0</v>
      </c>
      <c r="BH627" s="116">
        <v>0</v>
      </c>
      <c r="BI627" s="116">
        <v>2801.89</v>
      </c>
      <c r="BJ627" s="116">
        <v>0</v>
      </c>
      <c r="BK627" s="116">
        <v>0</v>
      </c>
      <c r="BL627" s="116">
        <v>247.58</v>
      </c>
      <c r="BM627" s="116">
        <v>0</v>
      </c>
      <c r="BN627" s="116">
        <v>14202.93</v>
      </c>
      <c r="BO627" s="116">
        <v>0</v>
      </c>
      <c r="BP627" s="116">
        <v>6440.3799999999992</v>
      </c>
      <c r="BQ627" s="116">
        <v>0</v>
      </c>
      <c r="BR627" s="116">
        <v>0</v>
      </c>
      <c r="BS627" s="116">
        <v>0</v>
      </c>
      <c r="BT627" s="116">
        <v>250.04000000000002</v>
      </c>
      <c r="BU627" s="116">
        <v>2.14</v>
      </c>
      <c r="BV627" s="116">
        <v>785.77</v>
      </c>
      <c r="BW627" s="116">
        <v>1472.9</v>
      </c>
      <c r="BX627" s="116">
        <v>10203.33</v>
      </c>
    </row>
    <row r="628" spans="1:76" ht="12.75" customHeight="1" x14ac:dyDescent="0.2">
      <c r="A628" s="4"/>
      <c r="B628" s="17"/>
      <c r="C628" s="5" t="s">
        <v>593</v>
      </c>
      <c r="D628" s="107">
        <v>880746.19000000006</v>
      </c>
      <c r="E628" s="107">
        <v>875589.7</v>
      </c>
      <c r="F628" s="107">
        <v>658590.71</v>
      </c>
      <c r="G628" s="107">
        <v>216998.99000000002</v>
      </c>
      <c r="H628" s="107">
        <v>734.47</v>
      </c>
      <c r="I628" s="107">
        <v>4422.0200000000004</v>
      </c>
      <c r="J628" s="107">
        <v>867747.17</v>
      </c>
      <c r="K628" s="107">
        <v>867012.70000000007</v>
      </c>
      <c r="L628" s="107">
        <v>652305.69999999984</v>
      </c>
      <c r="M628" s="107">
        <v>214707.00000000003</v>
      </c>
      <c r="N628" s="107">
        <v>734.47</v>
      </c>
      <c r="O628" s="107">
        <v>653040.16999999981</v>
      </c>
      <c r="P628" s="107">
        <v>0</v>
      </c>
      <c r="Q628" s="107">
        <v>0</v>
      </c>
      <c r="R628" s="107">
        <v>0</v>
      </c>
      <c r="S628" s="107">
        <v>0</v>
      </c>
      <c r="T628" s="107">
        <v>8576.9999999999982</v>
      </c>
      <c r="U628" s="107">
        <v>6285.0099999999993</v>
      </c>
      <c r="V628" s="107">
        <v>2291.9899999999998</v>
      </c>
      <c r="W628" s="107">
        <v>8576.9999999999982</v>
      </c>
      <c r="X628" s="107">
        <v>8576.9999999999982</v>
      </c>
      <c r="Y628" s="107">
        <v>6285.0099999999993</v>
      </c>
      <c r="Z628" s="107">
        <v>2291.9899999999998</v>
      </c>
      <c r="AA628" s="107">
        <v>4422.0200000000004</v>
      </c>
      <c r="AB628" s="107">
        <v>54196.840000000004</v>
      </c>
      <c r="AC628" s="107">
        <v>11347.99</v>
      </c>
      <c r="AD628" s="107">
        <v>32765.24</v>
      </c>
      <c r="AE628" s="107">
        <v>158683.38999999998</v>
      </c>
      <c r="AF628" s="107">
        <v>0</v>
      </c>
      <c r="AG628" s="107">
        <v>369.59000000000003</v>
      </c>
      <c r="AH628" s="107">
        <v>123958.27</v>
      </c>
      <c r="AI628" s="107">
        <v>19890.489999999998</v>
      </c>
      <c r="AJ628" s="107">
        <v>144472.29</v>
      </c>
      <c r="AK628" s="107">
        <v>224484.23</v>
      </c>
      <c r="AL628" s="107">
        <v>57613.9</v>
      </c>
      <c r="AM628" s="107">
        <v>734.47</v>
      </c>
      <c r="AN628" s="107">
        <v>23991.98</v>
      </c>
      <c r="AO628" s="107">
        <v>0</v>
      </c>
      <c r="AP628" s="107">
        <v>163.67000000000002</v>
      </c>
      <c r="AQ628" s="166">
        <v>0</v>
      </c>
      <c r="AR628" s="107">
        <v>14600.74</v>
      </c>
      <c r="AS628" s="107">
        <v>9.1</v>
      </c>
      <c r="AT628" s="107">
        <v>0</v>
      </c>
      <c r="AU628" s="107">
        <v>0</v>
      </c>
      <c r="AV628" s="107">
        <v>0</v>
      </c>
      <c r="AW628" s="107">
        <v>0</v>
      </c>
      <c r="AX628" s="107">
        <v>0</v>
      </c>
      <c r="AY628" s="107">
        <v>464.98</v>
      </c>
      <c r="AZ628" s="107">
        <v>0</v>
      </c>
      <c r="BA628" s="107">
        <v>0</v>
      </c>
      <c r="BB628" s="107">
        <v>0</v>
      </c>
      <c r="BC628" s="107">
        <v>0</v>
      </c>
      <c r="BD628" s="107">
        <v>0</v>
      </c>
      <c r="BE628" s="107">
        <v>0</v>
      </c>
      <c r="BF628" s="107">
        <v>0</v>
      </c>
      <c r="BG628" s="107">
        <v>0</v>
      </c>
      <c r="BH628" s="107">
        <v>0</v>
      </c>
      <c r="BI628" s="107">
        <v>889.24</v>
      </c>
      <c r="BJ628" s="107">
        <v>0</v>
      </c>
      <c r="BK628" s="107">
        <v>0</v>
      </c>
      <c r="BL628" s="107">
        <v>247.58</v>
      </c>
      <c r="BM628" s="107">
        <v>0</v>
      </c>
      <c r="BN628" s="107">
        <v>5148.1899999999996</v>
      </c>
      <c r="BO628" s="107">
        <v>0</v>
      </c>
      <c r="BP628" s="107">
        <v>2291.9899999999998</v>
      </c>
      <c r="BQ628" s="107">
        <v>0</v>
      </c>
      <c r="BR628" s="107">
        <v>0</v>
      </c>
      <c r="BS628" s="107">
        <v>0</v>
      </c>
      <c r="BT628" s="107">
        <v>117.72999999999999</v>
      </c>
      <c r="BU628" s="107">
        <v>1.07</v>
      </c>
      <c r="BV628" s="107">
        <v>303.97999999999996</v>
      </c>
      <c r="BW628" s="107">
        <v>692.1</v>
      </c>
      <c r="BX628" s="107">
        <v>3307.14</v>
      </c>
    </row>
    <row r="629" spans="1:76" ht="12.75" customHeight="1" x14ac:dyDescent="0.2">
      <c r="A629" s="4"/>
      <c r="B629" s="5"/>
      <c r="C629" s="5" t="s">
        <v>594</v>
      </c>
      <c r="D629" s="107">
        <v>83409.040000000008</v>
      </c>
      <c r="E629" s="107">
        <v>82897.83</v>
      </c>
      <c r="F629" s="107">
        <v>55468.43</v>
      </c>
      <c r="G629" s="107">
        <v>27429.399999999998</v>
      </c>
      <c r="H629" s="107">
        <v>44.97</v>
      </c>
      <c r="I629" s="107">
        <v>466.24</v>
      </c>
      <c r="J629" s="107">
        <v>82070.960000000006</v>
      </c>
      <c r="K629" s="107">
        <v>82025.989999999991</v>
      </c>
      <c r="L629" s="107">
        <v>54923</v>
      </c>
      <c r="M629" s="107">
        <v>27102.989999999998</v>
      </c>
      <c r="N629" s="107">
        <v>44.97</v>
      </c>
      <c r="O629" s="107">
        <v>54967.97</v>
      </c>
      <c r="P629" s="107">
        <v>0</v>
      </c>
      <c r="Q629" s="107">
        <v>0</v>
      </c>
      <c r="R629" s="107">
        <v>0</v>
      </c>
      <c r="S629" s="107">
        <v>0</v>
      </c>
      <c r="T629" s="107">
        <v>871.84000000000015</v>
      </c>
      <c r="U629" s="107">
        <v>545.43000000000006</v>
      </c>
      <c r="V629" s="107">
        <v>326.41000000000003</v>
      </c>
      <c r="W629" s="107">
        <v>871.84000000000015</v>
      </c>
      <c r="X629" s="107">
        <v>871.84000000000015</v>
      </c>
      <c r="Y629" s="107">
        <v>545.43000000000006</v>
      </c>
      <c r="Z629" s="107">
        <v>326.41000000000003</v>
      </c>
      <c r="AA629" s="107">
        <v>466.24</v>
      </c>
      <c r="AB629" s="107">
        <v>2280.19</v>
      </c>
      <c r="AC629" s="107">
        <v>339.75</v>
      </c>
      <c r="AD629" s="107">
        <v>887.92</v>
      </c>
      <c r="AE629" s="107">
        <v>12829.7</v>
      </c>
      <c r="AF629" s="107">
        <v>0</v>
      </c>
      <c r="AG629" s="107">
        <v>10.18</v>
      </c>
      <c r="AH629" s="107">
        <v>23048.420000000002</v>
      </c>
      <c r="AI629" s="107">
        <v>539.55999999999995</v>
      </c>
      <c r="AJ629" s="107">
        <v>11949.49</v>
      </c>
      <c r="AK629" s="107">
        <v>24135.13</v>
      </c>
      <c r="AL629" s="107">
        <v>3156.4700000000003</v>
      </c>
      <c r="AM629" s="107">
        <v>44.97</v>
      </c>
      <c r="AN629" s="107">
        <v>2076.3399999999997</v>
      </c>
      <c r="AO629" s="107">
        <v>0</v>
      </c>
      <c r="AP629" s="107">
        <v>4.3600000000000003</v>
      </c>
      <c r="AQ629" s="166">
        <v>0</v>
      </c>
      <c r="AR629" s="107">
        <v>680.01</v>
      </c>
      <c r="AS629" s="107">
        <v>0</v>
      </c>
      <c r="AT629" s="107">
        <v>0</v>
      </c>
      <c r="AU629" s="107">
        <v>0</v>
      </c>
      <c r="AV629" s="107">
        <v>0</v>
      </c>
      <c r="AW629" s="107">
        <v>0</v>
      </c>
      <c r="AX629" s="107">
        <v>0</v>
      </c>
      <c r="AY629" s="107">
        <v>88.47</v>
      </c>
      <c r="AZ629" s="107">
        <v>0</v>
      </c>
      <c r="BA629" s="107">
        <v>0</v>
      </c>
      <c r="BB629" s="107">
        <v>0</v>
      </c>
      <c r="BC629" s="107">
        <v>0</v>
      </c>
      <c r="BD629" s="107">
        <v>0</v>
      </c>
      <c r="BE629" s="107">
        <v>0</v>
      </c>
      <c r="BF629" s="107">
        <v>0</v>
      </c>
      <c r="BG629" s="107">
        <v>0</v>
      </c>
      <c r="BH629" s="107">
        <v>0</v>
      </c>
      <c r="BI629" s="107">
        <v>305.42</v>
      </c>
      <c r="BJ629" s="107">
        <v>0</v>
      </c>
      <c r="BK629" s="107">
        <v>0</v>
      </c>
      <c r="BL629" s="107">
        <v>0</v>
      </c>
      <c r="BM629" s="107">
        <v>0</v>
      </c>
      <c r="BN629" s="107">
        <v>240.01</v>
      </c>
      <c r="BO629" s="107">
        <v>0</v>
      </c>
      <c r="BP629" s="107">
        <v>326.41000000000003</v>
      </c>
      <c r="BQ629" s="107">
        <v>0</v>
      </c>
      <c r="BR629" s="107">
        <v>0</v>
      </c>
      <c r="BS629" s="107">
        <v>0</v>
      </c>
      <c r="BT629" s="107">
        <v>1.18</v>
      </c>
      <c r="BU629" s="107">
        <v>0</v>
      </c>
      <c r="BV629" s="107">
        <v>26.43</v>
      </c>
      <c r="BW629" s="107">
        <v>12.11</v>
      </c>
      <c r="BX629" s="107">
        <v>426.52</v>
      </c>
    </row>
    <row r="630" spans="1:76" ht="12.75" customHeight="1" x14ac:dyDescent="0.2">
      <c r="A630" s="4"/>
      <c r="B630" s="5"/>
      <c r="C630" s="5" t="s">
        <v>595</v>
      </c>
      <c r="D630" s="107">
        <v>165489.96</v>
      </c>
      <c r="E630" s="107">
        <v>165063.08999999997</v>
      </c>
      <c r="F630" s="107">
        <v>135242.06</v>
      </c>
      <c r="G630" s="107">
        <v>29821.030000000002</v>
      </c>
      <c r="H630" s="107">
        <v>141.44</v>
      </c>
      <c r="I630" s="107">
        <v>285.43</v>
      </c>
      <c r="J630" s="107">
        <v>164309.97</v>
      </c>
      <c r="K630" s="107">
        <v>164168.53</v>
      </c>
      <c r="L630" s="107">
        <v>134580.57999999999</v>
      </c>
      <c r="M630" s="107">
        <v>29587.95</v>
      </c>
      <c r="N630" s="107">
        <v>141.44</v>
      </c>
      <c r="O630" s="107">
        <v>134722.02000000002</v>
      </c>
      <c r="P630" s="107">
        <v>0</v>
      </c>
      <c r="Q630" s="107">
        <v>0</v>
      </c>
      <c r="R630" s="107">
        <v>0</v>
      </c>
      <c r="S630" s="107">
        <v>0</v>
      </c>
      <c r="T630" s="107">
        <v>894.56000000000006</v>
      </c>
      <c r="U630" s="107">
        <v>661.48</v>
      </c>
      <c r="V630" s="107">
        <v>233.08</v>
      </c>
      <c r="W630" s="107">
        <v>894.56000000000006</v>
      </c>
      <c r="X630" s="107">
        <v>894.56000000000006</v>
      </c>
      <c r="Y630" s="107">
        <v>661.48</v>
      </c>
      <c r="Z630" s="107">
        <v>233.08</v>
      </c>
      <c r="AA630" s="107">
        <v>285.43</v>
      </c>
      <c r="AB630" s="107">
        <v>5362.5999999999995</v>
      </c>
      <c r="AC630" s="107">
        <v>691.1</v>
      </c>
      <c r="AD630" s="107">
        <v>3328.6800000000003</v>
      </c>
      <c r="AE630" s="107">
        <v>63001.37</v>
      </c>
      <c r="AF630" s="107">
        <v>0</v>
      </c>
      <c r="AG630" s="107">
        <v>37.83</v>
      </c>
      <c r="AH630" s="107">
        <v>18754.100000000002</v>
      </c>
      <c r="AI630" s="107">
        <v>260.09999999999997</v>
      </c>
      <c r="AJ630" s="107">
        <v>15845.5</v>
      </c>
      <c r="AK630" s="107">
        <v>47412.68</v>
      </c>
      <c r="AL630" s="107">
        <v>7467.34</v>
      </c>
      <c r="AM630" s="107">
        <v>141.44</v>
      </c>
      <c r="AN630" s="107">
        <v>1171.1600000000001</v>
      </c>
      <c r="AO630" s="107">
        <v>0</v>
      </c>
      <c r="AP630" s="107">
        <v>6.08</v>
      </c>
      <c r="AQ630" s="166">
        <v>0</v>
      </c>
      <c r="AR630" s="107">
        <v>696.71</v>
      </c>
      <c r="AS630" s="107">
        <v>0</v>
      </c>
      <c r="AT630" s="107">
        <v>0</v>
      </c>
      <c r="AU630" s="107">
        <v>0</v>
      </c>
      <c r="AV630" s="107">
        <v>0</v>
      </c>
      <c r="AW630" s="107">
        <v>0</v>
      </c>
      <c r="AX630" s="107">
        <v>0</v>
      </c>
      <c r="AY630" s="107">
        <v>133.28</v>
      </c>
      <c r="AZ630" s="107">
        <v>0</v>
      </c>
      <c r="BA630" s="107">
        <v>0</v>
      </c>
      <c r="BB630" s="107">
        <v>0</v>
      </c>
      <c r="BC630" s="107">
        <v>0</v>
      </c>
      <c r="BD630" s="107">
        <v>0</v>
      </c>
      <c r="BE630" s="107">
        <v>0</v>
      </c>
      <c r="BF630" s="107">
        <v>0</v>
      </c>
      <c r="BG630" s="107">
        <v>0</v>
      </c>
      <c r="BH630" s="107">
        <v>0</v>
      </c>
      <c r="BI630" s="107">
        <v>107.15</v>
      </c>
      <c r="BJ630" s="107">
        <v>0</v>
      </c>
      <c r="BK630" s="107">
        <v>0</v>
      </c>
      <c r="BL630" s="107">
        <v>0</v>
      </c>
      <c r="BM630" s="107">
        <v>0</v>
      </c>
      <c r="BN630" s="107">
        <v>554.33000000000004</v>
      </c>
      <c r="BO630" s="107">
        <v>0</v>
      </c>
      <c r="BP630" s="107">
        <v>233.08</v>
      </c>
      <c r="BQ630" s="107">
        <v>0</v>
      </c>
      <c r="BR630" s="107">
        <v>0</v>
      </c>
      <c r="BS630" s="107">
        <v>0</v>
      </c>
      <c r="BT630" s="107">
        <v>0</v>
      </c>
      <c r="BU630" s="107">
        <v>0</v>
      </c>
      <c r="BV630" s="107">
        <v>55.24</v>
      </c>
      <c r="BW630" s="107">
        <v>5.29</v>
      </c>
      <c r="BX630" s="107">
        <v>224.9</v>
      </c>
    </row>
    <row r="631" spans="1:76" ht="12.75" customHeight="1" x14ac:dyDescent="0.2">
      <c r="A631" s="4"/>
      <c r="B631" s="5"/>
      <c r="C631" s="5" t="s">
        <v>596</v>
      </c>
      <c r="D631" s="107">
        <v>301648.85000000003</v>
      </c>
      <c r="E631" s="107">
        <v>299470.96999999997</v>
      </c>
      <c r="F631" s="107">
        <v>252428.33</v>
      </c>
      <c r="G631" s="107">
        <v>47042.64</v>
      </c>
      <c r="H631" s="107">
        <v>152.41999999999999</v>
      </c>
      <c r="I631" s="107">
        <v>2025.4599999999998</v>
      </c>
      <c r="J631" s="107">
        <v>298412.72000000003</v>
      </c>
      <c r="K631" s="107">
        <v>298260.30000000005</v>
      </c>
      <c r="L631" s="107">
        <v>251498.34</v>
      </c>
      <c r="M631" s="107">
        <v>46761.96</v>
      </c>
      <c r="N631" s="107">
        <v>152.41999999999999</v>
      </c>
      <c r="O631" s="107">
        <v>251650.76</v>
      </c>
      <c r="P631" s="107">
        <v>0</v>
      </c>
      <c r="Q631" s="107">
        <v>0</v>
      </c>
      <c r="R631" s="107">
        <v>0</v>
      </c>
      <c r="S631" s="107">
        <v>0</v>
      </c>
      <c r="T631" s="107">
        <v>1210.67</v>
      </c>
      <c r="U631" s="107">
        <v>929.99</v>
      </c>
      <c r="V631" s="107">
        <v>280.68</v>
      </c>
      <c r="W631" s="107">
        <v>1210.67</v>
      </c>
      <c r="X631" s="107">
        <v>1210.67</v>
      </c>
      <c r="Y631" s="107">
        <v>929.99</v>
      </c>
      <c r="Z631" s="107">
        <v>280.68</v>
      </c>
      <c r="AA631" s="107">
        <v>2025.4599999999998</v>
      </c>
      <c r="AB631" s="107">
        <v>5440.94</v>
      </c>
      <c r="AC631" s="107">
        <v>850.95</v>
      </c>
      <c r="AD631" s="107">
        <v>2056.96</v>
      </c>
      <c r="AE631" s="107">
        <v>95096.02</v>
      </c>
      <c r="AF631" s="107">
        <v>0</v>
      </c>
      <c r="AG631" s="107">
        <v>31.55</v>
      </c>
      <c r="AH631" s="107">
        <v>32623.99</v>
      </c>
      <c r="AI631" s="107">
        <v>10701.869999999999</v>
      </c>
      <c r="AJ631" s="107">
        <v>49464.53</v>
      </c>
      <c r="AK631" s="107">
        <v>84115.07</v>
      </c>
      <c r="AL631" s="107">
        <v>12049.460000000001</v>
      </c>
      <c r="AM631" s="107">
        <v>152.41999999999999</v>
      </c>
      <c r="AN631" s="107">
        <v>4298.55</v>
      </c>
      <c r="AO631" s="107">
        <v>0</v>
      </c>
      <c r="AP631" s="107">
        <v>0</v>
      </c>
      <c r="AQ631" s="166">
        <v>0</v>
      </c>
      <c r="AR631" s="107">
        <v>1491.24</v>
      </c>
      <c r="AS631" s="107">
        <v>0</v>
      </c>
      <c r="AT631" s="107">
        <v>0</v>
      </c>
      <c r="AU631" s="107">
        <v>0</v>
      </c>
      <c r="AV631" s="107">
        <v>0</v>
      </c>
      <c r="AW631" s="107">
        <v>0</v>
      </c>
      <c r="AX631" s="107">
        <v>0</v>
      </c>
      <c r="AY631" s="107">
        <v>39.17</v>
      </c>
      <c r="AZ631" s="107">
        <v>0</v>
      </c>
      <c r="BA631" s="107">
        <v>0</v>
      </c>
      <c r="BB631" s="107">
        <v>0</v>
      </c>
      <c r="BC631" s="107">
        <v>0</v>
      </c>
      <c r="BD631" s="107">
        <v>0</v>
      </c>
      <c r="BE631" s="107">
        <v>0</v>
      </c>
      <c r="BF631" s="107">
        <v>0</v>
      </c>
      <c r="BG631" s="107">
        <v>0</v>
      </c>
      <c r="BH631" s="107">
        <v>0</v>
      </c>
      <c r="BI631" s="107">
        <v>400.13</v>
      </c>
      <c r="BJ631" s="107">
        <v>0</v>
      </c>
      <c r="BK631" s="107">
        <v>0</v>
      </c>
      <c r="BL631" s="107">
        <v>0</v>
      </c>
      <c r="BM631" s="107">
        <v>0</v>
      </c>
      <c r="BN631" s="107">
        <v>529.86</v>
      </c>
      <c r="BO631" s="107">
        <v>0</v>
      </c>
      <c r="BP631" s="107">
        <v>280.68</v>
      </c>
      <c r="BQ631" s="107">
        <v>0</v>
      </c>
      <c r="BR631" s="107">
        <v>0</v>
      </c>
      <c r="BS631" s="107">
        <v>0</v>
      </c>
      <c r="BT631" s="107">
        <v>0</v>
      </c>
      <c r="BU631" s="107">
        <v>0</v>
      </c>
      <c r="BV631" s="107">
        <v>23.36</v>
      </c>
      <c r="BW631" s="107">
        <v>0</v>
      </c>
      <c r="BX631" s="107">
        <v>2002.1</v>
      </c>
    </row>
    <row r="632" spans="1:76" ht="12.75" customHeight="1" x14ac:dyDescent="0.2">
      <c r="A632" s="4"/>
      <c r="B632" s="5"/>
      <c r="C632" s="5" t="s">
        <v>597</v>
      </c>
      <c r="D632" s="107">
        <v>783734.07</v>
      </c>
      <c r="E632" s="107">
        <v>781450.74</v>
      </c>
      <c r="F632" s="107">
        <v>506601.52</v>
      </c>
      <c r="G632" s="107">
        <v>274849.21999999997</v>
      </c>
      <c r="H632" s="107">
        <v>1395.1</v>
      </c>
      <c r="I632" s="107">
        <v>888.23</v>
      </c>
      <c r="J632" s="107">
        <v>779434.36</v>
      </c>
      <c r="K632" s="107">
        <v>778039.26</v>
      </c>
      <c r="L632" s="107">
        <v>504049.07</v>
      </c>
      <c r="M632" s="107">
        <v>273990.19</v>
      </c>
      <c r="N632" s="107">
        <v>1395.1</v>
      </c>
      <c r="O632" s="107">
        <v>505444.17000000004</v>
      </c>
      <c r="P632" s="107">
        <v>0</v>
      </c>
      <c r="Q632" s="107">
        <v>0</v>
      </c>
      <c r="R632" s="107">
        <v>0</v>
      </c>
      <c r="S632" s="107">
        <v>0</v>
      </c>
      <c r="T632" s="107">
        <v>3411.4800000000005</v>
      </c>
      <c r="U632" s="107">
        <v>2552.4500000000003</v>
      </c>
      <c r="V632" s="107">
        <v>859.03</v>
      </c>
      <c r="W632" s="107">
        <v>3411.4800000000005</v>
      </c>
      <c r="X632" s="107">
        <v>3411.4800000000005</v>
      </c>
      <c r="Y632" s="107">
        <v>2552.4500000000003</v>
      </c>
      <c r="Z632" s="107">
        <v>859.03</v>
      </c>
      <c r="AA632" s="107">
        <v>888.23</v>
      </c>
      <c r="AB632" s="107">
        <v>24738.649999999998</v>
      </c>
      <c r="AC632" s="107">
        <v>6669.4</v>
      </c>
      <c r="AD632" s="107">
        <v>41103.799999999996</v>
      </c>
      <c r="AE632" s="107">
        <v>342723.21</v>
      </c>
      <c r="AF632" s="107">
        <v>0</v>
      </c>
      <c r="AG632" s="107">
        <v>410.04</v>
      </c>
      <c r="AH632" s="107">
        <v>191479.13999999998</v>
      </c>
      <c r="AI632" s="107">
        <v>10214.880000000001</v>
      </c>
      <c r="AJ632" s="107">
        <v>47269.43</v>
      </c>
      <c r="AK632" s="107">
        <v>49066.99</v>
      </c>
      <c r="AL632" s="107">
        <v>40997.21</v>
      </c>
      <c r="AM632" s="107">
        <v>1395.1</v>
      </c>
      <c r="AN632" s="107">
        <v>14889.55</v>
      </c>
      <c r="AO632" s="107">
        <v>0</v>
      </c>
      <c r="AP632" s="107">
        <v>0</v>
      </c>
      <c r="AQ632" s="166">
        <v>0</v>
      </c>
      <c r="AR632" s="107">
        <v>8467.43</v>
      </c>
      <c r="AS632" s="107">
        <v>0</v>
      </c>
      <c r="AT632" s="107">
        <v>0</v>
      </c>
      <c r="AU632" s="107">
        <v>0</v>
      </c>
      <c r="AV632" s="107">
        <v>0</v>
      </c>
      <c r="AW632" s="107">
        <v>0</v>
      </c>
      <c r="AX632" s="107">
        <v>0</v>
      </c>
      <c r="AY632" s="107">
        <v>9.5299999999999994</v>
      </c>
      <c r="AZ632" s="107">
        <v>0</v>
      </c>
      <c r="BA632" s="107">
        <v>0</v>
      </c>
      <c r="BB632" s="107">
        <v>0</v>
      </c>
      <c r="BC632" s="107">
        <v>0</v>
      </c>
      <c r="BD632" s="107">
        <v>0</v>
      </c>
      <c r="BE632" s="107">
        <v>0</v>
      </c>
      <c r="BF632" s="107">
        <v>0</v>
      </c>
      <c r="BG632" s="107">
        <v>0</v>
      </c>
      <c r="BH632" s="107">
        <v>0</v>
      </c>
      <c r="BI632" s="107">
        <v>174.32</v>
      </c>
      <c r="BJ632" s="107">
        <v>0</v>
      </c>
      <c r="BK632" s="107">
        <v>0</v>
      </c>
      <c r="BL632" s="107">
        <v>0</v>
      </c>
      <c r="BM632" s="107">
        <v>0</v>
      </c>
      <c r="BN632" s="107">
        <v>2378.13</v>
      </c>
      <c r="BO632" s="107">
        <v>0</v>
      </c>
      <c r="BP632" s="107">
        <v>859.03</v>
      </c>
      <c r="BQ632" s="107">
        <v>0</v>
      </c>
      <c r="BR632" s="107">
        <v>0</v>
      </c>
      <c r="BS632" s="107">
        <v>0</v>
      </c>
      <c r="BT632" s="107">
        <v>12.61</v>
      </c>
      <c r="BU632" s="107">
        <v>0</v>
      </c>
      <c r="BV632" s="107">
        <v>56.39</v>
      </c>
      <c r="BW632" s="107">
        <v>64.819999999999993</v>
      </c>
      <c r="BX632" s="107">
        <v>754.41</v>
      </c>
    </row>
    <row r="633" spans="1:76" ht="12.75" customHeight="1" x14ac:dyDescent="0.2">
      <c r="A633" s="4"/>
      <c r="B633" s="5"/>
      <c r="C633" s="5" t="s">
        <v>602</v>
      </c>
      <c r="D633" s="79">
        <v>842306.83000000007</v>
      </c>
      <c r="E633" s="79">
        <v>837356.6</v>
      </c>
      <c r="F633" s="79">
        <v>603831.82000000007</v>
      </c>
      <c r="G633" s="79">
        <v>233524.78</v>
      </c>
      <c r="H633" s="79">
        <v>323.43</v>
      </c>
      <c r="I633" s="79">
        <v>4626.8</v>
      </c>
      <c r="J633" s="79">
        <v>828952.8</v>
      </c>
      <c r="K633" s="79">
        <v>828629.37</v>
      </c>
      <c r="L633" s="79">
        <v>597553.78</v>
      </c>
      <c r="M633" s="79">
        <v>231075.59</v>
      </c>
      <c r="N633" s="79">
        <v>323.43</v>
      </c>
      <c r="O633" s="79">
        <v>597877.21000000008</v>
      </c>
      <c r="P633" s="79">
        <v>0</v>
      </c>
      <c r="Q633" s="79">
        <v>0</v>
      </c>
      <c r="R633" s="79">
        <v>0</v>
      </c>
      <c r="S633" s="79">
        <v>0</v>
      </c>
      <c r="T633" s="79">
        <v>8727.23</v>
      </c>
      <c r="U633" s="79">
        <v>6278.04</v>
      </c>
      <c r="V633" s="79">
        <v>2449.19</v>
      </c>
      <c r="W633" s="79">
        <v>8727.23</v>
      </c>
      <c r="X633" s="79">
        <v>8727.23</v>
      </c>
      <c r="Y633" s="79">
        <v>6278.04</v>
      </c>
      <c r="Z633" s="79">
        <v>2449.19</v>
      </c>
      <c r="AA633" s="79">
        <v>4626.8</v>
      </c>
      <c r="AB633" s="79">
        <v>56086.09</v>
      </c>
      <c r="AC633" s="79">
        <v>11685.28</v>
      </c>
      <c r="AD633" s="79">
        <v>32936.42</v>
      </c>
      <c r="AE633" s="79">
        <v>163867.39000000001</v>
      </c>
      <c r="AF633" s="79">
        <v>0</v>
      </c>
      <c r="AG633" s="79">
        <v>387.77</v>
      </c>
      <c r="AH633" s="79">
        <v>136763.84</v>
      </c>
      <c r="AI633" s="79">
        <v>20818.37</v>
      </c>
      <c r="AJ633" s="79">
        <v>62953.26</v>
      </c>
      <c r="AK633" s="79">
        <v>242272.51</v>
      </c>
      <c r="AL633" s="79">
        <v>60987.56</v>
      </c>
      <c r="AM633" s="79">
        <v>323.43</v>
      </c>
      <c r="AN633" s="79">
        <v>24939.74</v>
      </c>
      <c r="AO633" s="79">
        <v>0</v>
      </c>
      <c r="AP633" s="79">
        <v>165.63</v>
      </c>
      <c r="AQ633" s="154">
        <v>0</v>
      </c>
      <c r="AR633" s="79">
        <v>14286.5</v>
      </c>
      <c r="AS633" s="79">
        <v>0</v>
      </c>
      <c r="AT633" s="79">
        <v>0</v>
      </c>
      <c r="AU633" s="79">
        <v>0</v>
      </c>
      <c r="AV633" s="79">
        <v>0</v>
      </c>
      <c r="AW633" s="79">
        <v>0</v>
      </c>
      <c r="AX633" s="79">
        <v>0</v>
      </c>
      <c r="AY633" s="79">
        <v>479.01</v>
      </c>
      <c r="AZ633" s="79">
        <v>0</v>
      </c>
      <c r="BA633" s="79">
        <v>0</v>
      </c>
      <c r="BB633" s="79">
        <v>0</v>
      </c>
      <c r="BC633" s="79">
        <v>0</v>
      </c>
      <c r="BD633" s="79">
        <v>0</v>
      </c>
      <c r="BE633" s="79">
        <v>0</v>
      </c>
      <c r="BF633" s="79">
        <v>0</v>
      </c>
      <c r="BG633" s="79">
        <v>0</v>
      </c>
      <c r="BH633" s="79">
        <v>0</v>
      </c>
      <c r="BI633" s="79">
        <v>925.63</v>
      </c>
      <c r="BJ633" s="79">
        <v>0</v>
      </c>
      <c r="BK633" s="79">
        <v>0</v>
      </c>
      <c r="BL633" s="79">
        <v>0</v>
      </c>
      <c r="BM633" s="79">
        <v>0</v>
      </c>
      <c r="BN633" s="79">
        <v>5352.41</v>
      </c>
      <c r="BO633" s="79">
        <v>0</v>
      </c>
      <c r="BP633" s="79">
        <v>2449.19</v>
      </c>
      <c r="BQ633" s="79">
        <v>0</v>
      </c>
      <c r="BR633" s="79">
        <v>0</v>
      </c>
      <c r="BS633" s="79">
        <v>0</v>
      </c>
      <c r="BT633" s="79">
        <v>118.52</v>
      </c>
      <c r="BU633" s="79">
        <v>1.07</v>
      </c>
      <c r="BV633" s="79">
        <v>320.37</v>
      </c>
      <c r="BW633" s="79">
        <v>698.58</v>
      </c>
      <c r="BX633" s="79">
        <v>3488.26</v>
      </c>
    </row>
    <row r="634" spans="1:76" ht="12.75" customHeight="1" x14ac:dyDescent="0.2">
      <c r="A634" s="26"/>
      <c r="B634" s="106"/>
      <c r="C634" s="26" t="s">
        <v>561</v>
      </c>
      <c r="D634" s="116">
        <v>1003557.6499999999</v>
      </c>
      <c r="E634" s="116">
        <v>578617.37000000011</v>
      </c>
      <c r="F634" s="116">
        <v>551697.25</v>
      </c>
      <c r="G634" s="116">
        <v>26920.12</v>
      </c>
      <c r="H634" s="116">
        <v>361507.54</v>
      </c>
      <c r="I634" s="116">
        <v>63432.739999999991</v>
      </c>
      <c r="J634" s="116">
        <v>913206.31999999983</v>
      </c>
      <c r="K634" s="116">
        <v>551698.78</v>
      </c>
      <c r="L634" s="116">
        <v>551697.25</v>
      </c>
      <c r="M634" s="116">
        <v>1.53</v>
      </c>
      <c r="N634" s="116">
        <v>361507.54</v>
      </c>
      <c r="O634" s="116">
        <v>913204.78999999992</v>
      </c>
      <c r="P634" s="116">
        <v>0</v>
      </c>
      <c r="Q634" s="116">
        <v>0</v>
      </c>
      <c r="R634" s="116">
        <v>0</v>
      </c>
      <c r="S634" s="116">
        <v>0</v>
      </c>
      <c r="T634" s="116">
        <v>26918.59</v>
      </c>
      <c r="U634" s="116">
        <v>0</v>
      </c>
      <c r="V634" s="116">
        <v>26918.59</v>
      </c>
      <c r="W634" s="116">
        <v>26918.59</v>
      </c>
      <c r="X634" s="116">
        <v>26918.59</v>
      </c>
      <c r="Y634" s="116">
        <v>0</v>
      </c>
      <c r="Z634" s="116">
        <v>26918.59</v>
      </c>
      <c r="AA634" s="116">
        <v>63432.739999999991</v>
      </c>
      <c r="AB634" s="116">
        <v>61480.46</v>
      </c>
      <c r="AC634" s="116">
        <v>232.15</v>
      </c>
      <c r="AD634" s="116">
        <v>0</v>
      </c>
      <c r="AE634" s="116">
        <v>86944.799999999988</v>
      </c>
      <c r="AF634" s="116">
        <v>0</v>
      </c>
      <c r="AG634" s="116">
        <v>0</v>
      </c>
      <c r="AH634" s="116">
        <v>1.53</v>
      </c>
      <c r="AI634" s="116">
        <v>0</v>
      </c>
      <c r="AJ634" s="116">
        <v>53581.119999999995</v>
      </c>
      <c r="AK634" s="116">
        <v>815.07999999999993</v>
      </c>
      <c r="AL634" s="116">
        <v>0</v>
      </c>
      <c r="AM634" s="116">
        <v>361507.54</v>
      </c>
      <c r="AN634" s="116">
        <v>28.26</v>
      </c>
      <c r="AO634" s="116">
        <v>14162.86</v>
      </c>
      <c r="AP634" s="116">
        <v>78595.55</v>
      </c>
      <c r="AQ634" s="166">
        <v>107348.53</v>
      </c>
      <c r="AR634" s="116">
        <v>0</v>
      </c>
      <c r="AS634" s="116">
        <v>1.73</v>
      </c>
      <c r="AT634" s="116">
        <v>0</v>
      </c>
      <c r="AU634" s="116">
        <v>0</v>
      </c>
      <c r="AV634" s="116">
        <v>981.5</v>
      </c>
      <c r="AW634" s="116">
        <v>0</v>
      </c>
      <c r="AX634" s="116">
        <v>109487.01</v>
      </c>
      <c r="AY634" s="116">
        <v>38038.199999999997</v>
      </c>
      <c r="AZ634" s="116">
        <v>0</v>
      </c>
      <c r="BA634" s="116">
        <v>0</v>
      </c>
      <c r="BB634" s="116">
        <v>0</v>
      </c>
      <c r="BC634" s="116">
        <v>0</v>
      </c>
      <c r="BD634" s="116">
        <v>0</v>
      </c>
      <c r="BE634" s="116">
        <v>0</v>
      </c>
      <c r="BF634" s="116">
        <v>0</v>
      </c>
      <c r="BG634" s="116">
        <v>0</v>
      </c>
      <c r="BH634" s="116">
        <v>0</v>
      </c>
      <c r="BI634" s="116">
        <v>0</v>
      </c>
      <c r="BJ634" s="116">
        <v>0</v>
      </c>
      <c r="BK634" s="116">
        <v>0</v>
      </c>
      <c r="BL634" s="116">
        <v>0</v>
      </c>
      <c r="BM634" s="116">
        <v>0</v>
      </c>
      <c r="BN634" s="116">
        <v>0</v>
      </c>
      <c r="BO634" s="116">
        <v>26918.59</v>
      </c>
      <c r="BP634" s="116">
        <v>0</v>
      </c>
      <c r="BQ634" s="116">
        <v>0</v>
      </c>
      <c r="BR634" s="116">
        <v>0</v>
      </c>
      <c r="BS634" s="116">
        <v>0</v>
      </c>
      <c r="BT634" s="116">
        <v>12326.779999999999</v>
      </c>
      <c r="BU634" s="116">
        <v>40768.92</v>
      </c>
      <c r="BV634" s="116">
        <v>100.4</v>
      </c>
      <c r="BW634" s="116">
        <v>1788.25</v>
      </c>
      <c r="BX634" s="116">
        <v>8448.39</v>
      </c>
    </row>
    <row r="635" spans="1:76" ht="12.75" customHeight="1" x14ac:dyDescent="0.2">
      <c r="A635" s="4"/>
      <c r="B635" s="17"/>
      <c r="C635" s="5" t="s">
        <v>593</v>
      </c>
      <c r="D635" s="117">
        <v>175712.74999999997</v>
      </c>
      <c r="E635" s="117">
        <v>75269.679999999993</v>
      </c>
      <c r="F635" s="117">
        <v>72754.929999999993</v>
      </c>
      <c r="G635" s="117">
        <v>2514.75</v>
      </c>
      <c r="H635" s="117">
        <v>73739.86</v>
      </c>
      <c r="I635" s="117">
        <v>26703.210000000003</v>
      </c>
      <c r="J635" s="117">
        <v>146494.78999999998</v>
      </c>
      <c r="K635" s="117">
        <v>72754.929999999993</v>
      </c>
      <c r="L635" s="117">
        <v>72754.929999999993</v>
      </c>
      <c r="M635" s="117">
        <v>0</v>
      </c>
      <c r="N635" s="117">
        <v>73739.86</v>
      </c>
      <c r="O635" s="117">
        <v>146494.78999999998</v>
      </c>
      <c r="P635" s="117">
        <v>0</v>
      </c>
      <c r="Q635" s="117">
        <v>0</v>
      </c>
      <c r="R635" s="117">
        <v>0</v>
      </c>
      <c r="S635" s="117">
        <v>0</v>
      </c>
      <c r="T635" s="117">
        <v>2514.75</v>
      </c>
      <c r="U635" s="117">
        <v>0</v>
      </c>
      <c r="V635" s="117">
        <v>2514.75</v>
      </c>
      <c r="W635" s="117">
        <v>2514.75</v>
      </c>
      <c r="X635" s="117">
        <v>2514.75</v>
      </c>
      <c r="Y635" s="117">
        <v>0</v>
      </c>
      <c r="Z635" s="117">
        <v>2514.75</v>
      </c>
      <c r="AA635" s="117">
        <v>26703.210000000003</v>
      </c>
      <c r="AB635" s="117">
        <v>2020.49</v>
      </c>
      <c r="AC635" s="117">
        <v>25.2</v>
      </c>
      <c r="AD635" s="117">
        <v>0</v>
      </c>
      <c r="AE635" s="117">
        <v>5400.71</v>
      </c>
      <c r="AF635" s="117">
        <v>0</v>
      </c>
      <c r="AG635" s="117">
        <v>0</v>
      </c>
      <c r="AH635" s="117">
        <v>0</v>
      </c>
      <c r="AI635" s="117">
        <v>0</v>
      </c>
      <c r="AJ635" s="117">
        <v>18985.759999999998</v>
      </c>
      <c r="AK635" s="117">
        <v>26.65</v>
      </c>
      <c r="AL635" s="117">
        <v>0</v>
      </c>
      <c r="AM635" s="117">
        <v>73739.86</v>
      </c>
      <c r="AN635" s="117">
        <v>1.89</v>
      </c>
      <c r="AO635" s="117">
        <v>1046.17</v>
      </c>
      <c r="AP635" s="117">
        <v>13157.65</v>
      </c>
      <c r="AQ635" s="172">
        <v>10566.97</v>
      </c>
      <c r="AR635" s="117">
        <v>0</v>
      </c>
      <c r="AS635" s="117">
        <v>1.44</v>
      </c>
      <c r="AT635" s="117">
        <v>0</v>
      </c>
      <c r="AU635" s="117">
        <v>0</v>
      </c>
      <c r="AV635" s="117">
        <v>102.2</v>
      </c>
      <c r="AW635" s="117">
        <v>0</v>
      </c>
      <c r="AX635" s="117">
        <v>14115.61</v>
      </c>
      <c r="AY635" s="117">
        <v>7304.19</v>
      </c>
      <c r="AZ635" s="117">
        <v>0</v>
      </c>
      <c r="BA635" s="117">
        <v>0</v>
      </c>
      <c r="BB635" s="117">
        <v>0</v>
      </c>
      <c r="BC635" s="117">
        <v>0</v>
      </c>
      <c r="BD635" s="117">
        <v>0</v>
      </c>
      <c r="BE635" s="117">
        <v>0</v>
      </c>
      <c r="BF635" s="117">
        <v>0</v>
      </c>
      <c r="BG635" s="117">
        <v>0</v>
      </c>
      <c r="BH635" s="117">
        <v>0</v>
      </c>
      <c r="BI635" s="117">
        <v>0</v>
      </c>
      <c r="BJ635" s="117">
        <v>0</v>
      </c>
      <c r="BK635" s="117">
        <v>0</v>
      </c>
      <c r="BL635" s="117">
        <v>0</v>
      </c>
      <c r="BM635" s="117">
        <v>0</v>
      </c>
      <c r="BN635" s="117">
        <v>0</v>
      </c>
      <c r="BO635" s="117">
        <v>2514.75</v>
      </c>
      <c r="BP635" s="117">
        <v>0</v>
      </c>
      <c r="BQ635" s="117">
        <v>0</v>
      </c>
      <c r="BR635" s="117">
        <v>0</v>
      </c>
      <c r="BS635" s="117">
        <v>0</v>
      </c>
      <c r="BT635" s="117">
        <v>1013.32</v>
      </c>
      <c r="BU635" s="117">
        <v>24587.63</v>
      </c>
      <c r="BV635" s="117">
        <v>18.309999999999999</v>
      </c>
      <c r="BW635" s="117">
        <v>200.27</v>
      </c>
      <c r="BX635" s="117">
        <v>883.68</v>
      </c>
    </row>
    <row r="636" spans="1:76" ht="12.75" customHeight="1" x14ac:dyDescent="0.2">
      <c r="A636" s="4"/>
      <c r="B636" s="5"/>
      <c r="C636" s="5" t="s">
        <v>594</v>
      </c>
      <c r="D636" s="117">
        <v>23384.910000000003</v>
      </c>
      <c r="E636" s="117">
        <v>7978.65</v>
      </c>
      <c r="F636" s="117">
        <v>7113.29</v>
      </c>
      <c r="G636" s="117">
        <v>865.36</v>
      </c>
      <c r="H636" s="117">
        <v>12119.35</v>
      </c>
      <c r="I636" s="117">
        <v>3286.91</v>
      </c>
      <c r="J636" s="117">
        <v>19232.640000000003</v>
      </c>
      <c r="K636" s="117">
        <v>7113.29</v>
      </c>
      <c r="L636" s="117">
        <v>7113.29</v>
      </c>
      <c r="M636" s="117">
        <v>0</v>
      </c>
      <c r="N636" s="117">
        <v>12119.35</v>
      </c>
      <c r="O636" s="117">
        <v>19232.640000000003</v>
      </c>
      <c r="P636" s="117">
        <v>0</v>
      </c>
      <c r="Q636" s="117">
        <v>0</v>
      </c>
      <c r="R636" s="117">
        <v>0</v>
      </c>
      <c r="S636" s="117">
        <v>0</v>
      </c>
      <c r="T636" s="117">
        <v>865.36</v>
      </c>
      <c r="U636" s="117">
        <v>0</v>
      </c>
      <c r="V636" s="117">
        <v>865.36</v>
      </c>
      <c r="W636" s="117">
        <v>865.36</v>
      </c>
      <c r="X636" s="117">
        <v>865.36</v>
      </c>
      <c r="Y636" s="117">
        <v>0</v>
      </c>
      <c r="Z636" s="117">
        <v>865.36</v>
      </c>
      <c r="AA636" s="117">
        <v>3286.91</v>
      </c>
      <c r="AB636" s="117">
        <v>227.71</v>
      </c>
      <c r="AC636" s="117">
        <v>1.67</v>
      </c>
      <c r="AD636" s="117">
        <v>0</v>
      </c>
      <c r="AE636" s="117">
        <v>431.78</v>
      </c>
      <c r="AF636" s="117">
        <v>0</v>
      </c>
      <c r="AG636" s="117">
        <v>0</v>
      </c>
      <c r="AH636" s="117">
        <v>0</v>
      </c>
      <c r="AI636" s="117">
        <v>0</v>
      </c>
      <c r="AJ636" s="117">
        <v>733.79</v>
      </c>
      <c r="AK636" s="117">
        <v>4.82</v>
      </c>
      <c r="AL636" s="117">
        <v>0</v>
      </c>
      <c r="AM636" s="117">
        <v>12119.35</v>
      </c>
      <c r="AN636" s="117">
        <v>0</v>
      </c>
      <c r="AO636" s="117">
        <v>377.33</v>
      </c>
      <c r="AP636" s="117">
        <v>1658.13</v>
      </c>
      <c r="AQ636" s="172">
        <v>2383.37</v>
      </c>
      <c r="AR636" s="117">
        <v>0</v>
      </c>
      <c r="AS636" s="117">
        <v>0</v>
      </c>
      <c r="AT636" s="117">
        <v>0</v>
      </c>
      <c r="AU636" s="117">
        <v>0</v>
      </c>
      <c r="AV636" s="117">
        <v>9.09</v>
      </c>
      <c r="AW636" s="117">
        <v>0</v>
      </c>
      <c r="AX636" s="117">
        <v>862.22</v>
      </c>
      <c r="AY636" s="117">
        <v>423.38</v>
      </c>
      <c r="AZ636" s="117">
        <v>0</v>
      </c>
      <c r="BA636" s="117">
        <v>0</v>
      </c>
      <c r="BB636" s="117">
        <v>0</v>
      </c>
      <c r="BC636" s="117">
        <v>0</v>
      </c>
      <c r="BD636" s="117">
        <v>0</v>
      </c>
      <c r="BE636" s="117">
        <v>0</v>
      </c>
      <c r="BF636" s="117">
        <v>0</v>
      </c>
      <c r="BG636" s="117">
        <v>0</v>
      </c>
      <c r="BH636" s="117">
        <v>0</v>
      </c>
      <c r="BI636" s="117">
        <v>0</v>
      </c>
      <c r="BJ636" s="117">
        <v>0</v>
      </c>
      <c r="BK636" s="117">
        <v>0</v>
      </c>
      <c r="BL636" s="117">
        <v>0</v>
      </c>
      <c r="BM636" s="117">
        <v>0</v>
      </c>
      <c r="BN636" s="117">
        <v>0</v>
      </c>
      <c r="BO636" s="117">
        <v>865.36</v>
      </c>
      <c r="BP636" s="117">
        <v>0</v>
      </c>
      <c r="BQ636" s="117">
        <v>0</v>
      </c>
      <c r="BR636" s="117">
        <v>0</v>
      </c>
      <c r="BS636" s="117">
        <v>0</v>
      </c>
      <c r="BT636" s="117">
        <v>41.28</v>
      </c>
      <c r="BU636" s="117">
        <v>2992.95</v>
      </c>
      <c r="BV636" s="117">
        <v>15.95</v>
      </c>
      <c r="BW636" s="117">
        <v>28.57</v>
      </c>
      <c r="BX636" s="117">
        <v>208.16</v>
      </c>
    </row>
    <row r="637" spans="1:76" ht="12.75" customHeight="1" x14ac:dyDescent="0.2">
      <c r="A637" s="4"/>
      <c r="B637" s="5"/>
      <c r="C637" s="5" t="s">
        <v>595</v>
      </c>
      <c r="D637" s="117">
        <v>46643.38</v>
      </c>
      <c r="E637" s="117">
        <v>24334.06</v>
      </c>
      <c r="F637" s="117">
        <v>21933.54</v>
      </c>
      <c r="G637" s="117">
        <v>2400.52</v>
      </c>
      <c r="H637" s="117">
        <v>20962.04</v>
      </c>
      <c r="I637" s="117">
        <v>1347.28</v>
      </c>
      <c r="J637" s="117">
        <v>42895.58</v>
      </c>
      <c r="K637" s="117">
        <v>21933.54</v>
      </c>
      <c r="L637" s="117">
        <v>21933.54</v>
      </c>
      <c r="M637" s="117">
        <v>0</v>
      </c>
      <c r="N637" s="117">
        <v>20962.04</v>
      </c>
      <c r="O637" s="117">
        <v>42895.58</v>
      </c>
      <c r="P637" s="117">
        <v>0</v>
      </c>
      <c r="Q637" s="117">
        <v>0</v>
      </c>
      <c r="R637" s="117">
        <v>0</v>
      </c>
      <c r="S637" s="117">
        <v>0</v>
      </c>
      <c r="T637" s="117">
        <v>2400.52</v>
      </c>
      <c r="U637" s="117">
        <v>0</v>
      </c>
      <c r="V637" s="117">
        <v>2400.52</v>
      </c>
      <c r="W637" s="117">
        <v>2400.52</v>
      </c>
      <c r="X637" s="117">
        <v>2400.52</v>
      </c>
      <c r="Y637" s="117">
        <v>0</v>
      </c>
      <c r="Z637" s="117">
        <v>2400.52</v>
      </c>
      <c r="AA637" s="117">
        <v>1347.28</v>
      </c>
      <c r="AB637" s="117">
        <v>1106.05</v>
      </c>
      <c r="AC637" s="117">
        <v>4.7300000000000004</v>
      </c>
      <c r="AD637" s="117">
        <v>0</v>
      </c>
      <c r="AE637" s="117">
        <v>6209.39</v>
      </c>
      <c r="AF637" s="117">
        <v>0</v>
      </c>
      <c r="AG637" s="117">
        <v>0</v>
      </c>
      <c r="AH637" s="117">
        <v>0</v>
      </c>
      <c r="AI637" s="117">
        <v>0</v>
      </c>
      <c r="AJ637" s="117">
        <v>1260.47</v>
      </c>
      <c r="AK637" s="117">
        <v>9.33</v>
      </c>
      <c r="AL637" s="117">
        <v>0</v>
      </c>
      <c r="AM637" s="117">
        <v>20962.04</v>
      </c>
      <c r="AN637" s="117">
        <v>0</v>
      </c>
      <c r="AO637" s="117">
        <v>697.77</v>
      </c>
      <c r="AP637" s="117">
        <v>4931.8100000000004</v>
      </c>
      <c r="AQ637" s="172">
        <v>3457.54</v>
      </c>
      <c r="AR637" s="117">
        <v>0</v>
      </c>
      <c r="AS637" s="117">
        <v>0</v>
      </c>
      <c r="AT637" s="117">
        <v>0</v>
      </c>
      <c r="AU637" s="117">
        <v>0</v>
      </c>
      <c r="AV637" s="117">
        <v>33.200000000000003</v>
      </c>
      <c r="AW637" s="117">
        <v>0</v>
      </c>
      <c r="AX637" s="117">
        <v>3133.5</v>
      </c>
      <c r="AY637" s="117">
        <v>1089.75</v>
      </c>
      <c r="AZ637" s="117">
        <v>0</v>
      </c>
      <c r="BA637" s="117">
        <v>0</v>
      </c>
      <c r="BB637" s="117">
        <v>0</v>
      </c>
      <c r="BC637" s="117">
        <v>0</v>
      </c>
      <c r="BD637" s="117">
        <v>0</v>
      </c>
      <c r="BE637" s="117">
        <v>0</v>
      </c>
      <c r="BF637" s="117">
        <v>0</v>
      </c>
      <c r="BG637" s="117">
        <v>0</v>
      </c>
      <c r="BH637" s="117">
        <v>0</v>
      </c>
      <c r="BI637" s="117">
        <v>0</v>
      </c>
      <c r="BJ637" s="117">
        <v>0</v>
      </c>
      <c r="BK637" s="117">
        <v>0</v>
      </c>
      <c r="BL637" s="117">
        <v>0</v>
      </c>
      <c r="BM637" s="117">
        <v>0</v>
      </c>
      <c r="BN637" s="117">
        <v>0</v>
      </c>
      <c r="BO637" s="117">
        <v>2400.52</v>
      </c>
      <c r="BP637" s="117">
        <v>0</v>
      </c>
      <c r="BQ637" s="117">
        <v>0</v>
      </c>
      <c r="BR637" s="117">
        <v>0</v>
      </c>
      <c r="BS637" s="117">
        <v>0</v>
      </c>
      <c r="BT637" s="117">
        <v>49.28</v>
      </c>
      <c r="BU637" s="117">
        <v>802.68</v>
      </c>
      <c r="BV637" s="117">
        <v>40.090000000000003</v>
      </c>
      <c r="BW637" s="117">
        <v>64.37</v>
      </c>
      <c r="BX637" s="117">
        <v>390.86</v>
      </c>
    </row>
    <row r="638" spans="1:76" ht="12.75" customHeight="1" x14ac:dyDescent="0.2">
      <c r="A638" s="4"/>
      <c r="B638" s="5"/>
      <c r="C638" s="5" t="s">
        <v>596</v>
      </c>
      <c r="D638" s="117">
        <v>77120.780000000013</v>
      </c>
      <c r="E638" s="117">
        <v>56997.19000000001</v>
      </c>
      <c r="F638" s="117">
        <v>51412.700000000012</v>
      </c>
      <c r="G638" s="117">
        <v>5584.49</v>
      </c>
      <c r="H638" s="117">
        <v>17785.349999999999</v>
      </c>
      <c r="I638" s="117">
        <v>2338.2399999999998</v>
      </c>
      <c r="J638" s="117">
        <v>69198.05</v>
      </c>
      <c r="K638" s="117">
        <v>51412.700000000012</v>
      </c>
      <c r="L638" s="117">
        <v>51412.700000000012</v>
      </c>
      <c r="M638" s="117">
        <v>0</v>
      </c>
      <c r="N638" s="117">
        <v>17785.349999999999</v>
      </c>
      <c r="O638" s="117">
        <v>69198.05</v>
      </c>
      <c r="P638" s="117">
        <v>0</v>
      </c>
      <c r="Q638" s="117">
        <v>0</v>
      </c>
      <c r="R638" s="117">
        <v>0</v>
      </c>
      <c r="S638" s="117">
        <v>0</v>
      </c>
      <c r="T638" s="117">
        <v>5584.49</v>
      </c>
      <c r="U638" s="117">
        <v>0</v>
      </c>
      <c r="V638" s="117">
        <v>5584.49</v>
      </c>
      <c r="W638" s="117">
        <v>5584.49</v>
      </c>
      <c r="X638" s="117">
        <v>5584.49</v>
      </c>
      <c r="Y638" s="117">
        <v>0</v>
      </c>
      <c r="Z638" s="117">
        <v>5584.49</v>
      </c>
      <c r="AA638" s="117">
        <v>2338.2399999999998</v>
      </c>
      <c r="AB638" s="117">
        <v>2559.0500000000002</v>
      </c>
      <c r="AC638" s="117">
        <v>7.99</v>
      </c>
      <c r="AD638" s="117">
        <v>0</v>
      </c>
      <c r="AE638" s="117">
        <v>9948.33</v>
      </c>
      <c r="AF638" s="117">
        <v>0</v>
      </c>
      <c r="AG638" s="117">
        <v>0</v>
      </c>
      <c r="AH638" s="117">
        <v>0</v>
      </c>
      <c r="AI638" s="117">
        <v>0</v>
      </c>
      <c r="AJ638" s="117">
        <v>4243.5200000000004</v>
      </c>
      <c r="AK638" s="117">
        <v>45.47</v>
      </c>
      <c r="AL638" s="117">
        <v>0</v>
      </c>
      <c r="AM638" s="117">
        <v>17785.349999999999</v>
      </c>
      <c r="AN638" s="117">
        <v>0</v>
      </c>
      <c r="AO638" s="117">
        <v>1334.07</v>
      </c>
      <c r="AP638" s="117">
        <v>10504.76</v>
      </c>
      <c r="AQ638" s="172">
        <v>11371.62</v>
      </c>
      <c r="AR638" s="117">
        <v>0</v>
      </c>
      <c r="AS638" s="117">
        <v>0</v>
      </c>
      <c r="AT638" s="117">
        <v>0</v>
      </c>
      <c r="AU638" s="117">
        <v>0</v>
      </c>
      <c r="AV638" s="117">
        <v>64.23</v>
      </c>
      <c r="AW638" s="117">
        <v>0</v>
      </c>
      <c r="AX638" s="117">
        <v>7621.05</v>
      </c>
      <c r="AY638" s="117">
        <v>3712.61</v>
      </c>
      <c r="AZ638" s="117">
        <v>0</v>
      </c>
      <c r="BA638" s="117">
        <v>0</v>
      </c>
      <c r="BB638" s="117">
        <v>0</v>
      </c>
      <c r="BC638" s="117">
        <v>0</v>
      </c>
      <c r="BD638" s="117">
        <v>0</v>
      </c>
      <c r="BE638" s="117">
        <v>0</v>
      </c>
      <c r="BF638" s="117">
        <v>0</v>
      </c>
      <c r="BG638" s="117">
        <v>0</v>
      </c>
      <c r="BH638" s="117">
        <v>0</v>
      </c>
      <c r="BI638" s="117">
        <v>0</v>
      </c>
      <c r="BJ638" s="117">
        <v>0</v>
      </c>
      <c r="BK638" s="117">
        <v>0</v>
      </c>
      <c r="BL638" s="117">
        <v>0</v>
      </c>
      <c r="BM638" s="117">
        <v>0</v>
      </c>
      <c r="BN638" s="117">
        <v>0</v>
      </c>
      <c r="BO638" s="117">
        <v>5584.49</v>
      </c>
      <c r="BP638" s="117">
        <v>0</v>
      </c>
      <c r="BQ638" s="117">
        <v>0</v>
      </c>
      <c r="BR638" s="117">
        <v>0</v>
      </c>
      <c r="BS638" s="117">
        <v>0</v>
      </c>
      <c r="BT638" s="117">
        <v>282.81</v>
      </c>
      <c r="BU638" s="117">
        <v>607.91</v>
      </c>
      <c r="BV638" s="117">
        <v>0</v>
      </c>
      <c r="BW638" s="117">
        <v>142.06</v>
      </c>
      <c r="BX638" s="117">
        <v>1305.46</v>
      </c>
    </row>
    <row r="639" spans="1:76" ht="12.75" customHeight="1" x14ac:dyDescent="0.2">
      <c r="A639" s="4"/>
      <c r="B639" s="5"/>
      <c r="C639" s="5" t="s">
        <v>597</v>
      </c>
      <c r="D639" s="117">
        <v>525922.92999999993</v>
      </c>
      <c r="E639" s="117">
        <v>340611.51</v>
      </c>
      <c r="F639" s="117">
        <v>328301.65000000002</v>
      </c>
      <c r="G639" s="117">
        <v>12309.86</v>
      </c>
      <c r="H639" s="117">
        <v>168249.15</v>
      </c>
      <c r="I639" s="117">
        <v>17062.269999999997</v>
      </c>
      <c r="J639" s="117">
        <v>496552.31</v>
      </c>
      <c r="K639" s="117">
        <v>328303.16000000003</v>
      </c>
      <c r="L639" s="117">
        <v>328301.65000000002</v>
      </c>
      <c r="M639" s="117">
        <v>1.51</v>
      </c>
      <c r="N639" s="117">
        <v>168249.15</v>
      </c>
      <c r="O639" s="117">
        <v>496550.8</v>
      </c>
      <c r="P639" s="117">
        <v>0</v>
      </c>
      <c r="Q639" s="117">
        <v>0</v>
      </c>
      <c r="R639" s="117">
        <v>0</v>
      </c>
      <c r="S639" s="117">
        <v>0</v>
      </c>
      <c r="T639" s="117">
        <v>12308.35</v>
      </c>
      <c r="U639" s="117">
        <v>0</v>
      </c>
      <c r="V639" s="117">
        <v>12308.35</v>
      </c>
      <c r="W639" s="117">
        <v>12308.35</v>
      </c>
      <c r="X639" s="117">
        <v>12308.35</v>
      </c>
      <c r="Y639" s="117">
        <v>0</v>
      </c>
      <c r="Z639" s="117">
        <v>12308.35</v>
      </c>
      <c r="AA639" s="117">
        <v>17062.269999999997</v>
      </c>
      <c r="AB639" s="117">
        <v>52840.61</v>
      </c>
      <c r="AC639" s="117">
        <v>164.64</v>
      </c>
      <c r="AD639" s="117">
        <v>0</v>
      </c>
      <c r="AE639" s="117">
        <v>58604.01</v>
      </c>
      <c r="AF639" s="117">
        <v>0</v>
      </c>
      <c r="AG639" s="117">
        <v>0</v>
      </c>
      <c r="AH639" s="117">
        <v>1.51</v>
      </c>
      <c r="AI639" s="117">
        <v>0</v>
      </c>
      <c r="AJ639" s="117">
        <v>20078.419999999998</v>
      </c>
      <c r="AK639" s="117">
        <v>678.4</v>
      </c>
      <c r="AL639" s="117">
        <v>0</v>
      </c>
      <c r="AM639" s="117">
        <v>168249.15</v>
      </c>
      <c r="AN639" s="117">
        <v>24.25</v>
      </c>
      <c r="AO639" s="117">
        <v>9386.19</v>
      </c>
      <c r="AP639" s="117">
        <v>33359.379999999997</v>
      </c>
      <c r="AQ639" s="172">
        <v>66681.94</v>
      </c>
      <c r="AR639" s="117">
        <v>0</v>
      </c>
      <c r="AS639" s="117">
        <v>0</v>
      </c>
      <c r="AT639" s="117">
        <v>0</v>
      </c>
      <c r="AU639" s="117">
        <v>0</v>
      </c>
      <c r="AV639" s="117">
        <v>660.94</v>
      </c>
      <c r="AW639" s="117">
        <v>0</v>
      </c>
      <c r="AX639" s="117">
        <v>68201.61</v>
      </c>
      <c r="AY639" s="117">
        <v>17621.259999999998</v>
      </c>
      <c r="AZ639" s="117">
        <v>0</v>
      </c>
      <c r="BA639" s="117">
        <v>0</v>
      </c>
      <c r="BB639" s="117">
        <v>0</v>
      </c>
      <c r="BC639" s="117">
        <v>0</v>
      </c>
      <c r="BD639" s="117">
        <v>0</v>
      </c>
      <c r="BE639" s="117">
        <v>0</v>
      </c>
      <c r="BF639" s="117">
        <v>0</v>
      </c>
      <c r="BG639" s="117">
        <v>0</v>
      </c>
      <c r="BH639" s="117">
        <v>0</v>
      </c>
      <c r="BI639" s="117">
        <v>0</v>
      </c>
      <c r="BJ639" s="117">
        <v>0</v>
      </c>
      <c r="BK639" s="117">
        <v>0</v>
      </c>
      <c r="BL639" s="117">
        <v>0</v>
      </c>
      <c r="BM639" s="117">
        <v>0</v>
      </c>
      <c r="BN639" s="117">
        <v>0</v>
      </c>
      <c r="BO639" s="117">
        <v>12308.35</v>
      </c>
      <c r="BP639" s="117">
        <v>0</v>
      </c>
      <c r="BQ639" s="117">
        <v>0</v>
      </c>
      <c r="BR639" s="117">
        <v>0</v>
      </c>
      <c r="BS639" s="117">
        <v>0</v>
      </c>
      <c r="BT639" s="117">
        <v>4605.79</v>
      </c>
      <c r="BU639" s="117">
        <v>6689.67</v>
      </c>
      <c r="BV639" s="117">
        <v>0</v>
      </c>
      <c r="BW639" s="117">
        <v>1123.97</v>
      </c>
      <c r="BX639" s="117">
        <v>4642.84</v>
      </c>
    </row>
    <row r="640" spans="1:76" ht="12.75" customHeight="1" x14ac:dyDescent="0.2">
      <c r="A640" s="4"/>
      <c r="B640" s="5"/>
      <c r="C640" s="5" t="s">
        <v>602</v>
      </c>
      <c r="D640" s="117">
        <v>154772.9</v>
      </c>
      <c r="E640" s="117">
        <v>73426.27</v>
      </c>
      <c r="F640" s="117">
        <v>70181.119999999995</v>
      </c>
      <c r="G640" s="117">
        <v>3245.15</v>
      </c>
      <c r="H640" s="117">
        <v>68651.8</v>
      </c>
      <c r="I640" s="117">
        <v>12694.829999999998</v>
      </c>
      <c r="J640" s="117">
        <v>138832.94</v>
      </c>
      <c r="K640" s="117">
        <v>70181.14</v>
      </c>
      <c r="L640" s="117">
        <v>70181.119999999995</v>
      </c>
      <c r="M640" s="117">
        <v>0.02</v>
      </c>
      <c r="N640" s="117">
        <v>68651.8</v>
      </c>
      <c r="O640" s="117">
        <v>138832.92000000001</v>
      </c>
      <c r="P640" s="117">
        <v>0</v>
      </c>
      <c r="Q640" s="117">
        <v>0</v>
      </c>
      <c r="R640" s="117">
        <v>0</v>
      </c>
      <c r="S640" s="117">
        <v>0</v>
      </c>
      <c r="T640" s="117">
        <v>3245.13</v>
      </c>
      <c r="U640" s="117">
        <v>0</v>
      </c>
      <c r="V640" s="117">
        <v>3245.13</v>
      </c>
      <c r="W640" s="117">
        <v>3245.13</v>
      </c>
      <c r="X640" s="117">
        <v>3245.13</v>
      </c>
      <c r="Y640" s="117">
        <v>0</v>
      </c>
      <c r="Z640" s="117">
        <v>3245.13</v>
      </c>
      <c r="AA640" s="117">
        <v>12694.829999999998</v>
      </c>
      <c r="AB640" s="117">
        <v>2726.54</v>
      </c>
      <c r="AC640" s="117">
        <v>27.93</v>
      </c>
      <c r="AD640" s="117">
        <v>0</v>
      </c>
      <c r="AE640" s="117">
        <v>6350.57</v>
      </c>
      <c r="AF640" s="117">
        <v>0</v>
      </c>
      <c r="AG640" s="117">
        <v>0</v>
      </c>
      <c r="AH640" s="117">
        <v>0.02</v>
      </c>
      <c r="AI640" s="117">
        <v>0</v>
      </c>
      <c r="AJ640" s="117">
        <v>8279.16</v>
      </c>
      <c r="AK640" s="117">
        <v>50.41</v>
      </c>
      <c r="AL640" s="117">
        <v>0</v>
      </c>
      <c r="AM640" s="117">
        <v>68651.8</v>
      </c>
      <c r="AN640" s="117">
        <v>2.12</v>
      </c>
      <c r="AO640" s="117">
        <v>1321.32</v>
      </c>
      <c r="AP640" s="117">
        <v>14983.83</v>
      </c>
      <c r="AQ640" s="172">
        <v>12887.08</v>
      </c>
      <c r="AR640" s="117">
        <v>0</v>
      </c>
      <c r="AS640" s="117">
        <v>0.28999999999999998</v>
      </c>
      <c r="AT640" s="117">
        <v>0</v>
      </c>
      <c r="AU640" s="117">
        <v>0</v>
      </c>
      <c r="AV640" s="117">
        <v>111.85</v>
      </c>
      <c r="AW640" s="117">
        <v>0</v>
      </c>
      <c r="AX640" s="117">
        <v>15553.01</v>
      </c>
      <c r="AY640" s="117">
        <v>7887.01</v>
      </c>
      <c r="AZ640" s="117">
        <v>0</v>
      </c>
      <c r="BA640" s="117">
        <v>0</v>
      </c>
      <c r="BB640" s="117">
        <v>0</v>
      </c>
      <c r="BC640" s="117">
        <v>0</v>
      </c>
      <c r="BD640" s="117">
        <v>0</v>
      </c>
      <c r="BE640" s="117">
        <v>0</v>
      </c>
      <c r="BF640" s="117">
        <v>0</v>
      </c>
      <c r="BG640" s="117">
        <v>0</v>
      </c>
      <c r="BH640" s="117">
        <v>0</v>
      </c>
      <c r="BI640" s="117">
        <v>0</v>
      </c>
      <c r="BJ640" s="117">
        <v>0</v>
      </c>
      <c r="BK640" s="117">
        <v>0</v>
      </c>
      <c r="BL640" s="117">
        <v>0</v>
      </c>
      <c r="BM640" s="117">
        <v>0</v>
      </c>
      <c r="BN640" s="117">
        <v>0</v>
      </c>
      <c r="BO640" s="117">
        <v>3245.13</v>
      </c>
      <c r="BP640" s="117">
        <v>0</v>
      </c>
      <c r="BQ640" s="117">
        <v>0</v>
      </c>
      <c r="BR640" s="117">
        <v>0</v>
      </c>
      <c r="BS640" s="117">
        <v>0</v>
      </c>
      <c r="BT640" s="117">
        <v>6334.3</v>
      </c>
      <c r="BU640" s="117">
        <v>5088.07</v>
      </c>
      <c r="BV640" s="117">
        <v>26.06</v>
      </c>
      <c r="BW640" s="117">
        <v>229.01</v>
      </c>
      <c r="BX640" s="117">
        <v>1017.39</v>
      </c>
    </row>
    <row r="641" spans="1:76" ht="12.75" customHeight="1" x14ac:dyDescent="0.2">
      <c r="A641" s="26"/>
      <c r="B641" s="106"/>
      <c r="C641" s="26" t="s">
        <v>602</v>
      </c>
      <c r="D641" s="116">
        <v>1031981.1200000001</v>
      </c>
      <c r="E641" s="116">
        <v>910955.23</v>
      </c>
      <c r="F641" s="116">
        <v>674185.3</v>
      </c>
      <c r="G641" s="116">
        <v>236769.93</v>
      </c>
      <c r="H641" s="116">
        <v>68975.23</v>
      </c>
      <c r="I641" s="116">
        <v>52050.659999999989</v>
      </c>
      <c r="J641" s="116">
        <v>967957.7</v>
      </c>
      <c r="K641" s="116">
        <v>898982.47</v>
      </c>
      <c r="L641" s="116">
        <v>667906.86</v>
      </c>
      <c r="M641" s="116">
        <v>231075.61</v>
      </c>
      <c r="N641" s="116">
        <v>68975.23</v>
      </c>
      <c r="O641" s="116">
        <v>736882.09000000008</v>
      </c>
      <c r="P641" s="116">
        <v>0</v>
      </c>
      <c r="Q641" s="116">
        <v>0</v>
      </c>
      <c r="R641" s="116">
        <v>0</v>
      </c>
      <c r="S641" s="116">
        <v>0</v>
      </c>
      <c r="T641" s="116">
        <v>11972.76</v>
      </c>
      <c r="U641" s="116">
        <v>6278.44</v>
      </c>
      <c r="V641" s="116">
        <v>5694.32</v>
      </c>
      <c r="W641" s="116">
        <v>11972.76</v>
      </c>
      <c r="X641" s="116">
        <v>11972.76</v>
      </c>
      <c r="Y641" s="116">
        <v>6278.44</v>
      </c>
      <c r="Z641" s="116">
        <v>5694.32</v>
      </c>
      <c r="AA641" s="116">
        <v>52050.659999999989</v>
      </c>
      <c r="AB641" s="116">
        <v>58812.63</v>
      </c>
      <c r="AC641" s="116">
        <v>11885.17</v>
      </c>
      <c r="AD641" s="116">
        <v>32936.42</v>
      </c>
      <c r="AE641" s="116">
        <v>170217.96000000002</v>
      </c>
      <c r="AF641" s="116">
        <v>0</v>
      </c>
      <c r="AG641" s="116">
        <v>387.77</v>
      </c>
      <c r="AH641" s="116">
        <v>136763.85999999999</v>
      </c>
      <c r="AI641" s="116">
        <v>20818.37</v>
      </c>
      <c r="AJ641" s="116">
        <v>71232.42</v>
      </c>
      <c r="AK641" s="116">
        <v>242322.92</v>
      </c>
      <c r="AL641" s="116">
        <v>60987.56</v>
      </c>
      <c r="AM641" s="116">
        <v>68975.23</v>
      </c>
      <c r="AN641" s="116">
        <v>24941.86</v>
      </c>
      <c r="AO641" s="116">
        <v>1321.32</v>
      </c>
      <c r="AP641" s="116">
        <v>15149.46</v>
      </c>
      <c r="AQ641" s="166">
        <v>12887.08</v>
      </c>
      <c r="AR641" s="116">
        <v>14286.5</v>
      </c>
      <c r="AS641" s="116">
        <v>0.28999999999999998</v>
      </c>
      <c r="AT641" s="116">
        <v>0</v>
      </c>
      <c r="AU641" s="116">
        <v>0</v>
      </c>
      <c r="AV641" s="116">
        <v>111.85</v>
      </c>
      <c r="AW641" s="116">
        <v>0</v>
      </c>
      <c r="AX641" s="116">
        <v>15553.01</v>
      </c>
      <c r="AY641" s="116">
        <v>8366.02</v>
      </c>
      <c r="AZ641" s="116">
        <v>0</v>
      </c>
      <c r="BA641" s="116">
        <v>0</v>
      </c>
      <c r="BB641" s="116">
        <v>0</v>
      </c>
      <c r="BC641" s="116">
        <v>0</v>
      </c>
      <c r="BD641" s="116">
        <v>0</v>
      </c>
      <c r="BE641" s="116">
        <v>0</v>
      </c>
      <c r="BF641" s="116">
        <v>0</v>
      </c>
      <c r="BG641" s="116">
        <v>0</v>
      </c>
      <c r="BH641" s="116">
        <v>0</v>
      </c>
      <c r="BI641" s="116">
        <v>926.03</v>
      </c>
      <c r="BJ641" s="116">
        <v>0</v>
      </c>
      <c r="BK641" s="116">
        <v>0</v>
      </c>
      <c r="BL641" s="116">
        <v>0</v>
      </c>
      <c r="BM641" s="116">
        <v>0</v>
      </c>
      <c r="BN641" s="116">
        <v>5352.41</v>
      </c>
      <c r="BO641" s="116">
        <v>3245.13</v>
      </c>
      <c r="BP641" s="116">
        <v>2449.19</v>
      </c>
      <c r="BQ641" s="116">
        <v>0</v>
      </c>
      <c r="BR641" s="116">
        <v>0</v>
      </c>
      <c r="BS641" s="116">
        <v>0</v>
      </c>
      <c r="BT641" s="116">
        <v>19576.32</v>
      </c>
      <c r="BU641" s="116">
        <v>26694.67</v>
      </c>
      <c r="BV641" s="116">
        <v>346.43</v>
      </c>
      <c r="BW641" s="116">
        <v>927.59</v>
      </c>
      <c r="BX641" s="116">
        <v>4505.6500000000005</v>
      </c>
    </row>
    <row r="642" spans="1:76" ht="12.75" customHeight="1" x14ac:dyDescent="0.2">
      <c r="A642" s="16"/>
      <c r="B642" s="17"/>
      <c r="C642" s="26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  <c r="AQ642" s="166"/>
      <c r="AR642" s="107"/>
      <c r="AS642" s="107"/>
      <c r="AT642" s="107"/>
      <c r="AU642" s="107"/>
      <c r="AV642" s="107"/>
      <c r="AW642" s="107"/>
      <c r="AX642" s="107"/>
      <c r="AY642" s="107"/>
      <c r="AZ642" s="107"/>
      <c r="BA642" s="107"/>
      <c r="BB642" s="107"/>
      <c r="BC642" s="107"/>
      <c r="BD642" s="107"/>
      <c r="BE642" s="107"/>
      <c r="BF642" s="107"/>
      <c r="BG642" s="107"/>
      <c r="BH642" s="107"/>
      <c r="BI642" s="107"/>
      <c r="BJ642" s="107"/>
      <c r="BK642" s="107"/>
      <c r="BL642" s="107"/>
      <c r="BM642" s="107"/>
      <c r="BN642" s="107"/>
      <c r="BO642" s="107"/>
      <c r="BP642" s="107"/>
      <c r="BQ642" s="107"/>
      <c r="BR642" s="107"/>
      <c r="BS642" s="107"/>
      <c r="BT642" s="107"/>
      <c r="BU642" s="107"/>
      <c r="BV642" s="107"/>
      <c r="BW642" s="107"/>
      <c r="BX642" s="107"/>
    </row>
    <row r="643" spans="1:76" ht="12.75" customHeight="1" x14ac:dyDescent="0.2">
      <c r="A643" s="16"/>
      <c r="B643" s="17" t="s">
        <v>229</v>
      </c>
      <c r="C643" s="26"/>
      <c r="D643" s="116">
        <v>4240118.7100000009</v>
      </c>
      <c r="E643" s="116">
        <v>4090921.4100000011</v>
      </c>
      <c r="F643" s="116">
        <v>3141845.2499999995</v>
      </c>
      <c r="G643" s="116">
        <v>949076.15999999992</v>
      </c>
      <c r="H643" s="116">
        <v>87970.07</v>
      </c>
      <c r="I643" s="116">
        <v>61227.23</v>
      </c>
      <c r="J643" s="116">
        <v>4038084.4500000011</v>
      </c>
      <c r="K643" s="116">
        <v>3950114.3800000008</v>
      </c>
      <c r="L643" s="116">
        <v>3054689.1199999996</v>
      </c>
      <c r="M643" s="116">
        <v>895425.26</v>
      </c>
      <c r="N643" s="116">
        <v>87970.07</v>
      </c>
      <c r="O643" s="116">
        <v>3142659.1899999995</v>
      </c>
      <c r="P643" s="116">
        <v>0</v>
      </c>
      <c r="Q643" s="116">
        <v>0</v>
      </c>
      <c r="R643" s="116">
        <v>0</v>
      </c>
      <c r="S643" s="116">
        <v>0</v>
      </c>
      <c r="T643" s="116">
        <v>140807.03</v>
      </c>
      <c r="U643" s="116">
        <v>87156.13</v>
      </c>
      <c r="V643" s="116">
        <v>53650.9</v>
      </c>
      <c r="W643" s="116">
        <v>140807.03</v>
      </c>
      <c r="X643" s="116">
        <v>140807.03</v>
      </c>
      <c r="Y643" s="116">
        <v>87156.13</v>
      </c>
      <c r="Z643" s="116">
        <v>53650.9</v>
      </c>
      <c r="AA643" s="116">
        <v>61227.23</v>
      </c>
      <c r="AB643" s="116">
        <v>425483.92000000004</v>
      </c>
      <c r="AC643" s="116">
        <v>218754.46</v>
      </c>
      <c r="AD643" s="116">
        <v>153777.46</v>
      </c>
      <c r="AE643" s="116">
        <v>1107876.6599999999</v>
      </c>
      <c r="AF643" s="116">
        <v>6353.74</v>
      </c>
      <c r="AG643" s="116">
        <v>103610.86000000002</v>
      </c>
      <c r="AH643" s="116">
        <v>445722.17000000004</v>
      </c>
      <c r="AI643" s="116">
        <v>277178.55000000005</v>
      </c>
      <c r="AJ643" s="116">
        <v>57417.460000000006</v>
      </c>
      <c r="AK643" s="116">
        <v>668712.5</v>
      </c>
      <c r="AL643" s="116">
        <v>51043.509999999995</v>
      </c>
      <c r="AM643" s="116">
        <v>87970.07</v>
      </c>
      <c r="AN643" s="116">
        <v>116193.53</v>
      </c>
      <c r="AO643" s="116">
        <v>21574.95</v>
      </c>
      <c r="AP643" s="116">
        <v>1988.26</v>
      </c>
      <c r="AQ643" s="166">
        <v>3631.66</v>
      </c>
      <c r="AR643" s="116">
        <v>46623.25</v>
      </c>
      <c r="AS643" s="116">
        <v>63200.08</v>
      </c>
      <c r="AT643" s="116">
        <v>85749.09</v>
      </c>
      <c r="AU643" s="116">
        <v>29963.16</v>
      </c>
      <c r="AV643" s="116">
        <v>8183.34</v>
      </c>
      <c r="AW643" s="116">
        <v>19068.14</v>
      </c>
      <c r="AX643" s="116">
        <v>6208.1900000000005</v>
      </c>
      <c r="AY643" s="116">
        <v>3883.28</v>
      </c>
      <c r="AZ643" s="116">
        <v>27778.86</v>
      </c>
      <c r="BA643" s="116">
        <v>137.13</v>
      </c>
      <c r="BB643" s="116">
        <v>0.17</v>
      </c>
      <c r="BC643" s="116">
        <v>0</v>
      </c>
      <c r="BD643" s="116">
        <v>0</v>
      </c>
      <c r="BE643" s="116">
        <v>0</v>
      </c>
      <c r="BF643" s="116">
        <v>0</v>
      </c>
      <c r="BG643" s="116">
        <v>0</v>
      </c>
      <c r="BH643" s="116">
        <v>0</v>
      </c>
      <c r="BI643" s="116">
        <v>5681.6100000000006</v>
      </c>
      <c r="BJ643" s="116">
        <v>67672.67</v>
      </c>
      <c r="BK643" s="116">
        <v>13192.16</v>
      </c>
      <c r="BL643" s="116">
        <v>1686.67</v>
      </c>
      <c r="BM643" s="116">
        <v>5786.33</v>
      </c>
      <c r="BN643" s="116">
        <v>31.86</v>
      </c>
      <c r="BO643" s="116">
        <v>979.81</v>
      </c>
      <c r="BP643" s="116">
        <v>1223.96</v>
      </c>
      <c r="BQ643" s="116">
        <v>6296.99</v>
      </c>
      <c r="BR643" s="116">
        <v>38254.97</v>
      </c>
      <c r="BS643" s="116">
        <v>0</v>
      </c>
      <c r="BT643" s="116">
        <v>4516.76</v>
      </c>
      <c r="BU643" s="116">
        <v>38734.22</v>
      </c>
      <c r="BV643" s="116">
        <v>3077.96</v>
      </c>
      <c r="BW643" s="116">
        <v>8558.69</v>
      </c>
      <c r="BX643" s="116">
        <v>6339.5999999999995</v>
      </c>
    </row>
    <row r="644" spans="1:76" x14ac:dyDescent="0.2">
      <c r="A644" s="16"/>
      <c r="B644" s="17"/>
      <c r="C644" s="26" t="s">
        <v>558</v>
      </c>
      <c r="D644" s="79">
        <v>1602414.9100000004</v>
      </c>
      <c r="E644" s="79">
        <v>1523461.5700000003</v>
      </c>
      <c r="F644" s="79">
        <v>1248897.9600000002</v>
      </c>
      <c r="G644" s="79">
        <v>274563.61</v>
      </c>
      <c r="H644" s="79">
        <v>69469.08</v>
      </c>
      <c r="I644" s="79">
        <v>9484.26</v>
      </c>
      <c r="J644" s="79">
        <v>1580095.4100000004</v>
      </c>
      <c r="K644" s="79">
        <v>1510626.3300000003</v>
      </c>
      <c r="L644" s="79">
        <v>1244442.2100000002</v>
      </c>
      <c r="M644" s="79">
        <v>266184.12</v>
      </c>
      <c r="N644" s="79">
        <v>69469.08</v>
      </c>
      <c r="O644" s="79">
        <v>1313911.2900000003</v>
      </c>
      <c r="P644" s="79">
        <v>0</v>
      </c>
      <c r="Q644" s="79">
        <v>0</v>
      </c>
      <c r="R644" s="79">
        <v>0</v>
      </c>
      <c r="S644" s="79">
        <v>0</v>
      </c>
      <c r="T644" s="79">
        <v>12835.24</v>
      </c>
      <c r="U644" s="79">
        <v>4455.75</v>
      </c>
      <c r="V644" s="79">
        <v>8379.49</v>
      </c>
      <c r="W644" s="79">
        <v>12835.24</v>
      </c>
      <c r="X644" s="79">
        <v>12835.24</v>
      </c>
      <c r="Y644" s="79">
        <v>4455.75</v>
      </c>
      <c r="Z644" s="79">
        <v>8379.49</v>
      </c>
      <c r="AA644" s="79">
        <v>9484.26</v>
      </c>
      <c r="AB644" s="79">
        <v>213241.54</v>
      </c>
      <c r="AC644" s="79">
        <v>29624.44</v>
      </c>
      <c r="AD644" s="79">
        <v>81390.78</v>
      </c>
      <c r="AE644" s="79">
        <v>566159.44999999995</v>
      </c>
      <c r="AF644" s="79">
        <v>6353.74</v>
      </c>
      <c r="AG644" s="79">
        <v>24430.400000000001</v>
      </c>
      <c r="AH644" s="79">
        <v>125105.9</v>
      </c>
      <c r="AI644" s="79">
        <v>143333.26</v>
      </c>
      <c r="AJ644" s="79">
        <v>13563.8</v>
      </c>
      <c r="AK644" s="79">
        <v>231058.37</v>
      </c>
      <c r="AL644" s="79">
        <v>11282.49</v>
      </c>
      <c r="AM644" s="79">
        <v>69469.08</v>
      </c>
      <c r="AN644" s="79">
        <v>12388.81</v>
      </c>
      <c r="AO644" s="79">
        <v>1228.98</v>
      </c>
      <c r="AP644" s="79">
        <v>1822.09</v>
      </c>
      <c r="AQ644" s="154">
        <v>2517.52</v>
      </c>
      <c r="AR644" s="79">
        <v>4100.1499999999996</v>
      </c>
      <c r="AS644" s="79">
        <v>7103.09</v>
      </c>
      <c r="AT644" s="79">
        <v>0</v>
      </c>
      <c r="AU644" s="79">
        <v>6527.78</v>
      </c>
      <c r="AV644" s="79">
        <v>6214.46</v>
      </c>
      <c r="AW644" s="79">
        <v>10955.9</v>
      </c>
      <c r="AX644" s="79">
        <v>3211.81</v>
      </c>
      <c r="AY644" s="79">
        <v>3730.32</v>
      </c>
      <c r="AZ644" s="79">
        <v>5144.12</v>
      </c>
      <c r="BA644" s="79">
        <v>137.13</v>
      </c>
      <c r="BB644" s="79">
        <v>0</v>
      </c>
      <c r="BC644" s="79">
        <v>0</v>
      </c>
      <c r="BD644" s="79">
        <v>0</v>
      </c>
      <c r="BE644" s="79">
        <v>0</v>
      </c>
      <c r="BF644" s="79">
        <v>0</v>
      </c>
      <c r="BG644" s="79">
        <v>0</v>
      </c>
      <c r="BH644" s="79">
        <v>0</v>
      </c>
      <c r="BI644" s="79">
        <v>271.18</v>
      </c>
      <c r="BJ644" s="79">
        <v>0</v>
      </c>
      <c r="BK644" s="79">
        <v>3400.44</v>
      </c>
      <c r="BL644" s="79">
        <v>1129.43</v>
      </c>
      <c r="BM644" s="79">
        <v>2543.5500000000002</v>
      </c>
      <c r="BN644" s="79">
        <v>10.36</v>
      </c>
      <c r="BO644" s="79">
        <v>972.54</v>
      </c>
      <c r="BP644" s="79">
        <v>0</v>
      </c>
      <c r="BQ644" s="79">
        <v>501.23</v>
      </c>
      <c r="BR644" s="79">
        <v>4006.51</v>
      </c>
      <c r="BS644" s="79">
        <v>0</v>
      </c>
      <c r="BT644" s="79">
        <v>1993.18</v>
      </c>
      <c r="BU644" s="79">
        <v>4686.3999999999996</v>
      </c>
      <c r="BV644" s="79">
        <v>687.28</v>
      </c>
      <c r="BW644" s="79">
        <v>245.74</v>
      </c>
      <c r="BX644" s="79">
        <v>1871.66</v>
      </c>
    </row>
    <row r="645" spans="1:76" x14ac:dyDescent="0.2">
      <c r="A645" s="16"/>
      <c r="B645" s="17"/>
      <c r="C645" s="26" t="s">
        <v>559</v>
      </c>
      <c r="D645" s="79">
        <v>2637703.8000000007</v>
      </c>
      <c r="E645" s="79">
        <v>2567459.8400000008</v>
      </c>
      <c r="F645" s="79">
        <v>1892947.2899999993</v>
      </c>
      <c r="G645" s="79">
        <v>674512.54999999993</v>
      </c>
      <c r="H645" s="79">
        <v>18500.990000000002</v>
      </c>
      <c r="I645" s="79">
        <v>51742.97</v>
      </c>
      <c r="J645" s="79">
        <v>2457989.0400000005</v>
      </c>
      <c r="K645" s="79">
        <v>2439488.0500000007</v>
      </c>
      <c r="L645" s="79">
        <v>1810246.9099999995</v>
      </c>
      <c r="M645" s="79">
        <v>629241.14</v>
      </c>
      <c r="N645" s="79">
        <v>18500.990000000002</v>
      </c>
      <c r="O645" s="79">
        <v>1828747.8999999994</v>
      </c>
      <c r="P645" s="79">
        <v>0</v>
      </c>
      <c r="Q645" s="79">
        <v>0</v>
      </c>
      <c r="R645" s="79">
        <v>0</v>
      </c>
      <c r="S645" s="79">
        <v>0</v>
      </c>
      <c r="T645" s="79">
        <v>127971.79000000001</v>
      </c>
      <c r="U645" s="79">
        <v>82700.38</v>
      </c>
      <c r="V645" s="79">
        <v>45271.41</v>
      </c>
      <c r="W645" s="79">
        <v>127971.79000000001</v>
      </c>
      <c r="X645" s="79">
        <v>127971.79000000001</v>
      </c>
      <c r="Y645" s="79">
        <v>82700.38</v>
      </c>
      <c r="Z645" s="79">
        <v>45271.41</v>
      </c>
      <c r="AA645" s="79">
        <v>51742.97</v>
      </c>
      <c r="AB645" s="79">
        <v>212242.38</v>
      </c>
      <c r="AC645" s="79">
        <v>189130.02</v>
      </c>
      <c r="AD645" s="79">
        <v>72386.679999999993</v>
      </c>
      <c r="AE645" s="79">
        <v>541717.21</v>
      </c>
      <c r="AF645" s="79">
        <v>0</v>
      </c>
      <c r="AG645" s="79">
        <v>79180.460000000006</v>
      </c>
      <c r="AH645" s="79">
        <v>320616.27</v>
      </c>
      <c r="AI645" s="79">
        <v>133845.29</v>
      </c>
      <c r="AJ645" s="79">
        <v>43853.66</v>
      </c>
      <c r="AK645" s="79">
        <v>437654.13</v>
      </c>
      <c r="AL645" s="79">
        <v>39761.019999999997</v>
      </c>
      <c r="AM645" s="79">
        <v>18500.990000000002</v>
      </c>
      <c r="AN645" s="79">
        <v>103804.72</v>
      </c>
      <c r="AO645" s="79">
        <v>20345.97</v>
      </c>
      <c r="AP645" s="79">
        <v>166.17</v>
      </c>
      <c r="AQ645" s="154">
        <v>1114.1400000000001</v>
      </c>
      <c r="AR645" s="79">
        <v>42523.1</v>
      </c>
      <c r="AS645" s="79">
        <v>56096.99</v>
      </c>
      <c r="AT645" s="79">
        <v>85749.09</v>
      </c>
      <c r="AU645" s="79">
        <v>23435.38</v>
      </c>
      <c r="AV645" s="79">
        <v>1968.88</v>
      </c>
      <c r="AW645" s="79">
        <v>8112.24</v>
      </c>
      <c r="AX645" s="79">
        <v>2996.38</v>
      </c>
      <c r="AY645" s="79">
        <v>152.96</v>
      </c>
      <c r="AZ645" s="79">
        <v>22634.74</v>
      </c>
      <c r="BA645" s="79">
        <v>0</v>
      </c>
      <c r="BB645" s="79">
        <v>0.17</v>
      </c>
      <c r="BC645" s="79">
        <v>0</v>
      </c>
      <c r="BD645" s="79">
        <v>0</v>
      </c>
      <c r="BE645" s="79">
        <v>0</v>
      </c>
      <c r="BF645" s="79">
        <v>0</v>
      </c>
      <c r="BG645" s="79">
        <v>0</v>
      </c>
      <c r="BH645" s="79">
        <v>0</v>
      </c>
      <c r="BI645" s="79">
        <v>5410.43</v>
      </c>
      <c r="BJ645" s="79">
        <v>67672.67</v>
      </c>
      <c r="BK645" s="79">
        <v>9791.7199999999993</v>
      </c>
      <c r="BL645" s="79">
        <v>557.24</v>
      </c>
      <c r="BM645" s="79">
        <v>3242.78</v>
      </c>
      <c r="BN645" s="79">
        <v>21.5</v>
      </c>
      <c r="BO645" s="79">
        <v>7.27</v>
      </c>
      <c r="BP645" s="79">
        <v>1223.96</v>
      </c>
      <c r="BQ645" s="79">
        <v>5795.76</v>
      </c>
      <c r="BR645" s="79">
        <v>34248.46</v>
      </c>
      <c r="BS645" s="79">
        <v>0</v>
      </c>
      <c r="BT645" s="79">
        <v>2523.58</v>
      </c>
      <c r="BU645" s="79">
        <v>34047.82</v>
      </c>
      <c r="BV645" s="79">
        <v>2390.6799999999998</v>
      </c>
      <c r="BW645" s="79">
        <v>8312.9500000000007</v>
      </c>
      <c r="BX645" s="79">
        <v>4467.9399999999996</v>
      </c>
    </row>
    <row r="646" spans="1:76" ht="13.5" thickBot="1" x14ac:dyDescent="0.25">
      <c r="A646" s="118"/>
      <c r="B646" s="119"/>
      <c r="C646" s="119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  <c r="AC646" s="120"/>
      <c r="AD646" s="120"/>
      <c r="AE646" s="120"/>
      <c r="AF646" s="120"/>
      <c r="AG646" s="120"/>
      <c r="AH646" s="120"/>
      <c r="AI646" s="120"/>
      <c r="AJ646" s="120"/>
      <c r="AK646" s="120"/>
      <c r="AL646" s="120"/>
      <c r="AM646" s="120"/>
      <c r="AN646" s="120"/>
      <c r="AO646" s="120"/>
      <c r="AP646" s="120"/>
      <c r="AQ646" s="173"/>
      <c r="AR646" s="120"/>
      <c r="AS646" s="120"/>
      <c r="AT646" s="120"/>
      <c r="AU646" s="120"/>
      <c r="AV646" s="120"/>
      <c r="AW646" s="120"/>
      <c r="AX646" s="120"/>
      <c r="AY646" s="120"/>
      <c r="AZ646" s="120"/>
      <c r="BA646" s="120"/>
      <c r="BB646" s="120"/>
      <c r="BC646" s="120"/>
      <c r="BD646" s="120"/>
      <c r="BE646" s="120"/>
      <c r="BF646" s="120"/>
      <c r="BG646" s="120"/>
      <c r="BH646" s="120"/>
      <c r="BI646" s="120"/>
      <c r="BJ646" s="120"/>
      <c r="BK646" s="120"/>
      <c r="BL646" s="120"/>
      <c r="BM646" s="120"/>
      <c r="BN646" s="120"/>
      <c r="BO646" s="120"/>
      <c r="BP646" s="120"/>
      <c r="BQ646" s="120"/>
      <c r="BR646" s="120"/>
      <c r="BS646" s="120"/>
      <c r="BT646" s="120"/>
      <c r="BU646" s="120"/>
      <c r="BV646" s="120"/>
      <c r="BW646" s="120"/>
      <c r="BX646" s="120"/>
    </row>
    <row r="647" spans="1:76" x14ac:dyDescent="0.2">
      <c r="A647" s="64"/>
      <c r="B647" s="64"/>
      <c r="C647" s="64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64"/>
      <c r="AR647" s="103"/>
      <c r="AS647" s="103"/>
      <c r="AT647" s="103"/>
      <c r="AU647" s="103"/>
      <c r="AV647" s="103"/>
      <c r="AW647" s="103"/>
      <c r="AX647" s="103"/>
      <c r="AY647" s="103"/>
      <c r="AZ647" s="103"/>
      <c r="BA647" s="103"/>
      <c r="BB647" s="103"/>
      <c r="BC647" s="103"/>
      <c r="BD647" s="103"/>
      <c r="BE647" s="103"/>
      <c r="BF647" s="103"/>
      <c r="BG647" s="103"/>
      <c r="BH647" s="103"/>
      <c r="BI647" s="103"/>
      <c r="BJ647" s="103"/>
      <c r="BK647" s="103"/>
      <c r="BL647" s="103"/>
      <c r="BM647" s="103"/>
      <c r="BN647" s="103"/>
      <c r="BO647" s="103"/>
      <c r="BP647" s="103"/>
      <c r="BQ647" s="103"/>
      <c r="BR647" s="103"/>
      <c r="BS647" s="103"/>
      <c r="BT647" s="103"/>
      <c r="BU647" s="103"/>
      <c r="BV647" s="103"/>
      <c r="BW647" s="103"/>
      <c r="BX647" s="103"/>
    </row>
  </sheetData>
  <printOptions horizontalCentered="1" verticalCentered="1"/>
  <pageMargins left="0.19685039370078741" right="0.19685039370078741" top="0.59055118110236227" bottom="0.39370078740157483" header="0" footer="0.19685039370078741"/>
  <pageSetup orientation="portrait" r:id="rId1"/>
  <headerFooter alignWithMargins="0">
    <oddFooter>&amp;CDirección de Investigación y Desarrollo 
SFC&amp;R&amp;P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0D8D-95F5-458D-BB35-BB0EEA12F924}">
  <dimension ref="A1:BY647"/>
  <sheetViews>
    <sheetView topLeftCell="A11" workbookViewId="0">
      <pane xSplit="3" ySplit="1" topLeftCell="AP415" activePane="bottomRight" state="frozen"/>
      <selection activeCell="A11" sqref="A11"/>
      <selection pane="topRight" activeCell="D11" sqref="D11"/>
      <selection pane="bottomLeft" activeCell="A12" sqref="A12"/>
      <selection pane="bottomRight" activeCell="AQ415" sqref="AQ415"/>
    </sheetView>
  </sheetViews>
  <sheetFormatPr baseColWidth="10" defaultRowHeight="12.75" x14ac:dyDescent="0.2"/>
  <cols>
    <col min="1" max="1" width="4.140625" style="21" customWidth="1"/>
    <col min="2" max="2" width="3" style="21" customWidth="1"/>
    <col min="3" max="3" width="64.5703125" style="21" customWidth="1"/>
    <col min="4" max="42" width="15.140625" style="21" customWidth="1"/>
    <col min="43" max="43" width="15.140625" style="174" customWidth="1"/>
    <col min="44" max="77" width="15.140625" style="21" customWidth="1"/>
  </cols>
  <sheetData>
    <row r="1" spans="1:77" ht="23.25" hidden="1" thickBot="1" x14ac:dyDescent="0.25">
      <c r="A1" s="1"/>
      <c r="B1" s="2"/>
      <c r="C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122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603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604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</row>
    <row r="2" spans="1:77" ht="13.5" hidden="1" thickBot="1" x14ac:dyDescent="0.25">
      <c r="A2" s="4"/>
      <c r="B2" s="5"/>
      <c r="C2" s="5" t="s">
        <v>74</v>
      </c>
      <c r="D2" s="3" t="s">
        <v>75</v>
      </c>
      <c r="E2" s="3">
        <v>0</v>
      </c>
      <c r="F2" s="3">
        <v>0</v>
      </c>
      <c r="G2" s="3">
        <v>0</v>
      </c>
      <c r="H2" s="3">
        <v>0</v>
      </c>
      <c r="I2" s="3">
        <v>32</v>
      </c>
      <c r="J2" s="3">
        <v>1</v>
      </c>
      <c r="K2" s="3">
        <v>1</v>
      </c>
      <c r="L2" s="3">
        <v>0</v>
      </c>
      <c r="M2" s="3" t="s">
        <v>76</v>
      </c>
      <c r="N2" s="3">
        <v>0</v>
      </c>
      <c r="O2" s="3">
        <v>1</v>
      </c>
      <c r="P2" s="3">
        <v>2</v>
      </c>
      <c r="Q2" s="3">
        <v>2</v>
      </c>
      <c r="R2" s="3">
        <v>2</v>
      </c>
      <c r="S2" s="3">
        <v>2</v>
      </c>
      <c r="T2" s="3" t="s">
        <v>77</v>
      </c>
      <c r="U2" s="3">
        <v>4</v>
      </c>
      <c r="V2" s="3">
        <v>4</v>
      </c>
      <c r="W2" s="3">
        <v>4</v>
      </c>
      <c r="X2" s="3">
        <v>4</v>
      </c>
      <c r="Y2" s="3">
        <v>4</v>
      </c>
      <c r="Z2" s="3">
        <v>4</v>
      </c>
      <c r="AA2" s="3" t="s">
        <v>78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122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1</v>
      </c>
      <c r="BE2" s="3">
        <v>2</v>
      </c>
      <c r="BF2" s="3">
        <v>2</v>
      </c>
      <c r="BG2" s="3">
        <v>2</v>
      </c>
      <c r="BH2" s="3">
        <v>2</v>
      </c>
      <c r="BI2" s="3">
        <v>2</v>
      </c>
      <c r="BJ2" s="3">
        <v>4</v>
      </c>
      <c r="BK2" s="3">
        <v>4</v>
      </c>
      <c r="BL2" s="3">
        <v>4</v>
      </c>
      <c r="BM2" s="3">
        <v>4</v>
      </c>
      <c r="BN2" s="3">
        <v>4</v>
      </c>
      <c r="BO2" s="3">
        <v>4</v>
      </c>
      <c r="BP2" s="3">
        <v>4</v>
      </c>
      <c r="BQ2" s="3">
        <v>4</v>
      </c>
      <c r="BR2" s="3">
        <v>4</v>
      </c>
      <c r="BS2" s="3">
        <v>4</v>
      </c>
      <c r="BT2" s="3">
        <v>4</v>
      </c>
      <c r="BU2" s="3">
        <v>32</v>
      </c>
      <c r="BV2" s="3">
        <v>32</v>
      </c>
      <c r="BW2" s="3">
        <v>32</v>
      </c>
      <c r="BX2" s="3">
        <v>32</v>
      </c>
      <c r="BY2" s="3">
        <v>32</v>
      </c>
    </row>
    <row r="3" spans="1:77" ht="13.5" hidden="1" thickBot="1" x14ac:dyDescent="0.25">
      <c r="A3" s="4"/>
      <c r="B3" s="5"/>
      <c r="C3" s="5" t="s">
        <v>79</v>
      </c>
      <c r="D3" s="3">
        <v>0</v>
      </c>
      <c r="E3" s="3" t="s">
        <v>76</v>
      </c>
      <c r="F3" s="3" t="s">
        <v>76</v>
      </c>
      <c r="G3" s="3" t="s">
        <v>76</v>
      </c>
      <c r="H3" s="3" t="s">
        <v>80</v>
      </c>
      <c r="I3" s="3">
        <v>3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1</v>
      </c>
      <c r="S3" s="3">
        <v>1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1</v>
      </c>
      <c r="Z3" s="3">
        <v>1</v>
      </c>
      <c r="AA3" s="3">
        <v>3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2</v>
      </c>
      <c r="AN3" s="3">
        <v>1</v>
      </c>
      <c r="AO3" s="3">
        <v>1</v>
      </c>
      <c r="AP3" s="3">
        <v>1</v>
      </c>
      <c r="AQ3" s="122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  <c r="BN3" s="3">
        <v>1</v>
      </c>
      <c r="BO3" s="3">
        <v>1</v>
      </c>
      <c r="BP3" s="3">
        <v>1</v>
      </c>
      <c r="BQ3" s="3">
        <v>1</v>
      </c>
      <c r="BR3" s="3">
        <v>1</v>
      </c>
      <c r="BS3" s="3">
        <v>1</v>
      </c>
      <c r="BT3" s="3">
        <v>1</v>
      </c>
      <c r="BU3" s="3">
        <v>3</v>
      </c>
      <c r="BV3" s="3">
        <v>3</v>
      </c>
      <c r="BW3" s="3">
        <v>3</v>
      </c>
      <c r="BX3" s="3">
        <v>3</v>
      </c>
      <c r="BY3" s="3">
        <v>3</v>
      </c>
    </row>
    <row r="4" spans="1:77" ht="13.5" hidden="1" thickBot="1" x14ac:dyDescent="0.25">
      <c r="A4" s="4"/>
      <c r="B4" s="5"/>
      <c r="C4" s="5" t="s">
        <v>81</v>
      </c>
      <c r="D4" s="3">
        <v>0</v>
      </c>
      <c r="E4" s="3">
        <v>0</v>
      </c>
      <c r="F4" s="3" t="s">
        <v>76</v>
      </c>
      <c r="G4" s="3" t="s">
        <v>80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 t="s">
        <v>80</v>
      </c>
      <c r="N4" s="3">
        <v>0</v>
      </c>
      <c r="O4" s="3">
        <v>1</v>
      </c>
      <c r="P4" s="3">
        <v>0</v>
      </c>
      <c r="Q4" s="3">
        <v>0</v>
      </c>
      <c r="R4" s="3">
        <v>1</v>
      </c>
      <c r="S4" s="3">
        <v>2</v>
      </c>
      <c r="T4" s="3">
        <v>0</v>
      </c>
      <c r="U4" s="3">
        <v>1</v>
      </c>
      <c r="V4" s="3">
        <v>2</v>
      </c>
      <c r="W4" s="3">
        <v>0</v>
      </c>
      <c r="X4" s="3">
        <v>0</v>
      </c>
      <c r="Y4" s="3">
        <v>1</v>
      </c>
      <c r="Z4" s="3">
        <v>2</v>
      </c>
      <c r="AA4" s="3">
        <v>0</v>
      </c>
      <c r="AB4" s="3">
        <v>1</v>
      </c>
      <c r="AC4" s="3">
        <v>1</v>
      </c>
      <c r="AD4" s="3">
        <v>2</v>
      </c>
      <c r="AE4" s="3">
        <v>1</v>
      </c>
      <c r="AF4" s="3">
        <v>2</v>
      </c>
      <c r="AG4" s="3">
        <v>2</v>
      </c>
      <c r="AH4" s="3">
        <v>2</v>
      </c>
      <c r="AI4" s="3">
        <v>1</v>
      </c>
      <c r="AJ4" s="3">
        <v>1</v>
      </c>
      <c r="AK4" s="3">
        <v>1</v>
      </c>
      <c r="AL4" s="3">
        <v>2</v>
      </c>
      <c r="AM4" s="3">
        <v>1</v>
      </c>
      <c r="AN4" s="3">
        <v>1</v>
      </c>
      <c r="AO4" s="3">
        <v>1</v>
      </c>
      <c r="AP4" s="3">
        <v>1</v>
      </c>
      <c r="AQ4" s="122">
        <v>1</v>
      </c>
      <c r="AR4" s="3">
        <v>1</v>
      </c>
      <c r="AS4" s="3">
        <v>1</v>
      </c>
      <c r="AT4" s="3">
        <v>2</v>
      </c>
      <c r="AU4" s="3">
        <v>2</v>
      </c>
      <c r="AV4" s="3">
        <v>1</v>
      </c>
      <c r="AW4" s="3">
        <v>2</v>
      </c>
      <c r="AX4" s="3">
        <v>1</v>
      </c>
      <c r="AY4" s="3">
        <v>1</v>
      </c>
      <c r="AZ4" s="3">
        <v>1</v>
      </c>
      <c r="BA4" s="3">
        <v>2</v>
      </c>
      <c r="BB4" s="3">
        <v>1</v>
      </c>
      <c r="BC4" s="3">
        <v>2</v>
      </c>
      <c r="BD4" s="3">
        <v>1</v>
      </c>
      <c r="BE4" s="3">
        <v>1</v>
      </c>
      <c r="BF4" s="3">
        <v>1</v>
      </c>
      <c r="BG4" s="3">
        <v>2</v>
      </c>
      <c r="BH4" s="3">
        <v>1</v>
      </c>
      <c r="BI4" s="3">
        <v>1</v>
      </c>
      <c r="BJ4" s="3">
        <v>1</v>
      </c>
      <c r="BK4" s="3">
        <v>2</v>
      </c>
      <c r="BL4" s="3">
        <v>1</v>
      </c>
      <c r="BM4" s="3">
        <v>1</v>
      </c>
      <c r="BN4" s="3">
        <v>1</v>
      </c>
      <c r="BO4" s="3">
        <v>2</v>
      </c>
      <c r="BP4" s="3">
        <v>2</v>
      </c>
      <c r="BQ4" s="3">
        <v>1</v>
      </c>
      <c r="BR4" s="3">
        <v>2</v>
      </c>
      <c r="BS4" s="3">
        <v>2</v>
      </c>
      <c r="BT4" s="3">
        <v>2</v>
      </c>
      <c r="BU4" s="3">
        <v>1</v>
      </c>
      <c r="BV4" s="3">
        <v>1</v>
      </c>
      <c r="BW4" s="3">
        <v>1</v>
      </c>
      <c r="BX4" s="3">
        <v>1</v>
      </c>
      <c r="BY4" s="3">
        <v>1</v>
      </c>
    </row>
    <row r="5" spans="1:77" ht="13.5" hidden="1" thickBot="1" x14ac:dyDescent="0.25">
      <c r="A5" s="4"/>
      <c r="B5" s="5"/>
      <c r="C5" s="5" t="s">
        <v>82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>
        <v>0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2</v>
      </c>
      <c r="AK5" s="3">
        <v>2</v>
      </c>
      <c r="AL5" s="3">
        <v>2</v>
      </c>
      <c r="AM5" s="3">
        <v>1</v>
      </c>
      <c r="AN5" s="3">
        <v>2</v>
      </c>
      <c r="AO5" s="3">
        <v>1</v>
      </c>
      <c r="AP5" s="3">
        <v>1</v>
      </c>
      <c r="AQ5" s="122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4</v>
      </c>
      <c r="BF5" s="3">
        <v>4</v>
      </c>
      <c r="BG5" s="3">
        <v>4</v>
      </c>
      <c r="BH5" s="3">
        <v>4</v>
      </c>
      <c r="BI5" s="3">
        <v>4</v>
      </c>
      <c r="BJ5" s="3">
        <v>1</v>
      </c>
      <c r="BK5" s="3">
        <v>1</v>
      </c>
      <c r="BL5" s="3">
        <v>1</v>
      </c>
      <c r="BM5" s="3">
        <v>1</v>
      </c>
      <c r="BN5" s="3">
        <v>1</v>
      </c>
      <c r="BO5" s="3">
        <v>1</v>
      </c>
      <c r="BP5" s="3">
        <v>1</v>
      </c>
      <c r="BQ5" s="3">
        <v>1</v>
      </c>
      <c r="BR5" s="3">
        <v>1</v>
      </c>
      <c r="BS5" s="3">
        <v>1</v>
      </c>
      <c r="BT5" s="3">
        <v>1</v>
      </c>
      <c r="BU5" s="3">
        <v>1</v>
      </c>
      <c r="BV5" s="3">
        <v>1</v>
      </c>
      <c r="BW5" s="3">
        <v>1</v>
      </c>
      <c r="BX5" s="3">
        <v>1</v>
      </c>
      <c r="BY5" s="3">
        <v>1</v>
      </c>
    </row>
    <row r="6" spans="1:77" ht="13.5" hidden="1" thickBot="1" x14ac:dyDescent="0.25">
      <c r="A6" s="4"/>
      <c r="B6" s="5"/>
      <c r="C6" s="5" t="s">
        <v>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</v>
      </c>
      <c r="AC6" s="3">
        <v>2</v>
      </c>
      <c r="AD6" s="3">
        <v>6</v>
      </c>
      <c r="AE6" s="3">
        <v>7</v>
      </c>
      <c r="AF6" s="3">
        <v>9</v>
      </c>
      <c r="AG6" s="3">
        <v>12</v>
      </c>
      <c r="AH6" s="3">
        <v>13</v>
      </c>
      <c r="AI6" s="3">
        <v>23</v>
      </c>
      <c r="AJ6" s="3">
        <v>30</v>
      </c>
      <c r="AK6" s="3">
        <v>39</v>
      </c>
      <c r="AL6" s="3">
        <v>42</v>
      </c>
      <c r="AM6" s="3">
        <v>43</v>
      </c>
      <c r="AN6" s="3">
        <v>49</v>
      </c>
      <c r="AO6" s="3">
        <v>51</v>
      </c>
      <c r="AP6" s="3">
        <v>52</v>
      </c>
      <c r="AQ6" s="122">
        <v>53</v>
      </c>
      <c r="AR6" s="3">
        <v>54</v>
      </c>
      <c r="AS6" s="3">
        <v>55</v>
      </c>
      <c r="AT6" s="3">
        <v>56</v>
      </c>
      <c r="AU6" s="3">
        <v>57</v>
      </c>
      <c r="AV6" s="3">
        <v>58</v>
      </c>
      <c r="AW6" s="3">
        <v>59</v>
      </c>
      <c r="AX6" s="3">
        <v>60</v>
      </c>
      <c r="AY6" s="3">
        <v>62</v>
      </c>
      <c r="AZ6" s="3">
        <v>63</v>
      </c>
      <c r="BA6" s="3">
        <v>64</v>
      </c>
      <c r="BB6" s="3">
        <v>65</v>
      </c>
      <c r="BC6" s="3">
        <v>66</v>
      </c>
      <c r="BD6" s="3">
        <v>67</v>
      </c>
      <c r="BE6" s="3">
        <v>11</v>
      </c>
      <c r="BF6" s="3">
        <v>37</v>
      </c>
      <c r="BG6" s="3">
        <v>42</v>
      </c>
      <c r="BH6" s="3">
        <v>48</v>
      </c>
      <c r="BI6" s="3">
        <v>49</v>
      </c>
      <c r="BJ6" s="3">
        <v>26</v>
      </c>
      <c r="BK6" s="3">
        <v>31</v>
      </c>
      <c r="BL6" s="3">
        <v>46</v>
      </c>
      <c r="BM6" s="3">
        <v>108</v>
      </c>
      <c r="BN6" s="3">
        <v>117</v>
      </c>
      <c r="BO6" s="3">
        <v>118</v>
      </c>
      <c r="BP6" s="3">
        <v>120</v>
      </c>
      <c r="BQ6" s="3">
        <v>121</v>
      </c>
      <c r="BR6" s="3">
        <v>122</v>
      </c>
      <c r="BS6" s="3">
        <v>123</v>
      </c>
      <c r="BT6" s="3">
        <v>125</v>
      </c>
      <c r="BU6" s="3">
        <v>1</v>
      </c>
      <c r="BV6" s="3">
        <v>2</v>
      </c>
      <c r="BW6" s="3">
        <v>3</v>
      </c>
      <c r="BX6" s="3">
        <v>4</v>
      </c>
      <c r="BY6" s="3">
        <v>5</v>
      </c>
    </row>
    <row r="7" spans="1:77" ht="13.5" hidden="1" thickBot="1" x14ac:dyDescent="0.25">
      <c r="A7" s="4"/>
      <c r="B7" s="5"/>
      <c r="C7" s="5" t="s">
        <v>84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 t="s">
        <v>85</v>
      </c>
      <c r="M7" s="3">
        <v>0</v>
      </c>
      <c r="N7" s="3" t="s">
        <v>86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200</v>
      </c>
      <c r="AC7" s="3">
        <v>200</v>
      </c>
      <c r="AD7" s="3">
        <v>0</v>
      </c>
      <c r="AE7" s="3">
        <v>200</v>
      </c>
      <c r="AF7" s="3">
        <v>0</v>
      </c>
      <c r="AG7" s="3">
        <v>0</v>
      </c>
      <c r="AH7" s="3">
        <v>0</v>
      </c>
      <c r="AI7" s="3">
        <v>200</v>
      </c>
      <c r="AJ7" s="3">
        <v>200</v>
      </c>
      <c r="AK7" s="3">
        <v>200</v>
      </c>
      <c r="AL7" s="3">
        <v>0</v>
      </c>
      <c r="AM7" s="3">
        <v>100</v>
      </c>
      <c r="AN7" s="3">
        <v>200</v>
      </c>
      <c r="AO7" s="3">
        <v>200</v>
      </c>
      <c r="AP7" s="3">
        <v>200</v>
      </c>
      <c r="AQ7" s="122">
        <v>200</v>
      </c>
      <c r="AR7" s="3">
        <v>200</v>
      </c>
      <c r="AS7" s="3">
        <v>200</v>
      </c>
      <c r="AT7" s="3">
        <v>0</v>
      </c>
      <c r="AU7" s="3">
        <v>0</v>
      </c>
      <c r="AV7" s="3">
        <v>200</v>
      </c>
      <c r="AW7" s="3">
        <v>0</v>
      </c>
      <c r="AX7" s="3">
        <v>200</v>
      </c>
      <c r="AY7" s="3">
        <v>200</v>
      </c>
      <c r="AZ7" s="3">
        <v>200</v>
      </c>
      <c r="BA7" s="3">
        <v>0</v>
      </c>
      <c r="BB7" s="3">
        <v>200</v>
      </c>
      <c r="BC7" s="3">
        <v>0</v>
      </c>
      <c r="BD7" s="3">
        <v>200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</row>
    <row r="8" spans="1:77" ht="13.5" hidden="1" thickBot="1" x14ac:dyDescent="0.25">
      <c r="A8" s="4"/>
      <c r="B8" s="5"/>
      <c r="C8" s="5" t="s">
        <v>87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7</v>
      </c>
      <c r="AK8" s="3">
        <v>7</v>
      </c>
      <c r="AL8" s="3">
        <v>7</v>
      </c>
      <c r="AM8" s="3">
        <v>1</v>
      </c>
      <c r="AN8" s="3">
        <v>7</v>
      </c>
      <c r="AO8" s="3">
        <v>6</v>
      </c>
      <c r="AP8" s="3">
        <v>6</v>
      </c>
      <c r="AQ8" s="122">
        <v>6</v>
      </c>
      <c r="AR8" s="3">
        <v>6</v>
      </c>
      <c r="AS8" s="3">
        <v>6</v>
      </c>
      <c r="AT8" s="3">
        <v>6</v>
      </c>
      <c r="AU8" s="3">
        <v>6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2</v>
      </c>
      <c r="BH8" s="3">
        <v>2</v>
      </c>
      <c r="BI8" s="3">
        <v>2</v>
      </c>
      <c r="BJ8" s="3">
        <v>1</v>
      </c>
      <c r="BK8" s="3">
        <v>1</v>
      </c>
      <c r="BL8" s="3">
        <v>6</v>
      </c>
      <c r="BM8" s="3">
        <v>1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</row>
    <row r="9" spans="1:77" ht="13.5" hidden="1" thickBot="1" x14ac:dyDescent="0.25">
      <c r="A9" s="4"/>
      <c r="B9" s="5"/>
      <c r="C9" s="5" t="s">
        <v>88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</v>
      </c>
      <c r="AC9" s="3">
        <v>1</v>
      </c>
      <c r="AD9" s="3">
        <v>1</v>
      </c>
      <c r="AE9" s="3">
        <v>2</v>
      </c>
      <c r="AF9" s="3">
        <v>3</v>
      </c>
      <c r="AG9" s="3">
        <v>3</v>
      </c>
      <c r="AH9" s="3">
        <v>3</v>
      </c>
      <c r="AI9" s="3">
        <v>1</v>
      </c>
      <c r="AJ9" s="3">
        <v>3</v>
      </c>
      <c r="AK9" s="3">
        <v>2</v>
      </c>
      <c r="AL9" s="3">
        <v>3</v>
      </c>
      <c r="AM9" s="3">
        <v>2</v>
      </c>
      <c r="AN9" s="3">
        <v>1</v>
      </c>
      <c r="AO9" s="3">
        <v>3</v>
      </c>
      <c r="AP9" s="3">
        <v>3</v>
      </c>
      <c r="AQ9" s="122">
        <v>3</v>
      </c>
      <c r="AR9" s="3">
        <v>3</v>
      </c>
      <c r="AS9" s="3">
        <v>3</v>
      </c>
      <c r="AT9" s="3">
        <v>3</v>
      </c>
      <c r="AU9" s="3">
        <v>3</v>
      </c>
      <c r="AV9" s="3">
        <v>3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2</v>
      </c>
      <c r="BG9" s="3">
        <v>0</v>
      </c>
      <c r="BH9" s="3">
        <v>0</v>
      </c>
      <c r="BI9" s="3">
        <v>0</v>
      </c>
      <c r="BJ9" s="3">
        <v>2</v>
      </c>
      <c r="BK9" s="3">
        <v>3</v>
      </c>
      <c r="BL9" s="3">
        <v>1</v>
      </c>
      <c r="BM9" s="3">
        <v>2</v>
      </c>
      <c r="BN9" s="3">
        <v>3</v>
      </c>
      <c r="BO9" s="3">
        <v>3</v>
      </c>
      <c r="BP9" s="3">
        <v>3</v>
      </c>
      <c r="BQ9" s="3">
        <v>3</v>
      </c>
      <c r="BR9" s="3">
        <v>3</v>
      </c>
      <c r="BS9" s="3">
        <v>3</v>
      </c>
      <c r="BT9" s="3">
        <v>3</v>
      </c>
      <c r="BU9" s="3">
        <v>1</v>
      </c>
      <c r="BV9" s="3">
        <v>3</v>
      </c>
      <c r="BW9" s="3">
        <v>2</v>
      </c>
      <c r="BX9" s="3">
        <v>2</v>
      </c>
      <c r="BY9" s="3">
        <v>3</v>
      </c>
    </row>
    <row r="10" spans="1:77" ht="13.5" hidden="1" thickBot="1" x14ac:dyDescent="0.25">
      <c r="A10" s="4"/>
      <c r="B10" s="5"/>
      <c r="C10" s="5" t="s">
        <v>89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122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300</v>
      </c>
      <c r="BV10" s="3">
        <v>300</v>
      </c>
      <c r="BW10" s="3">
        <v>300</v>
      </c>
      <c r="BX10" s="3">
        <v>300</v>
      </c>
      <c r="BY10" s="3">
        <v>300</v>
      </c>
    </row>
    <row r="11" spans="1:77" ht="41.25" customHeight="1" x14ac:dyDescent="0.2">
      <c r="A11" s="6"/>
      <c r="B11" s="7"/>
      <c r="C11" s="8" t="s">
        <v>90</v>
      </c>
      <c r="D11" s="9" t="s">
        <v>91</v>
      </c>
      <c r="E11" s="9" t="s">
        <v>92</v>
      </c>
      <c r="F11" s="9" t="s">
        <v>93</v>
      </c>
      <c r="G11" s="9" t="s">
        <v>94</v>
      </c>
      <c r="H11" s="9" t="s">
        <v>95</v>
      </c>
      <c r="I11" s="9" t="s">
        <v>96</v>
      </c>
      <c r="J11" s="9" t="s">
        <v>97</v>
      </c>
      <c r="K11" s="9" t="s">
        <v>98</v>
      </c>
      <c r="L11" s="9" t="s">
        <v>99</v>
      </c>
      <c r="M11" s="9" t="s">
        <v>100</v>
      </c>
      <c r="N11" s="9" t="s">
        <v>101</v>
      </c>
      <c r="O11" s="9" t="s">
        <v>102</v>
      </c>
      <c r="P11" s="9" t="s">
        <v>103</v>
      </c>
      <c r="Q11" s="9" t="s">
        <v>104</v>
      </c>
      <c r="R11" s="9" t="s">
        <v>105</v>
      </c>
      <c r="S11" s="9" t="s">
        <v>106</v>
      </c>
      <c r="T11" s="9" t="s">
        <v>107</v>
      </c>
      <c r="U11" s="9" t="s">
        <v>108</v>
      </c>
      <c r="V11" s="9" t="s">
        <v>109</v>
      </c>
      <c r="W11" s="9" t="s">
        <v>110</v>
      </c>
      <c r="X11" s="9" t="s">
        <v>111</v>
      </c>
      <c r="Y11" s="9" t="s">
        <v>112</v>
      </c>
      <c r="Z11" s="9" t="s">
        <v>113</v>
      </c>
      <c r="AA11" s="9" t="s">
        <v>114</v>
      </c>
      <c r="AB11" s="9" t="s">
        <v>115</v>
      </c>
      <c r="AC11" s="9" t="s">
        <v>116</v>
      </c>
      <c r="AD11" s="9" t="s">
        <v>117</v>
      </c>
      <c r="AE11" s="9" t="s">
        <v>118</v>
      </c>
      <c r="AF11" s="9" t="s">
        <v>119</v>
      </c>
      <c r="AG11" s="9" t="s">
        <v>120</v>
      </c>
      <c r="AH11" s="9" t="s">
        <v>121</v>
      </c>
      <c r="AI11" s="9" t="s">
        <v>122</v>
      </c>
      <c r="AJ11" s="9" t="s">
        <v>123</v>
      </c>
      <c r="AK11" s="9" t="s">
        <v>124</v>
      </c>
      <c r="AL11" s="9" t="s">
        <v>125</v>
      </c>
      <c r="AM11" s="9" t="s">
        <v>126</v>
      </c>
      <c r="AN11" s="9" t="s">
        <v>127</v>
      </c>
      <c r="AO11" s="9" t="s">
        <v>128</v>
      </c>
      <c r="AP11" s="9" t="s">
        <v>129</v>
      </c>
      <c r="AQ11" s="123" t="s">
        <v>130</v>
      </c>
      <c r="AR11" s="9" t="s">
        <v>131</v>
      </c>
      <c r="AS11" s="9" t="s">
        <v>132</v>
      </c>
      <c r="AT11" s="9" t="s">
        <v>133</v>
      </c>
      <c r="AU11" s="9" t="s">
        <v>134</v>
      </c>
      <c r="AV11" s="9" t="s">
        <v>135</v>
      </c>
      <c r="AW11" s="9" t="s">
        <v>136</v>
      </c>
      <c r="AX11" s="9" t="s">
        <v>137</v>
      </c>
      <c r="AY11" s="9" t="s">
        <v>138</v>
      </c>
      <c r="AZ11" s="9" t="s">
        <v>139</v>
      </c>
      <c r="BA11" s="9" t="s">
        <v>140</v>
      </c>
      <c r="BB11" s="9" t="s">
        <v>141</v>
      </c>
      <c r="BC11" s="9" t="s">
        <v>605</v>
      </c>
      <c r="BD11" s="9" t="s">
        <v>606</v>
      </c>
      <c r="BE11" s="9" t="s">
        <v>143</v>
      </c>
      <c r="BF11" s="9" t="s">
        <v>144</v>
      </c>
      <c r="BG11" s="9" t="s">
        <v>145</v>
      </c>
      <c r="BH11" s="9" t="s">
        <v>146</v>
      </c>
      <c r="BI11" s="9" t="s">
        <v>147</v>
      </c>
      <c r="BJ11" s="9" t="s">
        <v>149</v>
      </c>
      <c r="BK11" s="9" t="s">
        <v>150</v>
      </c>
      <c r="BL11" s="9" t="s">
        <v>151</v>
      </c>
      <c r="BM11" s="9" t="s">
        <v>607</v>
      </c>
      <c r="BN11" s="9" t="s">
        <v>153</v>
      </c>
      <c r="BO11" s="9" t="s">
        <v>154</v>
      </c>
      <c r="BP11" s="9" t="s">
        <v>155</v>
      </c>
      <c r="BQ11" s="9" t="s">
        <v>156</v>
      </c>
      <c r="BR11" s="9" t="s">
        <v>157</v>
      </c>
      <c r="BS11" s="9" t="s">
        <v>158</v>
      </c>
      <c r="BT11" s="9" t="s">
        <v>608</v>
      </c>
      <c r="BU11" s="9" t="s">
        <v>159</v>
      </c>
      <c r="BV11" s="9" t="s">
        <v>160</v>
      </c>
      <c r="BW11" s="9" t="s">
        <v>161</v>
      </c>
      <c r="BX11" s="9" t="s">
        <v>162</v>
      </c>
      <c r="BY11" s="9" t="s">
        <v>163</v>
      </c>
    </row>
    <row r="12" spans="1:77" ht="13.5" thickBot="1" x14ac:dyDescent="0.25">
      <c r="A12" s="10"/>
      <c r="B12" s="11"/>
      <c r="C12" s="12" t="s">
        <v>609</v>
      </c>
      <c r="D12" s="13" t="s">
        <v>610</v>
      </c>
      <c r="E12" s="13" t="s">
        <v>610</v>
      </c>
      <c r="F12" s="13" t="s">
        <v>610</v>
      </c>
      <c r="G12" s="13" t="s">
        <v>610</v>
      </c>
      <c r="H12" s="13" t="s">
        <v>610</v>
      </c>
      <c r="I12" s="13" t="s">
        <v>610</v>
      </c>
      <c r="J12" s="13" t="s">
        <v>610</v>
      </c>
      <c r="K12" s="13" t="s">
        <v>610</v>
      </c>
      <c r="L12" s="13" t="s">
        <v>610</v>
      </c>
      <c r="M12" s="13" t="s">
        <v>610</v>
      </c>
      <c r="N12" s="13" t="s">
        <v>610</v>
      </c>
      <c r="O12" s="13" t="s">
        <v>610</v>
      </c>
      <c r="P12" s="13" t="s">
        <v>610</v>
      </c>
      <c r="Q12" s="13" t="s">
        <v>610</v>
      </c>
      <c r="R12" s="13" t="s">
        <v>610</v>
      </c>
      <c r="S12" s="13" t="s">
        <v>610</v>
      </c>
      <c r="T12" s="13" t="s">
        <v>610</v>
      </c>
      <c r="U12" s="13" t="s">
        <v>610</v>
      </c>
      <c r="V12" s="13" t="s">
        <v>610</v>
      </c>
      <c r="W12" s="13" t="s">
        <v>610</v>
      </c>
      <c r="X12" s="13" t="s">
        <v>610</v>
      </c>
      <c r="Y12" s="13" t="s">
        <v>610</v>
      </c>
      <c r="Z12" s="13" t="s">
        <v>610</v>
      </c>
      <c r="AA12" s="13" t="s">
        <v>610</v>
      </c>
      <c r="AB12" s="13" t="s">
        <v>610</v>
      </c>
      <c r="AC12" s="13" t="s">
        <v>610</v>
      </c>
      <c r="AD12" s="13" t="s">
        <v>610</v>
      </c>
      <c r="AE12" s="13" t="s">
        <v>610</v>
      </c>
      <c r="AF12" s="13" t="s">
        <v>610</v>
      </c>
      <c r="AG12" s="13" t="s">
        <v>610</v>
      </c>
      <c r="AH12" s="13" t="s">
        <v>610</v>
      </c>
      <c r="AI12" s="13" t="s">
        <v>610</v>
      </c>
      <c r="AJ12" s="13" t="s">
        <v>610</v>
      </c>
      <c r="AK12" s="13" t="s">
        <v>610</v>
      </c>
      <c r="AL12" s="13" t="s">
        <v>610</v>
      </c>
      <c r="AM12" s="13" t="s">
        <v>610</v>
      </c>
      <c r="AN12" s="13" t="s">
        <v>610</v>
      </c>
      <c r="AO12" s="13" t="s">
        <v>610</v>
      </c>
      <c r="AP12" s="13" t="s">
        <v>610</v>
      </c>
      <c r="AQ12" s="124" t="s">
        <v>610</v>
      </c>
      <c r="AR12" s="13" t="s">
        <v>610</v>
      </c>
      <c r="AS12" s="13" t="s">
        <v>610</v>
      </c>
      <c r="AT12" s="13" t="s">
        <v>610</v>
      </c>
      <c r="AU12" s="13" t="s">
        <v>610</v>
      </c>
      <c r="AV12" s="13" t="s">
        <v>610</v>
      </c>
      <c r="AW12" s="13" t="s">
        <v>610</v>
      </c>
      <c r="AX12" s="13" t="s">
        <v>610</v>
      </c>
      <c r="AY12" s="13" t="s">
        <v>610</v>
      </c>
      <c r="AZ12" s="13" t="s">
        <v>610</v>
      </c>
      <c r="BA12" s="13" t="s">
        <v>610</v>
      </c>
      <c r="BB12" s="13" t="s">
        <v>610</v>
      </c>
      <c r="BC12" s="13" t="s">
        <v>610</v>
      </c>
      <c r="BD12" s="13" t="s">
        <v>610</v>
      </c>
      <c r="BE12" s="13" t="s">
        <v>610</v>
      </c>
      <c r="BF12" s="13" t="s">
        <v>610</v>
      </c>
      <c r="BG12" s="13" t="s">
        <v>610</v>
      </c>
      <c r="BH12" s="13" t="s">
        <v>610</v>
      </c>
      <c r="BI12" s="13" t="s">
        <v>610</v>
      </c>
      <c r="BJ12" s="13" t="s">
        <v>610</v>
      </c>
      <c r="BK12" s="13" t="s">
        <v>610</v>
      </c>
      <c r="BL12" s="13" t="s">
        <v>610</v>
      </c>
      <c r="BM12" s="13" t="s">
        <v>610</v>
      </c>
      <c r="BN12" s="13" t="s">
        <v>610</v>
      </c>
      <c r="BO12" s="13" t="s">
        <v>610</v>
      </c>
      <c r="BP12" s="13" t="s">
        <v>610</v>
      </c>
      <c r="BQ12" s="13" t="s">
        <v>610</v>
      </c>
      <c r="BR12" s="13" t="s">
        <v>610</v>
      </c>
      <c r="BS12" s="13" t="s">
        <v>610</v>
      </c>
      <c r="BT12" s="13" t="s">
        <v>610</v>
      </c>
      <c r="BU12" s="13" t="s">
        <v>610</v>
      </c>
      <c r="BV12" s="13" t="s">
        <v>610</v>
      </c>
      <c r="BW12" s="13" t="s">
        <v>610</v>
      </c>
      <c r="BX12" s="13" t="s">
        <v>610</v>
      </c>
      <c r="BY12" s="13" t="s">
        <v>610</v>
      </c>
    </row>
    <row r="13" spans="1:77" ht="12.75" customHeight="1" x14ac:dyDescent="0.2">
      <c r="A13" s="14" t="s">
        <v>166</v>
      </c>
      <c r="B13" s="2"/>
      <c r="C13" s="7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2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</row>
    <row r="14" spans="1:77" ht="12.75" customHeight="1" x14ac:dyDescent="0.2">
      <c r="A14" s="16" t="s">
        <v>167</v>
      </c>
      <c r="B14" s="5"/>
      <c r="C14" s="17"/>
      <c r="D14" s="18">
        <v>972965175.48999965</v>
      </c>
      <c r="E14" s="18">
        <v>934219387.64999986</v>
      </c>
      <c r="F14" s="18">
        <v>681391820.04000008</v>
      </c>
      <c r="G14" s="18">
        <v>252827567.61000007</v>
      </c>
      <c r="H14" s="18">
        <v>33933046.350000009</v>
      </c>
      <c r="I14" s="18">
        <v>4812741.4900000012</v>
      </c>
      <c r="J14" s="18">
        <v>924121051.97999966</v>
      </c>
      <c r="K14" s="18">
        <v>890188005.6299994</v>
      </c>
      <c r="L14" s="18">
        <v>645237973.06999981</v>
      </c>
      <c r="M14" s="18">
        <v>244950032.56</v>
      </c>
      <c r="N14" s="18">
        <v>33933046.350000009</v>
      </c>
      <c r="O14" s="18">
        <v>679171019.41999996</v>
      </c>
      <c r="P14" s="18">
        <v>27525820.169999994</v>
      </c>
      <c r="Q14" s="18">
        <v>27525820.169999994</v>
      </c>
      <c r="R14" s="18">
        <v>27161044.269999992</v>
      </c>
      <c r="S14" s="18">
        <v>364775.9</v>
      </c>
      <c r="T14" s="18">
        <v>16505561.850000003</v>
      </c>
      <c r="U14" s="18">
        <v>8992802.6999999993</v>
      </c>
      <c r="V14" s="18">
        <v>7512759.1499999976</v>
      </c>
      <c r="W14" s="18">
        <v>16505561.850000003</v>
      </c>
      <c r="X14" s="18">
        <v>16505561.850000003</v>
      </c>
      <c r="Y14" s="18">
        <v>8992802.6999999993</v>
      </c>
      <c r="Z14" s="18">
        <v>7512759.1499999976</v>
      </c>
      <c r="AA14" s="18">
        <v>4812741.4900000012</v>
      </c>
      <c r="AB14" s="18">
        <v>110357041.04999998</v>
      </c>
      <c r="AC14" s="18">
        <v>32567739.68</v>
      </c>
      <c r="AD14" s="18">
        <v>28861831.930000003</v>
      </c>
      <c r="AE14" s="18">
        <v>245765720.85000002</v>
      </c>
      <c r="AF14" s="18">
        <v>13619572.740000002</v>
      </c>
      <c r="AG14" s="18">
        <v>36757105.920000002</v>
      </c>
      <c r="AH14" s="18">
        <v>99238481.379999995</v>
      </c>
      <c r="AI14" s="18">
        <v>54637784.140000001</v>
      </c>
      <c r="AJ14" s="18">
        <v>19621760.27</v>
      </c>
      <c r="AK14" s="18">
        <v>137220383.60999998</v>
      </c>
      <c r="AL14" s="18">
        <v>43190425.359999985</v>
      </c>
      <c r="AM14" s="18">
        <v>33933046.350000009</v>
      </c>
      <c r="AN14" s="18">
        <v>19420815.919999998</v>
      </c>
      <c r="AO14" s="18">
        <v>2238576.36</v>
      </c>
      <c r="AP14" s="18">
        <v>2257602.7400000002</v>
      </c>
      <c r="AQ14" s="126">
        <v>2143375.6599999997</v>
      </c>
      <c r="AR14" s="18">
        <v>4995411.6700000009</v>
      </c>
      <c r="AS14" s="18">
        <v>3652847.79</v>
      </c>
      <c r="AT14" s="18">
        <v>7721628.9199999999</v>
      </c>
      <c r="AU14" s="18">
        <v>3036406.28</v>
      </c>
      <c r="AV14" s="18">
        <v>1344271.9800000002</v>
      </c>
      <c r="AW14" s="18">
        <v>7567597.5499999998</v>
      </c>
      <c r="AX14" s="18">
        <v>3078571.7399999993</v>
      </c>
      <c r="AY14" s="18">
        <v>1930366.69</v>
      </c>
      <c r="AZ14" s="18">
        <v>2553359.1999999993</v>
      </c>
      <c r="BA14" s="18">
        <v>4220039.580000001</v>
      </c>
      <c r="BB14" s="18">
        <v>450075.57999999996</v>
      </c>
      <c r="BC14" s="18">
        <v>736942.90000000014</v>
      </c>
      <c r="BD14" s="18">
        <v>1002268.1399999999</v>
      </c>
      <c r="BE14" s="18">
        <v>23473165.739999998</v>
      </c>
      <c r="BF14" s="18">
        <v>2119015.79</v>
      </c>
      <c r="BG14" s="18">
        <v>364775.9</v>
      </c>
      <c r="BH14" s="18">
        <v>1150659.71</v>
      </c>
      <c r="BI14" s="18">
        <v>418203.02999999997</v>
      </c>
      <c r="BJ14" s="18">
        <v>5035508.5799999991</v>
      </c>
      <c r="BK14" s="18">
        <v>2675528.19</v>
      </c>
      <c r="BL14" s="18">
        <v>1282273.3700000001</v>
      </c>
      <c r="BM14" s="18">
        <v>621741.13000000012</v>
      </c>
      <c r="BN14" s="18">
        <v>663574.21</v>
      </c>
      <c r="BO14" s="18">
        <v>401664.22</v>
      </c>
      <c r="BP14" s="18">
        <v>415006.94999999995</v>
      </c>
      <c r="BQ14" s="18">
        <v>1389705.41</v>
      </c>
      <c r="BR14" s="18">
        <v>3868208.1599999997</v>
      </c>
      <c r="BS14" s="18">
        <v>36692.720000000001</v>
      </c>
      <c r="BT14" s="18">
        <v>115658.91</v>
      </c>
      <c r="BU14" s="18">
        <v>542945.37999999989</v>
      </c>
      <c r="BV14" s="18">
        <v>1464108.5699999998</v>
      </c>
      <c r="BW14" s="18">
        <v>349610.59</v>
      </c>
      <c r="BX14" s="18">
        <v>1090780.1400000001</v>
      </c>
      <c r="BY14" s="18">
        <v>1365296.8099999998</v>
      </c>
    </row>
    <row r="15" spans="1:77" ht="12.75" customHeight="1" x14ac:dyDescent="0.2">
      <c r="A15" s="16"/>
      <c r="B15" s="17" t="s">
        <v>168</v>
      </c>
      <c r="C15" s="5"/>
      <c r="D15" s="19">
        <v>62457689.969999991</v>
      </c>
      <c r="E15" s="19">
        <v>60567308.529999994</v>
      </c>
      <c r="F15" s="19">
        <v>39129063.089999996</v>
      </c>
      <c r="G15" s="19">
        <v>21438245.440000005</v>
      </c>
      <c r="H15" s="19">
        <v>1429664.94</v>
      </c>
      <c r="I15" s="19">
        <v>460716.5</v>
      </c>
      <c r="J15" s="19">
        <v>58321486.789999992</v>
      </c>
      <c r="K15" s="19">
        <v>56891821.849999994</v>
      </c>
      <c r="L15" s="19">
        <v>35947035.109999999</v>
      </c>
      <c r="M15" s="19">
        <v>20944786.740000006</v>
      </c>
      <c r="N15" s="19">
        <v>1429664.94</v>
      </c>
      <c r="O15" s="19">
        <v>37376700.049999997</v>
      </c>
      <c r="P15" s="19">
        <v>2329704.54</v>
      </c>
      <c r="Q15" s="19">
        <v>2329704.54</v>
      </c>
      <c r="R15" s="19">
        <v>2311230.8199999998</v>
      </c>
      <c r="S15" s="19">
        <v>18473.72</v>
      </c>
      <c r="T15" s="19">
        <v>1345782.1400000001</v>
      </c>
      <c r="U15" s="19">
        <v>870797.16</v>
      </c>
      <c r="V15" s="19">
        <v>474984.98</v>
      </c>
      <c r="W15" s="19">
        <v>1345782.1400000001</v>
      </c>
      <c r="X15" s="19">
        <v>1345782.1400000001</v>
      </c>
      <c r="Y15" s="19">
        <v>870797.16</v>
      </c>
      <c r="Z15" s="19">
        <v>474984.98</v>
      </c>
      <c r="AA15" s="19">
        <v>460716.5</v>
      </c>
      <c r="AB15" s="19">
        <v>6396893.0199999996</v>
      </c>
      <c r="AC15" s="19">
        <v>1709214.16</v>
      </c>
      <c r="AD15" s="19">
        <v>1507589.82</v>
      </c>
      <c r="AE15" s="19">
        <v>13066340.93</v>
      </c>
      <c r="AF15" s="19">
        <v>1436429.12</v>
      </c>
      <c r="AG15" s="19">
        <v>4322634.5599999996</v>
      </c>
      <c r="AH15" s="19">
        <v>9375035.25</v>
      </c>
      <c r="AI15" s="19">
        <v>2651625.33</v>
      </c>
      <c r="AJ15" s="19">
        <v>1071993.74</v>
      </c>
      <c r="AK15" s="19">
        <v>7698210.0899999999</v>
      </c>
      <c r="AL15" s="19">
        <v>2946243.21</v>
      </c>
      <c r="AM15" s="19">
        <v>1429664.94</v>
      </c>
      <c r="AN15" s="19">
        <v>869833.57</v>
      </c>
      <c r="AO15" s="19">
        <v>282986.95</v>
      </c>
      <c r="AP15" s="19">
        <v>152121.64000000001</v>
      </c>
      <c r="AQ15" s="127">
        <v>204952.03</v>
      </c>
      <c r="AR15" s="19">
        <v>342159.28</v>
      </c>
      <c r="AS15" s="19">
        <v>223181.14</v>
      </c>
      <c r="AT15" s="19">
        <v>274574.07</v>
      </c>
      <c r="AU15" s="19">
        <v>161741.44</v>
      </c>
      <c r="AV15" s="19">
        <v>234660.62</v>
      </c>
      <c r="AW15" s="19">
        <v>590131.66</v>
      </c>
      <c r="AX15" s="19">
        <v>281088.32</v>
      </c>
      <c r="AY15" s="19">
        <v>222423.25</v>
      </c>
      <c r="AZ15" s="19">
        <v>316735.2</v>
      </c>
      <c r="BA15" s="19">
        <v>8107.94</v>
      </c>
      <c r="BB15" s="19">
        <v>85861.22</v>
      </c>
      <c r="BC15" s="19">
        <v>322299.67</v>
      </c>
      <c r="BD15" s="19">
        <v>136754.62</v>
      </c>
      <c r="BE15" s="19">
        <v>1858766.65</v>
      </c>
      <c r="BF15" s="19">
        <v>398687.86</v>
      </c>
      <c r="BG15" s="19">
        <v>18473.72</v>
      </c>
      <c r="BH15" s="19">
        <v>35306.730000000003</v>
      </c>
      <c r="BI15" s="19">
        <v>18469.580000000002</v>
      </c>
      <c r="BJ15" s="19">
        <v>523835.38</v>
      </c>
      <c r="BK15" s="19">
        <v>104454</v>
      </c>
      <c r="BL15" s="19">
        <v>82531.28</v>
      </c>
      <c r="BM15" s="19">
        <v>82376.91</v>
      </c>
      <c r="BN15" s="19">
        <v>62149.71</v>
      </c>
      <c r="BO15" s="19">
        <v>15670.63</v>
      </c>
      <c r="BP15" s="19">
        <v>51177.599999999999</v>
      </c>
      <c r="BQ15" s="19">
        <v>119903.88</v>
      </c>
      <c r="BR15" s="19">
        <v>179914.9</v>
      </c>
      <c r="BS15" s="19">
        <v>14046.82</v>
      </c>
      <c r="BT15" s="19">
        <v>109721.03</v>
      </c>
      <c r="BU15" s="19">
        <v>69470.38</v>
      </c>
      <c r="BV15" s="19">
        <v>163305.98000000001</v>
      </c>
      <c r="BW15" s="19">
        <v>39710.720000000001</v>
      </c>
      <c r="BX15" s="19">
        <v>86565.62</v>
      </c>
      <c r="BY15" s="19">
        <v>101663.8</v>
      </c>
    </row>
    <row r="16" spans="1:77" ht="12.75" customHeight="1" x14ac:dyDescent="0.2">
      <c r="A16" s="16"/>
      <c r="B16" s="20" t="s">
        <v>169</v>
      </c>
      <c r="D16" s="22">
        <v>21768178.649999999</v>
      </c>
      <c r="E16" s="22">
        <v>21497471.969999999</v>
      </c>
      <c r="F16" s="22">
        <v>10008919.92</v>
      </c>
      <c r="G16" s="22">
        <v>11488552.050000001</v>
      </c>
      <c r="H16" s="22">
        <v>270706.68</v>
      </c>
      <c r="I16" s="22">
        <v>0</v>
      </c>
      <c r="J16" s="22">
        <v>21450493.159999996</v>
      </c>
      <c r="K16" s="22">
        <v>21179786.479999997</v>
      </c>
      <c r="L16" s="22">
        <v>9759143.4100000001</v>
      </c>
      <c r="M16" s="22">
        <v>11420643.07</v>
      </c>
      <c r="N16" s="22">
        <v>270706.68</v>
      </c>
      <c r="O16" s="22">
        <v>10029850.09</v>
      </c>
      <c r="P16" s="22">
        <v>317661.85000000003</v>
      </c>
      <c r="Q16" s="22">
        <v>317661.85000000003</v>
      </c>
      <c r="R16" s="22">
        <v>249752.87</v>
      </c>
      <c r="S16" s="22">
        <v>67908.98000000001</v>
      </c>
      <c r="T16" s="22">
        <v>23.64</v>
      </c>
      <c r="U16" s="22">
        <v>23.64</v>
      </c>
      <c r="V16" s="22">
        <v>0</v>
      </c>
      <c r="W16" s="22">
        <v>23.64</v>
      </c>
      <c r="X16" s="22">
        <v>23.64</v>
      </c>
      <c r="Y16" s="22">
        <v>23.64</v>
      </c>
      <c r="Z16" s="22">
        <v>0</v>
      </c>
      <c r="AA16" s="22">
        <v>0</v>
      </c>
      <c r="AB16" s="22">
        <v>4450600.62</v>
      </c>
      <c r="AC16" s="22">
        <v>9091.2800000000007</v>
      </c>
      <c r="AD16" s="22">
        <v>668504.59</v>
      </c>
      <c r="AE16" s="22">
        <v>3167462.95</v>
      </c>
      <c r="AF16" s="22">
        <v>897664.42</v>
      </c>
      <c r="AG16" s="22">
        <v>6853173.1500000004</v>
      </c>
      <c r="AH16" s="22">
        <v>899080.67999999993</v>
      </c>
      <c r="AI16" s="22">
        <v>976218.83</v>
      </c>
      <c r="AJ16" s="22">
        <v>620520.22</v>
      </c>
      <c r="AK16" s="22">
        <v>416488.48</v>
      </c>
      <c r="AL16" s="22">
        <v>514651.84</v>
      </c>
      <c r="AM16" s="22">
        <v>270706.68</v>
      </c>
      <c r="AN16" s="22">
        <v>47127.19</v>
      </c>
      <c r="AO16" s="22">
        <v>0</v>
      </c>
      <c r="AP16" s="22">
        <v>12007.43</v>
      </c>
      <c r="AQ16" s="128">
        <v>22592.75</v>
      </c>
      <c r="AR16" s="22">
        <v>34030.879999999997</v>
      </c>
      <c r="AS16" s="22">
        <v>0</v>
      </c>
      <c r="AT16" s="22">
        <v>0</v>
      </c>
      <c r="AU16" s="22">
        <v>14656.52</v>
      </c>
      <c r="AV16" s="22">
        <v>0</v>
      </c>
      <c r="AW16" s="22">
        <v>455336.89999999997</v>
      </c>
      <c r="AX16" s="22">
        <v>0</v>
      </c>
      <c r="AY16" s="22">
        <v>3002.78</v>
      </c>
      <c r="AZ16" s="22">
        <v>0</v>
      </c>
      <c r="BA16" s="22">
        <v>1117574.97</v>
      </c>
      <c r="BB16" s="22">
        <v>0</v>
      </c>
      <c r="BC16" s="22">
        <v>0</v>
      </c>
      <c r="BD16" s="22">
        <v>0</v>
      </c>
      <c r="BE16" s="22">
        <v>249752.87</v>
      </c>
      <c r="BF16" s="22">
        <v>0</v>
      </c>
      <c r="BG16" s="22">
        <v>67908.98000000001</v>
      </c>
      <c r="BH16" s="22">
        <v>0</v>
      </c>
      <c r="BI16" s="22">
        <v>0</v>
      </c>
      <c r="BJ16" s="22">
        <v>23.64</v>
      </c>
      <c r="BK16" s="22">
        <v>0</v>
      </c>
      <c r="BL16" s="22">
        <v>0</v>
      </c>
      <c r="BM16" s="22">
        <v>0</v>
      </c>
      <c r="BN16" s="22">
        <v>0</v>
      </c>
      <c r="BO16" s="22">
        <v>0</v>
      </c>
      <c r="BP16" s="22">
        <v>0</v>
      </c>
      <c r="BQ16" s="22">
        <v>0</v>
      </c>
      <c r="BR16" s="22">
        <v>0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</row>
    <row r="17" spans="1:77" ht="12.75" customHeight="1" x14ac:dyDescent="0.2">
      <c r="A17" s="16"/>
      <c r="B17" s="5"/>
      <c r="C17" s="23" t="s">
        <v>170</v>
      </c>
      <c r="D17" s="24">
        <v>2176542.11</v>
      </c>
      <c r="E17" s="24">
        <v>2096417.7799999998</v>
      </c>
      <c r="F17" s="24">
        <v>1423374.7699999998</v>
      </c>
      <c r="G17" s="24">
        <v>673043.01</v>
      </c>
      <c r="H17" s="24">
        <v>80124.33</v>
      </c>
      <c r="I17" s="24">
        <v>0</v>
      </c>
      <c r="J17" s="24">
        <v>2114822.4499999997</v>
      </c>
      <c r="K17" s="24">
        <v>2034698.1199999999</v>
      </c>
      <c r="L17" s="24">
        <v>1374667.18</v>
      </c>
      <c r="M17" s="24">
        <v>660030.94000000006</v>
      </c>
      <c r="N17" s="24">
        <v>80124.33</v>
      </c>
      <c r="O17" s="24">
        <v>1454791.51</v>
      </c>
      <c r="P17" s="24">
        <v>61696.02</v>
      </c>
      <c r="Q17" s="24">
        <v>61696.02</v>
      </c>
      <c r="R17" s="24">
        <v>48683.95</v>
      </c>
      <c r="S17" s="24">
        <v>13012.07</v>
      </c>
      <c r="T17" s="24">
        <v>23.64</v>
      </c>
      <c r="U17" s="24">
        <v>23.64</v>
      </c>
      <c r="V17" s="24">
        <v>0</v>
      </c>
      <c r="W17" s="24">
        <v>23.64</v>
      </c>
      <c r="X17" s="24">
        <v>23.64</v>
      </c>
      <c r="Y17" s="24">
        <v>23.64</v>
      </c>
      <c r="Z17" s="24">
        <v>0</v>
      </c>
      <c r="AA17" s="24">
        <v>0</v>
      </c>
      <c r="AB17" s="24">
        <v>170159.34</v>
      </c>
      <c r="AC17" s="24">
        <v>9091.2800000000007</v>
      </c>
      <c r="AD17" s="24">
        <v>117844.97</v>
      </c>
      <c r="AE17" s="24">
        <v>350515.23</v>
      </c>
      <c r="AF17" s="24">
        <v>0</v>
      </c>
      <c r="AG17" s="24">
        <v>330620.17</v>
      </c>
      <c r="AH17" s="24">
        <v>120167.19</v>
      </c>
      <c r="AI17" s="24">
        <v>209370.9</v>
      </c>
      <c r="AJ17" s="24">
        <v>620520.22</v>
      </c>
      <c r="AK17" s="24">
        <v>0</v>
      </c>
      <c r="AL17" s="24">
        <v>0</v>
      </c>
      <c r="AM17" s="24">
        <v>80124.33</v>
      </c>
      <c r="AN17" s="24">
        <v>0</v>
      </c>
      <c r="AO17" s="24">
        <v>0</v>
      </c>
      <c r="AP17" s="24">
        <v>12007.43</v>
      </c>
      <c r="AQ17" s="129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91398.61</v>
      </c>
      <c r="AX17" s="24">
        <v>0</v>
      </c>
      <c r="AY17" s="24">
        <v>3002.78</v>
      </c>
      <c r="AZ17" s="24">
        <v>0</v>
      </c>
      <c r="BA17" s="24">
        <v>0</v>
      </c>
      <c r="BB17" s="24">
        <v>0</v>
      </c>
      <c r="BC17" s="24">
        <v>0</v>
      </c>
      <c r="BD17" s="24">
        <v>0</v>
      </c>
      <c r="BE17" s="24">
        <v>48683.95</v>
      </c>
      <c r="BF17" s="24">
        <v>0</v>
      </c>
      <c r="BG17" s="24">
        <v>13012.07</v>
      </c>
      <c r="BH17" s="24">
        <v>0</v>
      </c>
      <c r="BI17" s="24">
        <v>0</v>
      </c>
      <c r="BJ17" s="24">
        <v>23.64</v>
      </c>
      <c r="BK17" s="24">
        <v>0</v>
      </c>
      <c r="BL17" s="24">
        <v>0</v>
      </c>
      <c r="BM17" s="24">
        <v>0</v>
      </c>
      <c r="BN17" s="24">
        <v>0</v>
      </c>
      <c r="BO17" s="24">
        <v>0</v>
      </c>
      <c r="BP17" s="24">
        <v>0</v>
      </c>
      <c r="BQ17" s="24">
        <v>0</v>
      </c>
      <c r="BR17" s="24">
        <v>0</v>
      </c>
      <c r="BS17" s="24">
        <v>0</v>
      </c>
      <c r="BT17" s="24">
        <v>0</v>
      </c>
      <c r="BU17" s="24">
        <v>0</v>
      </c>
      <c r="BV17" s="24">
        <v>0</v>
      </c>
      <c r="BW17" s="24">
        <v>0</v>
      </c>
      <c r="BX17" s="24">
        <v>0</v>
      </c>
      <c r="BY17" s="24">
        <v>0</v>
      </c>
    </row>
    <row r="18" spans="1:77" ht="12.75" customHeight="1" x14ac:dyDescent="0.2">
      <c r="A18" s="16"/>
      <c r="B18" s="5"/>
      <c r="C18" s="23" t="s">
        <v>171</v>
      </c>
      <c r="D18" s="24">
        <v>35271.51</v>
      </c>
      <c r="E18" s="24">
        <v>35271.51</v>
      </c>
      <c r="F18" s="24">
        <v>35271.51</v>
      </c>
      <c r="G18" s="24">
        <v>0</v>
      </c>
      <c r="H18" s="24">
        <v>0</v>
      </c>
      <c r="I18" s="24">
        <v>0</v>
      </c>
      <c r="J18" s="24">
        <v>35271.51</v>
      </c>
      <c r="K18" s="24">
        <v>35271.51</v>
      </c>
      <c r="L18" s="24">
        <v>35271.51</v>
      </c>
      <c r="M18" s="24">
        <v>0</v>
      </c>
      <c r="N18" s="24">
        <v>0</v>
      </c>
      <c r="O18" s="24">
        <v>35271.51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35271.51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129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v>0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4">
        <v>0</v>
      </c>
      <c r="BP18" s="24">
        <v>0</v>
      </c>
      <c r="BQ18" s="24">
        <v>0</v>
      </c>
      <c r="BR18" s="24">
        <v>0</v>
      </c>
      <c r="BS18" s="24">
        <v>0</v>
      </c>
      <c r="BT18" s="24">
        <v>0</v>
      </c>
      <c r="BU18" s="24">
        <v>0</v>
      </c>
      <c r="BV18" s="24">
        <v>0</v>
      </c>
      <c r="BW18" s="24">
        <v>0</v>
      </c>
      <c r="BX18" s="24">
        <v>0</v>
      </c>
      <c r="BY18" s="24">
        <v>0</v>
      </c>
    </row>
    <row r="19" spans="1:77" ht="12.75" customHeight="1" x14ac:dyDescent="0.2">
      <c r="A19" s="16"/>
      <c r="B19" s="5"/>
      <c r="C19" s="23" t="s">
        <v>172</v>
      </c>
      <c r="D19" s="24">
        <v>19281281.649999999</v>
      </c>
      <c r="E19" s="24">
        <v>19090699.300000001</v>
      </c>
      <c r="F19" s="24">
        <v>8550273.6500000004</v>
      </c>
      <c r="G19" s="24">
        <v>10540425.649999999</v>
      </c>
      <c r="H19" s="24">
        <v>190582.35</v>
      </c>
      <c r="I19" s="24">
        <v>0</v>
      </c>
      <c r="J19" s="24">
        <v>19025315.82</v>
      </c>
      <c r="K19" s="24">
        <v>18834733.469999999</v>
      </c>
      <c r="L19" s="24">
        <v>8349204.7300000004</v>
      </c>
      <c r="M19" s="24">
        <v>10485528.739999998</v>
      </c>
      <c r="N19" s="24">
        <v>190582.35</v>
      </c>
      <c r="O19" s="24">
        <v>8539787.0800000001</v>
      </c>
      <c r="P19" s="24">
        <v>255965.83000000002</v>
      </c>
      <c r="Q19" s="24">
        <v>255965.83000000002</v>
      </c>
      <c r="R19" s="24">
        <v>201068.92</v>
      </c>
      <c r="S19" s="24">
        <v>54896.91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4280441.28</v>
      </c>
      <c r="AC19" s="24">
        <v>0</v>
      </c>
      <c r="AD19" s="24">
        <v>550659.62</v>
      </c>
      <c r="AE19" s="24">
        <v>2781676.21</v>
      </c>
      <c r="AF19" s="24">
        <v>897664.42</v>
      </c>
      <c r="AG19" s="24">
        <v>6522552.9900000002</v>
      </c>
      <c r="AH19" s="24">
        <v>778913.49</v>
      </c>
      <c r="AI19" s="24">
        <v>766847.94</v>
      </c>
      <c r="AJ19" s="24">
        <v>0</v>
      </c>
      <c r="AK19" s="24">
        <v>416488.48</v>
      </c>
      <c r="AL19" s="24">
        <v>514651.84</v>
      </c>
      <c r="AM19" s="24">
        <v>190582.35</v>
      </c>
      <c r="AN19" s="24">
        <v>47127.19</v>
      </c>
      <c r="AO19" s="24">
        <v>0</v>
      </c>
      <c r="AP19" s="24">
        <v>0</v>
      </c>
      <c r="AQ19" s="129">
        <v>22592.75</v>
      </c>
      <c r="AR19" s="24">
        <v>34030.879999999997</v>
      </c>
      <c r="AS19" s="24">
        <v>0</v>
      </c>
      <c r="AT19" s="24">
        <v>0</v>
      </c>
      <c r="AU19" s="24">
        <v>14656.52</v>
      </c>
      <c r="AV19" s="24">
        <v>0</v>
      </c>
      <c r="AW19" s="24">
        <v>363938.29</v>
      </c>
      <c r="AX19" s="24">
        <v>0</v>
      </c>
      <c r="AY19" s="24">
        <v>0</v>
      </c>
      <c r="AZ19" s="24">
        <v>0</v>
      </c>
      <c r="BA19" s="24">
        <v>842491.57</v>
      </c>
      <c r="BB19" s="24">
        <v>0</v>
      </c>
      <c r="BC19" s="24">
        <v>0</v>
      </c>
      <c r="BD19" s="24">
        <v>0</v>
      </c>
      <c r="BE19" s="24">
        <v>201068.92</v>
      </c>
      <c r="BF19" s="24">
        <v>0</v>
      </c>
      <c r="BG19" s="24">
        <v>54896.91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  <c r="BW19" s="24">
        <v>0</v>
      </c>
      <c r="BX19" s="24">
        <v>0</v>
      </c>
      <c r="BY19" s="24">
        <v>0</v>
      </c>
    </row>
    <row r="20" spans="1:77" ht="12.75" customHeight="1" x14ac:dyDescent="0.2">
      <c r="A20" s="16"/>
      <c r="B20" s="5"/>
      <c r="C20" s="23" t="s">
        <v>173</v>
      </c>
      <c r="D20" s="24">
        <v>275083.40000000002</v>
      </c>
      <c r="E20" s="24">
        <v>275083.40000000002</v>
      </c>
      <c r="F20" s="24">
        <v>0</v>
      </c>
      <c r="G20" s="24">
        <v>275083.40000000002</v>
      </c>
      <c r="H20" s="24">
        <v>0</v>
      </c>
      <c r="I20" s="24">
        <v>0</v>
      </c>
      <c r="J20" s="24">
        <v>275083.40000000002</v>
      </c>
      <c r="K20" s="24">
        <v>275083.40000000002</v>
      </c>
      <c r="L20" s="24">
        <v>0</v>
      </c>
      <c r="M20" s="24">
        <v>275083.40000000002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129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275083.40000000002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</row>
    <row r="21" spans="1:77" ht="12.75" customHeight="1" x14ac:dyDescent="0.2">
      <c r="A21" s="16"/>
      <c r="B21" s="5"/>
      <c r="C21" s="23" t="s">
        <v>174</v>
      </c>
      <c r="D21" s="19">
        <v>-1.9999999552965164E-2</v>
      </c>
      <c r="E21" s="19">
        <v>-1.9999999552965164E-2</v>
      </c>
      <c r="F21" s="19">
        <v>-9.9999997764825821E-3</v>
      </c>
      <c r="G21" s="19">
        <v>-9.9999979138374329E-3</v>
      </c>
      <c r="H21" s="19">
        <v>0</v>
      </c>
      <c r="I21" s="19">
        <v>0</v>
      </c>
      <c r="J21" s="19">
        <v>-2.0000003278255463E-2</v>
      </c>
      <c r="K21" s="19">
        <v>-1.9999999552965164E-2</v>
      </c>
      <c r="L21" s="19">
        <v>-9.9999997764825821E-3</v>
      </c>
      <c r="M21" s="19">
        <v>-9.9999979138374329E-3</v>
      </c>
      <c r="N21" s="19">
        <v>0</v>
      </c>
      <c r="O21" s="19">
        <v>-9.9999997764825821E-3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-9.9999997764825821E-3</v>
      </c>
      <c r="AH21" s="19">
        <v>0</v>
      </c>
      <c r="AI21" s="19">
        <v>-1.0000000009313226E-2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2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</row>
    <row r="22" spans="1:77" ht="12.75" customHeight="1" x14ac:dyDescent="0.2">
      <c r="A22" s="16"/>
      <c r="B22" s="17" t="s">
        <v>175</v>
      </c>
      <c r="C22" s="5"/>
      <c r="D22" s="22">
        <v>205793254.73999998</v>
      </c>
      <c r="E22" s="22">
        <v>191036567.36999997</v>
      </c>
      <c r="F22" s="22">
        <v>136636289.17999995</v>
      </c>
      <c r="G22" s="22">
        <v>54400278.190000005</v>
      </c>
      <c r="H22" s="22">
        <v>14482698.539999999</v>
      </c>
      <c r="I22" s="22">
        <v>273988.83</v>
      </c>
      <c r="J22" s="22">
        <v>180817643.75999999</v>
      </c>
      <c r="K22" s="22">
        <v>166334945.21999997</v>
      </c>
      <c r="L22" s="22">
        <v>112170899.78</v>
      </c>
      <c r="M22" s="22">
        <v>54164045.440000005</v>
      </c>
      <c r="N22" s="22">
        <v>14482698.539999999</v>
      </c>
      <c r="O22" s="22">
        <v>126653598.31999998</v>
      </c>
      <c r="P22" s="22">
        <v>24136182.949999996</v>
      </c>
      <c r="Q22" s="22">
        <v>24136182.949999996</v>
      </c>
      <c r="R22" s="22">
        <v>23982308.979999997</v>
      </c>
      <c r="S22" s="22">
        <v>153873.96999999997</v>
      </c>
      <c r="T22" s="22">
        <v>565439.20000000007</v>
      </c>
      <c r="U22" s="22">
        <v>483080.42</v>
      </c>
      <c r="V22" s="22">
        <v>82358.78</v>
      </c>
      <c r="W22" s="22">
        <v>565439.20000000007</v>
      </c>
      <c r="X22" s="22">
        <v>565439.20000000007</v>
      </c>
      <c r="Y22" s="22">
        <v>483080.42</v>
      </c>
      <c r="Z22" s="22">
        <v>82358.78</v>
      </c>
      <c r="AA22" s="22">
        <v>273988.83</v>
      </c>
      <c r="AB22" s="22">
        <v>22490700.440000001</v>
      </c>
      <c r="AC22" s="22">
        <v>5565424.169999999</v>
      </c>
      <c r="AD22" s="22">
        <v>5256224.6900000004</v>
      </c>
      <c r="AE22" s="22">
        <v>48012962.970000014</v>
      </c>
      <c r="AF22" s="22">
        <v>6895422.5899999999</v>
      </c>
      <c r="AG22" s="22">
        <v>12486553.92</v>
      </c>
      <c r="AH22" s="22">
        <v>19168597.689999998</v>
      </c>
      <c r="AI22" s="22">
        <v>8897114.3100000005</v>
      </c>
      <c r="AJ22" s="22">
        <v>2576247.54</v>
      </c>
      <c r="AK22" s="22">
        <v>19952087.919999994</v>
      </c>
      <c r="AL22" s="22">
        <v>4846030.2699999996</v>
      </c>
      <c r="AM22" s="22">
        <v>14482698.539999999</v>
      </c>
      <c r="AN22" s="22">
        <v>3213458.07</v>
      </c>
      <c r="AO22" s="22">
        <v>76601.819999999992</v>
      </c>
      <c r="AP22" s="22">
        <v>26114.93</v>
      </c>
      <c r="AQ22" s="128">
        <v>52269.55</v>
      </c>
      <c r="AR22" s="22">
        <v>469023.99000000011</v>
      </c>
      <c r="AS22" s="22">
        <v>126576.24</v>
      </c>
      <c r="AT22" s="22">
        <v>658898.32999999996</v>
      </c>
      <c r="AU22" s="22">
        <v>569797.08999999985</v>
      </c>
      <c r="AV22" s="22">
        <v>94658.34</v>
      </c>
      <c r="AW22" s="22">
        <v>1218776.57</v>
      </c>
      <c r="AX22" s="22">
        <v>337884.69</v>
      </c>
      <c r="AY22" s="22">
        <v>48323.109999999993</v>
      </c>
      <c r="AZ22" s="22">
        <v>53753</v>
      </c>
      <c r="BA22" s="22">
        <v>3054279.5300000003</v>
      </c>
      <c r="BB22" s="22">
        <v>16263.5</v>
      </c>
      <c r="BC22" s="22">
        <v>9464.76</v>
      </c>
      <c r="BD22" s="22">
        <v>161435.19</v>
      </c>
      <c r="BE22" s="22">
        <v>20818583.09</v>
      </c>
      <c r="BF22" s="22">
        <v>1692798.54</v>
      </c>
      <c r="BG22" s="22">
        <v>153873.96999999997</v>
      </c>
      <c r="BH22" s="22">
        <v>1072064.3899999999</v>
      </c>
      <c r="BI22" s="22">
        <v>398862.95999999996</v>
      </c>
      <c r="BJ22" s="22">
        <v>182497.75999999998</v>
      </c>
      <c r="BK22" s="22">
        <v>22706.13</v>
      </c>
      <c r="BL22" s="22">
        <v>121687.19999999998</v>
      </c>
      <c r="BM22" s="22">
        <v>16758.189999999999</v>
      </c>
      <c r="BN22" s="22">
        <v>14560.58</v>
      </c>
      <c r="BO22" s="22">
        <v>7132.02</v>
      </c>
      <c r="BP22" s="22">
        <v>17634.63</v>
      </c>
      <c r="BQ22" s="22">
        <v>147576.68999999997</v>
      </c>
      <c r="BR22" s="22">
        <v>18529.740000000002</v>
      </c>
      <c r="BS22" s="22">
        <v>16356.26</v>
      </c>
      <c r="BT22" s="22">
        <v>0</v>
      </c>
      <c r="BU22" s="22">
        <v>28334.35</v>
      </c>
      <c r="BV22" s="22">
        <v>44417</v>
      </c>
      <c r="BW22" s="22">
        <v>24232.18</v>
      </c>
      <c r="BX22" s="22">
        <v>80845.73</v>
      </c>
      <c r="BY22" s="22">
        <v>96159.57</v>
      </c>
    </row>
    <row r="23" spans="1:77" ht="12.75" customHeight="1" x14ac:dyDescent="0.2">
      <c r="A23" s="16"/>
      <c r="B23" s="5"/>
      <c r="C23" s="23" t="s">
        <v>176</v>
      </c>
      <c r="D23" s="24">
        <v>20554209.860000007</v>
      </c>
      <c r="E23" s="24">
        <v>17946446.960000005</v>
      </c>
      <c r="F23" s="24">
        <v>11720091.32</v>
      </c>
      <c r="G23" s="24">
        <v>6226355.6399999987</v>
      </c>
      <c r="H23" s="24">
        <v>2584560.9500000002</v>
      </c>
      <c r="I23" s="24">
        <v>23201.95</v>
      </c>
      <c r="J23" s="24">
        <v>20225994.910000008</v>
      </c>
      <c r="K23" s="24">
        <v>17641433.960000005</v>
      </c>
      <c r="L23" s="24">
        <v>11461096.4</v>
      </c>
      <c r="M23" s="24">
        <v>6180337.5599999996</v>
      </c>
      <c r="N23" s="24">
        <v>2584560.9500000002</v>
      </c>
      <c r="O23" s="24">
        <v>14045657.35</v>
      </c>
      <c r="P23" s="24">
        <v>193355.84</v>
      </c>
      <c r="Q23" s="24">
        <v>193355.84</v>
      </c>
      <c r="R23" s="24">
        <v>168444.63</v>
      </c>
      <c r="S23" s="24">
        <v>24911.21</v>
      </c>
      <c r="T23" s="24">
        <v>111657.16</v>
      </c>
      <c r="U23" s="24">
        <v>90550.29</v>
      </c>
      <c r="V23" s="24">
        <v>21106.870000000003</v>
      </c>
      <c r="W23" s="24">
        <v>111657.16</v>
      </c>
      <c r="X23" s="24">
        <v>111657.16</v>
      </c>
      <c r="Y23" s="24">
        <v>90550.29</v>
      </c>
      <c r="Z23" s="24">
        <v>21106.870000000003</v>
      </c>
      <c r="AA23" s="24">
        <v>23201.95</v>
      </c>
      <c r="AB23" s="24">
        <v>347218.46</v>
      </c>
      <c r="AC23" s="24">
        <v>164363.66</v>
      </c>
      <c r="AD23" s="24">
        <v>925688.04</v>
      </c>
      <c r="AE23" s="24">
        <v>6315428.1200000001</v>
      </c>
      <c r="AF23" s="24">
        <v>1702811.42</v>
      </c>
      <c r="AG23" s="24">
        <v>41113.360000000001</v>
      </c>
      <c r="AH23" s="24">
        <v>1599744.84</v>
      </c>
      <c r="AI23" s="24">
        <v>686114.18</v>
      </c>
      <c r="AJ23" s="24">
        <v>120965.51</v>
      </c>
      <c r="AK23" s="24">
        <v>3298241.59</v>
      </c>
      <c r="AL23" s="24">
        <v>293546.3</v>
      </c>
      <c r="AM23" s="24">
        <v>2584560.9500000002</v>
      </c>
      <c r="AN23" s="24">
        <v>86241.93</v>
      </c>
      <c r="AO23" s="24">
        <v>0</v>
      </c>
      <c r="AP23" s="24">
        <v>26113.87</v>
      </c>
      <c r="AQ23" s="129">
        <v>8141.84</v>
      </c>
      <c r="AR23" s="24">
        <v>196145.71</v>
      </c>
      <c r="AS23" s="24">
        <v>32613.73</v>
      </c>
      <c r="AT23" s="24">
        <v>3394.91</v>
      </c>
      <c r="AU23" s="24">
        <v>7987.51</v>
      </c>
      <c r="AV23" s="24">
        <v>34200.730000000003</v>
      </c>
      <c r="AW23" s="24">
        <v>227360.75</v>
      </c>
      <c r="AX23" s="24">
        <v>143657.67000000001</v>
      </c>
      <c r="AY23" s="24">
        <v>1017.73</v>
      </c>
      <c r="AZ23" s="24">
        <v>0</v>
      </c>
      <c r="BA23" s="24">
        <v>1369225.67</v>
      </c>
      <c r="BB23" s="24">
        <v>0</v>
      </c>
      <c r="BC23" s="24">
        <v>9464.76</v>
      </c>
      <c r="BD23" s="24">
        <v>631.66999999999996</v>
      </c>
      <c r="BE23" s="24">
        <v>168444.63</v>
      </c>
      <c r="BF23" s="24">
        <v>0</v>
      </c>
      <c r="BG23" s="24">
        <v>24911.21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4384.09</v>
      </c>
      <c r="BO23" s="24">
        <v>0</v>
      </c>
      <c r="BP23" s="24">
        <v>5460.27</v>
      </c>
      <c r="BQ23" s="24">
        <v>86166.2</v>
      </c>
      <c r="BR23" s="24">
        <v>0</v>
      </c>
      <c r="BS23" s="24">
        <v>15646.6</v>
      </c>
      <c r="BT23" s="24">
        <v>0</v>
      </c>
      <c r="BU23" s="24">
        <v>0</v>
      </c>
      <c r="BV23" s="24">
        <v>0</v>
      </c>
      <c r="BW23" s="24">
        <v>0</v>
      </c>
      <c r="BX23" s="24">
        <v>19697.310000000001</v>
      </c>
      <c r="BY23" s="24">
        <v>3504.64</v>
      </c>
    </row>
    <row r="24" spans="1:77" ht="12.75" customHeight="1" x14ac:dyDescent="0.2">
      <c r="A24" s="16"/>
      <c r="B24" s="5"/>
      <c r="C24" s="23" t="s">
        <v>177</v>
      </c>
      <c r="D24" s="24">
        <v>2744674.9300000006</v>
      </c>
      <c r="E24" s="24">
        <v>2705225.4700000011</v>
      </c>
      <c r="F24" s="24">
        <v>2063325.2100000002</v>
      </c>
      <c r="G24" s="24">
        <v>641900.26</v>
      </c>
      <c r="H24" s="24">
        <v>0</v>
      </c>
      <c r="I24" s="24">
        <v>39449.46</v>
      </c>
      <c r="J24" s="24">
        <v>2596626.8900000006</v>
      </c>
      <c r="K24" s="24">
        <v>2596626.8900000006</v>
      </c>
      <c r="L24" s="24">
        <v>1962689.07</v>
      </c>
      <c r="M24" s="24">
        <v>633937.81999999995</v>
      </c>
      <c r="N24" s="24">
        <v>0</v>
      </c>
      <c r="O24" s="24">
        <v>1962689.07</v>
      </c>
      <c r="P24" s="24">
        <v>85805.21</v>
      </c>
      <c r="Q24" s="24">
        <v>85805.21</v>
      </c>
      <c r="R24" s="24">
        <v>85805.21</v>
      </c>
      <c r="S24" s="24">
        <v>0</v>
      </c>
      <c r="T24" s="24">
        <v>22793.37</v>
      </c>
      <c r="U24" s="24">
        <v>14830.93</v>
      </c>
      <c r="V24" s="24">
        <v>7962.4400000000005</v>
      </c>
      <c r="W24" s="24">
        <v>22793.37</v>
      </c>
      <c r="X24" s="24">
        <v>22793.37</v>
      </c>
      <c r="Y24" s="24">
        <v>14830.93</v>
      </c>
      <c r="Z24" s="24">
        <v>7962.4400000000005</v>
      </c>
      <c r="AA24" s="24">
        <v>39449.46</v>
      </c>
      <c r="AB24" s="24">
        <v>881765.56</v>
      </c>
      <c r="AC24" s="24">
        <v>153869.12</v>
      </c>
      <c r="AD24" s="24">
        <v>28332.560000000001</v>
      </c>
      <c r="AE24" s="24">
        <v>11120.6</v>
      </c>
      <c r="AF24" s="24">
        <v>0</v>
      </c>
      <c r="AG24" s="24">
        <v>603487.06999999995</v>
      </c>
      <c r="AH24" s="24">
        <v>0</v>
      </c>
      <c r="AI24" s="24">
        <v>512883.31</v>
      </c>
      <c r="AJ24" s="24">
        <v>1394.55</v>
      </c>
      <c r="AK24" s="24">
        <v>16221.41</v>
      </c>
      <c r="AL24" s="24">
        <v>0</v>
      </c>
      <c r="AM24" s="24">
        <v>0</v>
      </c>
      <c r="AN24" s="24">
        <v>201749.77</v>
      </c>
      <c r="AO24" s="24">
        <v>3990.33</v>
      </c>
      <c r="AP24" s="24">
        <v>1.06</v>
      </c>
      <c r="AQ24" s="129">
        <v>1843.15</v>
      </c>
      <c r="AR24" s="24">
        <v>0</v>
      </c>
      <c r="AS24" s="24">
        <v>20277.240000000002</v>
      </c>
      <c r="AT24" s="24">
        <v>0</v>
      </c>
      <c r="AU24" s="24">
        <v>2118.19</v>
      </c>
      <c r="AV24" s="24">
        <v>2239.33</v>
      </c>
      <c r="AW24" s="24">
        <v>0</v>
      </c>
      <c r="AX24" s="24">
        <v>150655.56</v>
      </c>
      <c r="AY24" s="24">
        <v>3470.9</v>
      </c>
      <c r="AZ24" s="24">
        <v>1207.18</v>
      </c>
      <c r="BA24" s="24">
        <v>0</v>
      </c>
      <c r="BB24" s="24">
        <v>0</v>
      </c>
      <c r="BC24" s="24">
        <v>0</v>
      </c>
      <c r="BD24" s="24">
        <v>0</v>
      </c>
      <c r="BE24" s="24">
        <v>81055.47</v>
      </c>
      <c r="BF24" s="24">
        <v>4749.74</v>
      </c>
      <c r="BG24" s="24">
        <v>0</v>
      </c>
      <c r="BH24" s="24">
        <v>0</v>
      </c>
      <c r="BI24" s="24">
        <v>0</v>
      </c>
      <c r="BJ24" s="24">
        <v>11293.08</v>
      </c>
      <c r="BK24" s="24">
        <v>14.55</v>
      </c>
      <c r="BL24" s="24">
        <v>0</v>
      </c>
      <c r="BM24" s="24">
        <v>0</v>
      </c>
      <c r="BN24" s="24">
        <v>667</v>
      </c>
      <c r="BO24" s="24">
        <v>2471.15</v>
      </c>
      <c r="BP24" s="24">
        <v>1239.1099999999999</v>
      </c>
      <c r="BQ24" s="24">
        <v>2870.85</v>
      </c>
      <c r="BR24" s="24">
        <v>3527.97</v>
      </c>
      <c r="BS24" s="24">
        <v>709.66</v>
      </c>
      <c r="BT24" s="24">
        <v>0</v>
      </c>
      <c r="BU24" s="24">
        <v>17110.89</v>
      </c>
      <c r="BV24" s="24">
        <v>0</v>
      </c>
      <c r="BW24" s="24">
        <v>11652.56</v>
      </c>
      <c r="BX24" s="24">
        <v>2346.9299999999998</v>
      </c>
      <c r="BY24" s="24">
        <v>8339.08</v>
      </c>
    </row>
    <row r="25" spans="1:77" ht="12.75" customHeight="1" x14ac:dyDescent="0.2">
      <c r="A25" s="16"/>
      <c r="B25" s="5"/>
      <c r="C25" s="23" t="s">
        <v>178</v>
      </c>
      <c r="D25" s="24">
        <v>33166408.759999998</v>
      </c>
      <c r="E25" s="24">
        <v>22662052.989999998</v>
      </c>
      <c r="F25" s="24">
        <v>15574855.940000001</v>
      </c>
      <c r="G25" s="24">
        <v>7087197.0499999989</v>
      </c>
      <c r="H25" s="24">
        <v>10316206.59</v>
      </c>
      <c r="I25" s="24">
        <v>188149.18</v>
      </c>
      <c r="J25" s="24">
        <v>32621297.529999997</v>
      </c>
      <c r="K25" s="24">
        <v>22305090.939999998</v>
      </c>
      <c r="L25" s="24">
        <v>15262476.360000001</v>
      </c>
      <c r="M25" s="24">
        <v>7042614.5799999991</v>
      </c>
      <c r="N25" s="24">
        <v>10316206.59</v>
      </c>
      <c r="O25" s="24">
        <v>25578682.949999996</v>
      </c>
      <c r="P25" s="24">
        <v>2200.9299999999998</v>
      </c>
      <c r="Q25" s="24">
        <v>2200.9299999999998</v>
      </c>
      <c r="R25" s="24">
        <v>2200.9299999999998</v>
      </c>
      <c r="S25" s="24">
        <v>0</v>
      </c>
      <c r="T25" s="24">
        <v>354761.12000000005</v>
      </c>
      <c r="U25" s="24">
        <v>310178.64999999997</v>
      </c>
      <c r="V25" s="24">
        <v>44582.47</v>
      </c>
      <c r="W25" s="24">
        <v>354761.12000000005</v>
      </c>
      <c r="X25" s="24">
        <v>354761.12000000005</v>
      </c>
      <c r="Y25" s="24">
        <v>310178.64999999997</v>
      </c>
      <c r="Z25" s="24">
        <v>44582.47</v>
      </c>
      <c r="AA25" s="24">
        <v>188149.18</v>
      </c>
      <c r="AB25" s="24">
        <v>2109457.1800000002</v>
      </c>
      <c r="AC25" s="24">
        <v>1274194.1499999999</v>
      </c>
      <c r="AD25" s="24">
        <v>1716368.38</v>
      </c>
      <c r="AE25" s="24">
        <v>3457605.95</v>
      </c>
      <c r="AF25" s="24">
        <v>0</v>
      </c>
      <c r="AG25" s="24">
        <v>0</v>
      </c>
      <c r="AH25" s="24">
        <v>3013783.08</v>
      </c>
      <c r="AI25" s="24">
        <v>1822712.54</v>
      </c>
      <c r="AJ25" s="24">
        <v>1370754.02</v>
      </c>
      <c r="AK25" s="24">
        <v>4076115.73</v>
      </c>
      <c r="AL25" s="24">
        <v>1537409.24</v>
      </c>
      <c r="AM25" s="24">
        <v>10316206.59</v>
      </c>
      <c r="AN25" s="24">
        <v>586922.13</v>
      </c>
      <c r="AO25" s="24">
        <v>56690.49</v>
      </c>
      <c r="AP25" s="24">
        <v>0</v>
      </c>
      <c r="AQ25" s="129">
        <v>31425.79</v>
      </c>
      <c r="AR25" s="24">
        <v>214034.81</v>
      </c>
      <c r="AS25" s="24">
        <v>40332.54</v>
      </c>
      <c r="AT25" s="24">
        <v>441523.6</v>
      </c>
      <c r="AU25" s="24">
        <v>104979.02</v>
      </c>
      <c r="AV25" s="24">
        <v>54660.07</v>
      </c>
      <c r="AW25" s="24">
        <v>228551.26</v>
      </c>
      <c r="AX25" s="24">
        <v>43571.46</v>
      </c>
      <c r="AY25" s="24">
        <v>43719.35</v>
      </c>
      <c r="AZ25" s="24">
        <v>52545.82</v>
      </c>
      <c r="BA25" s="24">
        <v>0</v>
      </c>
      <c r="BB25" s="24">
        <v>751.33</v>
      </c>
      <c r="BC25" s="24">
        <v>0</v>
      </c>
      <c r="BD25" s="24">
        <v>26983</v>
      </c>
      <c r="BE25" s="24">
        <v>2110.1</v>
      </c>
      <c r="BF25" s="24">
        <v>90.83</v>
      </c>
      <c r="BG25" s="24">
        <v>0</v>
      </c>
      <c r="BH25" s="24">
        <v>0</v>
      </c>
      <c r="BI25" s="24">
        <v>0</v>
      </c>
      <c r="BJ25" s="24">
        <v>171204.68</v>
      </c>
      <c r="BK25" s="24">
        <v>22691.58</v>
      </c>
      <c r="BL25" s="24">
        <v>59665.39</v>
      </c>
      <c r="BM25" s="24">
        <v>16746.77</v>
      </c>
      <c r="BN25" s="24">
        <v>9488.7999999999993</v>
      </c>
      <c r="BO25" s="24">
        <v>4660.87</v>
      </c>
      <c r="BP25" s="24">
        <v>2228.25</v>
      </c>
      <c r="BQ25" s="24">
        <v>53073.01</v>
      </c>
      <c r="BR25" s="24">
        <v>15001.77</v>
      </c>
      <c r="BS25" s="24">
        <v>0</v>
      </c>
      <c r="BT25" s="24">
        <v>0</v>
      </c>
      <c r="BU25" s="24">
        <v>6415.89</v>
      </c>
      <c r="BV25" s="24">
        <v>44417</v>
      </c>
      <c r="BW25" s="24">
        <v>12205.05</v>
      </c>
      <c r="BX25" s="24">
        <v>43373.9</v>
      </c>
      <c r="BY25" s="24">
        <v>81737.34</v>
      </c>
    </row>
    <row r="26" spans="1:77" ht="12.75" customHeight="1" x14ac:dyDescent="0.2">
      <c r="A26" s="16"/>
      <c r="B26" s="5"/>
      <c r="C26" s="23" t="s">
        <v>179</v>
      </c>
      <c r="D26" s="24">
        <v>3706429.5199999996</v>
      </c>
      <c r="E26" s="24">
        <v>3524355.44</v>
      </c>
      <c r="F26" s="24">
        <v>3056292.15</v>
      </c>
      <c r="G26" s="24">
        <v>468063.29000000004</v>
      </c>
      <c r="H26" s="24">
        <v>175918.84</v>
      </c>
      <c r="I26" s="24">
        <v>6155.24</v>
      </c>
      <c r="J26" s="24">
        <v>2732803.4599999995</v>
      </c>
      <c r="K26" s="24">
        <v>2556884.6199999996</v>
      </c>
      <c r="L26" s="24">
        <v>2088821.3299999998</v>
      </c>
      <c r="M26" s="24">
        <v>468063.29000000004</v>
      </c>
      <c r="N26" s="24">
        <v>175918.84</v>
      </c>
      <c r="O26" s="24">
        <v>2264740.17</v>
      </c>
      <c r="P26" s="24">
        <v>922957.28999999992</v>
      </c>
      <c r="Q26" s="24">
        <v>922957.28999999992</v>
      </c>
      <c r="R26" s="24">
        <v>922957.28999999992</v>
      </c>
      <c r="S26" s="24">
        <v>0</v>
      </c>
      <c r="T26" s="24">
        <v>44513.53</v>
      </c>
      <c r="U26" s="24">
        <v>44513.53</v>
      </c>
      <c r="V26" s="24">
        <v>0</v>
      </c>
      <c r="W26" s="24">
        <v>44513.53</v>
      </c>
      <c r="X26" s="24">
        <v>44513.53</v>
      </c>
      <c r="Y26" s="24">
        <v>44513.53</v>
      </c>
      <c r="Z26" s="24">
        <v>0</v>
      </c>
      <c r="AA26" s="24">
        <v>6155.24</v>
      </c>
      <c r="AB26" s="24">
        <v>823710.86</v>
      </c>
      <c r="AC26" s="24">
        <v>177209.79</v>
      </c>
      <c r="AD26" s="24">
        <v>25279.49</v>
      </c>
      <c r="AE26" s="24">
        <v>160687.67999999999</v>
      </c>
      <c r="AF26" s="24">
        <v>86940.39</v>
      </c>
      <c r="AG26" s="24">
        <v>0</v>
      </c>
      <c r="AH26" s="24">
        <v>294184.52</v>
      </c>
      <c r="AI26" s="24">
        <v>120576.68</v>
      </c>
      <c r="AJ26" s="24">
        <v>143599.66</v>
      </c>
      <c r="AK26" s="24">
        <v>535707.27</v>
      </c>
      <c r="AL26" s="24">
        <v>61543.76</v>
      </c>
      <c r="AM26" s="24">
        <v>175918.84</v>
      </c>
      <c r="AN26" s="24">
        <v>109314.25</v>
      </c>
      <c r="AO26" s="24">
        <v>2579.9899999999998</v>
      </c>
      <c r="AP26" s="24">
        <v>0</v>
      </c>
      <c r="AQ26" s="129">
        <v>0</v>
      </c>
      <c r="AR26" s="24">
        <v>13905.71</v>
      </c>
      <c r="AS26" s="24">
        <v>1414.31</v>
      </c>
      <c r="AT26" s="24">
        <v>0</v>
      </c>
      <c r="AU26" s="24">
        <v>115.13</v>
      </c>
      <c r="AV26" s="24">
        <v>0</v>
      </c>
      <c r="AW26" s="24">
        <v>0</v>
      </c>
      <c r="AX26" s="24">
        <v>0</v>
      </c>
      <c r="AY26" s="24">
        <v>115.13</v>
      </c>
      <c r="AZ26" s="24">
        <v>0</v>
      </c>
      <c r="BA26" s="24">
        <v>0</v>
      </c>
      <c r="BB26" s="24">
        <v>0</v>
      </c>
      <c r="BC26" s="24">
        <v>0</v>
      </c>
      <c r="BD26" s="24">
        <v>0</v>
      </c>
      <c r="BE26" s="24">
        <v>894895.97</v>
      </c>
      <c r="BF26" s="24">
        <v>28061.32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42115.45</v>
      </c>
      <c r="BM26" s="24">
        <v>0</v>
      </c>
      <c r="BN26" s="24">
        <v>0</v>
      </c>
      <c r="BO26" s="24">
        <v>0</v>
      </c>
      <c r="BP26" s="24">
        <v>0</v>
      </c>
      <c r="BQ26" s="24">
        <v>2398.08</v>
      </c>
      <c r="BR26" s="24">
        <v>0</v>
      </c>
      <c r="BS26" s="24">
        <v>0</v>
      </c>
      <c r="BT26" s="24">
        <v>0</v>
      </c>
      <c r="BU26" s="24">
        <v>919.04</v>
      </c>
      <c r="BV26" s="24">
        <v>0</v>
      </c>
      <c r="BW26" s="24">
        <v>374.57</v>
      </c>
      <c r="BX26" s="24">
        <v>1553.69</v>
      </c>
      <c r="BY26" s="24">
        <v>3307.94</v>
      </c>
    </row>
    <row r="27" spans="1:77" ht="12.75" customHeight="1" x14ac:dyDescent="0.2">
      <c r="A27" s="16"/>
      <c r="B27" s="5"/>
      <c r="C27" s="23" t="s">
        <v>180</v>
      </c>
      <c r="D27" s="24">
        <v>7463984.7500000009</v>
      </c>
      <c r="E27" s="24">
        <v>6287526.4699999997</v>
      </c>
      <c r="F27" s="24">
        <v>1991445.7400000002</v>
      </c>
      <c r="G27" s="24">
        <v>4296080.7299999995</v>
      </c>
      <c r="H27" s="24">
        <v>1176458.28</v>
      </c>
      <c r="I27" s="24">
        <v>0</v>
      </c>
      <c r="J27" s="24">
        <v>6099350.6000000006</v>
      </c>
      <c r="K27" s="24">
        <v>4922892.32</v>
      </c>
      <c r="L27" s="24">
        <v>633913.94000000006</v>
      </c>
      <c r="M27" s="24">
        <v>4288978.38</v>
      </c>
      <c r="N27" s="24">
        <v>1176458.28</v>
      </c>
      <c r="O27" s="24">
        <v>1810372.22</v>
      </c>
      <c r="P27" s="24">
        <v>1364634.1500000001</v>
      </c>
      <c r="Q27" s="24">
        <v>1364634.1500000001</v>
      </c>
      <c r="R27" s="24">
        <v>1357531.8</v>
      </c>
      <c r="S27" s="24">
        <v>7102.35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37103.21</v>
      </c>
      <c r="AE27" s="24">
        <v>30382.799999999999</v>
      </c>
      <c r="AF27" s="24">
        <v>488585.05</v>
      </c>
      <c r="AG27" s="24">
        <v>1401503.56</v>
      </c>
      <c r="AH27" s="24">
        <v>582378.66</v>
      </c>
      <c r="AI27" s="24">
        <v>595801.74</v>
      </c>
      <c r="AJ27" s="24">
        <v>0</v>
      </c>
      <c r="AK27" s="24">
        <v>0</v>
      </c>
      <c r="AL27" s="24">
        <v>239908.48000000001</v>
      </c>
      <c r="AM27" s="24">
        <v>1176458.28</v>
      </c>
      <c r="AN27" s="24">
        <v>0</v>
      </c>
      <c r="AO27" s="24">
        <v>0</v>
      </c>
      <c r="AP27" s="24">
        <v>0</v>
      </c>
      <c r="AQ27" s="129">
        <v>0</v>
      </c>
      <c r="AR27" s="24">
        <v>7729.4</v>
      </c>
      <c r="AS27" s="24">
        <v>0</v>
      </c>
      <c r="AT27" s="24">
        <v>0</v>
      </c>
      <c r="AU27" s="24">
        <v>0</v>
      </c>
      <c r="AV27" s="24">
        <v>0</v>
      </c>
      <c r="AW27" s="24">
        <v>3797.85</v>
      </c>
      <c r="AX27" s="24">
        <v>0</v>
      </c>
      <c r="AY27" s="24">
        <v>0</v>
      </c>
      <c r="AZ27" s="24">
        <v>0</v>
      </c>
      <c r="BA27" s="24">
        <v>1535701.57</v>
      </c>
      <c r="BB27" s="24">
        <v>0</v>
      </c>
      <c r="BC27" s="24">
        <v>0</v>
      </c>
      <c r="BD27" s="24">
        <v>0</v>
      </c>
      <c r="BE27" s="24">
        <v>1357531.8</v>
      </c>
      <c r="BF27" s="24">
        <v>0</v>
      </c>
      <c r="BG27" s="24">
        <v>7102.35</v>
      </c>
      <c r="BH27" s="24">
        <v>0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4">
        <v>0</v>
      </c>
      <c r="BP27" s="24">
        <v>0</v>
      </c>
      <c r="BQ27" s="24">
        <v>0</v>
      </c>
      <c r="BR27" s="24">
        <v>0</v>
      </c>
      <c r="BS27" s="24">
        <v>0</v>
      </c>
      <c r="BT27" s="24">
        <v>0</v>
      </c>
      <c r="BU27" s="24">
        <v>0</v>
      </c>
      <c r="BV27" s="24">
        <v>0</v>
      </c>
      <c r="BW27" s="24">
        <v>0</v>
      </c>
      <c r="BX27" s="24">
        <v>0</v>
      </c>
      <c r="BY27" s="24">
        <v>0</v>
      </c>
    </row>
    <row r="28" spans="1:77" ht="12.75" customHeight="1" x14ac:dyDescent="0.2">
      <c r="A28" s="16"/>
      <c r="B28" s="5"/>
      <c r="C28" s="23" t="s">
        <v>181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129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  <c r="BW28" s="24">
        <v>0</v>
      </c>
      <c r="BX28" s="24">
        <v>0</v>
      </c>
      <c r="BY28" s="24">
        <v>0</v>
      </c>
    </row>
    <row r="29" spans="1:77" ht="12.75" customHeight="1" x14ac:dyDescent="0.2">
      <c r="A29" s="16"/>
      <c r="B29" s="5"/>
      <c r="C29" s="23" t="s">
        <v>182</v>
      </c>
      <c r="D29" s="24">
        <v>2469912.6800000002</v>
      </c>
      <c r="E29" s="24">
        <v>2469912.6800000002</v>
      </c>
      <c r="F29" s="24">
        <v>1297634.1400000001</v>
      </c>
      <c r="G29" s="24">
        <v>1172278.54</v>
      </c>
      <c r="H29" s="24">
        <v>0</v>
      </c>
      <c r="I29" s="24">
        <v>0</v>
      </c>
      <c r="J29" s="24">
        <v>2347060.1</v>
      </c>
      <c r="K29" s="24">
        <v>2347060.1</v>
      </c>
      <c r="L29" s="24">
        <v>1174781.56</v>
      </c>
      <c r="M29" s="24">
        <v>1172278.54</v>
      </c>
      <c r="N29" s="24">
        <v>0</v>
      </c>
      <c r="O29" s="24">
        <v>1174781.56</v>
      </c>
      <c r="P29" s="24">
        <v>119473.83</v>
      </c>
      <c r="Q29" s="24">
        <v>119473.83</v>
      </c>
      <c r="R29" s="24">
        <v>119473.83</v>
      </c>
      <c r="S29" s="24">
        <v>0</v>
      </c>
      <c r="T29" s="24">
        <v>3378.75</v>
      </c>
      <c r="U29" s="24">
        <v>3378.75</v>
      </c>
      <c r="V29" s="24">
        <v>0</v>
      </c>
      <c r="W29" s="24">
        <v>3378.75</v>
      </c>
      <c r="X29" s="24">
        <v>3378.75</v>
      </c>
      <c r="Y29" s="24">
        <v>3378.75</v>
      </c>
      <c r="Z29" s="24">
        <v>0</v>
      </c>
      <c r="AA29" s="24">
        <v>0</v>
      </c>
      <c r="AB29" s="24">
        <v>1021155.56</v>
      </c>
      <c r="AC29" s="24">
        <v>0</v>
      </c>
      <c r="AD29" s="24">
        <v>0</v>
      </c>
      <c r="AE29" s="24">
        <v>0</v>
      </c>
      <c r="AF29" s="24">
        <v>0</v>
      </c>
      <c r="AG29" s="24">
        <v>1172278.54</v>
      </c>
      <c r="AH29" s="24">
        <v>0</v>
      </c>
      <c r="AI29" s="24">
        <v>0</v>
      </c>
      <c r="AJ29" s="24">
        <v>153626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129">
        <v>0</v>
      </c>
      <c r="AR29" s="24">
        <v>0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v>0</v>
      </c>
      <c r="BD29" s="24">
        <v>0</v>
      </c>
      <c r="BE29" s="24">
        <v>119473.83</v>
      </c>
      <c r="BF29" s="24">
        <v>0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4">
        <v>0</v>
      </c>
      <c r="BO29" s="24">
        <v>0</v>
      </c>
      <c r="BP29" s="24">
        <v>0</v>
      </c>
      <c r="BQ29" s="24">
        <v>3378.75</v>
      </c>
      <c r="BR29" s="24">
        <v>0</v>
      </c>
      <c r="BS29" s="24">
        <v>0</v>
      </c>
      <c r="BT29" s="24">
        <v>0</v>
      </c>
      <c r="BU29" s="24">
        <v>0</v>
      </c>
      <c r="BV29" s="24">
        <v>0</v>
      </c>
      <c r="BW29" s="24">
        <v>0</v>
      </c>
      <c r="BX29" s="24">
        <v>0</v>
      </c>
      <c r="BY29" s="24">
        <v>0</v>
      </c>
    </row>
    <row r="30" spans="1:77" ht="12.75" customHeight="1" x14ac:dyDescent="0.2">
      <c r="A30" s="16"/>
      <c r="B30" s="5"/>
      <c r="C30" s="23" t="s">
        <v>183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129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4">
        <v>0</v>
      </c>
      <c r="BP30" s="24">
        <v>0</v>
      </c>
      <c r="BQ30" s="24">
        <v>0</v>
      </c>
      <c r="BR30" s="24">
        <v>0</v>
      </c>
      <c r="BS30" s="24">
        <v>0</v>
      </c>
      <c r="BT30" s="24">
        <v>0</v>
      </c>
      <c r="BU30" s="24">
        <v>0</v>
      </c>
      <c r="BV30" s="24">
        <v>0</v>
      </c>
      <c r="BW30" s="24">
        <v>0</v>
      </c>
      <c r="BX30" s="24">
        <v>0</v>
      </c>
      <c r="BY30" s="24">
        <v>0</v>
      </c>
    </row>
    <row r="31" spans="1:77" ht="12.75" customHeight="1" x14ac:dyDescent="0.2">
      <c r="A31" s="16"/>
      <c r="B31" s="5"/>
      <c r="C31" s="23" t="s">
        <v>184</v>
      </c>
      <c r="D31" s="24">
        <v>1023753.5399999998</v>
      </c>
      <c r="E31" s="24">
        <v>858554.99999999977</v>
      </c>
      <c r="F31" s="24">
        <v>590359.79999999993</v>
      </c>
      <c r="G31" s="24">
        <v>268195.19999999995</v>
      </c>
      <c r="H31" s="24">
        <v>165198.54</v>
      </c>
      <c r="I31" s="24">
        <v>0</v>
      </c>
      <c r="J31" s="24">
        <v>1016281.7699999998</v>
      </c>
      <c r="K31" s="24">
        <v>851083.22999999975</v>
      </c>
      <c r="L31" s="24">
        <v>582888.02999999991</v>
      </c>
      <c r="M31" s="24">
        <v>268195.19999999995</v>
      </c>
      <c r="N31" s="24">
        <v>165198.54</v>
      </c>
      <c r="O31" s="24">
        <v>748086.57</v>
      </c>
      <c r="P31" s="24">
        <v>7471.77</v>
      </c>
      <c r="Q31" s="24">
        <v>7471.77</v>
      </c>
      <c r="R31" s="24">
        <v>7471.77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98681.31</v>
      </c>
      <c r="AE31" s="24">
        <v>570908.31999999995</v>
      </c>
      <c r="AF31" s="24">
        <v>5088.6499999999996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63556.06</v>
      </c>
      <c r="AM31" s="24">
        <v>165198.54</v>
      </c>
      <c r="AN31" s="24">
        <v>0</v>
      </c>
      <c r="AO31" s="24">
        <v>11979.71</v>
      </c>
      <c r="AP31" s="24">
        <v>0</v>
      </c>
      <c r="AQ31" s="129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0</v>
      </c>
      <c r="AY31" s="24">
        <v>0</v>
      </c>
      <c r="AZ31" s="24">
        <v>0</v>
      </c>
      <c r="BA31" s="24">
        <v>100869.18</v>
      </c>
      <c r="BB31" s="24">
        <v>0</v>
      </c>
      <c r="BC31" s="24">
        <v>0</v>
      </c>
      <c r="BD31" s="24">
        <v>0</v>
      </c>
      <c r="BE31" s="24">
        <v>7471.77</v>
      </c>
      <c r="BF31" s="24">
        <v>0</v>
      </c>
      <c r="BG31" s="24">
        <v>0</v>
      </c>
      <c r="BH31" s="24">
        <v>0</v>
      </c>
      <c r="BI31" s="24">
        <v>0</v>
      </c>
      <c r="BJ31" s="24">
        <v>0</v>
      </c>
      <c r="BK31" s="24">
        <v>0</v>
      </c>
      <c r="BL31" s="24">
        <v>0</v>
      </c>
      <c r="BM31" s="24">
        <v>0</v>
      </c>
      <c r="BN31" s="24">
        <v>0</v>
      </c>
      <c r="BO31" s="24">
        <v>0</v>
      </c>
      <c r="BP31" s="24">
        <v>0</v>
      </c>
      <c r="BQ31" s="24">
        <v>0</v>
      </c>
      <c r="BR31" s="24">
        <v>0</v>
      </c>
      <c r="BS31" s="24">
        <v>0</v>
      </c>
      <c r="BT31" s="24">
        <v>0</v>
      </c>
      <c r="BU31" s="24">
        <v>0</v>
      </c>
      <c r="BV31" s="24">
        <v>0</v>
      </c>
      <c r="BW31" s="24">
        <v>0</v>
      </c>
      <c r="BX31" s="24">
        <v>0</v>
      </c>
      <c r="BY31" s="24">
        <v>0</v>
      </c>
    </row>
    <row r="32" spans="1:77" ht="12.75" customHeight="1" x14ac:dyDescent="0.2">
      <c r="A32" s="16"/>
      <c r="B32" s="5"/>
      <c r="C32" s="23" t="s">
        <v>185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129">
        <v>0</v>
      </c>
      <c r="AR32" s="24">
        <v>0</v>
      </c>
      <c r="AS32" s="24">
        <v>0</v>
      </c>
      <c r="AT32" s="24">
        <v>0</v>
      </c>
      <c r="AU32" s="24">
        <v>0</v>
      </c>
      <c r="AV32" s="24">
        <v>0</v>
      </c>
      <c r="AW32" s="24">
        <v>0</v>
      </c>
      <c r="AX32" s="24">
        <v>0</v>
      </c>
      <c r="AY32" s="24">
        <v>0</v>
      </c>
      <c r="AZ32" s="24">
        <v>0</v>
      </c>
      <c r="BA32" s="24">
        <v>0</v>
      </c>
      <c r="BB32" s="24">
        <v>0</v>
      </c>
      <c r="BC32" s="24">
        <v>0</v>
      </c>
      <c r="BD32" s="24">
        <v>0</v>
      </c>
      <c r="BE32" s="24">
        <v>0</v>
      </c>
      <c r="BF32" s="24">
        <v>0</v>
      </c>
      <c r="BG32" s="24">
        <v>0</v>
      </c>
      <c r="BH32" s="24">
        <v>0</v>
      </c>
      <c r="BI32" s="24">
        <v>0</v>
      </c>
      <c r="BJ32" s="24">
        <v>0</v>
      </c>
      <c r="BK32" s="24">
        <v>0</v>
      </c>
      <c r="BL32" s="24">
        <v>0</v>
      </c>
      <c r="BM32" s="24">
        <v>0</v>
      </c>
      <c r="BN32" s="24">
        <v>0</v>
      </c>
      <c r="BO32" s="24">
        <v>0</v>
      </c>
      <c r="BP32" s="24">
        <v>0</v>
      </c>
      <c r="BQ32" s="24">
        <v>0</v>
      </c>
      <c r="BR32" s="24">
        <v>0</v>
      </c>
      <c r="BS32" s="24">
        <v>0</v>
      </c>
      <c r="BT32" s="24">
        <v>0</v>
      </c>
      <c r="BU32" s="24">
        <v>0</v>
      </c>
      <c r="BV32" s="24">
        <v>0</v>
      </c>
      <c r="BW32" s="24">
        <v>0</v>
      </c>
      <c r="BX32" s="24">
        <v>0</v>
      </c>
      <c r="BY32" s="24">
        <v>0</v>
      </c>
    </row>
    <row r="33" spans="1:77" ht="12.75" customHeight="1" x14ac:dyDescent="0.2">
      <c r="A33" s="16"/>
      <c r="B33" s="5"/>
      <c r="C33" s="23" t="s">
        <v>186</v>
      </c>
      <c r="D33" s="24">
        <v>141082.99</v>
      </c>
      <c r="E33" s="24">
        <v>141082.99</v>
      </c>
      <c r="F33" s="24">
        <v>1361.3</v>
      </c>
      <c r="G33" s="24">
        <v>139721.69</v>
      </c>
      <c r="H33" s="24">
        <v>0</v>
      </c>
      <c r="I33" s="24">
        <v>0</v>
      </c>
      <c r="J33" s="24">
        <v>141082.99</v>
      </c>
      <c r="K33" s="24">
        <v>141082.99</v>
      </c>
      <c r="L33" s="24">
        <v>1361.3</v>
      </c>
      <c r="M33" s="24">
        <v>139721.69</v>
      </c>
      <c r="N33" s="24">
        <v>0</v>
      </c>
      <c r="O33" s="24">
        <v>1361.3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4">
        <v>0</v>
      </c>
      <c r="AN33" s="24">
        <v>0</v>
      </c>
      <c r="AO33" s="24">
        <v>1361.3</v>
      </c>
      <c r="AP33" s="24">
        <v>0</v>
      </c>
      <c r="AQ33" s="129">
        <v>0</v>
      </c>
      <c r="AR33" s="24">
        <v>0</v>
      </c>
      <c r="AS33" s="24">
        <v>0</v>
      </c>
      <c r="AT33" s="24">
        <v>0</v>
      </c>
      <c r="AU33" s="24">
        <v>0</v>
      </c>
      <c r="AV33" s="24">
        <v>0</v>
      </c>
      <c r="AW33" s="24">
        <v>139721.69</v>
      </c>
      <c r="AX33" s="24">
        <v>0</v>
      </c>
      <c r="AY33" s="24">
        <v>0</v>
      </c>
      <c r="AZ33" s="24">
        <v>0</v>
      </c>
      <c r="BA33" s="24">
        <v>0</v>
      </c>
      <c r="BB33" s="24">
        <v>0</v>
      </c>
      <c r="BC33" s="24">
        <v>0</v>
      </c>
      <c r="BD33" s="24">
        <v>0</v>
      </c>
      <c r="BE33" s="24">
        <v>0</v>
      </c>
      <c r="BF33" s="24">
        <v>0</v>
      </c>
      <c r="BG33" s="24">
        <v>0</v>
      </c>
      <c r="BH33" s="24">
        <v>0</v>
      </c>
      <c r="BI33" s="24">
        <v>0</v>
      </c>
      <c r="BJ33" s="24">
        <v>0</v>
      </c>
      <c r="BK33" s="24">
        <v>0</v>
      </c>
      <c r="BL33" s="24">
        <v>0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  <c r="BS33" s="24">
        <v>0</v>
      </c>
      <c r="BT33" s="24">
        <v>0</v>
      </c>
      <c r="BU33" s="24">
        <v>0</v>
      </c>
      <c r="BV33" s="24">
        <v>0</v>
      </c>
      <c r="BW33" s="24">
        <v>0</v>
      </c>
      <c r="BX33" s="24">
        <v>0</v>
      </c>
      <c r="BY33" s="24">
        <v>0</v>
      </c>
    </row>
    <row r="34" spans="1:77" ht="12.75" customHeight="1" x14ac:dyDescent="0.2">
      <c r="A34" s="16"/>
      <c r="B34" s="5"/>
      <c r="C34" s="23" t="s">
        <v>187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129">
        <v>0</v>
      </c>
      <c r="AR34" s="24">
        <v>0</v>
      </c>
      <c r="AS34" s="24">
        <v>0</v>
      </c>
      <c r="AT34" s="24">
        <v>0</v>
      </c>
      <c r="AU34" s="24">
        <v>0</v>
      </c>
      <c r="AV34" s="24">
        <v>0</v>
      </c>
      <c r="AW34" s="24">
        <v>0</v>
      </c>
      <c r="AX34" s="24">
        <v>0</v>
      </c>
      <c r="AY34" s="24">
        <v>0</v>
      </c>
      <c r="AZ34" s="24">
        <v>0</v>
      </c>
      <c r="BA34" s="24">
        <v>0</v>
      </c>
      <c r="BB34" s="24">
        <v>0</v>
      </c>
      <c r="BC34" s="24">
        <v>0</v>
      </c>
      <c r="BD34" s="24">
        <v>0</v>
      </c>
      <c r="BE34" s="24">
        <v>0</v>
      </c>
      <c r="BF34" s="24">
        <v>0</v>
      </c>
      <c r="BG34" s="24">
        <v>0</v>
      </c>
      <c r="BH34" s="24">
        <v>0</v>
      </c>
      <c r="BI34" s="24">
        <v>0</v>
      </c>
      <c r="BJ34" s="24">
        <v>0</v>
      </c>
      <c r="BK34" s="24">
        <v>0</v>
      </c>
      <c r="BL34" s="24">
        <v>0</v>
      </c>
      <c r="BM34" s="24">
        <v>0</v>
      </c>
      <c r="BN34" s="24">
        <v>0</v>
      </c>
      <c r="BO34" s="24">
        <v>0</v>
      </c>
      <c r="BP34" s="24">
        <v>0</v>
      </c>
      <c r="BQ34" s="24">
        <v>0</v>
      </c>
      <c r="BR34" s="24">
        <v>0</v>
      </c>
      <c r="BS34" s="24">
        <v>0</v>
      </c>
      <c r="BT34" s="24">
        <v>0</v>
      </c>
      <c r="BU34" s="24">
        <v>0</v>
      </c>
      <c r="BV34" s="24">
        <v>0</v>
      </c>
      <c r="BW34" s="24">
        <v>0</v>
      </c>
      <c r="BX34" s="24">
        <v>0</v>
      </c>
      <c r="BY34" s="24">
        <v>0</v>
      </c>
    </row>
    <row r="35" spans="1:77" ht="12.75" customHeight="1" x14ac:dyDescent="0.2">
      <c r="A35" s="16"/>
      <c r="B35" s="5"/>
      <c r="C35" s="23" t="s">
        <v>188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129">
        <v>0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</row>
    <row r="36" spans="1:77" ht="12.75" customHeight="1" x14ac:dyDescent="0.2">
      <c r="A36" s="16"/>
      <c r="B36" s="5"/>
      <c r="C36" s="23" t="s">
        <v>189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  <c r="AQ36" s="129">
        <v>0</v>
      </c>
      <c r="AR36" s="24">
        <v>0</v>
      </c>
      <c r="AS36" s="24">
        <v>0</v>
      </c>
      <c r="AT36" s="24">
        <v>0</v>
      </c>
      <c r="AU36" s="24">
        <v>0</v>
      </c>
      <c r="AV36" s="24">
        <v>0</v>
      </c>
      <c r="AW36" s="24">
        <v>0</v>
      </c>
      <c r="AX36" s="24">
        <v>0</v>
      </c>
      <c r="AY36" s="24">
        <v>0</v>
      </c>
      <c r="AZ36" s="24">
        <v>0</v>
      </c>
      <c r="BA36" s="24">
        <v>0</v>
      </c>
      <c r="BB36" s="24">
        <v>0</v>
      </c>
      <c r="BC36" s="24">
        <v>0</v>
      </c>
      <c r="BD36" s="24">
        <v>0</v>
      </c>
      <c r="BE36" s="24">
        <v>0</v>
      </c>
      <c r="BF36" s="24">
        <v>0</v>
      </c>
      <c r="BG36" s="24">
        <v>0</v>
      </c>
      <c r="BH36" s="24">
        <v>0</v>
      </c>
      <c r="BI36" s="24">
        <v>0</v>
      </c>
      <c r="BJ36" s="24">
        <v>0</v>
      </c>
      <c r="BK36" s="24">
        <v>0</v>
      </c>
      <c r="BL36" s="24">
        <v>0</v>
      </c>
      <c r="BM36" s="24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  <c r="BS36" s="24">
        <v>0</v>
      </c>
      <c r="BT36" s="24">
        <v>0</v>
      </c>
      <c r="BU36" s="24">
        <v>0</v>
      </c>
      <c r="BV36" s="24">
        <v>0</v>
      </c>
      <c r="BW36" s="24">
        <v>0</v>
      </c>
      <c r="BX36" s="24">
        <v>0</v>
      </c>
      <c r="BY36" s="24">
        <v>0</v>
      </c>
    </row>
    <row r="37" spans="1:77" ht="12.75" customHeight="1" x14ac:dyDescent="0.2">
      <c r="A37" s="16"/>
      <c r="B37" s="5"/>
      <c r="C37" s="23" t="s">
        <v>190</v>
      </c>
      <c r="D37" s="24">
        <v>62753417.07</v>
      </c>
      <c r="E37" s="24">
        <v>62674712.789999999</v>
      </c>
      <c r="F37" s="24">
        <v>57789643.580000006</v>
      </c>
      <c r="G37" s="24">
        <v>4885069.21</v>
      </c>
      <c r="H37" s="24">
        <v>64795.38</v>
      </c>
      <c r="I37" s="24">
        <v>13908.9</v>
      </c>
      <c r="J37" s="24">
        <v>45119727.149999999</v>
      </c>
      <c r="K37" s="24">
        <v>45054931.769999996</v>
      </c>
      <c r="L37" s="24">
        <v>40169862.560000002</v>
      </c>
      <c r="M37" s="24">
        <v>4885069.21</v>
      </c>
      <c r="N37" s="24">
        <v>64795.38</v>
      </c>
      <c r="O37" s="24">
        <v>40234657.940000005</v>
      </c>
      <c r="P37" s="24">
        <v>17619781.02</v>
      </c>
      <c r="Q37" s="24">
        <v>17619781.02</v>
      </c>
      <c r="R37" s="24">
        <v>17619781.02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13908.9</v>
      </c>
      <c r="AB37" s="24">
        <v>2976180.06</v>
      </c>
      <c r="AC37" s="24">
        <v>176438.9</v>
      </c>
      <c r="AD37" s="24">
        <v>586395.64</v>
      </c>
      <c r="AE37" s="24">
        <v>29718696.969999999</v>
      </c>
      <c r="AF37" s="24">
        <v>69813.88</v>
      </c>
      <c r="AG37" s="24">
        <v>4006544.41</v>
      </c>
      <c r="AH37" s="24">
        <v>138590.79999999999</v>
      </c>
      <c r="AI37" s="24">
        <v>663631</v>
      </c>
      <c r="AJ37" s="24">
        <v>17310.79</v>
      </c>
      <c r="AK37" s="24">
        <v>6594709.79</v>
      </c>
      <c r="AL37" s="24">
        <v>83724.479999999996</v>
      </c>
      <c r="AM37" s="24">
        <v>64795.38</v>
      </c>
      <c r="AN37" s="24">
        <v>5153.84</v>
      </c>
      <c r="AO37" s="24">
        <v>0</v>
      </c>
      <c r="AP37" s="24">
        <v>0</v>
      </c>
      <c r="AQ37" s="129">
        <v>0</v>
      </c>
      <c r="AR37" s="24">
        <v>17741.21</v>
      </c>
      <c r="AS37" s="24">
        <v>0</v>
      </c>
      <c r="AT37" s="24">
        <v>0</v>
      </c>
      <c r="AU37" s="24">
        <v>0</v>
      </c>
      <c r="AV37" s="24">
        <v>0</v>
      </c>
      <c r="AW37" s="24">
        <v>0</v>
      </c>
      <c r="AX37" s="24">
        <v>0</v>
      </c>
      <c r="AY37" s="24">
        <v>0</v>
      </c>
      <c r="AZ37" s="24">
        <v>0</v>
      </c>
      <c r="BA37" s="24">
        <v>0</v>
      </c>
      <c r="BB37" s="24">
        <v>0</v>
      </c>
      <c r="BC37" s="24">
        <v>0</v>
      </c>
      <c r="BD37" s="24">
        <v>0</v>
      </c>
      <c r="BE37" s="24">
        <v>15484075.460000001</v>
      </c>
      <c r="BF37" s="24">
        <v>1019470.45</v>
      </c>
      <c r="BG37" s="24">
        <v>0</v>
      </c>
      <c r="BH37" s="24">
        <v>916493.65</v>
      </c>
      <c r="BI37" s="24">
        <v>199741.46</v>
      </c>
      <c r="BJ37" s="24">
        <v>0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0</v>
      </c>
      <c r="BX37" s="24">
        <v>13908.9</v>
      </c>
      <c r="BY37" s="24">
        <v>0</v>
      </c>
    </row>
    <row r="38" spans="1:77" ht="12.75" customHeight="1" x14ac:dyDescent="0.2">
      <c r="A38" s="16"/>
      <c r="B38" s="5"/>
      <c r="C38" s="23" t="s">
        <v>191</v>
      </c>
      <c r="D38" s="24">
        <v>11309789.390000001</v>
      </c>
      <c r="E38" s="24">
        <v>11309789.390000001</v>
      </c>
      <c r="F38" s="24">
        <v>11309789.390000001</v>
      </c>
      <c r="G38" s="24">
        <v>0</v>
      </c>
      <c r="H38" s="24">
        <v>0</v>
      </c>
      <c r="I38" s="24">
        <v>0</v>
      </c>
      <c r="J38" s="24">
        <v>10818761.290000001</v>
      </c>
      <c r="K38" s="24">
        <v>10818761.290000001</v>
      </c>
      <c r="L38" s="24">
        <v>10818761.290000001</v>
      </c>
      <c r="M38" s="24">
        <v>0</v>
      </c>
      <c r="N38" s="24">
        <v>0</v>
      </c>
      <c r="O38" s="24">
        <v>10818761.290000001</v>
      </c>
      <c r="P38" s="24">
        <v>491028.1</v>
      </c>
      <c r="Q38" s="24">
        <v>491028.1</v>
      </c>
      <c r="R38" s="24">
        <v>491028.1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8475926.6300000008</v>
      </c>
      <c r="AC38" s="24">
        <v>682655.39</v>
      </c>
      <c r="AD38" s="24">
        <v>0</v>
      </c>
      <c r="AE38" s="24">
        <v>112900.95</v>
      </c>
      <c r="AF38" s="24">
        <v>0</v>
      </c>
      <c r="AG38" s="24">
        <v>0</v>
      </c>
      <c r="AH38" s="24">
        <v>0</v>
      </c>
      <c r="AI38" s="24">
        <v>1426108.03</v>
      </c>
      <c r="AJ38" s="24">
        <v>34499.379999999997</v>
      </c>
      <c r="AK38" s="24">
        <v>84596.160000000003</v>
      </c>
      <c r="AL38" s="24">
        <v>0</v>
      </c>
      <c r="AM38" s="24">
        <v>0</v>
      </c>
      <c r="AN38" s="24">
        <v>2074.75</v>
      </c>
      <c r="AO38" s="24">
        <v>0</v>
      </c>
      <c r="AP38" s="24">
        <v>0</v>
      </c>
      <c r="AQ38" s="129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50443.43</v>
      </c>
      <c r="BF38" s="24">
        <v>288118.06</v>
      </c>
      <c r="BG38" s="24">
        <v>0</v>
      </c>
      <c r="BH38" s="24">
        <v>152466.60999999999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0</v>
      </c>
      <c r="BV38" s="24">
        <v>0</v>
      </c>
      <c r="BW38" s="24">
        <v>0</v>
      </c>
      <c r="BX38" s="24">
        <v>0</v>
      </c>
      <c r="BY38" s="24">
        <v>0</v>
      </c>
    </row>
    <row r="39" spans="1:77" ht="12.75" customHeight="1" x14ac:dyDescent="0.2">
      <c r="A39" s="16"/>
      <c r="B39" s="5"/>
      <c r="C39" s="23" t="s">
        <v>192</v>
      </c>
      <c r="D39" s="24">
        <v>19572850.299999997</v>
      </c>
      <c r="E39" s="24">
        <v>19572850.300000001</v>
      </c>
      <c r="F39" s="24">
        <v>14756394.589999996</v>
      </c>
      <c r="G39" s="24">
        <v>4816455.7100000009</v>
      </c>
      <c r="H39" s="24">
        <v>0</v>
      </c>
      <c r="I39" s="24">
        <v>0</v>
      </c>
      <c r="J39" s="24">
        <v>19364983.399999999</v>
      </c>
      <c r="K39" s="24">
        <v>19364983.399999999</v>
      </c>
      <c r="L39" s="24">
        <v>14613512.739999996</v>
      </c>
      <c r="M39" s="24">
        <v>4751470.6600000011</v>
      </c>
      <c r="N39" s="24">
        <v>0</v>
      </c>
      <c r="O39" s="24">
        <v>14613512.739999996</v>
      </c>
      <c r="P39" s="24">
        <v>199159.90000000002</v>
      </c>
      <c r="Q39" s="24">
        <v>199159.90000000002</v>
      </c>
      <c r="R39" s="24">
        <v>142881.85</v>
      </c>
      <c r="S39" s="24">
        <v>56278.05</v>
      </c>
      <c r="T39" s="24">
        <v>8707</v>
      </c>
      <c r="U39" s="24">
        <v>0</v>
      </c>
      <c r="V39" s="24">
        <v>8707</v>
      </c>
      <c r="W39" s="24">
        <v>8707</v>
      </c>
      <c r="X39" s="24">
        <v>8707</v>
      </c>
      <c r="Y39" s="24">
        <v>0</v>
      </c>
      <c r="Z39" s="24">
        <v>8707</v>
      </c>
      <c r="AA39" s="24">
        <v>0</v>
      </c>
      <c r="AB39" s="24">
        <v>4483884.2699999996</v>
      </c>
      <c r="AC39" s="24">
        <v>2556877.25</v>
      </c>
      <c r="AD39" s="24">
        <v>310810.48</v>
      </c>
      <c r="AE39" s="24">
        <v>2590621.88</v>
      </c>
      <c r="AF39" s="24">
        <v>1157874.55</v>
      </c>
      <c r="AG39" s="24">
        <v>796243.74</v>
      </c>
      <c r="AH39" s="24">
        <v>898863.77</v>
      </c>
      <c r="AI39" s="24">
        <v>1199638.47</v>
      </c>
      <c r="AJ39" s="24">
        <v>689317.12</v>
      </c>
      <c r="AK39" s="24">
        <v>2273830.4900000002</v>
      </c>
      <c r="AL39" s="24">
        <v>1077315.04</v>
      </c>
      <c r="AM39" s="24">
        <v>0</v>
      </c>
      <c r="AN39" s="24">
        <v>730285.12</v>
      </c>
      <c r="AO39" s="24">
        <v>0</v>
      </c>
      <c r="AP39" s="24">
        <v>0</v>
      </c>
      <c r="AQ39" s="129">
        <v>10858.77</v>
      </c>
      <c r="AR39" s="24">
        <v>0</v>
      </c>
      <c r="AS39" s="24">
        <v>0</v>
      </c>
      <c r="AT39" s="24">
        <v>47041.65</v>
      </c>
      <c r="AU39" s="24">
        <v>405598.11</v>
      </c>
      <c r="AV39" s="24">
        <v>0</v>
      </c>
      <c r="AW39" s="24">
        <v>57723.32</v>
      </c>
      <c r="AX39" s="24">
        <v>0</v>
      </c>
      <c r="AY39" s="24">
        <v>0</v>
      </c>
      <c r="AZ39" s="24">
        <v>0</v>
      </c>
      <c r="BA39" s="24">
        <v>0</v>
      </c>
      <c r="BB39" s="24">
        <v>15512.17</v>
      </c>
      <c r="BC39" s="24">
        <v>0</v>
      </c>
      <c r="BD39" s="24">
        <v>62687.199999999997</v>
      </c>
      <c r="BE39" s="24">
        <v>142881.85</v>
      </c>
      <c r="BF39" s="24">
        <v>0</v>
      </c>
      <c r="BG39" s="24">
        <v>56278.05</v>
      </c>
      <c r="BH39" s="24">
        <v>0</v>
      </c>
      <c r="BI39" s="24">
        <v>0</v>
      </c>
      <c r="BJ39" s="24">
        <v>0</v>
      </c>
      <c r="BK39" s="24">
        <v>0</v>
      </c>
      <c r="BL39" s="24">
        <v>0</v>
      </c>
      <c r="BM39" s="24">
        <v>0</v>
      </c>
      <c r="BN39" s="24">
        <v>0</v>
      </c>
      <c r="BO39" s="24">
        <v>0</v>
      </c>
      <c r="BP39" s="24">
        <v>8707</v>
      </c>
      <c r="BQ39" s="24">
        <v>0</v>
      </c>
      <c r="BR39" s="24">
        <v>0</v>
      </c>
      <c r="BS39" s="24">
        <v>0</v>
      </c>
      <c r="BT39" s="24">
        <v>0</v>
      </c>
      <c r="BU39" s="24">
        <v>0</v>
      </c>
      <c r="BV39" s="24">
        <v>0</v>
      </c>
      <c r="BW39" s="24">
        <v>0</v>
      </c>
      <c r="BX39" s="24">
        <v>0</v>
      </c>
      <c r="BY39" s="24">
        <v>0</v>
      </c>
    </row>
    <row r="40" spans="1:77" ht="12.75" customHeight="1" x14ac:dyDescent="0.2">
      <c r="A40" s="16"/>
      <c r="B40" s="5"/>
      <c r="C40" s="23" t="s">
        <v>193</v>
      </c>
      <c r="D40" s="24">
        <v>51195.35</v>
      </c>
      <c r="E40" s="24">
        <v>51195.35</v>
      </c>
      <c r="F40" s="24">
        <v>51195.35</v>
      </c>
      <c r="G40" s="24">
        <v>0</v>
      </c>
      <c r="H40" s="24">
        <v>0</v>
      </c>
      <c r="I40" s="24">
        <v>0</v>
      </c>
      <c r="J40" s="24">
        <v>8065.07</v>
      </c>
      <c r="K40" s="24">
        <v>8065.07</v>
      </c>
      <c r="L40" s="24">
        <v>8065.07</v>
      </c>
      <c r="M40" s="24">
        <v>0</v>
      </c>
      <c r="N40" s="24">
        <v>0</v>
      </c>
      <c r="O40" s="24">
        <v>8065.07</v>
      </c>
      <c r="P40" s="24">
        <v>43130.28</v>
      </c>
      <c r="Q40" s="24">
        <v>43130.28</v>
      </c>
      <c r="R40" s="24">
        <v>43130.28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7641.45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423.62</v>
      </c>
      <c r="AJ40" s="24">
        <v>0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129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0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43130.28</v>
      </c>
      <c r="BF40" s="24">
        <v>0</v>
      </c>
      <c r="BG40" s="24">
        <v>0</v>
      </c>
      <c r="BH40" s="24">
        <v>0</v>
      </c>
      <c r="BI40" s="24">
        <v>0</v>
      </c>
      <c r="BJ40" s="24">
        <v>0</v>
      </c>
      <c r="BK40" s="24">
        <v>0</v>
      </c>
      <c r="BL40" s="24">
        <v>0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0</v>
      </c>
      <c r="BT40" s="24">
        <v>0</v>
      </c>
      <c r="BU40" s="24">
        <v>0</v>
      </c>
      <c r="BV40" s="24">
        <v>0</v>
      </c>
      <c r="BW40" s="24">
        <v>0</v>
      </c>
      <c r="BX40" s="24">
        <v>0</v>
      </c>
      <c r="BY40" s="24">
        <v>0</v>
      </c>
    </row>
    <row r="41" spans="1:77" ht="12.75" customHeight="1" x14ac:dyDescent="0.2">
      <c r="A41" s="16"/>
      <c r="B41" s="5"/>
      <c r="C41" s="23" t="s">
        <v>194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0</v>
      </c>
      <c r="AO41" s="24">
        <v>0</v>
      </c>
      <c r="AP41" s="24">
        <v>0</v>
      </c>
      <c r="AQ41" s="129">
        <v>0</v>
      </c>
      <c r="AR41" s="24">
        <v>0</v>
      </c>
      <c r="AS41" s="24">
        <v>0</v>
      </c>
      <c r="AT41" s="24">
        <v>0</v>
      </c>
      <c r="AU41" s="24">
        <v>0</v>
      </c>
      <c r="AV41" s="24">
        <v>0</v>
      </c>
      <c r="AW41" s="24">
        <v>0</v>
      </c>
      <c r="AX41" s="24">
        <v>0</v>
      </c>
      <c r="AY41" s="24">
        <v>0</v>
      </c>
      <c r="AZ41" s="24">
        <v>0</v>
      </c>
      <c r="BA41" s="24">
        <v>0</v>
      </c>
      <c r="BB41" s="24">
        <v>0</v>
      </c>
      <c r="BC41" s="24">
        <v>0</v>
      </c>
      <c r="BD41" s="24">
        <v>0</v>
      </c>
      <c r="BE41" s="24">
        <v>0</v>
      </c>
      <c r="BF41" s="24">
        <v>0</v>
      </c>
      <c r="BG41" s="24">
        <v>0</v>
      </c>
      <c r="BH41" s="24">
        <v>0</v>
      </c>
      <c r="BI41" s="24">
        <v>0</v>
      </c>
      <c r="BJ41" s="24">
        <v>0</v>
      </c>
      <c r="BK41" s="24">
        <v>0</v>
      </c>
      <c r="BL41" s="24">
        <v>0</v>
      </c>
      <c r="BM41" s="24">
        <v>0</v>
      </c>
      <c r="BN41" s="24">
        <v>0</v>
      </c>
      <c r="BO41" s="24">
        <v>0</v>
      </c>
      <c r="BP41" s="24">
        <v>0</v>
      </c>
      <c r="BQ41" s="24">
        <v>0</v>
      </c>
      <c r="BR41" s="24">
        <v>0</v>
      </c>
      <c r="BS41" s="24">
        <v>0</v>
      </c>
      <c r="BT41" s="24">
        <v>0</v>
      </c>
      <c r="BU41" s="24">
        <v>0</v>
      </c>
      <c r="BV41" s="24">
        <v>0</v>
      </c>
      <c r="BW41" s="24">
        <v>0</v>
      </c>
      <c r="BX41" s="24">
        <v>0</v>
      </c>
      <c r="BY41" s="24">
        <v>0</v>
      </c>
    </row>
    <row r="42" spans="1:77" ht="12.75" customHeight="1" x14ac:dyDescent="0.2">
      <c r="A42" s="16"/>
      <c r="B42" s="5"/>
      <c r="C42" s="23" t="s">
        <v>195</v>
      </c>
      <c r="D42" s="24">
        <v>987350.97</v>
      </c>
      <c r="E42" s="24">
        <v>987350.97</v>
      </c>
      <c r="F42" s="24">
        <v>803933</v>
      </c>
      <c r="G42" s="24">
        <v>183417.97</v>
      </c>
      <c r="H42" s="24">
        <v>0</v>
      </c>
      <c r="I42" s="24">
        <v>0</v>
      </c>
      <c r="J42" s="24">
        <v>435437.22000000003</v>
      </c>
      <c r="K42" s="24">
        <v>435437.22000000003</v>
      </c>
      <c r="L42" s="24">
        <v>252019.25</v>
      </c>
      <c r="M42" s="24">
        <v>183417.97</v>
      </c>
      <c r="N42" s="24">
        <v>0</v>
      </c>
      <c r="O42" s="24">
        <v>252019.25</v>
      </c>
      <c r="P42" s="24">
        <v>551893.06000000006</v>
      </c>
      <c r="Q42" s="24">
        <v>551893.06000000006</v>
      </c>
      <c r="R42" s="24">
        <v>551893.06000000006</v>
      </c>
      <c r="S42" s="24">
        <v>0</v>
      </c>
      <c r="T42" s="24">
        <v>20.69</v>
      </c>
      <c r="U42" s="24">
        <v>20.69</v>
      </c>
      <c r="V42" s="24">
        <v>0</v>
      </c>
      <c r="W42" s="24">
        <v>20.69</v>
      </c>
      <c r="X42" s="24">
        <v>20.69</v>
      </c>
      <c r="Y42" s="24">
        <v>20.69</v>
      </c>
      <c r="Z42" s="24">
        <v>0</v>
      </c>
      <c r="AA42" s="24">
        <v>0</v>
      </c>
      <c r="AB42" s="24">
        <v>1585.12</v>
      </c>
      <c r="AC42" s="24">
        <v>1583.27</v>
      </c>
      <c r="AD42" s="24">
        <v>0</v>
      </c>
      <c r="AE42" s="24">
        <v>189860.34</v>
      </c>
      <c r="AF42" s="24">
        <v>0</v>
      </c>
      <c r="AG42" s="24">
        <v>0</v>
      </c>
      <c r="AH42" s="24">
        <v>183417.97</v>
      </c>
      <c r="AI42" s="24">
        <v>1583.9</v>
      </c>
      <c r="AJ42" s="24">
        <v>51776.91</v>
      </c>
      <c r="AK42" s="24">
        <v>0</v>
      </c>
      <c r="AL42" s="24">
        <v>0</v>
      </c>
      <c r="AM42" s="24">
        <v>0</v>
      </c>
      <c r="AN42" s="24">
        <v>5629.71</v>
      </c>
      <c r="AO42" s="24">
        <v>0</v>
      </c>
      <c r="AP42" s="24">
        <v>0</v>
      </c>
      <c r="AQ42" s="129">
        <v>0</v>
      </c>
      <c r="AR42" s="24">
        <v>0</v>
      </c>
      <c r="AS42" s="24">
        <v>0</v>
      </c>
      <c r="AT42" s="24">
        <v>0</v>
      </c>
      <c r="AU42" s="24">
        <v>0</v>
      </c>
      <c r="AV42" s="24">
        <v>0</v>
      </c>
      <c r="AW42" s="24">
        <v>0</v>
      </c>
      <c r="AX42" s="24">
        <v>0</v>
      </c>
      <c r="AY42" s="24">
        <v>0</v>
      </c>
      <c r="AZ42" s="24">
        <v>0</v>
      </c>
      <c r="BA42" s="24">
        <v>0</v>
      </c>
      <c r="BB42" s="24">
        <v>0</v>
      </c>
      <c r="BC42" s="24">
        <v>0</v>
      </c>
      <c r="BD42" s="24">
        <v>0</v>
      </c>
      <c r="BE42" s="24">
        <v>0</v>
      </c>
      <c r="BF42" s="24">
        <v>352771.56</v>
      </c>
      <c r="BG42" s="24">
        <v>0</v>
      </c>
      <c r="BH42" s="24">
        <v>0</v>
      </c>
      <c r="BI42" s="24">
        <v>199121.5</v>
      </c>
      <c r="BJ42" s="24">
        <v>0</v>
      </c>
      <c r="BK42" s="24">
        <v>0</v>
      </c>
      <c r="BL42" s="24">
        <v>0</v>
      </c>
      <c r="BM42" s="24">
        <v>0</v>
      </c>
      <c r="BN42" s="24">
        <v>20.69</v>
      </c>
      <c r="BO42" s="24">
        <v>0</v>
      </c>
      <c r="BP42" s="24">
        <v>0</v>
      </c>
      <c r="BQ42" s="24">
        <v>0</v>
      </c>
      <c r="BR42" s="24">
        <v>0</v>
      </c>
      <c r="BS42" s="24">
        <v>0</v>
      </c>
      <c r="BT42" s="24">
        <v>0</v>
      </c>
      <c r="BU42" s="24">
        <v>0</v>
      </c>
      <c r="BV42" s="24">
        <v>0</v>
      </c>
      <c r="BW42" s="24">
        <v>0</v>
      </c>
      <c r="BX42" s="24">
        <v>0</v>
      </c>
      <c r="BY42" s="24">
        <v>0</v>
      </c>
    </row>
    <row r="43" spans="1:77" ht="12.75" customHeight="1" x14ac:dyDescent="0.2">
      <c r="A43" s="16"/>
      <c r="B43" s="5"/>
      <c r="C43" s="23" t="s">
        <v>196</v>
      </c>
      <c r="D43" s="24">
        <v>14158766.379999999</v>
      </c>
      <c r="E43" s="24">
        <v>14158766.379999999</v>
      </c>
      <c r="F43" s="24">
        <v>4984237.17</v>
      </c>
      <c r="G43" s="24">
        <v>9174529.2100000009</v>
      </c>
      <c r="H43" s="24">
        <v>0</v>
      </c>
      <c r="I43" s="24">
        <v>0</v>
      </c>
      <c r="J43" s="24">
        <v>12117467.539999999</v>
      </c>
      <c r="K43" s="24">
        <v>12117467.539999999</v>
      </c>
      <c r="L43" s="24">
        <v>3004854.34</v>
      </c>
      <c r="M43" s="24">
        <v>9112613.2000000011</v>
      </c>
      <c r="N43" s="24">
        <v>0</v>
      </c>
      <c r="O43" s="24">
        <v>3004854.34</v>
      </c>
      <c r="P43" s="24">
        <v>2041298.84</v>
      </c>
      <c r="Q43" s="24">
        <v>2041298.84</v>
      </c>
      <c r="R43" s="24">
        <v>1979382.83</v>
      </c>
      <c r="S43" s="24">
        <v>61916.01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588936.42000000004</v>
      </c>
      <c r="AC43" s="24">
        <v>359566.76</v>
      </c>
      <c r="AD43" s="24">
        <v>259173.53</v>
      </c>
      <c r="AE43" s="24">
        <v>0</v>
      </c>
      <c r="AF43" s="24">
        <v>3158735.81</v>
      </c>
      <c r="AG43" s="24">
        <v>4104700.86</v>
      </c>
      <c r="AH43" s="24">
        <v>962907.05</v>
      </c>
      <c r="AI43" s="24">
        <v>712125.53</v>
      </c>
      <c r="AJ43" s="24">
        <v>0</v>
      </c>
      <c r="AK43" s="24">
        <v>0</v>
      </c>
      <c r="AL43" s="24">
        <v>27228.36</v>
      </c>
      <c r="AM43" s="24">
        <v>0</v>
      </c>
      <c r="AN43" s="24">
        <v>1340435.0900000001</v>
      </c>
      <c r="AO43" s="24">
        <v>0</v>
      </c>
      <c r="AP43" s="24">
        <v>0</v>
      </c>
      <c r="AQ43" s="129">
        <v>0</v>
      </c>
      <c r="AR43" s="24">
        <v>0</v>
      </c>
      <c r="AS43" s="24">
        <v>0</v>
      </c>
      <c r="AT43" s="24">
        <v>153335.54999999999</v>
      </c>
      <c r="AU43" s="24">
        <v>33180.21</v>
      </c>
      <c r="AV43" s="24">
        <v>0</v>
      </c>
      <c r="AW43" s="24">
        <v>413351.83</v>
      </c>
      <c r="AX43" s="24">
        <v>0</v>
      </c>
      <c r="AY43" s="24">
        <v>0</v>
      </c>
      <c r="AZ43" s="24">
        <v>0</v>
      </c>
      <c r="BA43" s="24">
        <v>0</v>
      </c>
      <c r="BB43" s="24">
        <v>0</v>
      </c>
      <c r="BC43" s="24">
        <v>0</v>
      </c>
      <c r="BD43" s="24">
        <v>3790.54</v>
      </c>
      <c r="BE43" s="24">
        <v>1979382.83</v>
      </c>
      <c r="BF43" s="24">
        <v>0</v>
      </c>
      <c r="BG43" s="24">
        <v>61916.01</v>
      </c>
      <c r="BH43" s="24">
        <v>0</v>
      </c>
      <c r="BI43" s="24">
        <v>0</v>
      </c>
      <c r="BJ43" s="24">
        <v>0</v>
      </c>
      <c r="BK43" s="24">
        <v>0</v>
      </c>
      <c r="BL43" s="24">
        <v>0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0</v>
      </c>
      <c r="BT43" s="24">
        <v>0</v>
      </c>
      <c r="BU43" s="24">
        <v>0</v>
      </c>
      <c r="BV43" s="24">
        <v>0</v>
      </c>
      <c r="BW43" s="24">
        <v>0</v>
      </c>
      <c r="BX43" s="24">
        <v>0</v>
      </c>
      <c r="BY43" s="24">
        <v>0</v>
      </c>
    </row>
    <row r="44" spans="1:77" ht="12.75" customHeight="1" x14ac:dyDescent="0.2">
      <c r="A44" s="16"/>
      <c r="B44" s="5"/>
      <c r="C44" s="23" t="s">
        <v>197</v>
      </c>
      <c r="D44" s="24">
        <v>3268291.65</v>
      </c>
      <c r="E44" s="24">
        <v>3268291.65</v>
      </c>
      <c r="F44" s="24">
        <v>1077860.6000000001</v>
      </c>
      <c r="G44" s="24">
        <v>2190431.0499999998</v>
      </c>
      <c r="H44" s="24">
        <v>0</v>
      </c>
      <c r="I44" s="24">
        <v>0</v>
      </c>
      <c r="J44" s="24">
        <v>3196359.76</v>
      </c>
      <c r="K44" s="24">
        <v>3196359.76</v>
      </c>
      <c r="L44" s="24">
        <v>1005928.7100000001</v>
      </c>
      <c r="M44" s="24">
        <v>2190431.0499999998</v>
      </c>
      <c r="N44" s="24">
        <v>0</v>
      </c>
      <c r="O44" s="24">
        <v>1005928.7100000001</v>
      </c>
      <c r="P44" s="24">
        <v>71931.89</v>
      </c>
      <c r="Q44" s="24">
        <v>71931.89</v>
      </c>
      <c r="R44" s="24">
        <v>71931.89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188788.92</v>
      </c>
      <c r="AE44" s="24">
        <v>0</v>
      </c>
      <c r="AF44" s="24">
        <v>0</v>
      </c>
      <c r="AG44" s="24">
        <v>285621</v>
      </c>
      <c r="AH44" s="24">
        <v>1333688.68</v>
      </c>
      <c r="AI44" s="24">
        <v>393462.5</v>
      </c>
      <c r="AJ44" s="24">
        <v>0</v>
      </c>
      <c r="AK44" s="24">
        <v>486776.56</v>
      </c>
      <c r="AL44" s="24">
        <v>378675.4</v>
      </c>
      <c r="AM44" s="24">
        <v>0</v>
      </c>
      <c r="AN44" s="24">
        <v>125689.65</v>
      </c>
      <c r="AO44" s="24">
        <v>0</v>
      </c>
      <c r="AP44" s="24">
        <v>0</v>
      </c>
      <c r="AQ44" s="129">
        <v>0</v>
      </c>
      <c r="AR44" s="24">
        <v>0</v>
      </c>
      <c r="AS44" s="24">
        <v>0</v>
      </c>
      <c r="AT44" s="24">
        <v>0</v>
      </c>
      <c r="AU44" s="24">
        <v>0</v>
      </c>
      <c r="AV44" s="24">
        <v>0</v>
      </c>
      <c r="AW44" s="24">
        <v>3657.05</v>
      </c>
      <c r="AX44" s="24">
        <v>0</v>
      </c>
      <c r="AY44" s="24">
        <v>0</v>
      </c>
      <c r="AZ44" s="24">
        <v>0</v>
      </c>
      <c r="BA44" s="24">
        <v>0</v>
      </c>
      <c r="BB44" s="24">
        <v>0</v>
      </c>
      <c r="BC44" s="24">
        <v>0</v>
      </c>
      <c r="BD44" s="24">
        <v>0</v>
      </c>
      <c r="BE44" s="24">
        <v>71931.89</v>
      </c>
      <c r="BF44" s="24">
        <v>0</v>
      </c>
      <c r="BG44" s="24">
        <v>0</v>
      </c>
      <c r="BH44" s="24">
        <v>0</v>
      </c>
      <c r="BI44" s="24">
        <v>0</v>
      </c>
      <c r="BJ44" s="24">
        <v>0</v>
      </c>
      <c r="BK44" s="24">
        <v>0</v>
      </c>
      <c r="BL44" s="24">
        <v>0</v>
      </c>
      <c r="BM44" s="24">
        <v>0</v>
      </c>
      <c r="BN44" s="24">
        <v>0</v>
      </c>
      <c r="BO44" s="24">
        <v>0</v>
      </c>
      <c r="BP44" s="24">
        <v>0</v>
      </c>
      <c r="BQ44" s="24">
        <v>0</v>
      </c>
      <c r="BR44" s="24">
        <v>0</v>
      </c>
      <c r="BS44" s="24">
        <v>0</v>
      </c>
      <c r="BT44" s="24">
        <v>0</v>
      </c>
      <c r="BU44" s="24">
        <v>0</v>
      </c>
      <c r="BV44" s="24">
        <v>0</v>
      </c>
      <c r="BW44" s="24">
        <v>0</v>
      </c>
      <c r="BX44" s="24">
        <v>0</v>
      </c>
      <c r="BY44" s="24">
        <v>0</v>
      </c>
    </row>
    <row r="45" spans="1:77" ht="12.75" customHeight="1" x14ac:dyDescent="0.2">
      <c r="A45" s="16"/>
      <c r="B45" s="5"/>
      <c r="C45" s="23" t="s">
        <v>198</v>
      </c>
      <c r="D45" s="24">
        <v>232066.19999999998</v>
      </c>
      <c r="E45" s="24">
        <v>228177.66999999998</v>
      </c>
      <c r="F45" s="24">
        <v>36464.799999999996</v>
      </c>
      <c r="G45" s="24">
        <v>191712.87</v>
      </c>
      <c r="H45" s="24">
        <v>0</v>
      </c>
      <c r="I45" s="24">
        <v>3888.53</v>
      </c>
      <c r="J45" s="24">
        <v>225104.68</v>
      </c>
      <c r="K45" s="24">
        <v>225104.68</v>
      </c>
      <c r="L45" s="24">
        <v>33391.81</v>
      </c>
      <c r="M45" s="24">
        <v>191712.87</v>
      </c>
      <c r="N45" s="24">
        <v>0</v>
      </c>
      <c r="O45" s="24">
        <v>33391.81</v>
      </c>
      <c r="P45" s="24">
        <v>3072.99</v>
      </c>
      <c r="Q45" s="24">
        <v>3072.99</v>
      </c>
      <c r="R45" s="24">
        <v>3072.99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3888.53</v>
      </c>
      <c r="AB45" s="24">
        <v>11147.78</v>
      </c>
      <c r="AC45" s="24">
        <v>0</v>
      </c>
      <c r="AD45" s="24">
        <v>22422.639999999999</v>
      </c>
      <c r="AE45" s="24">
        <v>0</v>
      </c>
      <c r="AF45" s="24">
        <v>0</v>
      </c>
      <c r="AG45" s="24">
        <v>41131.370000000003</v>
      </c>
      <c r="AH45" s="24">
        <v>100206.83</v>
      </c>
      <c r="AI45" s="24">
        <v>0</v>
      </c>
      <c r="AJ45" s="24">
        <v>0</v>
      </c>
      <c r="AK45" s="24">
        <v>0</v>
      </c>
      <c r="AL45" s="24">
        <v>23916.799999999999</v>
      </c>
      <c r="AM45" s="24">
        <v>0</v>
      </c>
      <c r="AN45" s="24">
        <v>18574</v>
      </c>
      <c r="AO45" s="24">
        <v>0</v>
      </c>
      <c r="AP45" s="24">
        <v>0</v>
      </c>
      <c r="AQ45" s="129">
        <v>0</v>
      </c>
      <c r="AR45" s="24">
        <v>0</v>
      </c>
      <c r="AS45" s="24">
        <v>0</v>
      </c>
      <c r="AT45" s="24">
        <v>0</v>
      </c>
      <c r="AU45" s="24">
        <v>4035.23</v>
      </c>
      <c r="AV45" s="24">
        <v>3670.03</v>
      </c>
      <c r="AW45" s="24">
        <v>0</v>
      </c>
      <c r="AX45" s="24">
        <v>0</v>
      </c>
      <c r="AY45" s="24">
        <v>0</v>
      </c>
      <c r="AZ45" s="24">
        <v>0</v>
      </c>
      <c r="BA45" s="24">
        <v>0</v>
      </c>
      <c r="BB45" s="24">
        <v>0</v>
      </c>
      <c r="BC45" s="24">
        <v>0</v>
      </c>
      <c r="BD45" s="24">
        <v>0</v>
      </c>
      <c r="BE45" s="24">
        <v>3072.99</v>
      </c>
      <c r="BF45" s="24">
        <v>0</v>
      </c>
      <c r="BG45" s="24">
        <v>0</v>
      </c>
      <c r="BH45" s="24">
        <v>0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3888.53</v>
      </c>
      <c r="BV45" s="24">
        <v>0</v>
      </c>
      <c r="BW45" s="24">
        <v>0</v>
      </c>
      <c r="BX45" s="24">
        <v>0</v>
      </c>
      <c r="BY45" s="24">
        <v>0</v>
      </c>
    </row>
    <row r="46" spans="1:77" ht="12.75" customHeight="1" x14ac:dyDescent="0.2">
      <c r="A46" s="16"/>
      <c r="B46" s="5"/>
      <c r="C46" s="23" t="s">
        <v>199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129">
        <v>0</v>
      </c>
      <c r="AR46" s="24">
        <v>0</v>
      </c>
      <c r="AS46" s="24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4">
        <v>0</v>
      </c>
      <c r="AZ46" s="24">
        <v>0</v>
      </c>
      <c r="BA46" s="24">
        <v>0</v>
      </c>
      <c r="BB46" s="24">
        <v>0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v>0</v>
      </c>
      <c r="BY46" s="24">
        <v>0</v>
      </c>
    </row>
    <row r="47" spans="1:77" ht="12.75" customHeight="1" x14ac:dyDescent="0.2">
      <c r="A47" s="16"/>
      <c r="B47" s="5"/>
      <c r="C47" s="23" t="s">
        <v>200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129">
        <v>0</v>
      </c>
      <c r="AR47" s="24">
        <v>0</v>
      </c>
      <c r="AS47" s="24">
        <v>0</v>
      </c>
      <c r="AT47" s="24">
        <v>0</v>
      </c>
      <c r="AU47" s="24">
        <v>0</v>
      </c>
      <c r="AV47" s="24">
        <v>0</v>
      </c>
      <c r="AW47" s="24">
        <v>0</v>
      </c>
      <c r="AX47" s="24">
        <v>0</v>
      </c>
      <c r="AY47" s="24">
        <v>0</v>
      </c>
      <c r="AZ47" s="24">
        <v>0</v>
      </c>
      <c r="BA47" s="24">
        <v>0</v>
      </c>
      <c r="BB47" s="24">
        <v>0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0</v>
      </c>
      <c r="BI47" s="24">
        <v>0</v>
      </c>
      <c r="BJ47" s="24">
        <v>0</v>
      </c>
      <c r="BK47" s="24">
        <v>0</v>
      </c>
      <c r="BL47" s="24">
        <v>0</v>
      </c>
      <c r="BM47" s="24">
        <v>0</v>
      </c>
      <c r="BN47" s="24">
        <v>0</v>
      </c>
      <c r="BO47" s="24">
        <v>0</v>
      </c>
      <c r="BP47" s="24">
        <v>0</v>
      </c>
      <c r="BQ47" s="24">
        <v>0</v>
      </c>
      <c r="BR47" s="24">
        <v>0</v>
      </c>
      <c r="BS47" s="24">
        <v>0</v>
      </c>
      <c r="BT47" s="24">
        <v>0</v>
      </c>
      <c r="BU47" s="24">
        <v>0</v>
      </c>
      <c r="BV47" s="24">
        <v>0</v>
      </c>
      <c r="BW47" s="24">
        <v>0</v>
      </c>
      <c r="BX47" s="24">
        <v>0</v>
      </c>
      <c r="BY47" s="24">
        <v>0</v>
      </c>
    </row>
    <row r="48" spans="1:77" ht="12.75" customHeight="1" x14ac:dyDescent="0.2">
      <c r="A48" s="16"/>
      <c r="B48" s="5"/>
      <c r="C48" s="23" t="s">
        <v>201</v>
      </c>
      <c r="D48" s="24">
        <v>87066.62000000001</v>
      </c>
      <c r="E48" s="24">
        <v>87049.72</v>
      </c>
      <c r="F48" s="24">
        <v>65499.95</v>
      </c>
      <c r="G48" s="24">
        <v>21549.770000000004</v>
      </c>
      <c r="H48" s="24">
        <v>16.899999999999999</v>
      </c>
      <c r="I48" s="24">
        <v>0</v>
      </c>
      <c r="J48" s="24">
        <v>86855.400000000009</v>
      </c>
      <c r="K48" s="24">
        <v>86838.5</v>
      </c>
      <c r="L48" s="24">
        <v>65391.25</v>
      </c>
      <c r="M48" s="24">
        <v>21447.250000000004</v>
      </c>
      <c r="N48" s="24">
        <v>16.899999999999999</v>
      </c>
      <c r="O48" s="24">
        <v>65408.15</v>
      </c>
      <c r="P48" s="24">
        <v>120.36</v>
      </c>
      <c r="Q48" s="24">
        <v>120.36</v>
      </c>
      <c r="R48" s="24">
        <v>17.84</v>
      </c>
      <c r="S48" s="24">
        <v>102.52</v>
      </c>
      <c r="T48" s="24">
        <v>90.86</v>
      </c>
      <c r="U48" s="24">
        <v>90.86</v>
      </c>
      <c r="V48" s="24">
        <v>0</v>
      </c>
      <c r="W48" s="24">
        <v>90.86</v>
      </c>
      <c r="X48" s="24">
        <v>90.86</v>
      </c>
      <c r="Y48" s="24">
        <v>90.86</v>
      </c>
      <c r="Z48" s="24">
        <v>0</v>
      </c>
      <c r="AA48" s="24">
        <v>0</v>
      </c>
      <c r="AB48" s="24">
        <v>285.16000000000003</v>
      </c>
      <c r="AC48" s="24">
        <v>0</v>
      </c>
      <c r="AD48" s="24">
        <v>11.41</v>
      </c>
      <c r="AE48" s="24">
        <v>1236.9000000000001</v>
      </c>
      <c r="AF48" s="24">
        <v>984.02</v>
      </c>
      <c r="AG48" s="24">
        <v>18507.25</v>
      </c>
      <c r="AH48" s="24">
        <v>147.13</v>
      </c>
      <c r="AI48" s="24">
        <v>222.62</v>
      </c>
      <c r="AJ48" s="24">
        <v>0</v>
      </c>
      <c r="AK48" s="24">
        <v>244.43</v>
      </c>
      <c r="AL48" s="24">
        <v>54</v>
      </c>
      <c r="AM48" s="24">
        <v>16.899999999999999</v>
      </c>
      <c r="AN48" s="24">
        <v>0</v>
      </c>
      <c r="AO48" s="24">
        <v>0</v>
      </c>
      <c r="AP48" s="24">
        <v>0</v>
      </c>
      <c r="AQ48" s="129">
        <v>0</v>
      </c>
      <c r="AR48" s="24">
        <v>0</v>
      </c>
      <c r="AS48" s="24">
        <v>0</v>
      </c>
      <c r="AT48" s="24">
        <v>0</v>
      </c>
      <c r="AU48" s="24">
        <v>0</v>
      </c>
      <c r="AV48" s="24">
        <v>0</v>
      </c>
      <c r="AW48" s="24">
        <v>721.79</v>
      </c>
      <c r="AX48" s="24">
        <v>0</v>
      </c>
      <c r="AY48" s="24">
        <v>0</v>
      </c>
      <c r="AZ48" s="24">
        <v>0</v>
      </c>
      <c r="BA48" s="24">
        <v>1021.65</v>
      </c>
      <c r="BB48" s="24">
        <v>0</v>
      </c>
      <c r="BC48" s="24">
        <v>0</v>
      </c>
      <c r="BD48" s="24">
        <v>63402.14</v>
      </c>
      <c r="BE48" s="24">
        <v>17.84</v>
      </c>
      <c r="BF48" s="24">
        <v>0</v>
      </c>
      <c r="BG48" s="24">
        <v>102.52</v>
      </c>
      <c r="BH48" s="24">
        <v>0</v>
      </c>
      <c r="BI48" s="24">
        <v>0</v>
      </c>
      <c r="BJ48" s="24">
        <v>0</v>
      </c>
      <c r="BK48" s="24">
        <v>0</v>
      </c>
      <c r="BL48" s="24">
        <v>90.86</v>
      </c>
      <c r="BM48" s="24">
        <v>0</v>
      </c>
      <c r="BN48" s="24">
        <v>0</v>
      </c>
      <c r="BO48" s="24">
        <v>0</v>
      </c>
      <c r="BP48" s="24">
        <v>0</v>
      </c>
      <c r="BQ48" s="24">
        <v>0</v>
      </c>
      <c r="BR48" s="24">
        <v>0</v>
      </c>
      <c r="BS48" s="24">
        <v>0</v>
      </c>
      <c r="BT48" s="24">
        <v>0</v>
      </c>
      <c r="BU48" s="24">
        <v>0</v>
      </c>
      <c r="BV48" s="24">
        <v>0</v>
      </c>
      <c r="BW48" s="24">
        <v>0</v>
      </c>
      <c r="BX48" s="24">
        <v>0</v>
      </c>
      <c r="BY48" s="24">
        <v>0</v>
      </c>
    </row>
    <row r="49" spans="1:77" ht="12.75" customHeight="1" x14ac:dyDescent="0.2">
      <c r="A49" s="16"/>
      <c r="B49" s="5"/>
      <c r="C49" s="23" t="s">
        <v>202</v>
      </c>
      <c r="D49" s="24">
        <v>6448874.0399999991</v>
      </c>
      <c r="E49" s="24">
        <v>6448758.879999998</v>
      </c>
      <c r="F49" s="24">
        <v>3183469.63</v>
      </c>
      <c r="G49" s="24">
        <v>3265289.2499999995</v>
      </c>
      <c r="H49" s="24">
        <v>115.16</v>
      </c>
      <c r="I49" s="24">
        <v>0</v>
      </c>
      <c r="J49" s="24">
        <v>6075589.2199999988</v>
      </c>
      <c r="K49" s="24">
        <v>6075474.0599999987</v>
      </c>
      <c r="L49" s="24">
        <v>2813748.6399999997</v>
      </c>
      <c r="M49" s="24">
        <v>3261725.4199999995</v>
      </c>
      <c r="N49" s="24">
        <v>115.16</v>
      </c>
      <c r="O49" s="24">
        <v>2813863.8</v>
      </c>
      <c r="P49" s="24">
        <v>373284.82</v>
      </c>
      <c r="Q49" s="24">
        <v>373284.82</v>
      </c>
      <c r="R49" s="24">
        <v>369720.99</v>
      </c>
      <c r="S49" s="24">
        <v>3563.83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526237.47</v>
      </c>
      <c r="AC49" s="24">
        <v>19355.849999999999</v>
      </c>
      <c r="AD49" s="24">
        <v>127261.16</v>
      </c>
      <c r="AE49" s="24">
        <v>1573580.92</v>
      </c>
      <c r="AF49" s="24">
        <v>171625.13</v>
      </c>
      <c r="AG49" s="24">
        <v>3818.42</v>
      </c>
      <c r="AH49" s="24">
        <v>2605860.59</v>
      </c>
      <c r="AI49" s="24">
        <v>318577.43</v>
      </c>
      <c r="AJ49" s="24">
        <v>0</v>
      </c>
      <c r="AK49" s="24">
        <v>375996.97</v>
      </c>
      <c r="AL49" s="24">
        <v>176501.59</v>
      </c>
      <c r="AM49" s="24">
        <v>115.16</v>
      </c>
      <c r="AN49" s="24">
        <v>0</v>
      </c>
      <c r="AO49" s="24">
        <v>0</v>
      </c>
      <c r="AP49" s="24">
        <v>0</v>
      </c>
      <c r="AQ49" s="129">
        <v>0</v>
      </c>
      <c r="AR49" s="24">
        <v>0</v>
      </c>
      <c r="AS49" s="24">
        <v>0</v>
      </c>
      <c r="AT49" s="24">
        <v>11933.13</v>
      </c>
      <c r="AU49" s="24">
        <v>0</v>
      </c>
      <c r="AV49" s="24">
        <v>0</v>
      </c>
      <c r="AW49" s="24">
        <v>130111</v>
      </c>
      <c r="AX49" s="24">
        <v>0</v>
      </c>
      <c r="AY49" s="24">
        <v>0</v>
      </c>
      <c r="AZ49" s="24">
        <v>0</v>
      </c>
      <c r="BA49" s="24">
        <v>34614.400000000001</v>
      </c>
      <c r="BB49" s="24">
        <v>0</v>
      </c>
      <c r="BC49" s="24">
        <v>0</v>
      </c>
      <c r="BD49" s="24">
        <v>0</v>
      </c>
      <c r="BE49" s="24">
        <v>367790.27</v>
      </c>
      <c r="BF49" s="24">
        <v>0</v>
      </c>
      <c r="BG49" s="24">
        <v>3563.83</v>
      </c>
      <c r="BH49" s="24">
        <v>1930.72</v>
      </c>
      <c r="BI49" s="24">
        <v>0</v>
      </c>
      <c r="BJ49" s="24">
        <v>0</v>
      </c>
      <c r="BK49" s="24">
        <v>0</v>
      </c>
      <c r="BL49" s="24">
        <v>0</v>
      </c>
      <c r="BM49" s="24">
        <v>0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  <c r="BS49" s="24">
        <v>0</v>
      </c>
      <c r="BT49" s="24">
        <v>0</v>
      </c>
      <c r="BU49" s="24">
        <v>0</v>
      </c>
      <c r="BV49" s="24">
        <v>0</v>
      </c>
      <c r="BW49" s="24">
        <v>0</v>
      </c>
      <c r="BX49" s="24">
        <v>0</v>
      </c>
      <c r="BY49" s="24">
        <v>0</v>
      </c>
    </row>
    <row r="50" spans="1:77" ht="12.75" customHeight="1" x14ac:dyDescent="0.2">
      <c r="A50" s="16"/>
      <c r="B50" s="5"/>
      <c r="C50" s="23" t="s">
        <v>203</v>
      </c>
      <c r="D50" s="24">
        <v>12847.06</v>
      </c>
      <c r="E50" s="24">
        <v>12847.06</v>
      </c>
      <c r="F50" s="24">
        <v>0</v>
      </c>
      <c r="G50" s="24">
        <v>12847.06</v>
      </c>
      <c r="H50" s="24">
        <v>0</v>
      </c>
      <c r="I50" s="24">
        <v>0</v>
      </c>
      <c r="J50" s="24">
        <v>12847.06</v>
      </c>
      <c r="K50" s="24">
        <v>12847.06</v>
      </c>
      <c r="L50" s="24">
        <v>0</v>
      </c>
      <c r="M50" s="24">
        <v>12847.06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  <c r="AQ50" s="129">
        <v>0</v>
      </c>
      <c r="AR50" s="24">
        <v>0</v>
      </c>
      <c r="AS50" s="24">
        <v>0</v>
      </c>
      <c r="AT50" s="24">
        <v>0</v>
      </c>
      <c r="AU50" s="24">
        <v>0</v>
      </c>
      <c r="AV50" s="24">
        <v>0</v>
      </c>
      <c r="AW50" s="24">
        <v>0</v>
      </c>
      <c r="AX50" s="24">
        <v>0</v>
      </c>
      <c r="AY50" s="24">
        <v>0</v>
      </c>
      <c r="AZ50" s="24">
        <v>0</v>
      </c>
      <c r="BA50" s="24">
        <v>12847.06</v>
      </c>
      <c r="BB50" s="24">
        <v>0</v>
      </c>
      <c r="BC50" s="24">
        <v>0</v>
      </c>
      <c r="BD50" s="24">
        <v>0</v>
      </c>
      <c r="BE50" s="24">
        <v>0</v>
      </c>
      <c r="BF50" s="24">
        <v>0</v>
      </c>
      <c r="BG50" s="24">
        <v>0</v>
      </c>
      <c r="BH50" s="24">
        <v>0</v>
      </c>
      <c r="BI50" s="24">
        <v>0</v>
      </c>
      <c r="BJ50" s="24">
        <v>0</v>
      </c>
      <c r="BK50" s="24">
        <v>0</v>
      </c>
      <c r="BL50" s="24">
        <v>0</v>
      </c>
      <c r="BM50" s="24">
        <v>0</v>
      </c>
      <c r="BN50" s="24">
        <v>0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>
        <v>0</v>
      </c>
      <c r="BV50" s="24">
        <v>0</v>
      </c>
      <c r="BW50" s="24">
        <v>0</v>
      </c>
      <c r="BX50" s="24">
        <v>0</v>
      </c>
      <c r="BY50" s="24">
        <v>0</v>
      </c>
    </row>
    <row r="51" spans="1:77" ht="12.75" customHeight="1" x14ac:dyDescent="0.2">
      <c r="A51" s="16"/>
      <c r="B51" s="5"/>
      <c r="C51" s="23" t="s">
        <v>204</v>
      </c>
      <c r="D51" s="24">
        <v>13961444.889999997</v>
      </c>
      <c r="E51" s="24">
        <v>13961201.309999997</v>
      </c>
      <c r="F51" s="24">
        <v>5632403.4899999993</v>
      </c>
      <c r="G51" s="24">
        <v>8328797.8200000003</v>
      </c>
      <c r="H51" s="24">
        <v>243.58</v>
      </c>
      <c r="I51" s="24">
        <v>0</v>
      </c>
      <c r="J51" s="24">
        <v>13877361.519999998</v>
      </c>
      <c r="K51" s="24">
        <v>13877117.939999998</v>
      </c>
      <c r="L51" s="24">
        <v>5548320.1199999992</v>
      </c>
      <c r="M51" s="24">
        <v>8328797.8200000003</v>
      </c>
      <c r="N51" s="24">
        <v>243.58</v>
      </c>
      <c r="O51" s="24">
        <v>5548563.6999999993</v>
      </c>
      <c r="P51" s="24">
        <v>84083.37</v>
      </c>
      <c r="Q51" s="24">
        <v>84083.37</v>
      </c>
      <c r="R51" s="24">
        <v>84083.37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200163.56</v>
      </c>
      <c r="AC51" s="24">
        <v>0</v>
      </c>
      <c r="AD51" s="24">
        <v>717996.38</v>
      </c>
      <c r="AE51" s="24">
        <v>3166005.32</v>
      </c>
      <c r="AF51" s="24">
        <v>43974.98</v>
      </c>
      <c r="AG51" s="24">
        <v>743.28</v>
      </c>
      <c r="AH51" s="24">
        <v>6836966.5899999999</v>
      </c>
      <c r="AI51" s="24">
        <v>398028.36</v>
      </c>
      <c r="AJ51" s="24">
        <v>0</v>
      </c>
      <c r="AK51" s="24">
        <v>1784122.88</v>
      </c>
      <c r="AL51" s="24">
        <v>713667.07</v>
      </c>
      <c r="AM51" s="24">
        <v>243.58</v>
      </c>
      <c r="AN51" s="24">
        <v>0</v>
      </c>
      <c r="AO51" s="24">
        <v>0</v>
      </c>
      <c r="AP51" s="24">
        <v>0</v>
      </c>
      <c r="AQ51" s="129">
        <v>0</v>
      </c>
      <c r="AR51" s="24">
        <v>0</v>
      </c>
      <c r="AS51" s="24">
        <v>0</v>
      </c>
      <c r="AT51" s="24">
        <v>1669.49</v>
      </c>
      <c r="AU51" s="24">
        <v>0</v>
      </c>
      <c r="AV51" s="24">
        <v>0</v>
      </c>
      <c r="AW51" s="24">
        <v>13780.03</v>
      </c>
      <c r="AX51" s="24">
        <v>0</v>
      </c>
      <c r="AY51" s="24">
        <v>0</v>
      </c>
      <c r="AZ51" s="24">
        <v>0</v>
      </c>
      <c r="BA51" s="24">
        <v>0</v>
      </c>
      <c r="BB51" s="24">
        <v>0</v>
      </c>
      <c r="BC51" s="24">
        <v>0</v>
      </c>
      <c r="BD51" s="24">
        <v>0</v>
      </c>
      <c r="BE51" s="24">
        <v>84083.37</v>
      </c>
      <c r="BF51" s="24">
        <v>0</v>
      </c>
      <c r="BG51" s="24">
        <v>0</v>
      </c>
      <c r="BH51" s="24">
        <v>0</v>
      </c>
      <c r="BI51" s="24">
        <v>0</v>
      </c>
      <c r="BJ51" s="24">
        <v>0</v>
      </c>
      <c r="BK51" s="24">
        <v>0</v>
      </c>
      <c r="BL51" s="24">
        <v>0</v>
      </c>
      <c r="BM51" s="24">
        <v>0</v>
      </c>
      <c r="BN51" s="24">
        <v>0</v>
      </c>
      <c r="BO51" s="24">
        <v>0</v>
      </c>
      <c r="BP51" s="24">
        <v>0</v>
      </c>
      <c r="BQ51" s="24">
        <v>0</v>
      </c>
      <c r="BR51" s="24">
        <v>0</v>
      </c>
      <c r="BS51" s="24">
        <v>0</v>
      </c>
      <c r="BT51" s="24">
        <v>0</v>
      </c>
      <c r="BU51" s="24">
        <v>0</v>
      </c>
      <c r="BV51" s="24">
        <v>0</v>
      </c>
      <c r="BW51" s="24">
        <v>0</v>
      </c>
      <c r="BX51" s="24">
        <v>0</v>
      </c>
      <c r="BY51" s="24">
        <v>0</v>
      </c>
    </row>
    <row r="52" spans="1:77" ht="12.75" customHeight="1" x14ac:dyDescent="0.2">
      <c r="A52" s="16"/>
      <c r="B52" s="5"/>
      <c r="C52" s="23" t="s">
        <v>205</v>
      </c>
      <c r="D52" s="24">
        <v>352387.47</v>
      </c>
      <c r="E52" s="24">
        <v>352387.47</v>
      </c>
      <c r="F52" s="24">
        <v>277618.77999999997</v>
      </c>
      <c r="G52" s="24">
        <v>74768.69</v>
      </c>
      <c r="H52" s="24">
        <v>0</v>
      </c>
      <c r="I52" s="24">
        <v>0</v>
      </c>
      <c r="J52" s="24">
        <v>323111.67999999999</v>
      </c>
      <c r="K52" s="24">
        <v>323111.67999999999</v>
      </c>
      <c r="L52" s="24">
        <v>248342.99</v>
      </c>
      <c r="M52" s="24">
        <v>74768.69</v>
      </c>
      <c r="N52" s="24">
        <v>0</v>
      </c>
      <c r="O52" s="24">
        <v>248342.99</v>
      </c>
      <c r="P52" s="24">
        <v>29275.79</v>
      </c>
      <c r="Q52" s="24">
        <v>29275.79</v>
      </c>
      <c r="R52" s="24">
        <v>29275.79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59413.46</v>
      </c>
      <c r="AC52" s="24">
        <v>0</v>
      </c>
      <c r="AD52" s="24">
        <v>2442.91</v>
      </c>
      <c r="AE52" s="24">
        <v>121307.2</v>
      </c>
      <c r="AF52" s="24">
        <v>8988.7099999999991</v>
      </c>
      <c r="AG52" s="24">
        <v>0</v>
      </c>
      <c r="AH52" s="24">
        <v>49118.02</v>
      </c>
      <c r="AI52" s="24">
        <v>38362.44</v>
      </c>
      <c r="AJ52" s="24">
        <v>0</v>
      </c>
      <c r="AK52" s="24">
        <v>29259.89</v>
      </c>
      <c r="AL52" s="24">
        <v>14219.05</v>
      </c>
      <c r="AM52" s="24">
        <v>0</v>
      </c>
      <c r="AN52" s="24">
        <v>0</v>
      </c>
      <c r="AO52" s="24">
        <v>0</v>
      </c>
      <c r="AP52" s="24">
        <v>0</v>
      </c>
      <c r="AQ52" s="129">
        <v>0</v>
      </c>
      <c r="AR52" s="24">
        <v>0</v>
      </c>
      <c r="AS52" s="24">
        <v>0</v>
      </c>
      <c r="AT52" s="24">
        <v>0</v>
      </c>
      <c r="AU52" s="24">
        <v>0</v>
      </c>
      <c r="AV52" s="24">
        <v>0</v>
      </c>
      <c r="AW52" s="24">
        <v>0</v>
      </c>
      <c r="AX52" s="24">
        <v>0</v>
      </c>
      <c r="AY52" s="24">
        <v>0</v>
      </c>
      <c r="AZ52" s="24">
        <v>0</v>
      </c>
      <c r="BA52" s="24">
        <v>0</v>
      </c>
      <c r="BB52" s="24">
        <v>0</v>
      </c>
      <c r="BC52" s="24">
        <v>0</v>
      </c>
      <c r="BD52" s="24">
        <v>0</v>
      </c>
      <c r="BE52" s="24">
        <v>29275.79</v>
      </c>
      <c r="BF52" s="24">
        <v>0</v>
      </c>
      <c r="BG52" s="24">
        <v>0</v>
      </c>
      <c r="BH52" s="24">
        <v>0</v>
      </c>
      <c r="BI52" s="24">
        <v>0</v>
      </c>
      <c r="BJ52" s="24">
        <v>0</v>
      </c>
      <c r="BK52" s="24">
        <v>0</v>
      </c>
      <c r="BL52" s="24">
        <v>0</v>
      </c>
      <c r="BM52" s="24">
        <v>0</v>
      </c>
      <c r="BN52" s="24">
        <v>0</v>
      </c>
      <c r="BO52" s="24">
        <v>0</v>
      </c>
      <c r="BP52" s="24">
        <v>0</v>
      </c>
      <c r="BQ52" s="24">
        <v>0</v>
      </c>
      <c r="BR52" s="24">
        <v>0</v>
      </c>
      <c r="BS52" s="24">
        <v>0</v>
      </c>
      <c r="BT52" s="24">
        <v>0</v>
      </c>
      <c r="BU52" s="24">
        <v>0</v>
      </c>
      <c r="BV52" s="24">
        <v>0</v>
      </c>
      <c r="BW52" s="24">
        <v>0</v>
      </c>
      <c r="BX52" s="24">
        <v>0</v>
      </c>
      <c r="BY52" s="24">
        <v>0</v>
      </c>
    </row>
    <row r="53" spans="1:77" ht="12.75" customHeight="1" x14ac:dyDescent="0.2">
      <c r="A53" s="16"/>
      <c r="B53" s="5"/>
      <c r="C53" s="23" t="s">
        <v>206</v>
      </c>
      <c r="D53" s="24">
        <v>155515.71</v>
      </c>
      <c r="E53" s="24">
        <v>155515.71000000002</v>
      </c>
      <c r="F53" s="24">
        <v>5198.04</v>
      </c>
      <c r="G53" s="24">
        <v>150317.67000000001</v>
      </c>
      <c r="H53" s="24">
        <v>0</v>
      </c>
      <c r="I53" s="24">
        <v>0</v>
      </c>
      <c r="J53" s="24">
        <v>150317.67000000001</v>
      </c>
      <c r="K53" s="24">
        <v>150317.67000000001</v>
      </c>
      <c r="L53" s="24">
        <v>0</v>
      </c>
      <c r="M53" s="24">
        <v>150317.67000000001</v>
      </c>
      <c r="N53" s="24">
        <v>0</v>
      </c>
      <c r="O53" s="24">
        <v>0</v>
      </c>
      <c r="P53" s="24">
        <v>4686.3599999999997</v>
      </c>
      <c r="Q53" s="24">
        <v>4686.3599999999997</v>
      </c>
      <c r="R53" s="24">
        <v>4686.3599999999997</v>
      </c>
      <c r="S53" s="24">
        <v>0</v>
      </c>
      <c r="T53" s="24">
        <v>511.68</v>
      </c>
      <c r="U53" s="24">
        <v>511.68</v>
      </c>
      <c r="V53" s="24">
        <v>0</v>
      </c>
      <c r="W53" s="24">
        <v>511.68</v>
      </c>
      <c r="X53" s="24">
        <v>511.68</v>
      </c>
      <c r="Y53" s="24">
        <v>511.68</v>
      </c>
      <c r="Z53" s="24">
        <v>0</v>
      </c>
      <c r="AA53" s="24">
        <v>0</v>
      </c>
      <c r="AB53" s="24">
        <v>0</v>
      </c>
      <c r="AC53" s="24">
        <v>0</v>
      </c>
      <c r="AD53" s="24">
        <v>138533.98000000001</v>
      </c>
      <c r="AE53" s="24">
        <v>0</v>
      </c>
      <c r="AF53" s="24">
        <v>0</v>
      </c>
      <c r="AG53" s="24">
        <v>0</v>
      </c>
      <c r="AH53" s="24">
        <v>0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  <c r="AN53" s="24">
        <v>0</v>
      </c>
      <c r="AO53" s="24">
        <v>0</v>
      </c>
      <c r="AP53" s="24">
        <v>0</v>
      </c>
      <c r="AQ53" s="129">
        <v>0</v>
      </c>
      <c r="AR53" s="24">
        <v>0</v>
      </c>
      <c r="AS53" s="24">
        <v>0</v>
      </c>
      <c r="AT53" s="24">
        <v>0</v>
      </c>
      <c r="AU53" s="24">
        <v>11783.69</v>
      </c>
      <c r="AV53" s="24">
        <v>0</v>
      </c>
      <c r="AW53" s="24">
        <v>0</v>
      </c>
      <c r="AX53" s="24">
        <v>0</v>
      </c>
      <c r="AY53" s="24">
        <v>0</v>
      </c>
      <c r="AZ53" s="24">
        <v>0</v>
      </c>
      <c r="BA53" s="24">
        <v>0</v>
      </c>
      <c r="BB53" s="24">
        <v>0</v>
      </c>
      <c r="BC53" s="24">
        <v>0</v>
      </c>
      <c r="BD53" s="24">
        <v>0</v>
      </c>
      <c r="BE53" s="24">
        <v>3512.95</v>
      </c>
      <c r="BF53" s="24">
        <v>0</v>
      </c>
      <c r="BG53" s="24">
        <v>0</v>
      </c>
      <c r="BH53" s="24">
        <v>1173.4100000000001</v>
      </c>
      <c r="BI53" s="24">
        <v>0</v>
      </c>
      <c r="BJ53" s="24">
        <v>0</v>
      </c>
      <c r="BK53" s="24">
        <v>0</v>
      </c>
      <c r="BL53" s="24">
        <v>511.68</v>
      </c>
      <c r="BM53" s="24">
        <v>0</v>
      </c>
      <c r="BN53" s="24">
        <v>0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BX53" s="24">
        <v>0</v>
      </c>
      <c r="BY53" s="24">
        <v>0</v>
      </c>
    </row>
    <row r="54" spans="1:77" ht="12.75" customHeight="1" x14ac:dyDescent="0.2">
      <c r="A54" s="16"/>
      <c r="B54" s="5"/>
      <c r="C54" s="23" t="s">
        <v>207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129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24">
        <v>0</v>
      </c>
      <c r="AX54" s="24">
        <v>0</v>
      </c>
      <c r="AY54" s="24">
        <v>0</v>
      </c>
      <c r="AZ54" s="24">
        <v>0</v>
      </c>
      <c r="BA54" s="24">
        <v>0</v>
      </c>
      <c r="BB54" s="24">
        <v>0</v>
      </c>
      <c r="BC54" s="24">
        <v>0</v>
      </c>
      <c r="BD54" s="24">
        <v>0</v>
      </c>
      <c r="BE54" s="24">
        <v>0</v>
      </c>
      <c r="BF54" s="24">
        <v>0</v>
      </c>
      <c r="BG54" s="24">
        <v>0</v>
      </c>
      <c r="BH54" s="24">
        <v>0</v>
      </c>
      <c r="BI54" s="24">
        <v>0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BX54" s="24">
        <v>0</v>
      </c>
      <c r="BY54" s="24">
        <v>0</v>
      </c>
    </row>
    <row r="55" spans="1:77" ht="12.75" customHeight="1" x14ac:dyDescent="0.2">
      <c r="A55" s="16"/>
      <c r="B55" s="5"/>
      <c r="C55" s="23" t="s">
        <v>208</v>
      </c>
      <c r="D55" s="24">
        <v>828058.73</v>
      </c>
      <c r="E55" s="24">
        <v>828058.73</v>
      </c>
      <c r="F55" s="24">
        <v>31938.42</v>
      </c>
      <c r="G55" s="24">
        <v>796120.30999999994</v>
      </c>
      <c r="H55" s="24">
        <v>0</v>
      </c>
      <c r="I55" s="24">
        <v>0</v>
      </c>
      <c r="J55" s="24">
        <v>828058.73</v>
      </c>
      <c r="K55" s="24">
        <v>828058.73</v>
      </c>
      <c r="L55" s="24">
        <v>31938.42</v>
      </c>
      <c r="M55" s="24">
        <v>796120.30999999994</v>
      </c>
      <c r="N55" s="24">
        <v>0</v>
      </c>
      <c r="O55" s="24">
        <v>31938.42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72312.509999999995</v>
      </c>
      <c r="AE55" s="24">
        <v>0</v>
      </c>
      <c r="AF55" s="24">
        <v>0</v>
      </c>
      <c r="AG55" s="24">
        <v>0</v>
      </c>
      <c r="AH55" s="24">
        <v>569176.09</v>
      </c>
      <c r="AI55" s="24">
        <v>0</v>
      </c>
      <c r="AJ55" s="24">
        <v>0</v>
      </c>
      <c r="AK55" s="24">
        <v>0</v>
      </c>
      <c r="AL55" s="24">
        <v>154631.71</v>
      </c>
      <c r="AM55" s="24">
        <v>0</v>
      </c>
      <c r="AN55" s="24">
        <v>0</v>
      </c>
      <c r="AO55" s="24">
        <v>0</v>
      </c>
      <c r="AP55" s="24">
        <v>0</v>
      </c>
      <c r="AQ55" s="129">
        <v>0</v>
      </c>
      <c r="AR55" s="24">
        <v>0</v>
      </c>
      <c r="AS55" s="24">
        <v>31938.42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0</v>
      </c>
      <c r="BU55" s="24">
        <v>0</v>
      </c>
      <c r="BV55" s="24">
        <v>0</v>
      </c>
      <c r="BW55" s="24">
        <v>0</v>
      </c>
      <c r="BX55" s="24">
        <v>0</v>
      </c>
      <c r="BY55" s="24">
        <v>0</v>
      </c>
    </row>
    <row r="56" spans="1:77" ht="12.75" customHeight="1" x14ac:dyDescent="0.2">
      <c r="A56" s="16"/>
      <c r="B56" s="5"/>
      <c r="C56" s="23" t="s">
        <v>209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129">
        <v>0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24">
        <v>0</v>
      </c>
      <c r="AX56" s="24">
        <v>0</v>
      </c>
      <c r="AY56" s="24">
        <v>0</v>
      </c>
      <c r="AZ56" s="24">
        <v>0</v>
      </c>
      <c r="BA56" s="24">
        <v>0</v>
      </c>
      <c r="BB56" s="24">
        <v>0</v>
      </c>
      <c r="BC56" s="24">
        <v>0</v>
      </c>
      <c r="BD56" s="24">
        <v>0</v>
      </c>
      <c r="BE56" s="24">
        <v>0</v>
      </c>
      <c r="BF56" s="24">
        <v>0</v>
      </c>
      <c r="BG56" s="24">
        <v>0</v>
      </c>
      <c r="BH56" s="24">
        <v>0</v>
      </c>
      <c r="BI56" s="24">
        <v>0</v>
      </c>
      <c r="BJ56" s="24">
        <v>0</v>
      </c>
      <c r="BK56" s="24">
        <v>0</v>
      </c>
      <c r="BL56" s="24">
        <v>0</v>
      </c>
      <c r="BM56" s="24">
        <v>0</v>
      </c>
      <c r="BN56" s="24">
        <v>0</v>
      </c>
      <c r="BO56" s="24">
        <v>0</v>
      </c>
      <c r="BP56" s="24">
        <v>0</v>
      </c>
      <c r="BQ56" s="24">
        <v>0</v>
      </c>
      <c r="BR56" s="24">
        <v>0</v>
      </c>
      <c r="BS56" s="24">
        <v>0</v>
      </c>
      <c r="BT56" s="24">
        <v>0</v>
      </c>
      <c r="BU56" s="24">
        <v>0</v>
      </c>
      <c r="BV56" s="24">
        <v>0</v>
      </c>
      <c r="BW56" s="24">
        <v>0</v>
      </c>
      <c r="BX56" s="24">
        <v>0</v>
      </c>
      <c r="BY56" s="24">
        <v>0</v>
      </c>
    </row>
    <row r="57" spans="1:77" ht="12.75" customHeight="1" x14ac:dyDescent="0.2">
      <c r="A57" s="16"/>
      <c r="B57" s="5"/>
      <c r="C57" s="23" t="s">
        <v>210</v>
      </c>
      <c r="D57" s="24">
        <v>587653.34000000008</v>
      </c>
      <c r="E57" s="24">
        <v>587653.34000000008</v>
      </c>
      <c r="F57" s="24">
        <v>576659.35000000009</v>
      </c>
      <c r="G57" s="24">
        <v>10993.99</v>
      </c>
      <c r="H57" s="24">
        <v>0</v>
      </c>
      <c r="I57" s="24">
        <v>0</v>
      </c>
      <c r="J57" s="24">
        <v>530075.31000000006</v>
      </c>
      <c r="K57" s="24">
        <v>530075.31000000006</v>
      </c>
      <c r="L57" s="24">
        <v>519081.32000000007</v>
      </c>
      <c r="M57" s="24">
        <v>10993.99</v>
      </c>
      <c r="N57" s="24">
        <v>0</v>
      </c>
      <c r="O57" s="24">
        <v>519081.32000000007</v>
      </c>
      <c r="P57" s="24">
        <v>38262.79</v>
      </c>
      <c r="Q57" s="24">
        <v>38262.79</v>
      </c>
      <c r="R57" s="24">
        <v>38262.79</v>
      </c>
      <c r="S57" s="24">
        <v>0</v>
      </c>
      <c r="T57" s="24">
        <v>19315.239999999998</v>
      </c>
      <c r="U57" s="24">
        <v>19315.239999999998</v>
      </c>
      <c r="V57" s="24">
        <v>0</v>
      </c>
      <c r="W57" s="24">
        <v>19315.239999999998</v>
      </c>
      <c r="X57" s="24">
        <v>19315.239999999998</v>
      </c>
      <c r="Y57" s="24">
        <v>19315.239999999998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>
        <v>0</v>
      </c>
      <c r="AG57" s="24">
        <v>10861.06</v>
      </c>
      <c r="AH57" s="24">
        <v>0</v>
      </c>
      <c r="AI57" s="24">
        <v>7285.58</v>
      </c>
      <c r="AJ57" s="24">
        <v>0</v>
      </c>
      <c r="AK57" s="24">
        <v>487000.12</v>
      </c>
      <c r="AL57" s="24">
        <v>132.93</v>
      </c>
      <c r="AM57" s="24">
        <v>0</v>
      </c>
      <c r="AN57" s="24">
        <v>1387.83</v>
      </c>
      <c r="AO57" s="24">
        <v>0</v>
      </c>
      <c r="AP57" s="24">
        <v>0</v>
      </c>
      <c r="AQ57" s="129">
        <v>0</v>
      </c>
      <c r="AR57" s="24">
        <v>19467.150000000001</v>
      </c>
      <c r="AS57" s="24">
        <v>0</v>
      </c>
      <c r="AT57" s="24">
        <v>0</v>
      </c>
      <c r="AU57" s="24">
        <v>0</v>
      </c>
      <c r="AV57" s="24">
        <v>0</v>
      </c>
      <c r="AW57" s="24">
        <v>0</v>
      </c>
      <c r="AX57" s="24">
        <v>0</v>
      </c>
      <c r="AY57" s="24">
        <v>0</v>
      </c>
      <c r="AZ57" s="24">
        <v>0</v>
      </c>
      <c r="BA57" s="24">
        <v>0</v>
      </c>
      <c r="BB57" s="24">
        <v>0</v>
      </c>
      <c r="BC57" s="24">
        <v>0</v>
      </c>
      <c r="BD57" s="24">
        <v>3940.64</v>
      </c>
      <c r="BE57" s="24">
        <v>38262.79</v>
      </c>
      <c r="BF57" s="24">
        <v>0</v>
      </c>
      <c r="BG57" s="24">
        <v>0</v>
      </c>
      <c r="BH57" s="24">
        <v>0</v>
      </c>
      <c r="BI57" s="24">
        <v>0</v>
      </c>
      <c r="BJ57" s="24">
        <v>0</v>
      </c>
      <c r="BK57" s="24">
        <v>0</v>
      </c>
      <c r="BL57" s="24">
        <v>19303.82</v>
      </c>
      <c r="BM57" s="24">
        <v>11.42</v>
      </c>
      <c r="BN57" s="24">
        <v>0</v>
      </c>
      <c r="BO57" s="24">
        <v>0</v>
      </c>
      <c r="BP57" s="24">
        <v>0</v>
      </c>
      <c r="BQ57" s="24">
        <v>0</v>
      </c>
      <c r="BR57" s="24">
        <v>0</v>
      </c>
      <c r="BS57" s="24">
        <v>0</v>
      </c>
      <c r="BT57" s="24">
        <v>0</v>
      </c>
      <c r="BU57" s="24">
        <v>0</v>
      </c>
      <c r="BV57" s="24">
        <v>0</v>
      </c>
      <c r="BW57" s="24">
        <v>0</v>
      </c>
      <c r="BX57" s="24">
        <v>0</v>
      </c>
      <c r="BY57" s="24">
        <v>0</v>
      </c>
    </row>
    <row r="58" spans="1:77" ht="12.75" customHeight="1" x14ac:dyDescent="0.2">
      <c r="A58" s="16"/>
      <c r="B58" s="5"/>
      <c r="C58" s="23" t="s">
        <v>211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  <c r="AQ58" s="129">
        <v>0</v>
      </c>
      <c r="AR58" s="24">
        <v>0</v>
      </c>
      <c r="AS58" s="24">
        <v>0</v>
      </c>
      <c r="AT58" s="24">
        <v>0</v>
      </c>
      <c r="AU58" s="24">
        <v>0</v>
      </c>
      <c r="AV58" s="24">
        <v>0</v>
      </c>
      <c r="AW58" s="24">
        <v>0</v>
      </c>
      <c r="AX58" s="24">
        <v>0</v>
      </c>
      <c r="AY58" s="24">
        <v>0</v>
      </c>
      <c r="AZ58" s="24">
        <v>0</v>
      </c>
      <c r="BA58" s="24">
        <v>0</v>
      </c>
      <c r="BB58" s="24">
        <v>0</v>
      </c>
      <c r="BC58" s="24">
        <v>0</v>
      </c>
      <c r="BD58" s="24">
        <v>0</v>
      </c>
      <c r="BE58" s="24">
        <v>0</v>
      </c>
      <c r="BF58" s="24">
        <v>0</v>
      </c>
      <c r="BG58" s="24">
        <v>0</v>
      </c>
      <c r="BH58" s="24">
        <v>0</v>
      </c>
      <c r="BI58" s="24">
        <v>0</v>
      </c>
      <c r="BJ58" s="24">
        <v>0</v>
      </c>
      <c r="BK58" s="24">
        <v>0</v>
      </c>
      <c r="BL58" s="24">
        <v>0</v>
      </c>
      <c r="BM58" s="24">
        <v>0</v>
      </c>
      <c r="BN58" s="24">
        <v>0</v>
      </c>
      <c r="BO58" s="24">
        <v>0</v>
      </c>
      <c r="BP58" s="24">
        <v>0</v>
      </c>
      <c r="BQ58" s="24">
        <v>0</v>
      </c>
      <c r="BR58" s="24">
        <v>0</v>
      </c>
      <c r="BS58" s="24">
        <v>0</v>
      </c>
      <c r="BT58" s="24">
        <v>0</v>
      </c>
      <c r="BU58" s="24">
        <v>0</v>
      </c>
      <c r="BV58" s="24">
        <v>0</v>
      </c>
      <c r="BW58" s="24">
        <v>0</v>
      </c>
      <c r="BX58" s="24">
        <v>0</v>
      </c>
      <c r="BY58" s="24">
        <v>0</v>
      </c>
    </row>
    <row r="59" spans="1:77" ht="12.75" customHeight="1" x14ac:dyDescent="0.2">
      <c r="A59" s="16"/>
      <c r="B59" s="5"/>
      <c r="C59" s="23" t="s">
        <v>212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129">
        <v>0</v>
      </c>
      <c r="AR59" s="24">
        <v>0</v>
      </c>
      <c r="AS59" s="24">
        <v>0</v>
      </c>
      <c r="AT59" s="24">
        <v>0</v>
      </c>
      <c r="AU59" s="24">
        <v>0</v>
      </c>
      <c r="AV59" s="24">
        <v>0</v>
      </c>
      <c r="AW59" s="24">
        <v>0</v>
      </c>
      <c r="AX59" s="24">
        <v>0</v>
      </c>
      <c r="AY59" s="24">
        <v>0</v>
      </c>
      <c r="AZ59" s="24">
        <v>0</v>
      </c>
      <c r="BA59" s="24">
        <v>0</v>
      </c>
      <c r="BB59" s="24">
        <v>0</v>
      </c>
      <c r="BC59" s="24">
        <v>0</v>
      </c>
      <c r="BD59" s="24">
        <v>0</v>
      </c>
      <c r="BE59" s="24">
        <v>0</v>
      </c>
      <c r="BF59" s="24">
        <v>0</v>
      </c>
      <c r="BG59" s="24">
        <v>0</v>
      </c>
      <c r="BH59" s="24">
        <v>0</v>
      </c>
      <c r="BI59" s="24">
        <v>0</v>
      </c>
      <c r="BJ59" s="24">
        <v>0</v>
      </c>
      <c r="BK59" s="24">
        <v>0</v>
      </c>
      <c r="BL59" s="24">
        <v>0</v>
      </c>
      <c r="BM59" s="24">
        <v>0</v>
      </c>
      <c r="BN59" s="24">
        <v>0</v>
      </c>
      <c r="BO59" s="24">
        <v>0</v>
      </c>
      <c r="BP59" s="24">
        <v>0</v>
      </c>
      <c r="BQ59" s="24">
        <v>0</v>
      </c>
      <c r="BR59" s="24">
        <v>0</v>
      </c>
      <c r="BS59" s="24">
        <v>0</v>
      </c>
      <c r="BT59" s="24">
        <v>0</v>
      </c>
      <c r="BU59" s="24">
        <v>0</v>
      </c>
      <c r="BV59" s="24">
        <v>0</v>
      </c>
      <c r="BW59" s="24">
        <v>0</v>
      </c>
      <c r="BX59" s="24">
        <v>0</v>
      </c>
      <c r="BY59" s="24">
        <v>0</v>
      </c>
    </row>
    <row r="60" spans="1:77" ht="12.75" customHeight="1" x14ac:dyDescent="0.2">
      <c r="A60" s="16"/>
      <c r="B60" s="5"/>
      <c r="C60" s="23" t="s">
        <v>213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0</v>
      </c>
      <c r="AG60" s="24">
        <v>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  <c r="AQ60" s="129">
        <v>0</v>
      </c>
      <c r="AR60" s="24">
        <v>0</v>
      </c>
      <c r="AS60" s="24">
        <v>0</v>
      </c>
      <c r="AT60" s="24">
        <v>0</v>
      </c>
      <c r="AU60" s="24">
        <v>0</v>
      </c>
      <c r="AV60" s="24">
        <v>0</v>
      </c>
      <c r="AW60" s="24">
        <v>0</v>
      </c>
      <c r="AX60" s="24">
        <v>0</v>
      </c>
      <c r="AY60" s="24">
        <v>0</v>
      </c>
      <c r="AZ60" s="24">
        <v>0</v>
      </c>
      <c r="BA60" s="24">
        <v>0</v>
      </c>
      <c r="BB60" s="24">
        <v>0</v>
      </c>
      <c r="BC60" s="24">
        <v>0</v>
      </c>
      <c r="BD60" s="24">
        <v>0</v>
      </c>
      <c r="BE60" s="24">
        <v>0</v>
      </c>
      <c r="BF60" s="24">
        <v>0</v>
      </c>
      <c r="BG60" s="24">
        <v>0</v>
      </c>
      <c r="BH60" s="24">
        <v>0</v>
      </c>
      <c r="BI60" s="24">
        <v>0</v>
      </c>
      <c r="BJ60" s="24">
        <v>0</v>
      </c>
      <c r="BK60" s="24">
        <v>0</v>
      </c>
      <c r="BL60" s="24">
        <v>0</v>
      </c>
      <c r="BM60" s="24">
        <v>0</v>
      </c>
      <c r="BN60" s="24">
        <v>0</v>
      </c>
      <c r="BO60" s="24">
        <v>0</v>
      </c>
      <c r="BP60" s="24">
        <v>0</v>
      </c>
      <c r="BQ60" s="24">
        <v>0</v>
      </c>
      <c r="BR60" s="24">
        <v>0</v>
      </c>
      <c r="BS60" s="24">
        <v>0</v>
      </c>
      <c r="BT60" s="24">
        <v>0</v>
      </c>
      <c r="BU60" s="24">
        <v>0</v>
      </c>
      <c r="BV60" s="24">
        <v>0</v>
      </c>
      <c r="BW60" s="24">
        <v>0</v>
      </c>
      <c r="BX60" s="24">
        <v>0</v>
      </c>
      <c r="BY60" s="24">
        <v>0</v>
      </c>
    </row>
    <row r="61" spans="1:77" ht="12.75" customHeight="1" x14ac:dyDescent="0.2">
      <c r="A61" s="25"/>
      <c r="B61" s="5"/>
      <c r="C61" s="23" t="s">
        <v>214</v>
      </c>
      <c r="D61" s="24">
        <v>244777.46</v>
      </c>
      <c r="E61" s="24">
        <v>243197.34999999998</v>
      </c>
      <c r="F61" s="24">
        <v>241382.56</v>
      </c>
      <c r="G61" s="24">
        <v>1814.79</v>
      </c>
      <c r="H61" s="24">
        <v>815.68</v>
      </c>
      <c r="I61" s="24">
        <v>764.43000000000006</v>
      </c>
      <c r="J61" s="24">
        <v>132977.19</v>
      </c>
      <c r="K61" s="24">
        <v>132161.51</v>
      </c>
      <c r="L61" s="24">
        <v>130346.72</v>
      </c>
      <c r="M61" s="24">
        <v>1814.79</v>
      </c>
      <c r="N61" s="24">
        <v>815.68</v>
      </c>
      <c r="O61" s="24">
        <v>131162.4</v>
      </c>
      <c r="P61" s="24">
        <v>110725.64</v>
      </c>
      <c r="Q61" s="24">
        <v>110725.64</v>
      </c>
      <c r="R61" s="24">
        <v>110725.64</v>
      </c>
      <c r="S61" s="24">
        <v>0</v>
      </c>
      <c r="T61" s="24">
        <v>310.2</v>
      </c>
      <c r="U61" s="24">
        <v>310.2</v>
      </c>
      <c r="V61" s="24">
        <v>0</v>
      </c>
      <c r="W61" s="24">
        <v>310.2</v>
      </c>
      <c r="X61" s="24">
        <v>310.2</v>
      </c>
      <c r="Y61" s="24">
        <v>310.2</v>
      </c>
      <c r="Z61" s="24">
        <v>0</v>
      </c>
      <c r="AA61" s="24">
        <v>764.43000000000006</v>
      </c>
      <c r="AB61" s="24">
        <v>24008.560000000001</v>
      </c>
      <c r="AC61" s="24">
        <v>689.97</v>
      </c>
      <c r="AD61" s="24">
        <v>1377.86</v>
      </c>
      <c r="AE61" s="24">
        <v>7380.98</v>
      </c>
      <c r="AF61" s="24">
        <v>0</v>
      </c>
      <c r="AG61" s="24">
        <v>0</v>
      </c>
      <c r="AH61" s="24">
        <v>436.93</v>
      </c>
      <c r="AI61" s="24">
        <v>423.62</v>
      </c>
      <c r="AJ61" s="24">
        <v>6996.4</v>
      </c>
      <c r="AK61" s="24">
        <v>90735.37</v>
      </c>
      <c r="AL61" s="24">
        <v>0</v>
      </c>
      <c r="AM61" s="24">
        <v>815.68</v>
      </c>
      <c r="AN61" s="24">
        <v>0</v>
      </c>
      <c r="AO61" s="24">
        <v>0</v>
      </c>
      <c r="AP61" s="24">
        <v>0</v>
      </c>
      <c r="AQ61" s="129">
        <v>0</v>
      </c>
      <c r="AR61" s="24">
        <v>0</v>
      </c>
      <c r="AS61" s="24">
        <v>0</v>
      </c>
      <c r="AT61" s="24">
        <v>0</v>
      </c>
      <c r="AU61" s="24">
        <v>0</v>
      </c>
      <c r="AV61" s="24">
        <v>111.82</v>
      </c>
      <c r="AW61" s="24">
        <v>0</v>
      </c>
      <c r="AX61" s="24">
        <v>0</v>
      </c>
      <c r="AY61" s="24">
        <v>0</v>
      </c>
      <c r="AZ61" s="24">
        <v>0</v>
      </c>
      <c r="BA61" s="24">
        <v>0</v>
      </c>
      <c r="BB61" s="24">
        <v>0</v>
      </c>
      <c r="BC61" s="24">
        <v>0</v>
      </c>
      <c r="BD61" s="24">
        <v>0</v>
      </c>
      <c r="BE61" s="24">
        <v>110262.22</v>
      </c>
      <c r="BF61" s="24">
        <v>463.42</v>
      </c>
      <c r="BG61" s="24">
        <v>0</v>
      </c>
      <c r="BH61" s="24">
        <v>0</v>
      </c>
      <c r="BI61" s="24">
        <v>0</v>
      </c>
      <c r="BJ61" s="24">
        <v>0</v>
      </c>
      <c r="BK61" s="24">
        <v>0</v>
      </c>
      <c r="BL61" s="24">
        <v>0</v>
      </c>
      <c r="BM61" s="24">
        <v>0</v>
      </c>
      <c r="BN61" s="24">
        <v>0</v>
      </c>
      <c r="BO61" s="24">
        <v>0</v>
      </c>
      <c r="BP61" s="24">
        <v>0</v>
      </c>
      <c r="BQ61" s="24">
        <v>310.2</v>
      </c>
      <c r="BR61" s="24">
        <v>0</v>
      </c>
      <c r="BS61" s="24">
        <v>0</v>
      </c>
      <c r="BT61" s="24">
        <v>0</v>
      </c>
      <c r="BU61" s="24">
        <v>0</v>
      </c>
      <c r="BV61" s="24">
        <v>0</v>
      </c>
      <c r="BW61" s="24">
        <v>0</v>
      </c>
      <c r="BX61" s="24">
        <v>35</v>
      </c>
      <c r="BY61" s="24">
        <v>729.43000000000006</v>
      </c>
    </row>
    <row r="62" spans="1:77" ht="12.75" customHeight="1" x14ac:dyDescent="0.2">
      <c r="A62" s="25"/>
      <c r="B62" s="5"/>
      <c r="C62" s="23" t="s">
        <v>215</v>
      </c>
      <c r="D62" s="24">
        <v>118454.68999999999</v>
      </c>
      <c r="E62" s="24">
        <v>117171.09999999999</v>
      </c>
      <c r="F62" s="24">
        <v>115356.31</v>
      </c>
      <c r="G62" s="24">
        <v>1814.79</v>
      </c>
      <c r="H62" s="24">
        <v>815.68</v>
      </c>
      <c r="I62" s="24">
        <v>467.91</v>
      </c>
      <c r="J62" s="24">
        <v>107743.21999999999</v>
      </c>
      <c r="K62" s="24">
        <v>106927.54</v>
      </c>
      <c r="L62" s="24">
        <v>105112.75</v>
      </c>
      <c r="M62" s="24">
        <v>1814.79</v>
      </c>
      <c r="N62" s="24">
        <v>815.68</v>
      </c>
      <c r="O62" s="24">
        <v>105928.43</v>
      </c>
      <c r="P62" s="24">
        <v>9933.36</v>
      </c>
      <c r="Q62" s="24">
        <v>9933.36</v>
      </c>
      <c r="R62" s="24">
        <v>9933.36</v>
      </c>
      <c r="S62" s="24">
        <v>0</v>
      </c>
      <c r="T62" s="24">
        <v>310.2</v>
      </c>
      <c r="U62" s="24">
        <v>310.2</v>
      </c>
      <c r="V62" s="24">
        <v>0</v>
      </c>
      <c r="W62" s="24">
        <v>310.2</v>
      </c>
      <c r="X62" s="24">
        <v>310.2</v>
      </c>
      <c r="Y62" s="24">
        <v>310.2</v>
      </c>
      <c r="Z62" s="24">
        <v>0</v>
      </c>
      <c r="AA62" s="24">
        <v>467.91</v>
      </c>
      <c r="AB62" s="24">
        <v>0</v>
      </c>
      <c r="AC62" s="24">
        <v>0</v>
      </c>
      <c r="AD62" s="24">
        <v>1377.86</v>
      </c>
      <c r="AE62" s="24">
        <v>7380.98</v>
      </c>
      <c r="AF62" s="24">
        <v>0</v>
      </c>
      <c r="AG62" s="24">
        <v>0</v>
      </c>
      <c r="AH62" s="24">
        <v>436.93</v>
      </c>
      <c r="AI62" s="24">
        <v>0</v>
      </c>
      <c r="AJ62" s="24">
        <v>6996.4</v>
      </c>
      <c r="AK62" s="24">
        <v>90735.37</v>
      </c>
      <c r="AL62" s="24">
        <v>0</v>
      </c>
      <c r="AM62" s="24">
        <v>815.68</v>
      </c>
      <c r="AN62" s="24">
        <v>0</v>
      </c>
      <c r="AO62" s="24">
        <v>0</v>
      </c>
      <c r="AP62" s="24">
        <v>0</v>
      </c>
      <c r="AQ62" s="129">
        <v>0</v>
      </c>
      <c r="AR62" s="24">
        <v>0</v>
      </c>
      <c r="AS62" s="24">
        <v>0</v>
      </c>
      <c r="AT62" s="24">
        <v>0</v>
      </c>
      <c r="AU62" s="24">
        <v>0</v>
      </c>
      <c r="AV62" s="24">
        <v>0</v>
      </c>
      <c r="AW62" s="24">
        <v>0</v>
      </c>
      <c r="AX62" s="24">
        <v>0</v>
      </c>
      <c r="AY62" s="24">
        <v>0</v>
      </c>
      <c r="AZ62" s="24">
        <v>0</v>
      </c>
      <c r="BA62" s="24">
        <v>0</v>
      </c>
      <c r="BB62" s="24">
        <v>0</v>
      </c>
      <c r="BC62" s="24">
        <v>0</v>
      </c>
      <c r="BD62" s="24">
        <v>0</v>
      </c>
      <c r="BE62" s="24">
        <v>9469.94</v>
      </c>
      <c r="BF62" s="24">
        <v>463.42</v>
      </c>
      <c r="BG62" s="24">
        <v>0</v>
      </c>
      <c r="BH62" s="24">
        <v>0</v>
      </c>
      <c r="BI62" s="24">
        <v>0</v>
      </c>
      <c r="BJ62" s="24">
        <v>0</v>
      </c>
      <c r="BK62" s="24">
        <v>0</v>
      </c>
      <c r="BL62" s="24">
        <v>0</v>
      </c>
      <c r="BM62" s="24">
        <v>0</v>
      </c>
      <c r="BN62" s="24">
        <v>0</v>
      </c>
      <c r="BO62" s="24">
        <v>0</v>
      </c>
      <c r="BP62" s="24">
        <v>0</v>
      </c>
      <c r="BQ62" s="24">
        <v>310.2</v>
      </c>
      <c r="BR62" s="24">
        <v>0</v>
      </c>
      <c r="BS62" s="24">
        <v>0</v>
      </c>
      <c r="BT62" s="24">
        <v>0</v>
      </c>
      <c r="BU62" s="24">
        <v>0</v>
      </c>
      <c r="BV62" s="24">
        <v>0</v>
      </c>
      <c r="BW62" s="24">
        <v>0</v>
      </c>
      <c r="BX62" s="24">
        <v>0</v>
      </c>
      <c r="BY62" s="24">
        <v>467.91</v>
      </c>
    </row>
    <row r="63" spans="1:77" ht="12.75" customHeight="1" x14ac:dyDescent="0.2">
      <c r="A63" s="25"/>
      <c r="B63" s="5"/>
      <c r="C63" s="23" t="s">
        <v>216</v>
      </c>
      <c r="D63" s="24">
        <v>126322.77</v>
      </c>
      <c r="E63" s="24">
        <v>126026.25</v>
      </c>
      <c r="F63" s="24">
        <v>126026.25</v>
      </c>
      <c r="G63" s="24">
        <v>0</v>
      </c>
      <c r="H63" s="24">
        <v>0</v>
      </c>
      <c r="I63" s="24">
        <v>296.52</v>
      </c>
      <c r="J63" s="24">
        <v>25233.97</v>
      </c>
      <c r="K63" s="24">
        <v>25233.97</v>
      </c>
      <c r="L63" s="24">
        <v>25233.97</v>
      </c>
      <c r="M63" s="24">
        <v>0</v>
      </c>
      <c r="N63" s="24">
        <v>0</v>
      </c>
      <c r="O63" s="24">
        <v>25233.97</v>
      </c>
      <c r="P63" s="24">
        <v>100792.28</v>
      </c>
      <c r="Q63" s="24">
        <v>100792.28</v>
      </c>
      <c r="R63" s="24">
        <v>100792.28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296.52</v>
      </c>
      <c r="AB63" s="24">
        <v>24008.560000000001</v>
      </c>
      <c r="AC63" s="24">
        <v>689.97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423.62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129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111.82</v>
      </c>
      <c r="AW63" s="24">
        <v>0</v>
      </c>
      <c r="AX63" s="24">
        <v>0</v>
      </c>
      <c r="AY63" s="24">
        <v>0</v>
      </c>
      <c r="AZ63" s="24">
        <v>0</v>
      </c>
      <c r="BA63" s="24">
        <v>0</v>
      </c>
      <c r="BB63" s="24">
        <v>0</v>
      </c>
      <c r="BC63" s="24">
        <v>0</v>
      </c>
      <c r="BD63" s="24">
        <v>0</v>
      </c>
      <c r="BE63" s="24">
        <v>100792.28</v>
      </c>
      <c r="BF63" s="24">
        <v>0</v>
      </c>
      <c r="BG63" s="24">
        <v>0</v>
      </c>
      <c r="BH63" s="24">
        <v>0</v>
      </c>
      <c r="BI63" s="24">
        <v>0</v>
      </c>
      <c r="BJ63" s="24">
        <v>0</v>
      </c>
      <c r="BK63" s="24">
        <v>0</v>
      </c>
      <c r="BL63" s="24">
        <v>0</v>
      </c>
      <c r="BM63" s="24">
        <v>0</v>
      </c>
      <c r="BN63" s="24">
        <v>0</v>
      </c>
      <c r="BO63" s="24">
        <v>0</v>
      </c>
      <c r="BP63" s="24">
        <v>0</v>
      </c>
      <c r="BQ63" s="24">
        <v>0</v>
      </c>
      <c r="BR63" s="24">
        <v>0</v>
      </c>
      <c r="BS63" s="24">
        <v>0</v>
      </c>
      <c r="BT63" s="24">
        <v>0</v>
      </c>
      <c r="BU63" s="24">
        <v>0</v>
      </c>
      <c r="BV63" s="24">
        <v>0</v>
      </c>
      <c r="BW63" s="24">
        <v>0</v>
      </c>
      <c r="BX63" s="24">
        <v>35</v>
      </c>
      <c r="BY63" s="24">
        <v>261.52</v>
      </c>
    </row>
    <row r="64" spans="1:77" ht="12.75" customHeight="1" x14ac:dyDescent="0.2">
      <c r="A64" s="16"/>
      <c r="B64" s="26" t="s">
        <v>217</v>
      </c>
      <c r="C64" s="5"/>
      <c r="D64" s="22">
        <v>622361859.24000001</v>
      </c>
      <c r="E64" s="22">
        <v>602275269.78999996</v>
      </c>
      <c r="F64" s="22">
        <v>449266238.72000015</v>
      </c>
      <c r="G64" s="22">
        <v>153009031.07000002</v>
      </c>
      <c r="H64" s="22">
        <v>16285269.450000001</v>
      </c>
      <c r="I64" s="22">
        <v>3801319.9999999995</v>
      </c>
      <c r="J64" s="22">
        <v>605249020.26999986</v>
      </c>
      <c r="K64" s="22">
        <v>588963750.81999981</v>
      </c>
      <c r="L64" s="22">
        <v>442376725.31999993</v>
      </c>
      <c r="M64" s="22">
        <v>146587025.5</v>
      </c>
      <c r="N64" s="22">
        <v>16285269.450000001</v>
      </c>
      <c r="O64" s="22">
        <v>458661994.77000016</v>
      </c>
      <c r="P64" s="22">
        <v>0</v>
      </c>
      <c r="Q64" s="22">
        <v>0</v>
      </c>
      <c r="R64" s="22">
        <v>0</v>
      </c>
      <c r="S64" s="22">
        <v>0</v>
      </c>
      <c r="T64" s="22">
        <v>13311518.970000001</v>
      </c>
      <c r="U64" s="22">
        <v>6889513.3999999985</v>
      </c>
      <c r="V64" s="22">
        <v>6422005.5699999984</v>
      </c>
      <c r="W64" s="22">
        <v>13311518.970000001</v>
      </c>
      <c r="X64" s="22">
        <v>13311518.970000001</v>
      </c>
      <c r="Y64" s="22">
        <v>6889513.3999999985</v>
      </c>
      <c r="Z64" s="22">
        <v>6422005.5699999984</v>
      </c>
      <c r="AA64" s="22">
        <v>3801319.9999999995</v>
      </c>
      <c r="AB64" s="22">
        <v>68880701.539999992</v>
      </c>
      <c r="AC64" s="22">
        <v>23668404.759999998</v>
      </c>
      <c r="AD64" s="22">
        <v>19555000.259999998</v>
      </c>
      <c r="AE64" s="22">
        <v>162391042.90000001</v>
      </c>
      <c r="AF64" s="22">
        <v>4052466.82</v>
      </c>
      <c r="AG64" s="22">
        <v>11321649.239999998</v>
      </c>
      <c r="AH64" s="22">
        <v>65701099.899999999</v>
      </c>
      <c r="AI64" s="22">
        <v>39237020.760000005</v>
      </c>
      <c r="AJ64" s="22">
        <v>13924549.899999999</v>
      </c>
      <c r="AK64" s="22">
        <v>100836621.76999998</v>
      </c>
      <c r="AL64" s="22">
        <v>32370276.109999996</v>
      </c>
      <c r="AM64" s="22">
        <v>16285269.450000001</v>
      </c>
      <c r="AN64" s="22">
        <v>14030508.629999997</v>
      </c>
      <c r="AO64" s="22">
        <v>1594112.6199999999</v>
      </c>
      <c r="AP64" s="22">
        <v>1777296.05</v>
      </c>
      <c r="AQ64" s="128">
        <v>1475334.39</v>
      </c>
      <c r="AR64" s="22">
        <v>3935588.06</v>
      </c>
      <c r="AS64" s="22">
        <v>3193048.94</v>
      </c>
      <c r="AT64" s="22">
        <v>6269655.1299999999</v>
      </c>
      <c r="AU64" s="22">
        <v>2022739.08</v>
      </c>
      <c r="AV64" s="22">
        <v>936870.43</v>
      </c>
      <c r="AW64" s="22">
        <v>4926469.3600000003</v>
      </c>
      <c r="AX64" s="22">
        <v>2277865.63</v>
      </c>
      <c r="AY64" s="22">
        <v>1463392.75</v>
      </c>
      <c r="AZ64" s="22">
        <v>1993517.45</v>
      </c>
      <c r="BA64" s="22">
        <v>0</v>
      </c>
      <c r="BB64" s="22">
        <v>186078.91999999998</v>
      </c>
      <c r="BC64" s="22">
        <v>367669.6</v>
      </c>
      <c r="BD64" s="22">
        <v>574769.82000000007</v>
      </c>
      <c r="BE64" s="22">
        <v>0</v>
      </c>
      <c r="BF64" s="22">
        <v>0</v>
      </c>
      <c r="BG64" s="22">
        <v>0</v>
      </c>
      <c r="BH64" s="22">
        <v>0</v>
      </c>
      <c r="BI64" s="22">
        <v>0</v>
      </c>
      <c r="BJ64" s="22">
        <v>3874332.4499999997</v>
      </c>
      <c r="BK64" s="22">
        <v>2361557.0299999998</v>
      </c>
      <c r="BL64" s="22">
        <v>946110.33999999985</v>
      </c>
      <c r="BM64" s="22">
        <v>463144.87000000005</v>
      </c>
      <c r="BN64" s="22">
        <v>576162.04</v>
      </c>
      <c r="BO64" s="22">
        <v>318749.45</v>
      </c>
      <c r="BP64" s="22">
        <v>328654.90999999997</v>
      </c>
      <c r="BQ64" s="22">
        <v>1029763.7000000002</v>
      </c>
      <c r="BR64" s="22">
        <v>3413044.1799999997</v>
      </c>
      <c r="BS64" s="22">
        <v>0</v>
      </c>
      <c r="BT64" s="22">
        <v>0</v>
      </c>
      <c r="BU64" s="22">
        <v>382679.77999999997</v>
      </c>
      <c r="BV64" s="22">
        <v>1209057.81</v>
      </c>
      <c r="BW64" s="22">
        <v>263325.34000000003</v>
      </c>
      <c r="BX64" s="22">
        <v>859141.53</v>
      </c>
      <c r="BY64" s="22">
        <v>1087115.5399999998</v>
      </c>
    </row>
    <row r="65" spans="1:77" ht="12.75" customHeight="1" x14ac:dyDescent="0.2">
      <c r="A65" s="16"/>
      <c r="B65" s="23"/>
      <c r="C65" s="5" t="s">
        <v>218</v>
      </c>
      <c r="D65" s="24">
        <v>661163581.88999999</v>
      </c>
      <c r="E65" s="24">
        <v>639223991.21999991</v>
      </c>
      <c r="F65" s="24">
        <v>478154038.57000011</v>
      </c>
      <c r="G65" s="24">
        <v>161069952.65000001</v>
      </c>
      <c r="H65" s="24">
        <v>17694569.960000001</v>
      </c>
      <c r="I65" s="24">
        <v>4245020.71</v>
      </c>
      <c r="J65" s="24">
        <v>642472797.52999985</v>
      </c>
      <c r="K65" s="24">
        <v>624778227.56999981</v>
      </c>
      <c r="L65" s="24">
        <v>470462060.51999998</v>
      </c>
      <c r="M65" s="24">
        <v>154316167.05000001</v>
      </c>
      <c r="N65" s="24">
        <v>17694569.960000001</v>
      </c>
      <c r="O65" s="24">
        <v>488156630.48000014</v>
      </c>
      <c r="P65" s="24">
        <v>0</v>
      </c>
      <c r="Q65" s="24">
        <v>0</v>
      </c>
      <c r="R65" s="24">
        <v>0</v>
      </c>
      <c r="S65" s="24">
        <v>0</v>
      </c>
      <c r="T65" s="24">
        <v>14445763.65</v>
      </c>
      <c r="U65" s="24">
        <v>7691978.0499999989</v>
      </c>
      <c r="V65" s="24">
        <v>6753785.5999999987</v>
      </c>
      <c r="W65" s="24">
        <v>14445763.65</v>
      </c>
      <c r="X65" s="24">
        <v>14445763.65</v>
      </c>
      <c r="Y65" s="24">
        <v>7691978.0499999989</v>
      </c>
      <c r="Z65" s="24">
        <v>6753785.5999999987</v>
      </c>
      <c r="AA65" s="24">
        <v>4245020.71</v>
      </c>
      <c r="AB65" s="24">
        <v>73440870.25999999</v>
      </c>
      <c r="AC65" s="24">
        <v>24939622.459999997</v>
      </c>
      <c r="AD65" s="24">
        <v>20745121.809999999</v>
      </c>
      <c r="AE65" s="24">
        <v>173114217.91</v>
      </c>
      <c r="AF65" s="24">
        <v>4094428.59</v>
      </c>
      <c r="AG65" s="24">
        <v>11779302.299999999</v>
      </c>
      <c r="AH65" s="24">
        <v>69263205.5</v>
      </c>
      <c r="AI65" s="24">
        <v>41303374.880000003</v>
      </c>
      <c r="AJ65" s="24">
        <v>14802878.85</v>
      </c>
      <c r="AK65" s="24">
        <v>107414681.72999999</v>
      </c>
      <c r="AL65" s="24">
        <v>33928750.589999996</v>
      </c>
      <c r="AM65" s="24">
        <v>17694569.960000001</v>
      </c>
      <c r="AN65" s="24">
        <v>14671870.619999997</v>
      </c>
      <c r="AO65" s="24">
        <v>1704578.2</v>
      </c>
      <c r="AP65" s="24">
        <v>1883661.04</v>
      </c>
      <c r="AQ65" s="129">
        <v>1581183.47</v>
      </c>
      <c r="AR65" s="24">
        <v>4187504.49</v>
      </c>
      <c r="AS65" s="24">
        <v>3491720.84</v>
      </c>
      <c r="AT65" s="24">
        <v>6821669.7300000004</v>
      </c>
      <c r="AU65" s="24">
        <v>2274988.71</v>
      </c>
      <c r="AV65" s="24">
        <v>980112.19000000006</v>
      </c>
      <c r="AW65" s="24">
        <v>5037148.97</v>
      </c>
      <c r="AX65" s="24">
        <v>2432008.13</v>
      </c>
      <c r="AY65" s="24">
        <v>1532497.12</v>
      </c>
      <c r="AZ65" s="24">
        <v>2161534.13</v>
      </c>
      <c r="BA65" s="24">
        <v>0</v>
      </c>
      <c r="BB65" s="24">
        <v>195387.44999999998</v>
      </c>
      <c r="BC65" s="24">
        <v>371550.85</v>
      </c>
      <c r="BD65" s="24">
        <v>624356.75</v>
      </c>
      <c r="BE65" s="24">
        <v>0</v>
      </c>
      <c r="BF65" s="24">
        <v>0</v>
      </c>
      <c r="BG65" s="24">
        <v>0</v>
      </c>
      <c r="BH65" s="24">
        <v>0</v>
      </c>
      <c r="BI65" s="24">
        <v>0</v>
      </c>
      <c r="BJ65" s="24">
        <v>4533666.2699999996</v>
      </c>
      <c r="BK65" s="24">
        <v>2455224.69</v>
      </c>
      <c r="BL65" s="24">
        <v>981073.77999999991</v>
      </c>
      <c r="BM65" s="24">
        <v>496005.31000000006</v>
      </c>
      <c r="BN65" s="24">
        <v>597402.55000000005</v>
      </c>
      <c r="BO65" s="24">
        <v>344721.16</v>
      </c>
      <c r="BP65" s="24">
        <v>341083.02999999997</v>
      </c>
      <c r="BQ65" s="24">
        <v>1083830.1400000001</v>
      </c>
      <c r="BR65" s="24">
        <v>3612756.7199999997</v>
      </c>
      <c r="BS65" s="24">
        <v>0</v>
      </c>
      <c r="BT65" s="24">
        <v>0</v>
      </c>
      <c r="BU65" s="24">
        <v>447086.35999999993</v>
      </c>
      <c r="BV65" s="24">
        <v>1451956.67</v>
      </c>
      <c r="BW65" s="24">
        <v>279658.47000000003</v>
      </c>
      <c r="BX65" s="24">
        <v>916230.33000000007</v>
      </c>
      <c r="BY65" s="24">
        <v>1150088.8799999999</v>
      </c>
    </row>
    <row r="66" spans="1:77" ht="12.75" customHeight="1" x14ac:dyDescent="0.2">
      <c r="A66" s="4"/>
      <c r="B66" s="27"/>
      <c r="C66" s="23" t="s">
        <v>219</v>
      </c>
      <c r="D66" s="24">
        <v>333983119.24999988</v>
      </c>
      <c r="E66" s="24">
        <v>325477717.20999986</v>
      </c>
      <c r="F66" s="24">
        <v>251267675.73000011</v>
      </c>
      <c r="G66" s="24">
        <v>74210041.480000004</v>
      </c>
      <c r="H66" s="24">
        <v>7906906.0200000005</v>
      </c>
      <c r="I66" s="24">
        <v>598496.02</v>
      </c>
      <c r="J66" s="24">
        <v>330686017.99999988</v>
      </c>
      <c r="K66" s="24">
        <v>322779111.97999984</v>
      </c>
      <c r="L66" s="24">
        <v>250243375.01000008</v>
      </c>
      <c r="M66" s="24">
        <v>72535736.970000014</v>
      </c>
      <c r="N66" s="24">
        <v>7906906.0200000005</v>
      </c>
      <c r="O66" s="24">
        <v>258150281.03000009</v>
      </c>
      <c r="P66" s="24">
        <v>0</v>
      </c>
      <c r="Q66" s="24">
        <v>0</v>
      </c>
      <c r="R66" s="24">
        <v>0</v>
      </c>
      <c r="S66" s="24">
        <v>0</v>
      </c>
      <c r="T66" s="24">
        <v>2698605.2300000004</v>
      </c>
      <c r="U66" s="24">
        <v>1024300.72</v>
      </c>
      <c r="V66" s="24">
        <v>1674304.5099999998</v>
      </c>
      <c r="W66" s="24">
        <v>2698605.2300000004</v>
      </c>
      <c r="X66" s="24">
        <v>2698605.2300000004</v>
      </c>
      <c r="Y66" s="24">
        <v>1024300.72</v>
      </c>
      <c r="Z66" s="24">
        <v>1674304.5099999998</v>
      </c>
      <c r="AA66" s="24">
        <v>598496.02</v>
      </c>
      <c r="AB66" s="24">
        <v>48468293.559999995</v>
      </c>
      <c r="AC66" s="24">
        <v>7159807.3200000003</v>
      </c>
      <c r="AD66" s="24">
        <v>12718438.699999999</v>
      </c>
      <c r="AE66" s="24">
        <v>112866856.84999999</v>
      </c>
      <c r="AF66" s="24">
        <v>4094428.59</v>
      </c>
      <c r="AG66" s="24">
        <v>6217000.5299999993</v>
      </c>
      <c r="AH66" s="24">
        <v>29427960.029999997</v>
      </c>
      <c r="AI66" s="24">
        <v>27948358.890000001</v>
      </c>
      <c r="AJ66" s="24">
        <v>2433899.77</v>
      </c>
      <c r="AK66" s="24">
        <v>44561589.349999994</v>
      </c>
      <c r="AL66" s="24">
        <v>15233933.539999997</v>
      </c>
      <c r="AM66" s="24">
        <v>7906906.0200000005</v>
      </c>
      <c r="AN66" s="24">
        <v>3114297.92</v>
      </c>
      <c r="AO66" s="24">
        <v>71241.459999999992</v>
      </c>
      <c r="AP66" s="24">
        <v>148799.75999999998</v>
      </c>
      <c r="AQ66" s="129">
        <v>176838.52</v>
      </c>
      <c r="AR66" s="24">
        <v>718307.59</v>
      </c>
      <c r="AS66" s="24">
        <v>293454.81000000006</v>
      </c>
      <c r="AT66" s="24">
        <v>0</v>
      </c>
      <c r="AU66" s="24">
        <v>648673.70000000007</v>
      </c>
      <c r="AV66" s="24">
        <v>851780.35000000009</v>
      </c>
      <c r="AW66" s="24">
        <v>3823751.0300000003</v>
      </c>
      <c r="AX66" s="24">
        <v>357556.15</v>
      </c>
      <c r="AY66" s="24">
        <v>377977.01</v>
      </c>
      <c r="AZ66" s="24">
        <v>680209.36</v>
      </c>
      <c r="BA66" s="24">
        <v>0</v>
      </c>
      <c r="BB66" s="24">
        <v>0</v>
      </c>
      <c r="BC66" s="24">
        <v>371550.85</v>
      </c>
      <c r="BD66" s="24">
        <v>14106.34</v>
      </c>
      <c r="BE66" s="24">
        <v>0</v>
      </c>
      <c r="BF66" s="24">
        <v>0</v>
      </c>
      <c r="BG66" s="24">
        <v>0</v>
      </c>
      <c r="BH66" s="24">
        <v>0</v>
      </c>
      <c r="BI66" s="24">
        <v>0</v>
      </c>
      <c r="BJ66" s="24">
        <v>0</v>
      </c>
      <c r="BK66" s="24">
        <v>970024.89</v>
      </c>
      <c r="BL66" s="24">
        <v>670567.55999999994</v>
      </c>
      <c r="BM66" s="24">
        <v>259880.19000000003</v>
      </c>
      <c r="BN66" s="24">
        <v>2730.51</v>
      </c>
      <c r="BO66" s="24">
        <v>73386.12999999999</v>
      </c>
      <c r="BP66" s="24">
        <v>0</v>
      </c>
      <c r="BQ66" s="24">
        <v>91122.46</v>
      </c>
      <c r="BR66" s="24">
        <v>630893.49</v>
      </c>
      <c r="BS66" s="24">
        <v>0</v>
      </c>
      <c r="BT66" s="24">
        <v>0</v>
      </c>
      <c r="BU66" s="24">
        <v>142416.76999999996</v>
      </c>
      <c r="BV66" s="24">
        <v>83947.05</v>
      </c>
      <c r="BW66" s="24">
        <v>64193.860000000008</v>
      </c>
      <c r="BX66" s="24">
        <v>35798.890000000007</v>
      </c>
      <c r="BY66" s="24">
        <v>272139.45</v>
      </c>
    </row>
    <row r="67" spans="1:77" ht="12.75" customHeight="1" x14ac:dyDescent="0.2">
      <c r="A67" s="16"/>
      <c r="B67" s="27"/>
      <c r="C67" s="23" t="s">
        <v>220</v>
      </c>
      <c r="D67" s="19">
        <v>213945759.97000003</v>
      </c>
      <c r="E67" s="19">
        <v>209718138.88999999</v>
      </c>
      <c r="F67" s="19">
        <v>148024784.75</v>
      </c>
      <c r="G67" s="19">
        <v>61693354.140000008</v>
      </c>
      <c r="H67" s="19">
        <v>1469977.56</v>
      </c>
      <c r="I67" s="19">
        <v>2757643.52</v>
      </c>
      <c r="J67" s="19">
        <v>200581553.19</v>
      </c>
      <c r="K67" s="19">
        <v>199111575.63</v>
      </c>
      <c r="L67" s="19">
        <v>141948346.21999997</v>
      </c>
      <c r="M67" s="19">
        <v>57163229.410000004</v>
      </c>
      <c r="N67" s="19">
        <v>1469977.56</v>
      </c>
      <c r="O67" s="19">
        <v>143418323.78</v>
      </c>
      <c r="P67" s="19">
        <v>0</v>
      </c>
      <c r="Q67" s="19">
        <v>0</v>
      </c>
      <c r="R67" s="19">
        <v>0</v>
      </c>
      <c r="S67" s="19">
        <v>0</v>
      </c>
      <c r="T67" s="19">
        <v>10606563.26</v>
      </c>
      <c r="U67" s="19">
        <v>6076438.5299999993</v>
      </c>
      <c r="V67" s="19">
        <v>4530124.7299999986</v>
      </c>
      <c r="W67" s="19">
        <v>10606563.26</v>
      </c>
      <c r="X67" s="19">
        <v>10606563.26</v>
      </c>
      <c r="Y67" s="19">
        <v>6076438.5299999993</v>
      </c>
      <c r="Z67" s="19">
        <v>4530124.7299999986</v>
      </c>
      <c r="AA67" s="19">
        <v>2757643.52</v>
      </c>
      <c r="AB67" s="19">
        <v>17328307.909999996</v>
      </c>
      <c r="AC67" s="19">
        <v>16552121.659999998</v>
      </c>
      <c r="AD67" s="19">
        <v>4400404.42</v>
      </c>
      <c r="AE67" s="19">
        <v>40210811.270000011</v>
      </c>
      <c r="AF67" s="19">
        <v>0</v>
      </c>
      <c r="AG67" s="19">
        <v>5521209.9100000001</v>
      </c>
      <c r="AH67" s="19">
        <v>25649554.080000002</v>
      </c>
      <c r="AI67" s="19">
        <v>10919698.040000001</v>
      </c>
      <c r="AJ67" s="19">
        <v>4144673.1299999994</v>
      </c>
      <c r="AK67" s="19">
        <v>34438912.920000002</v>
      </c>
      <c r="AL67" s="19">
        <v>12016596.540000001</v>
      </c>
      <c r="AM67" s="19">
        <v>1469977.56</v>
      </c>
      <c r="AN67" s="19">
        <v>9065704.9999999981</v>
      </c>
      <c r="AO67" s="19">
        <v>1506942.83</v>
      </c>
      <c r="AP67" s="19">
        <v>7688.6</v>
      </c>
      <c r="AQ67" s="127">
        <v>100157.43000000002</v>
      </c>
      <c r="AR67" s="19">
        <v>1920636.58</v>
      </c>
      <c r="AS67" s="19">
        <v>3197141.07</v>
      </c>
      <c r="AT67" s="19">
        <v>6821669.7300000004</v>
      </c>
      <c r="AU67" s="19">
        <v>1626315.01</v>
      </c>
      <c r="AV67" s="19">
        <v>119567.95000000001</v>
      </c>
      <c r="AW67" s="19">
        <v>1127479.7200000002</v>
      </c>
      <c r="AX67" s="19">
        <v>254141.40999999997</v>
      </c>
      <c r="AY67" s="19">
        <v>3539.1299999999997</v>
      </c>
      <c r="AZ67" s="19">
        <v>1481324.77</v>
      </c>
      <c r="BA67" s="19">
        <v>0</v>
      </c>
      <c r="BB67" s="19">
        <v>195387.44999999998</v>
      </c>
      <c r="BC67" s="19">
        <v>0</v>
      </c>
      <c r="BD67" s="19">
        <v>501589.06999999995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4533666.2699999996</v>
      </c>
      <c r="BK67" s="19">
        <v>1485199.8</v>
      </c>
      <c r="BL67" s="19">
        <v>307506.14</v>
      </c>
      <c r="BM67" s="19">
        <v>236125.12</v>
      </c>
      <c r="BN67" s="19">
        <v>6433.3199999999988</v>
      </c>
      <c r="BO67" s="19">
        <v>18282.370000000003</v>
      </c>
      <c r="BP67" s="19">
        <v>44779.33</v>
      </c>
      <c r="BQ67" s="19">
        <v>992707.68</v>
      </c>
      <c r="BR67" s="19">
        <v>2981863.23</v>
      </c>
      <c r="BS67" s="19">
        <v>0</v>
      </c>
      <c r="BT67" s="19">
        <v>0</v>
      </c>
      <c r="BU67" s="19">
        <v>157933.30000000002</v>
      </c>
      <c r="BV67" s="19">
        <v>1278616.42</v>
      </c>
      <c r="BW67" s="19">
        <v>175948.55000000002</v>
      </c>
      <c r="BX67" s="19">
        <v>760576.04</v>
      </c>
      <c r="BY67" s="19">
        <v>384569.21</v>
      </c>
    </row>
    <row r="68" spans="1:77" ht="12.75" customHeight="1" x14ac:dyDescent="0.2">
      <c r="A68" s="16"/>
      <c r="B68" s="27"/>
      <c r="C68" s="23" t="s">
        <v>221</v>
      </c>
      <c r="D68" s="19">
        <v>16670589.080000004</v>
      </c>
      <c r="E68" s="19">
        <v>8150579.7800000012</v>
      </c>
      <c r="F68" s="19">
        <v>7811607.3899999987</v>
      </c>
      <c r="G68" s="19">
        <v>338972.39000000007</v>
      </c>
      <c r="H68" s="19">
        <v>8149926.2100000009</v>
      </c>
      <c r="I68" s="19">
        <v>370083.08999999997</v>
      </c>
      <c r="J68" s="19">
        <v>16047453.330000002</v>
      </c>
      <c r="K68" s="19">
        <v>7897527.120000001</v>
      </c>
      <c r="L68" s="19">
        <v>7811607.3899999987</v>
      </c>
      <c r="M68" s="19">
        <v>85919.73000000001</v>
      </c>
      <c r="N68" s="19">
        <v>8149926.2100000009</v>
      </c>
      <c r="O68" s="19">
        <v>15961533.600000001</v>
      </c>
      <c r="P68" s="19">
        <v>0</v>
      </c>
      <c r="Q68" s="19">
        <v>0</v>
      </c>
      <c r="R68" s="19">
        <v>0</v>
      </c>
      <c r="S68" s="19">
        <v>0</v>
      </c>
      <c r="T68" s="19">
        <v>253052.65999999997</v>
      </c>
      <c r="U68" s="19">
        <v>0</v>
      </c>
      <c r="V68" s="19">
        <v>253052.65999999997</v>
      </c>
      <c r="W68" s="19">
        <v>253052.65999999997</v>
      </c>
      <c r="X68" s="19">
        <v>253052.65999999997</v>
      </c>
      <c r="Y68" s="19">
        <v>0</v>
      </c>
      <c r="Z68" s="19">
        <v>253052.65999999997</v>
      </c>
      <c r="AA68" s="19">
        <v>370083.08999999997</v>
      </c>
      <c r="AB68" s="19">
        <v>244969.76</v>
      </c>
      <c r="AC68" s="19">
        <v>1664.9199999999998</v>
      </c>
      <c r="AD68" s="19">
        <v>0</v>
      </c>
      <c r="AE68" s="19">
        <v>549962.18999999994</v>
      </c>
      <c r="AF68" s="19">
        <v>0</v>
      </c>
      <c r="AG68" s="19">
        <v>0</v>
      </c>
      <c r="AH68" s="19">
        <v>1.51</v>
      </c>
      <c r="AI68" s="19">
        <v>0</v>
      </c>
      <c r="AJ68" s="19">
        <v>945094</v>
      </c>
      <c r="AK68" s="19">
        <v>1386.23</v>
      </c>
      <c r="AL68" s="19">
        <v>0</v>
      </c>
      <c r="AM68" s="19">
        <v>8149926.2100000009</v>
      </c>
      <c r="AN68" s="19">
        <v>143.29000000000002</v>
      </c>
      <c r="AO68" s="19">
        <v>126393.91</v>
      </c>
      <c r="AP68" s="19">
        <v>1706704.41</v>
      </c>
      <c r="AQ68" s="127">
        <v>1304187.52</v>
      </c>
      <c r="AR68" s="19">
        <v>0</v>
      </c>
      <c r="AS68" s="19">
        <v>7.03</v>
      </c>
      <c r="AT68" s="19">
        <v>0</v>
      </c>
      <c r="AU68" s="19">
        <v>0</v>
      </c>
      <c r="AV68" s="19">
        <v>8763.89</v>
      </c>
      <c r="AW68" s="19">
        <v>85918.22</v>
      </c>
      <c r="AX68" s="19">
        <v>1820310.5699999998</v>
      </c>
      <c r="AY68" s="19">
        <v>1102019.6700000002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253052.65999999997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136003.62</v>
      </c>
      <c r="BV68" s="19">
        <v>89342.31</v>
      </c>
      <c r="BW68" s="19">
        <v>3464.81</v>
      </c>
      <c r="BX68" s="19">
        <v>29854.639999999999</v>
      </c>
      <c r="BY68" s="19">
        <v>111417.71</v>
      </c>
    </row>
    <row r="69" spans="1:77" ht="12.75" customHeight="1" x14ac:dyDescent="0.2">
      <c r="A69" s="16"/>
      <c r="B69" s="27"/>
      <c r="C69" s="23" t="s">
        <v>222</v>
      </c>
      <c r="D69" s="19">
        <v>96564113.590000018</v>
      </c>
      <c r="E69" s="19">
        <v>95877555.339999989</v>
      </c>
      <c r="F69" s="19">
        <v>71049970.700000003</v>
      </c>
      <c r="G69" s="19">
        <v>24827584.640000004</v>
      </c>
      <c r="H69" s="19">
        <v>167760.17000000001</v>
      </c>
      <c r="I69" s="19">
        <v>518798.07999999996</v>
      </c>
      <c r="J69" s="19">
        <v>95157773.01000002</v>
      </c>
      <c r="K69" s="19">
        <v>94990012.840000004</v>
      </c>
      <c r="L69" s="19">
        <v>70458731.900000006</v>
      </c>
      <c r="M69" s="19">
        <v>24531280.939999998</v>
      </c>
      <c r="N69" s="19">
        <v>167760.17000000001</v>
      </c>
      <c r="O69" s="19">
        <v>70626492.070000038</v>
      </c>
      <c r="P69" s="19">
        <v>0</v>
      </c>
      <c r="Q69" s="19">
        <v>0</v>
      </c>
      <c r="R69" s="19">
        <v>0</v>
      </c>
      <c r="S69" s="19">
        <v>0</v>
      </c>
      <c r="T69" s="19">
        <v>887542.49999999988</v>
      </c>
      <c r="U69" s="19">
        <v>591238.80000000005</v>
      </c>
      <c r="V69" s="19">
        <v>296303.69999999995</v>
      </c>
      <c r="W69" s="19">
        <v>887542.49999999988</v>
      </c>
      <c r="X69" s="19">
        <v>887542.49999999988</v>
      </c>
      <c r="Y69" s="19">
        <v>591238.80000000005</v>
      </c>
      <c r="Z69" s="19">
        <v>296303.69999999995</v>
      </c>
      <c r="AA69" s="19">
        <v>518798.07999999996</v>
      </c>
      <c r="AB69" s="19">
        <v>7399299.0299999984</v>
      </c>
      <c r="AC69" s="19">
        <v>1226028.5599999998</v>
      </c>
      <c r="AD69" s="19">
        <v>3626278.69</v>
      </c>
      <c r="AE69" s="19">
        <v>19486587.600000001</v>
      </c>
      <c r="AF69" s="19">
        <v>0</v>
      </c>
      <c r="AG69" s="19">
        <v>41091.86</v>
      </c>
      <c r="AH69" s="19">
        <v>14185689.880000001</v>
      </c>
      <c r="AI69" s="19">
        <v>2435317.9499999997</v>
      </c>
      <c r="AJ69" s="19">
        <v>7279211.9500000002</v>
      </c>
      <c r="AK69" s="19">
        <v>28412793.229999997</v>
      </c>
      <c r="AL69" s="19">
        <v>6678220.5099999998</v>
      </c>
      <c r="AM69" s="19">
        <v>167760.17000000001</v>
      </c>
      <c r="AN69" s="19">
        <v>2491724.41</v>
      </c>
      <c r="AO69" s="19">
        <v>0</v>
      </c>
      <c r="AP69" s="19">
        <v>20468.27</v>
      </c>
      <c r="AQ69" s="127">
        <v>0</v>
      </c>
      <c r="AR69" s="19">
        <v>1548560.3200000003</v>
      </c>
      <c r="AS69" s="19">
        <v>1117.93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48961.31</v>
      </c>
      <c r="AZ69" s="19">
        <v>0</v>
      </c>
      <c r="BA69" s="19">
        <v>0</v>
      </c>
      <c r="BB69" s="19">
        <v>0</v>
      </c>
      <c r="BC69" s="19">
        <v>0</v>
      </c>
      <c r="BD69" s="19">
        <v>108661.34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3000.08</v>
      </c>
      <c r="BM69" s="19">
        <v>0</v>
      </c>
      <c r="BN69" s="19">
        <v>588238.72000000009</v>
      </c>
      <c r="BO69" s="19">
        <v>0</v>
      </c>
      <c r="BP69" s="19">
        <v>296303.69999999995</v>
      </c>
      <c r="BQ69" s="19">
        <v>0</v>
      </c>
      <c r="BR69" s="19">
        <v>0</v>
      </c>
      <c r="BS69" s="19">
        <v>0</v>
      </c>
      <c r="BT69" s="19">
        <v>0</v>
      </c>
      <c r="BU69" s="19">
        <v>10732.670000000002</v>
      </c>
      <c r="BV69" s="19">
        <v>50.89</v>
      </c>
      <c r="BW69" s="19">
        <v>36051.25</v>
      </c>
      <c r="BX69" s="19">
        <v>90000.760000000009</v>
      </c>
      <c r="BY69" s="19">
        <v>381962.51</v>
      </c>
    </row>
    <row r="70" spans="1:77" ht="12.75" customHeight="1" x14ac:dyDescent="0.2">
      <c r="A70" s="16"/>
      <c r="B70" s="5"/>
      <c r="C70" s="5" t="s">
        <v>223</v>
      </c>
      <c r="D70" s="28">
        <v>33595057.50999999</v>
      </c>
      <c r="E70" s="28">
        <v>31916809.149999999</v>
      </c>
      <c r="F70" s="28">
        <v>25091614.080000002</v>
      </c>
      <c r="G70" s="28">
        <v>6825195.0700000003</v>
      </c>
      <c r="H70" s="28">
        <v>1317130.1199999999</v>
      </c>
      <c r="I70" s="28">
        <v>361118.24000000005</v>
      </c>
      <c r="J70" s="28">
        <v>32283873.899999991</v>
      </c>
      <c r="K70" s="28">
        <v>30966743.779999986</v>
      </c>
      <c r="L70" s="28">
        <v>24397391.289999999</v>
      </c>
      <c r="M70" s="28">
        <v>6569352.4900000012</v>
      </c>
      <c r="N70" s="28">
        <v>1317130.1199999999</v>
      </c>
      <c r="O70" s="28">
        <v>25714521.409999996</v>
      </c>
      <c r="P70" s="28">
        <v>0</v>
      </c>
      <c r="Q70" s="28">
        <v>0</v>
      </c>
      <c r="R70" s="28">
        <v>0</v>
      </c>
      <c r="S70" s="28">
        <v>0</v>
      </c>
      <c r="T70" s="28">
        <v>950065.37000000011</v>
      </c>
      <c r="U70" s="28">
        <v>694222.79</v>
      </c>
      <c r="V70" s="28">
        <v>255842.58000000002</v>
      </c>
      <c r="W70" s="28">
        <v>950065.37000000011</v>
      </c>
      <c r="X70" s="28">
        <v>950065.37000000011</v>
      </c>
      <c r="Y70" s="28">
        <v>694222.79</v>
      </c>
      <c r="Z70" s="28">
        <v>255842.58000000002</v>
      </c>
      <c r="AA70" s="28">
        <v>361118.24000000005</v>
      </c>
      <c r="AB70" s="28">
        <v>4073722.2200000007</v>
      </c>
      <c r="AC70" s="28">
        <v>1031623.12</v>
      </c>
      <c r="AD70" s="28">
        <v>1044747.42</v>
      </c>
      <c r="AE70" s="28">
        <v>9428493.5099999998</v>
      </c>
      <c r="AF70" s="28">
        <v>31995.079999999994</v>
      </c>
      <c r="AG70" s="28">
        <v>333511.33999999997</v>
      </c>
      <c r="AH70" s="28">
        <v>3012212.33</v>
      </c>
      <c r="AI70" s="28">
        <v>1746970</v>
      </c>
      <c r="AJ70" s="28">
        <v>804120.79</v>
      </c>
      <c r="AK70" s="28">
        <v>5674847.9799999995</v>
      </c>
      <c r="AL70" s="28">
        <v>1417534.85</v>
      </c>
      <c r="AM70" s="28">
        <v>1317130.1199999999</v>
      </c>
      <c r="AN70" s="28">
        <v>504793.31</v>
      </c>
      <c r="AO70" s="28">
        <v>85466</v>
      </c>
      <c r="AP70" s="28">
        <v>103857.46</v>
      </c>
      <c r="AQ70" s="130">
        <v>101263.29</v>
      </c>
      <c r="AR70" s="28">
        <v>205168.46000000002</v>
      </c>
      <c r="AS70" s="28">
        <v>210499.57</v>
      </c>
      <c r="AT70" s="28">
        <v>424581.87</v>
      </c>
      <c r="AU70" s="28">
        <v>221246.40999999997</v>
      </c>
      <c r="AV70" s="28">
        <v>32474.199999999997</v>
      </c>
      <c r="AW70" s="28">
        <v>80894.05</v>
      </c>
      <c r="AX70" s="28">
        <v>145551.32999999999</v>
      </c>
      <c r="AY70" s="28">
        <v>62979.839999999997</v>
      </c>
      <c r="AZ70" s="28">
        <v>136243.25</v>
      </c>
      <c r="BA70" s="28">
        <v>0</v>
      </c>
      <c r="BB70" s="28">
        <v>6469.77</v>
      </c>
      <c r="BC70" s="28">
        <v>2629.14</v>
      </c>
      <c r="BD70" s="28">
        <v>42847.189999999995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575441.69000000006</v>
      </c>
      <c r="BK70" s="28">
        <v>70018.929999999993</v>
      </c>
      <c r="BL70" s="28">
        <v>30046.659999999996</v>
      </c>
      <c r="BM70" s="28">
        <v>26718.2</v>
      </c>
      <c r="BN70" s="28">
        <v>21076.400000000001</v>
      </c>
      <c r="BO70" s="28">
        <v>24503.53</v>
      </c>
      <c r="BP70" s="28">
        <v>11352.06</v>
      </c>
      <c r="BQ70" s="28">
        <v>40939.839999999997</v>
      </c>
      <c r="BR70" s="28">
        <v>149968.06</v>
      </c>
      <c r="BS70" s="28">
        <v>0</v>
      </c>
      <c r="BT70" s="28">
        <v>0</v>
      </c>
      <c r="BU70" s="28">
        <v>59976.61</v>
      </c>
      <c r="BV70" s="28">
        <v>186050.63999999998</v>
      </c>
      <c r="BW70" s="28">
        <v>12616.849999999999</v>
      </c>
      <c r="BX70" s="28">
        <v>46964.060000000005</v>
      </c>
      <c r="BY70" s="28">
        <v>55510.080000000009</v>
      </c>
    </row>
    <row r="71" spans="1:77" ht="12.75" customHeight="1" x14ac:dyDescent="0.2">
      <c r="A71" s="16"/>
      <c r="B71" s="5"/>
      <c r="C71" s="23" t="s">
        <v>224</v>
      </c>
      <c r="D71" s="28">
        <v>15006576.939999998</v>
      </c>
      <c r="E71" s="28">
        <v>14109401.059999997</v>
      </c>
      <c r="F71" s="28">
        <v>11819452</v>
      </c>
      <c r="G71" s="28">
        <v>2289949.06</v>
      </c>
      <c r="H71" s="28">
        <v>845918.44000000006</v>
      </c>
      <c r="I71" s="28">
        <v>51257.440000000002</v>
      </c>
      <c r="J71" s="28">
        <v>14874436.959999997</v>
      </c>
      <c r="K71" s="28">
        <v>14028518.519999996</v>
      </c>
      <c r="L71" s="28">
        <v>11783499.779999999</v>
      </c>
      <c r="M71" s="28">
        <v>2245018.7400000002</v>
      </c>
      <c r="N71" s="28">
        <v>845918.44000000006</v>
      </c>
      <c r="O71" s="28">
        <v>12629418.219999999</v>
      </c>
      <c r="P71" s="28">
        <v>0</v>
      </c>
      <c r="Q71" s="28">
        <v>0</v>
      </c>
      <c r="R71" s="28">
        <v>0</v>
      </c>
      <c r="S71" s="28">
        <v>0</v>
      </c>
      <c r="T71" s="28">
        <v>80882.539999999994</v>
      </c>
      <c r="U71" s="28">
        <v>35952.219999999994</v>
      </c>
      <c r="V71" s="28">
        <v>44930.320000000007</v>
      </c>
      <c r="W71" s="28">
        <v>80882.539999999994</v>
      </c>
      <c r="X71" s="28">
        <v>80882.539999999994</v>
      </c>
      <c r="Y71" s="28">
        <v>35952.219999999994</v>
      </c>
      <c r="Z71" s="28">
        <v>44930.320000000007</v>
      </c>
      <c r="AA71" s="28">
        <v>51257.440000000002</v>
      </c>
      <c r="AB71" s="28">
        <v>2627066.7800000003</v>
      </c>
      <c r="AC71" s="28">
        <v>265007.86</v>
      </c>
      <c r="AD71" s="28">
        <v>533125.05000000005</v>
      </c>
      <c r="AE71" s="28">
        <v>5191745.26</v>
      </c>
      <c r="AF71" s="28">
        <v>26608.339999999997</v>
      </c>
      <c r="AG71" s="28">
        <v>156139.62</v>
      </c>
      <c r="AH71" s="28">
        <v>758570.85000000009</v>
      </c>
      <c r="AI71" s="28">
        <v>1108356.49</v>
      </c>
      <c r="AJ71" s="28">
        <v>138566.87</v>
      </c>
      <c r="AK71" s="28">
        <v>2209993.02</v>
      </c>
      <c r="AL71" s="28">
        <v>665619.64</v>
      </c>
      <c r="AM71" s="28">
        <v>845918.44000000006</v>
      </c>
      <c r="AN71" s="28">
        <v>76552.62</v>
      </c>
      <c r="AO71" s="28">
        <v>13734.849999999999</v>
      </c>
      <c r="AP71" s="28">
        <v>6044.1499999999987</v>
      </c>
      <c r="AQ71" s="130">
        <v>19627.03</v>
      </c>
      <c r="AR71" s="28">
        <v>29226.200000000004</v>
      </c>
      <c r="AS71" s="28">
        <v>17472.440000000002</v>
      </c>
      <c r="AT71" s="28">
        <v>0</v>
      </c>
      <c r="AU71" s="28">
        <v>55426.71</v>
      </c>
      <c r="AV71" s="28">
        <v>21492.609999999997</v>
      </c>
      <c r="AW71" s="28">
        <v>46899.39</v>
      </c>
      <c r="AX71" s="28">
        <v>15249.030000000002</v>
      </c>
      <c r="AY71" s="28">
        <v>13526.479999999998</v>
      </c>
      <c r="AZ71" s="28">
        <v>28544.239999999998</v>
      </c>
      <c r="BA71" s="28">
        <v>0</v>
      </c>
      <c r="BB71" s="28">
        <v>0</v>
      </c>
      <c r="BC71" s="28">
        <v>2629.14</v>
      </c>
      <c r="BD71" s="28">
        <v>1293.8499999999999</v>
      </c>
      <c r="BE71" s="28">
        <v>0</v>
      </c>
      <c r="BF71" s="28">
        <v>0</v>
      </c>
      <c r="BG71" s="28">
        <v>0</v>
      </c>
      <c r="BH71" s="28">
        <v>0</v>
      </c>
      <c r="BI71" s="28">
        <v>0</v>
      </c>
      <c r="BJ71" s="28">
        <v>0</v>
      </c>
      <c r="BK71" s="28">
        <v>21682.18</v>
      </c>
      <c r="BL71" s="28">
        <v>17642.719999999998</v>
      </c>
      <c r="BM71" s="28">
        <v>11716.94</v>
      </c>
      <c r="BN71" s="28">
        <v>21.57</v>
      </c>
      <c r="BO71" s="28">
        <v>4868.3</v>
      </c>
      <c r="BP71" s="28">
        <v>0</v>
      </c>
      <c r="BQ71" s="28">
        <v>6570.99</v>
      </c>
      <c r="BR71" s="28">
        <v>18379.84</v>
      </c>
      <c r="BS71" s="28">
        <v>0</v>
      </c>
      <c r="BT71" s="28">
        <v>0</v>
      </c>
      <c r="BU71" s="28">
        <v>15649.43</v>
      </c>
      <c r="BV71" s="28">
        <v>20746</v>
      </c>
      <c r="BW71" s="28">
        <v>3695.33</v>
      </c>
      <c r="BX71" s="28">
        <v>1161.5</v>
      </c>
      <c r="BY71" s="28">
        <v>10005.18</v>
      </c>
    </row>
    <row r="72" spans="1:77" ht="12.75" customHeight="1" x14ac:dyDescent="0.2">
      <c r="A72" s="16"/>
      <c r="B72" s="5"/>
      <c r="C72" s="23" t="s">
        <v>225</v>
      </c>
      <c r="D72" s="28">
        <v>13906974.259999994</v>
      </c>
      <c r="E72" s="28">
        <v>13585255.209999997</v>
      </c>
      <c r="F72" s="28">
        <v>9917546.5599999987</v>
      </c>
      <c r="G72" s="28">
        <v>3667708.65</v>
      </c>
      <c r="H72" s="28">
        <v>92571.59</v>
      </c>
      <c r="I72" s="28">
        <v>229147.46</v>
      </c>
      <c r="J72" s="28">
        <v>12854589.459999993</v>
      </c>
      <c r="K72" s="28">
        <v>12762017.869999994</v>
      </c>
      <c r="L72" s="28">
        <v>9279645.4799999986</v>
      </c>
      <c r="M72" s="28">
        <v>3482372.39</v>
      </c>
      <c r="N72" s="28">
        <v>92571.59</v>
      </c>
      <c r="O72" s="28">
        <v>9372217.0699999984</v>
      </c>
      <c r="P72" s="28">
        <v>0</v>
      </c>
      <c r="Q72" s="28">
        <v>0</v>
      </c>
      <c r="R72" s="28">
        <v>0</v>
      </c>
      <c r="S72" s="28">
        <v>0</v>
      </c>
      <c r="T72" s="28">
        <v>823237.34000000008</v>
      </c>
      <c r="U72" s="28">
        <v>637901.08000000007</v>
      </c>
      <c r="V72" s="28">
        <v>185336.26</v>
      </c>
      <c r="W72" s="28">
        <v>823237.34000000008</v>
      </c>
      <c r="X72" s="28">
        <v>823237.34000000008</v>
      </c>
      <c r="Y72" s="28">
        <v>637901.08000000007</v>
      </c>
      <c r="Z72" s="28">
        <v>185336.26</v>
      </c>
      <c r="AA72" s="28">
        <v>229147.46</v>
      </c>
      <c r="AB72" s="28">
        <v>883176.21</v>
      </c>
      <c r="AC72" s="28">
        <v>732848.53</v>
      </c>
      <c r="AD72" s="28">
        <v>349915.99</v>
      </c>
      <c r="AE72" s="28">
        <v>3292155.6599999997</v>
      </c>
      <c r="AF72" s="28">
        <v>0</v>
      </c>
      <c r="AG72" s="28">
        <v>176117.62</v>
      </c>
      <c r="AH72" s="28">
        <v>1773543.64</v>
      </c>
      <c r="AI72" s="28">
        <v>566142.54999999993</v>
      </c>
      <c r="AJ72" s="28">
        <v>171688.91</v>
      </c>
      <c r="AK72" s="28">
        <v>2711437.42</v>
      </c>
      <c r="AL72" s="28">
        <v>562855.95000000007</v>
      </c>
      <c r="AM72" s="28">
        <v>92571.59</v>
      </c>
      <c r="AN72" s="28">
        <v>357404.62</v>
      </c>
      <c r="AO72" s="28">
        <v>54808.91</v>
      </c>
      <c r="AP72" s="28">
        <v>284.97999999999996</v>
      </c>
      <c r="AQ72" s="130">
        <v>4140.57</v>
      </c>
      <c r="AR72" s="28">
        <v>133660.84</v>
      </c>
      <c r="AS72" s="28">
        <v>193015.53</v>
      </c>
      <c r="AT72" s="28">
        <v>424581.87</v>
      </c>
      <c r="AU72" s="28">
        <v>165819.69999999998</v>
      </c>
      <c r="AV72" s="28">
        <v>10416.49</v>
      </c>
      <c r="AW72" s="28">
        <v>29537.620000000003</v>
      </c>
      <c r="AX72" s="28">
        <v>15438.57</v>
      </c>
      <c r="AY72" s="28">
        <v>338.14000000000004</v>
      </c>
      <c r="AZ72" s="28">
        <v>107699.01000000001</v>
      </c>
      <c r="BA72" s="28">
        <v>0</v>
      </c>
      <c r="BB72" s="28">
        <v>6469.77</v>
      </c>
      <c r="BC72" s="28">
        <v>0</v>
      </c>
      <c r="BD72" s="28">
        <v>38518.769999999997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575441.69000000006</v>
      </c>
      <c r="BK72" s="28">
        <v>48336.75</v>
      </c>
      <c r="BL72" s="28">
        <v>12221.18</v>
      </c>
      <c r="BM72" s="28">
        <v>15001.26</v>
      </c>
      <c r="BN72" s="28">
        <v>868.1</v>
      </c>
      <c r="BO72" s="28">
        <v>1901.02</v>
      </c>
      <c r="BP72" s="28">
        <v>3510.27</v>
      </c>
      <c r="BQ72" s="28">
        <v>34368.85</v>
      </c>
      <c r="BR72" s="28">
        <v>131588.22</v>
      </c>
      <c r="BS72" s="28">
        <v>0</v>
      </c>
      <c r="BT72" s="28">
        <v>0</v>
      </c>
      <c r="BU72" s="28">
        <v>23852.080000000002</v>
      </c>
      <c r="BV72" s="28">
        <v>131307.46</v>
      </c>
      <c r="BW72" s="28">
        <v>7424</v>
      </c>
      <c r="BX72" s="28">
        <v>42136.14</v>
      </c>
      <c r="BY72" s="28">
        <v>24427.780000000002</v>
      </c>
    </row>
    <row r="73" spans="1:77" ht="12.75" customHeight="1" x14ac:dyDescent="0.2">
      <c r="A73" s="16"/>
      <c r="B73" s="5"/>
      <c r="C73" s="23" t="s">
        <v>226</v>
      </c>
      <c r="D73" s="28">
        <v>936418.7</v>
      </c>
      <c r="E73" s="28">
        <v>501988.05</v>
      </c>
      <c r="F73" s="28">
        <v>481838.71</v>
      </c>
      <c r="G73" s="28">
        <v>20149.34</v>
      </c>
      <c r="H73" s="28">
        <v>373392.62</v>
      </c>
      <c r="I73" s="28">
        <v>61038.03</v>
      </c>
      <c r="J73" s="28">
        <v>857646.45999999985</v>
      </c>
      <c r="K73" s="28">
        <v>484253.84</v>
      </c>
      <c r="L73" s="28">
        <v>481838.71</v>
      </c>
      <c r="M73" s="28">
        <v>2415.13</v>
      </c>
      <c r="N73" s="28">
        <v>373392.62</v>
      </c>
      <c r="O73" s="28">
        <v>855231.32999999984</v>
      </c>
      <c r="P73" s="28">
        <v>0</v>
      </c>
      <c r="Q73" s="28">
        <v>0</v>
      </c>
      <c r="R73" s="28">
        <v>0</v>
      </c>
      <c r="S73" s="28">
        <v>0</v>
      </c>
      <c r="T73" s="28">
        <v>17734.21</v>
      </c>
      <c r="U73" s="28">
        <v>0</v>
      </c>
      <c r="V73" s="28">
        <v>17734.21</v>
      </c>
      <c r="W73" s="28">
        <v>17734.21</v>
      </c>
      <c r="X73" s="28">
        <v>17734.21</v>
      </c>
      <c r="Y73" s="28">
        <v>0</v>
      </c>
      <c r="Z73" s="28">
        <v>17734.21</v>
      </c>
      <c r="AA73" s="28">
        <v>61038.03</v>
      </c>
      <c r="AB73" s="28">
        <v>24572.77</v>
      </c>
      <c r="AC73" s="28">
        <v>156.62</v>
      </c>
      <c r="AD73" s="28">
        <v>0</v>
      </c>
      <c r="AE73" s="28">
        <v>67215.23</v>
      </c>
      <c r="AF73" s="28">
        <v>0</v>
      </c>
      <c r="AG73" s="28">
        <v>0</v>
      </c>
      <c r="AH73" s="28">
        <v>1.51</v>
      </c>
      <c r="AI73" s="28">
        <v>0</v>
      </c>
      <c r="AJ73" s="28">
        <v>54077.760000000002</v>
      </c>
      <c r="AK73" s="28">
        <v>86.77</v>
      </c>
      <c r="AL73" s="28">
        <v>0</v>
      </c>
      <c r="AM73" s="28">
        <v>373392.62</v>
      </c>
      <c r="AN73" s="28">
        <v>26.87</v>
      </c>
      <c r="AO73" s="28">
        <v>16922.239999999998</v>
      </c>
      <c r="AP73" s="28">
        <v>97087.95</v>
      </c>
      <c r="AQ73" s="130">
        <v>64472.969999999994</v>
      </c>
      <c r="AR73" s="28">
        <v>0</v>
      </c>
      <c r="AS73" s="28">
        <v>0.42</v>
      </c>
      <c r="AT73" s="28">
        <v>0</v>
      </c>
      <c r="AU73" s="28">
        <v>0</v>
      </c>
      <c r="AV73" s="28">
        <v>565.1</v>
      </c>
      <c r="AW73" s="28">
        <v>2413.62</v>
      </c>
      <c r="AX73" s="28">
        <v>114863.73</v>
      </c>
      <c r="AY73" s="28">
        <v>41790.28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17734.21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16279.13</v>
      </c>
      <c r="BV73" s="28">
        <v>33996.159999999996</v>
      </c>
      <c r="BW73" s="28">
        <v>312.28999999999996</v>
      </c>
      <c r="BX73" s="28">
        <v>1894.3</v>
      </c>
      <c r="BY73" s="28">
        <v>8556.15</v>
      </c>
    </row>
    <row r="74" spans="1:77" ht="12.75" customHeight="1" x14ac:dyDescent="0.2">
      <c r="A74" s="16"/>
      <c r="B74" s="5"/>
      <c r="C74" s="23" t="s">
        <v>227</v>
      </c>
      <c r="D74" s="28">
        <v>3227696.58</v>
      </c>
      <c r="E74" s="28">
        <v>3208079.8</v>
      </c>
      <c r="F74" s="28">
        <v>2422421.94</v>
      </c>
      <c r="G74" s="28">
        <v>785657.8600000001</v>
      </c>
      <c r="H74" s="28">
        <v>5247.47</v>
      </c>
      <c r="I74" s="28">
        <v>14369.310000000001</v>
      </c>
      <c r="J74" s="28">
        <v>3189473.14</v>
      </c>
      <c r="K74" s="28">
        <v>3184225.6699999995</v>
      </c>
      <c r="L74" s="28">
        <v>2406409.5999999996</v>
      </c>
      <c r="M74" s="28">
        <v>777816.07000000007</v>
      </c>
      <c r="N74" s="28">
        <v>5247.47</v>
      </c>
      <c r="O74" s="28">
        <v>2411657.0699999998</v>
      </c>
      <c r="P74" s="28">
        <v>0</v>
      </c>
      <c r="Q74" s="28">
        <v>0</v>
      </c>
      <c r="R74" s="28">
        <v>0</v>
      </c>
      <c r="S74" s="28">
        <v>0</v>
      </c>
      <c r="T74" s="28">
        <v>23854.13</v>
      </c>
      <c r="U74" s="28">
        <v>16012.34</v>
      </c>
      <c r="V74" s="28">
        <v>7841.79</v>
      </c>
      <c r="W74" s="28">
        <v>23854.13</v>
      </c>
      <c r="X74" s="28">
        <v>23854.13</v>
      </c>
      <c r="Y74" s="28">
        <v>16012.34</v>
      </c>
      <c r="Z74" s="28">
        <v>7841.79</v>
      </c>
      <c r="AA74" s="28">
        <v>14369.310000000001</v>
      </c>
      <c r="AB74" s="28">
        <v>192116.7</v>
      </c>
      <c r="AC74" s="28">
        <v>33609.939999999995</v>
      </c>
      <c r="AD74" s="28">
        <v>107406.38000000002</v>
      </c>
      <c r="AE74" s="28">
        <v>797267.28999999992</v>
      </c>
      <c r="AF74" s="28">
        <v>0</v>
      </c>
      <c r="AG74" s="28">
        <v>1254.0999999999999</v>
      </c>
      <c r="AH74" s="28">
        <v>480096.33000000007</v>
      </c>
      <c r="AI74" s="28">
        <v>72470.959999999992</v>
      </c>
      <c r="AJ74" s="28">
        <v>439787.25</v>
      </c>
      <c r="AK74" s="28">
        <v>753330.77000000014</v>
      </c>
      <c r="AL74" s="28">
        <v>189059.26</v>
      </c>
      <c r="AM74" s="28">
        <v>5247.47</v>
      </c>
      <c r="AN74" s="28">
        <v>70809.200000000012</v>
      </c>
      <c r="AO74" s="28">
        <v>0</v>
      </c>
      <c r="AP74" s="28">
        <v>426.38</v>
      </c>
      <c r="AQ74" s="130">
        <v>0</v>
      </c>
      <c r="AR74" s="28">
        <v>42281.42</v>
      </c>
      <c r="AS74" s="28">
        <v>11.18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1263.94</v>
      </c>
      <c r="AZ74" s="28">
        <v>0</v>
      </c>
      <c r="BA74" s="28">
        <v>0</v>
      </c>
      <c r="BB74" s="28">
        <v>0</v>
      </c>
      <c r="BC74" s="28">
        <v>0</v>
      </c>
      <c r="BD74" s="28">
        <v>3034.5699999999997</v>
      </c>
      <c r="BE74" s="28">
        <v>0</v>
      </c>
      <c r="BF74" s="28">
        <v>0</v>
      </c>
      <c r="BG74" s="28">
        <v>0</v>
      </c>
      <c r="BH74" s="28">
        <v>0</v>
      </c>
      <c r="BI74" s="28">
        <v>0</v>
      </c>
      <c r="BJ74" s="28">
        <v>0</v>
      </c>
      <c r="BK74" s="28">
        <v>0</v>
      </c>
      <c r="BL74" s="28">
        <v>182.76</v>
      </c>
      <c r="BM74" s="28">
        <v>0</v>
      </c>
      <c r="BN74" s="28">
        <v>15829.58</v>
      </c>
      <c r="BO74" s="28">
        <v>0</v>
      </c>
      <c r="BP74" s="28">
        <v>7841.79</v>
      </c>
      <c r="BQ74" s="28">
        <v>0</v>
      </c>
      <c r="BR74" s="28">
        <v>0</v>
      </c>
      <c r="BS74" s="28">
        <v>0</v>
      </c>
      <c r="BT74" s="28">
        <v>0</v>
      </c>
      <c r="BU74" s="28">
        <v>535.97</v>
      </c>
      <c r="BV74" s="28">
        <v>1.02</v>
      </c>
      <c r="BW74" s="28">
        <v>855.23</v>
      </c>
      <c r="BX74" s="28">
        <v>1772.12</v>
      </c>
      <c r="BY74" s="28">
        <v>11204.970000000001</v>
      </c>
    </row>
    <row r="75" spans="1:77" ht="12.75" customHeight="1" x14ac:dyDescent="0.2">
      <c r="A75" s="16"/>
      <c r="B75" s="5"/>
      <c r="C75" s="23" t="s">
        <v>228</v>
      </c>
      <c r="D75" s="28">
        <v>517391.02999999997</v>
      </c>
      <c r="E75" s="28">
        <v>512085.02999999997</v>
      </c>
      <c r="F75" s="28">
        <v>450354.87</v>
      </c>
      <c r="G75" s="28">
        <v>61730.159999999996</v>
      </c>
      <c r="H75" s="28">
        <v>0</v>
      </c>
      <c r="I75" s="28">
        <v>5306</v>
      </c>
      <c r="J75" s="28">
        <v>507727.87999999995</v>
      </c>
      <c r="K75" s="28">
        <v>507727.87999999995</v>
      </c>
      <c r="L75" s="28">
        <v>445997.72</v>
      </c>
      <c r="M75" s="28">
        <v>61730.159999999996</v>
      </c>
      <c r="N75" s="28">
        <v>0</v>
      </c>
      <c r="O75" s="28">
        <v>445997.72</v>
      </c>
      <c r="P75" s="28">
        <v>0</v>
      </c>
      <c r="Q75" s="28">
        <v>0</v>
      </c>
      <c r="R75" s="28">
        <v>0</v>
      </c>
      <c r="S75" s="28">
        <v>0</v>
      </c>
      <c r="T75" s="28">
        <v>4357.1499999999996</v>
      </c>
      <c r="U75" s="28">
        <v>4357.1499999999996</v>
      </c>
      <c r="V75" s="28">
        <v>0</v>
      </c>
      <c r="W75" s="28">
        <v>4357.1499999999996</v>
      </c>
      <c r="X75" s="28">
        <v>4357.1499999999996</v>
      </c>
      <c r="Y75" s="28">
        <v>4357.1499999999996</v>
      </c>
      <c r="Z75" s="28">
        <v>0</v>
      </c>
      <c r="AA75" s="28">
        <v>5306</v>
      </c>
      <c r="AB75" s="28">
        <v>346789.76</v>
      </c>
      <c r="AC75" s="28">
        <v>0.17</v>
      </c>
      <c r="AD75" s="28">
        <v>54300</v>
      </c>
      <c r="AE75" s="28">
        <v>80110.070000000007</v>
      </c>
      <c r="AF75" s="28">
        <v>5386.74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14</v>
      </c>
      <c r="AQ75" s="130">
        <v>13022.72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2043.42</v>
      </c>
      <c r="AX75" s="28">
        <v>0</v>
      </c>
      <c r="AY75" s="28">
        <v>6061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4357.1499999999996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3660</v>
      </c>
      <c r="BV75" s="28">
        <v>0</v>
      </c>
      <c r="BW75" s="28">
        <v>330</v>
      </c>
      <c r="BX75" s="28">
        <v>0</v>
      </c>
      <c r="BY75" s="28">
        <v>1316</v>
      </c>
    </row>
    <row r="76" spans="1:77" ht="12.75" customHeight="1" x14ac:dyDescent="0.2">
      <c r="A76" s="16"/>
      <c r="C76" s="5" t="s">
        <v>229</v>
      </c>
      <c r="D76" s="28">
        <v>5206665.1400000006</v>
      </c>
      <c r="E76" s="28">
        <v>5031912.2800000012</v>
      </c>
      <c r="F76" s="28">
        <v>3796185.7700000014</v>
      </c>
      <c r="G76" s="28">
        <v>1235726.5099999998</v>
      </c>
      <c r="H76" s="28">
        <v>92170.39</v>
      </c>
      <c r="I76" s="28">
        <v>82582.47</v>
      </c>
      <c r="J76" s="28">
        <v>4939903.3600000003</v>
      </c>
      <c r="K76" s="28">
        <v>4847732.9700000007</v>
      </c>
      <c r="L76" s="28">
        <v>3687943.9100000011</v>
      </c>
      <c r="M76" s="28">
        <v>1159789.0599999998</v>
      </c>
      <c r="N76" s="28">
        <v>92170.39</v>
      </c>
      <c r="O76" s="28">
        <v>3780114.3000000007</v>
      </c>
      <c r="P76" s="28">
        <v>0</v>
      </c>
      <c r="Q76" s="28">
        <v>0</v>
      </c>
      <c r="R76" s="28">
        <v>0</v>
      </c>
      <c r="S76" s="28">
        <v>0</v>
      </c>
      <c r="T76" s="28">
        <v>184179.30999999997</v>
      </c>
      <c r="U76" s="28">
        <v>108241.85999999999</v>
      </c>
      <c r="V76" s="28">
        <v>75937.45</v>
      </c>
      <c r="W76" s="28">
        <v>184179.30999999997</v>
      </c>
      <c r="X76" s="28">
        <v>184179.30999999997</v>
      </c>
      <c r="Y76" s="28">
        <v>108241.85999999999</v>
      </c>
      <c r="Z76" s="28">
        <v>75937.45</v>
      </c>
      <c r="AA76" s="28">
        <v>82582.47</v>
      </c>
      <c r="AB76" s="28">
        <v>486446.5</v>
      </c>
      <c r="AC76" s="28">
        <v>239594.58000000002</v>
      </c>
      <c r="AD76" s="28">
        <v>145374.13</v>
      </c>
      <c r="AE76" s="28">
        <v>1294681.5</v>
      </c>
      <c r="AF76" s="28">
        <v>9966.69</v>
      </c>
      <c r="AG76" s="28">
        <v>124141.72</v>
      </c>
      <c r="AH76" s="28">
        <v>549893.27</v>
      </c>
      <c r="AI76" s="28">
        <v>319384.12</v>
      </c>
      <c r="AJ76" s="28">
        <v>74208.160000000003</v>
      </c>
      <c r="AK76" s="28">
        <v>903211.98</v>
      </c>
      <c r="AL76" s="28">
        <v>140939.63</v>
      </c>
      <c r="AM76" s="28">
        <v>92170.39</v>
      </c>
      <c r="AN76" s="28">
        <v>136568.68</v>
      </c>
      <c r="AO76" s="28">
        <v>24999.579999999998</v>
      </c>
      <c r="AP76" s="28">
        <v>2507.5299999999997</v>
      </c>
      <c r="AQ76" s="130">
        <v>4585.79</v>
      </c>
      <c r="AR76" s="28">
        <v>46747.97</v>
      </c>
      <c r="AS76" s="28">
        <v>88172.329999999987</v>
      </c>
      <c r="AT76" s="28">
        <v>127432.73</v>
      </c>
      <c r="AU76" s="28">
        <v>31003.22</v>
      </c>
      <c r="AV76" s="28">
        <v>10767.56</v>
      </c>
      <c r="AW76" s="28">
        <v>29785.559999999998</v>
      </c>
      <c r="AX76" s="28">
        <v>8591.17</v>
      </c>
      <c r="AY76" s="28">
        <v>6124.53</v>
      </c>
      <c r="AZ76" s="28">
        <v>31773.43</v>
      </c>
      <c r="BA76" s="28">
        <v>0</v>
      </c>
      <c r="BB76" s="28">
        <v>2838.76</v>
      </c>
      <c r="BC76" s="28">
        <v>1252.1099999999999</v>
      </c>
      <c r="BD76" s="28">
        <v>6739.74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83892.13</v>
      </c>
      <c r="BK76" s="28">
        <v>23648.730000000003</v>
      </c>
      <c r="BL76" s="28">
        <v>4916.78</v>
      </c>
      <c r="BM76" s="28">
        <v>6142.24</v>
      </c>
      <c r="BN76" s="28">
        <v>164.10999999999999</v>
      </c>
      <c r="BO76" s="28">
        <v>1468.18</v>
      </c>
      <c r="BP76" s="28">
        <v>1076.06</v>
      </c>
      <c r="BQ76" s="28">
        <v>13126.6</v>
      </c>
      <c r="BR76" s="28">
        <v>49744.480000000003</v>
      </c>
      <c r="BS76" s="28">
        <v>0</v>
      </c>
      <c r="BT76" s="28">
        <v>0</v>
      </c>
      <c r="BU76" s="28">
        <v>4429.97</v>
      </c>
      <c r="BV76" s="28">
        <v>56848.22</v>
      </c>
      <c r="BW76" s="28">
        <v>3716.2799999999997</v>
      </c>
      <c r="BX76" s="28">
        <v>10124.74</v>
      </c>
      <c r="BY76" s="28">
        <v>7463.26</v>
      </c>
    </row>
    <row r="77" spans="1:77" ht="12.75" customHeight="1" x14ac:dyDescent="0.2">
      <c r="A77" s="16"/>
      <c r="B77" s="5"/>
      <c r="C77" s="23" t="s">
        <v>230</v>
      </c>
      <c r="D77" s="28">
        <v>3349479.5900000008</v>
      </c>
      <c r="E77" s="28">
        <v>3256080.1300000013</v>
      </c>
      <c r="F77" s="28">
        <v>2366998.1300000013</v>
      </c>
      <c r="G77" s="28">
        <v>889081.99999999988</v>
      </c>
      <c r="H77" s="28">
        <v>23037.42</v>
      </c>
      <c r="I77" s="28">
        <v>70362.040000000008</v>
      </c>
      <c r="J77" s="28">
        <v>3115023.5100000007</v>
      </c>
      <c r="K77" s="28">
        <v>3091986.0900000008</v>
      </c>
      <c r="L77" s="28">
        <v>2265193.9800000009</v>
      </c>
      <c r="M77" s="28">
        <v>826792.10999999987</v>
      </c>
      <c r="N77" s="28">
        <v>23037.42</v>
      </c>
      <c r="O77" s="28">
        <v>2288231.4000000008</v>
      </c>
      <c r="P77" s="28">
        <v>0</v>
      </c>
      <c r="Q77" s="28">
        <v>0</v>
      </c>
      <c r="R77" s="28">
        <v>0</v>
      </c>
      <c r="S77" s="28">
        <v>0</v>
      </c>
      <c r="T77" s="28">
        <v>164094.03999999998</v>
      </c>
      <c r="U77" s="28">
        <v>101804.15</v>
      </c>
      <c r="V77" s="28">
        <v>62289.89</v>
      </c>
      <c r="W77" s="28">
        <v>164094.03999999998</v>
      </c>
      <c r="X77" s="28">
        <v>164094.03999999998</v>
      </c>
      <c r="Y77" s="28">
        <v>101804.15</v>
      </c>
      <c r="Z77" s="28">
        <v>62289.89</v>
      </c>
      <c r="AA77" s="28">
        <v>70362.040000000008</v>
      </c>
      <c r="AB77" s="28">
        <v>250314.27</v>
      </c>
      <c r="AC77" s="28">
        <v>208828.76</v>
      </c>
      <c r="AD77" s="28">
        <v>73610.070000000007</v>
      </c>
      <c r="AE77" s="28">
        <v>641750.22</v>
      </c>
      <c r="AF77" s="28">
        <v>0</v>
      </c>
      <c r="AG77" s="28">
        <v>89362.35</v>
      </c>
      <c r="AH77" s="28">
        <v>386906.35</v>
      </c>
      <c r="AI77" s="28">
        <v>159889.14000000001</v>
      </c>
      <c r="AJ77" s="28">
        <v>57819.29</v>
      </c>
      <c r="AK77" s="28">
        <v>634732.46</v>
      </c>
      <c r="AL77" s="28">
        <v>110114.69</v>
      </c>
      <c r="AM77" s="28">
        <v>23037.42</v>
      </c>
      <c r="AN77" s="28">
        <v>122126.04</v>
      </c>
      <c r="AO77" s="28">
        <v>23917.19</v>
      </c>
      <c r="AP77" s="28">
        <v>119.87</v>
      </c>
      <c r="AQ77" s="130">
        <v>1665.74</v>
      </c>
      <c r="AR77" s="28">
        <v>41874.58</v>
      </c>
      <c r="AS77" s="28">
        <v>80570.399999999994</v>
      </c>
      <c r="AT77" s="28">
        <v>127432.73</v>
      </c>
      <c r="AU77" s="28">
        <v>24933.08</v>
      </c>
      <c r="AV77" s="28">
        <v>2205.41</v>
      </c>
      <c r="AW77" s="28">
        <v>14432.84</v>
      </c>
      <c r="AX77" s="28">
        <v>3732.14</v>
      </c>
      <c r="AY77" s="28">
        <v>47.66</v>
      </c>
      <c r="AZ77" s="28">
        <v>26194.06</v>
      </c>
      <c r="BA77" s="28">
        <v>0</v>
      </c>
      <c r="BB77" s="28">
        <v>2838.76</v>
      </c>
      <c r="BC77" s="28">
        <v>0</v>
      </c>
      <c r="BD77" s="28">
        <v>6567.99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  <c r="BJ77" s="28">
        <v>83892.13</v>
      </c>
      <c r="BK77" s="28">
        <v>17089.490000000002</v>
      </c>
      <c r="BL77" s="28">
        <v>1540.68</v>
      </c>
      <c r="BM77" s="28">
        <v>3666.72</v>
      </c>
      <c r="BN77" s="28">
        <v>152.41999999999999</v>
      </c>
      <c r="BO77" s="28">
        <v>363.73</v>
      </c>
      <c r="BP77" s="28">
        <v>1076.06</v>
      </c>
      <c r="BQ77" s="28">
        <v>12552.2</v>
      </c>
      <c r="BR77" s="28">
        <v>43760.61</v>
      </c>
      <c r="BS77" s="28">
        <v>0</v>
      </c>
      <c r="BT77" s="28">
        <v>0</v>
      </c>
      <c r="BU77" s="28">
        <v>2491.7600000000002</v>
      </c>
      <c r="BV77" s="28">
        <v>50116.3</v>
      </c>
      <c r="BW77" s="28">
        <v>2828.35</v>
      </c>
      <c r="BX77" s="28">
        <v>9843.32</v>
      </c>
      <c r="BY77" s="28">
        <v>5082.3100000000004</v>
      </c>
    </row>
    <row r="78" spans="1:77" ht="12.75" customHeight="1" x14ac:dyDescent="0.2">
      <c r="A78" s="16"/>
      <c r="B78" s="5"/>
      <c r="C78" s="23" t="s">
        <v>231</v>
      </c>
      <c r="D78" s="28">
        <v>1857185.5499999996</v>
      </c>
      <c r="E78" s="28">
        <v>1775832.1499999997</v>
      </c>
      <c r="F78" s="28">
        <v>1429187.64</v>
      </c>
      <c r="G78" s="28">
        <v>346644.51</v>
      </c>
      <c r="H78" s="28">
        <v>69132.97</v>
      </c>
      <c r="I78" s="28">
        <v>12220.43</v>
      </c>
      <c r="J78" s="28">
        <v>1824879.8499999996</v>
      </c>
      <c r="K78" s="28">
        <v>1755746.8799999997</v>
      </c>
      <c r="L78" s="28">
        <v>1422749.93</v>
      </c>
      <c r="M78" s="28">
        <v>332996.95</v>
      </c>
      <c r="N78" s="28">
        <v>69132.97</v>
      </c>
      <c r="O78" s="28">
        <v>1491882.9</v>
      </c>
      <c r="P78" s="28">
        <v>0</v>
      </c>
      <c r="Q78" s="28">
        <v>0</v>
      </c>
      <c r="R78" s="28">
        <v>0</v>
      </c>
      <c r="S78" s="28">
        <v>0</v>
      </c>
      <c r="T78" s="28">
        <v>20085.27</v>
      </c>
      <c r="U78" s="28">
        <v>6437.7099999999991</v>
      </c>
      <c r="V78" s="28">
        <v>13647.56</v>
      </c>
      <c r="W78" s="28">
        <v>20085.27</v>
      </c>
      <c r="X78" s="28">
        <v>20085.27</v>
      </c>
      <c r="Y78" s="28">
        <v>6437.7099999999991</v>
      </c>
      <c r="Z78" s="28">
        <v>13647.56</v>
      </c>
      <c r="AA78" s="28">
        <v>12220.43</v>
      </c>
      <c r="AB78" s="28">
        <v>236132.23</v>
      </c>
      <c r="AC78" s="28">
        <v>30765.82</v>
      </c>
      <c r="AD78" s="28">
        <v>71764.06</v>
      </c>
      <c r="AE78" s="28">
        <v>652931.28</v>
      </c>
      <c r="AF78" s="28">
        <v>9966.69</v>
      </c>
      <c r="AG78" s="28">
        <v>34779.370000000003</v>
      </c>
      <c r="AH78" s="28">
        <v>162986.92000000001</v>
      </c>
      <c r="AI78" s="28">
        <v>159494.98000000001</v>
      </c>
      <c r="AJ78" s="28">
        <v>16388.87</v>
      </c>
      <c r="AK78" s="28">
        <v>268479.52</v>
      </c>
      <c r="AL78" s="28">
        <v>30824.94</v>
      </c>
      <c r="AM78" s="28">
        <v>69132.97</v>
      </c>
      <c r="AN78" s="28">
        <v>14442.64</v>
      </c>
      <c r="AO78" s="28">
        <v>1082.3900000000001</v>
      </c>
      <c r="AP78" s="28">
        <v>2387.66</v>
      </c>
      <c r="AQ78" s="130">
        <v>2920.05</v>
      </c>
      <c r="AR78" s="28">
        <v>4873.3900000000003</v>
      </c>
      <c r="AS78" s="28">
        <v>7601.93</v>
      </c>
      <c r="AT78" s="28">
        <v>0</v>
      </c>
      <c r="AU78" s="28">
        <v>6070.14</v>
      </c>
      <c r="AV78" s="28">
        <v>8562.15</v>
      </c>
      <c r="AW78" s="28">
        <v>15352.72</v>
      </c>
      <c r="AX78" s="28">
        <v>4859.03</v>
      </c>
      <c r="AY78" s="28">
        <v>6076.87</v>
      </c>
      <c r="AZ78" s="28">
        <v>5579.37</v>
      </c>
      <c r="BA78" s="28">
        <v>0</v>
      </c>
      <c r="BB78" s="28">
        <v>0</v>
      </c>
      <c r="BC78" s="28">
        <v>1252.1099999999999</v>
      </c>
      <c r="BD78" s="28">
        <v>171.75</v>
      </c>
      <c r="BE78" s="28">
        <v>0</v>
      </c>
      <c r="BF78" s="28">
        <v>0</v>
      </c>
      <c r="BG78" s="28">
        <v>0</v>
      </c>
      <c r="BH78" s="28">
        <v>0</v>
      </c>
      <c r="BI78" s="28">
        <v>0</v>
      </c>
      <c r="BJ78" s="28">
        <v>0</v>
      </c>
      <c r="BK78" s="28">
        <v>6559.24</v>
      </c>
      <c r="BL78" s="28">
        <v>3376.1</v>
      </c>
      <c r="BM78" s="28">
        <v>2475.52</v>
      </c>
      <c r="BN78" s="28">
        <v>11.69</v>
      </c>
      <c r="BO78" s="28">
        <v>1104.45</v>
      </c>
      <c r="BP78" s="28">
        <v>0</v>
      </c>
      <c r="BQ78" s="28">
        <v>574.4</v>
      </c>
      <c r="BR78" s="28">
        <v>5983.87</v>
      </c>
      <c r="BS78" s="28">
        <v>0</v>
      </c>
      <c r="BT78" s="28">
        <v>0</v>
      </c>
      <c r="BU78" s="28">
        <v>1938.21</v>
      </c>
      <c r="BV78" s="28">
        <v>6731.92</v>
      </c>
      <c r="BW78" s="28">
        <v>887.93</v>
      </c>
      <c r="BX78" s="28">
        <v>281.42</v>
      </c>
      <c r="BY78" s="28">
        <v>2380.9499999999998</v>
      </c>
    </row>
    <row r="79" spans="1:77" ht="12.75" customHeight="1" x14ac:dyDescent="0.2">
      <c r="A79" s="16"/>
      <c r="B79" s="26" t="s">
        <v>232</v>
      </c>
      <c r="C79" s="5"/>
      <c r="D79" s="29">
        <v>60584192.889999777</v>
      </c>
      <c r="E79" s="29">
        <v>58842769.989999913</v>
      </c>
      <c r="F79" s="29">
        <v>46351309.130000047</v>
      </c>
      <c r="G79" s="29">
        <v>12491460.86000005</v>
      </c>
      <c r="H79" s="29">
        <v>1464706.7400000086</v>
      </c>
      <c r="I79" s="29">
        <v>276716.16000000108</v>
      </c>
      <c r="J79" s="29">
        <v>58282407.999999888</v>
      </c>
      <c r="K79" s="29">
        <v>56817701.259999685</v>
      </c>
      <c r="L79" s="29">
        <v>44984169.449999981</v>
      </c>
      <c r="M79" s="29">
        <v>11833531.809999997</v>
      </c>
      <c r="N79" s="29">
        <v>1464706.7400000086</v>
      </c>
      <c r="O79" s="29">
        <v>46448876.189999834</v>
      </c>
      <c r="P79" s="29">
        <v>742270.82999999961</v>
      </c>
      <c r="Q79" s="29">
        <v>742270.82999999961</v>
      </c>
      <c r="R79" s="29">
        <v>617751.59999999497</v>
      </c>
      <c r="S79" s="29">
        <v>124519.23000000003</v>
      </c>
      <c r="T79" s="29">
        <v>1282797.9000000022</v>
      </c>
      <c r="U79" s="29">
        <v>749388.08000000101</v>
      </c>
      <c r="V79" s="29">
        <v>533409.81999999937</v>
      </c>
      <c r="W79" s="29">
        <v>1282797.9000000022</v>
      </c>
      <c r="X79" s="29">
        <v>1282797.9000000022</v>
      </c>
      <c r="Y79" s="29">
        <v>749388.08000000101</v>
      </c>
      <c r="Z79" s="29">
        <v>533409.81999999937</v>
      </c>
      <c r="AA79" s="29">
        <v>276716.16000000108</v>
      </c>
      <c r="AB79" s="29">
        <v>8138145.4299999932</v>
      </c>
      <c r="AC79" s="29">
        <v>1615605.3100000031</v>
      </c>
      <c r="AD79" s="29">
        <v>1874512.5700000026</v>
      </c>
      <c r="AE79" s="29">
        <v>19127911.100000009</v>
      </c>
      <c r="AF79" s="29">
        <v>337589.79000000178</v>
      </c>
      <c r="AG79" s="29">
        <v>1773095.0499999984</v>
      </c>
      <c r="AH79" s="29">
        <v>4094667.859999992</v>
      </c>
      <c r="AI79" s="29">
        <v>2875804.9099999955</v>
      </c>
      <c r="AJ79" s="29">
        <v>1428448.8700000006</v>
      </c>
      <c r="AK79" s="29">
        <v>8316975.3500000145</v>
      </c>
      <c r="AL79" s="29">
        <v>2513223.9299999941</v>
      </c>
      <c r="AM79" s="29">
        <v>1464706.7400000086</v>
      </c>
      <c r="AN79" s="29">
        <v>1259888.4600000004</v>
      </c>
      <c r="AO79" s="29">
        <v>284874.96999999997</v>
      </c>
      <c r="AP79" s="29">
        <v>290062.69000000012</v>
      </c>
      <c r="AQ79" s="131">
        <v>388226.93999999983</v>
      </c>
      <c r="AR79" s="29">
        <v>214609.46000000086</v>
      </c>
      <c r="AS79" s="29">
        <v>110041.47000000009</v>
      </c>
      <c r="AT79" s="29">
        <v>518501.39000000025</v>
      </c>
      <c r="AU79" s="29">
        <v>267472.14999999991</v>
      </c>
      <c r="AV79" s="29">
        <v>78082.59</v>
      </c>
      <c r="AW79" s="29">
        <v>376883.05999999953</v>
      </c>
      <c r="AX79" s="29">
        <v>181733.09999999966</v>
      </c>
      <c r="AY79" s="29">
        <v>193224.79999999987</v>
      </c>
      <c r="AZ79" s="29">
        <v>189353.54999999938</v>
      </c>
      <c r="BA79" s="29">
        <v>40077.14000000056</v>
      </c>
      <c r="BB79" s="29">
        <v>161871.93999999997</v>
      </c>
      <c r="BC79" s="29">
        <v>37508.870000000068</v>
      </c>
      <c r="BD79" s="29">
        <v>129308.50999999983</v>
      </c>
      <c r="BE79" s="29">
        <v>546063.13000000035</v>
      </c>
      <c r="BF79" s="29">
        <v>27529.389999999927</v>
      </c>
      <c r="BG79" s="29">
        <v>124519.23000000003</v>
      </c>
      <c r="BH79" s="29">
        <v>43288.590000000062</v>
      </c>
      <c r="BI79" s="29">
        <v>870.49</v>
      </c>
      <c r="BJ79" s="29">
        <v>454819.35000000003</v>
      </c>
      <c r="BK79" s="29">
        <v>186811.03000000023</v>
      </c>
      <c r="BL79" s="29">
        <v>131944.5500000004</v>
      </c>
      <c r="BM79" s="29">
        <v>59461.160000000025</v>
      </c>
      <c r="BN79" s="29">
        <v>10701.879999999926</v>
      </c>
      <c r="BO79" s="29">
        <v>60112.119999999908</v>
      </c>
      <c r="BP79" s="29">
        <v>17539.810000000019</v>
      </c>
      <c r="BQ79" s="29">
        <v>92461.139999999985</v>
      </c>
      <c r="BR79" s="29">
        <v>256719.33999999991</v>
      </c>
      <c r="BS79" s="29">
        <v>6289.6399999999994</v>
      </c>
      <c r="BT79" s="29">
        <v>5937.8799999999983</v>
      </c>
      <c r="BU79" s="29">
        <v>62460.86999999993</v>
      </c>
      <c r="BV79" s="29">
        <v>47327.779999999882</v>
      </c>
      <c r="BW79" s="29">
        <v>22342.349999999966</v>
      </c>
      <c r="BX79" s="29">
        <v>64227.260000000228</v>
      </c>
      <c r="BY79" s="29">
        <v>80357.900000000169</v>
      </c>
    </row>
    <row r="80" spans="1:77" ht="12.75" customHeight="1" x14ac:dyDescent="0.2">
      <c r="A80" s="16"/>
      <c r="B80" s="5"/>
      <c r="C80" s="30" t="s">
        <v>233</v>
      </c>
      <c r="D80" s="28">
        <v>29720247.649999995</v>
      </c>
      <c r="E80" s="28">
        <v>28744394.009999994</v>
      </c>
      <c r="F80" s="28">
        <v>22555373.139999997</v>
      </c>
      <c r="G80" s="28">
        <v>6189020.8700000001</v>
      </c>
      <c r="H80" s="28">
        <v>863875.29</v>
      </c>
      <c r="I80" s="28">
        <v>111978.35</v>
      </c>
      <c r="J80" s="28">
        <v>28348918.499999996</v>
      </c>
      <c r="K80" s="28">
        <v>27485043.209999997</v>
      </c>
      <c r="L80" s="28">
        <v>21638455.689999998</v>
      </c>
      <c r="M80" s="28">
        <v>5846587.5199999996</v>
      </c>
      <c r="N80" s="28">
        <v>863875.29</v>
      </c>
      <c r="O80" s="28">
        <v>22502330.979999997</v>
      </c>
      <c r="P80" s="28">
        <v>529850.4</v>
      </c>
      <c r="Q80" s="28">
        <v>529850.4</v>
      </c>
      <c r="R80" s="28">
        <v>434051.37</v>
      </c>
      <c r="S80" s="28">
        <v>95799.03</v>
      </c>
      <c r="T80" s="28">
        <v>729500.39999999991</v>
      </c>
      <c r="U80" s="28">
        <v>482866.07999999996</v>
      </c>
      <c r="V80" s="28">
        <v>246634.31999999998</v>
      </c>
      <c r="W80" s="28">
        <v>729500.39999999991</v>
      </c>
      <c r="X80" s="28">
        <v>729500.39999999991</v>
      </c>
      <c r="Y80" s="28">
        <v>482866.07999999996</v>
      </c>
      <c r="Z80" s="28">
        <v>246634.31999999998</v>
      </c>
      <c r="AA80" s="28">
        <v>111978.35</v>
      </c>
      <c r="AB80" s="28">
        <v>4042032.09</v>
      </c>
      <c r="AC80" s="28">
        <v>659967.1</v>
      </c>
      <c r="AD80" s="28">
        <v>793868.25</v>
      </c>
      <c r="AE80" s="28">
        <v>8661395.4299999997</v>
      </c>
      <c r="AF80" s="28">
        <v>95789.37</v>
      </c>
      <c r="AG80" s="28">
        <v>899423.7</v>
      </c>
      <c r="AH80" s="28">
        <v>2427902.94</v>
      </c>
      <c r="AI80" s="28">
        <v>1429316.21</v>
      </c>
      <c r="AJ80" s="28">
        <v>610245.1</v>
      </c>
      <c r="AK80" s="28">
        <v>4869682.38</v>
      </c>
      <c r="AL80" s="28">
        <v>930034.2</v>
      </c>
      <c r="AM80" s="28">
        <v>863875.29</v>
      </c>
      <c r="AN80" s="28">
        <v>521654.06</v>
      </c>
      <c r="AO80" s="28">
        <v>73161.27</v>
      </c>
      <c r="AP80" s="28">
        <v>115110.83</v>
      </c>
      <c r="AQ80" s="130">
        <v>121245.32</v>
      </c>
      <c r="AR80" s="28">
        <v>144110.37</v>
      </c>
      <c r="AS80" s="28">
        <v>79463.63</v>
      </c>
      <c r="AT80" s="28">
        <v>318091.98</v>
      </c>
      <c r="AU80" s="28">
        <v>104128.74</v>
      </c>
      <c r="AV80" s="28">
        <v>32783.07</v>
      </c>
      <c r="AW80" s="28">
        <v>259397.18</v>
      </c>
      <c r="AX80" s="28">
        <v>56137.98</v>
      </c>
      <c r="AY80" s="28">
        <v>57776.35</v>
      </c>
      <c r="AZ80" s="28">
        <v>104742.02</v>
      </c>
      <c r="BA80" s="28">
        <v>4608.45</v>
      </c>
      <c r="BB80" s="28">
        <v>4227.8900000000003</v>
      </c>
      <c r="BC80" s="28">
        <v>13342.71</v>
      </c>
      <c r="BD80" s="28">
        <v>55404.59</v>
      </c>
      <c r="BE80" s="28">
        <v>405971.20000000001</v>
      </c>
      <c r="BF80" s="28">
        <v>24372.57</v>
      </c>
      <c r="BG80" s="28">
        <v>95799.03</v>
      </c>
      <c r="BH80" s="28">
        <v>3536.11</v>
      </c>
      <c r="BI80" s="28">
        <v>171.49</v>
      </c>
      <c r="BJ80" s="28">
        <v>319360.96999999997</v>
      </c>
      <c r="BK80" s="28">
        <v>110439.62</v>
      </c>
      <c r="BL80" s="28">
        <v>67950.570000000007</v>
      </c>
      <c r="BM80" s="28">
        <v>13590.87</v>
      </c>
      <c r="BN80" s="28">
        <v>10276.91</v>
      </c>
      <c r="BO80" s="28">
        <v>34173.47</v>
      </c>
      <c r="BP80" s="28">
        <v>12687.21</v>
      </c>
      <c r="BQ80" s="28">
        <v>71686.759999999995</v>
      </c>
      <c r="BR80" s="28">
        <v>87820.9</v>
      </c>
      <c r="BS80" s="28">
        <v>1093.9000000000001</v>
      </c>
      <c r="BT80" s="28">
        <v>419.22</v>
      </c>
      <c r="BU80" s="28">
        <v>28957.08</v>
      </c>
      <c r="BV80" s="28">
        <v>19669.59</v>
      </c>
      <c r="BW80" s="28">
        <v>6564.25</v>
      </c>
      <c r="BX80" s="28">
        <v>20144.28</v>
      </c>
      <c r="BY80" s="28">
        <v>36643.15</v>
      </c>
    </row>
    <row r="81" spans="1:77" ht="12.75" customHeight="1" x14ac:dyDescent="0.2">
      <c r="A81" s="16"/>
      <c r="C81" s="30" t="s">
        <v>234</v>
      </c>
      <c r="D81" s="28">
        <v>552389.57000000007</v>
      </c>
      <c r="E81" s="28">
        <v>544725.78000000026</v>
      </c>
      <c r="F81" s="28">
        <v>365600.45000000019</v>
      </c>
      <c r="G81" s="28">
        <v>179125.32999999996</v>
      </c>
      <c r="H81" s="28">
        <v>5380.6899999999987</v>
      </c>
      <c r="I81" s="28">
        <v>2283.0999999999995</v>
      </c>
      <c r="J81" s="28">
        <v>519108.03000000014</v>
      </c>
      <c r="K81" s="28">
        <v>513727.3400000002</v>
      </c>
      <c r="L81" s="28">
        <v>353707.27000000014</v>
      </c>
      <c r="M81" s="28">
        <v>160020.06999999995</v>
      </c>
      <c r="N81" s="28">
        <v>5380.6899999999987</v>
      </c>
      <c r="O81" s="28">
        <v>359087.96000000008</v>
      </c>
      <c r="P81" s="28">
        <v>0</v>
      </c>
      <c r="Q81" s="28">
        <v>0</v>
      </c>
      <c r="R81" s="28">
        <v>0</v>
      </c>
      <c r="S81" s="28">
        <v>0</v>
      </c>
      <c r="T81" s="28">
        <v>30998.439999999991</v>
      </c>
      <c r="U81" s="28">
        <v>11893.180000000004</v>
      </c>
      <c r="V81" s="28">
        <v>19105.260000000002</v>
      </c>
      <c r="W81" s="28">
        <v>30998.439999999991</v>
      </c>
      <c r="X81" s="28">
        <v>30998.439999999991</v>
      </c>
      <c r="Y81" s="28">
        <v>11893.180000000004</v>
      </c>
      <c r="Z81" s="28">
        <v>19105.260000000002</v>
      </c>
      <c r="AA81" s="28">
        <v>2283.0999999999995</v>
      </c>
      <c r="AB81" s="28">
        <v>8683.73</v>
      </c>
      <c r="AC81" s="28">
        <v>0</v>
      </c>
      <c r="AD81" s="28">
        <v>41747.510000000009</v>
      </c>
      <c r="AE81" s="28">
        <v>248001.09</v>
      </c>
      <c r="AF81" s="28">
        <v>0</v>
      </c>
      <c r="AG81" s="28">
        <v>58561.64</v>
      </c>
      <c r="AH81" s="28">
        <v>37470.379999999997</v>
      </c>
      <c r="AI81" s="28">
        <v>0</v>
      </c>
      <c r="AJ81" s="28">
        <v>265.12999999999988</v>
      </c>
      <c r="AK81" s="28">
        <v>73010.67</v>
      </c>
      <c r="AL81" s="28">
        <v>21950.379999999997</v>
      </c>
      <c r="AM81" s="28">
        <v>5380.6899999999987</v>
      </c>
      <c r="AN81" s="28">
        <v>5113.1099999999997</v>
      </c>
      <c r="AO81" s="28">
        <v>591.28</v>
      </c>
      <c r="AP81" s="28">
        <v>0</v>
      </c>
      <c r="AQ81" s="130">
        <v>0</v>
      </c>
      <c r="AR81" s="28">
        <v>958.11000000000013</v>
      </c>
      <c r="AS81" s="28">
        <v>4081.06</v>
      </c>
      <c r="AT81" s="28">
        <v>0</v>
      </c>
      <c r="AU81" s="28">
        <v>290.1600000000002</v>
      </c>
      <c r="AV81" s="28">
        <v>766.55</v>
      </c>
      <c r="AW81" s="28">
        <v>0</v>
      </c>
      <c r="AX81" s="28">
        <v>166.14000000000001</v>
      </c>
      <c r="AY81" s="28">
        <v>0</v>
      </c>
      <c r="AZ81" s="28">
        <v>10238.230000000001</v>
      </c>
      <c r="BA81" s="28">
        <v>0</v>
      </c>
      <c r="BB81" s="28">
        <v>0</v>
      </c>
      <c r="BC81" s="28">
        <v>0</v>
      </c>
      <c r="BD81" s="28">
        <v>1832.17</v>
      </c>
      <c r="BE81" s="28">
        <v>0</v>
      </c>
      <c r="BF81" s="28">
        <v>0</v>
      </c>
      <c r="BG81" s="28">
        <v>0</v>
      </c>
      <c r="BH81" s="28">
        <v>0</v>
      </c>
      <c r="BI81" s="28">
        <v>0</v>
      </c>
      <c r="BJ81" s="28">
        <v>0</v>
      </c>
      <c r="BK81" s="28">
        <v>5788.5099999999993</v>
      </c>
      <c r="BL81" s="28">
        <v>5052.46</v>
      </c>
      <c r="BM81" s="28">
        <v>4124.6299999999992</v>
      </c>
      <c r="BN81" s="28">
        <v>55.19</v>
      </c>
      <c r="BO81" s="28">
        <v>74.210000000000036</v>
      </c>
      <c r="BP81" s="28">
        <v>326.51</v>
      </c>
      <c r="BQ81" s="28">
        <v>2660.8999999999996</v>
      </c>
      <c r="BR81" s="28">
        <v>12916.03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28">
        <v>2283.1</v>
      </c>
      <c r="BY81" s="28">
        <v>0</v>
      </c>
    </row>
    <row r="82" spans="1:77" ht="12.75" customHeight="1" x14ac:dyDescent="0.2">
      <c r="A82" s="16"/>
      <c r="B82" s="30"/>
      <c r="C82" s="31" t="s">
        <v>235</v>
      </c>
      <c r="D82" s="28">
        <v>483798.91000000003</v>
      </c>
      <c r="E82" s="28">
        <v>449152.94</v>
      </c>
      <c r="F82" s="28">
        <v>111894.63</v>
      </c>
      <c r="G82" s="28">
        <v>337258.31</v>
      </c>
      <c r="H82" s="28">
        <v>34096.21</v>
      </c>
      <c r="I82" s="28">
        <v>549.76</v>
      </c>
      <c r="J82" s="28">
        <v>446212.06</v>
      </c>
      <c r="K82" s="28">
        <v>412115.85</v>
      </c>
      <c r="L82" s="28">
        <v>97255.37</v>
      </c>
      <c r="M82" s="28">
        <v>314860.48</v>
      </c>
      <c r="N82" s="28">
        <v>34096.21</v>
      </c>
      <c r="O82" s="28">
        <v>131351.57999999999</v>
      </c>
      <c r="P82" s="28">
        <v>0</v>
      </c>
      <c r="Q82" s="28">
        <v>0</v>
      </c>
      <c r="R82" s="28">
        <v>0</v>
      </c>
      <c r="S82" s="28">
        <v>0</v>
      </c>
      <c r="T82" s="28">
        <v>37037.089999999997</v>
      </c>
      <c r="U82" s="28">
        <v>14639.26</v>
      </c>
      <c r="V82" s="28">
        <v>22397.83</v>
      </c>
      <c r="W82" s="28">
        <v>37037.089999999997</v>
      </c>
      <c r="X82" s="28">
        <v>37037.089999999997</v>
      </c>
      <c r="Y82" s="28">
        <v>14639.26</v>
      </c>
      <c r="Z82" s="28">
        <v>22397.83</v>
      </c>
      <c r="AA82" s="28">
        <v>549.76</v>
      </c>
      <c r="AB82" s="28">
        <v>19431.5</v>
      </c>
      <c r="AC82" s="28">
        <v>0</v>
      </c>
      <c r="AD82" s="28">
        <v>70752.740000000005</v>
      </c>
      <c r="AE82" s="28">
        <v>24305.41</v>
      </c>
      <c r="AF82" s="28">
        <v>0</v>
      </c>
      <c r="AG82" s="28">
        <v>184855.75</v>
      </c>
      <c r="AH82" s="28">
        <v>34691.93</v>
      </c>
      <c r="AI82" s="28">
        <v>0</v>
      </c>
      <c r="AJ82" s="28">
        <v>308.20999999999998</v>
      </c>
      <c r="AK82" s="28">
        <v>22060.720000000001</v>
      </c>
      <c r="AL82" s="28">
        <v>23342.42</v>
      </c>
      <c r="AM82" s="28">
        <v>34096.21</v>
      </c>
      <c r="AN82" s="28">
        <v>473.91</v>
      </c>
      <c r="AO82" s="28">
        <v>1207.48</v>
      </c>
      <c r="AP82" s="28">
        <v>0</v>
      </c>
      <c r="AQ82" s="130">
        <v>0</v>
      </c>
      <c r="AR82" s="28">
        <v>4767.63</v>
      </c>
      <c r="AS82" s="28">
        <v>4015.61</v>
      </c>
      <c r="AT82" s="28">
        <v>0</v>
      </c>
      <c r="AU82" s="28">
        <v>1217.6400000000001</v>
      </c>
      <c r="AV82" s="28">
        <v>1674.53</v>
      </c>
      <c r="AW82" s="28">
        <v>0</v>
      </c>
      <c r="AX82" s="28">
        <v>200.68</v>
      </c>
      <c r="AY82" s="28">
        <v>0</v>
      </c>
      <c r="AZ82" s="28">
        <v>15979.83</v>
      </c>
      <c r="BA82" s="28">
        <v>0</v>
      </c>
      <c r="BB82" s="28">
        <v>0</v>
      </c>
      <c r="BC82" s="28">
        <v>0</v>
      </c>
      <c r="BD82" s="28">
        <v>2829.86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7214.69</v>
      </c>
      <c r="BL82" s="28">
        <v>202.08</v>
      </c>
      <c r="BM82" s="28">
        <v>5599.56</v>
      </c>
      <c r="BN82" s="28">
        <v>91.19</v>
      </c>
      <c r="BO82" s="28">
        <v>371.04</v>
      </c>
      <c r="BP82" s="28">
        <v>439.58</v>
      </c>
      <c r="BQ82" s="28">
        <v>8746.43</v>
      </c>
      <c r="BR82" s="28">
        <v>14372.52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420</v>
      </c>
      <c r="BY82" s="28">
        <v>129.76</v>
      </c>
    </row>
    <row r="83" spans="1:77" ht="12.75" customHeight="1" x14ac:dyDescent="0.2">
      <c r="A83" s="16"/>
      <c r="B83" s="30"/>
      <c r="C83" s="31" t="s">
        <v>236</v>
      </c>
      <c r="D83" s="28">
        <v>640989.22000000009</v>
      </c>
      <c r="E83" s="28">
        <v>640989.22000000009</v>
      </c>
      <c r="F83" s="28">
        <v>546659.10000000009</v>
      </c>
      <c r="G83" s="28">
        <v>94330.12</v>
      </c>
      <c r="H83" s="28">
        <v>0</v>
      </c>
      <c r="I83" s="28">
        <v>0</v>
      </c>
      <c r="J83" s="28">
        <v>623557.33000000007</v>
      </c>
      <c r="K83" s="28">
        <v>623557.33000000007</v>
      </c>
      <c r="L83" s="28">
        <v>529227.21000000008</v>
      </c>
      <c r="M83" s="28">
        <v>94330.12</v>
      </c>
      <c r="N83" s="28">
        <v>0</v>
      </c>
      <c r="O83" s="28">
        <v>529227.21000000008</v>
      </c>
      <c r="P83" s="28">
        <v>0</v>
      </c>
      <c r="Q83" s="28">
        <v>0</v>
      </c>
      <c r="R83" s="28">
        <v>0</v>
      </c>
      <c r="S83" s="28">
        <v>0</v>
      </c>
      <c r="T83" s="28">
        <v>17431.89</v>
      </c>
      <c r="U83" s="28">
        <v>17431.89</v>
      </c>
      <c r="V83" s="28">
        <v>0</v>
      </c>
      <c r="W83" s="28">
        <v>17431.89</v>
      </c>
      <c r="X83" s="28">
        <v>17431.89</v>
      </c>
      <c r="Y83" s="28">
        <v>17431.89</v>
      </c>
      <c r="Z83" s="28">
        <v>0</v>
      </c>
      <c r="AA83" s="28">
        <v>0</v>
      </c>
      <c r="AB83" s="28">
        <v>4914.75</v>
      </c>
      <c r="AC83" s="28">
        <v>0</v>
      </c>
      <c r="AD83" s="28">
        <v>46053.120000000003</v>
      </c>
      <c r="AE83" s="28">
        <v>457981.7</v>
      </c>
      <c r="AF83" s="28">
        <v>0</v>
      </c>
      <c r="AG83" s="28">
        <v>0</v>
      </c>
      <c r="AH83" s="28">
        <v>44320.25</v>
      </c>
      <c r="AI83" s="28">
        <v>0</v>
      </c>
      <c r="AJ83" s="28">
        <v>1215.5999999999999</v>
      </c>
      <c r="AK83" s="28">
        <v>62677.84</v>
      </c>
      <c r="AL83" s="28">
        <v>3895.85</v>
      </c>
      <c r="AM83" s="28">
        <v>0</v>
      </c>
      <c r="AN83" s="28">
        <v>0</v>
      </c>
      <c r="AO83" s="28">
        <v>0</v>
      </c>
      <c r="AP83" s="28">
        <v>0</v>
      </c>
      <c r="AQ83" s="130">
        <v>0</v>
      </c>
      <c r="AR83" s="28">
        <v>0</v>
      </c>
      <c r="AS83" s="28">
        <v>409.68</v>
      </c>
      <c r="AT83" s="28">
        <v>0</v>
      </c>
      <c r="AU83" s="28">
        <v>60.9</v>
      </c>
      <c r="AV83" s="28">
        <v>0</v>
      </c>
      <c r="AW83" s="28">
        <v>0</v>
      </c>
      <c r="AX83" s="28">
        <v>0</v>
      </c>
      <c r="AY83" s="28">
        <v>0</v>
      </c>
      <c r="AZ83" s="28">
        <v>2001.39</v>
      </c>
      <c r="BA83" s="28">
        <v>0</v>
      </c>
      <c r="BB83" s="28">
        <v>0</v>
      </c>
      <c r="BC83" s="28">
        <v>0</v>
      </c>
      <c r="BD83" s="28">
        <v>26.25</v>
      </c>
      <c r="BE83" s="28">
        <v>0</v>
      </c>
      <c r="BF83" s="28">
        <v>0</v>
      </c>
      <c r="BG83" s="28">
        <v>0</v>
      </c>
      <c r="BH83" s="28">
        <v>0</v>
      </c>
      <c r="BI83" s="28">
        <v>0</v>
      </c>
      <c r="BJ83" s="28">
        <v>0</v>
      </c>
      <c r="BK83" s="28">
        <v>0</v>
      </c>
      <c r="BL83" s="28">
        <v>5434.67</v>
      </c>
      <c r="BM83" s="28">
        <v>11997.22</v>
      </c>
      <c r="BN83" s="28">
        <v>0</v>
      </c>
      <c r="BO83" s="28">
        <v>0</v>
      </c>
      <c r="BP83" s="28">
        <v>0</v>
      </c>
      <c r="BQ83" s="28">
        <v>0</v>
      </c>
      <c r="BR83" s="28">
        <v>0</v>
      </c>
      <c r="BS83" s="28">
        <v>0</v>
      </c>
      <c r="BT83" s="28">
        <v>0</v>
      </c>
      <c r="BU83" s="28">
        <v>0</v>
      </c>
      <c r="BV83" s="28">
        <v>0</v>
      </c>
      <c r="BW83" s="28">
        <v>0</v>
      </c>
      <c r="BX83" s="28">
        <v>0</v>
      </c>
      <c r="BY83" s="28">
        <v>0</v>
      </c>
    </row>
    <row r="84" spans="1:77" ht="12.75" customHeight="1" x14ac:dyDescent="0.2">
      <c r="A84" s="16"/>
      <c r="B84" s="30"/>
      <c r="C84" s="31" t="s">
        <v>237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130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0</v>
      </c>
      <c r="BW84" s="28">
        <v>0</v>
      </c>
      <c r="BX84" s="28">
        <v>0</v>
      </c>
      <c r="BY84" s="28">
        <v>0</v>
      </c>
    </row>
    <row r="85" spans="1:77" ht="12.75" customHeight="1" x14ac:dyDescent="0.2">
      <c r="A85" s="16"/>
      <c r="B85" s="30"/>
      <c r="C85" s="31" t="s">
        <v>238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130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0</v>
      </c>
      <c r="BO85" s="28">
        <v>0</v>
      </c>
      <c r="BP85" s="28">
        <v>0</v>
      </c>
      <c r="BQ85" s="28">
        <v>0</v>
      </c>
      <c r="BR85" s="28">
        <v>0</v>
      </c>
      <c r="BS85" s="28">
        <v>0</v>
      </c>
      <c r="BT85" s="28">
        <v>0</v>
      </c>
      <c r="BU85" s="28">
        <v>0</v>
      </c>
      <c r="BV85" s="28">
        <v>0</v>
      </c>
      <c r="BW85" s="28">
        <v>0</v>
      </c>
      <c r="BX85" s="28">
        <v>0</v>
      </c>
      <c r="BY85" s="28">
        <v>0</v>
      </c>
    </row>
    <row r="86" spans="1:77" ht="12.75" customHeight="1" x14ac:dyDescent="0.2">
      <c r="A86" s="16"/>
      <c r="B86" s="30"/>
      <c r="C86" s="31" t="s">
        <v>239</v>
      </c>
      <c r="D86" s="28">
        <v>25095.440000000002</v>
      </c>
      <c r="E86" s="28">
        <v>23232.340000000004</v>
      </c>
      <c r="F86" s="28">
        <v>5171.24</v>
      </c>
      <c r="G86" s="28">
        <v>18061.100000000002</v>
      </c>
      <c r="H86" s="28">
        <v>0</v>
      </c>
      <c r="I86" s="28">
        <v>1863.1</v>
      </c>
      <c r="J86" s="28">
        <v>22786.960000000003</v>
      </c>
      <c r="K86" s="28">
        <v>22786.960000000003</v>
      </c>
      <c r="L86" s="28">
        <v>4725.8599999999997</v>
      </c>
      <c r="M86" s="28">
        <v>18061.100000000002</v>
      </c>
      <c r="N86" s="28">
        <v>0</v>
      </c>
      <c r="O86" s="28">
        <v>4725.8599999999997</v>
      </c>
      <c r="P86" s="28">
        <v>0</v>
      </c>
      <c r="Q86" s="28">
        <v>0</v>
      </c>
      <c r="R86" s="28">
        <v>0</v>
      </c>
      <c r="S86" s="28">
        <v>0</v>
      </c>
      <c r="T86" s="28">
        <v>445.38</v>
      </c>
      <c r="U86" s="28">
        <v>445.38</v>
      </c>
      <c r="V86" s="28">
        <v>0</v>
      </c>
      <c r="W86" s="28">
        <v>445.38</v>
      </c>
      <c r="X86" s="28">
        <v>445.38</v>
      </c>
      <c r="Y86" s="28">
        <v>445.38</v>
      </c>
      <c r="Z86" s="28">
        <v>0</v>
      </c>
      <c r="AA86" s="28">
        <v>1863.1</v>
      </c>
      <c r="AB86" s="28">
        <v>0</v>
      </c>
      <c r="AC86" s="28">
        <v>0</v>
      </c>
      <c r="AD86" s="28">
        <v>1386.47</v>
      </c>
      <c r="AE86" s="28">
        <v>0</v>
      </c>
      <c r="AF86" s="28">
        <v>0</v>
      </c>
      <c r="AG86" s="28">
        <v>0</v>
      </c>
      <c r="AH86" s="28">
        <v>16674.63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4725.8599999999997</v>
      </c>
      <c r="AO86" s="28">
        <v>0</v>
      </c>
      <c r="AP86" s="28">
        <v>0</v>
      </c>
      <c r="AQ86" s="130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445.38</v>
      </c>
      <c r="BR86" s="28">
        <v>0</v>
      </c>
      <c r="BS86" s="28">
        <v>0</v>
      </c>
      <c r="BT86" s="28">
        <v>0</v>
      </c>
      <c r="BU86" s="28">
        <v>0</v>
      </c>
      <c r="BV86" s="28">
        <v>0</v>
      </c>
      <c r="BW86" s="28">
        <v>0</v>
      </c>
      <c r="BX86" s="28">
        <v>1863.1</v>
      </c>
      <c r="BY86" s="28">
        <v>0</v>
      </c>
    </row>
    <row r="87" spans="1:77" ht="12.75" customHeight="1" x14ac:dyDescent="0.2">
      <c r="A87" s="16"/>
      <c r="B87" s="30"/>
      <c r="C87" s="31" t="s">
        <v>240</v>
      </c>
      <c r="D87" s="28">
        <v>597494</v>
      </c>
      <c r="E87" s="28">
        <v>568648.72</v>
      </c>
      <c r="F87" s="28">
        <v>298124.5199999999</v>
      </c>
      <c r="G87" s="28">
        <v>270524.2</v>
      </c>
      <c r="H87" s="28">
        <v>28715.52</v>
      </c>
      <c r="I87" s="28">
        <v>129.76</v>
      </c>
      <c r="J87" s="28">
        <v>573448.31999999995</v>
      </c>
      <c r="K87" s="28">
        <v>544732.79999999993</v>
      </c>
      <c r="L87" s="28">
        <v>277501.16999999993</v>
      </c>
      <c r="M87" s="28">
        <v>267231.63</v>
      </c>
      <c r="N87" s="28">
        <v>28715.52</v>
      </c>
      <c r="O87" s="28">
        <v>306216.68999999994</v>
      </c>
      <c r="P87" s="28">
        <v>0</v>
      </c>
      <c r="Q87" s="28">
        <v>0</v>
      </c>
      <c r="R87" s="28">
        <v>0</v>
      </c>
      <c r="S87" s="28">
        <v>0</v>
      </c>
      <c r="T87" s="28">
        <v>23915.920000000002</v>
      </c>
      <c r="U87" s="28">
        <v>20623.349999999999</v>
      </c>
      <c r="V87" s="28">
        <v>3292.5699999999997</v>
      </c>
      <c r="W87" s="28">
        <v>23915.920000000002</v>
      </c>
      <c r="X87" s="28">
        <v>23915.920000000002</v>
      </c>
      <c r="Y87" s="28">
        <v>20623.349999999999</v>
      </c>
      <c r="Z87" s="28">
        <v>3292.5699999999997</v>
      </c>
      <c r="AA87" s="28">
        <v>129.76</v>
      </c>
      <c r="AB87" s="28">
        <v>15662.52</v>
      </c>
      <c r="AC87" s="28">
        <v>0</v>
      </c>
      <c r="AD87" s="28">
        <v>76444.820000000007</v>
      </c>
      <c r="AE87" s="28">
        <v>234286.02</v>
      </c>
      <c r="AF87" s="28">
        <v>0</v>
      </c>
      <c r="AG87" s="28">
        <v>126294.11</v>
      </c>
      <c r="AH87" s="28">
        <v>58216.43</v>
      </c>
      <c r="AI87" s="28">
        <v>0</v>
      </c>
      <c r="AJ87" s="28">
        <v>1258.68</v>
      </c>
      <c r="AK87" s="28">
        <v>11727.89</v>
      </c>
      <c r="AL87" s="28">
        <v>5287.89</v>
      </c>
      <c r="AM87" s="28">
        <v>28715.52</v>
      </c>
      <c r="AN87" s="28">
        <v>86.66</v>
      </c>
      <c r="AO87" s="28">
        <v>616.20000000000005</v>
      </c>
      <c r="AP87" s="28">
        <v>0</v>
      </c>
      <c r="AQ87" s="130">
        <v>0</v>
      </c>
      <c r="AR87" s="28">
        <v>3809.52</v>
      </c>
      <c r="AS87" s="28">
        <v>344.23</v>
      </c>
      <c r="AT87" s="28">
        <v>0</v>
      </c>
      <c r="AU87" s="28">
        <v>988.38</v>
      </c>
      <c r="AV87" s="28">
        <v>907.98</v>
      </c>
      <c r="AW87" s="28">
        <v>0</v>
      </c>
      <c r="AX87" s="28">
        <v>34.54</v>
      </c>
      <c r="AY87" s="28">
        <v>0</v>
      </c>
      <c r="AZ87" s="28">
        <v>7742.99</v>
      </c>
      <c r="BA87" s="28">
        <v>0</v>
      </c>
      <c r="BB87" s="28">
        <v>0</v>
      </c>
      <c r="BC87" s="28">
        <v>0</v>
      </c>
      <c r="BD87" s="28">
        <v>1023.94</v>
      </c>
      <c r="BE87" s="28">
        <v>0</v>
      </c>
      <c r="BF87" s="28">
        <v>0</v>
      </c>
      <c r="BG87" s="28">
        <v>0</v>
      </c>
      <c r="BH87" s="28">
        <v>0</v>
      </c>
      <c r="BI87" s="28">
        <v>0</v>
      </c>
      <c r="BJ87" s="28">
        <v>0</v>
      </c>
      <c r="BK87" s="28">
        <v>1426.18</v>
      </c>
      <c r="BL87" s="28">
        <v>584.29</v>
      </c>
      <c r="BM87" s="28">
        <v>13472.15</v>
      </c>
      <c r="BN87" s="28">
        <v>36</v>
      </c>
      <c r="BO87" s="28">
        <v>296.83</v>
      </c>
      <c r="BP87" s="28">
        <v>113.07</v>
      </c>
      <c r="BQ87" s="28">
        <v>6530.91</v>
      </c>
      <c r="BR87" s="28">
        <v>1456.49</v>
      </c>
      <c r="BS87" s="28">
        <v>0</v>
      </c>
      <c r="BT87" s="28">
        <v>0</v>
      </c>
      <c r="BU87" s="28">
        <v>0</v>
      </c>
      <c r="BV87" s="28">
        <v>0</v>
      </c>
      <c r="BW87" s="28">
        <v>0</v>
      </c>
      <c r="BX87" s="28">
        <v>0</v>
      </c>
      <c r="BY87" s="28">
        <v>129.76</v>
      </c>
    </row>
    <row r="88" spans="1:77" ht="12.75" customHeight="1" x14ac:dyDescent="0.2">
      <c r="A88" s="16"/>
      <c r="C88" s="30" t="s">
        <v>241</v>
      </c>
      <c r="D88" s="28">
        <v>14770417.119999999</v>
      </c>
      <c r="E88" s="28">
        <v>14279419.049999997</v>
      </c>
      <c r="F88" s="28">
        <v>12187159.999999998</v>
      </c>
      <c r="G88" s="28">
        <v>2092259.0500000003</v>
      </c>
      <c r="H88" s="28">
        <v>342924.73</v>
      </c>
      <c r="I88" s="28">
        <v>148073.34</v>
      </c>
      <c r="J88" s="28">
        <v>14414037.039999997</v>
      </c>
      <c r="K88" s="28">
        <v>14071112.309999999</v>
      </c>
      <c r="L88" s="28">
        <v>12018074.129999999</v>
      </c>
      <c r="M88" s="28">
        <v>2053038.18</v>
      </c>
      <c r="N88" s="28">
        <v>342924.73</v>
      </c>
      <c r="O88" s="28">
        <v>12360998.859999999</v>
      </c>
      <c r="P88" s="28">
        <v>97077.41</v>
      </c>
      <c r="Q88" s="28">
        <v>97077.41</v>
      </c>
      <c r="R88" s="28">
        <v>91810.420000000013</v>
      </c>
      <c r="S88" s="28">
        <v>5266.99</v>
      </c>
      <c r="T88" s="28">
        <v>111229.33</v>
      </c>
      <c r="U88" s="28">
        <v>77275.450000000012</v>
      </c>
      <c r="V88" s="28">
        <v>33953.879999999997</v>
      </c>
      <c r="W88" s="28">
        <v>111229.33</v>
      </c>
      <c r="X88" s="28">
        <v>111229.33</v>
      </c>
      <c r="Y88" s="28">
        <v>77275.450000000012</v>
      </c>
      <c r="Z88" s="28">
        <v>33953.879999999997</v>
      </c>
      <c r="AA88" s="28">
        <v>148073.34</v>
      </c>
      <c r="AB88" s="28">
        <v>1126377.2399999998</v>
      </c>
      <c r="AC88" s="28">
        <v>556106.1</v>
      </c>
      <c r="AD88" s="28">
        <v>221538.93</v>
      </c>
      <c r="AE88" s="28">
        <v>6848336.1500000004</v>
      </c>
      <c r="AF88" s="28">
        <v>60127.75</v>
      </c>
      <c r="AG88" s="28">
        <v>244628.13</v>
      </c>
      <c r="AH88" s="28">
        <v>759573.36</v>
      </c>
      <c r="AI88" s="28">
        <v>590260.87</v>
      </c>
      <c r="AJ88" s="28">
        <v>633981.66</v>
      </c>
      <c r="AK88" s="28">
        <v>1285235.75</v>
      </c>
      <c r="AL88" s="28">
        <v>599939.57999999996</v>
      </c>
      <c r="AM88" s="28">
        <v>342924.73</v>
      </c>
      <c r="AN88" s="28">
        <v>523216.97</v>
      </c>
      <c r="AO88" s="28">
        <v>15010.710000000001</v>
      </c>
      <c r="AP88" s="28">
        <v>82706.09</v>
      </c>
      <c r="AQ88" s="130">
        <v>58257.01</v>
      </c>
      <c r="AR88" s="28">
        <v>29155.519999999997</v>
      </c>
      <c r="AS88" s="28">
        <v>10792.18</v>
      </c>
      <c r="AT88" s="28">
        <v>50480.59</v>
      </c>
      <c r="AU88" s="28">
        <v>97432.89</v>
      </c>
      <c r="AV88" s="28">
        <v>36383.730000000003</v>
      </c>
      <c r="AW88" s="28">
        <v>8203.65</v>
      </c>
      <c r="AX88" s="28">
        <v>88787.61</v>
      </c>
      <c r="AY88" s="28">
        <v>35201.83</v>
      </c>
      <c r="AZ88" s="28">
        <v>33260.730000000003</v>
      </c>
      <c r="BA88" s="28">
        <v>10460.34</v>
      </c>
      <c r="BB88" s="28">
        <v>6542.0700000000006</v>
      </c>
      <c r="BC88" s="28">
        <v>652.96</v>
      </c>
      <c r="BD88" s="28">
        <v>58461.909999999996</v>
      </c>
      <c r="BE88" s="28">
        <v>91395.61</v>
      </c>
      <c r="BF88" s="28">
        <v>410.9</v>
      </c>
      <c r="BG88" s="28">
        <v>5266.99</v>
      </c>
      <c r="BH88" s="28">
        <v>3.91</v>
      </c>
      <c r="BI88" s="28">
        <v>0</v>
      </c>
      <c r="BJ88" s="28">
        <v>17030.59</v>
      </c>
      <c r="BK88" s="28">
        <v>4528.6400000000003</v>
      </c>
      <c r="BL88" s="28">
        <v>37463.380000000005</v>
      </c>
      <c r="BM88" s="28">
        <v>7042.3799999999992</v>
      </c>
      <c r="BN88" s="28">
        <v>268.61</v>
      </c>
      <c r="BO88" s="28">
        <v>19953.41</v>
      </c>
      <c r="BP88" s="28">
        <v>3574.32</v>
      </c>
      <c r="BQ88" s="28">
        <v>15470.49</v>
      </c>
      <c r="BR88" s="28">
        <v>4794.99</v>
      </c>
      <c r="BS88" s="28">
        <v>276.27999999999997</v>
      </c>
      <c r="BT88" s="28">
        <v>826.24</v>
      </c>
      <c r="BU88" s="28">
        <v>31240.370000000003</v>
      </c>
      <c r="BV88" s="28">
        <v>25213.059999999998</v>
      </c>
      <c r="BW88" s="28">
        <v>13302.95</v>
      </c>
      <c r="BX88" s="28">
        <v>37031.890000000007</v>
      </c>
      <c r="BY88" s="28">
        <v>41285.07</v>
      </c>
    </row>
    <row r="89" spans="1:77" ht="12.75" customHeight="1" x14ac:dyDescent="0.2">
      <c r="A89" s="16"/>
      <c r="B89" s="5"/>
      <c r="C89" s="31" t="s">
        <v>242</v>
      </c>
      <c r="D89" s="28">
        <v>6236282.5299999975</v>
      </c>
      <c r="E89" s="28">
        <v>5935916.0299999993</v>
      </c>
      <c r="F89" s="28">
        <v>4557882.5299999993</v>
      </c>
      <c r="G89" s="28">
        <v>1378033.5000000002</v>
      </c>
      <c r="H89" s="28">
        <v>203767.67</v>
      </c>
      <c r="I89" s="28">
        <v>96598.83</v>
      </c>
      <c r="J89" s="28">
        <v>6004789.9699999979</v>
      </c>
      <c r="K89" s="28">
        <v>5801022.299999998</v>
      </c>
      <c r="L89" s="28">
        <v>4446409.0199999986</v>
      </c>
      <c r="M89" s="28">
        <v>1354613.28</v>
      </c>
      <c r="N89" s="28">
        <v>203767.67</v>
      </c>
      <c r="O89" s="28">
        <v>4650176.6899999995</v>
      </c>
      <c r="P89" s="28">
        <v>54162.8</v>
      </c>
      <c r="Q89" s="28">
        <v>54162.8</v>
      </c>
      <c r="R89" s="28">
        <v>51048.800000000003</v>
      </c>
      <c r="S89" s="28">
        <v>3114</v>
      </c>
      <c r="T89" s="28">
        <v>80730.930000000008</v>
      </c>
      <c r="U89" s="28">
        <v>60424.71</v>
      </c>
      <c r="V89" s="28">
        <v>20306.22</v>
      </c>
      <c r="W89" s="28">
        <v>80730.930000000008</v>
      </c>
      <c r="X89" s="28">
        <v>80730.930000000008</v>
      </c>
      <c r="Y89" s="28">
        <v>60424.71</v>
      </c>
      <c r="Z89" s="28">
        <v>20306.22</v>
      </c>
      <c r="AA89" s="28">
        <v>96598.83</v>
      </c>
      <c r="AB89" s="28">
        <v>583526.01</v>
      </c>
      <c r="AC89" s="28">
        <v>475339.74</v>
      </c>
      <c r="AD89" s="28">
        <v>124627.73</v>
      </c>
      <c r="AE89" s="28">
        <v>1768021.15</v>
      </c>
      <c r="AF89" s="28">
        <v>60127.75</v>
      </c>
      <c r="AG89" s="28">
        <v>30392.98</v>
      </c>
      <c r="AH89" s="28">
        <v>644968.03</v>
      </c>
      <c r="AI89" s="28">
        <v>174033.96</v>
      </c>
      <c r="AJ89" s="28">
        <v>499229.47</v>
      </c>
      <c r="AK89" s="28">
        <v>496434.35</v>
      </c>
      <c r="AL89" s="28">
        <v>366278.08</v>
      </c>
      <c r="AM89" s="28">
        <v>203767.67</v>
      </c>
      <c r="AN89" s="28">
        <v>247649.54</v>
      </c>
      <c r="AO89" s="28">
        <v>724.65</v>
      </c>
      <c r="AP89" s="28">
        <v>69387.3</v>
      </c>
      <c r="AQ89" s="130">
        <v>16159.3</v>
      </c>
      <c r="AR89" s="28">
        <v>6367.76</v>
      </c>
      <c r="AS89" s="28">
        <v>3280.07</v>
      </c>
      <c r="AT89" s="28">
        <v>24266.79</v>
      </c>
      <c r="AU89" s="28">
        <v>96786.44</v>
      </c>
      <c r="AV89" s="28">
        <v>23362.59</v>
      </c>
      <c r="AW89" s="28">
        <v>4010.51</v>
      </c>
      <c r="AX89" s="28">
        <v>21130.639999999999</v>
      </c>
      <c r="AY89" s="28">
        <v>7368.45</v>
      </c>
      <c r="AZ89" s="28">
        <v>31711.63</v>
      </c>
      <c r="BA89" s="28">
        <v>3037.66</v>
      </c>
      <c r="BB89" s="28">
        <v>4205.5600000000004</v>
      </c>
      <c r="BC89" s="28">
        <v>117.31</v>
      </c>
      <c r="BD89" s="28">
        <v>18476.849999999999</v>
      </c>
      <c r="BE89" s="28">
        <v>50677.96</v>
      </c>
      <c r="BF89" s="28">
        <v>366.93</v>
      </c>
      <c r="BG89" s="28">
        <v>3114</v>
      </c>
      <c r="BH89" s="28">
        <v>3.91</v>
      </c>
      <c r="BI89" s="28">
        <v>0</v>
      </c>
      <c r="BJ89" s="28">
        <v>11176.49</v>
      </c>
      <c r="BK89" s="28">
        <v>4126.8</v>
      </c>
      <c r="BL89" s="28">
        <v>32180.86</v>
      </c>
      <c r="BM89" s="28">
        <v>5857.03</v>
      </c>
      <c r="BN89" s="28">
        <v>228.94</v>
      </c>
      <c r="BO89" s="28">
        <v>13430.03</v>
      </c>
      <c r="BP89" s="28">
        <v>927.12</v>
      </c>
      <c r="BQ89" s="28">
        <v>10981.39</v>
      </c>
      <c r="BR89" s="28">
        <v>1545.99</v>
      </c>
      <c r="BS89" s="28">
        <v>276.27999999999997</v>
      </c>
      <c r="BT89" s="28">
        <v>0</v>
      </c>
      <c r="BU89" s="28">
        <v>14756.4</v>
      </c>
      <c r="BV89" s="28">
        <v>11790.71</v>
      </c>
      <c r="BW89" s="28">
        <v>9685.44</v>
      </c>
      <c r="BX89" s="28">
        <v>28371.29</v>
      </c>
      <c r="BY89" s="28">
        <v>31994.99</v>
      </c>
    </row>
    <row r="90" spans="1:77" ht="12.75" customHeight="1" x14ac:dyDescent="0.2">
      <c r="A90" s="16"/>
      <c r="B90" s="5"/>
      <c r="C90" s="31" t="s">
        <v>243</v>
      </c>
      <c r="D90" s="28">
        <v>3729508.22</v>
      </c>
      <c r="E90" s="28">
        <v>3563221.5100000007</v>
      </c>
      <c r="F90" s="28">
        <v>2965573.99</v>
      </c>
      <c r="G90" s="28">
        <v>597647.52000000014</v>
      </c>
      <c r="H90" s="28">
        <v>119167.7</v>
      </c>
      <c r="I90" s="28">
        <v>47119.01</v>
      </c>
      <c r="J90" s="28">
        <v>3654851.6400000006</v>
      </c>
      <c r="K90" s="28">
        <v>3535683.9400000004</v>
      </c>
      <c r="L90" s="28">
        <v>2950621.33</v>
      </c>
      <c r="M90" s="28">
        <v>585062.6100000001</v>
      </c>
      <c r="N90" s="28">
        <v>119167.7</v>
      </c>
      <c r="O90" s="28">
        <v>3069789.0300000003</v>
      </c>
      <c r="P90" s="28">
        <v>3183.2299999999996</v>
      </c>
      <c r="Q90" s="28">
        <v>3183.2299999999996</v>
      </c>
      <c r="R90" s="28">
        <v>1030.24</v>
      </c>
      <c r="S90" s="28">
        <v>2152.9899999999998</v>
      </c>
      <c r="T90" s="28">
        <v>24354.34</v>
      </c>
      <c r="U90" s="28">
        <v>13922.42</v>
      </c>
      <c r="V90" s="28">
        <v>10431.92</v>
      </c>
      <c r="W90" s="28">
        <v>24354.34</v>
      </c>
      <c r="X90" s="28">
        <v>24354.34</v>
      </c>
      <c r="Y90" s="28">
        <v>13922.42</v>
      </c>
      <c r="Z90" s="28">
        <v>10431.92</v>
      </c>
      <c r="AA90" s="28">
        <v>47119.01</v>
      </c>
      <c r="AB90" s="28">
        <v>431199.68</v>
      </c>
      <c r="AC90" s="28">
        <v>34031.01</v>
      </c>
      <c r="AD90" s="28">
        <v>73450.880000000005</v>
      </c>
      <c r="AE90" s="28">
        <v>1116653.06</v>
      </c>
      <c r="AF90" s="28">
        <v>0</v>
      </c>
      <c r="AG90" s="28">
        <v>214235.15</v>
      </c>
      <c r="AH90" s="28">
        <v>98757.23</v>
      </c>
      <c r="AI90" s="28">
        <v>226104.05</v>
      </c>
      <c r="AJ90" s="28">
        <v>70499.53</v>
      </c>
      <c r="AK90" s="28">
        <v>626760</v>
      </c>
      <c r="AL90" s="28">
        <v>164473.41</v>
      </c>
      <c r="AM90" s="28">
        <v>119167.7</v>
      </c>
      <c r="AN90" s="28">
        <v>224267.65</v>
      </c>
      <c r="AO90" s="28">
        <v>14136.04</v>
      </c>
      <c r="AP90" s="28">
        <v>8865.7199999999993</v>
      </c>
      <c r="AQ90" s="130">
        <v>41887.78</v>
      </c>
      <c r="AR90" s="28">
        <v>22787.759999999998</v>
      </c>
      <c r="AS90" s="28">
        <v>7512.11</v>
      </c>
      <c r="AT90" s="28">
        <v>22437.85</v>
      </c>
      <c r="AU90" s="28">
        <v>646.45000000000005</v>
      </c>
      <c r="AV90" s="28">
        <v>660.99</v>
      </c>
      <c r="AW90" s="28">
        <v>3103.31</v>
      </c>
      <c r="AX90" s="28">
        <v>59959.43</v>
      </c>
      <c r="AY90" s="28">
        <v>23348.71</v>
      </c>
      <c r="AZ90" s="28">
        <v>972.99</v>
      </c>
      <c r="BA90" s="28">
        <v>7422.68</v>
      </c>
      <c r="BB90" s="28">
        <v>989.76</v>
      </c>
      <c r="BC90" s="28">
        <v>535.65</v>
      </c>
      <c r="BD90" s="28">
        <v>39985.06</v>
      </c>
      <c r="BE90" s="28">
        <v>986.27</v>
      </c>
      <c r="BF90" s="28">
        <v>43.97</v>
      </c>
      <c r="BG90" s="28">
        <v>2152.9899999999998</v>
      </c>
      <c r="BH90" s="28">
        <v>0</v>
      </c>
      <c r="BI90" s="28">
        <v>0</v>
      </c>
      <c r="BJ90" s="28">
        <v>5837.42</v>
      </c>
      <c r="BK90" s="28">
        <v>401.84</v>
      </c>
      <c r="BL90" s="28">
        <v>4489.91</v>
      </c>
      <c r="BM90" s="28">
        <v>1185.3499999999999</v>
      </c>
      <c r="BN90" s="28">
        <v>39.67</v>
      </c>
      <c r="BO90" s="28">
        <v>4765.93</v>
      </c>
      <c r="BP90" s="28">
        <v>1258.53</v>
      </c>
      <c r="BQ90" s="28">
        <v>2370.0700000000002</v>
      </c>
      <c r="BR90" s="28">
        <v>3249</v>
      </c>
      <c r="BS90" s="28">
        <v>0</v>
      </c>
      <c r="BT90" s="28">
        <v>756.62</v>
      </c>
      <c r="BU90" s="28">
        <v>15494.65</v>
      </c>
      <c r="BV90" s="28">
        <v>13422.35</v>
      </c>
      <c r="BW90" s="28">
        <v>3617.51</v>
      </c>
      <c r="BX90" s="28">
        <v>6203.37</v>
      </c>
      <c r="BY90" s="28">
        <v>8381.1299999999992</v>
      </c>
    </row>
    <row r="91" spans="1:77" ht="12.75" customHeight="1" x14ac:dyDescent="0.2">
      <c r="A91" s="16"/>
      <c r="B91" s="5"/>
      <c r="C91" s="31" t="s">
        <v>244</v>
      </c>
      <c r="D91" s="28">
        <v>3586665.38</v>
      </c>
      <c r="E91" s="28">
        <v>3586665.38</v>
      </c>
      <c r="F91" s="28">
        <v>3586665.38</v>
      </c>
      <c r="G91" s="28">
        <v>0</v>
      </c>
      <c r="H91" s="28">
        <v>0</v>
      </c>
      <c r="I91" s="28">
        <v>0</v>
      </c>
      <c r="J91" s="28">
        <v>3586665.38</v>
      </c>
      <c r="K91" s="28">
        <v>3586665.38</v>
      </c>
      <c r="L91" s="28">
        <v>3586665.38</v>
      </c>
      <c r="M91" s="28">
        <v>0</v>
      </c>
      <c r="N91" s="28">
        <v>0</v>
      </c>
      <c r="O91" s="28">
        <v>3586665.38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3504808.3</v>
      </c>
      <c r="AF91" s="28">
        <v>0</v>
      </c>
      <c r="AG91" s="28">
        <v>0</v>
      </c>
      <c r="AH91" s="28">
        <v>0</v>
      </c>
      <c r="AI91" s="28">
        <v>57079.06</v>
      </c>
      <c r="AJ91" s="28">
        <v>0</v>
      </c>
      <c r="AK91" s="28">
        <v>0</v>
      </c>
      <c r="AL91" s="28">
        <v>0</v>
      </c>
      <c r="AM91" s="28">
        <v>0</v>
      </c>
      <c r="AN91" s="28">
        <v>24778.02</v>
      </c>
      <c r="AO91" s="28">
        <v>0</v>
      </c>
      <c r="AP91" s="28">
        <v>0</v>
      </c>
      <c r="AQ91" s="130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</row>
    <row r="92" spans="1:77" ht="12.75" customHeight="1" x14ac:dyDescent="0.2">
      <c r="A92" s="16"/>
      <c r="B92" s="5"/>
      <c r="C92" s="31" t="s">
        <v>245</v>
      </c>
      <c r="D92" s="28">
        <v>144214.95999999996</v>
      </c>
      <c r="E92" s="28">
        <v>137575.94000000003</v>
      </c>
      <c r="F92" s="28">
        <v>108436.05999999997</v>
      </c>
      <c r="G92" s="28">
        <v>29139.88</v>
      </c>
      <c r="H92" s="28">
        <v>4914.04</v>
      </c>
      <c r="I92" s="28">
        <v>1724.98</v>
      </c>
      <c r="J92" s="28">
        <v>136759.10999999996</v>
      </c>
      <c r="K92" s="28">
        <v>131845.07</v>
      </c>
      <c r="L92" s="28">
        <v>105920.92999999998</v>
      </c>
      <c r="M92" s="28">
        <v>25924.14</v>
      </c>
      <c r="N92" s="28">
        <v>4914.04</v>
      </c>
      <c r="O92" s="28">
        <v>110834.96999999999</v>
      </c>
      <c r="P92" s="28">
        <v>0</v>
      </c>
      <c r="Q92" s="28">
        <v>0</v>
      </c>
      <c r="R92" s="28">
        <v>0</v>
      </c>
      <c r="S92" s="28">
        <v>0</v>
      </c>
      <c r="T92" s="28">
        <v>5730.87</v>
      </c>
      <c r="U92" s="28">
        <v>2515.13</v>
      </c>
      <c r="V92" s="28">
        <v>3215.74</v>
      </c>
      <c r="W92" s="28">
        <v>5730.87</v>
      </c>
      <c r="X92" s="28">
        <v>5730.87</v>
      </c>
      <c r="Y92" s="28">
        <v>2515.13</v>
      </c>
      <c r="Z92" s="28">
        <v>3215.74</v>
      </c>
      <c r="AA92" s="28">
        <v>1724.98</v>
      </c>
      <c r="AB92" s="28">
        <v>34435.4</v>
      </c>
      <c r="AC92" s="28">
        <v>1008.45</v>
      </c>
      <c r="AD92" s="28">
        <v>4403.71</v>
      </c>
      <c r="AE92" s="28">
        <v>7486.86</v>
      </c>
      <c r="AF92" s="28">
        <v>0</v>
      </c>
      <c r="AG92" s="28">
        <v>0</v>
      </c>
      <c r="AH92" s="28">
        <v>14367.03</v>
      </c>
      <c r="AI92" s="28">
        <v>4927.97</v>
      </c>
      <c r="AJ92" s="28">
        <v>2141.64</v>
      </c>
      <c r="AK92" s="28">
        <v>20812.400000000001</v>
      </c>
      <c r="AL92" s="28">
        <v>2814.08</v>
      </c>
      <c r="AM92" s="28">
        <v>4914.04</v>
      </c>
      <c r="AN92" s="28">
        <v>16190.12</v>
      </c>
      <c r="AO92" s="28">
        <v>150.02000000000001</v>
      </c>
      <c r="AP92" s="28">
        <v>4453.07</v>
      </c>
      <c r="AQ92" s="130">
        <v>209.93</v>
      </c>
      <c r="AR92" s="28">
        <v>0</v>
      </c>
      <c r="AS92" s="28">
        <v>0</v>
      </c>
      <c r="AT92" s="28">
        <v>3249.49</v>
      </c>
      <c r="AU92" s="28">
        <v>0</v>
      </c>
      <c r="AV92" s="28">
        <v>0</v>
      </c>
      <c r="AW92" s="28">
        <v>1089.83</v>
      </c>
      <c r="AX92" s="28">
        <v>7697.54</v>
      </c>
      <c r="AY92" s="28">
        <v>4484.67</v>
      </c>
      <c r="AZ92" s="28">
        <v>576.11</v>
      </c>
      <c r="BA92" s="28">
        <v>0</v>
      </c>
      <c r="BB92" s="28">
        <v>1346.75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28">
        <v>0</v>
      </c>
      <c r="BJ92" s="28">
        <v>16.68</v>
      </c>
      <c r="BK92" s="28">
        <v>0</v>
      </c>
      <c r="BL92" s="28">
        <v>379.42</v>
      </c>
      <c r="BM92" s="28">
        <v>0</v>
      </c>
      <c r="BN92" s="28">
        <v>0</v>
      </c>
      <c r="BO92" s="28">
        <v>1757.45</v>
      </c>
      <c r="BP92" s="28">
        <v>1388.67</v>
      </c>
      <c r="BQ92" s="28">
        <v>2119.0300000000002</v>
      </c>
      <c r="BR92" s="28">
        <v>0</v>
      </c>
      <c r="BS92" s="28">
        <v>0</v>
      </c>
      <c r="BT92" s="28">
        <v>69.62</v>
      </c>
      <c r="BU92" s="28">
        <v>588.99</v>
      </c>
      <c r="BV92" s="28">
        <v>0</v>
      </c>
      <c r="BW92" s="28">
        <v>0</v>
      </c>
      <c r="BX92" s="28">
        <v>227.04</v>
      </c>
      <c r="BY92" s="28">
        <v>908.95</v>
      </c>
    </row>
    <row r="93" spans="1:77" ht="12.75" customHeight="1" x14ac:dyDescent="0.2">
      <c r="A93" s="16"/>
      <c r="B93" s="5"/>
      <c r="C93" s="31" t="s">
        <v>246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130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</row>
    <row r="94" spans="1:77" ht="12.75" customHeight="1" x14ac:dyDescent="0.2">
      <c r="A94" s="16"/>
      <c r="B94" s="5"/>
      <c r="C94" s="31" t="s">
        <v>247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130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</row>
    <row r="95" spans="1:77" ht="12.75" customHeight="1" x14ac:dyDescent="0.2">
      <c r="A95" s="16"/>
      <c r="B95" s="5"/>
      <c r="C95" s="31" t="s">
        <v>248</v>
      </c>
      <c r="D95" s="28">
        <v>40579.29</v>
      </c>
      <c r="E95" s="28">
        <v>33787.410000000003</v>
      </c>
      <c r="F95" s="28">
        <v>15816.42</v>
      </c>
      <c r="G95" s="28">
        <v>17970.989999999998</v>
      </c>
      <c r="H95" s="28">
        <v>6791.88</v>
      </c>
      <c r="I95" s="28">
        <v>0</v>
      </c>
      <c r="J95" s="28">
        <v>40104.6</v>
      </c>
      <c r="K95" s="28">
        <v>33312.720000000001</v>
      </c>
      <c r="L95" s="28">
        <v>15341.73</v>
      </c>
      <c r="M95" s="28">
        <v>17970.989999999998</v>
      </c>
      <c r="N95" s="28">
        <v>6791.88</v>
      </c>
      <c r="O95" s="28">
        <v>22133.61</v>
      </c>
      <c r="P95" s="28">
        <v>474.69</v>
      </c>
      <c r="Q95" s="28">
        <v>474.69</v>
      </c>
      <c r="R95" s="28">
        <v>474.69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669.9</v>
      </c>
      <c r="AC95" s="28">
        <v>1843.92</v>
      </c>
      <c r="AD95" s="28">
        <v>0</v>
      </c>
      <c r="AE95" s="28">
        <v>2113.71</v>
      </c>
      <c r="AF95" s="28">
        <v>0</v>
      </c>
      <c r="AG95" s="28">
        <v>0</v>
      </c>
      <c r="AH95" s="28">
        <v>1481.07</v>
      </c>
      <c r="AI95" s="28">
        <v>4672.3999999999996</v>
      </c>
      <c r="AJ95" s="28">
        <v>0</v>
      </c>
      <c r="AK95" s="28">
        <v>0</v>
      </c>
      <c r="AL95" s="28">
        <v>15963.46</v>
      </c>
      <c r="AM95" s="28">
        <v>6791.88</v>
      </c>
      <c r="AN95" s="28">
        <v>1802.16</v>
      </c>
      <c r="AO95" s="28">
        <v>0</v>
      </c>
      <c r="AP95" s="28">
        <v>0</v>
      </c>
      <c r="AQ95" s="130">
        <v>0</v>
      </c>
      <c r="AR95" s="28">
        <v>0</v>
      </c>
      <c r="AS95" s="28">
        <v>0</v>
      </c>
      <c r="AT95" s="28">
        <v>526.46</v>
      </c>
      <c r="AU95" s="28">
        <v>0</v>
      </c>
      <c r="AV95" s="28">
        <v>4239.6400000000003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8">
        <v>0</v>
      </c>
      <c r="BE95" s="28">
        <v>474.69</v>
      </c>
      <c r="BF95" s="28">
        <v>0</v>
      </c>
      <c r="BG95" s="28">
        <v>0</v>
      </c>
      <c r="BH95" s="28">
        <v>0</v>
      </c>
      <c r="BI95" s="28">
        <v>0</v>
      </c>
      <c r="BJ95" s="28">
        <v>0</v>
      </c>
      <c r="BK95" s="28">
        <v>0</v>
      </c>
      <c r="BL95" s="28">
        <v>0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  <c r="BY95" s="28">
        <v>0</v>
      </c>
    </row>
    <row r="96" spans="1:77" ht="12.75" customHeight="1" x14ac:dyDescent="0.2">
      <c r="A96" s="16"/>
      <c r="B96" s="5"/>
      <c r="C96" s="31" t="s">
        <v>249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130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0</v>
      </c>
      <c r="BF96" s="28">
        <v>0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</row>
    <row r="97" spans="1:77" ht="12.75" customHeight="1" x14ac:dyDescent="0.2">
      <c r="A97" s="16"/>
      <c r="B97" s="5"/>
      <c r="C97" s="31" t="s">
        <v>250</v>
      </c>
      <c r="D97" s="28">
        <v>1033166.74</v>
      </c>
      <c r="E97" s="28">
        <v>1022252.78</v>
      </c>
      <c r="F97" s="28">
        <v>952785.61999999988</v>
      </c>
      <c r="G97" s="28">
        <v>69467.16</v>
      </c>
      <c r="H97" s="28">
        <v>8283.44</v>
      </c>
      <c r="I97" s="28">
        <v>2630.52</v>
      </c>
      <c r="J97" s="28">
        <v>990866.34000000008</v>
      </c>
      <c r="K97" s="28">
        <v>982582.90000000014</v>
      </c>
      <c r="L97" s="28">
        <v>913115.74</v>
      </c>
      <c r="M97" s="28">
        <v>69467.16</v>
      </c>
      <c r="N97" s="28">
        <v>8283.44</v>
      </c>
      <c r="O97" s="28">
        <v>921399.17999999993</v>
      </c>
      <c r="P97" s="28">
        <v>39256.69</v>
      </c>
      <c r="Q97" s="28">
        <v>39256.69</v>
      </c>
      <c r="R97" s="28">
        <v>39256.69</v>
      </c>
      <c r="S97" s="28">
        <v>0</v>
      </c>
      <c r="T97" s="28">
        <v>413.19</v>
      </c>
      <c r="U97" s="28">
        <v>413.19</v>
      </c>
      <c r="V97" s="28">
        <v>0</v>
      </c>
      <c r="W97" s="28">
        <v>413.19</v>
      </c>
      <c r="X97" s="28">
        <v>413.19</v>
      </c>
      <c r="Y97" s="28">
        <v>413.19</v>
      </c>
      <c r="Z97" s="28">
        <v>0</v>
      </c>
      <c r="AA97" s="28">
        <v>2630.52</v>
      </c>
      <c r="AB97" s="28">
        <v>76546.25</v>
      </c>
      <c r="AC97" s="28">
        <v>43882.98</v>
      </c>
      <c r="AD97" s="28">
        <v>19056.61</v>
      </c>
      <c r="AE97" s="28">
        <v>449253.07</v>
      </c>
      <c r="AF97" s="28">
        <v>0</v>
      </c>
      <c r="AG97" s="28">
        <v>0</v>
      </c>
      <c r="AH97" s="28">
        <v>0</v>
      </c>
      <c r="AI97" s="28">
        <v>123443.43</v>
      </c>
      <c r="AJ97" s="28">
        <v>62111.02</v>
      </c>
      <c r="AK97" s="28">
        <v>141229</v>
      </c>
      <c r="AL97" s="28">
        <v>50410.55</v>
      </c>
      <c r="AM97" s="28">
        <v>8283.44</v>
      </c>
      <c r="AN97" s="28">
        <v>8529.48</v>
      </c>
      <c r="AO97" s="28">
        <v>0</v>
      </c>
      <c r="AP97" s="28">
        <v>0</v>
      </c>
      <c r="AQ97" s="130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8120.51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39256.69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413.19</v>
      </c>
      <c r="BM97" s="28">
        <v>0</v>
      </c>
      <c r="BN97" s="28">
        <v>0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400.33</v>
      </c>
      <c r="BV97" s="28">
        <v>0</v>
      </c>
      <c r="BW97" s="28">
        <v>0</v>
      </c>
      <c r="BX97" s="28">
        <v>2230.19</v>
      </c>
      <c r="BY97" s="28">
        <v>0</v>
      </c>
    </row>
    <row r="98" spans="1:77" ht="12.75" customHeight="1" x14ac:dyDescent="0.2">
      <c r="A98" s="16"/>
      <c r="B98" s="5"/>
      <c r="C98" s="30" t="s">
        <v>251</v>
      </c>
      <c r="D98" s="28">
        <v>1897725.5699999998</v>
      </c>
      <c r="E98" s="28">
        <v>1897725.5699999998</v>
      </c>
      <c r="F98" s="28">
        <v>1768994.9699999997</v>
      </c>
      <c r="G98" s="28">
        <v>128730.6</v>
      </c>
      <c r="H98" s="28">
        <v>0</v>
      </c>
      <c r="I98" s="28">
        <v>0</v>
      </c>
      <c r="J98" s="28">
        <v>1897725.5699999998</v>
      </c>
      <c r="K98" s="28">
        <v>1897725.5699999998</v>
      </c>
      <c r="L98" s="28">
        <v>1768994.9699999997</v>
      </c>
      <c r="M98" s="28">
        <v>128730.6</v>
      </c>
      <c r="N98" s="28">
        <v>0</v>
      </c>
      <c r="O98" s="28">
        <v>1768994.9699999997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465904.91</v>
      </c>
      <c r="AC98" s="28">
        <v>0</v>
      </c>
      <c r="AD98" s="28">
        <v>0</v>
      </c>
      <c r="AE98" s="28">
        <v>0</v>
      </c>
      <c r="AF98" s="28">
        <v>0</v>
      </c>
      <c r="AG98" s="28">
        <v>15756.43</v>
      </c>
      <c r="AH98" s="28">
        <v>0</v>
      </c>
      <c r="AI98" s="28">
        <v>22723.7</v>
      </c>
      <c r="AJ98" s="28">
        <v>0</v>
      </c>
      <c r="AK98" s="28">
        <v>1080775.19</v>
      </c>
      <c r="AL98" s="28">
        <v>112974.17</v>
      </c>
      <c r="AM98" s="28">
        <v>0</v>
      </c>
      <c r="AN98" s="28">
        <v>0</v>
      </c>
      <c r="AO98" s="28">
        <v>0</v>
      </c>
      <c r="AP98" s="28">
        <v>31314.38</v>
      </c>
      <c r="AQ98" s="130">
        <v>168276.79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</row>
    <row r="99" spans="1:77" ht="12.75" customHeight="1" x14ac:dyDescent="0.2">
      <c r="A99" s="16"/>
      <c r="C99" s="5" t="s">
        <v>252</v>
      </c>
      <c r="D99" s="28">
        <v>13643412.979999781</v>
      </c>
      <c r="E99" s="28">
        <v>13376505.579999924</v>
      </c>
      <c r="F99" s="28">
        <v>9474180.5700000525</v>
      </c>
      <c r="G99" s="28">
        <v>3902325.0100000501</v>
      </c>
      <c r="H99" s="28">
        <v>252526.03000000864</v>
      </c>
      <c r="I99" s="28">
        <v>14381.370000001043</v>
      </c>
      <c r="J99" s="28">
        <v>13102618.859999895</v>
      </c>
      <c r="K99" s="28">
        <v>12850092.829999685</v>
      </c>
      <c r="L99" s="28">
        <v>9204937.3899999857</v>
      </c>
      <c r="M99" s="28">
        <v>3645155.4399999976</v>
      </c>
      <c r="N99" s="28">
        <v>252526.03000000864</v>
      </c>
      <c r="O99" s="28">
        <v>9457463.4199998379</v>
      </c>
      <c r="P99" s="28">
        <v>115343.01999999955</v>
      </c>
      <c r="Q99" s="28">
        <v>115343.01999999955</v>
      </c>
      <c r="R99" s="28">
        <v>91889.809999994934</v>
      </c>
      <c r="S99" s="28">
        <v>23453.210000000021</v>
      </c>
      <c r="T99" s="28">
        <v>411069.73000000231</v>
      </c>
      <c r="U99" s="28">
        <v>177353.37000000104</v>
      </c>
      <c r="V99" s="28">
        <v>233716.3599999994</v>
      </c>
      <c r="W99" s="28">
        <v>411069.73000000231</v>
      </c>
      <c r="X99" s="28">
        <v>411069.73000000231</v>
      </c>
      <c r="Y99" s="28">
        <v>177353.37000000104</v>
      </c>
      <c r="Z99" s="28">
        <v>233716.3599999994</v>
      </c>
      <c r="AA99" s="28">
        <v>14381.370000001043</v>
      </c>
      <c r="AB99" s="28">
        <v>2495147.4599999934</v>
      </c>
      <c r="AC99" s="28">
        <v>399532.11000000313</v>
      </c>
      <c r="AD99" s="28">
        <v>817357.88000000268</v>
      </c>
      <c r="AE99" s="28">
        <v>3370178.4300000072</v>
      </c>
      <c r="AF99" s="28">
        <v>181672.67000000179</v>
      </c>
      <c r="AG99" s="28">
        <v>554725.14999999851</v>
      </c>
      <c r="AH99" s="28">
        <v>869721.17999999225</v>
      </c>
      <c r="AI99" s="28">
        <v>833504.12999999523</v>
      </c>
      <c r="AJ99" s="28">
        <v>183956.98000000045</v>
      </c>
      <c r="AK99" s="28">
        <v>1008271.3600000143</v>
      </c>
      <c r="AL99" s="28">
        <v>848325.59999999404</v>
      </c>
      <c r="AM99" s="28">
        <v>252526.03000000864</v>
      </c>
      <c r="AN99" s="28">
        <v>209904.3200000003</v>
      </c>
      <c r="AO99" s="28">
        <v>196111.70999999996</v>
      </c>
      <c r="AP99" s="28">
        <v>60931.39000000013</v>
      </c>
      <c r="AQ99" s="130">
        <v>40447.819999999832</v>
      </c>
      <c r="AR99" s="28">
        <v>40385.460000000894</v>
      </c>
      <c r="AS99" s="28">
        <v>15704.600000000093</v>
      </c>
      <c r="AT99" s="28">
        <v>149928.8200000003</v>
      </c>
      <c r="AU99" s="28">
        <v>65620.35999999987</v>
      </c>
      <c r="AV99" s="28">
        <v>8149.2399999999907</v>
      </c>
      <c r="AW99" s="28">
        <v>109282.22999999952</v>
      </c>
      <c r="AX99" s="28">
        <v>36641.369999999646</v>
      </c>
      <c r="AY99" s="28">
        <v>100246.61999999988</v>
      </c>
      <c r="AZ99" s="28">
        <v>41112.569999999367</v>
      </c>
      <c r="BA99" s="28">
        <v>25008.350000000559</v>
      </c>
      <c r="BB99" s="28">
        <v>151101.97999999998</v>
      </c>
      <c r="BC99" s="28">
        <v>23513.20000000007</v>
      </c>
      <c r="BD99" s="28">
        <v>13609.839999999851</v>
      </c>
      <c r="BE99" s="28">
        <v>48696.320000000298</v>
      </c>
      <c r="BF99" s="28">
        <v>2745.9199999999255</v>
      </c>
      <c r="BG99" s="28">
        <v>23453.210000000021</v>
      </c>
      <c r="BH99" s="28">
        <v>39748.570000000065</v>
      </c>
      <c r="BI99" s="28">
        <v>699</v>
      </c>
      <c r="BJ99" s="28">
        <v>118427.79000000004</v>
      </c>
      <c r="BK99" s="28">
        <v>66054.260000000242</v>
      </c>
      <c r="BL99" s="28">
        <v>21478.140000000363</v>
      </c>
      <c r="BM99" s="28">
        <v>34703.280000000028</v>
      </c>
      <c r="BN99" s="28">
        <v>101.16999999992549</v>
      </c>
      <c r="BO99" s="28">
        <v>5911.0299999999115</v>
      </c>
      <c r="BP99" s="28">
        <v>951.77000000001863</v>
      </c>
      <c r="BQ99" s="28">
        <v>2642.9899999999907</v>
      </c>
      <c r="BR99" s="28">
        <v>151187.41999999993</v>
      </c>
      <c r="BS99" s="28">
        <v>4919.4599999999991</v>
      </c>
      <c r="BT99" s="28">
        <v>4692.4199999999983</v>
      </c>
      <c r="BU99" s="28">
        <v>2263.4199999999255</v>
      </c>
      <c r="BV99" s="28">
        <v>2445.1299999998882</v>
      </c>
      <c r="BW99" s="28">
        <v>2475.1499999999651</v>
      </c>
      <c r="BX99" s="28">
        <v>4767.9900000002235</v>
      </c>
      <c r="BY99" s="28">
        <v>2429.6800000001676</v>
      </c>
    </row>
    <row r="100" spans="1:77" ht="12.75" customHeight="1" x14ac:dyDescent="0.2">
      <c r="A100" s="32" t="s">
        <v>253</v>
      </c>
      <c r="B100" s="17"/>
      <c r="C100" s="17"/>
      <c r="D100" s="18">
        <v>972965175.3300004</v>
      </c>
      <c r="E100" s="18">
        <v>934219387.6000005</v>
      </c>
      <c r="F100" s="18">
        <v>681391819.94000018</v>
      </c>
      <c r="G100" s="18">
        <v>252827567.65999997</v>
      </c>
      <c r="H100" s="18">
        <v>33933046.339999996</v>
      </c>
      <c r="I100" s="18">
        <v>4812741.3899999997</v>
      </c>
      <c r="J100" s="18">
        <v>924121051.97000027</v>
      </c>
      <c r="K100" s="18">
        <v>890188005.63000023</v>
      </c>
      <c r="L100" s="18">
        <v>645237973.0400002</v>
      </c>
      <c r="M100" s="18">
        <v>244950032.58999997</v>
      </c>
      <c r="N100" s="18">
        <v>33933046.339999996</v>
      </c>
      <c r="O100" s="18">
        <v>679171019.38000023</v>
      </c>
      <c r="P100" s="18">
        <v>27525820.16</v>
      </c>
      <c r="Q100" s="18">
        <v>27525820.16</v>
      </c>
      <c r="R100" s="18">
        <v>27161044.240000002</v>
      </c>
      <c r="S100" s="18">
        <v>364775.92</v>
      </c>
      <c r="T100" s="18">
        <v>16505561.809999995</v>
      </c>
      <c r="U100" s="18">
        <v>8992802.6600000001</v>
      </c>
      <c r="V100" s="18">
        <v>7512759.1499999994</v>
      </c>
      <c r="W100" s="18">
        <v>16505561.809999995</v>
      </c>
      <c r="X100" s="18">
        <v>16505561.809999995</v>
      </c>
      <c r="Y100" s="18">
        <v>8992802.6600000001</v>
      </c>
      <c r="Z100" s="18">
        <v>7512759.1499999994</v>
      </c>
      <c r="AA100" s="18">
        <v>4812741.3899999997</v>
      </c>
      <c r="AB100" s="18">
        <v>110357041.03999999</v>
      </c>
      <c r="AC100" s="18">
        <v>32567739.699999999</v>
      </c>
      <c r="AD100" s="18">
        <v>28861831.919999998</v>
      </c>
      <c r="AE100" s="18">
        <v>245765720.87</v>
      </c>
      <c r="AF100" s="18">
        <v>13619572.709999999</v>
      </c>
      <c r="AG100" s="18">
        <v>36757105.93</v>
      </c>
      <c r="AH100" s="18">
        <v>99238481.439999998</v>
      </c>
      <c r="AI100" s="18">
        <v>54637784.160000004</v>
      </c>
      <c r="AJ100" s="18">
        <v>19621760.289999999</v>
      </c>
      <c r="AK100" s="18">
        <v>137220383.56999999</v>
      </c>
      <c r="AL100" s="18">
        <v>43190425.350000001</v>
      </c>
      <c r="AM100" s="18">
        <v>33933046.339999996</v>
      </c>
      <c r="AN100" s="18">
        <v>19420815.960000001</v>
      </c>
      <c r="AO100" s="18">
        <v>2238576.33</v>
      </c>
      <c r="AP100" s="18">
        <v>2257602.7400000002</v>
      </c>
      <c r="AQ100" s="126">
        <v>2143375.67</v>
      </c>
      <c r="AR100" s="18">
        <v>4995411.6900000004</v>
      </c>
      <c r="AS100" s="18">
        <v>3652847.7800000003</v>
      </c>
      <c r="AT100" s="18">
        <v>7721628.8999999994</v>
      </c>
      <c r="AU100" s="18">
        <v>3036406.3</v>
      </c>
      <c r="AV100" s="18">
        <v>1344272</v>
      </c>
      <c r="AW100" s="18">
        <v>7567597.5500000007</v>
      </c>
      <c r="AX100" s="18">
        <v>3078571.75</v>
      </c>
      <c r="AY100" s="18">
        <v>1930366.68</v>
      </c>
      <c r="AZ100" s="18">
        <v>2553359.1599999997</v>
      </c>
      <c r="BA100" s="18">
        <v>4220039.59</v>
      </c>
      <c r="BB100" s="18">
        <v>450075.56000000006</v>
      </c>
      <c r="BC100" s="18">
        <v>736942.89999999991</v>
      </c>
      <c r="BD100" s="18">
        <v>1002268.09</v>
      </c>
      <c r="BE100" s="18">
        <v>23473165.73</v>
      </c>
      <c r="BF100" s="18">
        <v>2119015.7800000003</v>
      </c>
      <c r="BG100" s="18">
        <v>364775.92</v>
      </c>
      <c r="BH100" s="18">
        <v>1150659.71</v>
      </c>
      <c r="BI100" s="18">
        <v>418203.02</v>
      </c>
      <c r="BJ100" s="18">
        <v>5035508.59</v>
      </c>
      <c r="BK100" s="18">
        <v>2675528.21</v>
      </c>
      <c r="BL100" s="18">
        <v>1282273.3700000001</v>
      </c>
      <c r="BM100" s="18">
        <v>621741.13</v>
      </c>
      <c r="BN100" s="18">
        <v>663574.19999999995</v>
      </c>
      <c r="BO100" s="18">
        <v>401664.22000000003</v>
      </c>
      <c r="BP100" s="18">
        <v>415006.96</v>
      </c>
      <c r="BQ100" s="18">
        <v>1389705.3699999999</v>
      </c>
      <c r="BR100" s="18">
        <v>3868208.15</v>
      </c>
      <c r="BS100" s="18">
        <v>36692.720000000001</v>
      </c>
      <c r="BT100" s="18">
        <v>115658.89000000001</v>
      </c>
      <c r="BU100" s="18">
        <v>542945.35</v>
      </c>
      <c r="BV100" s="18">
        <v>1464108.56</v>
      </c>
      <c r="BW100" s="18">
        <v>349610.59</v>
      </c>
      <c r="BX100" s="18">
        <v>1090780.1000000001</v>
      </c>
      <c r="BY100" s="18">
        <v>1365296.79</v>
      </c>
    </row>
    <row r="101" spans="1:77" ht="12.75" customHeight="1" x14ac:dyDescent="0.2">
      <c r="A101" s="33" t="s">
        <v>254</v>
      </c>
      <c r="B101" s="17"/>
      <c r="C101" s="17"/>
      <c r="D101" s="18">
        <v>849418901.15000033</v>
      </c>
      <c r="E101" s="18">
        <v>814374531.54000044</v>
      </c>
      <c r="F101" s="18">
        <v>582095932.4200002</v>
      </c>
      <c r="G101" s="18">
        <v>232278599.11999997</v>
      </c>
      <c r="H101" s="18">
        <v>31505449.399999999</v>
      </c>
      <c r="I101" s="18">
        <v>3538920.21</v>
      </c>
      <c r="J101" s="18">
        <v>818745274.4200002</v>
      </c>
      <c r="K101" s="18">
        <v>787239825.02000022</v>
      </c>
      <c r="L101" s="18">
        <v>561670660.5400002</v>
      </c>
      <c r="M101" s="18">
        <v>225569164.47999996</v>
      </c>
      <c r="N101" s="18">
        <v>31505449.399999999</v>
      </c>
      <c r="O101" s="18">
        <v>593176109.94000018</v>
      </c>
      <c r="P101" s="18">
        <v>12517175.57</v>
      </c>
      <c r="Q101" s="18">
        <v>12517175.57</v>
      </c>
      <c r="R101" s="18">
        <v>12328711.98</v>
      </c>
      <c r="S101" s="18">
        <v>188463.59</v>
      </c>
      <c r="T101" s="18">
        <v>14617530.949999996</v>
      </c>
      <c r="U101" s="18">
        <v>8096559.9000000004</v>
      </c>
      <c r="V101" s="18">
        <v>6520971.0499999998</v>
      </c>
      <c r="W101" s="18">
        <v>14617530.949999996</v>
      </c>
      <c r="X101" s="18">
        <v>14617530.949999996</v>
      </c>
      <c r="Y101" s="18">
        <v>8096559.9000000004</v>
      </c>
      <c r="Z101" s="18">
        <v>6520971.0499999998</v>
      </c>
      <c r="AA101" s="18">
        <v>3538920.21</v>
      </c>
      <c r="AB101" s="18">
        <v>95306865.099999994</v>
      </c>
      <c r="AC101" s="18">
        <v>29668024.59</v>
      </c>
      <c r="AD101" s="18">
        <v>26074077.449999999</v>
      </c>
      <c r="AE101" s="18">
        <v>207023941.38</v>
      </c>
      <c r="AF101" s="18">
        <v>11897621.779999999</v>
      </c>
      <c r="AG101" s="18">
        <v>34061950.509999998</v>
      </c>
      <c r="AH101" s="18">
        <v>93071570.840000004</v>
      </c>
      <c r="AI101" s="18">
        <v>49891625.990000002</v>
      </c>
      <c r="AJ101" s="18">
        <v>17492293.93</v>
      </c>
      <c r="AK101" s="18">
        <v>122758059.38</v>
      </c>
      <c r="AL101" s="18">
        <v>40328606.130000003</v>
      </c>
      <c r="AM101" s="18">
        <v>31505449.399999999</v>
      </c>
      <c r="AN101" s="18">
        <v>17798480.440000001</v>
      </c>
      <c r="AO101" s="18">
        <v>2030946.96</v>
      </c>
      <c r="AP101" s="18">
        <v>1791118.77</v>
      </c>
      <c r="AQ101" s="126">
        <v>1573595.76</v>
      </c>
      <c r="AR101" s="18">
        <v>4428092.96</v>
      </c>
      <c r="AS101" s="18">
        <v>3271555.22</v>
      </c>
      <c r="AT101" s="18">
        <v>6746071.2199999997</v>
      </c>
      <c r="AU101" s="18">
        <v>2840241.44</v>
      </c>
      <c r="AV101" s="18">
        <v>1123548.76</v>
      </c>
      <c r="AW101" s="18">
        <v>6920749.1900000004</v>
      </c>
      <c r="AX101" s="18">
        <v>2674493.9500000002</v>
      </c>
      <c r="AY101" s="18">
        <v>1635622.39</v>
      </c>
      <c r="AZ101" s="18">
        <v>2213532.5099999998</v>
      </c>
      <c r="BA101" s="18">
        <v>3328415.51</v>
      </c>
      <c r="BB101" s="18">
        <v>139740.09</v>
      </c>
      <c r="BC101" s="18">
        <v>299860.40999999997</v>
      </c>
      <c r="BD101" s="18">
        <v>849122.36</v>
      </c>
      <c r="BE101" s="18">
        <v>12057091.48</v>
      </c>
      <c r="BF101" s="18">
        <v>80161.7</v>
      </c>
      <c r="BG101" s="18">
        <v>188463.59</v>
      </c>
      <c r="BH101" s="18">
        <v>143362.66</v>
      </c>
      <c r="BI101" s="18">
        <v>48096.14</v>
      </c>
      <c r="BJ101" s="18">
        <v>4522439.92</v>
      </c>
      <c r="BK101" s="18">
        <v>2376935.19</v>
      </c>
      <c r="BL101" s="18">
        <v>1191340.04</v>
      </c>
      <c r="BM101" s="18">
        <v>550367.82999999996</v>
      </c>
      <c r="BN101" s="18">
        <v>568540.12</v>
      </c>
      <c r="BO101" s="18">
        <v>295200.09000000003</v>
      </c>
      <c r="BP101" s="18">
        <v>336231.09</v>
      </c>
      <c r="BQ101" s="18">
        <v>1263871.99</v>
      </c>
      <c r="BR101" s="18">
        <v>3493924.46</v>
      </c>
      <c r="BS101" s="18">
        <v>14104.87</v>
      </c>
      <c r="BT101" s="18">
        <v>4575.3500000000004</v>
      </c>
      <c r="BU101" s="18">
        <v>450614.13</v>
      </c>
      <c r="BV101" s="18">
        <v>821126.36</v>
      </c>
      <c r="BW101" s="18">
        <v>308434.58</v>
      </c>
      <c r="BX101" s="18">
        <v>915398.68</v>
      </c>
      <c r="BY101" s="18">
        <v>1043346.46</v>
      </c>
    </row>
    <row r="102" spans="1:77" ht="12.75" customHeight="1" x14ac:dyDescent="0.2">
      <c r="A102" s="34"/>
      <c r="B102" s="35" t="s">
        <v>255</v>
      </c>
      <c r="D102" s="28">
        <v>710542115.39999998</v>
      </c>
      <c r="E102" s="28">
        <v>687429707.84000015</v>
      </c>
      <c r="F102" s="28">
        <v>495990105.85000014</v>
      </c>
      <c r="G102" s="28">
        <v>191439601.99000001</v>
      </c>
      <c r="H102" s="28">
        <v>20067952.510000002</v>
      </c>
      <c r="I102" s="28">
        <v>3044455.05</v>
      </c>
      <c r="J102" s="28">
        <v>686621814.61000001</v>
      </c>
      <c r="K102" s="28">
        <v>666553862.10000002</v>
      </c>
      <c r="L102" s="28">
        <v>477230856.94999993</v>
      </c>
      <c r="M102" s="28">
        <v>189323005.15000001</v>
      </c>
      <c r="N102" s="28">
        <v>20067952.510000002</v>
      </c>
      <c r="O102" s="28">
        <v>497298809.45999992</v>
      </c>
      <c r="P102" s="28">
        <v>11401603.250000002</v>
      </c>
      <c r="Q102" s="28">
        <v>11401603.250000002</v>
      </c>
      <c r="R102" s="28">
        <v>11259712.560000001</v>
      </c>
      <c r="S102" s="28">
        <v>141890.69</v>
      </c>
      <c r="T102" s="28">
        <v>9474242.4900000021</v>
      </c>
      <c r="U102" s="28">
        <v>7499536.3400000008</v>
      </c>
      <c r="V102" s="28">
        <v>1974706.15</v>
      </c>
      <c r="W102" s="28">
        <v>9474242.4900000021</v>
      </c>
      <c r="X102" s="28">
        <v>9474242.4900000021</v>
      </c>
      <c r="Y102" s="28">
        <v>7499536.3400000008</v>
      </c>
      <c r="Z102" s="28">
        <v>1974706.15</v>
      </c>
      <c r="AA102" s="28">
        <v>3044455.05</v>
      </c>
      <c r="AB102" s="28">
        <v>81661795.729999989</v>
      </c>
      <c r="AC102" s="28">
        <v>27501224.100000001</v>
      </c>
      <c r="AD102" s="28">
        <v>20273390.039999999</v>
      </c>
      <c r="AE102" s="28">
        <v>173828912.31999999</v>
      </c>
      <c r="AF102" s="28">
        <v>11302591.669999998</v>
      </c>
      <c r="AG102" s="28">
        <v>31034669.420000002</v>
      </c>
      <c r="AH102" s="28">
        <v>75067976.339999989</v>
      </c>
      <c r="AI102" s="28">
        <v>42973107.649999991</v>
      </c>
      <c r="AJ102" s="28">
        <v>16698492.6</v>
      </c>
      <c r="AK102" s="28">
        <v>100329200.96000001</v>
      </c>
      <c r="AL102" s="28">
        <v>34608502.919999994</v>
      </c>
      <c r="AM102" s="28">
        <v>20067952.510000002</v>
      </c>
      <c r="AN102" s="28">
        <v>16649479.199999999</v>
      </c>
      <c r="AO102" s="28">
        <v>1814979.7400000002</v>
      </c>
      <c r="AP102" s="28">
        <v>904846.43</v>
      </c>
      <c r="AQ102" s="130">
        <v>1249379.92</v>
      </c>
      <c r="AR102" s="28">
        <v>4169712.63</v>
      </c>
      <c r="AS102" s="28">
        <v>2470807.46</v>
      </c>
      <c r="AT102" s="28">
        <v>5730878.8999999994</v>
      </c>
      <c r="AU102" s="28">
        <v>1868661.1</v>
      </c>
      <c r="AV102" s="28">
        <v>904345.59000000008</v>
      </c>
      <c r="AW102" s="28">
        <v>6141139.1799999997</v>
      </c>
      <c r="AX102" s="28">
        <v>1992232.53</v>
      </c>
      <c r="AY102" s="28">
        <v>1356314.6900000002</v>
      </c>
      <c r="AZ102" s="28">
        <v>2037510.3499999999</v>
      </c>
      <c r="BA102" s="28">
        <v>3111457.03</v>
      </c>
      <c r="BB102" s="28">
        <v>26247.8</v>
      </c>
      <c r="BC102" s="28">
        <v>183738.55000000002</v>
      </c>
      <c r="BD102" s="28">
        <v>662267.25</v>
      </c>
      <c r="BE102" s="28">
        <v>11259712.560000001</v>
      </c>
      <c r="BF102" s="28">
        <v>0</v>
      </c>
      <c r="BG102" s="28">
        <v>141890.69</v>
      </c>
      <c r="BH102" s="28">
        <v>0</v>
      </c>
      <c r="BI102" s="28">
        <v>0</v>
      </c>
      <c r="BJ102" s="28">
        <v>4179747.5700000003</v>
      </c>
      <c r="BK102" s="28">
        <v>470576.39</v>
      </c>
      <c r="BL102" s="28">
        <v>1143161.51</v>
      </c>
      <c r="BM102" s="28">
        <v>491529.94</v>
      </c>
      <c r="BN102" s="28">
        <v>519753.45</v>
      </c>
      <c r="BO102" s="28">
        <v>100726.44</v>
      </c>
      <c r="BP102" s="28">
        <v>183882.75</v>
      </c>
      <c r="BQ102" s="28">
        <v>1165343.8700000001</v>
      </c>
      <c r="BR102" s="28">
        <v>1218559.76</v>
      </c>
      <c r="BS102" s="28">
        <v>960.81</v>
      </c>
      <c r="BT102" s="28">
        <v>0</v>
      </c>
      <c r="BU102" s="28">
        <v>393235.81</v>
      </c>
      <c r="BV102" s="28">
        <v>680761.7699999999</v>
      </c>
      <c r="BW102" s="28">
        <v>255165.18999999997</v>
      </c>
      <c r="BX102" s="28">
        <v>853883.96000000008</v>
      </c>
      <c r="BY102" s="28">
        <v>861408.32</v>
      </c>
    </row>
    <row r="103" spans="1:77" ht="12.75" customHeight="1" x14ac:dyDescent="0.2">
      <c r="A103" s="34"/>
      <c r="B103" s="27"/>
      <c r="C103" s="30" t="s">
        <v>256</v>
      </c>
      <c r="D103" s="28">
        <v>80607581.449999973</v>
      </c>
      <c r="E103" s="28">
        <v>78996669.319999978</v>
      </c>
      <c r="F103" s="28">
        <v>58550073.75999999</v>
      </c>
      <c r="G103" s="28">
        <v>20446595.559999995</v>
      </c>
      <c r="H103" s="28">
        <v>1610912.13</v>
      </c>
      <c r="I103" s="28">
        <v>0</v>
      </c>
      <c r="J103" s="28">
        <v>80607581.449999973</v>
      </c>
      <c r="K103" s="28">
        <v>78996669.319999978</v>
      </c>
      <c r="L103" s="28">
        <v>58550073.75999999</v>
      </c>
      <c r="M103" s="28">
        <v>20446595.559999995</v>
      </c>
      <c r="N103" s="28">
        <v>1610912.13</v>
      </c>
      <c r="O103" s="28">
        <v>60160985.889999993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15523634.550000001</v>
      </c>
      <c r="AC103" s="28">
        <v>1104012.22</v>
      </c>
      <c r="AD103" s="28">
        <v>2080960.14</v>
      </c>
      <c r="AE103" s="28">
        <v>22401303.98</v>
      </c>
      <c r="AF103" s="28">
        <v>4627367.5199999996</v>
      </c>
      <c r="AG103" s="28">
        <v>1765360.18</v>
      </c>
      <c r="AH103" s="28">
        <v>9022094.6699999999</v>
      </c>
      <c r="AI103" s="28">
        <v>6617031.9100000001</v>
      </c>
      <c r="AJ103" s="28">
        <v>1513379.66</v>
      </c>
      <c r="AK103" s="28">
        <v>9590870.8100000005</v>
      </c>
      <c r="AL103" s="28">
        <v>2045952.17</v>
      </c>
      <c r="AM103" s="28">
        <v>1610912.13</v>
      </c>
      <c r="AN103" s="28">
        <v>1481641.42</v>
      </c>
      <c r="AO103" s="28">
        <v>2041.66</v>
      </c>
      <c r="AP103" s="28">
        <v>0</v>
      </c>
      <c r="AQ103" s="130">
        <v>0</v>
      </c>
      <c r="AR103" s="28">
        <v>197429.71</v>
      </c>
      <c r="AS103" s="28">
        <v>11.19</v>
      </c>
      <c r="AT103" s="28">
        <v>32274.84</v>
      </c>
      <c r="AU103" s="28">
        <v>148353.51999999999</v>
      </c>
      <c r="AV103" s="28">
        <v>98432.46</v>
      </c>
      <c r="AW103" s="28">
        <v>271795.33</v>
      </c>
      <c r="AX103" s="28">
        <v>0</v>
      </c>
      <c r="AY103" s="28">
        <v>40.36</v>
      </c>
      <c r="AZ103" s="28">
        <v>20243.830000000002</v>
      </c>
      <c r="BA103" s="28">
        <v>309193.49</v>
      </c>
      <c r="BB103" s="28">
        <v>0</v>
      </c>
      <c r="BC103" s="28">
        <v>143243.70000000001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</row>
    <row r="104" spans="1:77" ht="12.75" customHeight="1" x14ac:dyDescent="0.2">
      <c r="A104" s="34"/>
      <c r="B104" s="27"/>
      <c r="C104" s="30" t="s">
        <v>257</v>
      </c>
      <c r="D104" s="28">
        <v>1614.77</v>
      </c>
      <c r="E104" s="28">
        <v>1614.77</v>
      </c>
      <c r="F104" s="28">
        <v>0</v>
      </c>
      <c r="G104" s="28">
        <v>1614.77</v>
      </c>
      <c r="H104" s="28">
        <v>0</v>
      </c>
      <c r="I104" s="28">
        <v>0</v>
      </c>
      <c r="J104" s="28">
        <v>1614.77</v>
      </c>
      <c r="K104" s="28">
        <v>1614.77</v>
      </c>
      <c r="L104" s="28">
        <v>0</v>
      </c>
      <c r="M104" s="28">
        <v>1614.77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1614.77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130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</row>
    <row r="105" spans="1:77" ht="12.75" customHeight="1" x14ac:dyDescent="0.2">
      <c r="A105" s="34"/>
      <c r="B105" s="27"/>
      <c r="C105" s="30" t="s">
        <v>258</v>
      </c>
      <c r="D105" s="28">
        <v>222441401.88999996</v>
      </c>
      <c r="E105" s="28">
        <v>218917126.18999997</v>
      </c>
      <c r="F105" s="28">
        <v>155692565.45999998</v>
      </c>
      <c r="G105" s="28">
        <v>63224560.730000004</v>
      </c>
      <c r="H105" s="28">
        <v>1287375.58</v>
      </c>
      <c r="I105" s="28">
        <v>2236900.12</v>
      </c>
      <c r="J105" s="28">
        <v>206855343.46999994</v>
      </c>
      <c r="K105" s="28">
        <v>205567967.88999993</v>
      </c>
      <c r="L105" s="28">
        <v>143921681.11999995</v>
      </c>
      <c r="M105" s="28">
        <v>61646286.770000003</v>
      </c>
      <c r="N105" s="28">
        <v>1287375.58</v>
      </c>
      <c r="O105" s="28">
        <v>145209056.69999993</v>
      </c>
      <c r="P105" s="28">
        <v>5142820.2699999996</v>
      </c>
      <c r="Q105" s="28">
        <v>5142820.2699999996</v>
      </c>
      <c r="R105" s="28">
        <v>5142820.2699999996</v>
      </c>
      <c r="S105" s="28">
        <v>0</v>
      </c>
      <c r="T105" s="28">
        <v>8206338.0299999993</v>
      </c>
      <c r="U105" s="28">
        <v>6628064.0700000003</v>
      </c>
      <c r="V105" s="28">
        <v>1578273.96</v>
      </c>
      <c r="W105" s="28">
        <v>8206338.0299999993</v>
      </c>
      <c r="X105" s="28">
        <v>8206338.0299999993</v>
      </c>
      <c r="Y105" s="28">
        <v>6628064.0700000003</v>
      </c>
      <c r="Z105" s="28">
        <v>1578273.96</v>
      </c>
      <c r="AA105" s="28">
        <v>2236900.12</v>
      </c>
      <c r="AB105" s="28">
        <v>24354666.969999999</v>
      </c>
      <c r="AC105" s="28">
        <v>10793001.52</v>
      </c>
      <c r="AD105" s="28">
        <v>7546645.7599999998</v>
      </c>
      <c r="AE105" s="28">
        <v>44506484.219999999</v>
      </c>
      <c r="AF105" s="28">
        <v>1015.71</v>
      </c>
      <c r="AG105" s="28">
        <v>4411901.7300000004</v>
      </c>
      <c r="AH105" s="28">
        <v>28550967.16</v>
      </c>
      <c r="AI105" s="28">
        <v>10549742.35</v>
      </c>
      <c r="AJ105" s="28">
        <v>5954643.1399999997</v>
      </c>
      <c r="AK105" s="28">
        <v>31907141.539999999</v>
      </c>
      <c r="AL105" s="28">
        <v>13645216.210000001</v>
      </c>
      <c r="AM105" s="28">
        <v>1287375.58</v>
      </c>
      <c r="AN105" s="28">
        <v>4198082.47</v>
      </c>
      <c r="AO105" s="28">
        <v>1727292.51</v>
      </c>
      <c r="AP105" s="28">
        <v>596747.23</v>
      </c>
      <c r="AQ105" s="130">
        <v>546959.39</v>
      </c>
      <c r="AR105" s="28">
        <v>2145037.29</v>
      </c>
      <c r="AS105" s="28">
        <v>1966672.19</v>
      </c>
      <c r="AT105" s="28">
        <v>4419380.75</v>
      </c>
      <c r="AU105" s="28">
        <v>1141332.8</v>
      </c>
      <c r="AV105" s="28">
        <v>429295.96</v>
      </c>
      <c r="AW105" s="28">
        <v>1849178.46</v>
      </c>
      <c r="AX105" s="28">
        <v>1435276.29</v>
      </c>
      <c r="AY105" s="28">
        <v>1046242.67</v>
      </c>
      <c r="AZ105" s="28">
        <v>1304224.21</v>
      </c>
      <c r="BA105" s="28">
        <v>40153.339999999997</v>
      </c>
      <c r="BB105" s="28">
        <v>0</v>
      </c>
      <c r="BC105" s="28">
        <v>40494.85</v>
      </c>
      <c r="BD105" s="28">
        <v>460171.17</v>
      </c>
      <c r="BE105" s="28">
        <v>5142820.2699999996</v>
      </c>
      <c r="BF105" s="28">
        <v>0</v>
      </c>
      <c r="BG105" s="28">
        <v>0</v>
      </c>
      <c r="BH105" s="28">
        <v>0</v>
      </c>
      <c r="BI105" s="28">
        <v>0</v>
      </c>
      <c r="BJ105" s="28">
        <v>4055482.93</v>
      </c>
      <c r="BK105" s="28">
        <v>305870.53999999998</v>
      </c>
      <c r="BL105" s="28">
        <v>986823.05</v>
      </c>
      <c r="BM105" s="28">
        <v>455127.21</v>
      </c>
      <c r="BN105" s="28">
        <v>174098.79</v>
      </c>
      <c r="BO105" s="28">
        <v>99903.02</v>
      </c>
      <c r="BP105" s="28">
        <v>143728.03</v>
      </c>
      <c r="BQ105" s="28">
        <v>956532.09</v>
      </c>
      <c r="BR105" s="28">
        <v>1028772.37</v>
      </c>
      <c r="BS105" s="28">
        <v>0</v>
      </c>
      <c r="BT105" s="28">
        <v>0</v>
      </c>
      <c r="BU105" s="28">
        <v>232717.97</v>
      </c>
      <c r="BV105" s="28">
        <v>612441.18999999994</v>
      </c>
      <c r="BW105" s="28">
        <v>201762.36</v>
      </c>
      <c r="BX105" s="28">
        <v>659651.37</v>
      </c>
      <c r="BY105" s="28">
        <v>530327.23</v>
      </c>
    </row>
    <row r="106" spans="1:77" ht="12.75" customHeight="1" x14ac:dyDescent="0.2">
      <c r="A106" s="34"/>
      <c r="B106" s="27"/>
      <c r="C106" s="30" t="s">
        <v>259</v>
      </c>
      <c r="D106" s="28">
        <v>295016725.29000008</v>
      </c>
      <c r="E106" s="28">
        <v>287349113.92000008</v>
      </c>
      <c r="F106" s="28">
        <v>214786853.50000006</v>
      </c>
      <c r="G106" s="28">
        <v>72562260.419999987</v>
      </c>
      <c r="H106" s="28">
        <v>6943437.04</v>
      </c>
      <c r="I106" s="28">
        <v>724174.33000000007</v>
      </c>
      <c r="J106" s="28">
        <v>292683359.30000007</v>
      </c>
      <c r="K106" s="28">
        <v>285739922.26000005</v>
      </c>
      <c r="L106" s="28">
        <v>213208634.35000005</v>
      </c>
      <c r="M106" s="28">
        <v>72531287.909999982</v>
      </c>
      <c r="N106" s="28">
        <v>6943437.04</v>
      </c>
      <c r="O106" s="28">
        <v>220152071.39000005</v>
      </c>
      <c r="P106" s="28">
        <v>1240104.8699999999</v>
      </c>
      <c r="Q106" s="28">
        <v>1240104.8699999999</v>
      </c>
      <c r="R106" s="28">
        <v>1209594.8999999999</v>
      </c>
      <c r="S106" s="28">
        <v>30509.97</v>
      </c>
      <c r="T106" s="28">
        <v>369086.79000000004</v>
      </c>
      <c r="U106" s="28">
        <v>368624.25</v>
      </c>
      <c r="V106" s="28">
        <v>462.54</v>
      </c>
      <c r="W106" s="28">
        <v>369086.79000000004</v>
      </c>
      <c r="X106" s="28">
        <v>369086.79000000004</v>
      </c>
      <c r="Y106" s="28">
        <v>368624.25</v>
      </c>
      <c r="Z106" s="28">
        <v>462.54</v>
      </c>
      <c r="AA106" s="28">
        <v>724174.33000000007</v>
      </c>
      <c r="AB106" s="28">
        <v>29364300.68</v>
      </c>
      <c r="AC106" s="28">
        <v>12419227.65</v>
      </c>
      <c r="AD106" s="28">
        <v>6251258.8499999996</v>
      </c>
      <c r="AE106" s="28">
        <v>85032599.189999998</v>
      </c>
      <c r="AF106" s="28">
        <v>2620649.3199999998</v>
      </c>
      <c r="AG106" s="28">
        <v>12864627.619999999</v>
      </c>
      <c r="AH106" s="28">
        <v>29667048.760000002</v>
      </c>
      <c r="AI106" s="28">
        <v>21195084.82</v>
      </c>
      <c r="AJ106" s="28">
        <v>8205748.9699999997</v>
      </c>
      <c r="AK106" s="28">
        <v>44756737.030000001</v>
      </c>
      <c r="AL106" s="28">
        <v>16367514.25</v>
      </c>
      <c r="AM106" s="28">
        <v>6943437.04</v>
      </c>
      <c r="AN106" s="28">
        <v>9076218.9299999997</v>
      </c>
      <c r="AO106" s="28">
        <v>14086.47</v>
      </c>
      <c r="AP106" s="28">
        <v>155463.15</v>
      </c>
      <c r="AQ106" s="130">
        <v>356405.99</v>
      </c>
      <c r="AR106" s="28">
        <v>1235322.4099999999</v>
      </c>
      <c r="AS106" s="28">
        <v>122012.53</v>
      </c>
      <c r="AT106" s="28">
        <v>1018934.82</v>
      </c>
      <c r="AU106" s="28">
        <v>517212.63</v>
      </c>
      <c r="AV106" s="28">
        <v>371131.16</v>
      </c>
      <c r="AW106" s="28">
        <v>3224041.66</v>
      </c>
      <c r="AX106" s="28">
        <v>269411.59000000003</v>
      </c>
      <c r="AY106" s="28">
        <v>187914.61</v>
      </c>
      <c r="AZ106" s="28">
        <v>219923.15</v>
      </c>
      <c r="BA106" s="28">
        <v>0</v>
      </c>
      <c r="BB106" s="28">
        <v>26247.8</v>
      </c>
      <c r="BC106" s="28">
        <v>0</v>
      </c>
      <c r="BD106" s="28">
        <v>200798.22</v>
      </c>
      <c r="BE106" s="28">
        <v>1209594.8999999999</v>
      </c>
      <c r="BF106" s="28">
        <v>0</v>
      </c>
      <c r="BG106" s="28">
        <v>30509.97</v>
      </c>
      <c r="BH106" s="28">
        <v>0</v>
      </c>
      <c r="BI106" s="28">
        <v>0</v>
      </c>
      <c r="BJ106" s="28">
        <v>0</v>
      </c>
      <c r="BK106" s="28">
        <v>0</v>
      </c>
      <c r="BL106" s="28">
        <v>126367.77</v>
      </c>
      <c r="BM106" s="28">
        <v>36402.730000000003</v>
      </c>
      <c r="BN106" s="28">
        <v>44.77</v>
      </c>
      <c r="BO106" s="28">
        <v>462.54</v>
      </c>
      <c r="BP106" s="28">
        <v>0</v>
      </c>
      <c r="BQ106" s="28">
        <v>205808.98</v>
      </c>
      <c r="BR106" s="28">
        <v>0</v>
      </c>
      <c r="BS106" s="28">
        <v>0</v>
      </c>
      <c r="BT106" s="28">
        <v>0</v>
      </c>
      <c r="BU106" s="28">
        <v>130596.94</v>
      </c>
      <c r="BV106" s="28">
        <v>68320.58</v>
      </c>
      <c r="BW106" s="28">
        <v>51194.07</v>
      </c>
      <c r="BX106" s="28">
        <v>172746.62</v>
      </c>
      <c r="BY106" s="28">
        <v>301316.12</v>
      </c>
    </row>
    <row r="107" spans="1:77" ht="12.75" customHeight="1" x14ac:dyDescent="0.2">
      <c r="A107" s="34"/>
      <c r="B107" s="27"/>
      <c r="C107" s="30" t="s">
        <v>260</v>
      </c>
      <c r="D107" s="28">
        <v>1729273.41</v>
      </c>
      <c r="E107" s="28">
        <v>1714828.27</v>
      </c>
      <c r="F107" s="28">
        <v>1171044.3700000001</v>
      </c>
      <c r="G107" s="28">
        <v>543783.9</v>
      </c>
      <c r="H107" s="28">
        <v>0</v>
      </c>
      <c r="I107" s="28">
        <v>14445.14</v>
      </c>
      <c r="J107" s="28">
        <v>1714828.27</v>
      </c>
      <c r="K107" s="28">
        <v>1714828.27</v>
      </c>
      <c r="L107" s="28">
        <v>1171044.3700000001</v>
      </c>
      <c r="M107" s="28">
        <v>543783.9</v>
      </c>
      <c r="N107" s="28">
        <v>0</v>
      </c>
      <c r="O107" s="28">
        <v>1171044.3700000001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14445.14</v>
      </c>
      <c r="AB107" s="28">
        <v>84444.7</v>
      </c>
      <c r="AC107" s="28">
        <v>0</v>
      </c>
      <c r="AD107" s="28">
        <v>0</v>
      </c>
      <c r="AE107" s="28">
        <v>742031.01</v>
      </c>
      <c r="AF107" s="28">
        <v>0</v>
      </c>
      <c r="AG107" s="28">
        <v>0</v>
      </c>
      <c r="AH107" s="28">
        <v>329708.93</v>
      </c>
      <c r="AI107" s="28">
        <v>21245.01</v>
      </c>
      <c r="AJ107" s="28">
        <v>137395.76999999999</v>
      </c>
      <c r="AK107" s="28">
        <v>77341.03</v>
      </c>
      <c r="AL107" s="28">
        <v>214074.97</v>
      </c>
      <c r="AM107" s="28">
        <v>0</v>
      </c>
      <c r="AN107" s="28">
        <v>76687.990000000005</v>
      </c>
      <c r="AO107" s="28">
        <v>0</v>
      </c>
      <c r="AP107" s="28">
        <v>0</v>
      </c>
      <c r="AQ107" s="130">
        <v>0</v>
      </c>
      <c r="AR107" s="28">
        <v>31898.86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1747.74</v>
      </c>
      <c r="BX107" s="28">
        <v>12697.4</v>
      </c>
      <c r="BY107" s="28">
        <v>0</v>
      </c>
    </row>
    <row r="108" spans="1:77" ht="12.75" customHeight="1" x14ac:dyDescent="0.2">
      <c r="A108" s="34"/>
      <c r="B108" s="27"/>
      <c r="C108" s="30" t="s">
        <v>261</v>
      </c>
      <c r="D108" s="28">
        <v>1003757.43</v>
      </c>
      <c r="E108" s="28">
        <v>1003757.43</v>
      </c>
      <c r="F108" s="28">
        <v>992028.70000000007</v>
      </c>
      <c r="G108" s="28">
        <v>11728.73</v>
      </c>
      <c r="H108" s="28">
        <v>0</v>
      </c>
      <c r="I108" s="28">
        <v>0</v>
      </c>
      <c r="J108" s="28">
        <v>1003757.43</v>
      </c>
      <c r="K108" s="28">
        <v>1003757.43</v>
      </c>
      <c r="L108" s="28">
        <v>992028.70000000007</v>
      </c>
      <c r="M108" s="28">
        <v>11728.73</v>
      </c>
      <c r="N108" s="28">
        <v>0</v>
      </c>
      <c r="O108" s="28">
        <v>992028.70000000007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11728.73</v>
      </c>
      <c r="AI108" s="28">
        <v>0</v>
      </c>
      <c r="AJ108" s="28">
        <v>9427.5499999999993</v>
      </c>
      <c r="AK108" s="28">
        <v>982601.15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130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</row>
    <row r="109" spans="1:77" ht="12.75" customHeight="1" x14ac:dyDescent="0.2">
      <c r="A109" s="34"/>
      <c r="B109" s="27"/>
      <c r="C109" s="30" t="s">
        <v>262</v>
      </c>
      <c r="D109" s="28">
        <v>1277.8</v>
      </c>
      <c r="E109" s="28">
        <v>1277.8</v>
      </c>
      <c r="F109" s="28">
        <v>0</v>
      </c>
      <c r="G109" s="28">
        <v>1277.8</v>
      </c>
      <c r="H109" s="28">
        <v>0</v>
      </c>
      <c r="I109" s="28">
        <v>0</v>
      </c>
      <c r="J109" s="28">
        <v>1277.8</v>
      </c>
      <c r="K109" s="28">
        <v>1277.8</v>
      </c>
      <c r="L109" s="28">
        <v>0</v>
      </c>
      <c r="M109" s="28">
        <v>1277.8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1277.8</v>
      </c>
      <c r="AM109" s="28">
        <v>0</v>
      </c>
      <c r="AN109" s="28">
        <v>0</v>
      </c>
      <c r="AO109" s="28">
        <v>0</v>
      </c>
      <c r="AP109" s="28">
        <v>0</v>
      </c>
      <c r="AQ109" s="130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  <c r="BY109" s="28">
        <v>0</v>
      </c>
    </row>
    <row r="110" spans="1:77" ht="12.75" customHeight="1" x14ac:dyDescent="0.2">
      <c r="A110" s="34"/>
      <c r="B110" s="27"/>
      <c r="C110" s="30" t="s">
        <v>263</v>
      </c>
      <c r="D110" s="28">
        <v>500.64000000000004</v>
      </c>
      <c r="E110" s="28">
        <v>500.64000000000004</v>
      </c>
      <c r="F110" s="28">
        <v>500.64000000000004</v>
      </c>
      <c r="G110" s="28">
        <v>0</v>
      </c>
      <c r="H110" s="28">
        <v>0</v>
      </c>
      <c r="I110" s="28">
        <v>0</v>
      </c>
      <c r="J110" s="28">
        <v>500.64000000000004</v>
      </c>
      <c r="K110" s="28">
        <v>500.64000000000004</v>
      </c>
      <c r="L110" s="28">
        <v>500.64000000000004</v>
      </c>
      <c r="M110" s="28">
        <v>0</v>
      </c>
      <c r="N110" s="28">
        <v>0</v>
      </c>
      <c r="O110" s="28">
        <v>500.64000000000004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499.42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1.22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130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</row>
    <row r="111" spans="1:77" ht="12.75" customHeight="1" x14ac:dyDescent="0.2">
      <c r="A111" s="34"/>
      <c r="B111" s="27"/>
      <c r="C111" s="30" t="s">
        <v>264</v>
      </c>
      <c r="D111" s="28">
        <v>45190.15</v>
      </c>
      <c r="E111" s="28">
        <v>42363.15</v>
      </c>
      <c r="F111" s="28">
        <v>21142.17</v>
      </c>
      <c r="G111" s="28">
        <v>21220.980000000003</v>
      </c>
      <c r="H111" s="28">
        <v>2827</v>
      </c>
      <c r="I111" s="28">
        <v>0</v>
      </c>
      <c r="J111" s="28">
        <v>45190.15</v>
      </c>
      <c r="K111" s="28">
        <v>42363.15</v>
      </c>
      <c r="L111" s="28">
        <v>21142.17</v>
      </c>
      <c r="M111" s="28">
        <v>21220.980000000003</v>
      </c>
      <c r="N111" s="28">
        <v>2827</v>
      </c>
      <c r="O111" s="28">
        <v>23969.17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8165.64</v>
      </c>
      <c r="AC111" s="28">
        <v>7926.36</v>
      </c>
      <c r="AD111" s="28">
        <v>756.77</v>
      </c>
      <c r="AE111" s="28">
        <v>0</v>
      </c>
      <c r="AF111" s="28">
        <v>5915.26</v>
      </c>
      <c r="AG111" s="28">
        <v>0</v>
      </c>
      <c r="AH111" s="28">
        <v>1794.03</v>
      </c>
      <c r="AI111" s="28">
        <v>1156.57</v>
      </c>
      <c r="AJ111" s="28">
        <v>0</v>
      </c>
      <c r="AK111" s="28">
        <v>3633.94</v>
      </c>
      <c r="AL111" s="28">
        <v>0</v>
      </c>
      <c r="AM111" s="28">
        <v>2827</v>
      </c>
      <c r="AN111" s="28">
        <v>0</v>
      </c>
      <c r="AO111" s="28">
        <v>0</v>
      </c>
      <c r="AP111" s="28">
        <v>0</v>
      </c>
      <c r="AQ111" s="130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12754.92</v>
      </c>
      <c r="AX111" s="28">
        <v>0</v>
      </c>
      <c r="AY111" s="28">
        <v>0</v>
      </c>
      <c r="AZ111" s="28">
        <v>259.66000000000003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</row>
    <row r="112" spans="1:77" ht="12.75" customHeight="1" x14ac:dyDescent="0.2">
      <c r="A112" s="34"/>
      <c r="B112" s="27"/>
      <c r="C112" s="30" t="s">
        <v>265</v>
      </c>
      <c r="D112" s="28">
        <v>12145578.639999999</v>
      </c>
      <c r="E112" s="28">
        <v>3591891.2300000004</v>
      </c>
      <c r="F112" s="28">
        <v>2011098.0499999998</v>
      </c>
      <c r="G112" s="28">
        <v>1580793.18</v>
      </c>
      <c r="H112" s="28">
        <v>8487832.1500000004</v>
      </c>
      <c r="I112" s="28">
        <v>65855.259999999995</v>
      </c>
      <c r="J112" s="28">
        <v>11803580.77</v>
      </c>
      <c r="K112" s="28">
        <v>3315748.6200000006</v>
      </c>
      <c r="L112" s="28">
        <v>1734955.44</v>
      </c>
      <c r="M112" s="28">
        <v>1580793.18</v>
      </c>
      <c r="N112" s="28">
        <v>8487832.1500000004</v>
      </c>
      <c r="O112" s="28">
        <v>10222787.59</v>
      </c>
      <c r="P112" s="28">
        <v>276142.61</v>
      </c>
      <c r="Q112" s="28">
        <v>276142.61</v>
      </c>
      <c r="R112" s="28">
        <v>276142.61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65855.259999999995</v>
      </c>
      <c r="AB112" s="28">
        <v>384352.73</v>
      </c>
      <c r="AC112" s="28">
        <v>12013.14</v>
      </c>
      <c r="AD112" s="28">
        <v>23561.88</v>
      </c>
      <c r="AE112" s="28">
        <v>915864.78</v>
      </c>
      <c r="AF112" s="28">
        <v>1408.4</v>
      </c>
      <c r="AG112" s="28">
        <v>10845.12</v>
      </c>
      <c r="AH112" s="28">
        <v>1174118.99</v>
      </c>
      <c r="AI112" s="28">
        <v>90322.32</v>
      </c>
      <c r="AJ112" s="28">
        <v>11652.74</v>
      </c>
      <c r="AK112" s="28">
        <v>284437.09999999998</v>
      </c>
      <c r="AL112" s="28">
        <v>310108.53999999998</v>
      </c>
      <c r="AM112" s="28">
        <v>8487832.1500000004</v>
      </c>
      <c r="AN112" s="28">
        <v>32465.43</v>
      </c>
      <c r="AO112" s="28">
        <v>0</v>
      </c>
      <c r="AP112" s="28">
        <v>0</v>
      </c>
      <c r="AQ112" s="130">
        <v>0</v>
      </c>
      <c r="AR112" s="28">
        <v>0</v>
      </c>
      <c r="AS112" s="28">
        <v>4.7699999999999996</v>
      </c>
      <c r="AT112" s="28">
        <v>0</v>
      </c>
      <c r="AU112" s="28">
        <v>0</v>
      </c>
      <c r="AV112" s="28">
        <v>0</v>
      </c>
      <c r="AW112" s="28">
        <v>60750.25</v>
      </c>
      <c r="AX112" s="28">
        <v>3842.43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276142.61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27892.6</v>
      </c>
      <c r="BV112" s="28">
        <v>0</v>
      </c>
      <c r="BW112" s="28">
        <v>0</v>
      </c>
      <c r="BX112" s="28">
        <v>8576.1299999999992</v>
      </c>
      <c r="BY112" s="28">
        <v>29386.53</v>
      </c>
    </row>
    <row r="113" spans="1:77" ht="12.75" customHeight="1" x14ac:dyDescent="0.2">
      <c r="A113" s="34"/>
      <c r="B113" s="27"/>
      <c r="C113" s="30" t="s">
        <v>266</v>
      </c>
      <c r="D113" s="28">
        <v>4483079.4200000009</v>
      </c>
      <c r="E113" s="28">
        <v>4350901</v>
      </c>
      <c r="F113" s="28">
        <v>3257398.5400000005</v>
      </c>
      <c r="G113" s="28">
        <v>1093502.46</v>
      </c>
      <c r="H113" s="28">
        <v>132178.42000000001</v>
      </c>
      <c r="I113" s="28">
        <v>0</v>
      </c>
      <c r="J113" s="28">
        <v>4476427.1300000008</v>
      </c>
      <c r="K113" s="28">
        <v>4344248.71</v>
      </c>
      <c r="L113" s="28">
        <v>3255114.8400000003</v>
      </c>
      <c r="M113" s="28">
        <v>1089133.8699999999</v>
      </c>
      <c r="N113" s="28">
        <v>132178.42000000001</v>
      </c>
      <c r="O113" s="28">
        <v>3387293.2600000002</v>
      </c>
      <c r="P113" s="28">
        <v>5548.05</v>
      </c>
      <c r="Q113" s="28">
        <v>5548.05</v>
      </c>
      <c r="R113" s="28">
        <v>1179.46</v>
      </c>
      <c r="S113" s="28">
        <v>4368.59</v>
      </c>
      <c r="T113" s="28">
        <v>1104.24</v>
      </c>
      <c r="U113" s="28">
        <v>1104.24</v>
      </c>
      <c r="V113" s="28">
        <v>0</v>
      </c>
      <c r="W113" s="28">
        <v>1104.24</v>
      </c>
      <c r="X113" s="28">
        <v>1104.24</v>
      </c>
      <c r="Y113" s="28">
        <v>1104.24</v>
      </c>
      <c r="Z113" s="28">
        <v>0</v>
      </c>
      <c r="AA113" s="28">
        <v>0</v>
      </c>
      <c r="AB113" s="28">
        <v>324578.90999999997</v>
      </c>
      <c r="AC113" s="28">
        <v>57860.25</v>
      </c>
      <c r="AD113" s="28">
        <v>170959.48</v>
      </c>
      <c r="AE113" s="28">
        <v>1406307.13</v>
      </c>
      <c r="AF113" s="28">
        <v>139425.88</v>
      </c>
      <c r="AG113" s="28">
        <v>61507.839999999997</v>
      </c>
      <c r="AH113" s="28">
        <v>417957.69</v>
      </c>
      <c r="AI113" s="28">
        <v>316128.17</v>
      </c>
      <c r="AJ113" s="28">
        <v>139961.16</v>
      </c>
      <c r="AK113" s="28">
        <v>807428.18</v>
      </c>
      <c r="AL113" s="28">
        <v>240395.35</v>
      </c>
      <c r="AM113" s="28">
        <v>132178.42000000001</v>
      </c>
      <c r="AN113" s="28">
        <v>68058.03</v>
      </c>
      <c r="AO113" s="28">
        <v>509.61</v>
      </c>
      <c r="AP113" s="28">
        <v>9635.49</v>
      </c>
      <c r="AQ113" s="130">
        <v>27404.7</v>
      </c>
      <c r="AR113" s="28">
        <v>47839.39</v>
      </c>
      <c r="AS113" s="28">
        <v>9676.2000000000007</v>
      </c>
      <c r="AT113" s="28">
        <v>20363.099999999999</v>
      </c>
      <c r="AU113" s="28">
        <v>24280.01</v>
      </c>
      <c r="AV113" s="28">
        <v>291.77999999999997</v>
      </c>
      <c r="AW113" s="28">
        <v>14244.52</v>
      </c>
      <c r="AX113" s="28">
        <v>0</v>
      </c>
      <c r="AY113" s="28">
        <v>8963.2800000000007</v>
      </c>
      <c r="AZ113" s="28">
        <v>29175.15</v>
      </c>
      <c r="BA113" s="28">
        <v>0</v>
      </c>
      <c r="BB113" s="28">
        <v>0</v>
      </c>
      <c r="BC113" s="28">
        <v>0</v>
      </c>
      <c r="BD113" s="28">
        <v>1297.4100000000001</v>
      </c>
      <c r="BE113" s="28">
        <v>1179.46</v>
      </c>
      <c r="BF113" s="28">
        <v>0</v>
      </c>
      <c r="BG113" s="28">
        <v>4368.59</v>
      </c>
      <c r="BH113" s="28">
        <v>0</v>
      </c>
      <c r="BI113" s="28">
        <v>0</v>
      </c>
      <c r="BJ113" s="28">
        <v>0</v>
      </c>
      <c r="BK113" s="28">
        <v>0</v>
      </c>
      <c r="BL113" s="28">
        <v>1104.24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</row>
    <row r="114" spans="1:77" ht="12.75" customHeight="1" x14ac:dyDescent="0.2">
      <c r="A114" s="34"/>
      <c r="B114" s="27"/>
      <c r="C114" s="30" t="s">
        <v>267</v>
      </c>
      <c r="D114" s="28">
        <v>97420.370000000024</v>
      </c>
      <c r="E114" s="28">
        <v>94434.090000000026</v>
      </c>
      <c r="F114" s="28">
        <v>90282.200000000012</v>
      </c>
      <c r="G114" s="28">
        <v>4151.8900000000003</v>
      </c>
      <c r="H114" s="28">
        <v>0</v>
      </c>
      <c r="I114" s="28">
        <v>2986.2799999999997</v>
      </c>
      <c r="J114" s="28">
        <v>94434.090000000026</v>
      </c>
      <c r="K114" s="28">
        <v>94434.090000000026</v>
      </c>
      <c r="L114" s="28">
        <v>90282.200000000012</v>
      </c>
      <c r="M114" s="28">
        <v>4151.8900000000003</v>
      </c>
      <c r="N114" s="28">
        <v>0</v>
      </c>
      <c r="O114" s="28">
        <v>90282.200000000012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2986.2799999999997</v>
      </c>
      <c r="AB114" s="28">
        <v>71126.460000000006</v>
      </c>
      <c r="AC114" s="28">
        <v>140.38</v>
      </c>
      <c r="AD114" s="28">
        <v>0</v>
      </c>
      <c r="AE114" s="28">
        <v>0</v>
      </c>
      <c r="AF114" s="28">
        <v>4151.8900000000003</v>
      </c>
      <c r="AG114" s="28">
        <v>0</v>
      </c>
      <c r="AH114" s="28">
        <v>0</v>
      </c>
      <c r="AI114" s="28">
        <v>2134.0700000000002</v>
      </c>
      <c r="AJ114" s="28">
        <v>0</v>
      </c>
      <c r="AK114" s="28">
        <v>0</v>
      </c>
      <c r="AL114" s="28">
        <v>0</v>
      </c>
      <c r="AM114" s="28">
        <v>0</v>
      </c>
      <c r="AN114" s="28">
        <v>16881.29</v>
      </c>
      <c r="AO114" s="28">
        <v>0</v>
      </c>
      <c r="AP114" s="28">
        <v>0</v>
      </c>
      <c r="AQ114" s="130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1935.18</v>
      </c>
      <c r="BV114" s="28">
        <v>0</v>
      </c>
      <c r="BW114" s="28">
        <v>461.02</v>
      </c>
      <c r="BX114" s="28">
        <v>211.64</v>
      </c>
      <c r="BY114" s="28">
        <v>378.44</v>
      </c>
    </row>
    <row r="115" spans="1:77" ht="12.75" customHeight="1" x14ac:dyDescent="0.2">
      <c r="A115" s="34"/>
      <c r="B115" s="27"/>
      <c r="C115" s="30" t="s">
        <v>268</v>
      </c>
      <c r="D115" s="28">
        <v>163278.35</v>
      </c>
      <c r="E115" s="28">
        <v>163278.35</v>
      </c>
      <c r="F115" s="28">
        <v>12348.45</v>
      </c>
      <c r="G115" s="28">
        <v>150929.9</v>
      </c>
      <c r="H115" s="28">
        <v>0</v>
      </c>
      <c r="I115" s="28">
        <v>0</v>
      </c>
      <c r="J115" s="28">
        <v>163278.35</v>
      </c>
      <c r="K115" s="28">
        <v>163278.35</v>
      </c>
      <c r="L115" s="28">
        <v>12348.45</v>
      </c>
      <c r="M115" s="28">
        <v>150929.9</v>
      </c>
      <c r="N115" s="28">
        <v>0</v>
      </c>
      <c r="O115" s="28">
        <v>12348.45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8882.2800000000007</v>
      </c>
      <c r="AL115" s="28">
        <v>62540.43</v>
      </c>
      <c r="AM115" s="28">
        <v>0</v>
      </c>
      <c r="AN115" s="28">
        <v>0</v>
      </c>
      <c r="AO115" s="28">
        <v>0</v>
      </c>
      <c r="AP115" s="28">
        <v>0</v>
      </c>
      <c r="AQ115" s="130">
        <v>0</v>
      </c>
      <c r="AR115" s="28">
        <v>0</v>
      </c>
      <c r="AS115" s="28">
        <v>0</v>
      </c>
      <c r="AT115" s="28">
        <v>88389.47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3466.17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</row>
    <row r="116" spans="1:77" ht="12.75" customHeight="1" x14ac:dyDescent="0.2">
      <c r="A116" s="34"/>
      <c r="B116" s="27"/>
      <c r="C116" s="30" t="s">
        <v>269</v>
      </c>
      <c r="D116" s="28">
        <v>3530235.100000001</v>
      </c>
      <c r="E116" s="28">
        <v>3398505.1400000011</v>
      </c>
      <c r="F116" s="28">
        <v>3390871.850000001</v>
      </c>
      <c r="G116" s="28">
        <v>7633.2899999999991</v>
      </c>
      <c r="H116" s="28">
        <v>131636.84</v>
      </c>
      <c r="I116" s="28">
        <v>93.12</v>
      </c>
      <c r="J116" s="28">
        <v>3526008.3200000008</v>
      </c>
      <c r="K116" s="28">
        <v>3394371.4800000009</v>
      </c>
      <c r="L116" s="28">
        <v>3388059.8800000008</v>
      </c>
      <c r="M116" s="28">
        <v>6311.5999999999995</v>
      </c>
      <c r="N116" s="28">
        <v>131636.84</v>
      </c>
      <c r="O116" s="28">
        <v>3519696.7200000007</v>
      </c>
      <c r="P116" s="28">
        <v>0</v>
      </c>
      <c r="Q116" s="28">
        <v>0</v>
      </c>
      <c r="R116" s="28">
        <v>0</v>
      </c>
      <c r="S116" s="28">
        <v>0</v>
      </c>
      <c r="T116" s="28">
        <v>4133.66</v>
      </c>
      <c r="U116" s="28">
        <v>2811.97</v>
      </c>
      <c r="V116" s="28">
        <v>1321.69</v>
      </c>
      <c r="W116" s="28">
        <v>4133.66</v>
      </c>
      <c r="X116" s="28">
        <v>4133.66</v>
      </c>
      <c r="Y116" s="28">
        <v>2811.97</v>
      </c>
      <c r="Z116" s="28">
        <v>1321.69</v>
      </c>
      <c r="AA116" s="28">
        <v>93.12</v>
      </c>
      <c r="AB116" s="28">
        <v>37708.620000000003</v>
      </c>
      <c r="AC116" s="28">
        <v>994.02</v>
      </c>
      <c r="AD116" s="28">
        <v>0</v>
      </c>
      <c r="AE116" s="28">
        <v>2384210.62</v>
      </c>
      <c r="AF116" s="28">
        <v>0</v>
      </c>
      <c r="AG116" s="28">
        <v>0</v>
      </c>
      <c r="AH116" s="28">
        <v>6309.19</v>
      </c>
      <c r="AI116" s="28">
        <v>0</v>
      </c>
      <c r="AJ116" s="28">
        <v>233.91</v>
      </c>
      <c r="AK116" s="28">
        <v>925909.87</v>
      </c>
      <c r="AL116" s="28">
        <v>0</v>
      </c>
      <c r="AM116" s="28">
        <v>131636.84</v>
      </c>
      <c r="AN116" s="28">
        <v>6977.91</v>
      </c>
      <c r="AO116" s="28">
        <v>0</v>
      </c>
      <c r="AP116" s="28">
        <v>21659.68</v>
      </c>
      <c r="AQ116" s="130">
        <v>4706.96</v>
      </c>
      <c r="AR116" s="28">
        <v>197.9</v>
      </c>
      <c r="AS116" s="28">
        <v>0</v>
      </c>
      <c r="AT116" s="28">
        <v>0</v>
      </c>
      <c r="AU116" s="28">
        <v>0</v>
      </c>
      <c r="AV116" s="28">
        <v>5185.09</v>
      </c>
      <c r="AW116" s="28">
        <v>2.41</v>
      </c>
      <c r="AX116" s="28">
        <v>0</v>
      </c>
      <c r="AY116" s="28">
        <v>229.95</v>
      </c>
      <c r="AZ116" s="28">
        <v>45.35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2811.97</v>
      </c>
      <c r="BK116" s="28">
        <v>0</v>
      </c>
      <c r="BL116" s="28">
        <v>0</v>
      </c>
      <c r="BM116" s="28">
        <v>0</v>
      </c>
      <c r="BN116" s="28">
        <v>0</v>
      </c>
      <c r="BO116" s="28">
        <v>360.88</v>
      </c>
      <c r="BP116" s="28">
        <v>0</v>
      </c>
      <c r="BQ116" s="28">
        <v>0</v>
      </c>
      <c r="BR116" s="28">
        <v>0</v>
      </c>
      <c r="BS116" s="28">
        <v>960.81</v>
      </c>
      <c r="BT116" s="28">
        <v>0</v>
      </c>
      <c r="BU116" s="28">
        <v>93.12</v>
      </c>
      <c r="BV116" s="28">
        <v>0</v>
      </c>
      <c r="BW116" s="28">
        <v>0</v>
      </c>
      <c r="BX116" s="28">
        <v>0</v>
      </c>
      <c r="BY116" s="28">
        <v>0</v>
      </c>
    </row>
    <row r="117" spans="1:77" ht="12.75" customHeight="1" x14ac:dyDescent="0.2">
      <c r="A117" s="34"/>
      <c r="B117" s="27"/>
      <c r="C117" s="30" t="s">
        <v>270</v>
      </c>
      <c r="D117" s="28">
        <v>3496591.1999999997</v>
      </c>
      <c r="E117" s="28">
        <v>3416516.9099999997</v>
      </c>
      <c r="F117" s="28">
        <v>1535739.05</v>
      </c>
      <c r="G117" s="28">
        <v>1880777.86</v>
      </c>
      <c r="H117" s="28">
        <v>80074.289999999994</v>
      </c>
      <c r="I117" s="28">
        <v>0</v>
      </c>
      <c r="J117" s="28">
        <v>3155614.38</v>
      </c>
      <c r="K117" s="28">
        <v>3075540.09</v>
      </c>
      <c r="L117" s="28">
        <v>1263896.51</v>
      </c>
      <c r="M117" s="28">
        <v>1811643.58</v>
      </c>
      <c r="N117" s="28">
        <v>80074.289999999994</v>
      </c>
      <c r="O117" s="28">
        <v>1343970.8</v>
      </c>
      <c r="P117" s="28">
        <v>325976.81999999995</v>
      </c>
      <c r="Q117" s="28">
        <v>325976.81999999995</v>
      </c>
      <c r="R117" s="28">
        <v>271842.53999999998</v>
      </c>
      <c r="S117" s="28">
        <v>54134.28</v>
      </c>
      <c r="T117" s="28">
        <v>15000</v>
      </c>
      <c r="U117" s="28">
        <v>0</v>
      </c>
      <c r="V117" s="28">
        <v>15000</v>
      </c>
      <c r="W117" s="28">
        <v>15000</v>
      </c>
      <c r="X117" s="28">
        <v>15000</v>
      </c>
      <c r="Y117" s="28">
        <v>0</v>
      </c>
      <c r="Z117" s="28">
        <v>15000</v>
      </c>
      <c r="AA117" s="28">
        <v>0</v>
      </c>
      <c r="AB117" s="28">
        <v>380171.32</v>
      </c>
      <c r="AC117" s="28">
        <v>0</v>
      </c>
      <c r="AD117" s="28">
        <v>322478.31</v>
      </c>
      <c r="AE117" s="28">
        <v>482765.68</v>
      </c>
      <c r="AF117" s="28">
        <v>0</v>
      </c>
      <c r="AG117" s="28">
        <v>33671.4</v>
      </c>
      <c r="AH117" s="28">
        <v>1051974.24</v>
      </c>
      <c r="AI117" s="28">
        <v>70591.039999999994</v>
      </c>
      <c r="AJ117" s="28">
        <v>0</v>
      </c>
      <c r="AK117" s="28">
        <v>330368.46999999997</v>
      </c>
      <c r="AL117" s="28">
        <v>0</v>
      </c>
      <c r="AM117" s="28">
        <v>80074.289999999994</v>
      </c>
      <c r="AN117" s="28">
        <v>0</v>
      </c>
      <c r="AO117" s="28">
        <v>0</v>
      </c>
      <c r="AP117" s="28">
        <v>0</v>
      </c>
      <c r="AQ117" s="130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403519.63</v>
      </c>
      <c r="BB117" s="28">
        <v>0</v>
      </c>
      <c r="BC117" s="28">
        <v>0</v>
      </c>
      <c r="BD117" s="28">
        <v>0</v>
      </c>
      <c r="BE117" s="28">
        <v>271842.53999999998</v>
      </c>
      <c r="BF117" s="28">
        <v>0</v>
      </c>
      <c r="BG117" s="28">
        <v>54134.28</v>
      </c>
      <c r="BH117" s="28">
        <v>0</v>
      </c>
      <c r="BI117" s="28">
        <v>0</v>
      </c>
      <c r="BJ117" s="28">
        <v>0</v>
      </c>
      <c r="BK117" s="28">
        <v>15000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</row>
    <row r="118" spans="1:77" ht="12.75" customHeight="1" x14ac:dyDescent="0.2">
      <c r="A118" s="34"/>
      <c r="C118" s="30" t="s">
        <v>171</v>
      </c>
      <c r="D118" s="28">
        <v>5489319.0600000005</v>
      </c>
      <c r="E118" s="28">
        <v>4872597.9399999995</v>
      </c>
      <c r="F118" s="28">
        <v>2432878.7599999998</v>
      </c>
      <c r="G118" s="28">
        <v>2439719.1800000002</v>
      </c>
      <c r="H118" s="28">
        <v>616721.12</v>
      </c>
      <c r="I118" s="28">
        <v>0</v>
      </c>
      <c r="J118" s="28">
        <v>4751003.1000000006</v>
      </c>
      <c r="K118" s="28">
        <v>4134281.98</v>
      </c>
      <c r="L118" s="28">
        <v>1694562.8</v>
      </c>
      <c r="M118" s="28">
        <v>2439719.1800000002</v>
      </c>
      <c r="N118" s="28">
        <v>616721.12</v>
      </c>
      <c r="O118" s="28">
        <v>2311283.9199999995</v>
      </c>
      <c r="P118" s="28">
        <v>735313.16</v>
      </c>
      <c r="Q118" s="28">
        <v>735313.16</v>
      </c>
      <c r="R118" s="28">
        <v>735313.16</v>
      </c>
      <c r="S118" s="28">
        <v>0</v>
      </c>
      <c r="T118" s="28">
        <v>3002.8</v>
      </c>
      <c r="U118" s="28">
        <v>3002.8</v>
      </c>
      <c r="V118" s="28">
        <v>0</v>
      </c>
      <c r="W118" s="28">
        <v>3002.8</v>
      </c>
      <c r="X118" s="28">
        <v>3002.8</v>
      </c>
      <c r="Y118" s="28">
        <v>3002.8</v>
      </c>
      <c r="Z118" s="28">
        <v>0</v>
      </c>
      <c r="AA118" s="28">
        <v>0</v>
      </c>
      <c r="AB118" s="28">
        <v>0</v>
      </c>
      <c r="AC118" s="28">
        <v>350326.2</v>
      </c>
      <c r="AD118" s="28">
        <v>0</v>
      </c>
      <c r="AE118" s="28">
        <v>0</v>
      </c>
      <c r="AF118" s="28">
        <v>0</v>
      </c>
      <c r="AG118" s="28">
        <v>2252097.2400000002</v>
      </c>
      <c r="AH118" s="28">
        <v>0</v>
      </c>
      <c r="AI118" s="28">
        <v>1103078.42</v>
      </c>
      <c r="AJ118" s="28">
        <v>0</v>
      </c>
      <c r="AK118" s="28">
        <v>0</v>
      </c>
      <c r="AL118" s="28">
        <v>0</v>
      </c>
      <c r="AM118" s="28">
        <v>616721.12</v>
      </c>
      <c r="AN118" s="28">
        <v>229142.32</v>
      </c>
      <c r="AO118" s="28">
        <v>12015.86</v>
      </c>
      <c r="AP118" s="28">
        <v>0</v>
      </c>
      <c r="AQ118" s="130">
        <v>0</v>
      </c>
      <c r="AR118" s="28">
        <v>0</v>
      </c>
      <c r="AS118" s="28">
        <v>0</v>
      </c>
      <c r="AT118" s="28">
        <v>150139.79999999999</v>
      </c>
      <c r="AU118" s="28">
        <v>37482.14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735313.16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3002.8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</row>
    <row r="119" spans="1:77" ht="12.75" customHeight="1" x14ac:dyDescent="0.2">
      <c r="A119" s="34"/>
      <c r="B119" s="27"/>
      <c r="C119" s="23" t="s">
        <v>172</v>
      </c>
      <c r="D119" s="28">
        <v>17521891.329999998</v>
      </c>
      <c r="E119" s="28">
        <v>16975105.960000001</v>
      </c>
      <c r="F119" s="28">
        <v>3933790.11</v>
      </c>
      <c r="G119" s="28">
        <v>13041315.850000001</v>
      </c>
      <c r="H119" s="28">
        <v>546785.37</v>
      </c>
      <c r="I119" s="28">
        <v>0</v>
      </c>
      <c r="J119" s="28">
        <v>14895471.08</v>
      </c>
      <c r="K119" s="28">
        <v>14348685.710000001</v>
      </c>
      <c r="L119" s="28">
        <v>1360247.71</v>
      </c>
      <c r="M119" s="28">
        <v>12988438.000000002</v>
      </c>
      <c r="N119" s="28">
        <v>546785.37</v>
      </c>
      <c r="O119" s="28">
        <v>1907033.08</v>
      </c>
      <c r="P119" s="28">
        <v>2626420.25</v>
      </c>
      <c r="Q119" s="28">
        <v>2626420.25</v>
      </c>
      <c r="R119" s="28">
        <v>2573542.3999999999</v>
      </c>
      <c r="S119" s="28">
        <v>52877.85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114752.9</v>
      </c>
      <c r="AC119" s="28">
        <v>2594.48</v>
      </c>
      <c r="AD119" s="28">
        <v>372748.79999999999</v>
      </c>
      <c r="AE119" s="28">
        <v>30492.240000000002</v>
      </c>
      <c r="AF119" s="28">
        <v>3443597.41</v>
      </c>
      <c r="AG119" s="28">
        <v>5906763.6600000001</v>
      </c>
      <c r="AH119" s="28">
        <v>1538391.24</v>
      </c>
      <c r="AI119" s="28">
        <v>112190.65</v>
      </c>
      <c r="AJ119" s="28">
        <v>0</v>
      </c>
      <c r="AK119" s="28">
        <v>0</v>
      </c>
      <c r="AL119" s="28">
        <v>266335.24</v>
      </c>
      <c r="AM119" s="28">
        <v>546785.37</v>
      </c>
      <c r="AN119" s="28">
        <v>1095433.3999999999</v>
      </c>
      <c r="AO119" s="28">
        <v>0</v>
      </c>
      <c r="AP119" s="28">
        <v>0</v>
      </c>
      <c r="AQ119" s="130">
        <v>0</v>
      </c>
      <c r="AR119" s="28">
        <v>4784.04</v>
      </c>
      <c r="AS119" s="28">
        <v>0</v>
      </c>
      <c r="AT119" s="28">
        <v>0</v>
      </c>
      <c r="AU119" s="28">
        <v>0</v>
      </c>
      <c r="AV119" s="28">
        <v>0</v>
      </c>
      <c r="AW119" s="28">
        <v>423049.33</v>
      </c>
      <c r="AX119" s="28">
        <v>0</v>
      </c>
      <c r="AY119" s="28">
        <v>0</v>
      </c>
      <c r="AZ119" s="28">
        <v>0</v>
      </c>
      <c r="BA119" s="28">
        <v>1037552.32</v>
      </c>
      <c r="BB119" s="28">
        <v>0</v>
      </c>
      <c r="BC119" s="28">
        <v>0</v>
      </c>
      <c r="BD119" s="28">
        <v>0</v>
      </c>
      <c r="BE119" s="28">
        <v>2573542.3999999999</v>
      </c>
      <c r="BF119" s="28">
        <v>0</v>
      </c>
      <c r="BG119" s="28">
        <v>52877.85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</row>
    <row r="120" spans="1:77" ht="12.75" customHeight="1" x14ac:dyDescent="0.2">
      <c r="A120" s="34"/>
      <c r="B120" s="27"/>
      <c r="C120" s="23" t="s">
        <v>173</v>
      </c>
      <c r="D120" s="28">
        <v>275195.96999999997</v>
      </c>
      <c r="E120" s="28">
        <v>275195.96999999997</v>
      </c>
      <c r="F120" s="28">
        <v>0</v>
      </c>
      <c r="G120" s="28">
        <v>275195.96999999997</v>
      </c>
      <c r="H120" s="28">
        <v>0</v>
      </c>
      <c r="I120" s="28">
        <v>0</v>
      </c>
      <c r="J120" s="28">
        <v>275195.96999999997</v>
      </c>
      <c r="K120" s="28">
        <v>275195.96999999997</v>
      </c>
      <c r="L120" s="28">
        <v>0</v>
      </c>
      <c r="M120" s="28">
        <v>275195.96999999997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130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275195.96999999997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</row>
    <row r="121" spans="1:77" ht="12.75" customHeight="1" x14ac:dyDescent="0.2">
      <c r="A121" s="34"/>
      <c r="C121" s="31" t="s">
        <v>271</v>
      </c>
      <c r="D121" s="28">
        <v>3527162.9699999997</v>
      </c>
      <c r="E121" s="28">
        <v>3342126.5999999996</v>
      </c>
      <c r="F121" s="28">
        <v>862471.16999999993</v>
      </c>
      <c r="G121" s="28">
        <v>2479655.4299999997</v>
      </c>
      <c r="H121" s="28">
        <v>185036.37</v>
      </c>
      <c r="I121" s="28">
        <v>0</v>
      </c>
      <c r="J121" s="28">
        <v>3397322.7199999997</v>
      </c>
      <c r="K121" s="28">
        <v>3212286.3499999996</v>
      </c>
      <c r="L121" s="28">
        <v>732630.91999999993</v>
      </c>
      <c r="M121" s="28">
        <v>2479655.4299999997</v>
      </c>
      <c r="N121" s="28">
        <v>185036.37</v>
      </c>
      <c r="O121" s="28">
        <v>917667.28999999992</v>
      </c>
      <c r="P121" s="28">
        <v>129840.25</v>
      </c>
      <c r="Q121" s="28">
        <v>129840.25</v>
      </c>
      <c r="R121" s="28">
        <v>129840.25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40304.75</v>
      </c>
      <c r="AC121" s="28">
        <v>0</v>
      </c>
      <c r="AD121" s="28">
        <v>2919.62</v>
      </c>
      <c r="AE121" s="28">
        <v>125682.48</v>
      </c>
      <c r="AF121" s="28">
        <v>459060.28</v>
      </c>
      <c r="AG121" s="28">
        <v>0</v>
      </c>
      <c r="AH121" s="28">
        <v>616733.46</v>
      </c>
      <c r="AI121" s="28">
        <v>566643.68999999994</v>
      </c>
      <c r="AJ121" s="28">
        <v>0</v>
      </c>
      <c r="AK121" s="28">
        <v>0</v>
      </c>
      <c r="AL121" s="28">
        <v>69777.490000000005</v>
      </c>
      <c r="AM121" s="28">
        <v>185036.37</v>
      </c>
      <c r="AN121" s="28">
        <v>0</v>
      </c>
      <c r="AO121" s="28">
        <v>0</v>
      </c>
      <c r="AP121" s="28">
        <v>0</v>
      </c>
      <c r="AQ121" s="130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285322.3</v>
      </c>
      <c r="AX121" s="28">
        <v>0</v>
      </c>
      <c r="AY121" s="28">
        <v>0</v>
      </c>
      <c r="AZ121" s="28">
        <v>0</v>
      </c>
      <c r="BA121" s="28">
        <v>1045842.28</v>
      </c>
      <c r="BB121" s="28">
        <v>0</v>
      </c>
      <c r="BC121" s="28">
        <v>0</v>
      </c>
      <c r="BD121" s="28">
        <v>0</v>
      </c>
      <c r="BE121" s="28">
        <v>129840.25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</row>
    <row r="122" spans="1:77" ht="12.75" customHeight="1" x14ac:dyDescent="0.2">
      <c r="A122" s="34"/>
      <c r="C122" s="5" t="s">
        <v>272</v>
      </c>
      <c r="D122" s="28">
        <v>58835531.210000001</v>
      </c>
      <c r="E122" s="28">
        <v>58835531.210000001</v>
      </c>
      <c r="F122" s="28">
        <v>47188793.160000004</v>
      </c>
      <c r="G122" s="28">
        <v>11646738.050000001</v>
      </c>
      <c r="H122" s="28">
        <v>0</v>
      </c>
      <c r="I122" s="28">
        <v>0</v>
      </c>
      <c r="J122" s="28">
        <v>57040771.920000002</v>
      </c>
      <c r="K122" s="28">
        <v>57040771.920000002</v>
      </c>
      <c r="L122" s="28">
        <v>45773681.830000006</v>
      </c>
      <c r="M122" s="28">
        <v>11267090.09</v>
      </c>
      <c r="N122" s="28">
        <v>0</v>
      </c>
      <c r="O122" s="28">
        <v>45773681.830000006</v>
      </c>
      <c r="P122" s="28">
        <v>919436.97</v>
      </c>
      <c r="Q122" s="28">
        <v>919436.97</v>
      </c>
      <c r="R122" s="28">
        <v>919436.97</v>
      </c>
      <c r="S122" s="28">
        <v>0</v>
      </c>
      <c r="T122" s="28">
        <v>875322.32</v>
      </c>
      <c r="U122" s="28">
        <v>495674.36</v>
      </c>
      <c r="V122" s="28">
        <v>379647.96</v>
      </c>
      <c r="W122" s="28">
        <v>875322.32</v>
      </c>
      <c r="X122" s="28">
        <v>875322.32</v>
      </c>
      <c r="Y122" s="28">
        <v>495674.36</v>
      </c>
      <c r="Z122" s="28">
        <v>379647.96</v>
      </c>
      <c r="AA122" s="28">
        <v>0</v>
      </c>
      <c r="AB122" s="28">
        <v>10956940.85</v>
      </c>
      <c r="AC122" s="28">
        <v>2745593.1</v>
      </c>
      <c r="AD122" s="28">
        <v>3493686.28</v>
      </c>
      <c r="AE122" s="28">
        <v>15793824.25</v>
      </c>
      <c r="AF122" s="28">
        <v>0</v>
      </c>
      <c r="AG122" s="28">
        <v>3722694.55</v>
      </c>
      <c r="AH122" s="28">
        <v>2676790.0499999998</v>
      </c>
      <c r="AI122" s="28">
        <v>2322415.7999999998</v>
      </c>
      <c r="AJ122" s="28">
        <v>723806</v>
      </c>
      <c r="AK122" s="28">
        <v>10639936.310000001</v>
      </c>
      <c r="AL122" s="28">
        <v>1373919.21</v>
      </c>
      <c r="AM122" s="28">
        <v>0</v>
      </c>
      <c r="AN122" s="28">
        <v>362268.08</v>
      </c>
      <c r="AO122" s="28">
        <v>58498.31</v>
      </c>
      <c r="AP122" s="28">
        <v>120702.05</v>
      </c>
      <c r="AQ122" s="130">
        <v>313902.88</v>
      </c>
      <c r="AR122" s="28">
        <v>507198.25</v>
      </c>
      <c r="AS122" s="28">
        <v>372430.58</v>
      </c>
      <c r="AT122" s="28">
        <v>0</v>
      </c>
      <c r="AU122" s="28">
        <v>0</v>
      </c>
      <c r="AV122" s="28">
        <v>0</v>
      </c>
      <c r="AW122" s="28">
        <v>0</v>
      </c>
      <c r="AX122" s="28">
        <v>283072.03000000003</v>
      </c>
      <c r="AY122" s="28">
        <v>112923.82</v>
      </c>
      <c r="AZ122" s="28">
        <v>460169.52</v>
      </c>
      <c r="BA122" s="28">
        <v>0</v>
      </c>
      <c r="BB122" s="28">
        <v>0</v>
      </c>
      <c r="BC122" s="28">
        <v>0</v>
      </c>
      <c r="BD122" s="28">
        <v>0</v>
      </c>
      <c r="BE122" s="28">
        <v>919436.97</v>
      </c>
      <c r="BF122" s="28">
        <v>0</v>
      </c>
      <c r="BG122" s="28">
        <v>0</v>
      </c>
      <c r="BH122" s="28">
        <v>0</v>
      </c>
      <c r="BI122" s="28">
        <v>0</v>
      </c>
      <c r="BJ122" s="28">
        <v>121452.67</v>
      </c>
      <c r="BK122" s="28">
        <v>149705.85</v>
      </c>
      <c r="BL122" s="28">
        <v>28611.8</v>
      </c>
      <c r="BM122" s="28">
        <v>0</v>
      </c>
      <c r="BN122" s="28">
        <v>345609.89</v>
      </c>
      <c r="BO122" s="28">
        <v>0</v>
      </c>
      <c r="BP122" s="28">
        <v>40154.720000000001</v>
      </c>
      <c r="BQ122" s="28">
        <v>0</v>
      </c>
      <c r="BR122" s="28">
        <v>189787.39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</row>
    <row r="123" spans="1:77" ht="12.75" customHeight="1" x14ac:dyDescent="0.2">
      <c r="A123" s="34"/>
      <c r="B123" s="30"/>
      <c r="C123" s="23" t="s">
        <v>273</v>
      </c>
      <c r="D123" s="28">
        <v>129508.94999999998</v>
      </c>
      <c r="E123" s="28">
        <v>86371.95</v>
      </c>
      <c r="F123" s="28">
        <v>60225.909999999996</v>
      </c>
      <c r="G123" s="28">
        <v>26146.039999999997</v>
      </c>
      <c r="H123" s="28">
        <v>43136.2</v>
      </c>
      <c r="I123" s="28">
        <v>0.8</v>
      </c>
      <c r="J123" s="28">
        <v>129253.49999999999</v>
      </c>
      <c r="K123" s="28">
        <v>86117.3</v>
      </c>
      <c r="L123" s="28">
        <v>59971.259999999995</v>
      </c>
      <c r="M123" s="28">
        <v>26146.039999999997</v>
      </c>
      <c r="N123" s="28">
        <v>43136.2</v>
      </c>
      <c r="O123" s="28">
        <v>103107.46</v>
      </c>
      <c r="P123" s="28">
        <v>0</v>
      </c>
      <c r="Q123" s="28">
        <v>0</v>
      </c>
      <c r="R123" s="28">
        <v>0</v>
      </c>
      <c r="S123" s="28">
        <v>0</v>
      </c>
      <c r="T123" s="28">
        <v>254.65</v>
      </c>
      <c r="U123" s="28">
        <v>254.65</v>
      </c>
      <c r="V123" s="28">
        <v>0</v>
      </c>
      <c r="W123" s="28">
        <v>254.65</v>
      </c>
      <c r="X123" s="28">
        <v>254.65</v>
      </c>
      <c r="Y123" s="28">
        <v>254.65</v>
      </c>
      <c r="Z123" s="28">
        <v>0</v>
      </c>
      <c r="AA123" s="28">
        <v>0.8</v>
      </c>
      <c r="AB123" s="28">
        <v>16147.23</v>
      </c>
      <c r="AC123" s="28">
        <v>7534.78</v>
      </c>
      <c r="AD123" s="28">
        <v>7414.15</v>
      </c>
      <c r="AE123" s="28">
        <v>7346.74</v>
      </c>
      <c r="AF123" s="28">
        <v>0</v>
      </c>
      <c r="AG123" s="28">
        <v>5200.08</v>
      </c>
      <c r="AH123" s="28">
        <v>744.43</v>
      </c>
      <c r="AI123" s="28">
        <v>5341.61</v>
      </c>
      <c r="AJ123" s="28">
        <v>2243.6999999999998</v>
      </c>
      <c r="AK123" s="28">
        <v>13913.25</v>
      </c>
      <c r="AL123" s="28">
        <v>11391.26</v>
      </c>
      <c r="AM123" s="28">
        <v>43136.2</v>
      </c>
      <c r="AN123" s="28">
        <v>5621.93</v>
      </c>
      <c r="AO123" s="28">
        <v>535.32000000000005</v>
      </c>
      <c r="AP123" s="28">
        <v>638.83000000000004</v>
      </c>
      <c r="AQ123" s="130">
        <v>0</v>
      </c>
      <c r="AR123" s="28">
        <v>4.78</v>
      </c>
      <c r="AS123" s="28">
        <v>0</v>
      </c>
      <c r="AT123" s="28">
        <v>1396.12</v>
      </c>
      <c r="AU123" s="28">
        <v>0</v>
      </c>
      <c r="AV123" s="28">
        <v>9.14</v>
      </c>
      <c r="AW123" s="28">
        <v>0</v>
      </c>
      <c r="AX123" s="28">
        <v>630.19000000000005</v>
      </c>
      <c r="AY123" s="28">
        <v>0</v>
      </c>
      <c r="AZ123" s="28">
        <v>3.31</v>
      </c>
      <c r="BA123" s="28">
        <v>0</v>
      </c>
      <c r="BB123" s="28">
        <v>0</v>
      </c>
      <c r="BC123" s="28">
        <v>0</v>
      </c>
      <c r="BD123" s="28">
        <v>0.45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254.65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0.8</v>
      </c>
      <c r="BY123" s="28">
        <v>0</v>
      </c>
    </row>
    <row r="124" spans="1:77" ht="12.75" customHeight="1" x14ac:dyDescent="0.2">
      <c r="A124" s="34"/>
      <c r="B124" s="30"/>
      <c r="C124" s="23" t="s">
        <v>274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130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</row>
    <row r="125" spans="1:77" ht="12.75" customHeight="1" x14ac:dyDescent="0.2">
      <c r="A125" s="16"/>
      <c r="B125" s="26" t="s">
        <v>275</v>
      </c>
      <c r="C125" s="5"/>
      <c r="D125" s="28">
        <v>21844972.129999999</v>
      </c>
      <c r="E125" s="28">
        <v>21842741.260000002</v>
      </c>
      <c r="F125" s="28">
        <v>9205431.2400000002</v>
      </c>
      <c r="G125" s="28">
        <v>12637310.020000001</v>
      </c>
      <c r="H125" s="28">
        <v>2230.87</v>
      </c>
      <c r="I125" s="28">
        <v>0</v>
      </c>
      <c r="J125" s="28">
        <v>21351274.289999999</v>
      </c>
      <c r="K125" s="28">
        <v>21349043.420000002</v>
      </c>
      <c r="L125" s="28">
        <v>8714971.1500000022</v>
      </c>
      <c r="M125" s="28">
        <v>12634072.270000001</v>
      </c>
      <c r="N125" s="28">
        <v>2230.87</v>
      </c>
      <c r="O125" s="28">
        <v>8717202.0200000014</v>
      </c>
      <c r="P125" s="28">
        <v>493023.11000000004</v>
      </c>
      <c r="Q125" s="28">
        <v>493023.11000000004</v>
      </c>
      <c r="R125" s="28">
        <v>489785.36000000004</v>
      </c>
      <c r="S125" s="28">
        <v>3237.75</v>
      </c>
      <c r="T125" s="28">
        <v>674.73</v>
      </c>
      <c r="U125" s="28">
        <v>674.73</v>
      </c>
      <c r="V125" s="28">
        <v>0</v>
      </c>
      <c r="W125" s="28">
        <v>674.73</v>
      </c>
      <c r="X125" s="28">
        <v>674.73</v>
      </c>
      <c r="Y125" s="28">
        <v>674.73</v>
      </c>
      <c r="Z125" s="28">
        <v>0</v>
      </c>
      <c r="AA125" s="28">
        <v>0</v>
      </c>
      <c r="AB125" s="28">
        <v>630892.65</v>
      </c>
      <c r="AC125" s="28">
        <v>18968.400000000001</v>
      </c>
      <c r="AD125" s="28">
        <v>979743.02000000014</v>
      </c>
      <c r="AE125" s="28">
        <v>4717940.79</v>
      </c>
      <c r="AF125" s="28">
        <v>251035.04999999996</v>
      </c>
      <c r="AG125" s="28">
        <v>23263.26</v>
      </c>
      <c r="AH125" s="28">
        <v>10191285.5</v>
      </c>
      <c r="AI125" s="28">
        <v>930746.37000000011</v>
      </c>
      <c r="AJ125" s="28">
        <v>0</v>
      </c>
      <c r="AK125" s="28">
        <v>2350561.6999999997</v>
      </c>
      <c r="AL125" s="28">
        <v>967636.4</v>
      </c>
      <c r="AM125" s="28">
        <v>2230.87</v>
      </c>
      <c r="AN125" s="28">
        <v>2106.54</v>
      </c>
      <c r="AO125" s="28">
        <v>0</v>
      </c>
      <c r="AP125" s="28">
        <v>0</v>
      </c>
      <c r="AQ125" s="130">
        <v>418.8</v>
      </c>
      <c r="AR125" s="28">
        <v>0</v>
      </c>
      <c r="AS125" s="28">
        <v>0</v>
      </c>
      <c r="AT125" s="28">
        <v>649.05999999999995</v>
      </c>
      <c r="AU125" s="28">
        <v>2153.7800000000002</v>
      </c>
      <c r="AV125" s="28">
        <v>0</v>
      </c>
      <c r="AW125" s="28">
        <v>153752.70000000001</v>
      </c>
      <c r="AX125" s="28">
        <v>0</v>
      </c>
      <c r="AY125" s="28">
        <v>0</v>
      </c>
      <c r="AZ125" s="28">
        <v>0</v>
      </c>
      <c r="BA125" s="28">
        <v>64553.5</v>
      </c>
      <c r="BB125" s="28">
        <v>0</v>
      </c>
      <c r="BC125" s="28">
        <v>0</v>
      </c>
      <c r="BD125" s="28">
        <v>63335.9</v>
      </c>
      <c r="BE125" s="28">
        <v>473844.64</v>
      </c>
      <c r="BF125" s="28">
        <v>0</v>
      </c>
      <c r="BG125" s="28">
        <v>3237.75</v>
      </c>
      <c r="BH125" s="28">
        <v>15940.72</v>
      </c>
      <c r="BI125" s="28">
        <v>0</v>
      </c>
      <c r="BJ125" s="28">
        <v>0</v>
      </c>
      <c r="BK125" s="28">
        <v>0</v>
      </c>
      <c r="BL125" s="28">
        <v>674.73</v>
      </c>
      <c r="BM125" s="28">
        <v>0</v>
      </c>
      <c r="BN125" s="28">
        <v>0</v>
      </c>
      <c r="BO125" s="28">
        <v>0</v>
      </c>
      <c r="BP125" s="28">
        <v>0</v>
      </c>
      <c r="BQ125" s="28">
        <v>0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  <c r="BY125" s="28">
        <v>0</v>
      </c>
    </row>
    <row r="126" spans="1:77" ht="12.75" customHeight="1" x14ac:dyDescent="0.2">
      <c r="A126" s="16"/>
      <c r="C126" s="23" t="s">
        <v>202</v>
      </c>
      <c r="D126" s="28">
        <v>6993746.3999999994</v>
      </c>
      <c r="E126" s="28">
        <v>6993625.0699999984</v>
      </c>
      <c r="F126" s="28">
        <v>3319048.9000000004</v>
      </c>
      <c r="G126" s="28">
        <v>3674576.17</v>
      </c>
      <c r="H126" s="28">
        <v>121.33</v>
      </c>
      <c r="I126" s="28">
        <v>0</v>
      </c>
      <c r="J126" s="28">
        <v>6621082.5299999993</v>
      </c>
      <c r="K126" s="28">
        <v>6620961.1999999993</v>
      </c>
      <c r="L126" s="28">
        <v>2949609.6700000004</v>
      </c>
      <c r="M126" s="28">
        <v>3671351.53</v>
      </c>
      <c r="N126" s="28">
        <v>121.33</v>
      </c>
      <c r="O126" s="28">
        <v>2949731.0000000005</v>
      </c>
      <c r="P126" s="28">
        <v>372663.87000000005</v>
      </c>
      <c r="Q126" s="28">
        <v>372663.87000000005</v>
      </c>
      <c r="R126" s="28">
        <v>369439.23000000004</v>
      </c>
      <c r="S126" s="28">
        <v>3224.64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291506.19</v>
      </c>
      <c r="AC126" s="28">
        <v>18968.400000000001</v>
      </c>
      <c r="AD126" s="28">
        <v>147841.01999999999</v>
      </c>
      <c r="AE126" s="28">
        <v>1714402.59</v>
      </c>
      <c r="AF126" s="28">
        <v>196110.3</v>
      </c>
      <c r="AG126" s="28">
        <v>3912.52</v>
      </c>
      <c r="AH126" s="28">
        <v>2918593.77</v>
      </c>
      <c r="AI126" s="28">
        <v>448366.93</v>
      </c>
      <c r="AJ126" s="28">
        <v>0</v>
      </c>
      <c r="AK126" s="28">
        <v>476365.56</v>
      </c>
      <c r="AL126" s="28">
        <v>208587.63</v>
      </c>
      <c r="AM126" s="28">
        <v>121.33</v>
      </c>
      <c r="AN126" s="28">
        <v>0</v>
      </c>
      <c r="AO126" s="28">
        <v>0</v>
      </c>
      <c r="AP126" s="28">
        <v>0</v>
      </c>
      <c r="AQ126" s="130">
        <v>0</v>
      </c>
      <c r="AR126" s="28">
        <v>0</v>
      </c>
      <c r="AS126" s="28">
        <v>0</v>
      </c>
      <c r="AT126" s="28">
        <v>348.77</v>
      </c>
      <c r="AU126" s="28">
        <v>0</v>
      </c>
      <c r="AV126" s="28">
        <v>0</v>
      </c>
      <c r="AW126" s="28">
        <v>141272.15</v>
      </c>
      <c r="AX126" s="28">
        <v>0</v>
      </c>
      <c r="AY126" s="28">
        <v>0</v>
      </c>
      <c r="AZ126" s="28">
        <v>0</v>
      </c>
      <c r="BA126" s="28">
        <v>54685.37</v>
      </c>
      <c r="BB126" s="28">
        <v>0</v>
      </c>
      <c r="BC126" s="28">
        <v>0</v>
      </c>
      <c r="BD126" s="28">
        <v>0</v>
      </c>
      <c r="BE126" s="28">
        <v>363728.14</v>
      </c>
      <c r="BF126" s="28">
        <v>0</v>
      </c>
      <c r="BG126" s="28">
        <v>3224.64</v>
      </c>
      <c r="BH126" s="28">
        <v>5711.09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</row>
    <row r="127" spans="1:77" ht="12.75" customHeight="1" x14ac:dyDescent="0.2">
      <c r="A127" s="16"/>
      <c r="B127" s="5"/>
      <c r="C127" s="23" t="s">
        <v>203</v>
      </c>
      <c r="D127" s="28">
        <v>11930.830000000002</v>
      </c>
      <c r="E127" s="28">
        <v>11930.830000000002</v>
      </c>
      <c r="F127" s="28">
        <v>2106.54</v>
      </c>
      <c r="G127" s="28">
        <v>9824.2900000000009</v>
      </c>
      <c r="H127" s="28">
        <v>0</v>
      </c>
      <c r="I127" s="28">
        <v>0</v>
      </c>
      <c r="J127" s="28">
        <v>11930.830000000002</v>
      </c>
      <c r="K127" s="28">
        <v>11930.830000000002</v>
      </c>
      <c r="L127" s="28">
        <v>2106.54</v>
      </c>
      <c r="M127" s="28">
        <v>9824.2900000000009</v>
      </c>
      <c r="N127" s="28">
        <v>0</v>
      </c>
      <c r="O127" s="28">
        <v>2106.54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2106.54</v>
      </c>
      <c r="AO127" s="28">
        <v>0</v>
      </c>
      <c r="AP127" s="28">
        <v>0</v>
      </c>
      <c r="AQ127" s="130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9824.2900000000009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</row>
    <row r="128" spans="1:77" ht="12.75" customHeight="1" x14ac:dyDescent="0.2">
      <c r="A128" s="16"/>
      <c r="B128" s="5"/>
      <c r="C128" s="23" t="s">
        <v>204</v>
      </c>
      <c r="D128" s="28">
        <v>14289314.569999998</v>
      </c>
      <c r="E128" s="28">
        <v>14287205.029999999</v>
      </c>
      <c r="F128" s="28">
        <v>5539653.2599999998</v>
      </c>
      <c r="G128" s="28">
        <v>8747551.7699999996</v>
      </c>
      <c r="H128" s="28">
        <v>2109.54</v>
      </c>
      <c r="I128" s="28">
        <v>0</v>
      </c>
      <c r="J128" s="28">
        <v>14216990.149999999</v>
      </c>
      <c r="K128" s="28">
        <v>14214880.609999999</v>
      </c>
      <c r="L128" s="28">
        <v>5467328.8399999999</v>
      </c>
      <c r="M128" s="28">
        <v>8747551.7699999996</v>
      </c>
      <c r="N128" s="28">
        <v>2109.54</v>
      </c>
      <c r="O128" s="28">
        <v>5469438.3799999999</v>
      </c>
      <c r="P128" s="28">
        <v>72324.42</v>
      </c>
      <c r="Q128" s="28">
        <v>72324.42</v>
      </c>
      <c r="R128" s="28">
        <v>72324.42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262180.09999999998</v>
      </c>
      <c r="AC128" s="28">
        <v>0</v>
      </c>
      <c r="AD128" s="28">
        <v>734283.53</v>
      </c>
      <c r="AE128" s="28">
        <v>2910096.87</v>
      </c>
      <c r="AF128" s="28">
        <v>44701.919999999998</v>
      </c>
      <c r="AG128" s="28">
        <v>860.44</v>
      </c>
      <c r="AH128" s="28">
        <v>7223045.4000000004</v>
      </c>
      <c r="AI128" s="28">
        <v>452703.88</v>
      </c>
      <c r="AJ128" s="28">
        <v>0</v>
      </c>
      <c r="AK128" s="28">
        <v>1842347.99</v>
      </c>
      <c r="AL128" s="28">
        <v>732377.12</v>
      </c>
      <c r="AM128" s="28">
        <v>2109.54</v>
      </c>
      <c r="AN128" s="28">
        <v>0</v>
      </c>
      <c r="AO128" s="28">
        <v>0</v>
      </c>
      <c r="AP128" s="28">
        <v>0</v>
      </c>
      <c r="AQ128" s="130">
        <v>0</v>
      </c>
      <c r="AR128" s="28">
        <v>0</v>
      </c>
      <c r="AS128" s="28">
        <v>0</v>
      </c>
      <c r="AT128" s="28">
        <v>300.29000000000002</v>
      </c>
      <c r="AU128" s="28">
        <v>0</v>
      </c>
      <c r="AV128" s="28">
        <v>0</v>
      </c>
      <c r="AW128" s="28">
        <v>11983.07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72324.42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</row>
    <row r="129" spans="1:77" ht="12.75" customHeight="1" x14ac:dyDescent="0.2">
      <c r="A129" s="16"/>
      <c r="B129" s="27"/>
      <c r="C129" s="23" t="s">
        <v>205</v>
      </c>
      <c r="D129" s="28">
        <v>342254.64</v>
      </c>
      <c r="E129" s="28">
        <v>342254.64</v>
      </c>
      <c r="F129" s="28">
        <v>267921.14</v>
      </c>
      <c r="G129" s="28">
        <v>74333.5</v>
      </c>
      <c r="H129" s="28">
        <v>0</v>
      </c>
      <c r="I129" s="28">
        <v>0</v>
      </c>
      <c r="J129" s="28">
        <v>304462.56</v>
      </c>
      <c r="K129" s="28">
        <v>304462.56</v>
      </c>
      <c r="L129" s="28">
        <v>230129.06</v>
      </c>
      <c r="M129" s="28">
        <v>74333.5</v>
      </c>
      <c r="N129" s="28">
        <v>0</v>
      </c>
      <c r="O129" s="28">
        <v>230129.06</v>
      </c>
      <c r="P129" s="28">
        <v>37792.080000000002</v>
      </c>
      <c r="Q129" s="28">
        <v>37792.080000000002</v>
      </c>
      <c r="R129" s="28">
        <v>37792.080000000002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75961.91</v>
      </c>
      <c r="AC129" s="28">
        <v>0</v>
      </c>
      <c r="AD129" s="28">
        <v>219.32</v>
      </c>
      <c r="AE129" s="28">
        <v>92908.04</v>
      </c>
      <c r="AF129" s="28">
        <v>9056.0499999999993</v>
      </c>
      <c r="AG129" s="28">
        <v>0</v>
      </c>
      <c r="AH129" s="28">
        <v>49178.95</v>
      </c>
      <c r="AI129" s="28">
        <v>29675.56</v>
      </c>
      <c r="AJ129" s="28">
        <v>0</v>
      </c>
      <c r="AK129" s="28">
        <v>31583.55</v>
      </c>
      <c r="AL129" s="28">
        <v>15879.18</v>
      </c>
      <c r="AM129" s="28">
        <v>0</v>
      </c>
      <c r="AN129" s="28">
        <v>0</v>
      </c>
      <c r="AO129" s="28">
        <v>0</v>
      </c>
      <c r="AP129" s="28">
        <v>0</v>
      </c>
      <c r="AQ129" s="130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37792.080000000002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</row>
    <row r="130" spans="1:77" ht="12.75" customHeight="1" x14ac:dyDescent="0.2">
      <c r="A130" s="16"/>
      <c r="B130" s="27"/>
      <c r="C130" s="23" t="s">
        <v>206</v>
      </c>
      <c r="D130" s="28">
        <v>34851.07</v>
      </c>
      <c r="E130" s="28">
        <v>34851.07</v>
      </c>
      <c r="F130" s="28">
        <v>10732.109999999999</v>
      </c>
      <c r="G130" s="28">
        <v>24118.959999999999</v>
      </c>
      <c r="H130" s="28">
        <v>0</v>
      </c>
      <c r="I130" s="28">
        <v>0</v>
      </c>
      <c r="J130" s="28">
        <v>24118.959999999999</v>
      </c>
      <c r="K130" s="28">
        <v>24118.959999999999</v>
      </c>
      <c r="L130" s="28">
        <v>0</v>
      </c>
      <c r="M130" s="28">
        <v>24118.959999999999</v>
      </c>
      <c r="N130" s="28">
        <v>0</v>
      </c>
      <c r="O130" s="28">
        <v>0</v>
      </c>
      <c r="P130" s="28">
        <v>10229.629999999999</v>
      </c>
      <c r="Q130" s="28">
        <v>10229.629999999999</v>
      </c>
      <c r="R130" s="28">
        <v>10229.629999999999</v>
      </c>
      <c r="S130" s="28">
        <v>0</v>
      </c>
      <c r="T130" s="28">
        <v>502.48</v>
      </c>
      <c r="U130" s="28">
        <v>502.48</v>
      </c>
      <c r="V130" s="28">
        <v>0</v>
      </c>
      <c r="W130" s="28">
        <v>502.48</v>
      </c>
      <c r="X130" s="28">
        <v>502.48</v>
      </c>
      <c r="Y130" s="28">
        <v>502.48</v>
      </c>
      <c r="Z130" s="28">
        <v>0</v>
      </c>
      <c r="AA130" s="28">
        <v>0</v>
      </c>
      <c r="AB130" s="28">
        <v>0</v>
      </c>
      <c r="AC130" s="28">
        <v>0</v>
      </c>
      <c r="AD130" s="28">
        <v>21965.18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130">
        <v>0</v>
      </c>
      <c r="AR130" s="28">
        <v>0</v>
      </c>
      <c r="AS130" s="28">
        <v>0</v>
      </c>
      <c r="AT130" s="28">
        <v>0</v>
      </c>
      <c r="AU130" s="28">
        <v>2153.7800000000002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10229.629999999999</v>
      </c>
      <c r="BI130" s="28">
        <v>0</v>
      </c>
      <c r="BJ130" s="28">
        <v>0</v>
      </c>
      <c r="BK130" s="28">
        <v>0</v>
      </c>
      <c r="BL130" s="28">
        <v>502.48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</row>
    <row r="131" spans="1:77" ht="12.75" customHeight="1" x14ac:dyDescent="0.2">
      <c r="A131" s="16"/>
      <c r="C131" s="23" t="s">
        <v>207</v>
      </c>
      <c r="D131" s="28">
        <v>0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130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0</v>
      </c>
      <c r="BX131" s="28">
        <v>0</v>
      </c>
      <c r="BY131" s="28">
        <v>0</v>
      </c>
    </row>
    <row r="132" spans="1:77" ht="12.75" customHeight="1" x14ac:dyDescent="0.2">
      <c r="A132" s="16"/>
      <c r="C132" s="23" t="s">
        <v>208</v>
      </c>
      <c r="D132" s="28">
        <v>86633.37</v>
      </c>
      <c r="E132" s="28">
        <v>86633.37</v>
      </c>
      <c r="F132" s="28">
        <v>1228.47</v>
      </c>
      <c r="G132" s="28">
        <v>85404.9</v>
      </c>
      <c r="H132" s="28">
        <v>0</v>
      </c>
      <c r="I132" s="28">
        <v>0</v>
      </c>
      <c r="J132" s="28">
        <v>86633.37</v>
      </c>
      <c r="K132" s="28">
        <v>86633.37</v>
      </c>
      <c r="L132" s="28">
        <v>1228.47</v>
      </c>
      <c r="M132" s="28">
        <v>85404.9</v>
      </c>
      <c r="N132" s="28">
        <v>0</v>
      </c>
      <c r="O132" s="28">
        <v>1228.47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1228.47</v>
      </c>
      <c r="AC132" s="28">
        <v>0</v>
      </c>
      <c r="AD132" s="28">
        <v>75381.289999999994</v>
      </c>
      <c r="AE132" s="28">
        <v>0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10023.61</v>
      </c>
      <c r="AM132" s="28">
        <v>0</v>
      </c>
      <c r="AN132" s="28">
        <v>0</v>
      </c>
      <c r="AO132" s="28">
        <v>0</v>
      </c>
      <c r="AP132" s="28">
        <v>0</v>
      </c>
      <c r="AQ132" s="130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  <c r="BY132" s="28">
        <v>0</v>
      </c>
    </row>
    <row r="133" spans="1:77" ht="12.75" customHeight="1" x14ac:dyDescent="0.2">
      <c r="A133" s="16"/>
      <c r="B133" s="5" t="s">
        <v>276</v>
      </c>
      <c r="C133" s="23" t="s">
        <v>209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130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</row>
    <row r="134" spans="1:77" ht="12.75" customHeight="1" x14ac:dyDescent="0.2">
      <c r="A134" s="16"/>
      <c r="B134" s="27"/>
      <c r="C134" s="23" t="s">
        <v>272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130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</row>
    <row r="135" spans="1:77" ht="12.75" customHeight="1" x14ac:dyDescent="0.2">
      <c r="A135" s="16"/>
      <c r="C135" s="23" t="s">
        <v>201</v>
      </c>
      <c r="D135" s="28">
        <v>86241.25</v>
      </c>
      <c r="E135" s="28">
        <v>86241.25</v>
      </c>
      <c r="F135" s="28">
        <v>64740.82</v>
      </c>
      <c r="G135" s="28">
        <v>21500.43</v>
      </c>
      <c r="H135" s="28">
        <v>0</v>
      </c>
      <c r="I135" s="28">
        <v>0</v>
      </c>
      <c r="J135" s="28">
        <v>86055.89</v>
      </c>
      <c r="K135" s="28">
        <v>86055.89</v>
      </c>
      <c r="L135" s="28">
        <v>64568.57</v>
      </c>
      <c r="M135" s="28">
        <v>21487.32</v>
      </c>
      <c r="N135" s="28">
        <v>0</v>
      </c>
      <c r="O135" s="28">
        <v>64568.57</v>
      </c>
      <c r="P135" s="28">
        <v>13.11</v>
      </c>
      <c r="Q135" s="28">
        <v>13.11</v>
      </c>
      <c r="R135" s="28">
        <v>0</v>
      </c>
      <c r="S135" s="28">
        <v>13.11</v>
      </c>
      <c r="T135" s="28">
        <v>172.25</v>
      </c>
      <c r="U135" s="28">
        <v>172.25</v>
      </c>
      <c r="V135" s="28">
        <v>0</v>
      </c>
      <c r="W135" s="28">
        <v>172.25</v>
      </c>
      <c r="X135" s="28">
        <v>172.25</v>
      </c>
      <c r="Y135" s="28">
        <v>172.25</v>
      </c>
      <c r="Z135" s="28">
        <v>0</v>
      </c>
      <c r="AA135" s="28">
        <v>0</v>
      </c>
      <c r="AB135" s="28">
        <v>15.98</v>
      </c>
      <c r="AC135" s="28">
        <v>0</v>
      </c>
      <c r="AD135" s="28">
        <v>52.68</v>
      </c>
      <c r="AE135" s="28">
        <v>533.29</v>
      </c>
      <c r="AF135" s="28">
        <v>1166.78</v>
      </c>
      <c r="AG135" s="28">
        <v>18490.3</v>
      </c>
      <c r="AH135" s="28">
        <v>467.38</v>
      </c>
      <c r="AI135" s="28">
        <v>0</v>
      </c>
      <c r="AJ135" s="28">
        <v>0</v>
      </c>
      <c r="AK135" s="28">
        <v>264.60000000000002</v>
      </c>
      <c r="AL135" s="28">
        <v>768.86</v>
      </c>
      <c r="AM135" s="28">
        <v>0</v>
      </c>
      <c r="AN135" s="28">
        <v>0</v>
      </c>
      <c r="AO135" s="28">
        <v>0</v>
      </c>
      <c r="AP135" s="28">
        <v>0</v>
      </c>
      <c r="AQ135" s="130">
        <v>418.8</v>
      </c>
      <c r="AR135" s="28">
        <v>0</v>
      </c>
      <c r="AS135" s="28">
        <v>0</v>
      </c>
      <c r="AT135" s="28">
        <v>0</v>
      </c>
      <c r="AU135" s="28">
        <v>0</v>
      </c>
      <c r="AV135" s="28">
        <v>0</v>
      </c>
      <c r="AW135" s="28">
        <v>497.48</v>
      </c>
      <c r="AX135" s="28">
        <v>0</v>
      </c>
      <c r="AY135" s="28">
        <v>0</v>
      </c>
      <c r="AZ135" s="28">
        <v>0</v>
      </c>
      <c r="BA135" s="28">
        <v>43.84</v>
      </c>
      <c r="BB135" s="28">
        <v>0</v>
      </c>
      <c r="BC135" s="28">
        <v>0</v>
      </c>
      <c r="BD135" s="28">
        <v>63335.9</v>
      </c>
      <c r="BE135" s="28">
        <v>0</v>
      </c>
      <c r="BF135" s="28">
        <v>0</v>
      </c>
      <c r="BG135" s="28">
        <v>13.11</v>
      </c>
      <c r="BH135" s="28">
        <v>0</v>
      </c>
      <c r="BI135" s="28">
        <v>0</v>
      </c>
      <c r="BJ135" s="28">
        <v>0</v>
      </c>
      <c r="BK135" s="28">
        <v>0</v>
      </c>
      <c r="BL135" s="28">
        <v>172.25</v>
      </c>
      <c r="BM135" s="28">
        <v>0</v>
      </c>
      <c r="BN135" s="28">
        <v>0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0</v>
      </c>
      <c r="BU135" s="28">
        <v>0</v>
      </c>
      <c r="BV135" s="28">
        <v>0</v>
      </c>
      <c r="BW135" s="28">
        <v>0</v>
      </c>
      <c r="BX135" s="28">
        <v>0</v>
      </c>
      <c r="BY135" s="28">
        <v>0</v>
      </c>
    </row>
    <row r="136" spans="1:77" ht="12.75" customHeight="1" x14ac:dyDescent="0.2">
      <c r="A136" s="16"/>
      <c r="B136" s="17" t="s">
        <v>277</v>
      </c>
      <c r="C136" s="5"/>
      <c r="D136" s="28">
        <v>23085.940000000002</v>
      </c>
      <c r="E136" s="28">
        <v>16299.87</v>
      </c>
      <c r="F136" s="28">
        <v>16299.87</v>
      </c>
      <c r="G136" s="28">
        <v>0</v>
      </c>
      <c r="H136" s="28">
        <v>0</v>
      </c>
      <c r="I136" s="28">
        <v>6786.07</v>
      </c>
      <c r="J136" s="28">
        <v>16299.87</v>
      </c>
      <c r="K136" s="28">
        <v>16299.87</v>
      </c>
      <c r="L136" s="28">
        <v>16299.87</v>
      </c>
      <c r="M136" s="28">
        <v>0</v>
      </c>
      <c r="N136" s="28">
        <v>0</v>
      </c>
      <c r="O136" s="28">
        <v>16299.87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6786.07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130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16299.87</v>
      </c>
      <c r="AW136" s="28">
        <v>0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760</v>
      </c>
      <c r="BX136" s="28">
        <v>6026.07</v>
      </c>
      <c r="BY136" s="28">
        <v>0</v>
      </c>
    </row>
    <row r="137" spans="1:77" ht="12.75" customHeight="1" x14ac:dyDescent="0.2">
      <c r="A137" s="16"/>
      <c r="B137" s="26" t="s">
        <v>278</v>
      </c>
      <c r="C137" s="23"/>
      <c r="D137" s="28">
        <v>80031375.720000014</v>
      </c>
      <c r="E137" s="28">
        <v>69379357.779999986</v>
      </c>
      <c r="F137" s="28">
        <v>48020104.380000003</v>
      </c>
      <c r="G137" s="28">
        <v>21359253.399999999</v>
      </c>
      <c r="H137" s="28">
        <v>10416153.539999999</v>
      </c>
      <c r="I137" s="28">
        <v>235864.4</v>
      </c>
      <c r="J137" s="28">
        <v>75030827.470000014</v>
      </c>
      <c r="K137" s="28">
        <v>64614673.929999992</v>
      </c>
      <c r="L137" s="28">
        <v>47463160.869999997</v>
      </c>
      <c r="M137" s="28">
        <v>17151513.059999999</v>
      </c>
      <c r="N137" s="28">
        <v>10416153.539999999</v>
      </c>
      <c r="O137" s="28">
        <v>57879314.409999996</v>
      </c>
      <c r="P137" s="28">
        <v>356948.24</v>
      </c>
      <c r="Q137" s="28">
        <v>356948.24</v>
      </c>
      <c r="R137" s="28">
        <v>356948.24</v>
      </c>
      <c r="S137" s="28">
        <v>0</v>
      </c>
      <c r="T137" s="28">
        <v>4407735.6099999994</v>
      </c>
      <c r="U137" s="28">
        <v>199995.27000000002</v>
      </c>
      <c r="V137" s="28">
        <v>4207740.34</v>
      </c>
      <c r="W137" s="28">
        <v>4407735.6099999994</v>
      </c>
      <c r="X137" s="28">
        <v>4407735.6099999994</v>
      </c>
      <c r="Y137" s="28">
        <v>199995.27000000002</v>
      </c>
      <c r="Z137" s="28">
        <v>4207740.34</v>
      </c>
      <c r="AA137" s="28">
        <v>235864.4</v>
      </c>
      <c r="AB137" s="28">
        <v>8941058.7100000009</v>
      </c>
      <c r="AC137" s="28">
        <v>1005946.8</v>
      </c>
      <c r="AD137" s="28">
        <v>3664203.12</v>
      </c>
      <c r="AE137" s="28">
        <v>14161087.25</v>
      </c>
      <c r="AF137" s="28">
        <v>0</v>
      </c>
      <c r="AG137" s="28">
        <v>2333690.19</v>
      </c>
      <c r="AH137" s="28">
        <v>5370684.1299999999</v>
      </c>
      <c r="AI137" s="28">
        <v>4591138.76</v>
      </c>
      <c r="AJ137" s="28">
        <v>80770.73000000001</v>
      </c>
      <c r="AK137" s="28">
        <v>15288992.199999999</v>
      </c>
      <c r="AL137" s="28">
        <v>3689495.54</v>
      </c>
      <c r="AM137" s="28">
        <v>10416153.539999999</v>
      </c>
      <c r="AN137" s="28">
        <v>568446.47</v>
      </c>
      <c r="AO137" s="28">
        <v>106238.88</v>
      </c>
      <c r="AP137" s="28">
        <v>725526.04</v>
      </c>
      <c r="AQ137" s="130">
        <v>151378.04</v>
      </c>
      <c r="AR137" s="28">
        <v>109647.28000000001</v>
      </c>
      <c r="AS137" s="28">
        <v>695097.26</v>
      </c>
      <c r="AT137" s="28">
        <v>763861.27</v>
      </c>
      <c r="AU137" s="28">
        <v>776663.76</v>
      </c>
      <c r="AV137" s="28">
        <v>180689.56</v>
      </c>
      <c r="AW137" s="28">
        <v>460294.33</v>
      </c>
      <c r="AX137" s="28">
        <v>510604.91</v>
      </c>
      <c r="AY137" s="28">
        <v>213146.37</v>
      </c>
      <c r="AZ137" s="28">
        <v>128243.56</v>
      </c>
      <c r="BA137" s="28">
        <v>0</v>
      </c>
      <c r="BB137" s="28">
        <v>0</v>
      </c>
      <c r="BC137" s="28">
        <v>92620.72</v>
      </c>
      <c r="BD137" s="28">
        <v>5148.05</v>
      </c>
      <c r="BE137" s="28">
        <v>230814.11</v>
      </c>
      <c r="BF137" s="28">
        <v>0</v>
      </c>
      <c r="BG137" s="28">
        <v>0</v>
      </c>
      <c r="BH137" s="28">
        <v>126134.13</v>
      </c>
      <c r="BI137" s="28">
        <v>0</v>
      </c>
      <c r="BJ137" s="28">
        <v>101491.8</v>
      </c>
      <c r="BK137" s="28">
        <v>1774187.77</v>
      </c>
      <c r="BL137" s="28">
        <v>0</v>
      </c>
      <c r="BM137" s="28">
        <v>11520.1</v>
      </c>
      <c r="BN137" s="28">
        <v>38830.67</v>
      </c>
      <c r="BO137" s="28">
        <v>149165.73000000001</v>
      </c>
      <c r="BP137" s="28">
        <v>148763.96</v>
      </c>
      <c r="BQ137" s="28">
        <v>48152.7</v>
      </c>
      <c r="BR137" s="28">
        <v>2135619.11</v>
      </c>
      <c r="BS137" s="28">
        <v>3.77</v>
      </c>
      <c r="BT137" s="28">
        <v>0</v>
      </c>
      <c r="BU137" s="28">
        <v>19207.060000000001</v>
      </c>
      <c r="BV137" s="28">
        <v>0</v>
      </c>
      <c r="BW137" s="28">
        <v>44315.41</v>
      </c>
      <c r="BX137" s="28">
        <v>19539.62</v>
      </c>
      <c r="BY137" s="28">
        <v>152802.31</v>
      </c>
    </row>
    <row r="138" spans="1:77" ht="12.75" customHeight="1" x14ac:dyDescent="0.2">
      <c r="A138" s="16"/>
      <c r="B138"/>
      <c r="C138" s="23" t="s">
        <v>279</v>
      </c>
      <c r="D138" s="28">
        <v>0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 s="130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</row>
    <row r="139" spans="1:77" ht="12.75" customHeight="1" x14ac:dyDescent="0.2">
      <c r="A139" s="16"/>
      <c r="B139"/>
      <c r="C139" s="23" t="s">
        <v>280</v>
      </c>
      <c r="D139" s="28">
        <v>6231367.6600000001</v>
      </c>
      <c r="E139" s="28">
        <v>6045343.3399999999</v>
      </c>
      <c r="F139" s="28">
        <v>4725942.9099999992</v>
      </c>
      <c r="G139" s="28">
        <v>1319400.43</v>
      </c>
      <c r="H139" s="28">
        <v>54716.02</v>
      </c>
      <c r="I139" s="28">
        <v>131308.29999999999</v>
      </c>
      <c r="J139" s="28">
        <v>5988561.1200000001</v>
      </c>
      <c r="K139" s="28">
        <v>5933845.1000000006</v>
      </c>
      <c r="L139" s="28">
        <v>4680217.47</v>
      </c>
      <c r="M139" s="28">
        <v>1253627.6299999999</v>
      </c>
      <c r="N139" s="28">
        <v>54716.02</v>
      </c>
      <c r="O139" s="28">
        <v>4734933.4899999993</v>
      </c>
      <c r="P139" s="28">
        <v>0</v>
      </c>
      <c r="Q139" s="28">
        <v>0</v>
      </c>
      <c r="R139" s="28">
        <v>0</v>
      </c>
      <c r="S139" s="28">
        <v>0</v>
      </c>
      <c r="T139" s="28">
        <v>111498.24000000001</v>
      </c>
      <c r="U139" s="28">
        <v>45725.440000000002</v>
      </c>
      <c r="V139" s="28">
        <v>65772.800000000003</v>
      </c>
      <c r="W139" s="28">
        <v>111498.24000000001</v>
      </c>
      <c r="X139" s="28">
        <v>111498.24000000001</v>
      </c>
      <c r="Y139" s="28">
        <v>45725.440000000002</v>
      </c>
      <c r="Z139" s="28">
        <v>65772.800000000003</v>
      </c>
      <c r="AA139" s="28">
        <v>131308.29999999999</v>
      </c>
      <c r="AB139" s="28">
        <v>757358.16</v>
      </c>
      <c r="AC139" s="28">
        <v>214808.4</v>
      </c>
      <c r="AD139" s="28">
        <v>94374.04</v>
      </c>
      <c r="AE139" s="28">
        <v>902036.22</v>
      </c>
      <c r="AF139" s="28">
        <v>0</v>
      </c>
      <c r="AG139" s="28">
        <v>401337.71</v>
      </c>
      <c r="AH139" s="28">
        <v>574031.84</v>
      </c>
      <c r="AI139" s="28">
        <v>361686</v>
      </c>
      <c r="AJ139" s="28">
        <v>80770.38</v>
      </c>
      <c r="AK139" s="28">
        <v>601993.18999999994</v>
      </c>
      <c r="AL139" s="28">
        <v>112013.26</v>
      </c>
      <c r="AM139" s="28">
        <v>54716.02</v>
      </c>
      <c r="AN139" s="28">
        <v>298910.56</v>
      </c>
      <c r="AO139" s="28">
        <v>355.48</v>
      </c>
      <c r="AP139" s="28">
        <v>196423.9</v>
      </c>
      <c r="AQ139" s="130">
        <v>81054.28</v>
      </c>
      <c r="AR139" s="28">
        <v>67520.66</v>
      </c>
      <c r="AS139" s="28">
        <v>565620.26</v>
      </c>
      <c r="AT139" s="28">
        <v>0</v>
      </c>
      <c r="AU139" s="28">
        <v>64455.21</v>
      </c>
      <c r="AV139" s="28">
        <v>171093.63</v>
      </c>
      <c r="AW139" s="28">
        <v>7415.57</v>
      </c>
      <c r="AX139" s="28">
        <v>178507.02</v>
      </c>
      <c r="AY139" s="28">
        <v>161509.22</v>
      </c>
      <c r="AZ139" s="28">
        <v>40570.11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7760.85</v>
      </c>
      <c r="BN139" s="28">
        <v>1466.28</v>
      </c>
      <c r="BO139" s="28">
        <v>65772.800000000003</v>
      </c>
      <c r="BP139" s="28">
        <v>0</v>
      </c>
      <c r="BQ139" s="28">
        <v>36498.31</v>
      </c>
      <c r="BR139" s="28">
        <v>0</v>
      </c>
      <c r="BS139" s="28">
        <v>0</v>
      </c>
      <c r="BT139" s="28">
        <v>0</v>
      </c>
      <c r="BU139" s="28">
        <v>498.62</v>
      </c>
      <c r="BV139" s="28">
        <v>0</v>
      </c>
      <c r="BW139" s="28">
        <v>23305.1</v>
      </c>
      <c r="BX139" s="28">
        <v>0</v>
      </c>
      <c r="BY139" s="28">
        <v>107504.58</v>
      </c>
    </row>
    <row r="140" spans="1:77" ht="12.75" customHeight="1" x14ac:dyDescent="0.2">
      <c r="A140" s="16"/>
      <c r="B140"/>
      <c r="C140" s="23" t="s">
        <v>281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130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</row>
    <row r="141" spans="1:77" ht="12.75" customHeight="1" x14ac:dyDescent="0.2">
      <c r="A141" s="16"/>
      <c r="B141"/>
      <c r="C141" s="23" t="s">
        <v>282</v>
      </c>
      <c r="D141" s="28">
        <v>13803278.649999999</v>
      </c>
      <c r="E141" s="28">
        <v>3456661.8499999996</v>
      </c>
      <c r="F141" s="28">
        <v>2392703.7100000004</v>
      </c>
      <c r="G141" s="28">
        <v>1063958.1399999999</v>
      </c>
      <c r="H141" s="28">
        <v>10307226.189999999</v>
      </c>
      <c r="I141" s="28">
        <v>39390.61</v>
      </c>
      <c r="J141" s="28">
        <v>13752270.85</v>
      </c>
      <c r="K141" s="28">
        <v>3445044.6599999997</v>
      </c>
      <c r="L141" s="28">
        <v>2388944.4600000004</v>
      </c>
      <c r="M141" s="28">
        <v>1056100.2</v>
      </c>
      <c r="N141" s="28">
        <v>10307226.189999999</v>
      </c>
      <c r="O141" s="28">
        <v>12696170.65</v>
      </c>
      <c r="P141" s="28">
        <v>0</v>
      </c>
      <c r="Q141" s="28">
        <v>0</v>
      </c>
      <c r="R141" s="28">
        <v>0</v>
      </c>
      <c r="S141" s="28">
        <v>0</v>
      </c>
      <c r="T141" s="28">
        <v>11617.189999999999</v>
      </c>
      <c r="U141" s="28">
        <v>3759.25</v>
      </c>
      <c r="V141" s="28">
        <v>7857.94</v>
      </c>
      <c r="W141" s="28">
        <v>11617.189999999999</v>
      </c>
      <c r="X141" s="28">
        <v>11617.189999999999</v>
      </c>
      <c r="Y141" s="28">
        <v>3759.25</v>
      </c>
      <c r="Z141" s="28">
        <v>7857.94</v>
      </c>
      <c r="AA141" s="28">
        <v>39390.61</v>
      </c>
      <c r="AB141" s="28">
        <v>396178.8</v>
      </c>
      <c r="AC141" s="28">
        <v>168184.62</v>
      </c>
      <c r="AD141" s="28">
        <v>102421.98</v>
      </c>
      <c r="AE141" s="28">
        <v>931018.27</v>
      </c>
      <c r="AF141" s="28">
        <v>0</v>
      </c>
      <c r="AG141" s="28">
        <v>10220.1</v>
      </c>
      <c r="AH141" s="28">
        <v>732662.99</v>
      </c>
      <c r="AI141" s="28">
        <v>80583.839999999997</v>
      </c>
      <c r="AJ141" s="28">
        <v>0.35</v>
      </c>
      <c r="AK141" s="28">
        <v>646890.43999999994</v>
      </c>
      <c r="AL141" s="28">
        <v>210795.13</v>
      </c>
      <c r="AM141" s="28">
        <v>10307226.189999999</v>
      </c>
      <c r="AN141" s="28">
        <v>77910.06</v>
      </c>
      <c r="AO141" s="28">
        <v>0</v>
      </c>
      <c r="AP141" s="28">
        <v>39257.86</v>
      </c>
      <c r="AQ141" s="130">
        <v>2.71</v>
      </c>
      <c r="AR141" s="28">
        <v>30</v>
      </c>
      <c r="AS141" s="28">
        <v>200.6</v>
      </c>
      <c r="AT141" s="28">
        <v>0</v>
      </c>
      <c r="AU141" s="28">
        <v>0</v>
      </c>
      <c r="AV141" s="28">
        <v>0</v>
      </c>
      <c r="AW141" s="28">
        <v>0</v>
      </c>
      <c r="AX141" s="28">
        <v>0</v>
      </c>
      <c r="AY141" s="28">
        <v>0</v>
      </c>
      <c r="AZ141" s="28">
        <v>48686.91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3759.25</v>
      </c>
      <c r="BN141" s="28">
        <v>0</v>
      </c>
      <c r="BO141" s="28">
        <v>7857.94</v>
      </c>
      <c r="BP141" s="28">
        <v>0</v>
      </c>
      <c r="BQ141" s="28">
        <v>0</v>
      </c>
      <c r="BR141" s="28">
        <v>0</v>
      </c>
      <c r="BS141" s="28">
        <v>0</v>
      </c>
      <c r="BT141" s="28">
        <v>0</v>
      </c>
      <c r="BU141" s="28">
        <v>18620.099999999999</v>
      </c>
      <c r="BV141" s="28">
        <v>0</v>
      </c>
      <c r="BW141" s="28">
        <v>0</v>
      </c>
      <c r="BX141" s="28">
        <v>4780.6899999999996</v>
      </c>
      <c r="BY141" s="28">
        <v>15989.82</v>
      </c>
    </row>
    <row r="142" spans="1:77" ht="12.75" customHeight="1" x14ac:dyDescent="0.2">
      <c r="A142" s="16"/>
      <c r="B142"/>
      <c r="C142" s="23" t="s">
        <v>283</v>
      </c>
      <c r="D142" s="28">
        <v>8663768.2099999972</v>
      </c>
      <c r="E142" s="28">
        <v>8623463.8099999987</v>
      </c>
      <c r="F142" s="28">
        <v>6534199.1100000003</v>
      </c>
      <c r="G142" s="28">
        <v>2089264.7</v>
      </c>
      <c r="H142" s="28">
        <v>33089.230000000003</v>
      </c>
      <c r="I142" s="28">
        <v>7215.17</v>
      </c>
      <c r="J142" s="28">
        <v>8650124.0399999972</v>
      </c>
      <c r="K142" s="28">
        <v>8617034.8099999987</v>
      </c>
      <c r="L142" s="28">
        <v>6527770.1100000003</v>
      </c>
      <c r="M142" s="28">
        <v>2089264.7</v>
      </c>
      <c r="N142" s="28">
        <v>33089.230000000003</v>
      </c>
      <c r="O142" s="28">
        <v>6560859.3400000008</v>
      </c>
      <c r="P142" s="28">
        <v>0</v>
      </c>
      <c r="Q142" s="28">
        <v>0</v>
      </c>
      <c r="R142" s="28">
        <v>0</v>
      </c>
      <c r="S142" s="28">
        <v>0</v>
      </c>
      <c r="T142" s="28">
        <v>6429</v>
      </c>
      <c r="U142" s="28">
        <v>6429</v>
      </c>
      <c r="V142" s="28">
        <v>0</v>
      </c>
      <c r="W142" s="28">
        <v>6429</v>
      </c>
      <c r="X142" s="28">
        <v>6429</v>
      </c>
      <c r="Y142" s="28">
        <v>6429</v>
      </c>
      <c r="Z142" s="28">
        <v>0</v>
      </c>
      <c r="AA142" s="28">
        <v>7215.17</v>
      </c>
      <c r="AB142" s="28">
        <v>1145924.21</v>
      </c>
      <c r="AC142" s="28">
        <v>282502.96999999997</v>
      </c>
      <c r="AD142" s="28">
        <v>272037.46000000002</v>
      </c>
      <c r="AE142" s="28">
        <v>2047505.57</v>
      </c>
      <c r="AF142" s="28">
        <v>0</v>
      </c>
      <c r="AG142" s="28">
        <v>587939</v>
      </c>
      <c r="AH142" s="28">
        <v>833212.57</v>
      </c>
      <c r="AI142" s="28">
        <v>525167.51</v>
      </c>
      <c r="AJ142" s="28">
        <v>0</v>
      </c>
      <c r="AK142" s="28">
        <v>2406083.31</v>
      </c>
      <c r="AL142" s="28">
        <v>272442.28999999998</v>
      </c>
      <c r="AM142" s="28">
        <v>33089.230000000003</v>
      </c>
      <c r="AN142" s="28">
        <v>40018.43</v>
      </c>
      <c r="AO142" s="28">
        <v>0</v>
      </c>
      <c r="AP142" s="28">
        <v>0</v>
      </c>
      <c r="AQ142" s="130">
        <v>0</v>
      </c>
      <c r="AR142" s="28">
        <v>41581.57</v>
      </c>
      <c r="AS142" s="28">
        <v>0</v>
      </c>
      <c r="AT142" s="28">
        <v>0</v>
      </c>
      <c r="AU142" s="28">
        <v>36771.85</v>
      </c>
      <c r="AV142" s="28">
        <v>0</v>
      </c>
      <c r="AW142" s="28">
        <v>86861.53</v>
      </c>
      <c r="AX142" s="28">
        <v>0</v>
      </c>
      <c r="AY142" s="28">
        <v>0</v>
      </c>
      <c r="AZ142" s="28">
        <v>38986.54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6429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7215.17</v>
      </c>
      <c r="BY142" s="28">
        <v>0</v>
      </c>
    </row>
    <row r="143" spans="1:77" ht="12.75" customHeight="1" x14ac:dyDescent="0.2">
      <c r="A143" s="16"/>
      <c r="B143"/>
      <c r="C143" s="23" t="s">
        <v>284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130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0</v>
      </c>
      <c r="BY143" s="28">
        <v>0</v>
      </c>
    </row>
    <row r="144" spans="1:77" ht="12.75" customHeight="1" x14ac:dyDescent="0.2">
      <c r="A144" s="16"/>
      <c r="B144"/>
      <c r="C144" s="23" t="s">
        <v>285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130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</row>
    <row r="145" spans="1:77" ht="12.75" customHeight="1" x14ac:dyDescent="0.2">
      <c r="A145" s="16"/>
      <c r="B145"/>
      <c r="C145" s="23" t="s">
        <v>286</v>
      </c>
      <c r="D145" s="28">
        <v>5912764.0799999991</v>
      </c>
      <c r="E145" s="28">
        <v>5854902.0899999989</v>
      </c>
      <c r="F145" s="28">
        <v>976516.54999999993</v>
      </c>
      <c r="G145" s="28">
        <v>4878385.54</v>
      </c>
      <c r="H145" s="28">
        <v>0</v>
      </c>
      <c r="I145" s="28">
        <v>57861.99</v>
      </c>
      <c r="J145" s="28">
        <v>1970088.1900000002</v>
      </c>
      <c r="K145" s="28">
        <v>1970088.1900000002</v>
      </c>
      <c r="L145" s="28">
        <v>832434.97</v>
      </c>
      <c r="M145" s="28">
        <v>1137653.22</v>
      </c>
      <c r="N145" s="28">
        <v>0</v>
      </c>
      <c r="O145" s="28">
        <v>832434.97</v>
      </c>
      <c r="P145" s="28">
        <v>0</v>
      </c>
      <c r="Q145" s="28">
        <v>0</v>
      </c>
      <c r="R145" s="28">
        <v>0</v>
      </c>
      <c r="S145" s="28">
        <v>0</v>
      </c>
      <c r="T145" s="28">
        <v>3884813.9</v>
      </c>
      <c r="U145" s="28">
        <v>144081.58000000002</v>
      </c>
      <c r="V145" s="28">
        <v>3740732.3200000003</v>
      </c>
      <c r="W145" s="28">
        <v>3884813.9</v>
      </c>
      <c r="X145" s="28">
        <v>3884813.9</v>
      </c>
      <c r="Y145" s="28">
        <v>144081.58000000002</v>
      </c>
      <c r="Z145" s="28">
        <v>3740732.3200000003</v>
      </c>
      <c r="AA145" s="28">
        <v>57861.99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40930.619999999995</v>
      </c>
      <c r="AH145" s="28">
        <v>0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38798.57</v>
      </c>
      <c r="AP145" s="28">
        <v>459740.38</v>
      </c>
      <c r="AQ145" s="130">
        <v>70321.039999999994</v>
      </c>
      <c r="AR145" s="28">
        <v>515.04999999999995</v>
      </c>
      <c r="AS145" s="28">
        <v>0</v>
      </c>
      <c r="AT145" s="28">
        <v>763861.27</v>
      </c>
      <c r="AU145" s="28">
        <v>332861.33</v>
      </c>
      <c r="AV145" s="28">
        <v>9595.94</v>
      </c>
      <c r="AW145" s="28">
        <v>0</v>
      </c>
      <c r="AX145" s="28">
        <v>196905.21</v>
      </c>
      <c r="AY145" s="28">
        <v>51410.73</v>
      </c>
      <c r="AZ145" s="28">
        <v>0</v>
      </c>
      <c r="BA145" s="28">
        <v>0</v>
      </c>
      <c r="BB145" s="28">
        <v>0</v>
      </c>
      <c r="BC145" s="28">
        <v>0</v>
      </c>
      <c r="BD145" s="28">
        <v>5148.05</v>
      </c>
      <c r="BE145" s="28">
        <v>0</v>
      </c>
      <c r="BF145" s="28">
        <v>0</v>
      </c>
      <c r="BG145" s="28">
        <v>0</v>
      </c>
      <c r="BH145" s="28">
        <v>0</v>
      </c>
      <c r="BI145" s="28">
        <v>0</v>
      </c>
      <c r="BJ145" s="28">
        <v>101491.8</v>
      </c>
      <c r="BK145" s="28">
        <v>1522947.86</v>
      </c>
      <c r="BL145" s="28">
        <v>0</v>
      </c>
      <c r="BM145" s="28">
        <v>0</v>
      </c>
      <c r="BN145" s="28">
        <v>30935.39</v>
      </c>
      <c r="BO145" s="28">
        <v>31692.76</v>
      </c>
      <c r="BP145" s="28">
        <v>50472.59</v>
      </c>
      <c r="BQ145" s="28">
        <v>11654.39</v>
      </c>
      <c r="BR145" s="28">
        <v>2135619.11</v>
      </c>
      <c r="BS145" s="28">
        <v>0</v>
      </c>
      <c r="BT145" s="28">
        <v>0</v>
      </c>
      <c r="BU145" s="28">
        <v>0</v>
      </c>
      <c r="BV145" s="28">
        <v>0</v>
      </c>
      <c r="BW145" s="28">
        <v>21010.3</v>
      </c>
      <c r="BX145" s="28">
        <v>7543.77</v>
      </c>
      <c r="BY145" s="28">
        <v>29307.919999999998</v>
      </c>
    </row>
    <row r="146" spans="1:77" ht="12.75" customHeight="1" x14ac:dyDescent="0.2">
      <c r="A146" s="16"/>
      <c r="B146"/>
      <c r="C146" s="23" t="s">
        <v>287</v>
      </c>
      <c r="D146" s="28">
        <v>5834472.1499999994</v>
      </c>
      <c r="E146" s="28">
        <v>5784143.7999999989</v>
      </c>
      <c r="F146" s="28">
        <v>946644.96</v>
      </c>
      <c r="G146" s="28">
        <v>4837498.84</v>
      </c>
      <c r="H146" s="28">
        <v>0</v>
      </c>
      <c r="I146" s="28">
        <v>50328.35</v>
      </c>
      <c r="J146" s="28">
        <v>1910824.37</v>
      </c>
      <c r="K146" s="28">
        <v>1910824.37</v>
      </c>
      <c r="L146" s="28">
        <v>814057.85</v>
      </c>
      <c r="M146" s="28">
        <v>1096766.52</v>
      </c>
      <c r="N146" s="28">
        <v>0</v>
      </c>
      <c r="O146" s="28">
        <v>814057.85</v>
      </c>
      <c r="P146" s="28">
        <v>0</v>
      </c>
      <c r="Q146" s="28">
        <v>0</v>
      </c>
      <c r="R146" s="28">
        <v>0</v>
      </c>
      <c r="S146" s="28">
        <v>0</v>
      </c>
      <c r="T146" s="28">
        <v>3873319.4299999997</v>
      </c>
      <c r="U146" s="28">
        <v>132587.11000000002</v>
      </c>
      <c r="V146" s="28">
        <v>3740732.3200000003</v>
      </c>
      <c r="W146" s="28">
        <v>3873319.4299999997</v>
      </c>
      <c r="X146" s="28">
        <v>3873319.4299999997</v>
      </c>
      <c r="Y146" s="28">
        <v>132587.11000000002</v>
      </c>
      <c r="Z146" s="28">
        <v>3740732.3200000003</v>
      </c>
      <c r="AA146" s="28">
        <v>50328.35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43.92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26348.45</v>
      </c>
      <c r="AP146" s="28">
        <v>459740.38</v>
      </c>
      <c r="AQ146" s="130">
        <v>70321.039999999994</v>
      </c>
      <c r="AR146" s="28">
        <v>0</v>
      </c>
      <c r="AS146" s="28">
        <v>0</v>
      </c>
      <c r="AT146" s="28">
        <v>763861.27</v>
      </c>
      <c r="AU146" s="28">
        <v>332861.33</v>
      </c>
      <c r="AV146" s="28">
        <v>9336.7999999999993</v>
      </c>
      <c r="AW146" s="28">
        <v>0</v>
      </c>
      <c r="AX146" s="28">
        <v>196905.21</v>
      </c>
      <c r="AY146" s="28">
        <v>51405.97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101473.19</v>
      </c>
      <c r="BK146" s="28">
        <v>1522947.86</v>
      </c>
      <c r="BL146" s="28">
        <v>0</v>
      </c>
      <c r="BM146" s="28">
        <v>0</v>
      </c>
      <c r="BN146" s="28">
        <v>30804.19</v>
      </c>
      <c r="BO146" s="28">
        <v>31692.76</v>
      </c>
      <c r="BP146" s="28">
        <v>50472.59</v>
      </c>
      <c r="BQ146" s="28">
        <v>309.73</v>
      </c>
      <c r="BR146" s="28">
        <v>2135619.11</v>
      </c>
      <c r="BS146" s="28">
        <v>0</v>
      </c>
      <c r="BT146" s="28">
        <v>0</v>
      </c>
      <c r="BU146" s="28">
        <v>0</v>
      </c>
      <c r="BV146" s="28">
        <v>0</v>
      </c>
      <c r="BW146" s="28">
        <v>21010.3</v>
      </c>
      <c r="BX146" s="28">
        <v>10.130000000000001</v>
      </c>
      <c r="BY146" s="28">
        <v>29307.919999999998</v>
      </c>
    </row>
    <row r="147" spans="1:77" ht="12.75" customHeight="1" x14ac:dyDescent="0.2">
      <c r="A147" s="16"/>
      <c r="B147"/>
      <c r="C147" s="23" t="s">
        <v>288</v>
      </c>
      <c r="D147" s="28">
        <v>25683.600000000002</v>
      </c>
      <c r="E147" s="28">
        <v>18149.960000000003</v>
      </c>
      <c r="F147" s="28">
        <v>18149.960000000003</v>
      </c>
      <c r="G147" s="28">
        <v>0</v>
      </c>
      <c r="H147" s="28">
        <v>0</v>
      </c>
      <c r="I147" s="28">
        <v>7533.64</v>
      </c>
      <c r="J147" s="28">
        <v>18131.350000000002</v>
      </c>
      <c r="K147" s="28">
        <v>18131.350000000002</v>
      </c>
      <c r="L147" s="28">
        <v>18131.350000000002</v>
      </c>
      <c r="M147" s="28">
        <v>0</v>
      </c>
      <c r="N147" s="28">
        <v>0</v>
      </c>
      <c r="O147" s="28">
        <v>18131.350000000002</v>
      </c>
      <c r="P147" s="28">
        <v>0</v>
      </c>
      <c r="Q147" s="28">
        <v>0</v>
      </c>
      <c r="R147" s="28">
        <v>0</v>
      </c>
      <c r="S147" s="28">
        <v>0</v>
      </c>
      <c r="T147" s="28">
        <v>18.61</v>
      </c>
      <c r="U147" s="28">
        <v>18.61</v>
      </c>
      <c r="V147" s="28">
        <v>0</v>
      </c>
      <c r="W147" s="28">
        <v>18.61</v>
      </c>
      <c r="X147" s="28">
        <v>18.61</v>
      </c>
      <c r="Y147" s="28">
        <v>18.61</v>
      </c>
      <c r="Z147" s="28">
        <v>0</v>
      </c>
      <c r="AA147" s="28">
        <v>7533.64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12450.12</v>
      </c>
      <c r="AP147" s="28">
        <v>0</v>
      </c>
      <c r="AQ147" s="130">
        <v>0</v>
      </c>
      <c r="AR147" s="28">
        <v>515.04999999999995</v>
      </c>
      <c r="AS147" s="28">
        <v>0</v>
      </c>
      <c r="AT147" s="28">
        <v>0</v>
      </c>
      <c r="AU147" s="28">
        <v>0</v>
      </c>
      <c r="AV147" s="28">
        <v>13.37</v>
      </c>
      <c r="AW147" s="28">
        <v>0</v>
      </c>
      <c r="AX147" s="28">
        <v>0</v>
      </c>
      <c r="AY147" s="28">
        <v>4.76</v>
      </c>
      <c r="AZ147" s="28">
        <v>0</v>
      </c>
      <c r="BA147" s="28">
        <v>0</v>
      </c>
      <c r="BB147" s="28">
        <v>0</v>
      </c>
      <c r="BC147" s="28">
        <v>0</v>
      </c>
      <c r="BD147" s="28">
        <v>5148.05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18.61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7533.64</v>
      </c>
      <c r="BY147" s="28">
        <v>0</v>
      </c>
    </row>
    <row r="148" spans="1:77" ht="12.75" customHeight="1" x14ac:dyDescent="0.2">
      <c r="A148" s="16"/>
      <c r="B148"/>
      <c r="C148" s="23" t="s">
        <v>289</v>
      </c>
      <c r="D148" s="28">
        <v>0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130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</row>
    <row r="149" spans="1:77" ht="12.75" customHeight="1" x14ac:dyDescent="0.2">
      <c r="A149" s="16"/>
      <c r="B149"/>
      <c r="C149" s="23" t="s">
        <v>290</v>
      </c>
      <c r="D149" s="28">
        <v>40886.699999999997</v>
      </c>
      <c r="E149" s="28">
        <v>40886.699999999997</v>
      </c>
      <c r="F149" s="28">
        <v>0</v>
      </c>
      <c r="G149" s="28">
        <v>40886.699999999997</v>
      </c>
      <c r="H149" s="28">
        <v>0</v>
      </c>
      <c r="I149" s="28">
        <v>0</v>
      </c>
      <c r="J149" s="28">
        <v>40886.699999999997</v>
      </c>
      <c r="K149" s="28">
        <v>40886.699999999997</v>
      </c>
      <c r="L149" s="28">
        <v>0</v>
      </c>
      <c r="M149" s="28">
        <v>40886.699999999997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40886.699999999997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130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</row>
    <row r="150" spans="1:77" ht="12.75" customHeight="1" x14ac:dyDescent="0.2">
      <c r="A150" s="16"/>
      <c r="B150"/>
      <c r="C150" s="23" t="s">
        <v>291</v>
      </c>
      <c r="D150" s="28">
        <v>0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130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</row>
    <row r="151" spans="1:77" ht="12.75" customHeight="1" x14ac:dyDescent="0.2">
      <c r="A151" s="16"/>
      <c r="B151"/>
      <c r="C151" s="23" t="s">
        <v>292</v>
      </c>
      <c r="D151" s="28">
        <v>11721.630000000001</v>
      </c>
      <c r="E151" s="28">
        <v>11721.63</v>
      </c>
      <c r="F151" s="28">
        <v>11721.63</v>
      </c>
      <c r="G151" s="28">
        <v>0</v>
      </c>
      <c r="H151" s="28">
        <v>0</v>
      </c>
      <c r="I151" s="28">
        <v>0</v>
      </c>
      <c r="J151" s="28">
        <v>245.76</v>
      </c>
      <c r="K151" s="28">
        <v>245.76</v>
      </c>
      <c r="L151" s="28">
        <v>245.76</v>
      </c>
      <c r="M151" s="28">
        <v>0</v>
      </c>
      <c r="N151" s="28">
        <v>0</v>
      </c>
      <c r="O151" s="28">
        <v>245.76</v>
      </c>
      <c r="P151" s="28">
        <v>0</v>
      </c>
      <c r="Q151" s="28">
        <v>0</v>
      </c>
      <c r="R151" s="28">
        <v>0</v>
      </c>
      <c r="S151" s="28">
        <v>0</v>
      </c>
      <c r="T151" s="28">
        <v>11475.87</v>
      </c>
      <c r="U151" s="28">
        <v>11475.87</v>
      </c>
      <c r="V151" s="28">
        <v>0</v>
      </c>
      <c r="W151" s="28">
        <v>11475.87</v>
      </c>
      <c r="X151" s="28">
        <v>11475.87</v>
      </c>
      <c r="Y151" s="28">
        <v>11475.87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130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245.76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0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131.19999999999999</v>
      </c>
      <c r="BO151" s="28">
        <v>0</v>
      </c>
      <c r="BP151" s="28">
        <v>0</v>
      </c>
      <c r="BQ151" s="28">
        <v>11344.67</v>
      </c>
      <c r="BR151" s="28">
        <v>0</v>
      </c>
      <c r="BS151" s="28">
        <v>0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  <c r="BY151" s="28">
        <v>0</v>
      </c>
    </row>
    <row r="152" spans="1:77" ht="12.75" customHeight="1" x14ac:dyDescent="0.2">
      <c r="A152" s="16"/>
      <c r="B152"/>
      <c r="C152" s="23" t="s">
        <v>293</v>
      </c>
      <c r="D152" s="28">
        <v>0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1.0000000009313226E-2</v>
      </c>
      <c r="K152" s="28">
        <v>1.0000000009313226E-2</v>
      </c>
      <c r="L152" s="28">
        <v>1.0000000009313226E-2</v>
      </c>
      <c r="M152" s="28">
        <v>0</v>
      </c>
      <c r="N152" s="28">
        <v>0</v>
      </c>
      <c r="O152" s="28">
        <v>1.0000000009313226E-2</v>
      </c>
      <c r="P152" s="28">
        <v>0</v>
      </c>
      <c r="Q152" s="28">
        <v>0</v>
      </c>
      <c r="R152" s="28">
        <v>0</v>
      </c>
      <c r="S152" s="28">
        <v>0</v>
      </c>
      <c r="T152" s="28">
        <v>-9.9999997764825821E-3</v>
      </c>
      <c r="U152" s="28">
        <v>-9.9999999802093953E-3</v>
      </c>
      <c r="V152" s="28">
        <v>0</v>
      </c>
      <c r="W152" s="28">
        <v>-9.9999997764825821E-3</v>
      </c>
      <c r="X152" s="28">
        <v>-9.9999997764825821E-3</v>
      </c>
      <c r="Y152" s="28">
        <v>-9.9999999802093953E-3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130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1.0000000000218279E-2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0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0</v>
      </c>
      <c r="BQ152" s="28">
        <v>-1.0000000000218279E-2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0</v>
      </c>
      <c r="BX152" s="28">
        <v>0</v>
      </c>
      <c r="BY152" s="28">
        <v>0</v>
      </c>
    </row>
    <row r="153" spans="1:77" ht="12.75" customHeight="1" x14ac:dyDescent="0.2">
      <c r="A153" s="16"/>
      <c r="B153"/>
      <c r="C153" s="23" t="s">
        <v>294</v>
      </c>
      <c r="D153" s="28">
        <v>44504289.030000001</v>
      </c>
      <c r="E153" s="28">
        <v>44483166.920000002</v>
      </c>
      <c r="F153" s="28">
        <v>33123485.729999997</v>
      </c>
      <c r="G153" s="28">
        <v>11359681.190000001</v>
      </c>
      <c r="H153" s="28">
        <v>21122.11</v>
      </c>
      <c r="I153" s="28">
        <v>0</v>
      </c>
      <c r="J153" s="28">
        <v>44126914.990000002</v>
      </c>
      <c r="K153" s="28">
        <v>44105792.880000003</v>
      </c>
      <c r="L153" s="28">
        <v>32997351.600000001</v>
      </c>
      <c r="M153" s="28">
        <v>11108441.280000001</v>
      </c>
      <c r="N153" s="28">
        <v>21122.11</v>
      </c>
      <c r="O153" s="28">
        <v>33018473.710000001</v>
      </c>
      <c r="P153" s="28">
        <v>126134.13</v>
      </c>
      <c r="Q153" s="28">
        <v>126134.13</v>
      </c>
      <c r="R153" s="28">
        <v>126134.13</v>
      </c>
      <c r="S153" s="28">
        <v>0</v>
      </c>
      <c r="T153" s="28">
        <v>251239.91</v>
      </c>
      <c r="U153" s="28">
        <v>0</v>
      </c>
      <c r="V153" s="28">
        <v>251239.91</v>
      </c>
      <c r="W153" s="28">
        <v>251239.91</v>
      </c>
      <c r="X153" s="28">
        <v>251239.91</v>
      </c>
      <c r="Y153" s="28">
        <v>0</v>
      </c>
      <c r="Z153" s="28">
        <v>251239.91</v>
      </c>
      <c r="AA153" s="28">
        <v>0</v>
      </c>
      <c r="AB153" s="28">
        <v>6641597.54</v>
      </c>
      <c r="AC153" s="28">
        <v>340450.81</v>
      </c>
      <c r="AD153" s="28">
        <v>3195369.63</v>
      </c>
      <c r="AE153" s="28">
        <v>10280527.199999999</v>
      </c>
      <c r="AF153" s="28">
        <v>0</v>
      </c>
      <c r="AG153" s="28">
        <v>1293262.76</v>
      </c>
      <c r="AH153" s="28">
        <v>2824757.53</v>
      </c>
      <c r="AI153" s="28">
        <v>3623701.41</v>
      </c>
      <c r="AJ153" s="28">
        <v>0</v>
      </c>
      <c r="AK153" s="28">
        <v>11634025.250000002</v>
      </c>
      <c r="AL153" s="28">
        <v>3086492.43</v>
      </c>
      <c r="AM153" s="28">
        <v>21122.11</v>
      </c>
      <c r="AN153" s="28">
        <v>145495.5</v>
      </c>
      <c r="AO153" s="28">
        <v>67084.83</v>
      </c>
      <c r="AP153" s="28">
        <v>0</v>
      </c>
      <c r="AQ153" s="130">
        <v>0</v>
      </c>
      <c r="AR153" s="28">
        <v>0</v>
      </c>
      <c r="AS153" s="28">
        <v>129276.39</v>
      </c>
      <c r="AT153" s="28">
        <v>0</v>
      </c>
      <c r="AU153" s="28">
        <v>342541.71</v>
      </c>
      <c r="AV153" s="28">
        <v>0</v>
      </c>
      <c r="AW153" s="28">
        <v>366017.22</v>
      </c>
      <c r="AX153" s="28">
        <v>135192.67000000001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126134.13</v>
      </c>
      <c r="BI153" s="28">
        <v>0</v>
      </c>
      <c r="BJ153" s="28">
        <v>0</v>
      </c>
      <c r="BK153" s="28">
        <v>251239.91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</row>
    <row r="154" spans="1:77" ht="12.75" customHeight="1" x14ac:dyDescent="0.2">
      <c r="A154" s="16"/>
      <c r="B154"/>
      <c r="C154" s="23" t="s">
        <v>287</v>
      </c>
      <c r="D154" s="28">
        <v>20856465.370000001</v>
      </c>
      <c r="E154" s="28">
        <v>20856465.370000001</v>
      </c>
      <c r="F154" s="28">
        <v>16935519.079999998</v>
      </c>
      <c r="G154" s="28">
        <v>3920946.29</v>
      </c>
      <c r="H154" s="28">
        <v>0</v>
      </c>
      <c r="I154" s="28">
        <v>0</v>
      </c>
      <c r="J154" s="28">
        <v>20856465.370000001</v>
      </c>
      <c r="K154" s="28">
        <v>20856465.370000001</v>
      </c>
      <c r="L154" s="28">
        <v>16935519.079999998</v>
      </c>
      <c r="M154" s="28">
        <v>3920946.29</v>
      </c>
      <c r="N154" s="28">
        <v>0</v>
      </c>
      <c r="O154" s="28">
        <v>16935519.079999998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3062771.72</v>
      </c>
      <c r="AC154" s="28">
        <v>337974.62</v>
      </c>
      <c r="AD154" s="28">
        <v>483539.98</v>
      </c>
      <c r="AE154" s="28">
        <v>10280527.199999999</v>
      </c>
      <c r="AF154" s="28">
        <v>0</v>
      </c>
      <c r="AG154" s="28">
        <v>14199.88</v>
      </c>
      <c r="AH154" s="28">
        <v>0</v>
      </c>
      <c r="AI154" s="28">
        <v>3108750.04</v>
      </c>
      <c r="AJ154" s="28">
        <v>0</v>
      </c>
      <c r="AK154" s="28">
        <v>0</v>
      </c>
      <c r="AL154" s="28">
        <v>3086492.43</v>
      </c>
      <c r="AM154" s="28">
        <v>0</v>
      </c>
      <c r="AN154" s="28">
        <v>145495.5</v>
      </c>
      <c r="AO154" s="28">
        <v>0</v>
      </c>
      <c r="AP154" s="28">
        <v>0</v>
      </c>
      <c r="AQ154" s="130">
        <v>0</v>
      </c>
      <c r="AR154" s="28">
        <v>0</v>
      </c>
      <c r="AS154" s="28">
        <v>0</v>
      </c>
      <c r="AT154" s="28">
        <v>0</v>
      </c>
      <c r="AU154" s="28">
        <v>336714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8">
        <v>0</v>
      </c>
      <c r="BB154" s="28">
        <v>0</v>
      </c>
      <c r="BC154" s="28">
        <v>0</v>
      </c>
      <c r="BD154" s="28">
        <v>0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0</v>
      </c>
      <c r="BW154" s="28">
        <v>0</v>
      </c>
      <c r="BX154" s="28">
        <v>0</v>
      </c>
      <c r="BY154" s="28">
        <v>0</v>
      </c>
    </row>
    <row r="155" spans="1:77" ht="12.75" customHeight="1" x14ac:dyDescent="0.2">
      <c r="A155" s="16"/>
      <c r="B155"/>
      <c r="C155" s="23" t="s">
        <v>295</v>
      </c>
      <c r="D155" s="28">
        <v>0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130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</row>
    <row r="156" spans="1:77" ht="12.75" customHeight="1" x14ac:dyDescent="0.2">
      <c r="A156" s="16"/>
      <c r="B156"/>
      <c r="C156" s="23" t="s">
        <v>290</v>
      </c>
      <c r="D156" s="28">
        <v>3613123.3699999996</v>
      </c>
      <c r="E156" s="28">
        <v>3613123.3699999996</v>
      </c>
      <c r="F156" s="28">
        <v>3613123.3699999996</v>
      </c>
      <c r="G156" s="28">
        <v>0</v>
      </c>
      <c r="H156" s="28">
        <v>0</v>
      </c>
      <c r="I156" s="28">
        <v>0</v>
      </c>
      <c r="J156" s="28">
        <v>3613123.3699999996</v>
      </c>
      <c r="K156" s="28">
        <v>3613123.3699999996</v>
      </c>
      <c r="L156" s="28">
        <v>3613123.3699999996</v>
      </c>
      <c r="M156" s="28">
        <v>0</v>
      </c>
      <c r="N156" s="28">
        <v>0</v>
      </c>
      <c r="O156" s="28">
        <v>3613123.3699999996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3578825.82</v>
      </c>
      <c r="AC156" s="28">
        <v>2476.19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31821.360000000001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130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</row>
    <row r="157" spans="1:77" ht="12.75" customHeight="1" x14ac:dyDescent="0.2">
      <c r="A157" s="16"/>
      <c r="B157"/>
      <c r="C157" s="23" t="s">
        <v>296</v>
      </c>
      <c r="D157" s="28">
        <v>10734304.76</v>
      </c>
      <c r="E157" s="28">
        <v>10713182.65</v>
      </c>
      <c r="F157" s="28">
        <v>4553510.62</v>
      </c>
      <c r="G157" s="28">
        <v>6159672.0299999993</v>
      </c>
      <c r="H157" s="28">
        <v>21122.11</v>
      </c>
      <c r="I157" s="28">
        <v>0</v>
      </c>
      <c r="J157" s="28">
        <v>10483064.85</v>
      </c>
      <c r="K157" s="28">
        <v>10461942.74</v>
      </c>
      <c r="L157" s="28">
        <v>4553510.62</v>
      </c>
      <c r="M157" s="28">
        <v>5908432.1199999992</v>
      </c>
      <c r="N157" s="28">
        <v>21122.11</v>
      </c>
      <c r="O157" s="28">
        <v>4574632.7300000004</v>
      </c>
      <c r="P157" s="28">
        <v>0</v>
      </c>
      <c r="Q157" s="28">
        <v>0</v>
      </c>
      <c r="R157" s="28">
        <v>0</v>
      </c>
      <c r="S157" s="28">
        <v>0</v>
      </c>
      <c r="T157" s="28">
        <v>251239.91</v>
      </c>
      <c r="U157" s="28">
        <v>0</v>
      </c>
      <c r="V157" s="28">
        <v>251239.91</v>
      </c>
      <c r="W157" s="28">
        <v>251239.91</v>
      </c>
      <c r="X157" s="28">
        <v>251239.91</v>
      </c>
      <c r="Y157" s="28">
        <v>0</v>
      </c>
      <c r="Z157" s="28">
        <v>251239.91</v>
      </c>
      <c r="AA157" s="28">
        <v>0</v>
      </c>
      <c r="AB157" s="28">
        <v>0</v>
      </c>
      <c r="AC157" s="28">
        <v>0</v>
      </c>
      <c r="AD157" s="28">
        <v>2711829.66</v>
      </c>
      <c r="AE157" s="28">
        <v>0</v>
      </c>
      <c r="AF157" s="28">
        <v>0</v>
      </c>
      <c r="AG157" s="28">
        <v>0</v>
      </c>
      <c r="AH157" s="28">
        <v>2824757.53</v>
      </c>
      <c r="AI157" s="28">
        <v>0</v>
      </c>
      <c r="AJ157" s="28">
        <v>0</v>
      </c>
      <c r="AK157" s="28">
        <v>4471975.17</v>
      </c>
      <c r="AL157" s="28">
        <v>0</v>
      </c>
      <c r="AM157" s="28">
        <v>21122.11</v>
      </c>
      <c r="AN157" s="28">
        <v>0</v>
      </c>
      <c r="AO157" s="28">
        <v>67084.83</v>
      </c>
      <c r="AP157" s="28">
        <v>0</v>
      </c>
      <c r="AQ157" s="130">
        <v>0</v>
      </c>
      <c r="AR157" s="28">
        <v>0</v>
      </c>
      <c r="AS157" s="28">
        <v>0</v>
      </c>
      <c r="AT157" s="28">
        <v>0</v>
      </c>
      <c r="AU157" s="28">
        <v>5827.71</v>
      </c>
      <c r="AV157" s="28">
        <v>0</v>
      </c>
      <c r="AW157" s="28">
        <v>366017.22</v>
      </c>
      <c r="AX157" s="28">
        <v>14450.62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251239.91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</row>
    <row r="158" spans="1:77" ht="12.75" customHeight="1" x14ac:dyDescent="0.2">
      <c r="A158" s="16"/>
      <c r="B158"/>
      <c r="C158" s="23" t="s">
        <v>297</v>
      </c>
      <c r="D158" s="28">
        <v>3367738.3000000003</v>
      </c>
      <c r="E158" s="28">
        <v>3367738.3000000003</v>
      </c>
      <c r="F158" s="28">
        <v>3367738.3000000003</v>
      </c>
      <c r="G158" s="28">
        <v>0</v>
      </c>
      <c r="H158" s="28">
        <v>0</v>
      </c>
      <c r="I158" s="28">
        <v>0</v>
      </c>
      <c r="J158" s="28">
        <v>3367738.3000000003</v>
      </c>
      <c r="K158" s="28">
        <v>3367738.3000000003</v>
      </c>
      <c r="L158" s="28">
        <v>3367738.3000000003</v>
      </c>
      <c r="M158" s="28">
        <v>0</v>
      </c>
      <c r="N158" s="28">
        <v>0</v>
      </c>
      <c r="O158" s="28">
        <v>3367738.3000000003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145155.44</v>
      </c>
      <c r="AJ158" s="28">
        <v>0</v>
      </c>
      <c r="AK158" s="28">
        <v>3093306.47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130">
        <v>0</v>
      </c>
      <c r="AR158" s="28">
        <v>0</v>
      </c>
      <c r="AS158" s="28">
        <v>129276.39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</row>
    <row r="159" spans="1:77" ht="12.75" customHeight="1" x14ac:dyDescent="0.2">
      <c r="A159" s="16"/>
      <c r="B159"/>
      <c r="C159" s="23" t="s">
        <v>298</v>
      </c>
      <c r="D159" s="28">
        <v>3490006.71</v>
      </c>
      <c r="E159" s="28">
        <v>3490006.71</v>
      </c>
      <c r="F159" s="28">
        <v>3490006.71</v>
      </c>
      <c r="G159" s="28">
        <v>0</v>
      </c>
      <c r="H159" s="28">
        <v>0</v>
      </c>
      <c r="I159" s="28">
        <v>0</v>
      </c>
      <c r="J159" s="28">
        <v>3490006.71</v>
      </c>
      <c r="K159" s="28">
        <v>3490006.71</v>
      </c>
      <c r="L159" s="28">
        <v>3490006.71</v>
      </c>
      <c r="M159" s="28">
        <v>0</v>
      </c>
      <c r="N159" s="28">
        <v>0</v>
      </c>
      <c r="O159" s="28">
        <v>3490006.71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3490006.71</v>
      </c>
      <c r="AL159" s="28">
        <v>0</v>
      </c>
      <c r="AM159" s="28">
        <v>0</v>
      </c>
      <c r="AN159" s="28">
        <v>0</v>
      </c>
      <c r="AO159" s="28">
        <v>0</v>
      </c>
      <c r="AP159" s="28">
        <v>0</v>
      </c>
      <c r="AQ159" s="130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</row>
    <row r="160" spans="1:77" ht="12.75" customHeight="1" x14ac:dyDescent="0.2">
      <c r="A160" s="16"/>
      <c r="B160"/>
      <c r="C160" s="23" t="s">
        <v>299</v>
      </c>
      <c r="D160" s="28">
        <v>1037453.52</v>
      </c>
      <c r="E160" s="28">
        <v>1037453.52</v>
      </c>
      <c r="F160" s="28">
        <v>1037453.52</v>
      </c>
      <c r="G160" s="28">
        <v>0</v>
      </c>
      <c r="H160" s="28">
        <v>0</v>
      </c>
      <c r="I160" s="28">
        <v>0</v>
      </c>
      <c r="J160" s="28">
        <v>1037453.52</v>
      </c>
      <c r="K160" s="28">
        <v>1037453.52</v>
      </c>
      <c r="L160" s="28">
        <v>1037453.52</v>
      </c>
      <c r="M160" s="28">
        <v>0</v>
      </c>
      <c r="N160" s="28">
        <v>0</v>
      </c>
      <c r="O160" s="28">
        <v>1037453.52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337974.56</v>
      </c>
      <c r="AJ160" s="28">
        <v>0</v>
      </c>
      <c r="AK160" s="28">
        <v>578736.9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130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120742.06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</row>
    <row r="161" spans="1:77" ht="12.75" customHeight="1" x14ac:dyDescent="0.2">
      <c r="A161" s="16"/>
      <c r="B161"/>
      <c r="C161" s="23" t="s">
        <v>300</v>
      </c>
      <c r="D161" s="28">
        <v>0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130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</row>
    <row r="162" spans="1:77" ht="12.75" customHeight="1" x14ac:dyDescent="0.2">
      <c r="A162" s="16"/>
      <c r="B162"/>
      <c r="C162" s="23" t="s">
        <v>293</v>
      </c>
      <c r="D162" s="28">
        <v>1405197</v>
      </c>
      <c r="E162" s="28">
        <v>1405197</v>
      </c>
      <c r="F162" s="28">
        <v>126134.12999999523</v>
      </c>
      <c r="G162" s="28">
        <v>1279062.870000001</v>
      </c>
      <c r="H162" s="28">
        <v>0</v>
      </c>
      <c r="I162" s="28">
        <v>0</v>
      </c>
      <c r="J162" s="28">
        <v>1279062.8699999973</v>
      </c>
      <c r="K162" s="28">
        <v>1279062.8699999973</v>
      </c>
      <c r="L162" s="28">
        <v>0</v>
      </c>
      <c r="M162" s="28">
        <v>1279062.870000001</v>
      </c>
      <c r="N162" s="28">
        <v>0</v>
      </c>
      <c r="O162" s="28">
        <v>0</v>
      </c>
      <c r="P162" s="28">
        <v>126134.13</v>
      </c>
      <c r="Q162" s="28">
        <v>126134.13</v>
      </c>
      <c r="R162" s="28">
        <v>126134.13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-1.0000000242143869E-2</v>
      </c>
      <c r="AE162" s="28">
        <v>0</v>
      </c>
      <c r="AF162" s="28">
        <v>0</v>
      </c>
      <c r="AG162" s="28">
        <v>1279062.8800000001</v>
      </c>
      <c r="AH162" s="28">
        <v>0</v>
      </c>
      <c r="AI162" s="28">
        <v>1.0000000242143869E-2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130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-9.9999999802093953E-3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126134.13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</row>
    <row r="163" spans="1:77" ht="12.75" customHeight="1" x14ac:dyDescent="0.2">
      <c r="A163" s="16"/>
      <c r="B163"/>
      <c r="C163" s="23" t="s">
        <v>301</v>
      </c>
      <c r="D163" s="28">
        <v>0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130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</row>
    <row r="164" spans="1:77" ht="12.75" customHeight="1" x14ac:dyDescent="0.2">
      <c r="A164" s="16"/>
      <c r="B164" s="17"/>
      <c r="C164" s="5" t="s">
        <v>293</v>
      </c>
      <c r="D164" s="28">
        <v>915908.09000001848</v>
      </c>
      <c r="E164" s="28">
        <v>915819.76999998093</v>
      </c>
      <c r="F164" s="28">
        <v>267256.37000000477</v>
      </c>
      <c r="G164" s="28">
        <v>648563.39999999851</v>
      </c>
      <c r="H164" s="28">
        <v>-9.9999997764825821E-3</v>
      </c>
      <c r="I164" s="28">
        <v>88.330000000016298</v>
      </c>
      <c r="J164" s="28">
        <v>542868.28000001609</v>
      </c>
      <c r="K164" s="28">
        <v>542868.28999999166</v>
      </c>
      <c r="L164" s="28">
        <v>36442.259999997914</v>
      </c>
      <c r="M164" s="28">
        <v>506426.02999999747</v>
      </c>
      <c r="N164" s="28">
        <v>-9.9999997764825821E-3</v>
      </c>
      <c r="O164" s="28">
        <v>36442.25</v>
      </c>
      <c r="P164" s="28">
        <v>230814.11</v>
      </c>
      <c r="Q164" s="28">
        <v>230814.11</v>
      </c>
      <c r="R164" s="28">
        <v>230814.11</v>
      </c>
      <c r="S164" s="28">
        <v>0</v>
      </c>
      <c r="T164" s="28">
        <v>142137.36999999918</v>
      </c>
      <c r="U164" s="28">
        <v>0</v>
      </c>
      <c r="V164" s="28">
        <v>142137.36999999918</v>
      </c>
      <c r="W164" s="28">
        <v>142137.36999999918</v>
      </c>
      <c r="X164" s="28">
        <v>142137.36999999918</v>
      </c>
      <c r="Y164" s="28">
        <v>0</v>
      </c>
      <c r="Z164" s="28">
        <v>142137.36999999918</v>
      </c>
      <c r="AA164" s="28">
        <v>88.330000000016298</v>
      </c>
      <c r="AB164" s="28">
        <v>0</v>
      </c>
      <c r="AC164" s="28">
        <v>0</v>
      </c>
      <c r="AD164" s="28">
        <v>1.0000000242143869E-2</v>
      </c>
      <c r="AE164" s="28">
        <v>-9.9999997764825821E-3</v>
      </c>
      <c r="AF164" s="28">
        <v>0</v>
      </c>
      <c r="AG164" s="28">
        <v>0</v>
      </c>
      <c r="AH164" s="28">
        <v>406019.20000000019</v>
      </c>
      <c r="AI164" s="28">
        <v>0</v>
      </c>
      <c r="AJ164" s="28">
        <v>0</v>
      </c>
      <c r="AK164" s="28">
        <v>9.9999979138374329E-3</v>
      </c>
      <c r="AL164" s="28">
        <v>7752.429999999702</v>
      </c>
      <c r="AM164" s="28">
        <v>-9.9999997764825821E-3</v>
      </c>
      <c r="AN164" s="28">
        <v>6111.9199999999255</v>
      </c>
      <c r="AO164" s="28">
        <v>0</v>
      </c>
      <c r="AP164" s="28">
        <v>30103.900000000023</v>
      </c>
      <c r="AQ164" s="130">
        <v>1.0000000009313226E-2</v>
      </c>
      <c r="AR164" s="28">
        <v>0</v>
      </c>
      <c r="AS164" s="28">
        <v>1.0000000009313226E-2</v>
      </c>
      <c r="AT164" s="28">
        <v>0</v>
      </c>
      <c r="AU164" s="28">
        <v>33.659999999916181</v>
      </c>
      <c r="AV164" s="28">
        <v>-1.0000000009313226E-2</v>
      </c>
      <c r="AW164" s="28">
        <v>1.0000000067520887E-2</v>
      </c>
      <c r="AX164" s="28">
        <v>9.9999999511055648E-3</v>
      </c>
      <c r="AY164" s="28">
        <v>226.4199999999837</v>
      </c>
      <c r="AZ164" s="28">
        <v>0</v>
      </c>
      <c r="BA164" s="28">
        <v>0</v>
      </c>
      <c r="BB164" s="28">
        <v>0</v>
      </c>
      <c r="BC164" s="28">
        <v>92620.72</v>
      </c>
      <c r="BD164" s="28">
        <v>0</v>
      </c>
      <c r="BE164" s="28">
        <v>230814.11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43842.23000000001</v>
      </c>
      <c r="BP164" s="28">
        <v>98291.37</v>
      </c>
      <c r="BQ164" s="28">
        <v>0</v>
      </c>
      <c r="BR164" s="28">
        <v>0</v>
      </c>
      <c r="BS164" s="28">
        <v>3.77</v>
      </c>
      <c r="BT164" s="28">
        <v>0</v>
      </c>
      <c r="BU164" s="28">
        <v>88.340000000003783</v>
      </c>
      <c r="BV164" s="28">
        <v>0</v>
      </c>
      <c r="BW164" s="28">
        <v>1.0000000009313226E-2</v>
      </c>
      <c r="BX164" s="28">
        <v>-1.0000000002037268E-2</v>
      </c>
      <c r="BY164" s="28">
        <v>-1.0000000009313226E-2</v>
      </c>
    </row>
    <row r="165" spans="1:77" ht="12.75" customHeight="1" x14ac:dyDescent="0.2">
      <c r="A165" s="16"/>
      <c r="B165" s="17" t="s">
        <v>302</v>
      </c>
      <c r="C165" s="5"/>
      <c r="D165" s="28">
        <v>22053030.269999988</v>
      </c>
      <c r="E165" s="28">
        <v>21160115.499999993</v>
      </c>
      <c r="F165" s="28">
        <v>17319358.800000001</v>
      </c>
      <c r="G165" s="28">
        <v>3840756.6999999988</v>
      </c>
      <c r="H165" s="28">
        <v>849624.71</v>
      </c>
      <c r="I165" s="28">
        <v>43290.06</v>
      </c>
      <c r="J165" s="28">
        <v>21428738.27999999</v>
      </c>
      <c r="K165" s="28">
        <v>20579113.569999989</v>
      </c>
      <c r="L165" s="28">
        <v>17023774.969999999</v>
      </c>
      <c r="M165" s="28">
        <v>3555338.5999999992</v>
      </c>
      <c r="N165" s="28">
        <v>849624.71</v>
      </c>
      <c r="O165" s="28">
        <v>17873399.679999996</v>
      </c>
      <c r="P165" s="28">
        <v>152625.82</v>
      </c>
      <c r="Q165" s="28">
        <v>152625.82</v>
      </c>
      <c r="R165" s="28">
        <v>124758.41</v>
      </c>
      <c r="S165" s="28">
        <v>27867.41</v>
      </c>
      <c r="T165" s="28">
        <v>428376.11</v>
      </c>
      <c r="U165" s="28">
        <v>170825.41999999998</v>
      </c>
      <c r="V165" s="28">
        <v>257550.69</v>
      </c>
      <c r="W165" s="28">
        <v>428376.11</v>
      </c>
      <c r="X165" s="28">
        <v>428376.11</v>
      </c>
      <c r="Y165" s="28">
        <v>170825.41999999998</v>
      </c>
      <c r="Z165" s="28">
        <v>257550.69</v>
      </c>
      <c r="AA165" s="28">
        <v>43290.06</v>
      </c>
      <c r="AB165" s="28">
        <v>1881004.88</v>
      </c>
      <c r="AC165" s="28">
        <v>332712.65000000002</v>
      </c>
      <c r="AD165" s="28">
        <v>572478.94999999995</v>
      </c>
      <c r="AE165" s="28">
        <v>9593265.2400000002</v>
      </c>
      <c r="AF165" s="28">
        <v>217804.72</v>
      </c>
      <c r="AG165" s="28">
        <v>279297.94</v>
      </c>
      <c r="AH165" s="28">
        <v>1490183.28</v>
      </c>
      <c r="AI165" s="28">
        <v>792471.68</v>
      </c>
      <c r="AJ165" s="28">
        <v>493440.98</v>
      </c>
      <c r="AK165" s="28">
        <v>3057954.09</v>
      </c>
      <c r="AL165" s="28">
        <v>656767.30000000005</v>
      </c>
      <c r="AM165" s="28">
        <v>849624.71</v>
      </c>
      <c r="AN165" s="28">
        <v>231609.14</v>
      </c>
      <c r="AO165" s="28">
        <v>87039.5</v>
      </c>
      <c r="AP165" s="28">
        <v>104966.95</v>
      </c>
      <c r="AQ165" s="130">
        <v>108704.61</v>
      </c>
      <c r="AR165" s="28">
        <v>63020.06</v>
      </c>
      <c r="AS165" s="28">
        <v>78500.25</v>
      </c>
      <c r="AT165" s="28">
        <v>112643.31</v>
      </c>
      <c r="AU165" s="28">
        <v>70821.399999999994</v>
      </c>
      <c r="AV165" s="28">
        <v>17532.18</v>
      </c>
      <c r="AW165" s="28">
        <v>125279.4</v>
      </c>
      <c r="AX165" s="28">
        <v>72281.5</v>
      </c>
      <c r="AY165" s="28">
        <v>18017.2</v>
      </c>
      <c r="AZ165" s="28">
        <v>36972.559999999998</v>
      </c>
      <c r="BA165" s="28">
        <v>25481.75</v>
      </c>
      <c r="BB165" s="28">
        <v>11088.65</v>
      </c>
      <c r="BC165" s="28">
        <v>4580.55</v>
      </c>
      <c r="BD165" s="28">
        <v>43192.85</v>
      </c>
      <c r="BE165" s="28">
        <v>66198.67</v>
      </c>
      <c r="BF165" s="28">
        <v>55853.71</v>
      </c>
      <c r="BG165" s="28">
        <v>27867.41</v>
      </c>
      <c r="BH165" s="28">
        <v>1177.1300000000001</v>
      </c>
      <c r="BI165" s="28">
        <v>1528.9</v>
      </c>
      <c r="BJ165" s="28">
        <v>120908.86</v>
      </c>
      <c r="BK165" s="28">
        <v>94074.23</v>
      </c>
      <c r="BL165" s="28">
        <v>15360.46</v>
      </c>
      <c r="BM165" s="28">
        <v>5808.88</v>
      </c>
      <c r="BN165" s="28">
        <v>5087.05</v>
      </c>
      <c r="BO165" s="28">
        <v>26573.53</v>
      </c>
      <c r="BP165" s="28">
        <v>1733.61</v>
      </c>
      <c r="BQ165" s="28">
        <v>23660.17</v>
      </c>
      <c r="BR165" s="28">
        <v>120633.38</v>
      </c>
      <c r="BS165" s="28">
        <v>12250.17</v>
      </c>
      <c r="BT165" s="28">
        <v>2285.77</v>
      </c>
      <c r="BU165" s="28">
        <v>11121.82</v>
      </c>
      <c r="BV165" s="28">
        <v>6286.63</v>
      </c>
      <c r="BW165" s="28">
        <v>3063.87</v>
      </c>
      <c r="BX165" s="28">
        <v>12901.72</v>
      </c>
      <c r="BY165" s="28">
        <v>9916.02</v>
      </c>
    </row>
    <row r="166" spans="1:77" ht="12.75" customHeight="1" x14ac:dyDescent="0.2">
      <c r="A166" s="16"/>
      <c r="B166" s="17" t="s">
        <v>303</v>
      </c>
      <c r="C166" s="5"/>
      <c r="D166" s="28">
        <v>3268319.7399999998</v>
      </c>
      <c r="E166" s="28">
        <v>3220391.4400000004</v>
      </c>
      <c r="F166" s="28">
        <v>2433586.4700000011</v>
      </c>
      <c r="G166" s="28">
        <v>786804.97000000009</v>
      </c>
      <c r="H166" s="28">
        <v>27855.13</v>
      </c>
      <c r="I166" s="28">
        <v>20073.170000000002</v>
      </c>
      <c r="J166" s="28">
        <v>3162875.11</v>
      </c>
      <c r="K166" s="28">
        <v>3135019.98</v>
      </c>
      <c r="L166" s="28">
        <v>2373364.5100000007</v>
      </c>
      <c r="M166" s="28">
        <v>761655.47000000009</v>
      </c>
      <c r="N166" s="28">
        <v>27855.13</v>
      </c>
      <c r="O166" s="28">
        <v>2401219.6400000006</v>
      </c>
      <c r="P166" s="28">
        <v>51543.380000000005</v>
      </c>
      <c r="Q166" s="28">
        <v>51543.380000000005</v>
      </c>
      <c r="R166" s="28">
        <v>38697.58</v>
      </c>
      <c r="S166" s="28">
        <v>12845.8</v>
      </c>
      <c r="T166" s="28">
        <v>33828.079999999994</v>
      </c>
      <c r="U166" s="28">
        <v>21524.379999999997</v>
      </c>
      <c r="V166" s="28">
        <v>12303.7</v>
      </c>
      <c r="W166" s="28">
        <v>33828.079999999994</v>
      </c>
      <c r="X166" s="28">
        <v>33828.079999999994</v>
      </c>
      <c r="Y166" s="28">
        <v>21524.379999999997</v>
      </c>
      <c r="Z166" s="28">
        <v>12303.7</v>
      </c>
      <c r="AA166" s="28">
        <v>20073.170000000002</v>
      </c>
      <c r="AB166" s="28">
        <v>190714.07</v>
      </c>
      <c r="AC166" s="28">
        <v>408224.49</v>
      </c>
      <c r="AD166" s="28">
        <v>204084.44</v>
      </c>
      <c r="AE166" s="28">
        <v>1273456.33</v>
      </c>
      <c r="AF166" s="28">
        <v>62457.43</v>
      </c>
      <c r="AG166" s="28">
        <v>39578.82</v>
      </c>
      <c r="AH166" s="28">
        <v>295135.39</v>
      </c>
      <c r="AI166" s="28">
        <v>64392.09</v>
      </c>
      <c r="AJ166" s="28">
        <v>51049.53</v>
      </c>
      <c r="AK166" s="28">
        <v>220270.59</v>
      </c>
      <c r="AL166" s="28">
        <v>64037.42</v>
      </c>
      <c r="AM166" s="28">
        <v>27855.13</v>
      </c>
      <c r="AN166" s="28">
        <v>40502.25</v>
      </c>
      <c r="AO166" s="28">
        <v>2885.91</v>
      </c>
      <c r="AP166" s="28">
        <v>29745.77</v>
      </c>
      <c r="AQ166" s="130">
        <v>17010.29</v>
      </c>
      <c r="AR166" s="28">
        <v>7310.29</v>
      </c>
      <c r="AS166" s="28">
        <v>4828.1400000000003</v>
      </c>
      <c r="AT166" s="28">
        <v>15034.01</v>
      </c>
      <c r="AU166" s="28">
        <v>4552.1499999999996</v>
      </c>
      <c r="AV166" s="28">
        <v>1550.73</v>
      </c>
      <c r="AW166" s="28">
        <v>24098.95</v>
      </c>
      <c r="AX166" s="28">
        <v>27224.17</v>
      </c>
      <c r="AY166" s="28">
        <v>21787.200000000001</v>
      </c>
      <c r="AZ166" s="28">
        <v>4484.21</v>
      </c>
      <c r="BA166" s="28">
        <v>35811.25</v>
      </c>
      <c r="BB166" s="28">
        <v>2862.5</v>
      </c>
      <c r="BC166" s="28">
        <v>16865.61</v>
      </c>
      <c r="BD166" s="28">
        <v>5065.95</v>
      </c>
      <c r="BE166" s="28">
        <v>13982.18</v>
      </c>
      <c r="BF166" s="28">
        <v>24243.45</v>
      </c>
      <c r="BG166" s="28">
        <v>12845.8</v>
      </c>
      <c r="BH166" s="28">
        <v>110.68</v>
      </c>
      <c r="BI166" s="28">
        <v>361.27</v>
      </c>
      <c r="BJ166" s="28">
        <v>15162.56</v>
      </c>
      <c r="BK166" s="28">
        <v>4402.95</v>
      </c>
      <c r="BL166" s="28">
        <v>1388.91</v>
      </c>
      <c r="BM166" s="28">
        <v>1591.94</v>
      </c>
      <c r="BN166" s="28">
        <v>1681.3</v>
      </c>
      <c r="BO166" s="28">
        <v>4103.05</v>
      </c>
      <c r="BP166" s="28">
        <v>397.62</v>
      </c>
      <c r="BQ166" s="28">
        <v>1699.67</v>
      </c>
      <c r="BR166" s="28">
        <v>1770.74</v>
      </c>
      <c r="BS166" s="28">
        <v>888.61</v>
      </c>
      <c r="BT166" s="28">
        <v>740.73</v>
      </c>
      <c r="BU166" s="28">
        <v>3233.69</v>
      </c>
      <c r="BV166" s="28">
        <v>6075.7</v>
      </c>
      <c r="BW166" s="28">
        <v>840.51</v>
      </c>
      <c r="BX166" s="28">
        <v>4486.6400000000003</v>
      </c>
      <c r="BY166" s="28">
        <v>5436.63</v>
      </c>
    </row>
    <row r="167" spans="1:77" ht="12.75" customHeight="1" x14ac:dyDescent="0.2">
      <c r="A167" s="16"/>
      <c r="B167" s="17" t="s">
        <v>304</v>
      </c>
      <c r="C167" s="5"/>
      <c r="D167" s="28">
        <v>11656001.950000286</v>
      </c>
      <c r="E167" s="28">
        <v>11325917.850000262</v>
      </c>
      <c r="F167" s="28">
        <v>9111045.810000062</v>
      </c>
      <c r="G167" s="28">
        <v>2214872.0399999619</v>
      </c>
      <c r="H167" s="28">
        <v>141632.63999999687</v>
      </c>
      <c r="I167" s="28">
        <v>188451.46000000043</v>
      </c>
      <c r="J167" s="28">
        <v>11133444.7900002</v>
      </c>
      <c r="K167" s="28">
        <v>10991812.150000334</v>
      </c>
      <c r="L167" s="28">
        <v>8848232.220000267</v>
      </c>
      <c r="M167" s="28">
        <v>2143579.9299999475</v>
      </c>
      <c r="N167" s="28">
        <v>141632.63999999687</v>
      </c>
      <c r="O167" s="28">
        <v>8989864.8600003719</v>
      </c>
      <c r="P167" s="28">
        <v>61431.76999999769</v>
      </c>
      <c r="Q167" s="28">
        <v>61431.76999999769</v>
      </c>
      <c r="R167" s="28">
        <v>58809.830000000075</v>
      </c>
      <c r="S167" s="28">
        <v>2621.9400000000023</v>
      </c>
      <c r="T167" s="28">
        <v>272673.92999999411</v>
      </c>
      <c r="U167" s="28">
        <v>204003.75999999885</v>
      </c>
      <c r="V167" s="28">
        <v>68670.169999998994</v>
      </c>
      <c r="W167" s="28">
        <v>272673.92999999411</v>
      </c>
      <c r="X167" s="28">
        <v>272673.92999999411</v>
      </c>
      <c r="Y167" s="28">
        <v>204003.75999999885</v>
      </c>
      <c r="Z167" s="28">
        <v>68670.169999998994</v>
      </c>
      <c r="AA167" s="28">
        <v>188451.46000000043</v>
      </c>
      <c r="AB167" s="28">
        <v>2001399.0600000024</v>
      </c>
      <c r="AC167" s="28">
        <v>400948.15000000224</v>
      </c>
      <c r="AD167" s="28">
        <v>380177.87999999896</v>
      </c>
      <c r="AE167" s="28">
        <v>3449279.4499999881</v>
      </c>
      <c r="AF167" s="28">
        <v>63732.910000000149</v>
      </c>
      <c r="AG167" s="28">
        <v>351450.87999999523</v>
      </c>
      <c r="AH167" s="28">
        <v>656306.20000001788</v>
      </c>
      <c r="AI167" s="28">
        <v>539769.44000001252</v>
      </c>
      <c r="AJ167" s="28">
        <v>168540.08999999985</v>
      </c>
      <c r="AK167" s="28">
        <v>1511079.8399999738</v>
      </c>
      <c r="AL167" s="28">
        <v>342166.55000001192</v>
      </c>
      <c r="AM167" s="28">
        <v>141632.63999999687</v>
      </c>
      <c r="AN167" s="28">
        <v>306336.84000000358</v>
      </c>
      <c r="AO167" s="28">
        <v>19802.929999999935</v>
      </c>
      <c r="AP167" s="28">
        <v>26033.579999999842</v>
      </c>
      <c r="AQ167" s="130">
        <v>46704.09999999986</v>
      </c>
      <c r="AR167" s="28">
        <v>78402.700000000186</v>
      </c>
      <c r="AS167" s="28">
        <v>22322.110000000335</v>
      </c>
      <c r="AT167" s="28">
        <v>123004.67000000179</v>
      </c>
      <c r="AU167" s="28">
        <v>117389.25</v>
      </c>
      <c r="AV167" s="28">
        <v>3130.8300000000745</v>
      </c>
      <c r="AW167" s="28">
        <v>16184.629999999888</v>
      </c>
      <c r="AX167" s="28">
        <v>72150.840000000317</v>
      </c>
      <c r="AY167" s="28">
        <v>26356.929999999935</v>
      </c>
      <c r="AZ167" s="28">
        <v>6321.8300000000745</v>
      </c>
      <c r="BA167" s="28">
        <v>91111.979999999981</v>
      </c>
      <c r="BB167" s="28">
        <v>99541.14</v>
      </c>
      <c r="BC167" s="28">
        <v>2054.9799999999814</v>
      </c>
      <c r="BD167" s="28">
        <v>70112.359999999986</v>
      </c>
      <c r="BE167" s="28">
        <v>12539.320000000298</v>
      </c>
      <c r="BF167" s="28">
        <v>64.539999999993597</v>
      </c>
      <c r="BG167" s="28">
        <v>2621.9400000000023</v>
      </c>
      <c r="BH167" s="28">
        <v>0</v>
      </c>
      <c r="BI167" s="28">
        <v>46205.97</v>
      </c>
      <c r="BJ167" s="28">
        <v>105129.12999999989</v>
      </c>
      <c r="BK167" s="28">
        <v>33693.849999999627</v>
      </c>
      <c r="BL167" s="28">
        <v>30754.430000000168</v>
      </c>
      <c r="BM167" s="28">
        <v>39916.969999999972</v>
      </c>
      <c r="BN167" s="28">
        <v>3187.6499999999069</v>
      </c>
      <c r="BO167" s="28">
        <v>14631.340000000026</v>
      </c>
      <c r="BP167" s="28">
        <v>1453.1500000000815</v>
      </c>
      <c r="BQ167" s="28">
        <v>25015.580000000075</v>
      </c>
      <c r="BR167" s="28">
        <v>17341.469999999739</v>
      </c>
      <c r="BS167" s="28">
        <v>1.5100000000002183</v>
      </c>
      <c r="BT167" s="28">
        <v>1548.8500000000004</v>
      </c>
      <c r="BU167" s="28">
        <v>23815.75</v>
      </c>
      <c r="BV167" s="28">
        <v>128002.26000000013</v>
      </c>
      <c r="BW167" s="28">
        <v>4289.6000000000349</v>
      </c>
      <c r="BX167" s="28">
        <v>18560.670000000042</v>
      </c>
      <c r="BY167" s="28">
        <v>13783.180000000051</v>
      </c>
    </row>
    <row r="168" spans="1:77" ht="12.75" customHeight="1" x14ac:dyDescent="0.2">
      <c r="A168" s="16" t="s">
        <v>305</v>
      </c>
      <c r="B168" s="17"/>
      <c r="C168" s="17"/>
      <c r="D168" s="22">
        <v>123546274.18000001</v>
      </c>
      <c r="E168" s="22">
        <v>119844856.06000002</v>
      </c>
      <c r="F168" s="22">
        <v>99295887.519999996</v>
      </c>
      <c r="G168" s="22">
        <v>20548968.539999999</v>
      </c>
      <c r="H168" s="22">
        <v>2427596.94</v>
      </c>
      <c r="I168" s="22">
        <v>1273821.1799999997</v>
      </c>
      <c r="J168" s="22">
        <v>105375777.55000003</v>
      </c>
      <c r="K168" s="22">
        <v>102948180.61000001</v>
      </c>
      <c r="L168" s="22">
        <v>83567312.500000015</v>
      </c>
      <c r="M168" s="22">
        <v>19380868.109999999</v>
      </c>
      <c r="N168" s="22">
        <v>2427596.94</v>
      </c>
      <c r="O168" s="22">
        <v>85994909.440000013</v>
      </c>
      <c r="P168" s="22">
        <v>15008644.59</v>
      </c>
      <c r="Q168" s="22">
        <v>15008644.59</v>
      </c>
      <c r="R168" s="22">
        <v>14832332.260000002</v>
      </c>
      <c r="S168" s="22">
        <v>176312.33</v>
      </c>
      <c r="T168" s="22">
        <v>1888030.86</v>
      </c>
      <c r="U168" s="22">
        <v>896242.76</v>
      </c>
      <c r="V168" s="22">
        <v>991788.09999999986</v>
      </c>
      <c r="W168" s="22">
        <v>1888030.86</v>
      </c>
      <c r="X168" s="22">
        <v>1888030.86</v>
      </c>
      <c r="Y168" s="22">
        <v>896242.76</v>
      </c>
      <c r="Z168" s="22">
        <v>991788.09999999986</v>
      </c>
      <c r="AA168" s="22">
        <v>1273821.1799999997</v>
      </c>
      <c r="AB168" s="22">
        <v>15050175.940000001</v>
      </c>
      <c r="AC168" s="22">
        <v>2899715.1100000003</v>
      </c>
      <c r="AD168" s="22">
        <v>2787754.4699999997</v>
      </c>
      <c r="AE168" s="22">
        <v>38741779.489999995</v>
      </c>
      <c r="AF168" s="22">
        <v>1721950.9300000002</v>
      </c>
      <c r="AG168" s="22">
        <v>2695155.42</v>
      </c>
      <c r="AH168" s="22">
        <v>6166910.6000000006</v>
      </c>
      <c r="AI168" s="22">
        <v>4746158.17</v>
      </c>
      <c r="AJ168" s="22">
        <v>2129466.36</v>
      </c>
      <c r="AK168" s="22">
        <v>14462324.190000001</v>
      </c>
      <c r="AL168" s="22">
        <v>2861819.2199999997</v>
      </c>
      <c r="AM168" s="22">
        <v>2427596.94</v>
      </c>
      <c r="AN168" s="22">
        <v>1622335.5199999998</v>
      </c>
      <c r="AO168" s="22">
        <v>207629.37</v>
      </c>
      <c r="AP168" s="22">
        <v>466483.97</v>
      </c>
      <c r="AQ168" s="128">
        <v>569779.91</v>
      </c>
      <c r="AR168" s="22">
        <v>567318.7300000001</v>
      </c>
      <c r="AS168" s="22">
        <v>381292.56</v>
      </c>
      <c r="AT168" s="22">
        <v>975557.67999999993</v>
      </c>
      <c r="AU168" s="22">
        <v>196164.86000000002</v>
      </c>
      <c r="AV168" s="22">
        <v>220723.24</v>
      </c>
      <c r="AW168" s="22">
        <v>646848.3600000001</v>
      </c>
      <c r="AX168" s="22">
        <v>404077.8</v>
      </c>
      <c r="AY168" s="22">
        <v>294744.28999999998</v>
      </c>
      <c r="AZ168" s="22">
        <v>339826.65</v>
      </c>
      <c r="BA168" s="22">
        <v>891624.08000000007</v>
      </c>
      <c r="BB168" s="22">
        <v>310335.47000000003</v>
      </c>
      <c r="BC168" s="22">
        <v>437082.49</v>
      </c>
      <c r="BD168" s="22">
        <v>153145.72999999998</v>
      </c>
      <c r="BE168" s="22">
        <v>11416074.25</v>
      </c>
      <c r="BF168" s="22">
        <v>2038854.08</v>
      </c>
      <c r="BG168" s="22">
        <v>176312.33</v>
      </c>
      <c r="BH168" s="22">
        <v>1007297.0499999999</v>
      </c>
      <c r="BI168" s="22">
        <v>370106.88</v>
      </c>
      <c r="BJ168" s="22">
        <v>513068.67</v>
      </c>
      <c r="BK168" s="22">
        <v>298593.02000000008</v>
      </c>
      <c r="BL168" s="22">
        <v>90933.33</v>
      </c>
      <c r="BM168" s="22">
        <v>71373.3</v>
      </c>
      <c r="BN168" s="22">
        <v>95034.080000000016</v>
      </c>
      <c r="BO168" s="22">
        <v>106464.13</v>
      </c>
      <c r="BP168" s="22">
        <v>78775.87000000001</v>
      </c>
      <c r="BQ168" s="22">
        <v>125833.37999999999</v>
      </c>
      <c r="BR168" s="22">
        <v>374283.69</v>
      </c>
      <c r="BS168" s="22">
        <v>22587.85</v>
      </c>
      <c r="BT168" s="22">
        <v>111083.54000000001</v>
      </c>
      <c r="BU168" s="22">
        <v>92331.220000000016</v>
      </c>
      <c r="BV168" s="22">
        <v>642982.19999999995</v>
      </c>
      <c r="BW168" s="22">
        <v>41176.01</v>
      </c>
      <c r="BX168" s="22">
        <v>175381.41999999998</v>
      </c>
      <c r="BY168" s="22">
        <v>321950.33</v>
      </c>
    </row>
    <row r="169" spans="1:77" ht="12.75" customHeight="1" x14ac:dyDescent="0.2">
      <c r="A169" s="4"/>
      <c r="B169" s="17" t="s">
        <v>306</v>
      </c>
      <c r="D169" s="24">
        <v>7459448.2599999998</v>
      </c>
      <c r="E169" s="24">
        <v>6441666.1899999985</v>
      </c>
      <c r="F169" s="24">
        <v>3993655.07</v>
      </c>
      <c r="G169" s="24">
        <v>2448011.1199999996</v>
      </c>
      <c r="H169" s="24">
        <v>445637.52</v>
      </c>
      <c r="I169" s="24">
        <v>572144.54999999993</v>
      </c>
      <c r="J169" s="24">
        <v>4986091.01</v>
      </c>
      <c r="K169" s="24">
        <v>4540453.49</v>
      </c>
      <c r="L169" s="24">
        <v>2766920.6599999997</v>
      </c>
      <c r="M169" s="24">
        <v>1773532.83</v>
      </c>
      <c r="N169" s="24">
        <v>445637.52</v>
      </c>
      <c r="O169" s="24">
        <v>3212558.18</v>
      </c>
      <c r="P169" s="24">
        <v>718861.76</v>
      </c>
      <c r="Q169" s="24">
        <v>718861.76</v>
      </c>
      <c r="R169" s="24">
        <v>585140.38</v>
      </c>
      <c r="S169" s="24">
        <v>133721.38</v>
      </c>
      <c r="T169" s="24">
        <v>1182350.94</v>
      </c>
      <c r="U169" s="24">
        <v>641594.03</v>
      </c>
      <c r="V169" s="24">
        <v>540756.90999999992</v>
      </c>
      <c r="W169" s="24">
        <v>1182350.94</v>
      </c>
      <c r="X169" s="24">
        <v>1182350.94</v>
      </c>
      <c r="Y169" s="24">
        <v>641594.03</v>
      </c>
      <c r="Z169" s="24">
        <v>540756.90999999992</v>
      </c>
      <c r="AA169" s="24">
        <v>572144.54999999993</v>
      </c>
      <c r="AB169" s="24">
        <v>3552.51</v>
      </c>
      <c r="AC169" s="24">
        <v>77253.27</v>
      </c>
      <c r="AD169" s="24">
        <v>396356.29</v>
      </c>
      <c r="AE169" s="24">
        <v>480913.5</v>
      </c>
      <c r="AF169" s="24">
        <v>144122.99</v>
      </c>
      <c r="AG169" s="24">
        <v>74965.78</v>
      </c>
      <c r="AH169" s="24">
        <v>89779.18</v>
      </c>
      <c r="AI169" s="24">
        <v>4676.99</v>
      </c>
      <c r="AJ169" s="24">
        <v>204677.66</v>
      </c>
      <c r="AK169" s="24">
        <v>81300.67</v>
      </c>
      <c r="AL169" s="24">
        <v>322079.37</v>
      </c>
      <c r="AM169" s="24">
        <v>445637.52</v>
      </c>
      <c r="AN169" s="24">
        <v>22473.13</v>
      </c>
      <c r="AO169" s="24">
        <v>92255.61</v>
      </c>
      <c r="AP169" s="24">
        <v>186042.48</v>
      </c>
      <c r="AQ169" s="129">
        <v>171779.44</v>
      </c>
      <c r="AR169" s="24">
        <v>498034.39</v>
      </c>
      <c r="AS169" s="24">
        <v>53945.43</v>
      </c>
      <c r="AT169" s="24">
        <v>66480.77</v>
      </c>
      <c r="AU169" s="24">
        <v>62558.62</v>
      </c>
      <c r="AV169" s="24">
        <v>59066.54</v>
      </c>
      <c r="AW169" s="24">
        <v>402639.8</v>
      </c>
      <c r="AX169" s="24">
        <v>142310</v>
      </c>
      <c r="AY169" s="24">
        <v>249991.56</v>
      </c>
      <c r="AZ169" s="24">
        <v>135103.97</v>
      </c>
      <c r="BA169" s="24">
        <v>99550.03</v>
      </c>
      <c r="BB169" s="24">
        <v>289831</v>
      </c>
      <c r="BC169" s="24">
        <v>115000</v>
      </c>
      <c r="BD169" s="24">
        <v>13712.51</v>
      </c>
      <c r="BE169" s="24">
        <v>3656.31</v>
      </c>
      <c r="BF169" s="24">
        <v>181486.07</v>
      </c>
      <c r="BG169" s="24">
        <v>133721.38</v>
      </c>
      <c r="BH169" s="24">
        <v>54998</v>
      </c>
      <c r="BI169" s="24">
        <v>345000</v>
      </c>
      <c r="BJ169" s="24">
        <v>261949.14</v>
      </c>
      <c r="BK169" s="24">
        <v>83662.929999999993</v>
      </c>
      <c r="BL169" s="24">
        <v>96167.39</v>
      </c>
      <c r="BM169" s="24">
        <v>98695.26</v>
      </c>
      <c r="BN169" s="24">
        <v>36061.24</v>
      </c>
      <c r="BO169" s="24">
        <v>34815.97</v>
      </c>
      <c r="BP169" s="24">
        <v>33285.71</v>
      </c>
      <c r="BQ169" s="24">
        <v>148721</v>
      </c>
      <c r="BR169" s="24">
        <v>234942</v>
      </c>
      <c r="BS169" s="24">
        <v>34050.300000000003</v>
      </c>
      <c r="BT169" s="24">
        <v>120000</v>
      </c>
      <c r="BU169" s="24">
        <v>51491.37</v>
      </c>
      <c r="BV169" s="24">
        <v>175632.56</v>
      </c>
      <c r="BW169" s="24">
        <v>30068.48</v>
      </c>
      <c r="BX169" s="24">
        <v>81237.75</v>
      </c>
      <c r="BY169" s="24">
        <v>233714.38999999998</v>
      </c>
    </row>
    <row r="170" spans="1:77" ht="12.75" customHeight="1" x14ac:dyDescent="0.2">
      <c r="A170" s="4"/>
      <c r="B170" s="17"/>
      <c r="C170" s="5" t="s">
        <v>307</v>
      </c>
      <c r="D170" s="24">
        <v>6828237.1699999999</v>
      </c>
      <c r="E170" s="24">
        <v>6382599.6499999985</v>
      </c>
      <c r="F170" s="24">
        <v>3934588.53</v>
      </c>
      <c r="G170" s="24">
        <v>2448011.1199999996</v>
      </c>
      <c r="H170" s="24">
        <v>445637.52</v>
      </c>
      <c r="I170" s="24">
        <v>0</v>
      </c>
      <c r="J170" s="24">
        <v>4927024.47</v>
      </c>
      <c r="K170" s="24">
        <v>4481386.95</v>
      </c>
      <c r="L170" s="24">
        <v>2707854.1199999996</v>
      </c>
      <c r="M170" s="24">
        <v>1773532.83</v>
      </c>
      <c r="N170" s="24">
        <v>445637.52</v>
      </c>
      <c r="O170" s="24">
        <v>3153491.64</v>
      </c>
      <c r="P170" s="24">
        <v>718861.76</v>
      </c>
      <c r="Q170" s="24">
        <v>718861.76</v>
      </c>
      <c r="R170" s="24">
        <v>585140.38</v>
      </c>
      <c r="S170" s="24">
        <v>133721.38</v>
      </c>
      <c r="T170" s="24">
        <v>1182350.94</v>
      </c>
      <c r="U170" s="24">
        <v>641594.03</v>
      </c>
      <c r="V170" s="24">
        <v>540756.90999999992</v>
      </c>
      <c r="W170" s="24">
        <v>1182350.94</v>
      </c>
      <c r="X170" s="24">
        <v>1182350.94</v>
      </c>
      <c r="Y170" s="24">
        <v>641594.03</v>
      </c>
      <c r="Z170" s="24">
        <v>540756.90999999992</v>
      </c>
      <c r="AA170" s="24">
        <v>0</v>
      </c>
      <c r="AB170" s="24">
        <v>3552.51</v>
      </c>
      <c r="AC170" s="24">
        <v>77253.27</v>
      </c>
      <c r="AD170" s="24">
        <v>396356.29</v>
      </c>
      <c r="AE170" s="24">
        <v>480913.5</v>
      </c>
      <c r="AF170" s="24">
        <v>144122.99</v>
      </c>
      <c r="AG170" s="24">
        <v>74965.78</v>
      </c>
      <c r="AH170" s="24">
        <v>89779.18</v>
      </c>
      <c r="AI170" s="24">
        <v>4676.99</v>
      </c>
      <c r="AJ170" s="24">
        <v>204677.66</v>
      </c>
      <c r="AK170" s="24">
        <v>81300.67</v>
      </c>
      <c r="AL170" s="24">
        <v>322079.37</v>
      </c>
      <c r="AM170" s="24">
        <v>445637.52</v>
      </c>
      <c r="AN170" s="24">
        <v>22473.13</v>
      </c>
      <c r="AO170" s="24">
        <v>92255.61</v>
      </c>
      <c r="AP170" s="24">
        <v>186042.48</v>
      </c>
      <c r="AQ170" s="129">
        <v>171779.44</v>
      </c>
      <c r="AR170" s="24">
        <v>498034.39</v>
      </c>
      <c r="AS170" s="24">
        <v>53945.43</v>
      </c>
      <c r="AT170" s="24">
        <v>66480.77</v>
      </c>
      <c r="AU170" s="24">
        <v>62558.62</v>
      </c>
      <c r="AV170" s="24">
        <v>0</v>
      </c>
      <c r="AW170" s="24">
        <v>402639.8</v>
      </c>
      <c r="AX170" s="24">
        <v>142310</v>
      </c>
      <c r="AY170" s="24">
        <v>249991.56</v>
      </c>
      <c r="AZ170" s="24">
        <v>135103.97</v>
      </c>
      <c r="BA170" s="24">
        <v>99550.03</v>
      </c>
      <c r="BB170" s="24">
        <v>289831</v>
      </c>
      <c r="BC170" s="24">
        <v>115000</v>
      </c>
      <c r="BD170" s="24">
        <v>13712.51</v>
      </c>
      <c r="BE170" s="24">
        <v>3656.31</v>
      </c>
      <c r="BF170" s="24">
        <v>181486.07</v>
      </c>
      <c r="BG170" s="24">
        <v>133721.38</v>
      </c>
      <c r="BH170" s="24">
        <v>54998</v>
      </c>
      <c r="BI170" s="24">
        <v>345000</v>
      </c>
      <c r="BJ170" s="24">
        <v>261949.14</v>
      </c>
      <c r="BK170" s="24">
        <v>83662.929999999993</v>
      </c>
      <c r="BL170" s="24">
        <v>96167.39</v>
      </c>
      <c r="BM170" s="24">
        <v>98695.26</v>
      </c>
      <c r="BN170" s="24">
        <v>36061.24</v>
      </c>
      <c r="BO170" s="24">
        <v>34815.97</v>
      </c>
      <c r="BP170" s="24">
        <v>33285.71</v>
      </c>
      <c r="BQ170" s="24">
        <v>148721</v>
      </c>
      <c r="BR170" s="24">
        <v>234942</v>
      </c>
      <c r="BS170" s="24">
        <v>34050.300000000003</v>
      </c>
      <c r="BT170" s="24">
        <v>120000</v>
      </c>
      <c r="BU170" s="24">
        <v>0</v>
      </c>
      <c r="BV170" s="24">
        <v>0</v>
      </c>
      <c r="BW170" s="24">
        <v>0</v>
      </c>
      <c r="BX170" s="24">
        <v>0</v>
      </c>
      <c r="BY170" s="24">
        <v>0</v>
      </c>
    </row>
    <row r="171" spans="1:77" ht="12.75" customHeight="1" x14ac:dyDescent="0.2">
      <c r="A171" s="4"/>
      <c r="B171" s="17"/>
      <c r="C171" s="5" t="s">
        <v>308</v>
      </c>
      <c r="D171" s="24">
        <v>0</v>
      </c>
      <c r="E171" s="24">
        <v>0</v>
      </c>
      <c r="F171" s="24">
        <v>0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H171" s="24">
        <v>0</v>
      </c>
      <c r="AI171" s="24">
        <v>0</v>
      </c>
      <c r="AJ171" s="24">
        <v>0</v>
      </c>
      <c r="AK171" s="24">
        <v>0</v>
      </c>
      <c r="AL171" s="24">
        <v>0</v>
      </c>
      <c r="AM171" s="24">
        <v>0</v>
      </c>
      <c r="AN171" s="24">
        <v>0</v>
      </c>
      <c r="AO171" s="24">
        <v>0</v>
      </c>
      <c r="AP171" s="24">
        <v>0</v>
      </c>
      <c r="AQ171" s="129">
        <v>0</v>
      </c>
      <c r="AR171" s="24">
        <v>0</v>
      </c>
      <c r="AS171" s="24">
        <v>0</v>
      </c>
      <c r="AT171" s="24">
        <v>0</v>
      </c>
      <c r="AU171" s="24">
        <v>0</v>
      </c>
      <c r="AV171" s="24">
        <v>0</v>
      </c>
      <c r="AW171" s="24">
        <v>0</v>
      </c>
      <c r="AX171" s="24">
        <v>0</v>
      </c>
      <c r="AY171" s="24">
        <v>0</v>
      </c>
      <c r="AZ171" s="24">
        <v>0</v>
      </c>
      <c r="BA171" s="24">
        <v>0</v>
      </c>
      <c r="BB171" s="24">
        <v>0</v>
      </c>
      <c r="BC171" s="24">
        <v>0</v>
      </c>
      <c r="BD171" s="24">
        <v>0</v>
      </c>
      <c r="BE171" s="24">
        <v>0</v>
      </c>
      <c r="BF171" s="24">
        <v>0</v>
      </c>
      <c r="BG171" s="24">
        <v>0</v>
      </c>
      <c r="BH171" s="24">
        <v>0</v>
      </c>
      <c r="BI171" s="24">
        <v>0</v>
      </c>
      <c r="BJ171" s="24">
        <v>0</v>
      </c>
      <c r="BK171" s="24">
        <v>0</v>
      </c>
      <c r="BL171" s="24">
        <v>0</v>
      </c>
      <c r="BM171" s="24">
        <v>0</v>
      </c>
      <c r="BN171" s="24">
        <v>0</v>
      </c>
      <c r="BO171" s="24">
        <v>0</v>
      </c>
      <c r="BP171" s="24">
        <v>0</v>
      </c>
      <c r="BQ171" s="24">
        <v>0</v>
      </c>
      <c r="BR171" s="24">
        <v>0</v>
      </c>
      <c r="BS171" s="24">
        <v>0</v>
      </c>
      <c r="BT171" s="24">
        <v>0</v>
      </c>
      <c r="BU171" s="24">
        <v>0</v>
      </c>
      <c r="BV171" s="24">
        <v>0</v>
      </c>
      <c r="BW171" s="24">
        <v>0</v>
      </c>
      <c r="BX171" s="24">
        <v>0</v>
      </c>
      <c r="BY171" s="24">
        <v>0</v>
      </c>
    </row>
    <row r="172" spans="1:77" ht="12.75" customHeight="1" x14ac:dyDescent="0.2">
      <c r="A172" s="4"/>
      <c r="B172" s="17"/>
      <c r="C172" s="5" t="s">
        <v>309</v>
      </c>
      <c r="D172" s="24">
        <v>51630.03</v>
      </c>
      <c r="E172" s="24">
        <v>29066.54</v>
      </c>
      <c r="F172" s="24">
        <v>29066.54</v>
      </c>
      <c r="G172" s="24">
        <v>0</v>
      </c>
      <c r="H172" s="24">
        <v>0</v>
      </c>
      <c r="I172" s="24">
        <v>22563.489999999998</v>
      </c>
      <c r="J172" s="24">
        <v>29066.54</v>
      </c>
      <c r="K172" s="24">
        <v>29066.54</v>
      </c>
      <c r="L172" s="24">
        <v>29066.54</v>
      </c>
      <c r="M172" s="24">
        <v>0</v>
      </c>
      <c r="N172" s="24">
        <v>0</v>
      </c>
      <c r="O172" s="24">
        <v>29066.54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22563.489999999998</v>
      </c>
      <c r="AB172" s="24">
        <v>0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4">
        <v>0</v>
      </c>
      <c r="AK172" s="24">
        <v>0</v>
      </c>
      <c r="AL172" s="24">
        <v>0</v>
      </c>
      <c r="AM172" s="24">
        <v>0</v>
      </c>
      <c r="AN172" s="24">
        <v>0</v>
      </c>
      <c r="AO172" s="24">
        <v>0</v>
      </c>
      <c r="AP172" s="24">
        <v>0</v>
      </c>
      <c r="AQ172" s="129">
        <v>0</v>
      </c>
      <c r="AR172" s="24">
        <v>0</v>
      </c>
      <c r="AS172" s="24">
        <v>0</v>
      </c>
      <c r="AT172" s="24">
        <v>0</v>
      </c>
      <c r="AU172" s="24">
        <v>0</v>
      </c>
      <c r="AV172" s="24">
        <v>29066.54</v>
      </c>
      <c r="AW172" s="24">
        <v>0</v>
      </c>
      <c r="AX172" s="24">
        <v>0</v>
      </c>
      <c r="AY172" s="24">
        <v>0</v>
      </c>
      <c r="AZ172" s="24">
        <v>0</v>
      </c>
      <c r="BA172" s="24">
        <v>0</v>
      </c>
      <c r="BB172" s="24">
        <v>0</v>
      </c>
      <c r="BC172" s="24">
        <v>0</v>
      </c>
      <c r="BD172" s="24">
        <v>0</v>
      </c>
      <c r="BE172" s="24">
        <v>0</v>
      </c>
      <c r="BF172" s="24">
        <v>0</v>
      </c>
      <c r="BG172" s="24">
        <v>0</v>
      </c>
      <c r="BH172" s="24">
        <v>0</v>
      </c>
      <c r="BI172" s="24">
        <v>0</v>
      </c>
      <c r="BJ172" s="24">
        <v>0</v>
      </c>
      <c r="BK172" s="24">
        <v>0</v>
      </c>
      <c r="BL172" s="24">
        <v>0</v>
      </c>
      <c r="BM172" s="24">
        <v>0</v>
      </c>
      <c r="BN172" s="24">
        <v>0</v>
      </c>
      <c r="BO172" s="24">
        <v>0</v>
      </c>
      <c r="BP172" s="24">
        <v>0</v>
      </c>
      <c r="BQ172" s="24">
        <v>0</v>
      </c>
      <c r="BR172" s="24">
        <v>0</v>
      </c>
      <c r="BS172" s="24">
        <v>0</v>
      </c>
      <c r="BT172" s="24">
        <v>0</v>
      </c>
      <c r="BU172" s="24">
        <v>3302.9</v>
      </c>
      <c r="BV172" s="24">
        <v>12249.16</v>
      </c>
      <c r="BW172" s="24">
        <v>0</v>
      </c>
      <c r="BX172" s="24">
        <v>0</v>
      </c>
      <c r="BY172" s="24">
        <v>7011.43</v>
      </c>
    </row>
    <row r="173" spans="1:77" ht="12.75" customHeight="1" x14ac:dyDescent="0.2">
      <c r="A173" s="4"/>
      <c r="B173" s="17"/>
      <c r="C173" s="5" t="s">
        <v>310</v>
      </c>
      <c r="D173" s="24">
        <v>579581.05999999994</v>
      </c>
      <c r="E173" s="24">
        <v>30000</v>
      </c>
      <c r="F173" s="24">
        <v>30000</v>
      </c>
      <c r="G173" s="24">
        <v>0</v>
      </c>
      <c r="H173" s="24">
        <v>0</v>
      </c>
      <c r="I173" s="24">
        <v>549581.05999999994</v>
      </c>
      <c r="J173" s="24">
        <v>30000</v>
      </c>
      <c r="K173" s="24">
        <v>30000</v>
      </c>
      <c r="L173" s="24">
        <v>30000</v>
      </c>
      <c r="M173" s="24">
        <v>0</v>
      </c>
      <c r="N173" s="24">
        <v>0</v>
      </c>
      <c r="O173" s="24">
        <v>30000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549581.05999999994</v>
      </c>
      <c r="AB173" s="24">
        <v>0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H173" s="24">
        <v>0</v>
      </c>
      <c r="AI173" s="24">
        <v>0</v>
      </c>
      <c r="AJ173" s="24">
        <v>0</v>
      </c>
      <c r="AK173" s="24">
        <v>0</v>
      </c>
      <c r="AL173" s="24">
        <v>0</v>
      </c>
      <c r="AM173" s="24">
        <v>0</v>
      </c>
      <c r="AN173" s="24">
        <v>0</v>
      </c>
      <c r="AO173" s="24">
        <v>0</v>
      </c>
      <c r="AP173" s="24">
        <v>0</v>
      </c>
      <c r="AQ173" s="129">
        <v>0</v>
      </c>
      <c r="AR173" s="24">
        <v>0</v>
      </c>
      <c r="AS173" s="24">
        <v>0</v>
      </c>
      <c r="AT173" s="24">
        <v>0</v>
      </c>
      <c r="AU173" s="24">
        <v>0</v>
      </c>
      <c r="AV173" s="24">
        <v>30000</v>
      </c>
      <c r="AW173" s="24">
        <v>0</v>
      </c>
      <c r="AX173" s="24">
        <v>0</v>
      </c>
      <c r="AY173" s="24">
        <v>0</v>
      </c>
      <c r="AZ173" s="24">
        <v>0</v>
      </c>
      <c r="BA173" s="24">
        <v>0</v>
      </c>
      <c r="BB173" s="24">
        <v>0</v>
      </c>
      <c r="BC173" s="24">
        <v>0</v>
      </c>
      <c r="BD173" s="24">
        <v>0</v>
      </c>
      <c r="BE173" s="24">
        <v>0</v>
      </c>
      <c r="BF173" s="24">
        <v>0</v>
      </c>
      <c r="BG173" s="24">
        <v>0</v>
      </c>
      <c r="BH173" s="24">
        <v>0</v>
      </c>
      <c r="BI173" s="24">
        <v>0</v>
      </c>
      <c r="BJ173" s="24">
        <v>0</v>
      </c>
      <c r="BK173" s="24">
        <v>0</v>
      </c>
      <c r="BL173" s="24">
        <v>0</v>
      </c>
      <c r="BM173" s="24">
        <v>0</v>
      </c>
      <c r="BN173" s="24">
        <v>0</v>
      </c>
      <c r="BO173" s="24">
        <v>0</v>
      </c>
      <c r="BP173" s="24">
        <v>0</v>
      </c>
      <c r="BQ173" s="24">
        <v>0</v>
      </c>
      <c r="BR173" s="24">
        <v>0</v>
      </c>
      <c r="BS173" s="24">
        <v>0</v>
      </c>
      <c r="BT173" s="24">
        <v>0</v>
      </c>
      <c r="BU173" s="24">
        <v>48188.47</v>
      </c>
      <c r="BV173" s="24">
        <v>163383.4</v>
      </c>
      <c r="BW173" s="24">
        <v>30068.48</v>
      </c>
      <c r="BX173" s="24">
        <v>81237.75</v>
      </c>
      <c r="BY173" s="24">
        <v>226702.96</v>
      </c>
    </row>
    <row r="174" spans="1:77" ht="12.75" customHeight="1" x14ac:dyDescent="0.2">
      <c r="A174" s="4"/>
      <c r="B174" s="17"/>
      <c r="C174" s="5" t="s">
        <v>311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  <c r="AL174" s="24">
        <v>0</v>
      </c>
      <c r="AM174" s="24">
        <v>0</v>
      </c>
      <c r="AN174" s="24">
        <v>0</v>
      </c>
      <c r="AO174" s="24">
        <v>0</v>
      </c>
      <c r="AP174" s="24">
        <v>0</v>
      </c>
      <c r="AQ174" s="129">
        <v>0</v>
      </c>
      <c r="AR174" s="24">
        <v>0</v>
      </c>
      <c r="AS174" s="24">
        <v>0</v>
      </c>
      <c r="AT174" s="24">
        <v>0</v>
      </c>
      <c r="AU174" s="24">
        <v>0</v>
      </c>
      <c r="AV174" s="24">
        <v>0</v>
      </c>
      <c r="AW174" s="24">
        <v>0</v>
      </c>
      <c r="AX174" s="24">
        <v>0</v>
      </c>
      <c r="AY174" s="24">
        <v>0</v>
      </c>
      <c r="AZ174" s="24">
        <v>0</v>
      </c>
      <c r="BA174" s="24">
        <v>0</v>
      </c>
      <c r="BB174" s="24">
        <v>0</v>
      </c>
      <c r="BC174" s="24">
        <v>0</v>
      </c>
      <c r="BD174" s="24">
        <v>0</v>
      </c>
      <c r="BE174" s="24">
        <v>0</v>
      </c>
      <c r="BF174" s="24">
        <v>0</v>
      </c>
      <c r="BG174" s="24">
        <v>0</v>
      </c>
      <c r="BH174" s="24">
        <v>0</v>
      </c>
      <c r="BI174" s="24">
        <v>0</v>
      </c>
      <c r="BJ174" s="24">
        <v>0</v>
      </c>
      <c r="BK174" s="24">
        <v>0</v>
      </c>
      <c r="BL174" s="24">
        <v>0</v>
      </c>
      <c r="BM174" s="24">
        <v>0</v>
      </c>
      <c r="BN174" s="24">
        <v>0</v>
      </c>
      <c r="BO174" s="24">
        <v>0</v>
      </c>
      <c r="BP174" s="24">
        <v>0</v>
      </c>
      <c r="BQ174" s="24">
        <v>0</v>
      </c>
      <c r="BR174" s="24">
        <v>0</v>
      </c>
      <c r="BS174" s="24">
        <v>0</v>
      </c>
      <c r="BT174" s="24">
        <v>0</v>
      </c>
      <c r="BU174" s="24">
        <v>0</v>
      </c>
      <c r="BV174" s="24">
        <v>0</v>
      </c>
      <c r="BW174" s="24">
        <v>0</v>
      </c>
      <c r="BX174" s="24">
        <v>0</v>
      </c>
      <c r="BY174" s="24">
        <v>0</v>
      </c>
    </row>
    <row r="175" spans="1:77" ht="12.75" customHeight="1" x14ac:dyDescent="0.2">
      <c r="A175" s="4"/>
      <c r="B175" s="17"/>
      <c r="C175" s="5" t="s">
        <v>312</v>
      </c>
      <c r="D175" s="24">
        <v>0</v>
      </c>
      <c r="E175" s="24">
        <v>0</v>
      </c>
      <c r="F175" s="24">
        <v>0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4">
        <v>0</v>
      </c>
      <c r="AG175" s="24">
        <v>0</v>
      </c>
      <c r="AH175" s="24">
        <v>0</v>
      </c>
      <c r="AI175" s="24">
        <v>0</v>
      </c>
      <c r="AJ175" s="24">
        <v>0</v>
      </c>
      <c r="AK175" s="24">
        <v>0</v>
      </c>
      <c r="AL175" s="24">
        <v>0</v>
      </c>
      <c r="AM175" s="24">
        <v>0</v>
      </c>
      <c r="AN175" s="24">
        <v>0</v>
      </c>
      <c r="AO175" s="24">
        <v>0</v>
      </c>
      <c r="AP175" s="24">
        <v>0</v>
      </c>
      <c r="AQ175" s="129">
        <v>0</v>
      </c>
      <c r="AR175" s="24">
        <v>0</v>
      </c>
      <c r="AS175" s="24">
        <v>0</v>
      </c>
      <c r="AT175" s="24">
        <v>0</v>
      </c>
      <c r="AU175" s="24">
        <v>0</v>
      </c>
      <c r="AV175" s="24">
        <v>0</v>
      </c>
      <c r="AW175" s="24">
        <v>0</v>
      </c>
      <c r="AX175" s="24">
        <v>0</v>
      </c>
      <c r="AY175" s="24">
        <v>0</v>
      </c>
      <c r="AZ175" s="24">
        <v>0</v>
      </c>
      <c r="BA175" s="24">
        <v>0</v>
      </c>
      <c r="BB175" s="24">
        <v>0</v>
      </c>
      <c r="BC175" s="24">
        <v>0</v>
      </c>
      <c r="BD175" s="24">
        <v>0</v>
      </c>
      <c r="BE175" s="24">
        <v>0</v>
      </c>
      <c r="BF175" s="24">
        <v>0</v>
      </c>
      <c r="BG175" s="24">
        <v>0</v>
      </c>
      <c r="BH175" s="24">
        <v>0</v>
      </c>
      <c r="BI175" s="24">
        <v>0</v>
      </c>
      <c r="BJ175" s="24">
        <v>0</v>
      </c>
      <c r="BK175" s="24">
        <v>0</v>
      </c>
      <c r="BL175" s="24">
        <v>0</v>
      </c>
      <c r="BM175" s="24">
        <v>0</v>
      </c>
      <c r="BN175" s="24">
        <v>0</v>
      </c>
      <c r="BO175" s="24">
        <v>0</v>
      </c>
      <c r="BP175" s="24">
        <v>0</v>
      </c>
      <c r="BQ175" s="24">
        <v>0</v>
      </c>
      <c r="BR175" s="24">
        <v>0</v>
      </c>
      <c r="BS175" s="24">
        <v>0</v>
      </c>
      <c r="BT175" s="24">
        <v>0</v>
      </c>
      <c r="BU175" s="24">
        <v>0</v>
      </c>
      <c r="BV175" s="24">
        <v>0</v>
      </c>
      <c r="BW175" s="24">
        <v>0</v>
      </c>
      <c r="BX175" s="24">
        <v>0</v>
      </c>
      <c r="BY175" s="24">
        <v>0</v>
      </c>
    </row>
    <row r="176" spans="1:77" ht="12.75" customHeight="1" x14ac:dyDescent="0.2">
      <c r="A176" s="4"/>
      <c r="B176" s="17"/>
      <c r="C176" s="5" t="s">
        <v>313</v>
      </c>
      <c r="D176" s="24">
        <v>0</v>
      </c>
      <c r="E176" s="24">
        <v>0</v>
      </c>
      <c r="F176" s="24">
        <v>0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4">
        <v>0</v>
      </c>
      <c r="AK176" s="24">
        <v>0</v>
      </c>
      <c r="AL176" s="24">
        <v>0</v>
      </c>
      <c r="AM176" s="24">
        <v>0</v>
      </c>
      <c r="AN176" s="24">
        <v>0</v>
      </c>
      <c r="AO176" s="24">
        <v>0</v>
      </c>
      <c r="AP176" s="24">
        <v>0</v>
      </c>
      <c r="AQ176" s="129">
        <v>0</v>
      </c>
      <c r="AR176" s="24">
        <v>0</v>
      </c>
      <c r="AS176" s="24">
        <v>0</v>
      </c>
      <c r="AT176" s="24">
        <v>0</v>
      </c>
      <c r="AU176" s="24">
        <v>0</v>
      </c>
      <c r="AV176" s="24">
        <v>0</v>
      </c>
      <c r="AW176" s="24">
        <v>0</v>
      </c>
      <c r="AX176" s="24">
        <v>0</v>
      </c>
      <c r="AY176" s="24">
        <v>0</v>
      </c>
      <c r="AZ176" s="24">
        <v>0</v>
      </c>
      <c r="BA176" s="24">
        <v>0</v>
      </c>
      <c r="BB176" s="24">
        <v>0</v>
      </c>
      <c r="BC176" s="24">
        <v>0</v>
      </c>
      <c r="BD176" s="24">
        <v>0</v>
      </c>
      <c r="BE176" s="24">
        <v>0</v>
      </c>
      <c r="BF176" s="24">
        <v>0</v>
      </c>
      <c r="BG176" s="24">
        <v>0</v>
      </c>
      <c r="BH176" s="24">
        <v>0</v>
      </c>
      <c r="BI176" s="24">
        <v>0</v>
      </c>
      <c r="BJ176" s="24">
        <v>0</v>
      </c>
      <c r="BK176" s="24">
        <v>0</v>
      </c>
      <c r="BL176" s="24">
        <v>0</v>
      </c>
      <c r="BM176" s="24">
        <v>0</v>
      </c>
      <c r="BN176" s="24">
        <v>0</v>
      </c>
      <c r="BO176" s="24">
        <v>0</v>
      </c>
      <c r="BP176" s="24">
        <v>0</v>
      </c>
      <c r="BQ176" s="24">
        <v>0</v>
      </c>
      <c r="BR176" s="24">
        <v>0</v>
      </c>
      <c r="BS176" s="24">
        <v>0</v>
      </c>
      <c r="BT176" s="24">
        <v>0</v>
      </c>
      <c r="BU176" s="24">
        <v>0</v>
      </c>
      <c r="BV176" s="24">
        <v>0</v>
      </c>
      <c r="BW176" s="24">
        <v>0</v>
      </c>
      <c r="BX176" s="24">
        <v>0</v>
      </c>
      <c r="BY176" s="24">
        <v>0</v>
      </c>
    </row>
    <row r="177" spans="1:77" ht="12.75" customHeight="1" x14ac:dyDescent="0.2">
      <c r="A177" s="4"/>
      <c r="B177" s="17"/>
      <c r="C177" s="5" t="s">
        <v>314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  <c r="AL177" s="24">
        <v>0</v>
      </c>
      <c r="AM177" s="24">
        <v>0</v>
      </c>
      <c r="AN177" s="24">
        <v>0</v>
      </c>
      <c r="AO177" s="24">
        <v>0</v>
      </c>
      <c r="AP177" s="24">
        <v>0</v>
      </c>
      <c r="AQ177" s="129">
        <v>0</v>
      </c>
      <c r="AR177" s="24">
        <v>0</v>
      </c>
      <c r="AS177" s="24">
        <v>0</v>
      </c>
      <c r="AT177" s="24">
        <v>0</v>
      </c>
      <c r="AU177" s="24">
        <v>0</v>
      </c>
      <c r="AV177" s="24">
        <v>0</v>
      </c>
      <c r="AW177" s="24">
        <v>0</v>
      </c>
      <c r="AX177" s="24">
        <v>0</v>
      </c>
      <c r="AY177" s="24">
        <v>0</v>
      </c>
      <c r="AZ177" s="24">
        <v>0</v>
      </c>
      <c r="BA177" s="24">
        <v>0</v>
      </c>
      <c r="BB177" s="24">
        <v>0</v>
      </c>
      <c r="BC177" s="24">
        <v>0</v>
      </c>
      <c r="BD177" s="24">
        <v>0</v>
      </c>
      <c r="BE177" s="24">
        <v>0</v>
      </c>
      <c r="BF177" s="24">
        <v>0</v>
      </c>
      <c r="BG177" s="24">
        <v>0</v>
      </c>
      <c r="BH177" s="24">
        <v>0</v>
      </c>
      <c r="BI177" s="24">
        <v>0</v>
      </c>
      <c r="BJ177" s="24">
        <v>0</v>
      </c>
      <c r="BK177" s="24">
        <v>0</v>
      </c>
      <c r="BL177" s="24">
        <v>0</v>
      </c>
      <c r="BM177" s="24">
        <v>0</v>
      </c>
      <c r="BN177" s="24">
        <v>0</v>
      </c>
      <c r="BO177" s="24">
        <v>0</v>
      </c>
      <c r="BP177" s="24">
        <v>0</v>
      </c>
      <c r="BQ177" s="24">
        <v>0</v>
      </c>
      <c r="BR177" s="24">
        <v>0</v>
      </c>
      <c r="BS177" s="24">
        <v>0</v>
      </c>
      <c r="BT177" s="24">
        <v>0</v>
      </c>
      <c r="BU177" s="24">
        <v>0</v>
      </c>
      <c r="BV177" s="24">
        <v>0</v>
      </c>
      <c r="BW177" s="24">
        <v>0</v>
      </c>
      <c r="BX177" s="24">
        <v>0</v>
      </c>
      <c r="BY177" s="24">
        <v>0</v>
      </c>
    </row>
    <row r="178" spans="1:77" ht="12.75" customHeight="1" x14ac:dyDescent="0.2">
      <c r="A178" s="4"/>
      <c r="B178" s="17" t="s">
        <v>315</v>
      </c>
      <c r="D178" s="24">
        <v>67792248.730000004</v>
      </c>
      <c r="E178" s="24">
        <v>66002706.370000005</v>
      </c>
      <c r="F178" s="24">
        <v>55092885.970000006</v>
      </c>
      <c r="G178" s="24">
        <v>10909820.4</v>
      </c>
      <c r="H178" s="24">
        <v>1307077.04</v>
      </c>
      <c r="I178" s="24">
        <v>482465.32</v>
      </c>
      <c r="J178" s="24">
        <v>61938584.980000012</v>
      </c>
      <c r="K178" s="24">
        <v>60631507.940000013</v>
      </c>
      <c r="L178" s="24">
        <v>50040464.460000008</v>
      </c>
      <c r="M178" s="24">
        <v>10591043.48</v>
      </c>
      <c r="N178" s="24">
        <v>1307077.04</v>
      </c>
      <c r="O178" s="24">
        <v>51347541.500000007</v>
      </c>
      <c r="P178" s="24">
        <v>4923959.62</v>
      </c>
      <c r="Q178" s="24">
        <v>4923959.62</v>
      </c>
      <c r="R178" s="24">
        <v>4913172.9400000004</v>
      </c>
      <c r="S178" s="24">
        <v>10786.68</v>
      </c>
      <c r="T178" s="24">
        <v>447238.81000000006</v>
      </c>
      <c r="U178" s="24">
        <v>139248.57</v>
      </c>
      <c r="V178" s="24">
        <v>307990.24</v>
      </c>
      <c r="W178" s="24">
        <v>447238.81000000006</v>
      </c>
      <c r="X178" s="24">
        <v>447238.81000000006</v>
      </c>
      <c r="Y178" s="24">
        <v>139248.57</v>
      </c>
      <c r="Z178" s="24">
        <v>307990.24</v>
      </c>
      <c r="AA178" s="24">
        <v>482465.32</v>
      </c>
      <c r="AB178" s="24">
        <v>16866150.359999999</v>
      </c>
      <c r="AC178" s="24">
        <v>2674030.06</v>
      </c>
      <c r="AD178" s="24">
        <v>1171174.8799999999</v>
      </c>
      <c r="AE178" s="24">
        <v>16733916.84</v>
      </c>
      <c r="AF178" s="24">
        <v>1216412.6100000001</v>
      </c>
      <c r="AG178" s="24">
        <v>1483786.18</v>
      </c>
      <c r="AH178" s="24">
        <v>4092577.41</v>
      </c>
      <c r="AI178" s="24">
        <v>3805087.82</v>
      </c>
      <c r="AJ178" s="24">
        <v>1264640.52</v>
      </c>
      <c r="AK178" s="24">
        <v>6292980.7199999997</v>
      </c>
      <c r="AL178" s="24">
        <v>1638873.91</v>
      </c>
      <c r="AM178" s="24">
        <v>1307077.04</v>
      </c>
      <c r="AN178" s="24">
        <v>1260586.75</v>
      </c>
      <c r="AO178" s="24">
        <v>67824.81</v>
      </c>
      <c r="AP178" s="24">
        <v>207221.02</v>
      </c>
      <c r="AQ178" s="129">
        <v>62211.33</v>
      </c>
      <c r="AR178" s="24">
        <v>45699.79</v>
      </c>
      <c r="AS178" s="24">
        <v>304180.59999999998</v>
      </c>
      <c r="AT178" s="24">
        <v>498844.9</v>
      </c>
      <c r="AU178" s="24">
        <v>116258.61</v>
      </c>
      <c r="AV178" s="24">
        <v>125340.78</v>
      </c>
      <c r="AW178" s="24">
        <v>4201.96</v>
      </c>
      <c r="AX178" s="24">
        <v>139940.34</v>
      </c>
      <c r="AY178" s="24">
        <v>15908.09</v>
      </c>
      <c r="AZ178" s="24">
        <v>66236.479999999996</v>
      </c>
      <c r="BA178" s="24">
        <v>368913.02</v>
      </c>
      <c r="BB178" s="24">
        <v>0</v>
      </c>
      <c r="BC178" s="24">
        <v>0</v>
      </c>
      <c r="BD178" s="24">
        <v>108508.15</v>
      </c>
      <c r="BE178" s="24">
        <v>4007089.08</v>
      </c>
      <c r="BF178" s="24">
        <v>872097.33</v>
      </c>
      <c r="BG178" s="24">
        <v>10786.68</v>
      </c>
      <c r="BH178" s="24">
        <v>32077.83</v>
      </c>
      <c r="BI178" s="24">
        <v>1908.7</v>
      </c>
      <c r="BJ178" s="24">
        <v>109318.99</v>
      </c>
      <c r="BK178" s="24">
        <v>180877.48</v>
      </c>
      <c r="BL178" s="24">
        <v>0</v>
      </c>
      <c r="BM178" s="24">
        <v>0</v>
      </c>
      <c r="BN178" s="24">
        <v>29929.58</v>
      </c>
      <c r="BO178" s="24">
        <v>52283.37</v>
      </c>
      <c r="BP178" s="24">
        <v>355.01</v>
      </c>
      <c r="BQ178" s="24">
        <v>0</v>
      </c>
      <c r="BR178" s="24">
        <v>70058.880000000005</v>
      </c>
      <c r="BS178" s="24">
        <v>4415.5</v>
      </c>
      <c r="BT178" s="24">
        <v>0</v>
      </c>
      <c r="BU178" s="24">
        <v>26391.64</v>
      </c>
      <c r="BV178" s="24">
        <v>338399.38</v>
      </c>
      <c r="BW178" s="24">
        <v>3313.57</v>
      </c>
      <c r="BX178" s="24">
        <v>52774.73</v>
      </c>
      <c r="BY178" s="24">
        <v>61586</v>
      </c>
    </row>
    <row r="179" spans="1:77" ht="12.75" customHeight="1" x14ac:dyDescent="0.2">
      <c r="A179" s="4"/>
      <c r="B179" s="17" t="s">
        <v>316</v>
      </c>
      <c r="D179" s="24">
        <v>37610.85</v>
      </c>
      <c r="E179" s="24">
        <v>23412.18</v>
      </c>
      <c r="F179" s="24">
        <v>23412.18</v>
      </c>
      <c r="G179" s="24">
        <v>0</v>
      </c>
      <c r="H179" s="24">
        <v>0</v>
      </c>
      <c r="I179" s="24">
        <v>14198.669999999998</v>
      </c>
      <c r="J179" s="24">
        <v>23412.18</v>
      </c>
      <c r="K179" s="24">
        <v>23412.18</v>
      </c>
      <c r="L179" s="24">
        <v>23412.18</v>
      </c>
      <c r="M179" s="24">
        <v>0</v>
      </c>
      <c r="N179" s="24">
        <v>0</v>
      </c>
      <c r="O179" s="24">
        <v>23412.18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14198.669999999998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4">
        <v>0</v>
      </c>
      <c r="AN179" s="24">
        <v>0</v>
      </c>
      <c r="AO179" s="24">
        <v>0</v>
      </c>
      <c r="AP179" s="24">
        <v>0</v>
      </c>
      <c r="AQ179" s="129">
        <v>0</v>
      </c>
      <c r="AR179" s="24">
        <v>0</v>
      </c>
      <c r="AS179" s="24">
        <v>0</v>
      </c>
      <c r="AT179" s="24">
        <v>0</v>
      </c>
      <c r="AU179" s="24">
        <v>0</v>
      </c>
      <c r="AV179" s="24">
        <v>23412.18</v>
      </c>
      <c r="AW179" s="24">
        <v>0</v>
      </c>
      <c r="AX179" s="24">
        <v>0</v>
      </c>
      <c r="AY179" s="24">
        <v>0</v>
      </c>
      <c r="AZ179" s="24">
        <v>0</v>
      </c>
      <c r="BA179" s="24">
        <v>0</v>
      </c>
      <c r="BB179" s="24">
        <v>0</v>
      </c>
      <c r="BC179" s="24">
        <v>0</v>
      </c>
      <c r="BD179" s="24">
        <v>0</v>
      </c>
      <c r="BE179" s="24">
        <v>0</v>
      </c>
      <c r="BF179" s="24">
        <v>0</v>
      </c>
      <c r="BG179" s="24">
        <v>0</v>
      </c>
      <c r="BH179" s="24">
        <v>0</v>
      </c>
      <c r="BI179" s="24">
        <v>0</v>
      </c>
      <c r="BJ179" s="24">
        <v>0</v>
      </c>
      <c r="BK179" s="24">
        <v>0</v>
      </c>
      <c r="BL179" s="24">
        <v>0</v>
      </c>
      <c r="BM179" s="24">
        <v>0</v>
      </c>
      <c r="BN179" s="24">
        <v>0</v>
      </c>
      <c r="BO179" s="24">
        <v>0</v>
      </c>
      <c r="BP179" s="24">
        <v>0</v>
      </c>
      <c r="BQ179" s="24">
        <v>0</v>
      </c>
      <c r="BR179" s="24">
        <v>0</v>
      </c>
      <c r="BS179" s="24">
        <v>0</v>
      </c>
      <c r="BT179" s="24">
        <v>0</v>
      </c>
      <c r="BU179" s="24">
        <v>2259.46</v>
      </c>
      <c r="BV179" s="24">
        <v>10350.89</v>
      </c>
      <c r="BW179" s="24">
        <v>0</v>
      </c>
      <c r="BX179" s="24">
        <v>138.99</v>
      </c>
      <c r="BY179" s="24">
        <v>1449.33</v>
      </c>
    </row>
    <row r="180" spans="1:77" ht="12.75" customHeight="1" x14ac:dyDescent="0.2">
      <c r="A180" s="4"/>
      <c r="B180" s="26" t="s">
        <v>317</v>
      </c>
      <c r="D180" s="24">
        <v>42914404.609999999</v>
      </c>
      <c r="E180" s="24">
        <v>42760595.799999997</v>
      </c>
      <c r="F180" s="24">
        <v>36770542.689999998</v>
      </c>
      <c r="G180" s="24">
        <v>5990053.1099999994</v>
      </c>
      <c r="H180" s="24">
        <v>34314.69</v>
      </c>
      <c r="I180" s="24">
        <v>119494.12</v>
      </c>
      <c r="J180" s="24">
        <v>35101234.030000001</v>
      </c>
      <c r="K180" s="24">
        <v>35066919.339999996</v>
      </c>
      <c r="L180" s="24">
        <v>29180550.280000001</v>
      </c>
      <c r="M180" s="24">
        <v>5886369.0599999996</v>
      </c>
      <c r="N180" s="24">
        <v>34314.69</v>
      </c>
      <c r="O180" s="24">
        <v>29214864.970000003</v>
      </c>
      <c r="P180" s="24">
        <v>7273898.8600000003</v>
      </c>
      <c r="Q180" s="24">
        <v>7273898.8600000003</v>
      </c>
      <c r="R180" s="24">
        <v>7284354.0499999998</v>
      </c>
      <c r="S180" s="24">
        <v>-10455.19</v>
      </c>
      <c r="T180" s="24">
        <v>419777.60000000003</v>
      </c>
      <c r="U180" s="24">
        <v>305638.36</v>
      </c>
      <c r="V180" s="24">
        <v>114139.24</v>
      </c>
      <c r="W180" s="24">
        <v>419777.60000000003</v>
      </c>
      <c r="X180" s="24">
        <v>419777.60000000003</v>
      </c>
      <c r="Y180" s="24">
        <v>305638.36</v>
      </c>
      <c r="Z180" s="24">
        <v>114139.24</v>
      </c>
      <c r="AA180" s="24">
        <v>119494.12</v>
      </c>
      <c r="AB180" s="24">
        <v>6069050.79</v>
      </c>
      <c r="AC180" s="24">
        <v>60830.58</v>
      </c>
      <c r="AD180" s="24">
        <v>2284068.56</v>
      </c>
      <c r="AE180" s="24">
        <v>14595912.060000001</v>
      </c>
      <c r="AF180" s="24">
        <v>-86367.34</v>
      </c>
      <c r="AG180" s="24">
        <v>823751.48</v>
      </c>
      <c r="AH180" s="24">
        <v>1066594.06</v>
      </c>
      <c r="AI180" s="24">
        <v>433353.04</v>
      </c>
      <c r="AJ180" s="24">
        <v>341164.04</v>
      </c>
      <c r="AK180" s="24">
        <v>6820614.25</v>
      </c>
      <c r="AL180" s="24">
        <v>698108.59</v>
      </c>
      <c r="AM180" s="24">
        <v>34314.69</v>
      </c>
      <c r="AN180" s="24">
        <v>198025.17</v>
      </c>
      <c r="AO180" s="24">
        <v>15646.66</v>
      </c>
      <c r="AP180" s="24">
        <v>28979.25</v>
      </c>
      <c r="AQ180" s="129">
        <v>260224.7</v>
      </c>
      <c r="AR180" s="24">
        <v>13246.55</v>
      </c>
      <c r="AS180" s="24">
        <v>-2045.81</v>
      </c>
      <c r="AT180" s="24">
        <v>394279.3</v>
      </c>
      <c r="AU180" s="24">
        <v>178345.1</v>
      </c>
      <c r="AV180" s="24">
        <v>3771.47</v>
      </c>
      <c r="AW180" s="24">
        <v>192589.31</v>
      </c>
      <c r="AX180" s="24">
        <v>32310</v>
      </c>
      <c r="AY180" s="24">
        <v>85055.09</v>
      </c>
      <c r="AZ180" s="24">
        <v>110117.43</v>
      </c>
      <c r="BA180" s="24">
        <v>0</v>
      </c>
      <c r="BB180" s="24">
        <v>114380.82</v>
      </c>
      <c r="BC180" s="24">
        <v>335000</v>
      </c>
      <c r="BD180" s="24">
        <v>-85.81</v>
      </c>
      <c r="BE180" s="24">
        <v>5749203.6299999999</v>
      </c>
      <c r="BF180" s="24">
        <v>586477.91</v>
      </c>
      <c r="BG180" s="24">
        <v>-10455.19</v>
      </c>
      <c r="BH180" s="24">
        <v>892448.23</v>
      </c>
      <c r="BI180" s="24">
        <v>56224.28</v>
      </c>
      <c r="BJ180" s="24">
        <v>209539.72</v>
      </c>
      <c r="BK180" s="24">
        <v>14422.9</v>
      </c>
      <c r="BL180" s="24">
        <v>75248</v>
      </c>
      <c r="BM180" s="24">
        <v>18686.740000000002</v>
      </c>
      <c r="BN180" s="24">
        <v>1321.82</v>
      </c>
      <c r="BO180" s="24">
        <v>19040.38</v>
      </c>
      <c r="BP180" s="24">
        <v>36096.26</v>
      </c>
      <c r="BQ180" s="24">
        <v>842.08</v>
      </c>
      <c r="BR180" s="24">
        <v>0</v>
      </c>
      <c r="BS180" s="24">
        <v>44579.7</v>
      </c>
      <c r="BT180" s="24">
        <v>0</v>
      </c>
      <c r="BU180" s="24">
        <v>7890.62</v>
      </c>
      <c r="BV180" s="24">
        <v>48929.64</v>
      </c>
      <c r="BW180" s="24">
        <v>7350.96</v>
      </c>
      <c r="BX180" s="24">
        <v>39481.46</v>
      </c>
      <c r="BY180" s="24">
        <v>15841.44</v>
      </c>
    </row>
    <row r="181" spans="1:77" ht="12.75" customHeight="1" x14ac:dyDescent="0.2">
      <c r="A181" s="4"/>
      <c r="B181" s="17" t="s">
        <v>318</v>
      </c>
      <c r="C181" s="23"/>
      <c r="D181" s="22">
        <v>5342561.7300000042</v>
      </c>
      <c r="E181" s="22">
        <v>4616475.5200000042</v>
      </c>
      <c r="F181" s="22">
        <v>3415391.6100000013</v>
      </c>
      <c r="G181" s="22">
        <v>1201083.9099999999</v>
      </c>
      <c r="H181" s="22">
        <v>640567.69000000006</v>
      </c>
      <c r="I181" s="22">
        <v>85518.51999999999</v>
      </c>
      <c r="J181" s="22">
        <v>3326455.3500000029</v>
      </c>
      <c r="K181" s="22">
        <v>2685887.6600000034</v>
      </c>
      <c r="L181" s="22">
        <v>1555964.9200000018</v>
      </c>
      <c r="M181" s="22">
        <v>1129922.7399999998</v>
      </c>
      <c r="N181" s="22">
        <v>640567.69000000006</v>
      </c>
      <c r="O181" s="22">
        <v>2196532.6100000017</v>
      </c>
      <c r="P181" s="22">
        <v>2091924.3499999996</v>
      </c>
      <c r="Q181" s="22">
        <v>2091924.3499999996</v>
      </c>
      <c r="R181" s="22">
        <v>2049664.8899999997</v>
      </c>
      <c r="S181" s="22">
        <v>42259.46</v>
      </c>
      <c r="T181" s="22">
        <v>-161336.49000000002</v>
      </c>
      <c r="U181" s="22">
        <v>-190238.19999999995</v>
      </c>
      <c r="V181" s="22">
        <v>28901.709999999995</v>
      </c>
      <c r="W181" s="22">
        <v>-161336.49000000002</v>
      </c>
      <c r="X181" s="22">
        <v>-161336.49000000002</v>
      </c>
      <c r="Y181" s="22">
        <v>-190238.19999999995</v>
      </c>
      <c r="Z181" s="22">
        <v>28901.709999999995</v>
      </c>
      <c r="AA181" s="22">
        <v>85518.51999999999</v>
      </c>
      <c r="AB181" s="22">
        <v>-7888577.7199999997</v>
      </c>
      <c r="AC181" s="22">
        <v>87601.2</v>
      </c>
      <c r="AD181" s="22">
        <v>-1063845.26</v>
      </c>
      <c r="AE181" s="22">
        <v>6931037.0899999999</v>
      </c>
      <c r="AF181" s="22">
        <v>447782.67000000004</v>
      </c>
      <c r="AG181" s="22">
        <v>312651.98</v>
      </c>
      <c r="AH181" s="22">
        <v>917959.95</v>
      </c>
      <c r="AI181" s="22">
        <v>503040.31999999995</v>
      </c>
      <c r="AJ181" s="22">
        <v>318984.14</v>
      </c>
      <c r="AK181" s="22">
        <v>1267428.5499999998</v>
      </c>
      <c r="AL181" s="22">
        <v>202757.34999999998</v>
      </c>
      <c r="AM181" s="22">
        <v>640567.69000000006</v>
      </c>
      <c r="AN181" s="22">
        <v>141250.47</v>
      </c>
      <c r="AO181" s="22">
        <v>31902.29</v>
      </c>
      <c r="AP181" s="22">
        <v>44241.22</v>
      </c>
      <c r="AQ181" s="128">
        <v>75564.44</v>
      </c>
      <c r="AR181" s="22">
        <v>10338</v>
      </c>
      <c r="AS181" s="22">
        <v>25212.34</v>
      </c>
      <c r="AT181" s="22">
        <v>15952.71</v>
      </c>
      <c r="AU181" s="22">
        <v>-160997.47</v>
      </c>
      <c r="AV181" s="22">
        <v>9132.27</v>
      </c>
      <c r="AW181" s="22">
        <v>47417.29</v>
      </c>
      <c r="AX181" s="22">
        <v>89517.46</v>
      </c>
      <c r="AY181" s="22">
        <v>-56210.45</v>
      </c>
      <c r="AZ181" s="22">
        <v>28368.77</v>
      </c>
      <c r="BA181" s="22">
        <v>423161.03</v>
      </c>
      <c r="BB181" s="22">
        <v>-93876.349999999991</v>
      </c>
      <c r="BC181" s="22">
        <v>-12917.51</v>
      </c>
      <c r="BD181" s="22">
        <v>31010.880000000001</v>
      </c>
      <c r="BE181" s="22">
        <v>1656125.23</v>
      </c>
      <c r="BF181" s="22">
        <v>398792.77</v>
      </c>
      <c r="BG181" s="22">
        <v>42259.46</v>
      </c>
      <c r="BH181" s="22">
        <v>27772.99</v>
      </c>
      <c r="BI181" s="22">
        <v>-33026.1</v>
      </c>
      <c r="BJ181" s="22">
        <v>-67739.179999999993</v>
      </c>
      <c r="BK181" s="22">
        <v>19629.71</v>
      </c>
      <c r="BL181" s="22">
        <v>-80482.060000000012</v>
      </c>
      <c r="BM181" s="22">
        <v>-46008.7</v>
      </c>
      <c r="BN181" s="22">
        <v>27721.439999999999</v>
      </c>
      <c r="BO181" s="22">
        <v>324.41000000000003</v>
      </c>
      <c r="BP181" s="22">
        <v>9038.89</v>
      </c>
      <c r="BQ181" s="22">
        <v>-23729.7</v>
      </c>
      <c r="BR181" s="22">
        <v>69282.81</v>
      </c>
      <c r="BS181" s="22">
        <v>-60457.65</v>
      </c>
      <c r="BT181" s="22">
        <v>-8916.4599999999991</v>
      </c>
      <c r="BU181" s="22">
        <v>4298.1299999999992</v>
      </c>
      <c r="BV181" s="22">
        <v>69669.73</v>
      </c>
      <c r="BW181" s="22">
        <v>443</v>
      </c>
      <c r="BX181" s="22">
        <v>1748.49</v>
      </c>
      <c r="BY181" s="22">
        <v>9359.17</v>
      </c>
    </row>
    <row r="182" spans="1:77" ht="12.75" customHeight="1" x14ac:dyDescent="0.2">
      <c r="A182" s="4"/>
      <c r="B182" s="17"/>
      <c r="C182" s="27" t="s">
        <v>319</v>
      </c>
      <c r="D182" s="24">
        <v>932867.14</v>
      </c>
      <c r="E182" s="24">
        <v>930493.06</v>
      </c>
      <c r="F182" s="24">
        <v>491815.74000000005</v>
      </c>
      <c r="G182" s="24">
        <v>438677.32</v>
      </c>
      <c r="H182" s="24">
        <v>425.05</v>
      </c>
      <c r="I182" s="24">
        <v>1949.03</v>
      </c>
      <c r="J182" s="24">
        <v>643974.97</v>
      </c>
      <c r="K182" s="24">
        <v>643549.92000000004</v>
      </c>
      <c r="L182" s="24">
        <v>208067.66</v>
      </c>
      <c r="M182" s="24">
        <v>435482.26</v>
      </c>
      <c r="N182" s="24">
        <v>425.05</v>
      </c>
      <c r="O182" s="24">
        <v>208492.71</v>
      </c>
      <c r="P182" s="24">
        <v>281126.41000000003</v>
      </c>
      <c r="Q182" s="24">
        <v>281126.41000000003</v>
      </c>
      <c r="R182" s="24">
        <v>281126.41000000003</v>
      </c>
      <c r="S182" s="24">
        <v>0</v>
      </c>
      <c r="T182" s="24">
        <v>5816.73</v>
      </c>
      <c r="U182" s="24">
        <v>2621.6699999999996</v>
      </c>
      <c r="V182" s="24">
        <v>3195.06</v>
      </c>
      <c r="W182" s="24">
        <v>5816.73</v>
      </c>
      <c r="X182" s="24">
        <v>5816.73</v>
      </c>
      <c r="Y182" s="24">
        <v>2621.6699999999996</v>
      </c>
      <c r="Z182" s="24">
        <v>3195.06</v>
      </c>
      <c r="AA182" s="24">
        <v>1949.03</v>
      </c>
      <c r="AB182" s="24">
        <v>0</v>
      </c>
      <c r="AC182" s="24">
        <v>14565.81</v>
      </c>
      <c r="AD182" s="24">
        <v>87371.27</v>
      </c>
      <c r="AE182" s="24">
        <v>0</v>
      </c>
      <c r="AF182" s="24">
        <v>46875.78</v>
      </c>
      <c r="AG182" s="24">
        <v>0</v>
      </c>
      <c r="AH182" s="24">
        <v>0</v>
      </c>
      <c r="AI182" s="24">
        <v>397.1</v>
      </c>
      <c r="AJ182" s="24">
        <v>0</v>
      </c>
      <c r="AK182" s="24">
        <v>126996.4</v>
      </c>
      <c r="AL182" s="24">
        <v>51405.39</v>
      </c>
      <c r="AM182" s="24">
        <v>425.05</v>
      </c>
      <c r="AN182" s="24">
        <v>29215.37</v>
      </c>
      <c r="AO182" s="24">
        <v>0</v>
      </c>
      <c r="AP182" s="24">
        <v>209.32</v>
      </c>
      <c r="AQ182" s="129">
        <v>36602.300000000003</v>
      </c>
      <c r="AR182" s="24">
        <v>0</v>
      </c>
      <c r="AS182" s="24">
        <v>0</v>
      </c>
      <c r="AT182" s="24">
        <v>1378.67</v>
      </c>
      <c r="AU182" s="24">
        <v>51.71</v>
      </c>
      <c r="AV182" s="24">
        <v>17.07</v>
      </c>
      <c r="AW182" s="24">
        <v>23491.81</v>
      </c>
      <c r="AX182" s="24">
        <v>0</v>
      </c>
      <c r="AY182" s="24">
        <v>0</v>
      </c>
      <c r="AZ182" s="24">
        <v>0</v>
      </c>
      <c r="BA182" s="24">
        <v>224907.63</v>
      </c>
      <c r="BB182" s="24">
        <v>0</v>
      </c>
      <c r="BC182" s="24">
        <v>0</v>
      </c>
      <c r="BD182" s="24">
        <v>64.290000000000006</v>
      </c>
      <c r="BE182" s="24">
        <v>0</v>
      </c>
      <c r="BF182" s="24">
        <v>267359.40000000002</v>
      </c>
      <c r="BG182" s="24">
        <v>0</v>
      </c>
      <c r="BH182" s="24">
        <v>0</v>
      </c>
      <c r="BI182" s="24">
        <v>13767.01</v>
      </c>
      <c r="BJ182" s="24">
        <v>2514.9699999999998</v>
      </c>
      <c r="BK182" s="24">
        <v>0</v>
      </c>
      <c r="BL182" s="24">
        <v>106.7</v>
      </c>
      <c r="BM182" s="24">
        <v>0</v>
      </c>
      <c r="BN182" s="24">
        <v>0</v>
      </c>
      <c r="BO182" s="24">
        <v>0</v>
      </c>
      <c r="BP182" s="24">
        <v>3195.06</v>
      </c>
      <c r="BQ182" s="24">
        <v>0</v>
      </c>
      <c r="BR182" s="24">
        <v>0</v>
      </c>
      <c r="BS182" s="24">
        <v>0</v>
      </c>
      <c r="BT182" s="24">
        <v>0</v>
      </c>
      <c r="BU182" s="24">
        <v>0</v>
      </c>
      <c r="BV182" s="24">
        <v>0</v>
      </c>
      <c r="BW182" s="24">
        <v>0</v>
      </c>
      <c r="BX182" s="24">
        <v>0</v>
      </c>
      <c r="BY182" s="24">
        <v>1949.03</v>
      </c>
    </row>
    <row r="183" spans="1:77" ht="12.75" customHeight="1" x14ac:dyDescent="0.2">
      <c r="A183" s="4"/>
      <c r="B183" s="17"/>
      <c r="C183" s="27" t="s">
        <v>320</v>
      </c>
      <c r="D183" s="24">
        <v>-11751495.629999999</v>
      </c>
      <c r="E183" s="24">
        <v>-11751495.629999999</v>
      </c>
      <c r="F183" s="24">
        <v>-10523858.459999999</v>
      </c>
      <c r="G183" s="24">
        <v>-1227637.17</v>
      </c>
      <c r="H183" s="24">
        <v>0</v>
      </c>
      <c r="I183" s="24">
        <v>0</v>
      </c>
      <c r="J183" s="24">
        <v>-11463978.059999999</v>
      </c>
      <c r="K183" s="24">
        <v>-11463978.059999999</v>
      </c>
      <c r="L183" s="24">
        <v>-10248393.789999999</v>
      </c>
      <c r="M183" s="24">
        <v>-1215584.27</v>
      </c>
      <c r="N183" s="24">
        <v>0</v>
      </c>
      <c r="O183" s="24">
        <v>-10248393.789999999</v>
      </c>
      <c r="P183" s="24">
        <v>-118111.95999999999</v>
      </c>
      <c r="Q183" s="24">
        <v>-118111.95999999999</v>
      </c>
      <c r="R183" s="24">
        <v>-118111.95999999999</v>
      </c>
      <c r="S183" s="24">
        <v>0</v>
      </c>
      <c r="T183" s="24">
        <v>-169405.61</v>
      </c>
      <c r="U183" s="24">
        <v>-157352.71</v>
      </c>
      <c r="V183" s="24">
        <v>-12052.9</v>
      </c>
      <c r="W183" s="24">
        <v>-169405.61</v>
      </c>
      <c r="X183" s="24">
        <v>-169405.61</v>
      </c>
      <c r="Y183" s="24">
        <v>-157352.71</v>
      </c>
      <c r="Z183" s="24">
        <v>-12052.9</v>
      </c>
      <c r="AA183" s="24">
        <v>0</v>
      </c>
      <c r="AB183" s="24">
        <v>-10140294.1</v>
      </c>
      <c r="AC183" s="24">
        <v>0</v>
      </c>
      <c r="AD183" s="24">
        <v>-1202024.07</v>
      </c>
      <c r="AE183" s="24">
        <v>-1928.07</v>
      </c>
      <c r="AF183" s="24">
        <v>0</v>
      </c>
      <c r="AG183" s="24">
        <v>0</v>
      </c>
      <c r="AH183" s="24">
        <v>0</v>
      </c>
      <c r="AI183" s="24">
        <v>0</v>
      </c>
      <c r="AJ183" s="24">
        <v>0</v>
      </c>
      <c r="AK183" s="24">
        <v>0</v>
      </c>
      <c r="AL183" s="24">
        <v>0</v>
      </c>
      <c r="AM183" s="24">
        <v>0</v>
      </c>
      <c r="AN183" s="24">
        <v>0</v>
      </c>
      <c r="AO183" s="24">
        <v>0</v>
      </c>
      <c r="AP183" s="24">
        <v>0</v>
      </c>
      <c r="AQ183" s="129">
        <v>0</v>
      </c>
      <c r="AR183" s="24">
        <v>0</v>
      </c>
      <c r="AS183" s="24">
        <v>0</v>
      </c>
      <c r="AT183" s="24">
        <v>0</v>
      </c>
      <c r="AU183" s="24">
        <v>0</v>
      </c>
      <c r="AV183" s="24">
        <v>0</v>
      </c>
      <c r="AW183" s="24">
        <v>0</v>
      </c>
      <c r="AX183" s="24">
        <v>0</v>
      </c>
      <c r="AY183" s="24">
        <v>-76123.360000000001</v>
      </c>
      <c r="AZ183" s="24">
        <v>0</v>
      </c>
      <c r="BA183" s="24">
        <v>0</v>
      </c>
      <c r="BB183" s="24">
        <v>-30048.26</v>
      </c>
      <c r="BC183" s="24">
        <v>-13560.2</v>
      </c>
      <c r="BD183" s="24">
        <v>0</v>
      </c>
      <c r="BE183" s="24">
        <v>-117914.65</v>
      </c>
      <c r="BF183" s="24">
        <v>-197.31</v>
      </c>
      <c r="BG183" s="24">
        <v>0</v>
      </c>
      <c r="BH183" s="24">
        <v>0</v>
      </c>
      <c r="BI183" s="24">
        <v>0</v>
      </c>
      <c r="BJ183" s="24">
        <v>0</v>
      </c>
      <c r="BK183" s="24">
        <v>0</v>
      </c>
      <c r="BL183" s="24">
        <v>-83727.839999999997</v>
      </c>
      <c r="BM183" s="24">
        <v>-41707.1</v>
      </c>
      <c r="BN183" s="24">
        <v>0</v>
      </c>
      <c r="BO183" s="24">
        <v>0</v>
      </c>
      <c r="BP183" s="24">
        <v>0</v>
      </c>
      <c r="BQ183" s="24">
        <v>-31917.77</v>
      </c>
      <c r="BR183" s="24">
        <v>0</v>
      </c>
      <c r="BS183" s="24">
        <v>-7314.24</v>
      </c>
      <c r="BT183" s="24">
        <v>-4738.66</v>
      </c>
      <c r="BU183" s="24">
        <v>0</v>
      </c>
      <c r="BV183" s="24">
        <v>0</v>
      </c>
      <c r="BW183" s="24">
        <v>0</v>
      </c>
      <c r="BX183" s="24">
        <v>0</v>
      </c>
      <c r="BY183" s="24">
        <v>0</v>
      </c>
    </row>
    <row r="184" spans="1:77" ht="12.75" customHeight="1" x14ac:dyDescent="0.2">
      <c r="A184" s="4"/>
      <c r="B184" s="17"/>
      <c r="C184" s="27" t="s">
        <v>321</v>
      </c>
      <c r="D184" s="24">
        <v>16641354.020000003</v>
      </c>
      <c r="E184" s="24">
        <v>15885677.520000003</v>
      </c>
      <c r="F184" s="24">
        <v>13648864.59</v>
      </c>
      <c r="G184" s="24">
        <v>2236812.9299999997</v>
      </c>
      <c r="H184" s="24">
        <v>671782.04</v>
      </c>
      <c r="I184" s="24">
        <v>83894.459999999992</v>
      </c>
      <c r="J184" s="24">
        <v>14446786.450000001</v>
      </c>
      <c r="K184" s="24">
        <v>13775004.410000002</v>
      </c>
      <c r="L184" s="24">
        <v>11676054.880000001</v>
      </c>
      <c r="M184" s="24">
        <v>2098949.5299999998</v>
      </c>
      <c r="N184" s="24">
        <v>671782.04</v>
      </c>
      <c r="O184" s="24">
        <v>12347836.92</v>
      </c>
      <c r="P184" s="24">
        <v>1975932.8099999998</v>
      </c>
      <c r="Q184" s="24">
        <v>1975932.8099999998</v>
      </c>
      <c r="R184" s="24">
        <v>1933448.41</v>
      </c>
      <c r="S184" s="24">
        <v>42484.4</v>
      </c>
      <c r="T184" s="24">
        <v>134740.29999999999</v>
      </c>
      <c r="U184" s="24">
        <v>39361.300000000003</v>
      </c>
      <c r="V184" s="24">
        <v>95379</v>
      </c>
      <c r="W184" s="24">
        <v>134740.29999999999</v>
      </c>
      <c r="X184" s="24">
        <v>134740.29999999999</v>
      </c>
      <c r="Y184" s="24">
        <v>39361.300000000003</v>
      </c>
      <c r="Z184" s="24">
        <v>95379</v>
      </c>
      <c r="AA184" s="24">
        <v>83894.459999999992</v>
      </c>
      <c r="AB184" s="24">
        <v>2251716.38</v>
      </c>
      <c r="AC184" s="24">
        <v>73035.39</v>
      </c>
      <c r="AD184" s="24">
        <v>50807.54</v>
      </c>
      <c r="AE184" s="24">
        <v>6932965.1600000001</v>
      </c>
      <c r="AF184" s="24">
        <v>400906.89</v>
      </c>
      <c r="AG184" s="24">
        <v>312651.98</v>
      </c>
      <c r="AH184" s="24">
        <v>933513.69</v>
      </c>
      <c r="AI184" s="24">
        <v>502643.22</v>
      </c>
      <c r="AJ184" s="24">
        <v>318984.14</v>
      </c>
      <c r="AK184" s="24">
        <v>1140432.1499999999</v>
      </c>
      <c r="AL184" s="24">
        <v>151351.96</v>
      </c>
      <c r="AM184" s="24">
        <v>671782.04</v>
      </c>
      <c r="AN184" s="24">
        <v>112035.1</v>
      </c>
      <c r="AO184" s="24">
        <v>32147.11</v>
      </c>
      <c r="AP184" s="24">
        <v>44031.9</v>
      </c>
      <c r="AQ184" s="129">
        <v>38962.14</v>
      </c>
      <c r="AR184" s="24">
        <v>22929.64</v>
      </c>
      <c r="AS184" s="24">
        <v>25212.34</v>
      </c>
      <c r="AT184" s="24">
        <v>21072.93</v>
      </c>
      <c r="AU184" s="24">
        <v>0</v>
      </c>
      <c r="AV184" s="24">
        <v>9115.2000000000007</v>
      </c>
      <c r="AW184" s="24">
        <v>23925.48</v>
      </c>
      <c r="AX184" s="24">
        <v>89517.46</v>
      </c>
      <c r="AY184" s="24">
        <v>19912.91</v>
      </c>
      <c r="AZ184" s="24">
        <v>30249.62</v>
      </c>
      <c r="BA184" s="24">
        <v>204076.37</v>
      </c>
      <c r="BB184" s="24">
        <v>0</v>
      </c>
      <c r="BC184" s="24">
        <v>642.69000000000005</v>
      </c>
      <c r="BD184" s="24">
        <v>32165.02</v>
      </c>
      <c r="BE184" s="24">
        <v>1774039.88</v>
      </c>
      <c r="BF184" s="24">
        <v>131635.54</v>
      </c>
      <c r="BG184" s="24">
        <v>42484.4</v>
      </c>
      <c r="BH184" s="24">
        <v>27772.99</v>
      </c>
      <c r="BI184" s="24">
        <v>0</v>
      </c>
      <c r="BJ184" s="24">
        <v>0</v>
      </c>
      <c r="BK184" s="24">
        <v>19629.71</v>
      </c>
      <c r="BL184" s="24">
        <v>3451.79</v>
      </c>
      <c r="BM184" s="24">
        <v>0</v>
      </c>
      <c r="BN184" s="24">
        <v>27721.439999999999</v>
      </c>
      <c r="BO184" s="24">
        <v>324.41000000000003</v>
      </c>
      <c r="BP184" s="24">
        <v>6142.07</v>
      </c>
      <c r="BQ184" s="24">
        <v>8188.07</v>
      </c>
      <c r="BR184" s="24">
        <v>69282.81</v>
      </c>
      <c r="BS184" s="24">
        <v>0</v>
      </c>
      <c r="BT184" s="24">
        <v>0</v>
      </c>
      <c r="BU184" s="24">
        <v>4556.6499999999996</v>
      </c>
      <c r="BV184" s="24">
        <v>69669.73</v>
      </c>
      <c r="BW184" s="24">
        <v>509.45</v>
      </c>
      <c r="BX184" s="24">
        <v>1748.49</v>
      </c>
      <c r="BY184" s="24">
        <v>7410.14</v>
      </c>
    </row>
    <row r="185" spans="1:77" ht="12.75" customHeight="1" x14ac:dyDescent="0.2">
      <c r="A185" s="4"/>
      <c r="B185" s="17"/>
      <c r="C185" s="27" t="s">
        <v>322</v>
      </c>
      <c r="D185" s="24">
        <v>-401553.19</v>
      </c>
      <c r="E185" s="24">
        <v>-401553.19</v>
      </c>
      <c r="F185" s="24">
        <v>-183182.80000000002</v>
      </c>
      <c r="G185" s="24">
        <v>-218370.38999999998</v>
      </c>
      <c r="H185" s="24">
        <v>0</v>
      </c>
      <c r="I185" s="24">
        <v>0</v>
      </c>
      <c r="J185" s="24">
        <v>-224877.27</v>
      </c>
      <c r="K185" s="24">
        <v>-224877.27</v>
      </c>
      <c r="L185" s="24">
        <v>-63828.09</v>
      </c>
      <c r="M185" s="24">
        <v>-161049.18</v>
      </c>
      <c r="N185" s="24">
        <v>0</v>
      </c>
      <c r="O185" s="24">
        <v>-63828.09</v>
      </c>
      <c r="P185" s="24">
        <v>-46793.11</v>
      </c>
      <c r="Q185" s="24">
        <v>-46793.11</v>
      </c>
      <c r="R185" s="24">
        <v>-46793.11</v>
      </c>
      <c r="S185" s="24">
        <v>0</v>
      </c>
      <c r="T185" s="24">
        <v>-129882.81000000001</v>
      </c>
      <c r="U185" s="24">
        <v>-72561.600000000006</v>
      </c>
      <c r="V185" s="24">
        <v>-57321.210000000006</v>
      </c>
      <c r="W185" s="24">
        <v>-129882.81000000001</v>
      </c>
      <c r="X185" s="24">
        <v>-129882.81000000001</v>
      </c>
      <c r="Y185" s="24">
        <v>-72561.600000000006</v>
      </c>
      <c r="Z185" s="24">
        <v>-57321.210000000006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4">
        <v>0</v>
      </c>
      <c r="AG185" s="24">
        <v>0</v>
      </c>
      <c r="AH185" s="24">
        <v>0</v>
      </c>
      <c r="AI185" s="24">
        <v>0</v>
      </c>
      <c r="AJ185" s="24">
        <v>0</v>
      </c>
      <c r="AK185" s="24">
        <v>0</v>
      </c>
      <c r="AL185" s="24">
        <v>0</v>
      </c>
      <c r="AM185" s="24">
        <v>0</v>
      </c>
      <c r="AN185" s="24">
        <v>0</v>
      </c>
      <c r="AO185" s="24">
        <v>0</v>
      </c>
      <c r="AP185" s="24">
        <v>0</v>
      </c>
      <c r="AQ185" s="129">
        <v>0</v>
      </c>
      <c r="AR185" s="24">
        <v>0</v>
      </c>
      <c r="AS185" s="24">
        <v>0</v>
      </c>
      <c r="AT185" s="24">
        <v>0</v>
      </c>
      <c r="AU185" s="24">
        <v>-161049.18</v>
      </c>
      <c r="AV185" s="24">
        <v>0</v>
      </c>
      <c r="AW185" s="24">
        <v>0</v>
      </c>
      <c r="AX185" s="24">
        <v>0</v>
      </c>
      <c r="AY185" s="24">
        <v>0</v>
      </c>
      <c r="AZ185" s="24">
        <v>0</v>
      </c>
      <c r="BA185" s="24">
        <v>0</v>
      </c>
      <c r="BB185" s="24">
        <v>-63828.09</v>
      </c>
      <c r="BC185" s="24">
        <v>0</v>
      </c>
      <c r="BD185" s="24">
        <v>0</v>
      </c>
      <c r="BE185" s="24">
        <v>0</v>
      </c>
      <c r="BF185" s="24">
        <v>0</v>
      </c>
      <c r="BG185" s="24">
        <v>0</v>
      </c>
      <c r="BH185" s="24">
        <v>0</v>
      </c>
      <c r="BI185" s="24">
        <v>-46793.11</v>
      </c>
      <c r="BJ185" s="24">
        <v>-68260</v>
      </c>
      <c r="BK185" s="24">
        <v>0</v>
      </c>
      <c r="BL185" s="24">
        <v>0</v>
      </c>
      <c r="BM185" s="24">
        <v>-4301.6000000000004</v>
      </c>
      <c r="BN185" s="24">
        <v>0</v>
      </c>
      <c r="BO185" s="24">
        <v>0</v>
      </c>
      <c r="BP185" s="24">
        <v>0</v>
      </c>
      <c r="BQ185" s="24">
        <v>0</v>
      </c>
      <c r="BR185" s="24">
        <v>0</v>
      </c>
      <c r="BS185" s="24">
        <v>-53143.41</v>
      </c>
      <c r="BT185" s="24">
        <v>-4177.8</v>
      </c>
      <c r="BU185" s="24">
        <v>0</v>
      </c>
      <c r="BV185" s="24">
        <v>0</v>
      </c>
      <c r="BW185" s="24">
        <v>0</v>
      </c>
      <c r="BX185" s="24">
        <v>0</v>
      </c>
      <c r="BY185" s="24">
        <v>0</v>
      </c>
    </row>
    <row r="186" spans="1:77" ht="12.75" customHeight="1" x14ac:dyDescent="0.2">
      <c r="A186" s="4"/>
      <c r="B186" s="17"/>
      <c r="C186" s="27" t="s">
        <v>323</v>
      </c>
      <c r="D186" s="24">
        <v>0</v>
      </c>
      <c r="E186" s="24">
        <v>0</v>
      </c>
      <c r="F186" s="24">
        <v>0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4">
        <v>0</v>
      </c>
      <c r="AN186" s="24">
        <v>0</v>
      </c>
      <c r="AO186" s="24">
        <v>0</v>
      </c>
      <c r="AP186" s="24">
        <v>0</v>
      </c>
      <c r="AQ186" s="129">
        <v>0</v>
      </c>
      <c r="AR186" s="24">
        <v>0</v>
      </c>
      <c r="AS186" s="24">
        <v>0</v>
      </c>
      <c r="AT186" s="24">
        <v>0</v>
      </c>
      <c r="AU186" s="24">
        <v>0</v>
      </c>
      <c r="AV186" s="24">
        <v>0</v>
      </c>
      <c r="AW186" s="24">
        <v>0</v>
      </c>
      <c r="AX186" s="24">
        <v>0</v>
      </c>
      <c r="AY186" s="24">
        <v>0</v>
      </c>
      <c r="AZ186" s="24">
        <v>0</v>
      </c>
      <c r="BA186" s="24">
        <v>0</v>
      </c>
      <c r="BB186" s="24">
        <v>0</v>
      </c>
      <c r="BC186" s="24">
        <v>0</v>
      </c>
      <c r="BD186" s="24">
        <v>0</v>
      </c>
      <c r="BE186" s="24">
        <v>0</v>
      </c>
      <c r="BF186" s="24">
        <v>0</v>
      </c>
      <c r="BG186" s="24">
        <v>0</v>
      </c>
      <c r="BH186" s="24">
        <v>0</v>
      </c>
      <c r="BI186" s="24">
        <v>0</v>
      </c>
      <c r="BJ186" s="24">
        <v>0</v>
      </c>
      <c r="BK186" s="24">
        <v>0</v>
      </c>
      <c r="BL186" s="24">
        <v>0</v>
      </c>
      <c r="BM186" s="24">
        <v>0</v>
      </c>
      <c r="BN186" s="24">
        <v>0</v>
      </c>
      <c r="BO186" s="24">
        <v>0</v>
      </c>
      <c r="BP186" s="24">
        <v>0</v>
      </c>
      <c r="BQ186" s="24">
        <v>0</v>
      </c>
      <c r="BR186" s="24">
        <v>0</v>
      </c>
      <c r="BS186" s="24">
        <v>0</v>
      </c>
      <c r="BT186" s="24">
        <v>0</v>
      </c>
      <c r="BU186" s="24">
        <v>0</v>
      </c>
      <c r="BV186" s="24">
        <v>0</v>
      </c>
      <c r="BW186" s="24">
        <v>0</v>
      </c>
      <c r="BX186" s="24">
        <v>0</v>
      </c>
      <c r="BY186" s="24">
        <v>0</v>
      </c>
    </row>
    <row r="187" spans="1:77" ht="12.75" customHeight="1" x14ac:dyDescent="0.2">
      <c r="A187" s="4"/>
      <c r="B187" s="17"/>
      <c r="C187" s="23" t="s">
        <v>324</v>
      </c>
      <c r="D187" s="24">
        <v>-78610.610000000015</v>
      </c>
      <c r="E187" s="24">
        <v>-46646.239999999998</v>
      </c>
      <c r="F187" s="24">
        <v>-18247.46</v>
      </c>
      <c r="G187" s="24">
        <v>-28398.780000000002</v>
      </c>
      <c r="H187" s="24">
        <v>-31639.4</v>
      </c>
      <c r="I187" s="24">
        <v>-324.96999999999997</v>
      </c>
      <c r="J187" s="24">
        <v>-75450.740000000005</v>
      </c>
      <c r="K187" s="24">
        <v>-43811.34</v>
      </c>
      <c r="L187" s="24">
        <v>-15935.74</v>
      </c>
      <c r="M187" s="24">
        <v>-27875.600000000002</v>
      </c>
      <c r="N187" s="24">
        <v>-31639.4</v>
      </c>
      <c r="O187" s="24">
        <v>-47575.14</v>
      </c>
      <c r="P187" s="24">
        <v>-229.8</v>
      </c>
      <c r="Q187" s="24">
        <v>-229.8</v>
      </c>
      <c r="R187" s="24">
        <v>-4.8600000000000003</v>
      </c>
      <c r="S187" s="24">
        <v>-224.94</v>
      </c>
      <c r="T187" s="24">
        <v>-2605.1000000000004</v>
      </c>
      <c r="U187" s="24">
        <v>-2306.86</v>
      </c>
      <c r="V187" s="24">
        <v>-298.24</v>
      </c>
      <c r="W187" s="24">
        <v>-2605.1000000000004</v>
      </c>
      <c r="X187" s="24">
        <v>-2605.1000000000004</v>
      </c>
      <c r="Y187" s="24">
        <v>-2306.86</v>
      </c>
      <c r="Z187" s="24">
        <v>-298.24</v>
      </c>
      <c r="AA187" s="24">
        <v>-324.96999999999997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-15553.74</v>
      </c>
      <c r="AI187" s="24">
        <v>0</v>
      </c>
      <c r="AJ187" s="24">
        <v>0</v>
      </c>
      <c r="AK187" s="24">
        <v>0</v>
      </c>
      <c r="AL187" s="24">
        <v>0</v>
      </c>
      <c r="AM187" s="24">
        <v>-31639.4</v>
      </c>
      <c r="AN187" s="24">
        <v>0</v>
      </c>
      <c r="AO187" s="24">
        <v>-244.82</v>
      </c>
      <c r="AP187" s="24">
        <v>0</v>
      </c>
      <c r="AQ187" s="129">
        <v>0</v>
      </c>
      <c r="AR187" s="24">
        <v>-12591.64</v>
      </c>
      <c r="AS187" s="24">
        <v>0</v>
      </c>
      <c r="AT187" s="24">
        <v>-6498.89</v>
      </c>
      <c r="AU187" s="24">
        <v>0</v>
      </c>
      <c r="AV187" s="24">
        <v>0</v>
      </c>
      <c r="AW187" s="24">
        <v>0</v>
      </c>
      <c r="AX187" s="24">
        <v>0</v>
      </c>
      <c r="AY187" s="24">
        <v>0</v>
      </c>
      <c r="AZ187" s="24">
        <v>-1880.85</v>
      </c>
      <c r="BA187" s="24">
        <v>-5822.97</v>
      </c>
      <c r="BB187" s="24">
        <v>0</v>
      </c>
      <c r="BC187" s="24">
        <v>0</v>
      </c>
      <c r="BD187" s="24">
        <v>-1218.43</v>
      </c>
      <c r="BE187" s="24">
        <v>0</v>
      </c>
      <c r="BF187" s="24">
        <v>-4.8600000000000003</v>
      </c>
      <c r="BG187" s="24">
        <v>-224.94</v>
      </c>
      <c r="BH187" s="24">
        <v>0</v>
      </c>
      <c r="BI187" s="24">
        <v>0</v>
      </c>
      <c r="BJ187" s="24">
        <v>-1994.15</v>
      </c>
      <c r="BK187" s="24">
        <v>0</v>
      </c>
      <c r="BL187" s="24">
        <v>-312.70999999999998</v>
      </c>
      <c r="BM187" s="24">
        <v>0</v>
      </c>
      <c r="BN187" s="24">
        <v>0</v>
      </c>
      <c r="BO187" s="24">
        <v>0</v>
      </c>
      <c r="BP187" s="24">
        <v>-298.24</v>
      </c>
      <c r="BQ187" s="24">
        <v>0</v>
      </c>
      <c r="BR187" s="24">
        <v>0</v>
      </c>
      <c r="BS187" s="24">
        <v>0</v>
      </c>
      <c r="BT187" s="24">
        <v>0</v>
      </c>
      <c r="BU187" s="24">
        <v>-258.52</v>
      </c>
      <c r="BV187" s="24">
        <v>0</v>
      </c>
      <c r="BW187" s="24">
        <v>-66.45</v>
      </c>
      <c r="BX187" s="24">
        <v>0</v>
      </c>
      <c r="BY187" s="24">
        <v>0</v>
      </c>
    </row>
    <row r="188" spans="1:77" ht="12.75" customHeight="1" thickBot="1" x14ac:dyDescent="0.25">
      <c r="A188" s="36"/>
      <c r="B188" s="37"/>
      <c r="C188" s="38"/>
      <c r="D188" s="39">
        <v>0</v>
      </c>
      <c r="E188" s="39">
        <v>0</v>
      </c>
      <c r="F188" s="39">
        <v>0</v>
      </c>
      <c r="G188" s="39">
        <v>0</v>
      </c>
      <c r="H188" s="39">
        <v>0</v>
      </c>
      <c r="I188" s="39">
        <v>0</v>
      </c>
      <c r="J188" s="39">
        <v>0</v>
      </c>
      <c r="K188" s="39">
        <v>0</v>
      </c>
      <c r="L188" s="39">
        <v>0</v>
      </c>
      <c r="M188" s="39">
        <v>0</v>
      </c>
      <c r="N188" s="39">
        <v>0</v>
      </c>
      <c r="O188" s="39">
        <v>0</v>
      </c>
      <c r="P188" s="39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v>0</v>
      </c>
      <c r="Y188" s="39">
        <v>0</v>
      </c>
      <c r="Z188" s="39">
        <v>0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0</v>
      </c>
      <c r="AH188" s="39">
        <v>0</v>
      </c>
      <c r="AI188" s="39">
        <v>0</v>
      </c>
      <c r="AJ188" s="39">
        <v>0</v>
      </c>
      <c r="AK188" s="39">
        <v>0</v>
      </c>
      <c r="AL188" s="39">
        <v>0</v>
      </c>
      <c r="AM188" s="39">
        <v>0</v>
      </c>
      <c r="AN188" s="39">
        <v>0</v>
      </c>
      <c r="AO188" s="39">
        <v>0</v>
      </c>
      <c r="AP188" s="39">
        <v>0</v>
      </c>
      <c r="AQ188" s="132">
        <v>0</v>
      </c>
      <c r="AR188" s="39">
        <v>0</v>
      </c>
      <c r="AS188" s="39">
        <v>0</v>
      </c>
      <c r="AT188" s="39">
        <v>0</v>
      </c>
      <c r="AU188" s="39">
        <v>0</v>
      </c>
      <c r="AV188" s="39">
        <v>0</v>
      </c>
      <c r="AW188" s="39">
        <v>0</v>
      </c>
      <c r="AX188" s="39">
        <v>0</v>
      </c>
      <c r="AY188" s="39">
        <v>0</v>
      </c>
      <c r="AZ188" s="39">
        <v>0</v>
      </c>
      <c r="BA188" s="39">
        <v>0</v>
      </c>
      <c r="BB188" s="39">
        <v>0</v>
      </c>
      <c r="BC188" s="39">
        <v>0</v>
      </c>
      <c r="BD188" s="39">
        <v>0</v>
      </c>
      <c r="BE188" s="39">
        <v>0</v>
      </c>
      <c r="BF188" s="39">
        <v>0</v>
      </c>
      <c r="BG188" s="39">
        <v>0</v>
      </c>
      <c r="BH188" s="39">
        <v>0</v>
      </c>
      <c r="BI188" s="39">
        <v>0</v>
      </c>
      <c r="BJ188" s="39">
        <v>0</v>
      </c>
      <c r="BK188" s="39">
        <v>0</v>
      </c>
      <c r="BL188" s="39">
        <v>0</v>
      </c>
      <c r="BM188" s="39">
        <v>0</v>
      </c>
      <c r="BN188" s="39">
        <v>0</v>
      </c>
      <c r="BO188" s="39">
        <v>0</v>
      </c>
      <c r="BP188" s="39">
        <v>0</v>
      </c>
      <c r="BQ188" s="39">
        <v>0</v>
      </c>
      <c r="BR188" s="39">
        <v>0</v>
      </c>
      <c r="BS188" s="39">
        <v>0</v>
      </c>
      <c r="BT188" s="39">
        <v>0</v>
      </c>
      <c r="BU188" s="39">
        <v>0</v>
      </c>
      <c r="BV188" s="39">
        <v>0</v>
      </c>
      <c r="BW188" s="39">
        <v>0</v>
      </c>
      <c r="BX188" s="39">
        <v>0</v>
      </c>
      <c r="BY188" s="39">
        <v>0</v>
      </c>
    </row>
    <row r="189" spans="1:77" ht="12.75" customHeight="1" thickBot="1" x14ac:dyDescent="0.25">
      <c r="A189" s="5"/>
      <c r="B189" s="5"/>
      <c r="C189" s="40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133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</row>
    <row r="190" spans="1:77" ht="12.75" customHeight="1" x14ac:dyDescent="0.2">
      <c r="A190" s="42" t="s">
        <v>325</v>
      </c>
      <c r="B190" s="2"/>
      <c r="C190" s="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134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</row>
    <row r="191" spans="1:77" ht="12.75" customHeight="1" x14ac:dyDescent="0.2">
      <c r="A191" s="16" t="s">
        <v>326</v>
      </c>
      <c r="B191" s="17"/>
      <c r="C191" s="17"/>
      <c r="D191" s="18">
        <v>356445892.14000005</v>
      </c>
      <c r="E191" s="18">
        <v>350924212.28000003</v>
      </c>
      <c r="F191" s="18">
        <v>238596660.60000005</v>
      </c>
      <c r="G191" s="18">
        <v>112327551.68000002</v>
      </c>
      <c r="H191" s="18">
        <v>4684909.3199999994</v>
      </c>
      <c r="I191" s="18">
        <v>836770.5399999998</v>
      </c>
      <c r="J191" s="18">
        <v>339515332.45000017</v>
      </c>
      <c r="K191" s="18">
        <v>334830423.13000011</v>
      </c>
      <c r="L191" s="18">
        <v>224205281.49000001</v>
      </c>
      <c r="M191" s="18">
        <v>110625141.64000002</v>
      </c>
      <c r="N191" s="18">
        <v>4684909.3199999994</v>
      </c>
      <c r="O191" s="18">
        <v>228890190.81</v>
      </c>
      <c r="P191" s="18">
        <v>12085716.109999998</v>
      </c>
      <c r="Q191" s="18">
        <v>12085716.109999998</v>
      </c>
      <c r="R191" s="18">
        <v>11807652.410000002</v>
      </c>
      <c r="S191" s="18">
        <v>278063.7</v>
      </c>
      <c r="T191" s="18">
        <v>4008073.04</v>
      </c>
      <c r="U191" s="18">
        <v>2583726.7000000002</v>
      </c>
      <c r="V191" s="18">
        <v>1424346.3399999999</v>
      </c>
      <c r="W191" s="18">
        <v>4008073.04</v>
      </c>
      <c r="X191" s="18">
        <v>4008073.04</v>
      </c>
      <c r="Y191" s="18">
        <v>2583726.7000000002</v>
      </c>
      <c r="Z191" s="18">
        <v>1424346.3399999999</v>
      </c>
      <c r="AA191" s="18">
        <v>836770.5399999998</v>
      </c>
      <c r="AB191" s="18">
        <v>25145530.690000001</v>
      </c>
      <c r="AC191" s="18">
        <v>6697440.5100000016</v>
      </c>
      <c r="AD191" s="18">
        <v>14592470.270000001</v>
      </c>
      <c r="AE191" s="18">
        <v>125617962.52</v>
      </c>
      <c r="AF191" s="18">
        <v>7680221.2199999997</v>
      </c>
      <c r="AG191" s="18">
        <v>3247399.85</v>
      </c>
      <c r="AH191" s="18">
        <v>62864594.700000003</v>
      </c>
      <c r="AI191" s="18">
        <v>15763035.049999999</v>
      </c>
      <c r="AJ191" s="18">
        <v>2831039.8999999994</v>
      </c>
      <c r="AK191" s="18">
        <v>39112308.180000007</v>
      </c>
      <c r="AL191" s="18">
        <v>12052375.350000001</v>
      </c>
      <c r="AM191" s="18">
        <v>4684909.3199999994</v>
      </c>
      <c r="AN191" s="18">
        <v>2607360.2799999998</v>
      </c>
      <c r="AO191" s="18">
        <v>491871.46999999991</v>
      </c>
      <c r="AP191" s="18">
        <v>804948.54000000015</v>
      </c>
      <c r="AQ191" s="126">
        <v>869150.67</v>
      </c>
      <c r="AR191" s="18">
        <v>800339.29999999981</v>
      </c>
      <c r="AS191" s="18">
        <v>842406.48999999987</v>
      </c>
      <c r="AT191" s="18">
        <v>2085419.0699999998</v>
      </c>
      <c r="AU191" s="18">
        <v>491946.04</v>
      </c>
      <c r="AV191" s="18">
        <v>153412.98000000007</v>
      </c>
      <c r="AW191" s="18">
        <v>3022687.87</v>
      </c>
      <c r="AX191" s="18">
        <v>874316.27000000014</v>
      </c>
      <c r="AY191" s="18">
        <v>499622.84</v>
      </c>
      <c r="AZ191" s="18">
        <v>716307.41999999993</v>
      </c>
      <c r="BA191" s="18">
        <v>4469259.6899999995</v>
      </c>
      <c r="BB191" s="18">
        <v>43725.279999999999</v>
      </c>
      <c r="BC191" s="18">
        <v>118767.58</v>
      </c>
      <c r="BD191" s="18">
        <v>334503.09999999998</v>
      </c>
      <c r="BE191" s="18">
        <v>11426821.339999998</v>
      </c>
      <c r="BF191" s="18">
        <v>247830.05</v>
      </c>
      <c r="BG191" s="18">
        <v>278063.7</v>
      </c>
      <c r="BH191" s="18">
        <v>97489.56</v>
      </c>
      <c r="BI191" s="18">
        <v>35511.46</v>
      </c>
      <c r="BJ191" s="18">
        <v>1917555.96</v>
      </c>
      <c r="BK191" s="18">
        <v>505294.78999999992</v>
      </c>
      <c r="BL191" s="18">
        <v>207938.66000000003</v>
      </c>
      <c r="BM191" s="18">
        <v>105531.58</v>
      </c>
      <c r="BN191" s="18">
        <v>130129.28</v>
      </c>
      <c r="BO191" s="18">
        <v>197905.69000000003</v>
      </c>
      <c r="BP191" s="18">
        <v>49600.17</v>
      </c>
      <c r="BQ191" s="18">
        <v>222571.21999999997</v>
      </c>
      <c r="BR191" s="18">
        <v>659647.93999999994</v>
      </c>
      <c r="BS191" s="18">
        <v>4476.34</v>
      </c>
      <c r="BT191" s="18">
        <v>7421.41</v>
      </c>
      <c r="BU191" s="18">
        <v>115904.52000000003</v>
      </c>
      <c r="BV191" s="18">
        <v>314958.39</v>
      </c>
      <c r="BW191" s="18">
        <v>55814.42</v>
      </c>
      <c r="BX191" s="18">
        <v>155808.88</v>
      </c>
      <c r="BY191" s="18">
        <v>194284.33</v>
      </c>
    </row>
    <row r="192" spans="1:77" ht="12.75" customHeight="1" x14ac:dyDescent="0.2">
      <c r="A192" s="16"/>
      <c r="B192" s="26" t="s">
        <v>327</v>
      </c>
      <c r="D192" s="44">
        <v>66867614.170000002</v>
      </c>
      <c r="E192" s="44">
        <v>64321731.920000002</v>
      </c>
      <c r="F192" s="44">
        <v>47988424.999999993</v>
      </c>
      <c r="G192" s="44">
        <v>16333306.920000002</v>
      </c>
      <c r="H192" s="44">
        <v>1950159.82</v>
      </c>
      <c r="I192" s="44">
        <v>595722.42999999993</v>
      </c>
      <c r="J192" s="44">
        <v>63977002.590000004</v>
      </c>
      <c r="K192" s="44">
        <v>62026842.770000003</v>
      </c>
      <c r="L192" s="44">
        <v>46663202.569999993</v>
      </c>
      <c r="M192" s="44">
        <v>15363640.200000001</v>
      </c>
      <c r="N192" s="44">
        <v>1950159.82</v>
      </c>
      <c r="O192" s="44">
        <v>48613362.389999993</v>
      </c>
      <c r="P192" s="44">
        <v>0</v>
      </c>
      <c r="Q192" s="44">
        <v>0</v>
      </c>
      <c r="R192" s="44">
        <v>0</v>
      </c>
      <c r="S192" s="44">
        <v>0</v>
      </c>
      <c r="T192" s="44">
        <v>2294889.1499999994</v>
      </c>
      <c r="U192" s="44">
        <v>1325222.43</v>
      </c>
      <c r="V192" s="44">
        <v>969666.72</v>
      </c>
      <c r="W192" s="44">
        <v>2294889.1499999994</v>
      </c>
      <c r="X192" s="44">
        <v>2294889.1499999994</v>
      </c>
      <c r="Y192" s="44">
        <v>1325222.43</v>
      </c>
      <c r="Z192" s="44">
        <v>969666.72</v>
      </c>
      <c r="AA192" s="44">
        <v>595722.42999999993</v>
      </c>
      <c r="AB192" s="44">
        <v>6854406.2199999997</v>
      </c>
      <c r="AC192" s="44">
        <v>2492093.0399999996</v>
      </c>
      <c r="AD192" s="44">
        <v>1897393.0399999998</v>
      </c>
      <c r="AE192" s="44">
        <v>15823427.5</v>
      </c>
      <c r="AF192" s="44">
        <v>314298.95</v>
      </c>
      <c r="AG192" s="44">
        <v>1411900.49</v>
      </c>
      <c r="AH192" s="44">
        <v>5947915.54</v>
      </c>
      <c r="AI192" s="44">
        <v>3340073.07</v>
      </c>
      <c r="AJ192" s="44">
        <v>1666998.02</v>
      </c>
      <c r="AK192" s="44">
        <v>11075807.99</v>
      </c>
      <c r="AL192" s="44">
        <v>3767474.97</v>
      </c>
      <c r="AM192" s="44">
        <v>1950159.82</v>
      </c>
      <c r="AN192" s="44">
        <v>1502990.04</v>
      </c>
      <c r="AO192" s="44">
        <v>369501.42000000004</v>
      </c>
      <c r="AP192" s="44">
        <v>538208.1</v>
      </c>
      <c r="AQ192" s="135">
        <v>419805.75</v>
      </c>
      <c r="AR192" s="44">
        <v>496082.55</v>
      </c>
      <c r="AS192" s="44">
        <v>518632.13999999996</v>
      </c>
      <c r="AT192" s="44">
        <v>1284008.44</v>
      </c>
      <c r="AU192" s="44">
        <v>294947.14</v>
      </c>
      <c r="AV192" s="44">
        <v>109943.2</v>
      </c>
      <c r="AW192" s="44">
        <v>411502.59</v>
      </c>
      <c r="AX192" s="44">
        <v>668795.37</v>
      </c>
      <c r="AY192" s="44">
        <v>353632.29</v>
      </c>
      <c r="AZ192" s="44">
        <v>321471.57</v>
      </c>
      <c r="BA192" s="44">
        <v>1452.23</v>
      </c>
      <c r="BB192" s="44">
        <v>12522.93</v>
      </c>
      <c r="BC192" s="44">
        <v>32746.81</v>
      </c>
      <c r="BD192" s="44">
        <v>98811.369999999981</v>
      </c>
      <c r="BE192" s="44">
        <v>0</v>
      </c>
      <c r="BF192" s="44">
        <v>0</v>
      </c>
      <c r="BG192" s="44">
        <v>0</v>
      </c>
      <c r="BH192" s="44">
        <v>0</v>
      </c>
      <c r="BI192" s="44">
        <v>0</v>
      </c>
      <c r="BJ192" s="44">
        <v>913064.59</v>
      </c>
      <c r="BK192" s="44">
        <v>314453.75</v>
      </c>
      <c r="BL192" s="44">
        <v>128178.47</v>
      </c>
      <c r="BM192" s="44">
        <v>71980.92</v>
      </c>
      <c r="BN192" s="44">
        <v>59933.05</v>
      </c>
      <c r="BO192" s="44">
        <v>113665.75</v>
      </c>
      <c r="BP192" s="44">
        <v>33901.97</v>
      </c>
      <c r="BQ192" s="44">
        <v>152065.4</v>
      </c>
      <c r="BR192" s="44">
        <v>507645.25</v>
      </c>
      <c r="BS192" s="44">
        <v>0</v>
      </c>
      <c r="BT192" s="44">
        <v>0</v>
      </c>
      <c r="BU192" s="44">
        <v>72758.14</v>
      </c>
      <c r="BV192" s="44">
        <v>214632.66</v>
      </c>
      <c r="BW192" s="44">
        <v>42313.259999999987</v>
      </c>
      <c r="BX192" s="44">
        <v>120426.57</v>
      </c>
      <c r="BY192" s="44">
        <v>145591.80000000002</v>
      </c>
    </row>
    <row r="193" spans="1:77" ht="12.75" customHeight="1" x14ac:dyDescent="0.2">
      <c r="A193" s="16"/>
      <c r="B193" s="27"/>
      <c r="C193" s="23" t="s">
        <v>328</v>
      </c>
      <c r="D193" s="24">
        <v>22025929.27</v>
      </c>
      <c r="E193" s="24">
        <v>21562383.190000001</v>
      </c>
      <c r="F193" s="24">
        <v>16596112.100000001</v>
      </c>
      <c r="G193" s="24">
        <v>4966271.0900000008</v>
      </c>
      <c r="H193" s="24">
        <v>383177.2</v>
      </c>
      <c r="I193" s="24">
        <v>80368.88</v>
      </c>
      <c r="J193" s="24">
        <v>21689126.560000002</v>
      </c>
      <c r="K193" s="24">
        <v>21305949.360000003</v>
      </c>
      <c r="L193" s="24">
        <v>16497884.150000002</v>
      </c>
      <c r="M193" s="24">
        <v>4808065.21</v>
      </c>
      <c r="N193" s="24">
        <v>383177.2</v>
      </c>
      <c r="O193" s="24">
        <v>16881061.350000001</v>
      </c>
      <c r="P193" s="24">
        <v>0</v>
      </c>
      <c r="Q193" s="24">
        <v>0</v>
      </c>
      <c r="R193" s="24">
        <v>0</v>
      </c>
      <c r="S193" s="24">
        <v>0</v>
      </c>
      <c r="T193" s="24">
        <v>256433.83</v>
      </c>
      <c r="U193" s="24">
        <v>98227.95</v>
      </c>
      <c r="V193" s="24">
        <v>158205.88</v>
      </c>
      <c r="W193" s="24">
        <v>256433.83</v>
      </c>
      <c r="X193" s="24">
        <v>256433.83</v>
      </c>
      <c r="Y193" s="24">
        <v>98227.95</v>
      </c>
      <c r="Z193" s="24">
        <v>158205.88</v>
      </c>
      <c r="AA193" s="24">
        <v>80368.88</v>
      </c>
      <c r="AB193" s="24">
        <v>3640117.42</v>
      </c>
      <c r="AC193" s="24">
        <v>542690.84</v>
      </c>
      <c r="AD193" s="24">
        <v>1024139.47</v>
      </c>
      <c r="AE193" s="24">
        <v>6812990.6799999997</v>
      </c>
      <c r="AF193" s="24">
        <v>218924.57</v>
      </c>
      <c r="AG193" s="24">
        <v>503026.71</v>
      </c>
      <c r="AH193" s="24">
        <v>1743179.13</v>
      </c>
      <c r="AI193" s="24">
        <v>1722480.47</v>
      </c>
      <c r="AJ193" s="24">
        <v>205343.37</v>
      </c>
      <c r="AK193" s="24">
        <v>2908633.57</v>
      </c>
      <c r="AL193" s="24">
        <v>991280.39</v>
      </c>
      <c r="AM193" s="24">
        <v>383177.2</v>
      </c>
      <c r="AN193" s="24">
        <v>231421.41</v>
      </c>
      <c r="AO193" s="24">
        <v>8332.68</v>
      </c>
      <c r="AP193" s="24">
        <v>30870.86</v>
      </c>
      <c r="AQ193" s="129">
        <v>34618.44</v>
      </c>
      <c r="AR193" s="24">
        <v>84810.06</v>
      </c>
      <c r="AS193" s="24">
        <v>4153.55</v>
      </c>
      <c r="AT193" s="24">
        <v>0</v>
      </c>
      <c r="AU193" s="24">
        <v>61898.69</v>
      </c>
      <c r="AV193" s="24">
        <v>88576.55</v>
      </c>
      <c r="AW193" s="24">
        <v>231417.21</v>
      </c>
      <c r="AX193" s="24">
        <v>60883.8</v>
      </c>
      <c r="AY193" s="24">
        <v>58738.74</v>
      </c>
      <c r="AZ193" s="24">
        <v>61684.98</v>
      </c>
      <c r="BA193" s="24">
        <v>1452.23</v>
      </c>
      <c r="BB193" s="24">
        <v>0</v>
      </c>
      <c r="BC193" s="24">
        <v>32746.81</v>
      </c>
      <c r="BD193" s="24">
        <v>1536.73</v>
      </c>
      <c r="BE193" s="24">
        <v>0</v>
      </c>
      <c r="BF193" s="24">
        <v>0</v>
      </c>
      <c r="BG193" s="24">
        <v>0</v>
      </c>
      <c r="BH193" s="24">
        <v>0</v>
      </c>
      <c r="BI193" s="24">
        <v>0</v>
      </c>
      <c r="BJ193" s="24">
        <v>0</v>
      </c>
      <c r="BK193" s="24">
        <v>99463.49</v>
      </c>
      <c r="BL193" s="24">
        <v>62413.48</v>
      </c>
      <c r="BM193" s="24">
        <v>29848.49</v>
      </c>
      <c r="BN193" s="24">
        <v>274.11</v>
      </c>
      <c r="BO193" s="24">
        <v>12595.11</v>
      </c>
      <c r="BP193" s="24">
        <v>0</v>
      </c>
      <c r="BQ193" s="24">
        <v>5691.87</v>
      </c>
      <c r="BR193" s="24">
        <v>46147.28</v>
      </c>
      <c r="BS193" s="24">
        <v>0</v>
      </c>
      <c r="BT193" s="24">
        <v>0</v>
      </c>
      <c r="BU193" s="24">
        <v>19975.919999999998</v>
      </c>
      <c r="BV193" s="24">
        <v>12823.78</v>
      </c>
      <c r="BW193" s="24">
        <v>10809.14</v>
      </c>
      <c r="BX193" s="24">
        <v>4788.3599999999997</v>
      </c>
      <c r="BY193" s="24">
        <v>31971.68</v>
      </c>
    </row>
    <row r="194" spans="1:77" ht="12.75" customHeight="1" x14ac:dyDescent="0.2">
      <c r="A194" s="16"/>
      <c r="B194" s="27"/>
      <c r="C194" s="23" t="s">
        <v>329</v>
      </c>
      <c r="D194" s="44">
        <v>23450758.860000014</v>
      </c>
      <c r="E194" s="44">
        <v>22957138.320000019</v>
      </c>
      <c r="F194" s="44">
        <v>16660867.109999996</v>
      </c>
      <c r="G194" s="44">
        <v>6296271.209999999</v>
      </c>
      <c r="H194" s="44">
        <v>122650.73</v>
      </c>
      <c r="I194" s="44">
        <v>370969.81</v>
      </c>
      <c r="J194" s="44">
        <v>22040463.050000016</v>
      </c>
      <c r="K194" s="44">
        <v>21917812.320000015</v>
      </c>
      <c r="L194" s="44">
        <v>16269190.209999995</v>
      </c>
      <c r="M194" s="44">
        <v>5648622.1099999994</v>
      </c>
      <c r="N194" s="44">
        <v>122650.73</v>
      </c>
      <c r="O194" s="44">
        <v>16391840.939999996</v>
      </c>
      <c r="P194" s="44">
        <v>0</v>
      </c>
      <c r="Q194" s="44">
        <v>0</v>
      </c>
      <c r="R194" s="44">
        <v>0</v>
      </c>
      <c r="S194" s="44">
        <v>0</v>
      </c>
      <c r="T194" s="44">
        <v>1039326</v>
      </c>
      <c r="U194" s="44">
        <v>391676.9</v>
      </c>
      <c r="V194" s="44">
        <v>647649.10000000009</v>
      </c>
      <c r="W194" s="44">
        <v>1039326</v>
      </c>
      <c r="X194" s="44">
        <v>1039326</v>
      </c>
      <c r="Y194" s="44">
        <v>391676.9</v>
      </c>
      <c r="Z194" s="44">
        <v>647649.10000000009</v>
      </c>
      <c r="AA194" s="44">
        <v>370969.81</v>
      </c>
      <c r="AB194" s="44">
        <v>1845026.65</v>
      </c>
      <c r="AC194" s="44">
        <v>1730615.47</v>
      </c>
      <c r="AD194" s="44">
        <v>448502.45</v>
      </c>
      <c r="AE194" s="44">
        <v>4770104.8899999997</v>
      </c>
      <c r="AF194" s="44">
        <v>0</v>
      </c>
      <c r="AG194" s="44">
        <v>792113.81</v>
      </c>
      <c r="AH194" s="44">
        <v>2415246.0299999998</v>
      </c>
      <c r="AI194" s="44">
        <v>1083923.3600000001</v>
      </c>
      <c r="AJ194" s="44">
        <v>518220.65</v>
      </c>
      <c r="AK194" s="44">
        <v>4378896.0599999996</v>
      </c>
      <c r="AL194" s="44">
        <v>1031301.62</v>
      </c>
      <c r="AM194" s="44">
        <v>122650.73</v>
      </c>
      <c r="AN194" s="44">
        <v>809389.93</v>
      </c>
      <c r="AO194" s="44">
        <v>244479.64</v>
      </c>
      <c r="AP194" s="44">
        <v>2072.6</v>
      </c>
      <c r="AQ194" s="135">
        <v>11330.09</v>
      </c>
      <c r="AR194" s="44">
        <v>230568.42</v>
      </c>
      <c r="AS194" s="44">
        <v>438079.35</v>
      </c>
      <c r="AT194" s="44">
        <v>646966.05000000005</v>
      </c>
      <c r="AU194" s="44">
        <v>200465.85</v>
      </c>
      <c r="AV194" s="44">
        <v>10957.03</v>
      </c>
      <c r="AW194" s="44">
        <v>114026.3</v>
      </c>
      <c r="AX194" s="44">
        <v>56387.44</v>
      </c>
      <c r="AY194" s="44">
        <v>878.85</v>
      </c>
      <c r="AZ194" s="44">
        <v>48965.18</v>
      </c>
      <c r="BA194" s="44">
        <v>0</v>
      </c>
      <c r="BB194" s="44">
        <v>12504.34</v>
      </c>
      <c r="BC194" s="44">
        <v>0</v>
      </c>
      <c r="BD194" s="44">
        <v>76790.259999999995</v>
      </c>
      <c r="BE194" s="44">
        <v>0</v>
      </c>
      <c r="BF194" s="44">
        <v>0</v>
      </c>
      <c r="BG194" s="44">
        <v>0</v>
      </c>
      <c r="BH194" s="44">
        <v>0</v>
      </c>
      <c r="BI194" s="44">
        <v>0</v>
      </c>
      <c r="BJ194" s="44">
        <v>232322.71</v>
      </c>
      <c r="BK194" s="44">
        <v>202478.35</v>
      </c>
      <c r="BL194" s="44">
        <v>54943.5</v>
      </c>
      <c r="BM194" s="44">
        <v>71.02</v>
      </c>
      <c r="BN194" s="44">
        <v>450.76</v>
      </c>
      <c r="BO194" s="44">
        <v>1973.43</v>
      </c>
      <c r="BP194" s="44">
        <v>7122.48</v>
      </c>
      <c r="BQ194" s="44">
        <v>103888.91</v>
      </c>
      <c r="BR194" s="44">
        <v>436074.84</v>
      </c>
      <c r="BS194" s="44">
        <v>0</v>
      </c>
      <c r="BT194" s="44">
        <v>0</v>
      </c>
      <c r="BU194" s="44">
        <v>26172.66</v>
      </c>
      <c r="BV194" s="44">
        <v>177976.74</v>
      </c>
      <c r="BW194" s="44">
        <v>25941.95</v>
      </c>
      <c r="BX194" s="44">
        <v>100173.88</v>
      </c>
      <c r="BY194" s="44">
        <v>40704.58</v>
      </c>
    </row>
    <row r="195" spans="1:77" ht="12.75" customHeight="1" x14ac:dyDescent="0.2">
      <c r="A195" s="16"/>
      <c r="B195" s="27"/>
      <c r="C195" s="23" t="s">
        <v>330</v>
      </c>
      <c r="D195" s="44">
        <v>235636.84999999998</v>
      </c>
      <c r="E195" s="44">
        <v>235565.99</v>
      </c>
      <c r="F195" s="44">
        <v>224392.63999999998</v>
      </c>
      <c r="G195" s="44">
        <v>11173.35</v>
      </c>
      <c r="H195" s="44">
        <v>0</v>
      </c>
      <c r="I195" s="44">
        <v>70.86</v>
      </c>
      <c r="J195" s="44">
        <v>235514.16</v>
      </c>
      <c r="K195" s="44">
        <v>235514.16</v>
      </c>
      <c r="L195" s="44">
        <v>224340.81</v>
      </c>
      <c r="M195" s="44">
        <v>11173.35</v>
      </c>
      <c r="N195" s="44">
        <v>0</v>
      </c>
      <c r="O195" s="44">
        <v>224340.81</v>
      </c>
      <c r="P195" s="44">
        <v>0</v>
      </c>
      <c r="Q195" s="44">
        <v>0</v>
      </c>
      <c r="R195" s="44">
        <v>0</v>
      </c>
      <c r="S195" s="44">
        <v>0</v>
      </c>
      <c r="T195" s="44">
        <v>51.83</v>
      </c>
      <c r="U195" s="44">
        <v>51.83</v>
      </c>
      <c r="V195" s="44">
        <v>0</v>
      </c>
      <c r="W195" s="44">
        <v>51.83</v>
      </c>
      <c r="X195" s="44">
        <v>51.83</v>
      </c>
      <c r="Y195" s="44">
        <v>51.83</v>
      </c>
      <c r="Z195" s="44">
        <v>0</v>
      </c>
      <c r="AA195" s="44">
        <v>70.86</v>
      </c>
      <c r="AB195" s="44">
        <v>24057.27</v>
      </c>
      <c r="AC195" s="44">
        <v>142.19</v>
      </c>
      <c r="AD195" s="44">
        <v>3343.89</v>
      </c>
      <c r="AE195" s="44">
        <v>131808.12</v>
      </c>
      <c r="AF195" s="44">
        <v>241.1</v>
      </c>
      <c r="AG195" s="44">
        <v>523.42999999999995</v>
      </c>
      <c r="AH195" s="44">
        <v>6612.97</v>
      </c>
      <c r="AI195" s="44">
        <v>11334.74</v>
      </c>
      <c r="AJ195" s="44">
        <v>476.51</v>
      </c>
      <c r="AK195" s="44">
        <v>56340.06</v>
      </c>
      <c r="AL195" s="44">
        <v>188.18</v>
      </c>
      <c r="AM195" s="44">
        <v>0</v>
      </c>
      <c r="AN195" s="44">
        <v>181.92</v>
      </c>
      <c r="AO195" s="44">
        <v>0</v>
      </c>
      <c r="AP195" s="44">
        <v>0</v>
      </c>
      <c r="AQ195" s="135">
        <v>0</v>
      </c>
      <c r="AR195" s="44">
        <v>0</v>
      </c>
      <c r="AS195" s="44">
        <v>0</v>
      </c>
      <c r="AT195" s="44">
        <v>0</v>
      </c>
      <c r="AU195" s="44">
        <v>263.77999999999997</v>
      </c>
      <c r="AV195" s="44">
        <v>0</v>
      </c>
      <c r="AW195" s="44">
        <v>0</v>
      </c>
      <c r="AX195" s="44">
        <v>0</v>
      </c>
      <c r="AY195" s="44">
        <v>0</v>
      </c>
      <c r="AZ195" s="44">
        <v>0</v>
      </c>
      <c r="BA195" s="44">
        <v>0</v>
      </c>
      <c r="BB195" s="44">
        <v>0</v>
      </c>
      <c r="BC195" s="44">
        <v>0</v>
      </c>
      <c r="BD195" s="44">
        <v>0</v>
      </c>
      <c r="BE195" s="44">
        <v>0</v>
      </c>
      <c r="BF195" s="44">
        <v>0</v>
      </c>
      <c r="BG195" s="44">
        <v>0</v>
      </c>
      <c r="BH195" s="44">
        <v>0</v>
      </c>
      <c r="BI195" s="44">
        <v>0</v>
      </c>
      <c r="BJ195" s="44">
        <v>0</v>
      </c>
      <c r="BK195" s="44">
        <v>0</v>
      </c>
      <c r="BL195" s="44">
        <v>51.83</v>
      </c>
      <c r="BM195" s="44">
        <v>0</v>
      </c>
      <c r="BN195" s="44">
        <v>0</v>
      </c>
      <c r="BO195" s="44">
        <v>0</v>
      </c>
      <c r="BP195" s="44">
        <v>0</v>
      </c>
      <c r="BQ195" s="44">
        <v>0</v>
      </c>
      <c r="BR195" s="44">
        <v>0</v>
      </c>
      <c r="BS195" s="44">
        <v>0</v>
      </c>
      <c r="BT195" s="44">
        <v>0</v>
      </c>
      <c r="BU195" s="44">
        <v>0</v>
      </c>
      <c r="BV195" s="44">
        <v>0</v>
      </c>
      <c r="BW195" s="44">
        <v>0</v>
      </c>
      <c r="BX195" s="44">
        <v>0</v>
      </c>
      <c r="BY195" s="44">
        <v>70.86</v>
      </c>
    </row>
    <row r="196" spans="1:77" ht="12.75" customHeight="1" x14ac:dyDescent="0.2">
      <c r="A196" s="16"/>
      <c r="B196" s="27"/>
      <c r="C196" s="23" t="s">
        <v>331</v>
      </c>
      <c r="D196" s="44">
        <v>205545.62</v>
      </c>
      <c r="E196" s="44">
        <v>204824.47</v>
      </c>
      <c r="F196" s="44">
        <v>174857.98</v>
      </c>
      <c r="G196" s="44">
        <v>29966.49</v>
      </c>
      <c r="H196" s="44">
        <v>721.15</v>
      </c>
      <c r="I196" s="44">
        <v>0</v>
      </c>
      <c r="J196" s="44">
        <v>205545.62</v>
      </c>
      <c r="K196" s="44">
        <v>204824.47</v>
      </c>
      <c r="L196" s="44">
        <v>174857.98</v>
      </c>
      <c r="M196" s="44">
        <v>29966.49</v>
      </c>
      <c r="N196" s="44">
        <v>721.15</v>
      </c>
      <c r="O196" s="44">
        <v>175579.13</v>
      </c>
      <c r="P196" s="44">
        <v>0</v>
      </c>
      <c r="Q196" s="44">
        <v>0</v>
      </c>
      <c r="R196" s="44">
        <v>0</v>
      </c>
      <c r="S196" s="44">
        <v>0</v>
      </c>
      <c r="T196" s="44">
        <v>0</v>
      </c>
      <c r="U196" s="44">
        <v>0</v>
      </c>
      <c r="V196" s="44">
        <v>0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19347.66</v>
      </c>
      <c r="AC196" s="44">
        <v>742.18</v>
      </c>
      <c r="AD196" s="44">
        <v>6861.79</v>
      </c>
      <c r="AE196" s="44">
        <v>110844.02</v>
      </c>
      <c r="AF196" s="44">
        <v>3992.76</v>
      </c>
      <c r="AG196" s="44">
        <v>5291.9</v>
      </c>
      <c r="AH196" s="44">
        <v>9288.73</v>
      </c>
      <c r="AI196" s="44">
        <v>0</v>
      </c>
      <c r="AJ196" s="44">
        <v>1613.75</v>
      </c>
      <c r="AK196" s="44">
        <v>39523.89</v>
      </c>
      <c r="AL196" s="44">
        <v>4148.6099999999997</v>
      </c>
      <c r="AM196" s="44">
        <v>721.15</v>
      </c>
      <c r="AN196" s="44">
        <v>2209.17</v>
      </c>
      <c r="AO196" s="44">
        <v>0</v>
      </c>
      <c r="AP196" s="44">
        <v>0</v>
      </c>
      <c r="AQ196" s="135">
        <v>0</v>
      </c>
      <c r="AR196" s="44">
        <v>493.96</v>
      </c>
      <c r="AS196" s="44">
        <v>83.35</v>
      </c>
      <c r="AT196" s="44">
        <v>0</v>
      </c>
      <c r="AU196" s="44">
        <v>195.56</v>
      </c>
      <c r="AV196" s="44">
        <v>0</v>
      </c>
      <c r="AW196" s="44">
        <v>187.14</v>
      </c>
      <c r="AX196" s="44">
        <v>0</v>
      </c>
      <c r="AY196" s="44">
        <v>0</v>
      </c>
      <c r="AZ196" s="44">
        <v>0</v>
      </c>
      <c r="BA196" s="44">
        <v>0</v>
      </c>
      <c r="BB196" s="44">
        <v>0</v>
      </c>
      <c r="BC196" s="44">
        <v>0</v>
      </c>
      <c r="BD196" s="44">
        <v>0</v>
      </c>
      <c r="BE196" s="44">
        <v>0</v>
      </c>
      <c r="BF196" s="44">
        <v>0</v>
      </c>
      <c r="BG196" s="44">
        <v>0</v>
      </c>
      <c r="BH196" s="44">
        <v>0</v>
      </c>
      <c r="BI196" s="44">
        <v>0</v>
      </c>
      <c r="BJ196" s="44">
        <v>0</v>
      </c>
      <c r="BK196" s="44">
        <v>0</v>
      </c>
      <c r="BL196" s="44">
        <v>0</v>
      </c>
      <c r="BM196" s="44">
        <v>0</v>
      </c>
      <c r="BN196" s="44">
        <v>0</v>
      </c>
      <c r="BO196" s="44">
        <v>0</v>
      </c>
      <c r="BP196" s="44">
        <v>0</v>
      </c>
      <c r="BQ196" s="44">
        <v>0</v>
      </c>
      <c r="BR196" s="44">
        <v>0</v>
      </c>
      <c r="BS196" s="44">
        <v>0</v>
      </c>
      <c r="BT196" s="44">
        <v>0</v>
      </c>
      <c r="BU196" s="44">
        <v>0</v>
      </c>
      <c r="BV196" s="44">
        <v>0</v>
      </c>
      <c r="BW196" s="44">
        <v>0</v>
      </c>
      <c r="BX196" s="44">
        <v>0</v>
      </c>
      <c r="BY196" s="44">
        <v>0</v>
      </c>
    </row>
    <row r="197" spans="1:77" ht="12.75" customHeight="1" x14ac:dyDescent="0.2">
      <c r="A197" s="16"/>
      <c r="B197" s="5"/>
      <c r="C197" s="23" t="s">
        <v>332</v>
      </c>
      <c r="D197" s="44">
        <v>7388746.2099999981</v>
      </c>
      <c r="E197" s="44">
        <v>7328567.549999998</v>
      </c>
      <c r="F197" s="44">
        <v>5784886.4499999983</v>
      </c>
      <c r="G197" s="44">
        <v>1543681.1</v>
      </c>
      <c r="H197" s="44">
        <v>6035.76</v>
      </c>
      <c r="I197" s="44">
        <v>54142.9</v>
      </c>
      <c r="J197" s="44">
        <v>7248786.8199999975</v>
      </c>
      <c r="K197" s="44">
        <v>7242751.0599999977</v>
      </c>
      <c r="L197" s="44">
        <v>5725697.0199999977</v>
      </c>
      <c r="M197" s="44">
        <v>1517054.04</v>
      </c>
      <c r="N197" s="44">
        <v>6035.76</v>
      </c>
      <c r="O197" s="44">
        <v>5731732.7799999975</v>
      </c>
      <c r="P197" s="44">
        <v>0</v>
      </c>
      <c r="Q197" s="44">
        <v>0</v>
      </c>
      <c r="R197" s="44">
        <v>0</v>
      </c>
      <c r="S197" s="44">
        <v>0</v>
      </c>
      <c r="T197" s="44">
        <v>85816.49</v>
      </c>
      <c r="U197" s="44">
        <v>59189.43</v>
      </c>
      <c r="V197" s="44">
        <v>26627.06</v>
      </c>
      <c r="W197" s="44">
        <v>85816.49</v>
      </c>
      <c r="X197" s="44">
        <v>85816.49</v>
      </c>
      <c r="Y197" s="44">
        <v>59189.43</v>
      </c>
      <c r="Z197" s="44">
        <v>26627.06</v>
      </c>
      <c r="AA197" s="44">
        <v>54142.9</v>
      </c>
      <c r="AB197" s="44">
        <v>447828.95</v>
      </c>
      <c r="AC197" s="44">
        <v>84239.11</v>
      </c>
      <c r="AD197" s="44">
        <v>170631.24</v>
      </c>
      <c r="AE197" s="44">
        <v>1615716.74</v>
      </c>
      <c r="AF197" s="44">
        <v>0</v>
      </c>
      <c r="AG197" s="44">
        <v>1827.28</v>
      </c>
      <c r="AH197" s="44">
        <v>838974.44</v>
      </c>
      <c r="AI197" s="44">
        <v>89851.01</v>
      </c>
      <c r="AJ197" s="44">
        <v>641022.55000000005</v>
      </c>
      <c r="AK197" s="44">
        <v>2465928.09</v>
      </c>
      <c r="AL197" s="44">
        <v>505621.08</v>
      </c>
      <c r="AM197" s="44">
        <v>6035.76</v>
      </c>
      <c r="AN197" s="44">
        <v>214323.47</v>
      </c>
      <c r="AO197" s="44">
        <v>0</v>
      </c>
      <c r="AP197" s="44">
        <v>832.18</v>
      </c>
      <c r="AQ197" s="135">
        <v>0</v>
      </c>
      <c r="AR197" s="44">
        <v>145100.81</v>
      </c>
      <c r="AS197" s="44">
        <v>0</v>
      </c>
      <c r="AT197" s="44">
        <v>0</v>
      </c>
      <c r="AU197" s="44">
        <v>0</v>
      </c>
      <c r="AV197" s="44">
        <v>0</v>
      </c>
      <c r="AW197" s="44">
        <v>0</v>
      </c>
      <c r="AX197" s="44">
        <v>0</v>
      </c>
      <c r="AY197" s="44">
        <v>6463.85</v>
      </c>
      <c r="AZ197" s="44">
        <v>0</v>
      </c>
      <c r="BA197" s="44">
        <v>0</v>
      </c>
      <c r="BB197" s="44">
        <v>0</v>
      </c>
      <c r="BC197" s="44">
        <v>0</v>
      </c>
      <c r="BD197" s="44">
        <v>14390.26</v>
      </c>
      <c r="BE197" s="44">
        <v>0</v>
      </c>
      <c r="BF197" s="44">
        <v>0</v>
      </c>
      <c r="BG197" s="44">
        <v>0</v>
      </c>
      <c r="BH197" s="44">
        <v>0</v>
      </c>
      <c r="BI197" s="44">
        <v>0</v>
      </c>
      <c r="BJ197" s="44">
        <v>0</v>
      </c>
      <c r="BK197" s="44">
        <v>0</v>
      </c>
      <c r="BL197" s="44">
        <v>185.44</v>
      </c>
      <c r="BM197" s="44">
        <v>0</v>
      </c>
      <c r="BN197" s="44">
        <v>59003.99</v>
      </c>
      <c r="BO197" s="44">
        <v>0</v>
      </c>
      <c r="BP197" s="44">
        <v>26627.06</v>
      </c>
      <c r="BQ197" s="44">
        <v>0</v>
      </c>
      <c r="BR197" s="44">
        <v>0</v>
      </c>
      <c r="BS197" s="44">
        <v>0</v>
      </c>
      <c r="BT197" s="44">
        <v>0</v>
      </c>
      <c r="BU197" s="44">
        <v>1238.1500000000001</v>
      </c>
      <c r="BV197" s="44">
        <v>9.42</v>
      </c>
      <c r="BW197" s="44">
        <v>3610.28</v>
      </c>
      <c r="BX197" s="44">
        <v>7900.58</v>
      </c>
      <c r="BY197" s="44">
        <v>41384.47</v>
      </c>
    </row>
    <row r="198" spans="1:77" ht="12.75" customHeight="1" x14ac:dyDescent="0.2">
      <c r="A198" s="16"/>
      <c r="B198" s="5"/>
      <c r="C198" s="23" t="s">
        <v>333</v>
      </c>
      <c r="D198" s="44">
        <v>2492376.42</v>
      </c>
      <c r="E198" s="44">
        <v>2235335.6</v>
      </c>
      <c r="F198" s="44">
        <v>2133791.41</v>
      </c>
      <c r="G198" s="44">
        <v>101544.19</v>
      </c>
      <c r="H198" s="44">
        <v>193068.17</v>
      </c>
      <c r="I198" s="44">
        <v>63972.649999999994</v>
      </c>
      <c r="J198" s="44">
        <v>2334578.2000000002</v>
      </c>
      <c r="K198" s="44">
        <v>2141510.0300000003</v>
      </c>
      <c r="L198" s="44">
        <v>2133791.41</v>
      </c>
      <c r="M198" s="44">
        <v>7718.62</v>
      </c>
      <c r="N198" s="44">
        <v>193068.17</v>
      </c>
      <c r="O198" s="44">
        <v>2326859.58</v>
      </c>
      <c r="P198" s="44">
        <v>0</v>
      </c>
      <c r="Q198" s="44">
        <v>0</v>
      </c>
      <c r="R198" s="44">
        <v>0</v>
      </c>
      <c r="S198" s="44">
        <v>0</v>
      </c>
      <c r="T198" s="44">
        <v>93825.57</v>
      </c>
      <c r="U198" s="44">
        <v>0</v>
      </c>
      <c r="V198" s="44">
        <v>93825.57</v>
      </c>
      <c r="W198" s="44">
        <v>93825.57</v>
      </c>
      <c r="X198" s="44">
        <v>93825.57</v>
      </c>
      <c r="Y198" s="44">
        <v>0</v>
      </c>
      <c r="Z198" s="44">
        <v>93825.57</v>
      </c>
      <c r="AA198" s="44">
        <v>63972.649999999994</v>
      </c>
      <c r="AB198" s="44">
        <v>60796.55</v>
      </c>
      <c r="AC198" s="44">
        <v>14.67</v>
      </c>
      <c r="AD198" s="44">
        <v>0</v>
      </c>
      <c r="AE198" s="44">
        <v>142248.54</v>
      </c>
      <c r="AF198" s="44">
        <v>0</v>
      </c>
      <c r="AG198" s="44">
        <v>0</v>
      </c>
      <c r="AH198" s="44">
        <v>0</v>
      </c>
      <c r="AI198" s="44">
        <v>0</v>
      </c>
      <c r="AJ198" s="44">
        <v>213159.24</v>
      </c>
      <c r="AK198" s="44">
        <v>679.97</v>
      </c>
      <c r="AL198" s="44">
        <v>0</v>
      </c>
      <c r="AM198" s="44">
        <v>193068.17</v>
      </c>
      <c r="AN198" s="44">
        <v>27.85</v>
      </c>
      <c r="AO198" s="44">
        <v>36042.58</v>
      </c>
      <c r="AP198" s="44">
        <v>483272.24</v>
      </c>
      <c r="AQ198" s="135">
        <v>368340.91</v>
      </c>
      <c r="AR198" s="44">
        <v>0</v>
      </c>
      <c r="AS198" s="44">
        <v>0.12</v>
      </c>
      <c r="AT198" s="44">
        <v>0</v>
      </c>
      <c r="AU198" s="44">
        <v>0</v>
      </c>
      <c r="AV198" s="44">
        <v>1484.36</v>
      </c>
      <c r="AW198" s="44">
        <v>7718.62</v>
      </c>
      <c r="AX198" s="44">
        <v>543307.25</v>
      </c>
      <c r="AY198" s="44">
        <v>284417.13</v>
      </c>
      <c r="AZ198" s="44">
        <v>0</v>
      </c>
      <c r="BA198" s="44">
        <v>0</v>
      </c>
      <c r="BB198" s="44">
        <v>0</v>
      </c>
      <c r="BC198" s="44">
        <v>0</v>
      </c>
      <c r="BD198" s="44">
        <v>0</v>
      </c>
      <c r="BE198" s="44">
        <v>0</v>
      </c>
      <c r="BF198" s="44">
        <v>0</v>
      </c>
      <c r="BG198" s="44">
        <v>0</v>
      </c>
      <c r="BH198" s="44">
        <v>0</v>
      </c>
      <c r="BI198" s="44">
        <v>0</v>
      </c>
      <c r="BJ198" s="44">
        <v>0</v>
      </c>
      <c r="BK198" s="44">
        <v>0</v>
      </c>
      <c r="BL198" s="44">
        <v>0</v>
      </c>
      <c r="BM198" s="44">
        <v>0</v>
      </c>
      <c r="BN198" s="44">
        <v>0</v>
      </c>
      <c r="BO198" s="44">
        <v>93825.57</v>
      </c>
      <c r="BP198" s="44">
        <v>0</v>
      </c>
      <c r="BQ198" s="44">
        <v>0</v>
      </c>
      <c r="BR198" s="44">
        <v>0</v>
      </c>
      <c r="BS198" s="44">
        <v>0</v>
      </c>
      <c r="BT198" s="44">
        <v>0</v>
      </c>
      <c r="BU198" s="44">
        <v>24301.57</v>
      </c>
      <c r="BV198" s="44">
        <v>19882.439999999999</v>
      </c>
      <c r="BW198" s="44">
        <v>816.88</v>
      </c>
      <c r="BX198" s="44">
        <v>4405.21</v>
      </c>
      <c r="BY198" s="44">
        <v>14566.55</v>
      </c>
    </row>
    <row r="199" spans="1:77" ht="12.75" customHeight="1" x14ac:dyDescent="0.2">
      <c r="A199" s="16"/>
      <c r="B199" s="5"/>
      <c r="C199" s="23" t="s">
        <v>334</v>
      </c>
      <c r="D199" s="44">
        <v>6601063.4199999999</v>
      </c>
      <c r="E199" s="44">
        <v>6564307.2100000009</v>
      </c>
      <c r="F199" s="44">
        <v>4115498.0800000005</v>
      </c>
      <c r="G199" s="44">
        <v>2448809.13</v>
      </c>
      <c r="H199" s="44">
        <v>30360.22</v>
      </c>
      <c r="I199" s="44">
        <v>6395.99</v>
      </c>
      <c r="J199" s="44">
        <v>5992311.1299999999</v>
      </c>
      <c r="K199" s="44">
        <v>5961950.9100000001</v>
      </c>
      <c r="L199" s="44">
        <v>3513141.7800000007</v>
      </c>
      <c r="M199" s="44">
        <v>2448809.13</v>
      </c>
      <c r="N199" s="44">
        <v>30360.22</v>
      </c>
      <c r="O199" s="44">
        <v>3543502.0000000009</v>
      </c>
      <c r="P199" s="44">
        <v>0</v>
      </c>
      <c r="Q199" s="44">
        <v>0</v>
      </c>
      <c r="R199" s="44">
        <v>0</v>
      </c>
      <c r="S199" s="44">
        <v>0</v>
      </c>
      <c r="T199" s="44">
        <v>602356.29999999993</v>
      </c>
      <c r="U199" s="44">
        <v>602356.29999999993</v>
      </c>
      <c r="V199" s="44">
        <v>0</v>
      </c>
      <c r="W199" s="44">
        <v>602356.29999999993</v>
      </c>
      <c r="X199" s="44">
        <v>602356.29999999993</v>
      </c>
      <c r="Y199" s="44">
        <v>602356.29999999993</v>
      </c>
      <c r="Z199" s="44">
        <v>0</v>
      </c>
      <c r="AA199" s="44">
        <v>6395.99</v>
      </c>
      <c r="AB199" s="44">
        <v>517114.24</v>
      </c>
      <c r="AC199" s="44">
        <v>65515.72</v>
      </c>
      <c r="AD199" s="44">
        <v>164128.16</v>
      </c>
      <c r="AE199" s="44">
        <v>1309521.5900000001</v>
      </c>
      <c r="AF199" s="44">
        <v>0</v>
      </c>
      <c r="AG199" s="44">
        <v>8744.11</v>
      </c>
      <c r="AH199" s="44">
        <v>589374.15</v>
      </c>
      <c r="AI199" s="44">
        <v>231613.21</v>
      </c>
      <c r="AJ199" s="44">
        <v>47184.66</v>
      </c>
      <c r="AK199" s="44">
        <v>888897.64</v>
      </c>
      <c r="AL199" s="44">
        <v>1062942.54</v>
      </c>
      <c r="AM199" s="44">
        <v>30360.22</v>
      </c>
      <c r="AN199" s="44">
        <v>179544.17</v>
      </c>
      <c r="AO199" s="44">
        <v>0</v>
      </c>
      <c r="AP199" s="44">
        <v>0</v>
      </c>
      <c r="AQ199" s="135">
        <v>0</v>
      </c>
      <c r="AR199" s="44">
        <v>30504.32</v>
      </c>
      <c r="AS199" s="44">
        <v>40066.43</v>
      </c>
      <c r="AT199" s="44">
        <v>614210.13</v>
      </c>
      <c r="AU199" s="44">
        <v>9410.0400000000009</v>
      </c>
      <c r="AV199" s="44">
        <v>5852.79</v>
      </c>
      <c r="AW199" s="44">
        <v>0</v>
      </c>
      <c r="AX199" s="44">
        <v>0</v>
      </c>
      <c r="AY199" s="44">
        <v>0</v>
      </c>
      <c r="AZ199" s="44">
        <v>192779.2</v>
      </c>
      <c r="BA199" s="44">
        <v>0</v>
      </c>
      <c r="BB199" s="44">
        <v>0</v>
      </c>
      <c r="BC199" s="44">
        <v>0</v>
      </c>
      <c r="BD199" s="44">
        <v>4547.8100000000004</v>
      </c>
      <c r="BE199" s="44">
        <v>0</v>
      </c>
      <c r="BF199" s="44">
        <v>0</v>
      </c>
      <c r="BG199" s="44">
        <v>0</v>
      </c>
      <c r="BH199" s="44">
        <v>0</v>
      </c>
      <c r="BI199" s="44">
        <v>0</v>
      </c>
      <c r="BJ199" s="44">
        <v>590946.69999999995</v>
      </c>
      <c r="BK199" s="44">
        <v>0</v>
      </c>
      <c r="BL199" s="44">
        <v>1149.8699999999999</v>
      </c>
      <c r="BM199" s="44">
        <v>0</v>
      </c>
      <c r="BN199" s="44">
        <v>0</v>
      </c>
      <c r="BO199" s="44">
        <v>0</v>
      </c>
      <c r="BP199" s="44">
        <v>0</v>
      </c>
      <c r="BQ199" s="44">
        <v>10259.73</v>
      </c>
      <c r="BR199" s="44">
        <v>0</v>
      </c>
      <c r="BS199" s="44">
        <v>0</v>
      </c>
      <c r="BT199" s="44">
        <v>0</v>
      </c>
      <c r="BU199" s="44">
        <v>0</v>
      </c>
      <c r="BV199" s="44">
        <v>0</v>
      </c>
      <c r="BW199" s="44">
        <v>0</v>
      </c>
      <c r="BX199" s="44">
        <v>0</v>
      </c>
      <c r="BY199" s="44">
        <v>6395.99</v>
      </c>
    </row>
    <row r="200" spans="1:77" ht="12.75" customHeight="1" x14ac:dyDescent="0.2">
      <c r="A200" s="16"/>
      <c r="B200" s="5"/>
      <c r="C200" s="23" t="s">
        <v>335</v>
      </c>
      <c r="D200" s="44">
        <v>27459.370000000003</v>
      </c>
      <c r="E200" s="44">
        <v>25810.870000000003</v>
      </c>
      <c r="F200" s="44">
        <v>22160.000000000004</v>
      </c>
      <c r="G200" s="44">
        <v>3650.87</v>
      </c>
      <c r="H200" s="44">
        <v>1648.5</v>
      </c>
      <c r="I200" s="44">
        <v>0</v>
      </c>
      <c r="J200" s="44">
        <v>27459.370000000003</v>
      </c>
      <c r="K200" s="44">
        <v>25810.870000000003</v>
      </c>
      <c r="L200" s="44">
        <v>22160.000000000004</v>
      </c>
      <c r="M200" s="44">
        <v>3650.87</v>
      </c>
      <c r="N200" s="44">
        <v>1648.5</v>
      </c>
      <c r="O200" s="44">
        <v>23808.500000000004</v>
      </c>
      <c r="P200" s="44">
        <v>0</v>
      </c>
      <c r="Q200" s="44">
        <v>0</v>
      </c>
      <c r="R200" s="44">
        <v>0</v>
      </c>
      <c r="S200" s="44">
        <v>0</v>
      </c>
      <c r="T200" s="44">
        <v>0</v>
      </c>
      <c r="U200" s="44">
        <v>0</v>
      </c>
      <c r="V200" s="44">
        <v>0</v>
      </c>
      <c r="W200" s="44">
        <v>0</v>
      </c>
      <c r="X200" s="44">
        <v>0</v>
      </c>
      <c r="Y200" s="44">
        <v>0</v>
      </c>
      <c r="Z200" s="44">
        <v>0</v>
      </c>
      <c r="AA200" s="44">
        <v>0</v>
      </c>
      <c r="AB200" s="44">
        <v>1460.64</v>
      </c>
      <c r="AC200" s="44">
        <v>17.809999999999999</v>
      </c>
      <c r="AD200" s="44">
        <v>1741.57</v>
      </c>
      <c r="AE200" s="44">
        <v>12871.42</v>
      </c>
      <c r="AF200" s="44">
        <v>0</v>
      </c>
      <c r="AG200" s="44">
        <v>65.95</v>
      </c>
      <c r="AH200" s="44">
        <v>429.45</v>
      </c>
      <c r="AI200" s="44">
        <v>0</v>
      </c>
      <c r="AJ200" s="44">
        <v>691.52</v>
      </c>
      <c r="AK200" s="44">
        <v>6030.91</v>
      </c>
      <c r="AL200" s="44">
        <v>1156.57</v>
      </c>
      <c r="AM200" s="44">
        <v>1648.5</v>
      </c>
      <c r="AN200" s="44">
        <v>90.75</v>
      </c>
      <c r="AO200" s="44">
        <v>0</v>
      </c>
      <c r="AP200" s="44">
        <v>0</v>
      </c>
      <c r="AQ200" s="135">
        <v>0</v>
      </c>
      <c r="AR200" s="44">
        <v>62.62</v>
      </c>
      <c r="AS200" s="44">
        <v>0</v>
      </c>
      <c r="AT200" s="44">
        <v>235.36</v>
      </c>
      <c r="AU200" s="44">
        <v>21.97</v>
      </c>
      <c r="AV200" s="44">
        <v>571.09</v>
      </c>
      <c r="AW200" s="44">
        <v>0</v>
      </c>
      <c r="AX200" s="44">
        <v>0</v>
      </c>
      <c r="AY200" s="44">
        <v>0</v>
      </c>
      <c r="AZ200" s="44">
        <v>363.24</v>
      </c>
      <c r="BA200" s="44">
        <v>0</v>
      </c>
      <c r="BB200" s="44">
        <v>0</v>
      </c>
      <c r="BC200" s="44">
        <v>0</v>
      </c>
      <c r="BD200" s="44">
        <v>0</v>
      </c>
      <c r="BE200" s="44">
        <v>0</v>
      </c>
      <c r="BF200" s="44">
        <v>0</v>
      </c>
      <c r="BG200" s="44">
        <v>0</v>
      </c>
      <c r="BH200" s="44">
        <v>0</v>
      </c>
      <c r="BI200" s="44">
        <v>0</v>
      </c>
      <c r="BJ200" s="44">
        <v>0</v>
      </c>
      <c r="BK200" s="44">
        <v>0</v>
      </c>
      <c r="BL200" s="44">
        <v>0</v>
      </c>
      <c r="BM200" s="44">
        <v>0</v>
      </c>
      <c r="BN200" s="44">
        <v>0</v>
      </c>
      <c r="BO200" s="44">
        <v>0</v>
      </c>
      <c r="BP200" s="44">
        <v>0</v>
      </c>
      <c r="BQ200" s="44">
        <v>0</v>
      </c>
      <c r="BR200" s="44">
        <v>0</v>
      </c>
      <c r="BS200" s="44">
        <v>0</v>
      </c>
      <c r="BT200" s="44">
        <v>0</v>
      </c>
      <c r="BU200" s="44">
        <v>0</v>
      </c>
      <c r="BV200" s="44">
        <v>0</v>
      </c>
      <c r="BW200" s="44">
        <v>0</v>
      </c>
      <c r="BX200" s="44">
        <v>0</v>
      </c>
      <c r="BY200" s="44">
        <v>0</v>
      </c>
    </row>
    <row r="201" spans="1:77" ht="12.75" customHeight="1" x14ac:dyDescent="0.2">
      <c r="A201" s="16"/>
      <c r="B201" s="5"/>
      <c r="C201" s="23" t="s">
        <v>336</v>
      </c>
      <c r="D201" s="44">
        <v>362608.25999999995</v>
      </c>
      <c r="E201" s="44">
        <v>362608.25999999989</v>
      </c>
      <c r="F201" s="44">
        <v>183202.75</v>
      </c>
      <c r="G201" s="44">
        <v>179405.51</v>
      </c>
      <c r="H201" s="44">
        <v>0</v>
      </c>
      <c r="I201" s="44">
        <v>0</v>
      </c>
      <c r="J201" s="44">
        <v>322567.12999999995</v>
      </c>
      <c r="K201" s="44">
        <v>322567.12999999995</v>
      </c>
      <c r="L201" s="44">
        <v>175098.48</v>
      </c>
      <c r="M201" s="44">
        <v>147468.65</v>
      </c>
      <c r="N201" s="44">
        <v>0</v>
      </c>
      <c r="O201" s="44">
        <v>175098.48</v>
      </c>
      <c r="P201" s="44">
        <v>0</v>
      </c>
      <c r="Q201" s="44">
        <v>0</v>
      </c>
      <c r="R201" s="44">
        <v>0</v>
      </c>
      <c r="S201" s="44">
        <v>0</v>
      </c>
      <c r="T201" s="44">
        <v>40041.130000000005</v>
      </c>
      <c r="U201" s="44">
        <v>8104.27</v>
      </c>
      <c r="V201" s="44">
        <v>31936.86</v>
      </c>
      <c r="W201" s="44">
        <v>40041.130000000005</v>
      </c>
      <c r="X201" s="44">
        <v>40041.130000000005</v>
      </c>
      <c r="Y201" s="44">
        <v>8104.27</v>
      </c>
      <c r="Z201" s="44">
        <v>31936.86</v>
      </c>
      <c r="AA201" s="44">
        <v>0</v>
      </c>
      <c r="AB201" s="44">
        <v>11883.9</v>
      </c>
      <c r="AC201" s="44">
        <v>0</v>
      </c>
      <c r="AD201" s="44">
        <v>9610.7000000000007</v>
      </c>
      <c r="AE201" s="44">
        <v>120738.74</v>
      </c>
      <c r="AF201" s="44">
        <v>0</v>
      </c>
      <c r="AG201" s="44">
        <v>0</v>
      </c>
      <c r="AH201" s="44">
        <v>86515.7</v>
      </c>
      <c r="AI201" s="44">
        <v>15745.68</v>
      </c>
      <c r="AJ201" s="44">
        <v>0</v>
      </c>
      <c r="AK201" s="44">
        <v>0</v>
      </c>
      <c r="AL201" s="44">
        <v>0</v>
      </c>
      <c r="AM201" s="44">
        <v>0</v>
      </c>
      <c r="AN201" s="44">
        <v>18497.72</v>
      </c>
      <c r="AO201" s="44">
        <v>0</v>
      </c>
      <c r="AP201" s="44">
        <v>0</v>
      </c>
      <c r="AQ201" s="135">
        <v>0</v>
      </c>
      <c r="AR201" s="44">
        <v>0</v>
      </c>
      <c r="AS201" s="44">
        <v>8232.44</v>
      </c>
      <c r="AT201" s="44">
        <v>0</v>
      </c>
      <c r="AU201" s="44">
        <v>0</v>
      </c>
      <c r="AV201" s="44">
        <v>0</v>
      </c>
      <c r="AW201" s="44">
        <v>51342.25</v>
      </c>
      <c r="AX201" s="44">
        <v>0</v>
      </c>
      <c r="AY201" s="44">
        <v>0</v>
      </c>
      <c r="AZ201" s="44">
        <v>0</v>
      </c>
      <c r="BA201" s="44">
        <v>0</v>
      </c>
      <c r="BB201" s="44">
        <v>0</v>
      </c>
      <c r="BC201" s="44">
        <v>0</v>
      </c>
      <c r="BD201" s="44">
        <v>0</v>
      </c>
      <c r="BE201" s="44">
        <v>0</v>
      </c>
      <c r="BF201" s="44">
        <v>0</v>
      </c>
      <c r="BG201" s="44">
        <v>0</v>
      </c>
      <c r="BH201" s="44">
        <v>0</v>
      </c>
      <c r="BI201" s="44">
        <v>0</v>
      </c>
      <c r="BJ201" s="44">
        <v>0</v>
      </c>
      <c r="BK201" s="44">
        <v>10420.61</v>
      </c>
      <c r="BL201" s="44">
        <v>4608.05</v>
      </c>
      <c r="BM201" s="44">
        <v>3496.22</v>
      </c>
      <c r="BN201" s="44">
        <v>0</v>
      </c>
      <c r="BO201" s="44">
        <v>0</v>
      </c>
      <c r="BP201" s="44">
        <v>0</v>
      </c>
      <c r="BQ201" s="44">
        <v>0</v>
      </c>
      <c r="BR201" s="44">
        <v>21516.25</v>
      </c>
      <c r="BS201" s="44">
        <v>0</v>
      </c>
      <c r="BT201" s="44">
        <v>0</v>
      </c>
      <c r="BU201" s="44">
        <v>0</v>
      </c>
      <c r="BV201" s="44">
        <v>0</v>
      </c>
      <c r="BW201" s="44">
        <v>0</v>
      </c>
      <c r="BX201" s="44">
        <v>0</v>
      </c>
      <c r="BY201" s="44">
        <v>0</v>
      </c>
    </row>
    <row r="202" spans="1:77" ht="12.75" customHeight="1" x14ac:dyDescent="0.2">
      <c r="A202" s="16"/>
      <c r="B202" s="5"/>
      <c r="C202" s="27" t="s">
        <v>337</v>
      </c>
      <c r="D202" s="24">
        <v>188456.87</v>
      </c>
      <c r="E202" s="24">
        <v>187404.86</v>
      </c>
      <c r="F202" s="24">
        <v>90120.44</v>
      </c>
      <c r="G202" s="24">
        <v>97284.42</v>
      </c>
      <c r="H202" s="24">
        <v>1052.01</v>
      </c>
      <c r="I202" s="24">
        <v>0</v>
      </c>
      <c r="J202" s="24">
        <v>187602.25</v>
      </c>
      <c r="K202" s="24">
        <v>186550.24</v>
      </c>
      <c r="L202" s="24">
        <v>89265.82</v>
      </c>
      <c r="M202" s="24">
        <v>97284.42</v>
      </c>
      <c r="N202" s="24">
        <v>1052.01</v>
      </c>
      <c r="O202" s="24">
        <v>90317.83</v>
      </c>
      <c r="P202" s="24">
        <v>0</v>
      </c>
      <c r="Q202" s="24">
        <v>0</v>
      </c>
      <c r="R202" s="24">
        <v>0</v>
      </c>
      <c r="S202" s="24">
        <v>0</v>
      </c>
      <c r="T202" s="24">
        <v>854.62</v>
      </c>
      <c r="U202" s="24">
        <v>854.62</v>
      </c>
      <c r="V202" s="24">
        <v>0</v>
      </c>
      <c r="W202" s="24">
        <v>854.62</v>
      </c>
      <c r="X202" s="24">
        <v>854.62</v>
      </c>
      <c r="Y202" s="24">
        <v>854.62</v>
      </c>
      <c r="Z202" s="24">
        <v>0</v>
      </c>
      <c r="AA202" s="24">
        <v>0</v>
      </c>
      <c r="AB202" s="24">
        <v>23678.86</v>
      </c>
      <c r="AC202" s="24">
        <v>0</v>
      </c>
      <c r="AD202" s="24">
        <v>0</v>
      </c>
      <c r="AE202" s="24">
        <v>35298.400000000001</v>
      </c>
      <c r="AF202" s="24">
        <v>91125.29</v>
      </c>
      <c r="AG202" s="24">
        <v>0</v>
      </c>
      <c r="AH202" s="24">
        <v>6159.13</v>
      </c>
      <c r="AI202" s="24">
        <v>217.73</v>
      </c>
      <c r="AJ202" s="24">
        <v>0</v>
      </c>
      <c r="AK202" s="24">
        <v>0</v>
      </c>
      <c r="AL202" s="24">
        <v>0</v>
      </c>
      <c r="AM202" s="24">
        <v>1052.01</v>
      </c>
      <c r="AN202" s="24">
        <v>28919.5</v>
      </c>
      <c r="AO202" s="24">
        <v>0</v>
      </c>
      <c r="AP202" s="24">
        <v>0</v>
      </c>
      <c r="AQ202" s="129">
        <v>0</v>
      </c>
      <c r="AR202" s="24">
        <v>0</v>
      </c>
      <c r="AS202" s="24">
        <v>0</v>
      </c>
      <c r="AT202" s="24">
        <v>0</v>
      </c>
      <c r="AU202" s="24">
        <v>0</v>
      </c>
      <c r="AV202" s="24">
        <v>0</v>
      </c>
      <c r="AW202" s="24">
        <v>0</v>
      </c>
      <c r="AX202" s="24">
        <v>0</v>
      </c>
      <c r="AY202" s="24">
        <v>0</v>
      </c>
      <c r="AZ202" s="24">
        <v>854.34</v>
      </c>
      <c r="BA202" s="24">
        <v>0</v>
      </c>
      <c r="BB202" s="24">
        <v>0</v>
      </c>
      <c r="BC202" s="24">
        <v>0</v>
      </c>
      <c r="BD202" s="24">
        <v>296.99</v>
      </c>
      <c r="BE202" s="24">
        <v>0</v>
      </c>
      <c r="BF202" s="24">
        <v>0</v>
      </c>
      <c r="BG202" s="24">
        <v>0</v>
      </c>
      <c r="BH202" s="24">
        <v>0</v>
      </c>
      <c r="BI202" s="24">
        <v>0</v>
      </c>
      <c r="BJ202" s="24">
        <v>0</v>
      </c>
      <c r="BK202" s="24">
        <v>0</v>
      </c>
      <c r="BL202" s="24">
        <v>0</v>
      </c>
      <c r="BM202" s="24">
        <v>854.62</v>
      </c>
      <c r="BN202" s="24">
        <v>0</v>
      </c>
      <c r="BO202" s="24">
        <v>0</v>
      </c>
      <c r="BP202" s="24">
        <v>0</v>
      </c>
      <c r="BQ202" s="24">
        <v>0</v>
      </c>
      <c r="BR202" s="24">
        <v>0</v>
      </c>
      <c r="BS202" s="24">
        <v>0</v>
      </c>
      <c r="BT202" s="24">
        <v>0</v>
      </c>
      <c r="BU202" s="24">
        <v>0</v>
      </c>
      <c r="BV202" s="24">
        <v>0</v>
      </c>
      <c r="BW202" s="24">
        <v>0</v>
      </c>
      <c r="BX202" s="24">
        <v>0</v>
      </c>
      <c r="BY202" s="24">
        <v>0</v>
      </c>
    </row>
    <row r="203" spans="1:77" ht="12.75" customHeight="1" x14ac:dyDescent="0.2">
      <c r="A203" s="16"/>
      <c r="B203" s="5"/>
      <c r="C203" s="5" t="s">
        <v>338</v>
      </c>
      <c r="D203" s="24">
        <v>132035.4</v>
      </c>
      <c r="E203" s="24">
        <v>131854.03</v>
      </c>
      <c r="F203" s="24">
        <v>131854.03</v>
      </c>
      <c r="G203" s="24">
        <v>0</v>
      </c>
      <c r="H203" s="24">
        <v>181.37</v>
      </c>
      <c r="I203" s="24">
        <v>0</v>
      </c>
      <c r="J203" s="24">
        <v>98358.89</v>
      </c>
      <c r="K203" s="24">
        <v>98177.51999999999</v>
      </c>
      <c r="L203" s="24">
        <v>98177.51999999999</v>
      </c>
      <c r="M203" s="24">
        <v>0</v>
      </c>
      <c r="N203" s="24">
        <v>181.37</v>
      </c>
      <c r="O203" s="24">
        <v>98358.89</v>
      </c>
      <c r="P203" s="24">
        <v>0</v>
      </c>
      <c r="Q203" s="24">
        <v>0</v>
      </c>
      <c r="R203" s="24">
        <v>0</v>
      </c>
      <c r="S203" s="24">
        <v>0</v>
      </c>
      <c r="T203" s="24">
        <v>33676.51</v>
      </c>
      <c r="U203" s="24">
        <v>33676.51</v>
      </c>
      <c r="V203" s="24">
        <v>0</v>
      </c>
      <c r="W203" s="24">
        <v>33676.51</v>
      </c>
      <c r="X203" s="24">
        <v>33676.51</v>
      </c>
      <c r="Y203" s="24">
        <v>33676.51</v>
      </c>
      <c r="Z203" s="24">
        <v>0</v>
      </c>
      <c r="AA203" s="24">
        <v>0</v>
      </c>
      <c r="AB203" s="24">
        <v>11691.17</v>
      </c>
      <c r="AC203" s="24">
        <v>7565.09</v>
      </c>
      <c r="AD203" s="24">
        <v>0</v>
      </c>
      <c r="AE203" s="24">
        <v>0</v>
      </c>
      <c r="AF203" s="24">
        <v>0</v>
      </c>
      <c r="AG203" s="24">
        <v>0</v>
      </c>
      <c r="AH203" s="24">
        <v>0</v>
      </c>
      <c r="AI203" s="24">
        <v>0</v>
      </c>
      <c r="AJ203" s="24">
        <v>0</v>
      </c>
      <c r="AK203" s="24">
        <v>0</v>
      </c>
      <c r="AL203" s="24">
        <v>0</v>
      </c>
      <c r="AM203" s="24">
        <v>181.37</v>
      </c>
      <c r="AN203" s="24">
        <v>0</v>
      </c>
      <c r="AO203" s="24">
        <v>78921.259999999995</v>
      </c>
      <c r="AP203" s="24">
        <v>0</v>
      </c>
      <c r="AQ203" s="129">
        <v>0</v>
      </c>
      <c r="AR203" s="24">
        <v>0</v>
      </c>
      <c r="AS203" s="24">
        <v>0</v>
      </c>
      <c r="AT203" s="24">
        <v>0</v>
      </c>
      <c r="AU203" s="24">
        <v>0</v>
      </c>
      <c r="AV203" s="24">
        <v>0</v>
      </c>
      <c r="AW203" s="24">
        <v>0</v>
      </c>
      <c r="AX203" s="24">
        <v>0</v>
      </c>
      <c r="AY203" s="24">
        <v>0</v>
      </c>
      <c r="AZ203" s="24">
        <v>0</v>
      </c>
      <c r="BA203" s="24">
        <v>0</v>
      </c>
      <c r="BB203" s="24">
        <v>0</v>
      </c>
      <c r="BC203" s="24">
        <v>0</v>
      </c>
      <c r="BD203" s="24">
        <v>0</v>
      </c>
      <c r="BE203" s="24">
        <v>0</v>
      </c>
      <c r="BF203" s="24">
        <v>0</v>
      </c>
      <c r="BG203" s="24">
        <v>0</v>
      </c>
      <c r="BH203" s="24">
        <v>0</v>
      </c>
      <c r="BI203" s="24">
        <v>0</v>
      </c>
      <c r="BJ203" s="24">
        <v>0</v>
      </c>
      <c r="BK203" s="24">
        <v>0</v>
      </c>
      <c r="BL203" s="24">
        <v>0</v>
      </c>
      <c r="BM203" s="24">
        <v>33676.51</v>
      </c>
      <c r="BN203" s="24">
        <v>0</v>
      </c>
      <c r="BO203" s="24">
        <v>0</v>
      </c>
      <c r="BP203" s="24">
        <v>0</v>
      </c>
      <c r="BQ203" s="24">
        <v>0</v>
      </c>
      <c r="BR203" s="24">
        <v>0</v>
      </c>
      <c r="BS203" s="24">
        <v>0</v>
      </c>
      <c r="BT203" s="24">
        <v>0</v>
      </c>
      <c r="BU203" s="24">
        <v>0</v>
      </c>
      <c r="BV203" s="24">
        <v>0</v>
      </c>
      <c r="BW203" s="24">
        <v>0</v>
      </c>
      <c r="BX203" s="24">
        <v>0</v>
      </c>
      <c r="BY203" s="24">
        <v>0</v>
      </c>
    </row>
    <row r="204" spans="1:77" ht="12.75" customHeight="1" x14ac:dyDescent="0.2">
      <c r="A204" s="16"/>
      <c r="B204" s="5"/>
      <c r="C204" s="27" t="s">
        <v>339</v>
      </c>
      <c r="D204" s="24">
        <v>25918.880000000001</v>
      </c>
      <c r="E204" s="24">
        <v>25918.880000000001</v>
      </c>
      <c r="F204" s="24">
        <v>25918.880000000001</v>
      </c>
      <c r="G204" s="24">
        <v>0</v>
      </c>
      <c r="H204" s="24">
        <v>0</v>
      </c>
      <c r="I204" s="24">
        <v>0</v>
      </c>
      <c r="J204" s="24">
        <v>25918.880000000001</v>
      </c>
      <c r="K204" s="24">
        <v>25918.880000000001</v>
      </c>
      <c r="L204" s="24">
        <v>25918.880000000001</v>
      </c>
      <c r="M204" s="24">
        <v>0</v>
      </c>
      <c r="N204" s="24">
        <v>0</v>
      </c>
      <c r="O204" s="24">
        <v>25918.880000000001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24">
        <v>0</v>
      </c>
      <c r="AD204" s="24">
        <v>0</v>
      </c>
      <c r="AE204" s="24">
        <v>0</v>
      </c>
      <c r="AF204" s="24">
        <v>0</v>
      </c>
      <c r="AG204" s="24">
        <v>0</v>
      </c>
      <c r="AH204" s="24">
        <v>0</v>
      </c>
      <c r="AI204" s="24">
        <v>0</v>
      </c>
      <c r="AJ204" s="24">
        <v>25918.880000000001</v>
      </c>
      <c r="AK204" s="24">
        <v>0</v>
      </c>
      <c r="AL204" s="24">
        <v>0</v>
      </c>
      <c r="AM204" s="24">
        <v>0</v>
      </c>
      <c r="AN204" s="24">
        <v>0</v>
      </c>
      <c r="AO204" s="24">
        <v>0</v>
      </c>
      <c r="AP204" s="24">
        <v>0</v>
      </c>
      <c r="AQ204" s="129">
        <v>0</v>
      </c>
      <c r="AR204" s="24">
        <v>0</v>
      </c>
      <c r="AS204" s="24">
        <v>0</v>
      </c>
      <c r="AT204" s="24">
        <v>0</v>
      </c>
      <c r="AU204" s="24">
        <v>0</v>
      </c>
      <c r="AV204" s="24">
        <v>0</v>
      </c>
      <c r="AW204" s="24">
        <v>0</v>
      </c>
      <c r="AX204" s="24">
        <v>0</v>
      </c>
      <c r="AY204" s="24">
        <v>0</v>
      </c>
      <c r="AZ204" s="24">
        <v>0</v>
      </c>
      <c r="BA204" s="24">
        <v>0</v>
      </c>
      <c r="BB204" s="24">
        <v>0</v>
      </c>
      <c r="BC204" s="24">
        <v>0</v>
      </c>
      <c r="BD204" s="24">
        <v>0</v>
      </c>
      <c r="BE204" s="24">
        <v>0</v>
      </c>
      <c r="BF204" s="24">
        <v>0</v>
      </c>
      <c r="BG204" s="24">
        <v>0</v>
      </c>
      <c r="BH204" s="24">
        <v>0</v>
      </c>
      <c r="BI204" s="24">
        <v>0</v>
      </c>
      <c r="BJ204" s="24">
        <v>0</v>
      </c>
      <c r="BK204" s="24">
        <v>0</v>
      </c>
      <c r="BL204" s="24">
        <v>0</v>
      </c>
      <c r="BM204" s="24">
        <v>0</v>
      </c>
      <c r="BN204" s="24">
        <v>0</v>
      </c>
      <c r="BO204" s="24">
        <v>0</v>
      </c>
      <c r="BP204" s="24">
        <v>0</v>
      </c>
      <c r="BQ204" s="24">
        <v>0</v>
      </c>
      <c r="BR204" s="24">
        <v>0</v>
      </c>
      <c r="BS204" s="24">
        <v>0</v>
      </c>
      <c r="BT204" s="24">
        <v>0</v>
      </c>
      <c r="BU204" s="24">
        <v>0</v>
      </c>
      <c r="BV204" s="24">
        <v>0</v>
      </c>
      <c r="BW204" s="24">
        <v>0</v>
      </c>
      <c r="BX204" s="24">
        <v>0</v>
      </c>
      <c r="BY204" s="24">
        <v>0</v>
      </c>
    </row>
    <row r="205" spans="1:77" ht="12.75" customHeight="1" x14ac:dyDescent="0.2">
      <c r="A205" s="16"/>
      <c r="B205" s="5"/>
      <c r="C205" s="27" t="s">
        <v>340</v>
      </c>
      <c r="D205" s="24">
        <v>22.22</v>
      </c>
      <c r="E205" s="24">
        <v>21.97</v>
      </c>
      <c r="F205" s="24">
        <v>0</v>
      </c>
      <c r="G205" s="24">
        <v>21.97</v>
      </c>
      <c r="H205" s="24">
        <v>0.25</v>
      </c>
      <c r="I205" s="24">
        <v>0</v>
      </c>
      <c r="J205" s="24">
        <v>22.22</v>
      </c>
      <c r="K205" s="24">
        <v>21.97</v>
      </c>
      <c r="L205" s="24">
        <v>0</v>
      </c>
      <c r="M205" s="24">
        <v>21.97</v>
      </c>
      <c r="N205" s="24">
        <v>0.25</v>
      </c>
      <c r="O205" s="24">
        <v>0.25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>
        <v>0</v>
      </c>
      <c r="AK205" s="24">
        <v>0</v>
      </c>
      <c r="AL205" s="24">
        <v>0</v>
      </c>
      <c r="AM205" s="24">
        <v>0.25</v>
      </c>
      <c r="AN205" s="24">
        <v>0</v>
      </c>
      <c r="AO205" s="24">
        <v>0</v>
      </c>
      <c r="AP205" s="24">
        <v>0</v>
      </c>
      <c r="AQ205" s="129">
        <v>0</v>
      </c>
      <c r="AR205" s="24">
        <v>0</v>
      </c>
      <c r="AS205" s="24">
        <v>0</v>
      </c>
      <c r="AT205" s="24">
        <v>0</v>
      </c>
      <c r="AU205" s="24">
        <v>21.97</v>
      </c>
      <c r="AV205" s="24">
        <v>0</v>
      </c>
      <c r="AW205" s="24">
        <v>0</v>
      </c>
      <c r="AX205" s="24">
        <v>0</v>
      </c>
      <c r="AY205" s="24">
        <v>0</v>
      </c>
      <c r="AZ205" s="24">
        <v>0</v>
      </c>
      <c r="BA205" s="24">
        <v>0</v>
      </c>
      <c r="BB205" s="24">
        <v>0</v>
      </c>
      <c r="BC205" s="24">
        <v>0</v>
      </c>
      <c r="BD205" s="24">
        <v>0</v>
      </c>
      <c r="BE205" s="24">
        <v>0</v>
      </c>
      <c r="BF205" s="24">
        <v>0</v>
      </c>
      <c r="BG205" s="24">
        <v>0</v>
      </c>
      <c r="BH205" s="24">
        <v>0</v>
      </c>
      <c r="BI205" s="24">
        <v>0</v>
      </c>
      <c r="BJ205" s="24">
        <v>0</v>
      </c>
      <c r="BK205" s="24">
        <v>0</v>
      </c>
      <c r="BL205" s="24">
        <v>0</v>
      </c>
      <c r="BM205" s="24">
        <v>0</v>
      </c>
      <c r="BN205" s="24">
        <v>0</v>
      </c>
      <c r="BO205" s="24">
        <v>0</v>
      </c>
      <c r="BP205" s="24">
        <v>0</v>
      </c>
      <c r="BQ205" s="24">
        <v>0</v>
      </c>
      <c r="BR205" s="24">
        <v>0</v>
      </c>
      <c r="BS205" s="24">
        <v>0</v>
      </c>
      <c r="BT205" s="24">
        <v>0</v>
      </c>
      <c r="BU205" s="24">
        <v>0</v>
      </c>
      <c r="BV205" s="24">
        <v>0</v>
      </c>
      <c r="BW205" s="24">
        <v>0</v>
      </c>
      <c r="BX205" s="24">
        <v>0</v>
      </c>
      <c r="BY205" s="24">
        <v>0</v>
      </c>
    </row>
    <row r="206" spans="1:77" ht="12.75" customHeight="1" x14ac:dyDescent="0.2">
      <c r="A206" s="16"/>
      <c r="B206" s="5"/>
      <c r="C206" s="23" t="s">
        <v>341</v>
      </c>
      <c r="D206" s="24">
        <v>1032.6400000000001</v>
      </c>
      <c r="E206" s="24">
        <v>0</v>
      </c>
      <c r="F206" s="24">
        <v>0</v>
      </c>
      <c r="G206" s="24">
        <v>0</v>
      </c>
      <c r="H206" s="24">
        <v>0</v>
      </c>
      <c r="I206" s="24">
        <v>1032.6400000000001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1032.6400000000001</v>
      </c>
      <c r="AB206" s="24">
        <v>0</v>
      </c>
      <c r="AC206" s="24">
        <v>0</v>
      </c>
      <c r="AD206" s="24">
        <v>0</v>
      </c>
      <c r="AE206" s="24">
        <v>0</v>
      </c>
      <c r="AF206" s="24">
        <v>0</v>
      </c>
      <c r="AG206" s="24">
        <v>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4">
        <v>0</v>
      </c>
      <c r="AN206" s="24">
        <v>0</v>
      </c>
      <c r="AO206" s="24">
        <v>0</v>
      </c>
      <c r="AP206" s="24">
        <v>0</v>
      </c>
      <c r="AQ206" s="129">
        <v>0</v>
      </c>
      <c r="AR206" s="24">
        <v>0</v>
      </c>
      <c r="AS206" s="24">
        <v>0</v>
      </c>
      <c r="AT206" s="24">
        <v>0</v>
      </c>
      <c r="AU206" s="24">
        <v>0</v>
      </c>
      <c r="AV206" s="24">
        <v>0</v>
      </c>
      <c r="AW206" s="24">
        <v>0</v>
      </c>
      <c r="AX206" s="24">
        <v>0</v>
      </c>
      <c r="AY206" s="24">
        <v>0</v>
      </c>
      <c r="AZ206" s="24">
        <v>0</v>
      </c>
      <c r="BA206" s="24">
        <v>0</v>
      </c>
      <c r="BB206" s="24">
        <v>0</v>
      </c>
      <c r="BC206" s="24">
        <v>0</v>
      </c>
      <c r="BD206" s="24">
        <v>0</v>
      </c>
      <c r="BE206" s="24">
        <v>0</v>
      </c>
      <c r="BF206" s="24">
        <v>0</v>
      </c>
      <c r="BG206" s="24">
        <v>0</v>
      </c>
      <c r="BH206" s="24">
        <v>0</v>
      </c>
      <c r="BI206" s="24">
        <v>0</v>
      </c>
      <c r="BJ206" s="24">
        <v>0</v>
      </c>
      <c r="BK206" s="24">
        <v>0</v>
      </c>
      <c r="BL206" s="24">
        <v>0</v>
      </c>
      <c r="BM206" s="24">
        <v>0</v>
      </c>
      <c r="BN206" s="24">
        <v>0</v>
      </c>
      <c r="BO206" s="24">
        <v>0</v>
      </c>
      <c r="BP206" s="24">
        <v>0</v>
      </c>
      <c r="BQ206" s="24">
        <v>0</v>
      </c>
      <c r="BR206" s="24">
        <v>0</v>
      </c>
      <c r="BS206" s="24">
        <v>0</v>
      </c>
      <c r="BT206" s="24">
        <v>0</v>
      </c>
      <c r="BU206" s="24">
        <v>0</v>
      </c>
      <c r="BV206" s="24">
        <v>0</v>
      </c>
      <c r="BW206" s="24">
        <v>0</v>
      </c>
      <c r="BX206" s="24">
        <v>1032.6400000000001</v>
      </c>
      <c r="BY206" s="24">
        <v>0</v>
      </c>
    </row>
    <row r="207" spans="1:77" ht="12.75" customHeight="1" x14ac:dyDescent="0.2">
      <c r="A207" s="16"/>
      <c r="B207" s="5"/>
      <c r="C207" s="23" t="s">
        <v>342</v>
      </c>
      <c r="D207" s="24">
        <v>1767197.77</v>
      </c>
      <c r="E207" s="24">
        <v>1349038.3800000001</v>
      </c>
      <c r="F207" s="24">
        <v>880733.33</v>
      </c>
      <c r="G207" s="24">
        <v>468305.05000000005</v>
      </c>
      <c r="H207" s="24">
        <v>416843.63</v>
      </c>
      <c r="I207" s="24">
        <v>1315.76</v>
      </c>
      <c r="J207" s="24">
        <v>1761262.51</v>
      </c>
      <c r="K207" s="24">
        <v>1344418.8800000001</v>
      </c>
      <c r="L207" s="24">
        <v>876113.83</v>
      </c>
      <c r="M207" s="24">
        <v>468305.05000000005</v>
      </c>
      <c r="N207" s="24">
        <v>416843.63</v>
      </c>
      <c r="O207" s="24">
        <v>1292957.46</v>
      </c>
      <c r="P207" s="24">
        <v>0</v>
      </c>
      <c r="Q207" s="24">
        <v>0</v>
      </c>
      <c r="R207" s="24">
        <v>0</v>
      </c>
      <c r="S207" s="24">
        <v>0</v>
      </c>
      <c r="T207" s="24">
        <v>4619.5</v>
      </c>
      <c r="U207" s="24">
        <v>4619.5</v>
      </c>
      <c r="V207" s="24">
        <v>0</v>
      </c>
      <c r="W207" s="24">
        <v>4619.5</v>
      </c>
      <c r="X207" s="24">
        <v>4619.5</v>
      </c>
      <c r="Y207" s="24">
        <v>4619.5</v>
      </c>
      <c r="Z207" s="24">
        <v>0</v>
      </c>
      <c r="AA207" s="24">
        <v>1315.76</v>
      </c>
      <c r="AB207" s="24">
        <v>188225.86</v>
      </c>
      <c r="AC207" s="24">
        <v>43146.559999999998</v>
      </c>
      <c r="AD207" s="24">
        <v>37624.339999999997</v>
      </c>
      <c r="AE207" s="24">
        <v>313749.06</v>
      </c>
      <c r="AF207" s="24">
        <v>0</v>
      </c>
      <c r="AG207" s="24">
        <v>98214.36</v>
      </c>
      <c r="AH207" s="24">
        <v>172291.72</v>
      </c>
      <c r="AI207" s="24">
        <v>76992.95</v>
      </c>
      <c r="AJ207" s="24">
        <v>608.86</v>
      </c>
      <c r="AK207" s="24">
        <v>214273.63</v>
      </c>
      <c r="AL207" s="24">
        <v>137510.01999999999</v>
      </c>
      <c r="AM207" s="24">
        <v>416843.63</v>
      </c>
      <c r="AN207" s="24">
        <v>3660.67</v>
      </c>
      <c r="AO207" s="24">
        <v>0</v>
      </c>
      <c r="AP207" s="24">
        <v>78.59</v>
      </c>
      <c r="AQ207" s="129">
        <v>0</v>
      </c>
      <c r="AR207" s="24">
        <v>0</v>
      </c>
      <c r="AS207" s="24">
        <v>21247.84</v>
      </c>
      <c r="AT207" s="24">
        <v>0</v>
      </c>
      <c r="AU207" s="24">
        <v>19992.099999999999</v>
      </c>
      <c r="AV207" s="24">
        <v>1350.78</v>
      </c>
      <c r="AW207" s="24">
        <v>2672.51</v>
      </c>
      <c r="AX207" s="24">
        <v>0</v>
      </c>
      <c r="AY207" s="24">
        <v>0</v>
      </c>
      <c r="AZ207" s="24">
        <v>12779.03</v>
      </c>
      <c r="BA207" s="24">
        <v>0</v>
      </c>
      <c r="BB207" s="24">
        <v>0</v>
      </c>
      <c r="BC207" s="24">
        <v>0</v>
      </c>
      <c r="BD207" s="24">
        <v>0</v>
      </c>
      <c r="BE207" s="24">
        <v>0</v>
      </c>
      <c r="BF207" s="24">
        <v>0</v>
      </c>
      <c r="BG207" s="24">
        <v>0</v>
      </c>
      <c r="BH207" s="24">
        <v>0</v>
      </c>
      <c r="BI207" s="24">
        <v>0</v>
      </c>
      <c r="BJ207" s="24">
        <v>0</v>
      </c>
      <c r="BK207" s="24">
        <v>0</v>
      </c>
      <c r="BL207" s="24">
        <v>0</v>
      </c>
      <c r="BM207" s="24">
        <v>1165.24</v>
      </c>
      <c r="BN207" s="24">
        <v>0</v>
      </c>
      <c r="BO207" s="24">
        <v>0</v>
      </c>
      <c r="BP207" s="24">
        <v>0</v>
      </c>
      <c r="BQ207" s="24">
        <v>3454.26</v>
      </c>
      <c r="BR207" s="24">
        <v>0</v>
      </c>
      <c r="BS207" s="24">
        <v>0</v>
      </c>
      <c r="BT207" s="24">
        <v>0</v>
      </c>
      <c r="BU207" s="24">
        <v>527.66999999999996</v>
      </c>
      <c r="BV207" s="24">
        <v>0</v>
      </c>
      <c r="BW207" s="24">
        <v>580.38</v>
      </c>
      <c r="BX207" s="24">
        <v>207.71</v>
      </c>
      <c r="BY207" s="24">
        <v>0</v>
      </c>
    </row>
    <row r="208" spans="1:77" ht="12.75" customHeight="1" x14ac:dyDescent="0.2">
      <c r="A208" s="16"/>
      <c r="B208" s="5"/>
      <c r="C208" s="5" t="s">
        <v>343</v>
      </c>
      <c r="D208" s="24">
        <v>773383.89999999991</v>
      </c>
      <c r="E208" s="24">
        <v>14454.88</v>
      </c>
      <c r="F208" s="24">
        <v>14454.88</v>
      </c>
      <c r="G208" s="24">
        <v>0</v>
      </c>
      <c r="H208" s="24">
        <v>758598.7</v>
      </c>
      <c r="I208" s="24">
        <v>330.32</v>
      </c>
      <c r="J208" s="24">
        <v>773053.58</v>
      </c>
      <c r="K208" s="24">
        <v>14454.88</v>
      </c>
      <c r="L208" s="24">
        <v>14454.88</v>
      </c>
      <c r="M208" s="24">
        <v>0</v>
      </c>
      <c r="N208" s="24">
        <v>758598.7</v>
      </c>
      <c r="O208" s="24">
        <v>773053.58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330.32</v>
      </c>
      <c r="AB208" s="24">
        <v>0</v>
      </c>
      <c r="AC208" s="24">
        <v>190.96</v>
      </c>
      <c r="AD208" s="24">
        <v>0</v>
      </c>
      <c r="AE208" s="24">
        <v>0</v>
      </c>
      <c r="AF208" s="24">
        <v>0</v>
      </c>
      <c r="AG208" s="24">
        <v>0</v>
      </c>
      <c r="AH208" s="24">
        <v>0</v>
      </c>
      <c r="AI208" s="24">
        <v>0</v>
      </c>
      <c r="AJ208" s="24">
        <v>0</v>
      </c>
      <c r="AK208" s="24">
        <v>0</v>
      </c>
      <c r="AL208" s="24">
        <v>0</v>
      </c>
      <c r="AM208" s="24">
        <v>758598.7</v>
      </c>
      <c r="AN208" s="24">
        <v>0</v>
      </c>
      <c r="AO208" s="24">
        <v>0</v>
      </c>
      <c r="AP208" s="24">
        <v>14249.75</v>
      </c>
      <c r="AQ208" s="129">
        <v>0</v>
      </c>
      <c r="AR208" s="24">
        <v>0</v>
      </c>
      <c r="AS208" s="24">
        <v>0</v>
      </c>
      <c r="AT208" s="24">
        <v>0</v>
      </c>
      <c r="AU208" s="24">
        <v>0</v>
      </c>
      <c r="AV208" s="24">
        <v>14.17</v>
      </c>
      <c r="AW208" s="24">
        <v>0</v>
      </c>
      <c r="AX208" s="24">
        <v>0</v>
      </c>
      <c r="AY208" s="24">
        <v>0</v>
      </c>
      <c r="AZ208" s="24">
        <v>0</v>
      </c>
      <c r="BA208" s="24">
        <v>0</v>
      </c>
      <c r="BB208" s="24">
        <v>0</v>
      </c>
      <c r="BC208" s="24">
        <v>0</v>
      </c>
      <c r="BD208" s="24">
        <v>0</v>
      </c>
      <c r="BE208" s="24">
        <v>0</v>
      </c>
      <c r="BF208" s="24">
        <v>0</v>
      </c>
      <c r="BG208" s="24">
        <v>0</v>
      </c>
      <c r="BH208" s="24">
        <v>0</v>
      </c>
      <c r="BI208" s="24">
        <v>0</v>
      </c>
      <c r="BJ208" s="24">
        <v>0</v>
      </c>
      <c r="BK208" s="24">
        <v>0</v>
      </c>
      <c r="BL208" s="24">
        <v>0</v>
      </c>
      <c r="BM208" s="24">
        <v>0</v>
      </c>
      <c r="BN208" s="24">
        <v>0</v>
      </c>
      <c r="BO208" s="24">
        <v>0</v>
      </c>
      <c r="BP208" s="24">
        <v>0</v>
      </c>
      <c r="BQ208" s="24">
        <v>0</v>
      </c>
      <c r="BR208" s="24">
        <v>0</v>
      </c>
      <c r="BS208" s="24">
        <v>0</v>
      </c>
      <c r="BT208" s="24">
        <v>0</v>
      </c>
      <c r="BU208" s="24">
        <v>0</v>
      </c>
      <c r="BV208" s="24">
        <v>0</v>
      </c>
      <c r="BW208" s="24">
        <v>0.18</v>
      </c>
      <c r="BX208" s="24">
        <v>330.14</v>
      </c>
      <c r="BY208" s="24">
        <v>0</v>
      </c>
    </row>
    <row r="209" spans="1:77" ht="12.75" customHeight="1" x14ac:dyDescent="0.2">
      <c r="A209" s="16"/>
      <c r="B209" s="17"/>
      <c r="C209" s="5" t="s">
        <v>344</v>
      </c>
      <c r="D209" s="24">
        <v>555168.77999999991</v>
      </c>
      <c r="E209" s="24">
        <v>546002.27999999991</v>
      </c>
      <c r="F209" s="24">
        <v>437498.05000000005</v>
      </c>
      <c r="G209" s="24">
        <v>108504.23000000001</v>
      </c>
      <c r="H209" s="24">
        <v>2713.18</v>
      </c>
      <c r="I209" s="24">
        <v>6453.32</v>
      </c>
      <c r="J209" s="24">
        <v>425194.3</v>
      </c>
      <c r="K209" s="24">
        <v>422481.12</v>
      </c>
      <c r="L209" s="24">
        <v>318760.48000000004</v>
      </c>
      <c r="M209" s="24">
        <v>103720.64000000001</v>
      </c>
      <c r="N209" s="24">
        <v>2713.18</v>
      </c>
      <c r="O209" s="24">
        <v>321473.66000000003</v>
      </c>
      <c r="P209" s="24">
        <v>0</v>
      </c>
      <c r="Q209" s="24">
        <v>0</v>
      </c>
      <c r="R209" s="24">
        <v>0</v>
      </c>
      <c r="S209" s="24">
        <v>0</v>
      </c>
      <c r="T209" s="24">
        <v>123521.15999999999</v>
      </c>
      <c r="U209" s="24">
        <v>118737.56999999999</v>
      </c>
      <c r="V209" s="24">
        <v>4783.59</v>
      </c>
      <c r="W209" s="24">
        <v>123521.15999999999</v>
      </c>
      <c r="X209" s="24">
        <v>123521.15999999999</v>
      </c>
      <c r="Y209" s="24">
        <v>118737.56999999999</v>
      </c>
      <c r="Z209" s="24">
        <v>4783.59</v>
      </c>
      <c r="AA209" s="24">
        <v>6453.32</v>
      </c>
      <c r="AB209" s="24">
        <v>30686.76</v>
      </c>
      <c r="AC209" s="24">
        <v>15538.53</v>
      </c>
      <c r="AD209" s="24">
        <v>11536.14</v>
      </c>
      <c r="AE209" s="24">
        <v>189535.02</v>
      </c>
      <c r="AF209" s="24">
        <v>0</v>
      </c>
      <c r="AG209" s="24">
        <v>814.07</v>
      </c>
      <c r="AH209" s="24">
        <v>40238.480000000003</v>
      </c>
      <c r="AI209" s="24">
        <v>13767.8</v>
      </c>
      <c r="AJ209" s="24">
        <v>5299.57</v>
      </c>
      <c r="AK209" s="24">
        <v>37417.17</v>
      </c>
      <c r="AL209" s="24">
        <v>26333.35</v>
      </c>
      <c r="AM209" s="24">
        <v>2713.18</v>
      </c>
      <c r="AN209" s="24">
        <v>12780.78</v>
      </c>
      <c r="AO209" s="24">
        <v>716.87</v>
      </c>
      <c r="AP209" s="24">
        <v>24.18</v>
      </c>
      <c r="AQ209" s="129">
        <v>39.24</v>
      </c>
      <c r="AR209" s="24">
        <v>3080.55</v>
      </c>
      <c r="AS209" s="24">
        <v>5601.27</v>
      </c>
      <c r="AT209" s="24">
        <v>22579.1</v>
      </c>
      <c r="AU209" s="24">
        <v>1556.67</v>
      </c>
      <c r="AV209" s="24">
        <v>292.01</v>
      </c>
      <c r="AW209" s="24">
        <v>662.83</v>
      </c>
      <c r="AX209" s="24">
        <v>501.85</v>
      </c>
      <c r="AY209" s="24">
        <v>26.71</v>
      </c>
      <c r="AZ209" s="24">
        <v>2279.15</v>
      </c>
      <c r="BA209" s="24">
        <v>0</v>
      </c>
      <c r="BB209" s="24">
        <v>18.59</v>
      </c>
      <c r="BC209" s="24">
        <v>0</v>
      </c>
      <c r="BD209" s="24">
        <v>1154.43</v>
      </c>
      <c r="BE209" s="24">
        <v>0</v>
      </c>
      <c r="BF209" s="24">
        <v>0</v>
      </c>
      <c r="BG209" s="24">
        <v>0</v>
      </c>
      <c r="BH209" s="24">
        <v>0</v>
      </c>
      <c r="BI209" s="24">
        <v>0</v>
      </c>
      <c r="BJ209" s="24">
        <v>89795.19</v>
      </c>
      <c r="BK209" s="24">
        <v>1613.11</v>
      </c>
      <c r="BL209" s="24">
        <v>349.04</v>
      </c>
      <c r="BM209" s="24">
        <v>1.37</v>
      </c>
      <c r="BN209" s="24">
        <v>0</v>
      </c>
      <c r="BO209" s="24">
        <v>11.5</v>
      </c>
      <c r="BP209" s="24">
        <v>69.62</v>
      </c>
      <c r="BQ209" s="24">
        <v>28591.97</v>
      </c>
      <c r="BR209" s="24">
        <v>3089.36</v>
      </c>
      <c r="BS209" s="24">
        <v>0</v>
      </c>
      <c r="BT209" s="24">
        <v>0</v>
      </c>
      <c r="BU209" s="24">
        <v>187.7</v>
      </c>
      <c r="BV209" s="24">
        <v>2836.91</v>
      </c>
      <c r="BW209" s="24">
        <v>345.27</v>
      </c>
      <c r="BX209" s="24">
        <v>1326.8</v>
      </c>
      <c r="BY209" s="24">
        <v>1756.64</v>
      </c>
    </row>
    <row r="210" spans="1:77" ht="12.75" customHeight="1" x14ac:dyDescent="0.2">
      <c r="A210" s="16"/>
      <c r="B210" s="5"/>
      <c r="C210" s="5" t="s">
        <v>345</v>
      </c>
      <c r="D210" s="24">
        <v>28876.570000000003</v>
      </c>
      <c r="E210" s="24">
        <v>26477.54</v>
      </c>
      <c r="F210" s="24">
        <v>15257.480000000005</v>
      </c>
      <c r="G210" s="24">
        <v>11220.06</v>
      </c>
      <c r="H210" s="24">
        <v>30.13</v>
      </c>
      <c r="I210" s="24">
        <v>2368.9</v>
      </c>
      <c r="J210" s="24">
        <v>26220.640000000003</v>
      </c>
      <c r="K210" s="24">
        <v>26190.510000000002</v>
      </c>
      <c r="L210" s="24">
        <v>15053.260000000004</v>
      </c>
      <c r="M210" s="24">
        <v>11137.25</v>
      </c>
      <c r="N210" s="24">
        <v>30.13</v>
      </c>
      <c r="O210" s="24">
        <v>15083.390000000003</v>
      </c>
      <c r="P210" s="24">
        <v>0</v>
      </c>
      <c r="Q210" s="24">
        <v>0</v>
      </c>
      <c r="R210" s="24">
        <v>0</v>
      </c>
      <c r="S210" s="24">
        <v>0</v>
      </c>
      <c r="T210" s="24">
        <v>287.02999999999997</v>
      </c>
      <c r="U210" s="24">
        <v>204.22</v>
      </c>
      <c r="V210" s="24">
        <v>82.81</v>
      </c>
      <c r="W210" s="24">
        <v>287.02999999999997</v>
      </c>
      <c r="X210" s="24">
        <v>287.02999999999997</v>
      </c>
      <c r="Y210" s="24">
        <v>204.22</v>
      </c>
      <c r="Z210" s="24">
        <v>82.81</v>
      </c>
      <c r="AA210" s="24">
        <v>2368.9</v>
      </c>
      <c r="AB210" s="24">
        <v>482.87</v>
      </c>
      <c r="AC210" s="24">
        <v>311.88</v>
      </c>
      <c r="AD210" s="24">
        <v>151.36000000000001</v>
      </c>
      <c r="AE210" s="24">
        <v>6915.27</v>
      </c>
      <c r="AF210" s="24">
        <v>0</v>
      </c>
      <c r="AG210" s="24">
        <v>0.05</v>
      </c>
      <c r="AH210" s="24">
        <v>9124.93</v>
      </c>
      <c r="AI210" s="24">
        <v>566.11</v>
      </c>
      <c r="AJ210" s="24">
        <v>2697.84</v>
      </c>
      <c r="AK210" s="24">
        <v>2652.38</v>
      </c>
      <c r="AL210" s="24">
        <v>1860.91</v>
      </c>
      <c r="AM210" s="24">
        <v>30.13</v>
      </c>
      <c r="AN210" s="24">
        <v>1093.77</v>
      </c>
      <c r="AO210" s="24">
        <v>0</v>
      </c>
      <c r="AP210" s="24">
        <v>0.67</v>
      </c>
      <c r="AQ210" s="129">
        <v>0</v>
      </c>
      <c r="AR210" s="24">
        <v>264.02</v>
      </c>
      <c r="AS210" s="24">
        <v>0</v>
      </c>
      <c r="AT210" s="24">
        <v>0</v>
      </c>
      <c r="AU210" s="24">
        <v>0</v>
      </c>
      <c r="AV210" s="24">
        <v>0</v>
      </c>
      <c r="AW210" s="24">
        <v>0</v>
      </c>
      <c r="AX210" s="24">
        <v>0</v>
      </c>
      <c r="AY210" s="24">
        <v>24.83</v>
      </c>
      <c r="AZ210" s="24">
        <v>0</v>
      </c>
      <c r="BA210" s="24">
        <v>0</v>
      </c>
      <c r="BB210" s="24">
        <v>0</v>
      </c>
      <c r="BC210" s="24">
        <v>0</v>
      </c>
      <c r="BD210" s="24">
        <v>43.62</v>
      </c>
      <c r="BE210" s="24">
        <v>0</v>
      </c>
      <c r="BF210" s="24">
        <v>0</v>
      </c>
      <c r="BG210" s="24">
        <v>0</v>
      </c>
      <c r="BH210" s="24">
        <v>0</v>
      </c>
      <c r="BI210" s="24">
        <v>0</v>
      </c>
      <c r="BJ210" s="24">
        <v>0</v>
      </c>
      <c r="BK210" s="24">
        <v>0</v>
      </c>
      <c r="BL210" s="24">
        <v>0.03</v>
      </c>
      <c r="BM210" s="24">
        <v>0</v>
      </c>
      <c r="BN210" s="24">
        <v>204.19</v>
      </c>
      <c r="BO210" s="24">
        <v>0</v>
      </c>
      <c r="BP210" s="24">
        <v>82.81</v>
      </c>
      <c r="BQ210" s="24">
        <v>0</v>
      </c>
      <c r="BR210" s="24">
        <v>0</v>
      </c>
      <c r="BS210" s="24">
        <v>0</v>
      </c>
      <c r="BT210" s="24">
        <v>0</v>
      </c>
      <c r="BU210" s="24">
        <v>1.54</v>
      </c>
      <c r="BV210" s="24">
        <v>0</v>
      </c>
      <c r="BW210" s="24">
        <v>5.63</v>
      </c>
      <c r="BX210" s="24">
        <v>20.399999999999999</v>
      </c>
      <c r="BY210" s="24">
        <v>2341.33</v>
      </c>
    </row>
    <row r="211" spans="1:77" ht="12.75" customHeight="1" x14ac:dyDescent="0.2">
      <c r="A211" s="16"/>
      <c r="B211" s="5"/>
      <c r="C211" s="27" t="s">
        <v>346</v>
      </c>
      <c r="D211" s="24">
        <v>517603.27</v>
      </c>
      <c r="E211" s="24">
        <v>500510.20000000007</v>
      </c>
      <c r="F211" s="24">
        <v>438745.59</v>
      </c>
      <c r="G211" s="24">
        <v>61764.609999999993</v>
      </c>
      <c r="H211" s="24">
        <v>12736.8</v>
      </c>
      <c r="I211" s="24">
        <v>4356.2700000000004</v>
      </c>
      <c r="J211" s="24">
        <v>509178.03</v>
      </c>
      <c r="K211" s="24">
        <v>496441.23000000004</v>
      </c>
      <c r="L211" s="24">
        <v>436253.35000000003</v>
      </c>
      <c r="M211" s="24">
        <v>60187.88</v>
      </c>
      <c r="N211" s="24">
        <v>12736.8</v>
      </c>
      <c r="O211" s="24">
        <v>448990.15</v>
      </c>
      <c r="P211" s="24">
        <v>0</v>
      </c>
      <c r="Q211" s="24">
        <v>0</v>
      </c>
      <c r="R211" s="24">
        <v>0</v>
      </c>
      <c r="S211" s="24">
        <v>0</v>
      </c>
      <c r="T211" s="24">
        <v>4068.97</v>
      </c>
      <c r="U211" s="24">
        <v>2492.2400000000002</v>
      </c>
      <c r="V211" s="24">
        <v>1576.73</v>
      </c>
      <c r="W211" s="24">
        <v>4068.97</v>
      </c>
      <c r="X211" s="24">
        <v>4068.97</v>
      </c>
      <c r="Y211" s="24">
        <v>2492.2400000000002</v>
      </c>
      <c r="Z211" s="24">
        <v>1576.73</v>
      </c>
      <c r="AA211" s="24">
        <v>4356.2700000000004</v>
      </c>
      <c r="AB211" s="24">
        <v>24778.37</v>
      </c>
      <c r="AC211" s="24">
        <v>1342.52</v>
      </c>
      <c r="AD211" s="24">
        <v>19121.93</v>
      </c>
      <c r="AE211" s="24">
        <v>242446.68</v>
      </c>
      <c r="AF211" s="24">
        <v>15.24</v>
      </c>
      <c r="AG211" s="24">
        <v>1278.8399999999999</v>
      </c>
      <c r="AH211" s="24">
        <v>30480.69</v>
      </c>
      <c r="AI211" s="24">
        <v>93580.02</v>
      </c>
      <c r="AJ211" s="24">
        <v>1126.24</v>
      </c>
      <c r="AK211" s="24">
        <v>65622.77</v>
      </c>
      <c r="AL211" s="24">
        <v>5131.6899999999996</v>
      </c>
      <c r="AM211" s="24">
        <v>12736.8</v>
      </c>
      <c r="AN211" s="24">
        <v>701.37</v>
      </c>
      <c r="AO211" s="24">
        <v>291.5</v>
      </c>
      <c r="AP211" s="24">
        <v>232.96</v>
      </c>
      <c r="AQ211" s="129">
        <v>491.12</v>
      </c>
      <c r="AR211" s="24">
        <v>1197.78</v>
      </c>
      <c r="AS211" s="24">
        <v>1167.79</v>
      </c>
      <c r="AT211" s="24">
        <v>0</v>
      </c>
      <c r="AU211" s="24">
        <v>1120.52</v>
      </c>
      <c r="AV211" s="24">
        <v>801.97</v>
      </c>
      <c r="AW211" s="24">
        <v>3038.97</v>
      </c>
      <c r="AX211" s="24">
        <v>351.76</v>
      </c>
      <c r="AY211" s="24">
        <v>302.8</v>
      </c>
      <c r="AZ211" s="24">
        <v>1766.43</v>
      </c>
      <c r="BA211" s="24">
        <v>0</v>
      </c>
      <c r="BB211" s="24">
        <v>0</v>
      </c>
      <c r="BC211" s="24">
        <v>0</v>
      </c>
      <c r="BD211" s="24">
        <v>51.27</v>
      </c>
      <c r="BE211" s="24">
        <v>0</v>
      </c>
      <c r="BF211" s="24">
        <v>0</v>
      </c>
      <c r="BG211" s="24">
        <v>0</v>
      </c>
      <c r="BH211" s="24">
        <v>0</v>
      </c>
      <c r="BI211" s="24">
        <v>0</v>
      </c>
      <c r="BJ211" s="24">
        <v>0</v>
      </c>
      <c r="BK211" s="24">
        <v>478.19</v>
      </c>
      <c r="BL211" s="24">
        <v>1773.05</v>
      </c>
      <c r="BM211" s="24">
        <v>540.54</v>
      </c>
      <c r="BN211" s="24">
        <v>0</v>
      </c>
      <c r="BO211" s="24">
        <v>281.02</v>
      </c>
      <c r="BP211" s="24">
        <v>0</v>
      </c>
      <c r="BQ211" s="24">
        <v>178.65</v>
      </c>
      <c r="BR211" s="24">
        <v>817.52</v>
      </c>
      <c r="BS211" s="24">
        <v>0</v>
      </c>
      <c r="BT211" s="24">
        <v>0</v>
      </c>
      <c r="BU211" s="24">
        <v>126.84</v>
      </c>
      <c r="BV211" s="24">
        <v>269.76</v>
      </c>
      <c r="BW211" s="24">
        <v>176.93</v>
      </c>
      <c r="BX211" s="24">
        <v>117.01</v>
      </c>
      <c r="BY211" s="24">
        <v>3665.73</v>
      </c>
    </row>
    <row r="212" spans="1:77" ht="12.75" customHeight="1" x14ac:dyDescent="0.2">
      <c r="A212" s="16"/>
      <c r="B212" s="5"/>
      <c r="C212" s="5" t="s">
        <v>347</v>
      </c>
      <c r="D212" s="24">
        <v>63264.65</v>
      </c>
      <c r="E212" s="24">
        <v>41115.410000000003</v>
      </c>
      <c r="F212" s="24">
        <v>35964.33</v>
      </c>
      <c r="G212" s="24">
        <v>5151.08</v>
      </c>
      <c r="H212" s="24">
        <v>18205.13</v>
      </c>
      <c r="I212" s="24">
        <v>3944.1099999999997</v>
      </c>
      <c r="J212" s="24">
        <v>54344.25</v>
      </c>
      <c r="K212" s="24">
        <v>36139.120000000003</v>
      </c>
      <c r="L212" s="24">
        <v>35964.33</v>
      </c>
      <c r="M212" s="24">
        <v>174.79</v>
      </c>
      <c r="N212" s="24">
        <v>18205.13</v>
      </c>
      <c r="O212" s="24">
        <v>54169.46</v>
      </c>
      <c r="P212" s="24">
        <v>0</v>
      </c>
      <c r="Q212" s="24">
        <v>0</v>
      </c>
      <c r="R212" s="24">
        <v>0</v>
      </c>
      <c r="S212" s="24">
        <v>0</v>
      </c>
      <c r="T212" s="24">
        <v>4976.29</v>
      </c>
      <c r="U212" s="24">
        <v>0</v>
      </c>
      <c r="V212" s="24">
        <v>4976.29</v>
      </c>
      <c r="W212" s="24">
        <v>4976.29</v>
      </c>
      <c r="X212" s="24">
        <v>4976.29</v>
      </c>
      <c r="Y212" s="24">
        <v>0</v>
      </c>
      <c r="Z212" s="24">
        <v>4976.29</v>
      </c>
      <c r="AA212" s="24">
        <v>3944.1099999999997</v>
      </c>
      <c r="AB212" s="24">
        <v>1061.25</v>
      </c>
      <c r="AC212" s="24">
        <v>19.510000000000002</v>
      </c>
      <c r="AD212" s="24">
        <v>0</v>
      </c>
      <c r="AE212" s="24">
        <v>8638.35</v>
      </c>
      <c r="AF212" s="24">
        <v>0</v>
      </c>
      <c r="AG212" s="24">
        <v>0</v>
      </c>
      <c r="AH212" s="24">
        <v>0</v>
      </c>
      <c r="AI212" s="24">
        <v>0</v>
      </c>
      <c r="AJ212" s="24">
        <v>3634.4</v>
      </c>
      <c r="AK212" s="24">
        <v>148.38999999999999</v>
      </c>
      <c r="AL212" s="24">
        <v>0</v>
      </c>
      <c r="AM212" s="24">
        <v>18205.13</v>
      </c>
      <c r="AN212" s="24">
        <v>0.42</v>
      </c>
      <c r="AO212" s="24">
        <v>716.89</v>
      </c>
      <c r="AP212" s="24">
        <v>6574.07</v>
      </c>
      <c r="AQ212" s="129">
        <v>4985.96</v>
      </c>
      <c r="AR212" s="24">
        <v>0</v>
      </c>
      <c r="AS212" s="24">
        <v>0</v>
      </c>
      <c r="AT212" s="24">
        <v>0</v>
      </c>
      <c r="AU212" s="24">
        <v>0</v>
      </c>
      <c r="AV212" s="24">
        <v>42.46</v>
      </c>
      <c r="AW212" s="24">
        <v>174.79</v>
      </c>
      <c r="AX212" s="24">
        <v>7363.26</v>
      </c>
      <c r="AY212" s="24">
        <v>2779.37</v>
      </c>
      <c r="AZ212" s="24">
        <v>0</v>
      </c>
      <c r="BA212" s="24">
        <v>0</v>
      </c>
      <c r="BB212" s="24">
        <v>0</v>
      </c>
      <c r="BC212" s="24">
        <v>0</v>
      </c>
      <c r="BD212" s="24">
        <v>0</v>
      </c>
      <c r="BE212" s="24">
        <v>0</v>
      </c>
      <c r="BF212" s="24">
        <v>0</v>
      </c>
      <c r="BG212" s="24">
        <v>0</v>
      </c>
      <c r="BH212" s="24">
        <v>0</v>
      </c>
      <c r="BI212" s="24">
        <v>0</v>
      </c>
      <c r="BJ212" s="24">
        <v>0</v>
      </c>
      <c r="BK212" s="24">
        <v>0</v>
      </c>
      <c r="BL212" s="24">
        <v>0</v>
      </c>
      <c r="BM212" s="24">
        <v>0</v>
      </c>
      <c r="BN212" s="24">
        <v>0</v>
      </c>
      <c r="BO212" s="24">
        <v>4976.29</v>
      </c>
      <c r="BP212" s="24">
        <v>0</v>
      </c>
      <c r="BQ212" s="24">
        <v>0</v>
      </c>
      <c r="BR212" s="24">
        <v>0</v>
      </c>
      <c r="BS212" s="24">
        <v>0</v>
      </c>
      <c r="BT212" s="24">
        <v>0</v>
      </c>
      <c r="BU212" s="24">
        <v>226.08</v>
      </c>
      <c r="BV212" s="24">
        <v>833.61</v>
      </c>
      <c r="BW212" s="24">
        <v>26.62</v>
      </c>
      <c r="BX212" s="24">
        <v>123.83</v>
      </c>
      <c r="BY212" s="24">
        <v>2733.97</v>
      </c>
    </row>
    <row r="213" spans="1:77" ht="12.75" customHeight="1" x14ac:dyDescent="0.2">
      <c r="A213" s="16"/>
      <c r="B213"/>
      <c r="C213" s="5" t="s">
        <v>293</v>
      </c>
      <c r="D213" s="45">
        <v>24528.939999990165</v>
      </c>
      <c r="E213" s="45">
        <v>22392.02999997884</v>
      </c>
      <c r="F213" s="45">
        <v>22109.469999998808</v>
      </c>
      <c r="G213" s="45">
        <v>282.56000000238419</v>
      </c>
      <c r="H213" s="45">
        <v>2136.8900000003632</v>
      </c>
      <c r="I213" s="45">
        <v>2.0000000018626451E-2</v>
      </c>
      <c r="J213" s="45">
        <v>19494.999999992549</v>
      </c>
      <c r="K213" s="45">
        <v>17358.109999984503</v>
      </c>
      <c r="L213" s="45">
        <v>17078.379999995232</v>
      </c>
      <c r="M213" s="45">
        <v>279.73000000044703</v>
      </c>
      <c r="N213" s="45">
        <v>2136.8900000003632</v>
      </c>
      <c r="O213" s="45">
        <v>19215.270000010729</v>
      </c>
      <c r="P213" s="45">
        <v>0</v>
      </c>
      <c r="Q213" s="45">
        <v>0</v>
      </c>
      <c r="R213" s="45">
        <v>0</v>
      </c>
      <c r="S213" s="45">
        <v>0</v>
      </c>
      <c r="T213" s="45">
        <v>5033.9199999994598</v>
      </c>
      <c r="U213" s="45">
        <v>5031.0899999996182</v>
      </c>
      <c r="V213" s="45">
        <v>2.8299999998416752</v>
      </c>
      <c r="W213" s="45">
        <v>5033.9199999994598</v>
      </c>
      <c r="X213" s="45">
        <v>5033.9199999994598</v>
      </c>
      <c r="Y213" s="45">
        <v>5031.0899999996182</v>
      </c>
      <c r="Z213" s="45">
        <v>2.8299999998416752</v>
      </c>
      <c r="AA213" s="45">
        <v>2.0000000018626451E-2</v>
      </c>
      <c r="AB213" s="45">
        <v>6167.7999999988824</v>
      </c>
      <c r="AC213" s="45">
        <v>0</v>
      </c>
      <c r="AD213" s="45">
        <v>0</v>
      </c>
      <c r="AE213" s="45">
        <v>-1.9999997690320015E-2</v>
      </c>
      <c r="AF213" s="45">
        <v>-1.0000000009313226E-2</v>
      </c>
      <c r="AG213" s="45">
        <v>-2.0000000251457095E-2</v>
      </c>
      <c r="AH213" s="45">
        <v>-1.0000000707805157E-2</v>
      </c>
      <c r="AI213" s="45">
        <v>-1.0000000242143869E-2</v>
      </c>
      <c r="AJ213" s="45">
        <v>-2.0000000018626451E-2</v>
      </c>
      <c r="AK213" s="45">
        <v>10763.459999999031</v>
      </c>
      <c r="AL213" s="45">
        <v>1.0000000242143869E-2</v>
      </c>
      <c r="AM213" s="45">
        <v>2136.8900000003632</v>
      </c>
      <c r="AN213" s="45">
        <v>147.13999999989755</v>
      </c>
      <c r="AO213" s="45">
        <v>0</v>
      </c>
      <c r="AP213" s="45">
        <v>0</v>
      </c>
      <c r="AQ213" s="136">
        <v>-9.9999999511055648E-3</v>
      </c>
      <c r="AR213" s="45">
        <v>9.9999999511055648E-3</v>
      </c>
      <c r="AS213" s="45">
        <v>0</v>
      </c>
      <c r="AT213" s="45">
        <v>17.799999999580905</v>
      </c>
      <c r="AU213" s="45">
        <v>-9.9999999511055648E-3</v>
      </c>
      <c r="AV213" s="45">
        <v>-9.9999999947613105E-3</v>
      </c>
      <c r="AW213" s="45">
        <v>261.97000000003027</v>
      </c>
      <c r="AX213" s="45">
        <v>1.0000000009313226E-2</v>
      </c>
      <c r="AY213" s="45">
        <v>9.9999999511055648E-3</v>
      </c>
      <c r="AZ213" s="45">
        <v>1.9999999960418791E-2</v>
      </c>
      <c r="BA213" s="45">
        <v>0</v>
      </c>
      <c r="BB213" s="45">
        <v>0</v>
      </c>
      <c r="BC213" s="45">
        <v>0</v>
      </c>
      <c r="BD213" s="45">
        <v>0</v>
      </c>
      <c r="BE213" s="45">
        <v>0</v>
      </c>
      <c r="BF213" s="45">
        <v>0</v>
      </c>
      <c r="BG213" s="45">
        <v>0</v>
      </c>
      <c r="BH213" s="45">
        <v>0</v>
      </c>
      <c r="BI213" s="45">
        <v>0</v>
      </c>
      <c r="BJ213" s="45">
        <v>-9.9999998928979039E-3</v>
      </c>
      <c r="BK213" s="45">
        <v>0</v>
      </c>
      <c r="BL213" s="45">
        <v>2704.179999999993</v>
      </c>
      <c r="BM213" s="45">
        <v>2326.9099999999889</v>
      </c>
      <c r="BN213" s="45">
        <v>0</v>
      </c>
      <c r="BO213" s="45">
        <v>2.8299999999871943</v>
      </c>
      <c r="BP213" s="45">
        <v>0</v>
      </c>
      <c r="BQ213" s="45">
        <v>1.0000000009313226E-2</v>
      </c>
      <c r="BR213" s="45">
        <v>0</v>
      </c>
      <c r="BS213" s="45">
        <v>0</v>
      </c>
      <c r="BT213" s="45">
        <v>0</v>
      </c>
      <c r="BU213" s="45">
        <v>1.0000000009313226E-2</v>
      </c>
      <c r="BV213" s="45">
        <v>0</v>
      </c>
      <c r="BW213" s="45">
        <v>0</v>
      </c>
      <c r="BX213" s="45">
        <v>9.9999999947613105E-3</v>
      </c>
      <c r="BY213" s="45">
        <v>0</v>
      </c>
    </row>
    <row r="214" spans="1:77" ht="12.75" customHeight="1" x14ac:dyDescent="0.2">
      <c r="A214" s="16"/>
      <c r="B214" s="17" t="s">
        <v>348</v>
      </c>
      <c r="C214" s="46"/>
      <c r="D214" s="45">
        <v>1707390.0700000003</v>
      </c>
      <c r="E214" s="45">
        <v>1627313.01</v>
      </c>
      <c r="F214" s="45">
        <v>970138.69999999984</v>
      </c>
      <c r="G214" s="45">
        <v>657174.30999999982</v>
      </c>
      <c r="H214" s="45">
        <v>66312.34</v>
      </c>
      <c r="I214" s="45">
        <v>13764.72</v>
      </c>
      <c r="J214" s="45">
        <v>1473613.7800000003</v>
      </c>
      <c r="K214" s="45">
        <v>1407301.4400000002</v>
      </c>
      <c r="L214" s="45">
        <v>772820.21000000008</v>
      </c>
      <c r="M214" s="45">
        <v>634481.22999999986</v>
      </c>
      <c r="N214" s="45">
        <v>66312.34</v>
      </c>
      <c r="O214" s="45">
        <v>839132.55</v>
      </c>
      <c r="P214" s="45">
        <v>160335.79</v>
      </c>
      <c r="Q214" s="45">
        <v>160335.79</v>
      </c>
      <c r="R214" s="45">
        <v>155325.9</v>
      </c>
      <c r="S214" s="45">
        <v>5009.8900000000003</v>
      </c>
      <c r="T214" s="45">
        <v>59675.78</v>
      </c>
      <c r="U214" s="45">
        <v>41992.59</v>
      </c>
      <c r="V214" s="45">
        <v>17683.190000000002</v>
      </c>
      <c r="W214" s="45">
        <v>59675.78</v>
      </c>
      <c r="X214" s="45">
        <v>59675.78</v>
      </c>
      <c r="Y214" s="45">
        <v>41992.59</v>
      </c>
      <c r="Z214" s="45">
        <v>17683.190000000002</v>
      </c>
      <c r="AA214" s="45">
        <v>13764.72</v>
      </c>
      <c r="AB214" s="45">
        <v>299077.55</v>
      </c>
      <c r="AC214" s="45">
        <v>58783.12</v>
      </c>
      <c r="AD214" s="45">
        <v>54623.38</v>
      </c>
      <c r="AE214" s="45">
        <v>112651.44</v>
      </c>
      <c r="AF214" s="45">
        <v>59178.25</v>
      </c>
      <c r="AG214" s="45">
        <v>164493.01999999999</v>
      </c>
      <c r="AH214" s="45">
        <v>195350.32</v>
      </c>
      <c r="AI214" s="45">
        <v>57399.75</v>
      </c>
      <c r="AJ214" s="45">
        <v>31568.560000000001</v>
      </c>
      <c r="AK214" s="45">
        <v>117373.54</v>
      </c>
      <c r="AL214" s="45">
        <v>38714.35</v>
      </c>
      <c r="AM214" s="45">
        <v>66312.34</v>
      </c>
      <c r="AN214" s="45">
        <v>1462.23</v>
      </c>
      <c r="AO214" s="45">
        <v>13702.02</v>
      </c>
      <c r="AP214" s="45">
        <v>2642.26</v>
      </c>
      <c r="AQ214" s="136">
        <v>17319.47</v>
      </c>
      <c r="AR214" s="45">
        <v>4229.88</v>
      </c>
      <c r="AS214" s="45">
        <v>9700.5</v>
      </c>
      <c r="AT214" s="45">
        <v>2009.36</v>
      </c>
      <c r="AU214" s="45">
        <v>7861.73</v>
      </c>
      <c r="AV214" s="45">
        <v>6726.43</v>
      </c>
      <c r="AW214" s="45">
        <v>23705.040000000001</v>
      </c>
      <c r="AX214" s="45">
        <v>11660.67</v>
      </c>
      <c r="AY214" s="45">
        <v>8267.01</v>
      </c>
      <c r="AZ214" s="45">
        <v>18118.07</v>
      </c>
      <c r="BA214" s="45">
        <v>65126.59</v>
      </c>
      <c r="BB214" s="45">
        <v>573.08000000000004</v>
      </c>
      <c r="BC214" s="45">
        <v>23419.19</v>
      </c>
      <c r="BD214" s="45">
        <v>1564.63</v>
      </c>
      <c r="BE214" s="45">
        <v>148864.73000000001</v>
      </c>
      <c r="BF214" s="45">
        <v>4176.37</v>
      </c>
      <c r="BG214" s="45">
        <v>5009.8900000000003</v>
      </c>
      <c r="BH214" s="45">
        <v>755.59</v>
      </c>
      <c r="BI214" s="45">
        <v>1529.21</v>
      </c>
      <c r="BJ214" s="45">
        <v>23195.439999999999</v>
      </c>
      <c r="BK214" s="45">
        <v>4195.8999999999996</v>
      </c>
      <c r="BL214" s="45">
        <v>5155.2299999999996</v>
      </c>
      <c r="BM214" s="45">
        <v>4395.46</v>
      </c>
      <c r="BN214" s="45">
        <v>2139.02</v>
      </c>
      <c r="BO214" s="45">
        <v>656.33</v>
      </c>
      <c r="BP214" s="45">
        <v>0</v>
      </c>
      <c r="BQ214" s="45">
        <v>7107.44</v>
      </c>
      <c r="BR214" s="45">
        <v>6415.31</v>
      </c>
      <c r="BS214" s="45">
        <v>1165.94</v>
      </c>
      <c r="BT214" s="45">
        <v>5249.71</v>
      </c>
      <c r="BU214" s="45">
        <v>2883.13</v>
      </c>
      <c r="BV214" s="45">
        <v>4631.5600000000004</v>
      </c>
      <c r="BW214" s="45">
        <v>1471.26</v>
      </c>
      <c r="BX214" s="45">
        <v>2018.71</v>
      </c>
      <c r="BY214" s="45">
        <v>2760.06</v>
      </c>
    </row>
    <row r="215" spans="1:77" ht="12.75" customHeight="1" x14ac:dyDescent="0.2">
      <c r="A215" s="16"/>
      <c r="B215" s="5" t="s">
        <v>349</v>
      </c>
      <c r="C215" s="46"/>
      <c r="D215" s="24">
        <v>0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4">
        <v>0</v>
      </c>
      <c r="AK215" s="24">
        <v>0</v>
      </c>
      <c r="AL215" s="24">
        <v>0</v>
      </c>
      <c r="AM215" s="24">
        <v>0</v>
      </c>
      <c r="AN215" s="24">
        <v>0</v>
      </c>
      <c r="AO215" s="24">
        <v>0</v>
      </c>
      <c r="AP215" s="24">
        <v>0</v>
      </c>
      <c r="AQ215" s="129">
        <v>0</v>
      </c>
      <c r="AR215" s="24">
        <v>0</v>
      </c>
      <c r="AS215" s="24">
        <v>0</v>
      </c>
      <c r="AT215" s="24">
        <v>0</v>
      </c>
      <c r="AU215" s="24">
        <v>0</v>
      </c>
      <c r="AV215" s="24">
        <v>0</v>
      </c>
      <c r="AW215" s="24">
        <v>0</v>
      </c>
      <c r="AX215" s="24">
        <v>0</v>
      </c>
      <c r="AY215" s="24">
        <v>0</v>
      </c>
      <c r="AZ215" s="24">
        <v>0</v>
      </c>
      <c r="BA215" s="24">
        <v>0</v>
      </c>
      <c r="BB215" s="24">
        <v>0</v>
      </c>
      <c r="BC215" s="24">
        <v>0</v>
      </c>
      <c r="BD215" s="24">
        <v>0</v>
      </c>
      <c r="BE215" s="24">
        <v>0</v>
      </c>
      <c r="BF215" s="24">
        <v>0</v>
      </c>
      <c r="BG215" s="24">
        <v>0</v>
      </c>
      <c r="BH215" s="24">
        <v>0</v>
      </c>
      <c r="BI215" s="24">
        <v>0</v>
      </c>
      <c r="BJ215" s="24">
        <v>0</v>
      </c>
      <c r="BK215" s="24">
        <v>0</v>
      </c>
      <c r="BL215" s="24">
        <v>0</v>
      </c>
      <c r="BM215" s="24">
        <v>0</v>
      </c>
      <c r="BN215" s="24">
        <v>0</v>
      </c>
      <c r="BO215" s="24">
        <v>0</v>
      </c>
      <c r="BP215" s="24">
        <v>0</v>
      </c>
      <c r="BQ215" s="24">
        <v>0</v>
      </c>
      <c r="BR215" s="24">
        <v>0</v>
      </c>
      <c r="BS215" s="24">
        <v>0</v>
      </c>
      <c r="BT215" s="24">
        <v>0</v>
      </c>
      <c r="BU215" s="24">
        <v>0</v>
      </c>
      <c r="BV215" s="24">
        <v>0</v>
      </c>
      <c r="BW215" s="24">
        <v>0</v>
      </c>
      <c r="BX215" s="24">
        <v>0</v>
      </c>
      <c r="BY215" s="24">
        <v>0</v>
      </c>
    </row>
    <row r="216" spans="1:77" ht="12.75" customHeight="1" x14ac:dyDescent="0.2">
      <c r="A216" s="16"/>
      <c r="B216" s="27" t="s">
        <v>350</v>
      </c>
      <c r="C216" s="46"/>
      <c r="D216" s="24">
        <v>6346379.3899999997</v>
      </c>
      <c r="E216" s="24">
        <v>6062029.7199999997</v>
      </c>
      <c r="F216" s="24">
        <v>2415448.15</v>
      </c>
      <c r="G216" s="24">
        <v>3646581.5699999994</v>
      </c>
      <c r="H216" s="24">
        <v>281433.83</v>
      </c>
      <c r="I216" s="24">
        <v>2915.84</v>
      </c>
      <c r="J216" s="24">
        <v>5583934.6100000003</v>
      </c>
      <c r="K216" s="24">
        <v>5302500.78</v>
      </c>
      <c r="L216" s="24">
        <v>1719087.1899999997</v>
      </c>
      <c r="M216" s="24">
        <v>3583413.5899999994</v>
      </c>
      <c r="N216" s="24">
        <v>281433.83</v>
      </c>
      <c r="O216" s="24">
        <v>2000521.0199999998</v>
      </c>
      <c r="P216" s="24">
        <v>750012.47</v>
      </c>
      <c r="Q216" s="24">
        <v>750012.47</v>
      </c>
      <c r="R216" s="24">
        <v>689215.66</v>
      </c>
      <c r="S216" s="24">
        <v>60796.81</v>
      </c>
      <c r="T216" s="24">
        <v>9516.4699999999993</v>
      </c>
      <c r="U216" s="24">
        <v>7145.3</v>
      </c>
      <c r="V216" s="24">
        <v>2371.17</v>
      </c>
      <c r="W216" s="24">
        <v>9516.4699999999993</v>
      </c>
      <c r="X216" s="24">
        <v>9516.4699999999993</v>
      </c>
      <c r="Y216" s="24">
        <v>7145.3</v>
      </c>
      <c r="Z216" s="24">
        <v>2371.17</v>
      </c>
      <c r="AA216" s="24">
        <v>2915.84</v>
      </c>
      <c r="AB216" s="24">
        <v>92678.78</v>
      </c>
      <c r="AC216" s="24">
        <v>16204.12</v>
      </c>
      <c r="AD216" s="24">
        <v>386220.29</v>
      </c>
      <c r="AE216" s="24">
        <v>1069818.01</v>
      </c>
      <c r="AF216" s="24">
        <v>1093730.19</v>
      </c>
      <c r="AG216" s="24">
        <v>714262.45</v>
      </c>
      <c r="AH216" s="24">
        <v>1102455.68</v>
      </c>
      <c r="AI216" s="24">
        <v>0</v>
      </c>
      <c r="AJ216" s="24">
        <v>94706.01</v>
      </c>
      <c r="AK216" s="24">
        <v>354676.44</v>
      </c>
      <c r="AL216" s="24">
        <v>10835.75</v>
      </c>
      <c r="AM216" s="24">
        <v>281433.83</v>
      </c>
      <c r="AN216" s="24">
        <v>14807.65</v>
      </c>
      <c r="AO216" s="24">
        <v>1174.82</v>
      </c>
      <c r="AP216" s="24">
        <v>2630.44</v>
      </c>
      <c r="AQ216" s="129">
        <v>2762.25</v>
      </c>
      <c r="AR216" s="24">
        <v>29133.759999999998</v>
      </c>
      <c r="AS216" s="24">
        <v>2999.08</v>
      </c>
      <c r="AT216" s="24">
        <v>32795.71</v>
      </c>
      <c r="AU216" s="24">
        <v>29636.28</v>
      </c>
      <c r="AV216" s="24">
        <v>6691.66</v>
      </c>
      <c r="AW216" s="24">
        <v>34196.019999999997</v>
      </c>
      <c r="AX216" s="24">
        <v>29221.29</v>
      </c>
      <c r="AY216" s="24">
        <v>345.66</v>
      </c>
      <c r="AZ216" s="24">
        <v>0</v>
      </c>
      <c r="BA216" s="24">
        <v>178466.7</v>
      </c>
      <c r="BB216" s="24">
        <v>812.92</v>
      </c>
      <c r="BC216" s="24">
        <v>814.52</v>
      </c>
      <c r="BD216" s="24">
        <v>424.3</v>
      </c>
      <c r="BE216" s="24">
        <v>689215.66</v>
      </c>
      <c r="BF216" s="24">
        <v>0</v>
      </c>
      <c r="BG216" s="24">
        <v>60796.81</v>
      </c>
      <c r="BH216" s="24">
        <v>0</v>
      </c>
      <c r="BI216" s="24">
        <v>0</v>
      </c>
      <c r="BJ216" s="24">
        <v>0</v>
      </c>
      <c r="BK216" s="24">
        <v>0</v>
      </c>
      <c r="BL216" s="24">
        <v>0</v>
      </c>
      <c r="BM216" s="24">
        <v>0</v>
      </c>
      <c r="BN216" s="24">
        <v>45.89</v>
      </c>
      <c r="BO216" s="24">
        <v>0</v>
      </c>
      <c r="BP216" s="24">
        <v>950.9</v>
      </c>
      <c r="BQ216" s="24">
        <v>7099.41</v>
      </c>
      <c r="BR216" s="24">
        <v>0</v>
      </c>
      <c r="BS216" s="24">
        <v>1420.27</v>
      </c>
      <c r="BT216" s="24">
        <v>0</v>
      </c>
      <c r="BU216" s="24">
        <v>0</v>
      </c>
      <c r="BV216" s="24">
        <v>0</v>
      </c>
      <c r="BW216" s="24">
        <v>0</v>
      </c>
      <c r="BX216" s="24">
        <v>2533.1</v>
      </c>
      <c r="BY216" s="24">
        <v>382.74</v>
      </c>
    </row>
    <row r="217" spans="1:77" ht="12.75" customHeight="1" x14ac:dyDescent="0.2">
      <c r="A217" s="16"/>
      <c r="B217" s="5" t="s">
        <v>351</v>
      </c>
      <c r="C217" s="46"/>
      <c r="D217" s="24">
        <v>295122.70000000013</v>
      </c>
      <c r="E217" s="24">
        <v>292748.07000000007</v>
      </c>
      <c r="F217" s="24">
        <v>214733.02000000002</v>
      </c>
      <c r="G217" s="24">
        <v>78015.049999999988</v>
      </c>
      <c r="H217" s="24">
        <v>0</v>
      </c>
      <c r="I217" s="24">
        <v>2374.63</v>
      </c>
      <c r="J217" s="24">
        <v>281869.68000000011</v>
      </c>
      <c r="K217" s="24">
        <v>281869.68000000011</v>
      </c>
      <c r="L217" s="24">
        <v>204366.89</v>
      </c>
      <c r="M217" s="24">
        <v>77502.789999999994</v>
      </c>
      <c r="N217" s="24">
        <v>0</v>
      </c>
      <c r="O217" s="24">
        <v>204366.89</v>
      </c>
      <c r="P217" s="24">
        <v>7894.25</v>
      </c>
      <c r="Q217" s="24">
        <v>7894.25</v>
      </c>
      <c r="R217" s="24">
        <v>7894.25</v>
      </c>
      <c r="S217" s="24">
        <v>0</v>
      </c>
      <c r="T217" s="24">
        <v>2984.1399999999994</v>
      </c>
      <c r="U217" s="24">
        <v>2471.88</v>
      </c>
      <c r="V217" s="24">
        <v>512.26</v>
      </c>
      <c r="W217" s="24">
        <v>2984.1399999999994</v>
      </c>
      <c r="X217" s="24">
        <v>2984.1399999999994</v>
      </c>
      <c r="Y217" s="24">
        <v>2471.88</v>
      </c>
      <c r="Z217" s="24">
        <v>512.26</v>
      </c>
      <c r="AA217" s="24">
        <v>2374.63</v>
      </c>
      <c r="AB217" s="24">
        <v>49038.84</v>
      </c>
      <c r="AC217" s="24">
        <v>17136.14</v>
      </c>
      <c r="AD217" s="24">
        <v>1239.8599999999999</v>
      </c>
      <c r="AE217" s="24">
        <v>196.36</v>
      </c>
      <c r="AF217" s="24">
        <v>0</v>
      </c>
      <c r="AG217" s="24">
        <v>75939.539999999994</v>
      </c>
      <c r="AH217" s="24">
        <v>0</v>
      </c>
      <c r="AI217" s="24">
        <v>59888.19</v>
      </c>
      <c r="AJ217" s="24">
        <v>58.95</v>
      </c>
      <c r="AK217" s="24">
        <v>67857.509999999995</v>
      </c>
      <c r="AL217" s="24">
        <v>8.59</v>
      </c>
      <c r="AM217" s="24">
        <v>0</v>
      </c>
      <c r="AN217" s="24">
        <v>2980.9</v>
      </c>
      <c r="AO217" s="24">
        <v>260.7</v>
      </c>
      <c r="AP217" s="24">
        <v>66.430000000000007</v>
      </c>
      <c r="AQ217" s="129">
        <v>496.81</v>
      </c>
      <c r="AR217" s="24">
        <v>359.77</v>
      </c>
      <c r="AS217" s="24">
        <v>226.03</v>
      </c>
      <c r="AT217" s="24">
        <v>0</v>
      </c>
      <c r="AU217" s="24">
        <v>314.8</v>
      </c>
      <c r="AV217" s="24">
        <v>45.35</v>
      </c>
      <c r="AW217" s="24">
        <v>0</v>
      </c>
      <c r="AX217" s="24">
        <v>3708.89</v>
      </c>
      <c r="AY217" s="24">
        <v>149.19</v>
      </c>
      <c r="AZ217" s="24">
        <v>1517.63</v>
      </c>
      <c r="BA217" s="24">
        <v>0</v>
      </c>
      <c r="BB217" s="24">
        <v>0</v>
      </c>
      <c r="BC217" s="24">
        <v>0</v>
      </c>
      <c r="BD217" s="24">
        <v>379.2</v>
      </c>
      <c r="BE217" s="24">
        <v>7602.41</v>
      </c>
      <c r="BF217" s="24">
        <v>291.83999999999997</v>
      </c>
      <c r="BG217" s="24">
        <v>0</v>
      </c>
      <c r="BH217" s="24">
        <v>0</v>
      </c>
      <c r="BI217" s="24">
        <v>0</v>
      </c>
      <c r="BJ217" s="24">
        <v>1744.5</v>
      </c>
      <c r="BK217" s="24">
        <v>329.06</v>
      </c>
      <c r="BL217" s="24">
        <v>0.48</v>
      </c>
      <c r="BM217" s="24">
        <v>7.99</v>
      </c>
      <c r="BN217" s="24">
        <v>71.98</v>
      </c>
      <c r="BO217" s="24">
        <v>0</v>
      </c>
      <c r="BP217" s="24">
        <v>107.57</v>
      </c>
      <c r="BQ217" s="24">
        <v>646.92999999999995</v>
      </c>
      <c r="BR217" s="24">
        <v>1.45</v>
      </c>
      <c r="BS217" s="24">
        <v>74.180000000000007</v>
      </c>
      <c r="BT217" s="24">
        <v>0</v>
      </c>
      <c r="BU217" s="24">
        <v>1124.3599999999999</v>
      </c>
      <c r="BV217" s="24">
        <v>0</v>
      </c>
      <c r="BW217" s="24">
        <v>264.67</v>
      </c>
      <c r="BX217" s="24">
        <v>144.18</v>
      </c>
      <c r="BY217" s="24">
        <v>841.42</v>
      </c>
    </row>
    <row r="218" spans="1:77" ht="12.75" customHeight="1" x14ac:dyDescent="0.2">
      <c r="A218" s="16"/>
      <c r="B218" s="5" t="s">
        <v>352</v>
      </c>
      <c r="C218" s="46"/>
      <c r="D218" s="24">
        <v>6575.79</v>
      </c>
      <c r="E218" s="24">
        <v>6575.79</v>
      </c>
      <c r="F218" s="24">
        <v>6575.79</v>
      </c>
      <c r="G218" s="24">
        <v>0</v>
      </c>
      <c r="H218" s="24">
        <v>0</v>
      </c>
      <c r="I218" s="24">
        <v>0</v>
      </c>
      <c r="J218" s="24">
        <v>6575.79</v>
      </c>
      <c r="K218" s="24">
        <v>6575.79</v>
      </c>
      <c r="L218" s="24">
        <v>6575.79</v>
      </c>
      <c r="M218" s="24">
        <v>0</v>
      </c>
      <c r="N218" s="24">
        <v>0</v>
      </c>
      <c r="O218" s="24">
        <v>6575.79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  <c r="AL218" s="24">
        <v>0</v>
      </c>
      <c r="AM218" s="24">
        <v>0</v>
      </c>
      <c r="AN218" s="24">
        <v>0</v>
      </c>
      <c r="AO218" s="24">
        <v>0</v>
      </c>
      <c r="AP218" s="24">
        <v>0</v>
      </c>
      <c r="AQ218" s="129">
        <v>0</v>
      </c>
      <c r="AR218" s="24">
        <v>0</v>
      </c>
      <c r="AS218" s="24">
        <v>0</v>
      </c>
      <c r="AT218" s="24">
        <v>0</v>
      </c>
      <c r="AU218" s="24">
        <v>0</v>
      </c>
      <c r="AV218" s="24">
        <v>0</v>
      </c>
      <c r="AW218" s="24">
        <v>0</v>
      </c>
      <c r="AX218" s="24">
        <v>0</v>
      </c>
      <c r="AY218" s="24">
        <v>0</v>
      </c>
      <c r="AZ218" s="24">
        <v>0</v>
      </c>
      <c r="BA218" s="24">
        <v>0</v>
      </c>
      <c r="BB218" s="24">
        <v>0</v>
      </c>
      <c r="BC218" s="24">
        <v>0</v>
      </c>
      <c r="BD218" s="24">
        <v>6575.79</v>
      </c>
      <c r="BE218" s="24">
        <v>0</v>
      </c>
      <c r="BF218" s="24">
        <v>0</v>
      </c>
      <c r="BG218" s="24">
        <v>0</v>
      </c>
      <c r="BH218" s="24">
        <v>0</v>
      </c>
      <c r="BI218" s="24">
        <v>0</v>
      </c>
      <c r="BJ218" s="24">
        <v>0</v>
      </c>
      <c r="BK218" s="24">
        <v>0</v>
      </c>
      <c r="BL218" s="24">
        <v>0</v>
      </c>
      <c r="BM218" s="24">
        <v>0</v>
      </c>
      <c r="BN218" s="24">
        <v>0</v>
      </c>
      <c r="BO218" s="24">
        <v>0</v>
      </c>
      <c r="BP218" s="24">
        <v>0</v>
      </c>
      <c r="BQ218" s="24">
        <v>0</v>
      </c>
      <c r="BR218" s="24">
        <v>0</v>
      </c>
      <c r="BS218" s="24">
        <v>0</v>
      </c>
      <c r="BT218" s="24">
        <v>0</v>
      </c>
      <c r="BU218" s="24">
        <v>0</v>
      </c>
      <c r="BV218" s="24">
        <v>0</v>
      </c>
      <c r="BW218" s="24">
        <v>0</v>
      </c>
      <c r="BX218" s="24">
        <v>0</v>
      </c>
      <c r="BY218" s="24">
        <v>0</v>
      </c>
    </row>
    <row r="219" spans="1:77" ht="12.75" customHeight="1" x14ac:dyDescent="0.2">
      <c r="A219" s="16"/>
      <c r="B219" s="5" t="s">
        <v>353</v>
      </c>
      <c r="C219" s="46"/>
      <c r="D219" s="24">
        <v>2297909.4</v>
      </c>
      <c r="E219" s="24">
        <v>2297738.5400000005</v>
      </c>
      <c r="F219" s="24">
        <v>2188774.2300000004</v>
      </c>
      <c r="G219" s="24">
        <v>108964.31</v>
      </c>
      <c r="H219" s="24">
        <v>170.86</v>
      </c>
      <c r="I219" s="24">
        <v>0</v>
      </c>
      <c r="J219" s="24">
        <v>2227757.56</v>
      </c>
      <c r="K219" s="24">
        <v>2227586.7000000002</v>
      </c>
      <c r="L219" s="24">
        <v>2126933.2800000003</v>
      </c>
      <c r="M219" s="24">
        <v>100653.42</v>
      </c>
      <c r="N219" s="24">
        <v>170.86</v>
      </c>
      <c r="O219" s="24">
        <v>2127104.14</v>
      </c>
      <c r="P219" s="24">
        <v>0</v>
      </c>
      <c r="Q219" s="24">
        <v>0</v>
      </c>
      <c r="R219" s="24">
        <v>0</v>
      </c>
      <c r="S219" s="24">
        <v>0</v>
      </c>
      <c r="T219" s="24">
        <v>70151.839999999997</v>
      </c>
      <c r="U219" s="24">
        <v>61840.95</v>
      </c>
      <c r="V219" s="24">
        <v>8310.89</v>
      </c>
      <c r="W219" s="24">
        <v>70151.839999999997</v>
      </c>
      <c r="X219" s="24">
        <v>70151.839999999997</v>
      </c>
      <c r="Y219" s="24">
        <v>61840.95</v>
      </c>
      <c r="Z219" s="24">
        <v>8310.89</v>
      </c>
      <c r="AA219" s="24">
        <v>0</v>
      </c>
      <c r="AB219" s="24">
        <v>50907.519999999997</v>
      </c>
      <c r="AC219" s="24">
        <v>12.91</v>
      </c>
      <c r="AD219" s="24">
        <v>1077.07</v>
      </c>
      <c r="AE219" s="24">
        <v>932810.4</v>
      </c>
      <c r="AF219" s="24">
        <v>0</v>
      </c>
      <c r="AG219" s="24">
        <v>0</v>
      </c>
      <c r="AH219" s="24">
        <v>51808.9</v>
      </c>
      <c r="AI219" s="24">
        <v>10978.1</v>
      </c>
      <c r="AJ219" s="24">
        <v>288338.8</v>
      </c>
      <c r="AK219" s="24">
        <v>817032.14</v>
      </c>
      <c r="AL219" s="24">
        <v>47767.45</v>
      </c>
      <c r="AM219" s="24">
        <v>170.86</v>
      </c>
      <c r="AN219" s="24">
        <v>21245.91</v>
      </c>
      <c r="AO219" s="24">
        <v>0</v>
      </c>
      <c r="AP219" s="24">
        <v>0</v>
      </c>
      <c r="AQ219" s="129">
        <v>0</v>
      </c>
      <c r="AR219" s="24">
        <v>5607.5</v>
      </c>
      <c r="AS219" s="24">
        <v>0</v>
      </c>
      <c r="AT219" s="24">
        <v>0</v>
      </c>
      <c r="AU219" s="24">
        <v>0</v>
      </c>
      <c r="AV219" s="24">
        <v>0</v>
      </c>
      <c r="AW219" s="24">
        <v>0</v>
      </c>
      <c r="AX219" s="24">
        <v>0</v>
      </c>
      <c r="AY219" s="24">
        <v>0</v>
      </c>
      <c r="AZ219" s="24">
        <v>0</v>
      </c>
      <c r="BA219" s="24">
        <v>0</v>
      </c>
      <c r="BB219" s="24">
        <v>0</v>
      </c>
      <c r="BC219" s="24">
        <v>0</v>
      </c>
      <c r="BD219" s="24">
        <v>0</v>
      </c>
      <c r="BE219" s="24">
        <v>0</v>
      </c>
      <c r="BF219" s="24">
        <v>0</v>
      </c>
      <c r="BG219" s="24">
        <v>0</v>
      </c>
      <c r="BH219" s="24">
        <v>0</v>
      </c>
      <c r="BI219" s="24">
        <v>0</v>
      </c>
      <c r="BJ219" s="24">
        <v>0</v>
      </c>
      <c r="BK219" s="24">
        <v>0</v>
      </c>
      <c r="BL219" s="24">
        <v>0</v>
      </c>
      <c r="BM219" s="24">
        <v>0</v>
      </c>
      <c r="BN219" s="24">
        <v>61840.95</v>
      </c>
      <c r="BO219" s="24">
        <v>0</v>
      </c>
      <c r="BP219" s="24">
        <v>8310.89</v>
      </c>
      <c r="BQ219" s="24">
        <v>0</v>
      </c>
      <c r="BR219" s="24">
        <v>0</v>
      </c>
      <c r="BS219" s="24">
        <v>0</v>
      </c>
      <c r="BT219" s="24">
        <v>0</v>
      </c>
      <c r="BU219" s="24">
        <v>0</v>
      </c>
      <c r="BV219" s="24">
        <v>0</v>
      </c>
      <c r="BW219" s="24">
        <v>0</v>
      </c>
      <c r="BX219" s="24">
        <v>0</v>
      </c>
      <c r="BY219" s="24">
        <v>0</v>
      </c>
    </row>
    <row r="220" spans="1:77" ht="12.75" customHeight="1" x14ac:dyDescent="0.2">
      <c r="A220" s="16"/>
      <c r="B220" s="5" t="s">
        <v>354</v>
      </c>
      <c r="C220" s="46"/>
      <c r="D220" s="24">
        <v>3974241.2499999995</v>
      </c>
      <c r="E220" s="24">
        <v>3006623.5100000002</v>
      </c>
      <c r="F220" s="24">
        <v>2042618.29</v>
      </c>
      <c r="G220" s="24">
        <v>964005.22</v>
      </c>
      <c r="H220" s="24">
        <v>956315.04</v>
      </c>
      <c r="I220" s="24">
        <v>11302.7</v>
      </c>
      <c r="J220" s="24">
        <v>3765105.6399999997</v>
      </c>
      <c r="K220" s="24">
        <v>2808790.5999999996</v>
      </c>
      <c r="L220" s="24">
        <v>1846923.6700000002</v>
      </c>
      <c r="M220" s="24">
        <v>961866.92999999982</v>
      </c>
      <c r="N220" s="24">
        <v>956315.04</v>
      </c>
      <c r="O220" s="24">
        <v>2803238.71</v>
      </c>
      <c r="P220" s="24">
        <v>183311.9</v>
      </c>
      <c r="Q220" s="24">
        <v>183311.9</v>
      </c>
      <c r="R220" s="24">
        <v>183311.9</v>
      </c>
      <c r="S220" s="24">
        <v>0</v>
      </c>
      <c r="T220" s="24">
        <v>14521.010000000002</v>
      </c>
      <c r="U220" s="24">
        <v>12382.720000000001</v>
      </c>
      <c r="V220" s="24">
        <v>2138.29</v>
      </c>
      <c r="W220" s="24">
        <v>14521.010000000002</v>
      </c>
      <c r="X220" s="24">
        <v>14521.010000000002</v>
      </c>
      <c r="Y220" s="24">
        <v>12382.720000000001</v>
      </c>
      <c r="Z220" s="24">
        <v>2138.29</v>
      </c>
      <c r="AA220" s="24">
        <v>11302.7</v>
      </c>
      <c r="AB220" s="24">
        <v>415416.6</v>
      </c>
      <c r="AC220" s="24">
        <v>349111.65</v>
      </c>
      <c r="AD220" s="24">
        <v>133914.93</v>
      </c>
      <c r="AE220" s="24">
        <v>304837.65000000002</v>
      </c>
      <c r="AF220" s="24">
        <v>65313.64</v>
      </c>
      <c r="AG220" s="24">
        <v>54647.519999999997</v>
      </c>
      <c r="AH220" s="24">
        <v>471722.74</v>
      </c>
      <c r="AI220" s="24">
        <v>252462.13</v>
      </c>
      <c r="AJ220" s="24">
        <v>102371.82</v>
      </c>
      <c r="AK220" s="24">
        <v>264143.88</v>
      </c>
      <c r="AL220" s="24">
        <v>196417.05</v>
      </c>
      <c r="AM220" s="24">
        <v>956315.04</v>
      </c>
      <c r="AN220" s="24">
        <v>127762.07</v>
      </c>
      <c r="AO220" s="24">
        <v>2281.86</v>
      </c>
      <c r="AP220" s="24">
        <v>0</v>
      </c>
      <c r="AQ220" s="129">
        <v>2194.83</v>
      </c>
      <c r="AR220" s="24">
        <v>10776.58</v>
      </c>
      <c r="AS220" s="24">
        <v>1331.91</v>
      </c>
      <c r="AT220" s="24">
        <v>17737.7</v>
      </c>
      <c r="AU220" s="24">
        <v>4422.3900000000003</v>
      </c>
      <c r="AV220" s="24">
        <v>2382.25</v>
      </c>
      <c r="AW220" s="24">
        <v>17690.96</v>
      </c>
      <c r="AX220" s="24">
        <v>1754.53</v>
      </c>
      <c r="AY220" s="24">
        <v>5398.47</v>
      </c>
      <c r="AZ220" s="24">
        <v>3411.26</v>
      </c>
      <c r="BA220" s="24">
        <v>0</v>
      </c>
      <c r="BB220" s="24">
        <v>16.739999999999998</v>
      </c>
      <c r="BC220" s="24">
        <v>0</v>
      </c>
      <c r="BD220" s="24">
        <v>1269.44</v>
      </c>
      <c r="BE220" s="24">
        <v>183307.99</v>
      </c>
      <c r="BF220" s="24">
        <v>3.91</v>
      </c>
      <c r="BG220" s="24">
        <v>0</v>
      </c>
      <c r="BH220" s="24">
        <v>0</v>
      </c>
      <c r="BI220" s="24">
        <v>0</v>
      </c>
      <c r="BJ220" s="24">
        <v>6980.34</v>
      </c>
      <c r="BK220" s="24">
        <v>1262.54</v>
      </c>
      <c r="BL220" s="24">
        <v>1931.69</v>
      </c>
      <c r="BM220" s="24">
        <v>658.47</v>
      </c>
      <c r="BN220" s="24">
        <v>220.26</v>
      </c>
      <c r="BO220" s="24">
        <v>202.91</v>
      </c>
      <c r="BP220" s="24">
        <v>118.18</v>
      </c>
      <c r="BQ220" s="24">
        <v>2591.96</v>
      </c>
      <c r="BR220" s="24">
        <v>554.66</v>
      </c>
      <c r="BS220" s="24">
        <v>0</v>
      </c>
      <c r="BT220" s="24">
        <v>0</v>
      </c>
      <c r="BU220" s="24">
        <v>774.74</v>
      </c>
      <c r="BV220" s="24">
        <v>3234.95</v>
      </c>
      <c r="BW220" s="24">
        <v>566.24</v>
      </c>
      <c r="BX220" s="24">
        <v>2489.31</v>
      </c>
      <c r="BY220" s="24">
        <v>4237.46</v>
      </c>
    </row>
    <row r="221" spans="1:77" ht="12.75" customHeight="1" x14ac:dyDescent="0.2">
      <c r="A221" s="16"/>
      <c r="B221" s="5" t="s">
        <v>355</v>
      </c>
      <c r="C221" s="46"/>
      <c r="D221" s="24">
        <v>12396727.929999998</v>
      </c>
      <c r="E221" s="24">
        <v>12075945.619999999</v>
      </c>
      <c r="F221" s="24">
        <v>9118294.620000001</v>
      </c>
      <c r="G221" s="24">
        <v>2957651.0000000005</v>
      </c>
      <c r="H221" s="24">
        <v>287603.55</v>
      </c>
      <c r="I221" s="24">
        <v>33178.76</v>
      </c>
      <c r="J221" s="24">
        <v>11562124.039999999</v>
      </c>
      <c r="K221" s="24">
        <v>11274520.489999998</v>
      </c>
      <c r="L221" s="24">
        <v>8471032.4100000001</v>
      </c>
      <c r="M221" s="24">
        <v>2803488.08</v>
      </c>
      <c r="N221" s="24">
        <v>287603.55</v>
      </c>
      <c r="O221" s="24">
        <v>8758635.959999999</v>
      </c>
      <c r="P221" s="24">
        <v>120385.43</v>
      </c>
      <c r="Q221" s="24">
        <v>120385.43</v>
      </c>
      <c r="R221" s="24">
        <v>105211.78</v>
      </c>
      <c r="S221" s="24">
        <v>15173.65</v>
      </c>
      <c r="T221" s="24">
        <v>681039.7</v>
      </c>
      <c r="U221" s="24">
        <v>542050.43000000005</v>
      </c>
      <c r="V221" s="24">
        <v>138989.26999999999</v>
      </c>
      <c r="W221" s="24">
        <v>681039.7</v>
      </c>
      <c r="X221" s="24">
        <v>681039.7</v>
      </c>
      <c r="Y221" s="24">
        <v>542050.43000000005</v>
      </c>
      <c r="Z221" s="24">
        <v>138989.26999999999</v>
      </c>
      <c r="AA221" s="24">
        <v>33178.76</v>
      </c>
      <c r="AB221" s="24">
        <v>1238650.47</v>
      </c>
      <c r="AC221" s="24">
        <v>173017.92</v>
      </c>
      <c r="AD221" s="24">
        <v>221824.18</v>
      </c>
      <c r="AE221" s="24">
        <v>3981197.64</v>
      </c>
      <c r="AF221" s="24">
        <v>104660.25</v>
      </c>
      <c r="AG221" s="24">
        <v>41953.919999999998</v>
      </c>
      <c r="AH221" s="24">
        <v>716672.95</v>
      </c>
      <c r="AI221" s="24">
        <v>407244.04</v>
      </c>
      <c r="AJ221" s="24">
        <v>267846.43</v>
      </c>
      <c r="AK221" s="24">
        <v>1327041.06</v>
      </c>
      <c r="AL221" s="24">
        <v>1150381.8400000001</v>
      </c>
      <c r="AM221" s="24">
        <v>287603.55</v>
      </c>
      <c r="AN221" s="24">
        <v>318590.3</v>
      </c>
      <c r="AO221" s="24">
        <v>29345.25</v>
      </c>
      <c r="AP221" s="24">
        <v>102085.79</v>
      </c>
      <c r="AQ221" s="129">
        <v>74172.97</v>
      </c>
      <c r="AR221" s="24">
        <v>88687.26</v>
      </c>
      <c r="AS221" s="24">
        <v>70288.83</v>
      </c>
      <c r="AT221" s="24">
        <v>428671.82</v>
      </c>
      <c r="AU221" s="24">
        <v>44207.68</v>
      </c>
      <c r="AV221" s="24">
        <v>7563.27</v>
      </c>
      <c r="AW221" s="24">
        <v>42680.35</v>
      </c>
      <c r="AX221" s="24">
        <v>102191.83</v>
      </c>
      <c r="AY221" s="24">
        <v>38582.449999999997</v>
      </c>
      <c r="AZ221" s="24">
        <v>176391.28</v>
      </c>
      <c r="BA221" s="24">
        <v>18359.93</v>
      </c>
      <c r="BB221" s="24">
        <v>756.06</v>
      </c>
      <c r="BC221" s="24">
        <v>34075.160000000003</v>
      </c>
      <c r="BD221" s="24">
        <v>67379.56</v>
      </c>
      <c r="BE221" s="24">
        <v>18979.900000000001</v>
      </c>
      <c r="BF221" s="24">
        <v>86231.88</v>
      </c>
      <c r="BG221" s="24">
        <v>15173.65</v>
      </c>
      <c r="BH221" s="24">
        <v>0</v>
      </c>
      <c r="BI221" s="24">
        <v>0</v>
      </c>
      <c r="BJ221" s="24">
        <v>514101.7</v>
      </c>
      <c r="BK221" s="24">
        <v>48249.58</v>
      </c>
      <c r="BL221" s="24">
        <v>7861.09</v>
      </c>
      <c r="BM221" s="24">
        <v>1298.1400000000001</v>
      </c>
      <c r="BN221" s="24">
        <v>2403.2800000000002</v>
      </c>
      <c r="BO221" s="24">
        <v>16952.2</v>
      </c>
      <c r="BP221" s="24">
        <v>1542.14</v>
      </c>
      <c r="BQ221" s="24">
        <v>16386.22</v>
      </c>
      <c r="BR221" s="24">
        <v>72170.11</v>
      </c>
      <c r="BS221" s="24">
        <v>75.239999999999995</v>
      </c>
      <c r="BT221" s="24">
        <v>0</v>
      </c>
      <c r="BU221" s="24">
        <v>10062.24</v>
      </c>
      <c r="BV221" s="24">
        <v>0</v>
      </c>
      <c r="BW221" s="24">
        <v>2751.75</v>
      </c>
      <c r="BX221" s="24">
        <v>2296.46</v>
      </c>
      <c r="BY221" s="24">
        <v>18068.310000000001</v>
      </c>
    </row>
    <row r="222" spans="1:77" ht="12.75" customHeight="1" x14ac:dyDescent="0.2">
      <c r="A222" s="16"/>
      <c r="B222" s="5" t="s">
        <v>356</v>
      </c>
      <c r="C222" s="46"/>
      <c r="D222" s="24">
        <v>1979511.3</v>
      </c>
      <c r="E222" s="24">
        <v>1738016.57</v>
      </c>
      <c r="F222" s="24">
        <v>465677.63999999996</v>
      </c>
      <c r="G222" s="24">
        <v>1272338.93</v>
      </c>
      <c r="H222" s="24">
        <v>241494.73</v>
      </c>
      <c r="I222" s="24">
        <v>0</v>
      </c>
      <c r="J222" s="24">
        <v>1809762.8</v>
      </c>
      <c r="K222" s="24">
        <v>1568268.07</v>
      </c>
      <c r="L222" s="24">
        <v>301621.13999999996</v>
      </c>
      <c r="M222" s="24">
        <v>1266646.93</v>
      </c>
      <c r="N222" s="24">
        <v>241494.73</v>
      </c>
      <c r="O222" s="24">
        <v>543115.87</v>
      </c>
      <c r="P222" s="24">
        <v>169748.5</v>
      </c>
      <c r="Q222" s="24">
        <v>169748.5</v>
      </c>
      <c r="R222" s="24">
        <v>164056.5</v>
      </c>
      <c r="S222" s="24">
        <v>5692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9641.2800000000007</v>
      </c>
      <c r="AC222" s="24">
        <v>2839.87</v>
      </c>
      <c r="AD222" s="24">
        <v>28192.49</v>
      </c>
      <c r="AE222" s="24">
        <v>78550.399999999994</v>
      </c>
      <c r="AF222" s="24">
        <v>24204.43</v>
      </c>
      <c r="AG222" s="24">
        <v>2096.4899999999998</v>
      </c>
      <c r="AH222" s="24">
        <v>641576.79</v>
      </c>
      <c r="AI222" s="24">
        <v>192565.55</v>
      </c>
      <c r="AJ222" s="24">
        <v>0</v>
      </c>
      <c r="AK222" s="24">
        <v>14822.23</v>
      </c>
      <c r="AL222" s="24">
        <v>3348.94</v>
      </c>
      <c r="AM222" s="24">
        <v>241494.73</v>
      </c>
      <c r="AN222" s="24">
        <v>3201.81</v>
      </c>
      <c r="AO222" s="24">
        <v>0</v>
      </c>
      <c r="AP222" s="24">
        <v>0</v>
      </c>
      <c r="AQ222" s="129">
        <v>0</v>
      </c>
      <c r="AR222" s="24">
        <v>0</v>
      </c>
      <c r="AS222" s="24">
        <v>0</v>
      </c>
      <c r="AT222" s="24">
        <v>0</v>
      </c>
      <c r="AU222" s="24">
        <v>0</v>
      </c>
      <c r="AV222" s="24">
        <v>0</v>
      </c>
      <c r="AW222" s="24">
        <v>133744.76</v>
      </c>
      <c r="AX222" s="24">
        <v>0</v>
      </c>
      <c r="AY222" s="24">
        <v>0</v>
      </c>
      <c r="AZ222" s="24">
        <v>0</v>
      </c>
      <c r="BA222" s="24">
        <v>415206.29</v>
      </c>
      <c r="BB222" s="24">
        <v>0</v>
      </c>
      <c r="BC222" s="24">
        <v>18276.740000000002</v>
      </c>
      <c r="BD222" s="24">
        <v>0</v>
      </c>
      <c r="BE222" s="24">
        <v>164056.5</v>
      </c>
      <c r="BF222" s="24">
        <v>0</v>
      </c>
      <c r="BG222" s="24">
        <v>5692</v>
      </c>
      <c r="BH222" s="24">
        <v>0</v>
      </c>
      <c r="BI222" s="24">
        <v>0</v>
      </c>
      <c r="BJ222" s="24">
        <v>0</v>
      </c>
      <c r="BK222" s="24">
        <v>0</v>
      </c>
      <c r="BL222" s="24">
        <v>0</v>
      </c>
      <c r="BM222" s="24">
        <v>0</v>
      </c>
      <c r="BN222" s="24">
        <v>0</v>
      </c>
      <c r="BO222" s="24">
        <v>0</v>
      </c>
      <c r="BP222" s="24">
        <v>0</v>
      </c>
      <c r="BQ222" s="24">
        <v>0</v>
      </c>
      <c r="BR222" s="24">
        <v>0</v>
      </c>
      <c r="BS222" s="24">
        <v>0</v>
      </c>
      <c r="BT222" s="24">
        <v>0</v>
      </c>
      <c r="BU222" s="24">
        <v>0</v>
      </c>
      <c r="BV222" s="24">
        <v>0</v>
      </c>
      <c r="BW222" s="24">
        <v>0</v>
      </c>
      <c r="BX222" s="24">
        <v>0</v>
      </c>
      <c r="BY222" s="24">
        <v>0</v>
      </c>
    </row>
    <row r="223" spans="1:77" ht="12.75" customHeight="1" x14ac:dyDescent="0.2">
      <c r="A223" s="16"/>
      <c r="B223" s="5" t="s">
        <v>357</v>
      </c>
      <c r="C223" s="46"/>
      <c r="D223" s="24">
        <v>2201471.6799999992</v>
      </c>
      <c r="E223" s="24">
        <v>2169257.2799999998</v>
      </c>
      <c r="F223" s="24">
        <v>294785.43000000017</v>
      </c>
      <c r="G223" s="24">
        <v>1874471.85</v>
      </c>
      <c r="H223" s="24">
        <v>32214.400000000001</v>
      </c>
      <c r="I223" s="24">
        <v>0</v>
      </c>
      <c r="J223" s="24">
        <v>2116872.1899999995</v>
      </c>
      <c r="K223" s="24">
        <v>2084657.79</v>
      </c>
      <c r="L223" s="24">
        <v>215071.78000000006</v>
      </c>
      <c r="M223" s="24">
        <v>1869586.01</v>
      </c>
      <c r="N223" s="24">
        <v>32214.400000000001</v>
      </c>
      <c r="O223" s="24">
        <v>247286.18000000005</v>
      </c>
      <c r="P223" s="24">
        <v>84401.150000000009</v>
      </c>
      <c r="Q223" s="24">
        <v>84401.150000000009</v>
      </c>
      <c r="R223" s="24">
        <v>79621.88</v>
      </c>
      <c r="S223" s="24">
        <v>4779.2700000000004</v>
      </c>
      <c r="T223" s="24">
        <v>198.33999999999997</v>
      </c>
      <c r="U223" s="24">
        <v>91.77</v>
      </c>
      <c r="V223" s="24">
        <v>106.57</v>
      </c>
      <c r="W223" s="24">
        <v>198.33999999999997</v>
      </c>
      <c r="X223" s="24">
        <v>198.33999999999997</v>
      </c>
      <c r="Y223" s="24">
        <v>91.77</v>
      </c>
      <c r="Z223" s="24">
        <v>106.57</v>
      </c>
      <c r="AA223" s="24">
        <v>0</v>
      </c>
      <c r="AB223" s="24">
        <v>16238.21</v>
      </c>
      <c r="AC223" s="24">
        <v>4064.76</v>
      </c>
      <c r="AD223" s="24">
        <v>41933.730000000003</v>
      </c>
      <c r="AE223" s="24">
        <v>136048.1</v>
      </c>
      <c r="AF223" s="24">
        <v>471291.51</v>
      </c>
      <c r="AG223" s="24">
        <v>5070.17</v>
      </c>
      <c r="AH223" s="24">
        <v>329723.39</v>
      </c>
      <c r="AI223" s="24">
        <v>37917.33</v>
      </c>
      <c r="AJ223" s="24">
        <v>1361.26</v>
      </c>
      <c r="AK223" s="24">
        <v>17507.97</v>
      </c>
      <c r="AL223" s="24">
        <v>471292.71</v>
      </c>
      <c r="AM223" s="24">
        <v>32214.400000000001</v>
      </c>
      <c r="AN223" s="24">
        <v>1659.03</v>
      </c>
      <c r="AO223" s="24">
        <v>2.8</v>
      </c>
      <c r="AP223" s="24">
        <v>0</v>
      </c>
      <c r="AQ223" s="129">
        <v>18.28</v>
      </c>
      <c r="AR223" s="24">
        <v>98.58</v>
      </c>
      <c r="AS223" s="24">
        <v>0</v>
      </c>
      <c r="AT223" s="24">
        <v>928.92</v>
      </c>
      <c r="AU223" s="24">
        <v>81.96</v>
      </c>
      <c r="AV223" s="24">
        <v>5.79</v>
      </c>
      <c r="AW223" s="24">
        <v>127904.76</v>
      </c>
      <c r="AX223" s="24">
        <v>4.76</v>
      </c>
      <c r="AY223" s="24">
        <v>13.42</v>
      </c>
      <c r="AZ223" s="24">
        <v>0</v>
      </c>
      <c r="BA223" s="24">
        <v>420458.6</v>
      </c>
      <c r="BB223" s="24">
        <v>125.01</v>
      </c>
      <c r="BC223" s="24">
        <v>900.26</v>
      </c>
      <c r="BD223" s="24">
        <v>6.48</v>
      </c>
      <c r="BE223" s="24">
        <v>79302.990000000005</v>
      </c>
      <c r="BF223" s="24">
        <v>318.89</v>
      </c>
      <c r="BG223" s="24">
        <v>4779.2700000000004</v>
      </c>
      <c r="BH223" s="24">
        <v>0</v>
      </c>
      <c r="BI223" s="24">
        <v>0</v>
      </c>
      <c r="BJ223" s="24">
        <v>7.28</v>
      </c>
      <c r="BK223" s="24">
        <v>0</v>
      </c>
      <c r="BL223" s="24">
        <v>81.78</v>
      </c>
      <c r="BM223" s="24">
        <v>0</v>
      </c>
      <c r="BN223" s="24">
        <v>0</v>
      </c>
      <c r="BO223" s="24">
        <v>0</v>
      </c>
      <c r="BP223" s="24">
        <v>0</v>
      </c>
      <c r="BQ223" s="24">
        <v>2.71</v>
      </c>
      <c r="BR223" s="24">
        <v>0</v>
      </c>
      <c r="BS223" s="24">
        <v>106.57</v>
      </c>
      <c r="BT223" s="24">
        <v>0</v>
      </c>
      <c r="BU223" s="24">
        <v>0</v>
      </c>
      <c r="BV223" s="24">
        <v>0</v>
      </c>
      <c r="BW223" s="24">
        <v>0</v>
      </c>
      <c r="BX223" s="24">
        <v>0</v>
      </c>
      <c r="BY223" s="24">
        <v>0</v>
      </c>
    </row>
    <row r="224" spans="1:77" ht="12.75" customHeight="1" x14ac:dyDescent="0.2">
      <c r="A224" s="16"/>
      <c r="B224" s="5" t="s">
        <v>358</v>
      </c>
      <c r="C224" s="46"/>
      <c r="D224" s="24">
        <v>722885.13</v>
      </c>
      <c r="E224" s="24">
        <v>718959.49</v>
      </c>
      <c r="F224" s="24">
        <v>678474.86</v>
      </c>
      <c r="G224" s="24">
        <v>40484.630000000005</v>
      </c>
      <c r="H224" s="24">
        <v>3925.64</v>
      </c>
      <c r="I224" s="24">
        <v>0</v>
      </c>
      <c r="J224" s="24">
        <v>714889.81</v>
      </c>
      <c r="K224" s="24">
        <v>710964.17</v>
      </c>
      <c r="L224" s="24">
        <v>678364.3</v>
      </c>
      <c r="M224" s="24">
        <v>32599.870000000003</v>
      </c>
      <c r="N224" s="24">
        <v>3925.64</v>
      </c>
      <c r="O224" s="24">
        <v>682289.94000000006</v>
      </c>
      <c r="P224" s="24">
        <v>7902.6</v>
      </c>
      <c r="Q224" s="24">
        <v>7902.6</v>
      </c>
      <c r="R224" s="24">
        <v>17.84</v>
      </c>
      <c r="S224" s="24">
        <v>7884.76</v>
      </c>
      <c r="T224" s="24">
        <v>92.72</v>
      </c>
      <c r="U224" s="24">
        <v>92.72</v>
      </c>
      <c r="V224" s="24">
        <v>0</v>
      </c>
      <c r="W224" s="24">
        <v>92.72</v>
      </c>
      <c r="X224" s="24">
        <v>92.72</v>
      </c>
      <c r="Y224" s="24">
        <v>92.72</v>
      </c>
      <c r="Z224" s="24">
        <v>0</v>
      </c>
      <c r="AA224" s="24">
        <v>0</v>
      </c>
      <c r="AB224" s="24">
        <v>333.22</v>
      </c>
      <c r="AC224" s="24">
        <v>0</v>
      </c>
      <c r="AD224" s="24">
        <v>1773.09</v>
      </c>
      <c r="AE224" s="24">
        <v>462476.23</v>
      </c>
      <c r="AF224" s="24">
        <v>4892.96</v>
      </c>
      <c r="AG224" s="24">
        <v>3636.21</v>
      </c>
      <c r="AH224" s="24">
        <v>935.73</v>
      </c>
      <c r="AI224" s="24">
        <v>216.68</v>
      </c>
      <c r="AJ224" s="24">
        <v>0</v>
      </c>
      <c r="AK224" s="24">
        <v>130113.7</v>
      </c>
      <c r="AL224" s="24">
        <v>54</v>
      </c>
      <c r="AM224" s="24">
        <v>3925.64</v>
      </c>
      <c r="AN224" s="24">
        <v>0</v>
      </c>
      <c r="AO224" s="24">
        <v>0</v>
      </c>
      <c r="AP224" s="24">
        <v>0</v>
      </c>
      <c r="AQ224" s="129">
        <v>85197.59</v>
      </c>
      <c r="AR224" s="24">
        <v>9.7799999999999994</v>
      </c>
      <c r="AS224" s="24">
        <v>0</v>
      </c>
      <c r="AT224" s="24">
        <v>0</v>
      </c>
      <c r="AU224" s="24">
        <v>0</v>
      </c>
      <c r="AV224" s="24">
        <v>0</v>
      </c>
      <c r="AW224" s="24">
        <v>18094.41</v>
      </c>
      <c r="AX224" s="24">
        <v>9.18</v>
      </c>
      <c r="AY224" s="24">
        <v>0</v>
      </c>
      <c r="AZ224" s="24">
        <v>0</v>
      </c>
      <c r="BA224" s="24">
        <v>2817.98</v>
      </c>
      <c r="BB224" s="24">
        <v>0</v>
      </c>
      <c r="BC224" s="24">
        <v>395.49</v>
      </c>
      <c r="BD224" s="24">
        <v>7.92</v>
      </c>
      <c r="BE224" s="24">
        <v>17.84</v>
      </c>
      <c r="BF224" s="24">
        <v>0</v>
      </c>
      <c r="BG224" s="24">
        <v>7884.76</v>
      </c>
      <c r="BH224" s="24">
        <v>0</v>
      </c>
      <c r="BI224" s="24">
        <v>0</v>
      </c>
      <c r="BJ224" s="24">
        <v>0</v>
      </c>
      <c r="BK224" s="24">
        <v>0</v>
      </c>
      <c r="BL224" s="24">
        <v>92.72</v>
      </c>
      <c r="BM224" s="24">
        <v>0</v>
      </c>
      <c r="BN224" s="24">
        <v>0</v>
      </c>
      <c r="BO224" s="24">
        <v>0</v>
      </c>
      <c r="BP224" s="24">
        <v>0</v>
      </c>
      <c r="BQ224" s="24">
        <v>0</v>
      </c>
      <c r="BR224" s="24">
        <v>0</v>
      </c>
      <c r="BS224" s="24">
        <v>0</v>
      </c>
      <c r="BT224" s="24">
        <v>0</v>
      </c>
      <c r="BU224" s="24">
        <v>0</v>
      </c>
      <c r="BV224" s="24">
        <v>0</v>
      </c>
      <c r="BW224" s="24">
        <v>0</v>
      </c>
      <c r="BX224" s="24">
        <v>0</v>
      </c>
      <c r="BY224" s="24">
        <v>0</v>
      </c>
    </row>
    <row r="225" spans="1:77" ht="12.75" customHeight="1" x14ac:dyDescent="0.2">
      <c r="A225" s="16"/>
      <c r="B225" s="5" t="s">
        <v>359</v>
      </c>
      <c r="C225" s="46"/>
      <c r="D225" s="24">
        <v>200280048.19999999</v>
      </c>
      <c r="E225" s="24">
        <v>199990440.67999995</v>
      </c>
      <c r="F225" s="24">
        <v>128661707.37</v>
      </c>
      <c r="G225" s="24">
        <v>71328733.310000017</v>
      </c>
      <c r="H225" s="24">
        <v>289607.52</v>
      </c>
      <c r="I225" s="24">
        <v>0</v>
      </c>
      <c r="J225" s="24">
        <v>194446225.63999999</v>
      </c>
      <c r="K225" s="24">
        <v>194156618.11999997</v>
      </c>
      <c r="L225" s="24">
        <v>122852509.84999999</v>
      </c>
      <c r="M225" s="24">
        <v>71304108.270000011</v>
      </c>
      <c r="N225" s="24">
        <v>289607.52</v>
      </c>
      <c r="O225" s="24">
        <v>123142117.36999999</v>
      </c>
      <c r="P225" s="24">
        <v>5833822.5600000005</v>
      </c>
      <c r="Q225" s="24">
        <v>5833822.5600000005</v>
      </c>
      <c r="R225" s="24">
        <v>5809197.5200000005</v>
      </c>
      <c r="S225" s="24">
        <v>24625.040000000001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4">
        <v>0</v>
      </c>
      <c r="Z225" s="24">
        <v>0</v>
      </c>
      <c r="AA225" s="24">
        <v>0</v>
      </c>
      <c r="AB225" s="24">
        <v>9579647.5999999996</v>
      </c>
      <c r="AC225" s="24">
        <v>1170743.3400000001</v>
      </c>
      <c r="AD225" s="24">
        <v>6824924.3300000001</v>
      </c>
      <c r="AE225" s="24">
        <v>88328167.290000007</v>
      </c>
      <c r="AF225" s="24">
        <v>4880089.7300000004</v>
      </c>
      <c r="AG225" s="24">
        <v>85994.74</v>
      </c>
      <c r="AH225" s="24">
        <v>49024752.619999997</v>
      </c>
      <c r="AI225" s="24">
        <v>8758393.8499999996</v>
      </c>
      <c r="AJ225" s="24">
        <v>0</v>
      </c>
      <c r="AK225" s="24">
        <v>15013232.689999999</v>
      </c>
      <c r="AL225" s="24">
        <v>5079306.2300000004</v>
      </c>
      <c r="AM225" s="24">
        <v>289607.52</v>
      </c>
      <c r="AN225" s="24">
        <v>1381.13</v>
      </c>
      <c r="AO225" s="24">
        <v>0</v>
      </c>
      <c r="AP225" s="24">
        <v>0</v>
      </c>
      <c r="AQ225" s="129">
        <v>0</v>
      </c>
      <c r="AR225" s="24">
        <v>943.95</v>
      </c>
      <c r="AS225" s="24">
        <v>0</v>
      </c>
      <c r="AT225" s="24">
        <v>7890.06</v>
      </c>
      <c r="AU225" s="24">
        <v>0</v>
      </c>
      <c r="AV225" s="24">
        <v>0</v>
      </c>
      <c r="AW225" s="24">
        <v>2156127.2799999998</v>
      </c>
      <c r="AX225" s="24">
        <v>0</v>
      </c>
      <c r="AY225" s="24">
        <v>0</v>
      </c>
      <c r="AZ225" s="24">
        <v>0</v>
      </c>
      <c r="BA225" s="24">
        <v>3245023.28</v>
      </c>
      <c r="BB225" s="24">
        <v>0</v>
      </c>
      <c r="BC225" s="24">
        <v>0</v>
      </c>
      <c r="BD225" s="24">
        <v>0</v>
      </c>
      <c r="BE225" s="24">
        <v>5793019.2300000004</v>
      </c>
      <c r="BF225" s="24">
        <v>0</v>
      </c>
      <c r="BG225" s="24">
        <v>24625.040000000001</v>
      </c>
      <c r="BH225" s="24">
        <v>16178.29</v>
      </c>
      <c r="BI225" s="24">
        <v>0</v>
      </c>
      <c r="BJ225" s="24">
        <v>0</v>
      </c>
      <c r="BK225" s="24">
        <v>0</v>
      </c>
      <c r="BL225" s="24">
        <v>0</v>
      </c>
      <c r="BM225" s="24">
        <v>0</v>
      </c>
      <c r="BN225" s="24">
        <v>0</v>
      </c>
      <c r="BO225" s="24">
        <v>0</v>
      </c>
      <c r="BP225" s="24">
        <v>0</v>
      </c>
      <c r="BQ225" s="24">
        <v>0</v>
      </c>
      <c r="BR225" s="24">
        <v>0</v>
      </c>
      <c r="BS225" s="24">
        <v>0</v>
      </c>
      <c r="BT225" s="24">
        <v>0</v>
      </c>
      <c r="BU225" s="24">
        <v>0</v>
      </c>
      <c r="BV225" s="24">
        <v>0</v>
      </c>
      <c r="BW225" s="24">
        <v>0</v>
      </c>
      <c r="BX225" s="24">
        <v>0</v>
      </c>
      <c r="BY225" s="24">
        <v>0</v>
      </c>
    </row>
    <row r="226" spans="1:77" ht="12.75" customHeight="1" x14ac:dyDescent="0.2">
      <c r="A226" s="16"/>
      <c r="B226" s="5" t="s">
        <v>360</v>
      </c>
      <c r="C226" s="46"/>
      <c r="D226" s="24">
        <v>270717.14999999997</v>
      </c>
      <c r="E226" s="24">
        <v>270075.66999999993</v>
      </c>
      <c r="F226" s="24">
        <v>246926.68999999997</v>
      </c>
      <c r="G226" s="24">
        <v>23148.98</v>
      </c>
      <c r="H226" s="24">
        <v>574.29999999999995</v>
      </c>
      <c r="I226" s="24">
        <v>67.180000000000007</v>
      </c>
      <c r="J226" s="24">
        <v>259806.46999999997</v>
      </c>
      <c r="K226" s="24">
        <v>259232.16999999998</v>
      </c>
      <c r="L226" s="24">
        <v>246315.88999999998</v>
      </c>
      <c r="M226" s="24">
        <v>12916.279999999999</v>
      </c>
      <c r="N226" s="24">
        <v>574.29999999999995</v>
      </c>
      <c r="O226" s="24">
        <v>246890.18999999997</v>
      </c>
      <c r="P226" s="24">
        <v>0</v>
      </c>
      <c r="Q226" s="24">
        <v>0</v>
      </c>
      <c r="R226" s="24">
        <v>0</v>
      </c>
      <c r="S226" s="24">
        <v>0</v>
      </c>
      <c r="T226" s="24">
        <v>10843.5</v>
      </c>
      <c r="U226" s="24">
        <v>610.79999999999995</v>
      </c>
      <c r="V226" s="24">
        <v>10232.700000000001</v>
      </c>
      <c r="W226" s="24">
        <v>10843.5</v>
      </c>
      <c r="X226" s="24">
        <v>10843.5</v>
      </c>
      <c r="Y226" s="24">
        <v>610.79999999999995</v>
      </c>
      <c r="Z226" s="24">
        <v>10232.700000000001</v>
      </c>
      <c r="AA226" s="24">
        <v>67.180000000000007</v>
      </c>
      <c r="AB226" s="24">
        <v>1444.11</v>
      </c>
      <c r="AC226" s="24">
        <v>0</v>
      </c>
      <c r="AD226" s="24">
        <v>0</v>
      </c>
      <c r="AE226" s="24">
        <v>222379.63</v>
      </c>
      <c r="AF226" s="24">
        <v>0</v>
      </c>
      <c r="AG226" s="24">
        <v>328.14</v>
      </c>
      <c r="AH226" s="24">
        <v>4186.8599999999997</v>
      </c>
      <c r="AI226" s="24">
        <v>6260.31</v>
      </c>
      <c r="AJ226" s="24">
        <v>199.7</v>
      </c>
      <c r="AK226" s="24">
        <v>13413.52</v>
      </c>
      <c r="AL226" s="24">
        <v>7686.99</v>
      </c>
      <c r="AM226" s="24">
        <v>574.29999999999995</v>
      </c>
      <c r="AN226" s="24">
        <v>57.8</v>
      </c>
      <c r="AO226" s="24">
        <v>0</v>
      </c>
      <c r="AP226" s="24">
        <v>0</v>
      </c>
      <c r="AQ226" s="129">
        <v>0</v>
      </c>
      <c r="AR226" s="24">
        <v>113.49</v>
      </c>
      <c r="AS226" s="24">
        <v>2257.9499999999998</v>
      </c>
      <c r="AT226" s="24">
        <v>0</v>
      </c>
      <c r="AU226" s="24">
        <v>714.29</v>
      </c>
      <c r="AV226" s="24">
        <v>145.09</v>
      </c>
      <c r="AW226" s="24">
        <v>0</v>
      </c>
      <c r="AX226" s="24">
        <v>0</v>
      </c>
      <c r="AY226" s="24">
        <v>0</v>
      </c>
      <c r="AZ226" s="24">
        <v>0</v>
      </c>
      <c r="BA226" s="24">
        <v>0</v>
      </c>
      <c r="BB226" s="24">
        <v>0</v>
      </c>
      <c r="BC226" s="24">
        <v>0</v>
      </c>
      <c r="BD226" s="24">
        <v>44.29</v>
      </c>
      <c r="BE226" s="24">
        <v>0</v>
      </c>
      <c r="BF226" s="24">
        <v>0</v>
      </c>
      <c r="BG226" s="24">
        <v>0</v>
      </c>
      <c r="BH226" s="24">
        <v>0</v>
      </c>
      <c r="BI226" s="24">
        <v>0</v>
      </c>
      <c r="BJ226" s="24">
        <v>0</v>
      </c>
      <c r="BK226" s="24">
        <v>7820.97</v>
      </c>
      <c r="BL226" s="24">
        <v>0</v>
      </c>
      <c r="BM226" s="24">
        <v>610.79999999999995</v>
      </c>
      <c r="BN226" s="24">
        <v>0</v>
      </c>
      <c r="BO226" s="24">
        <v>45</v>
      </c>
      <c r="BP226" s="24">
        <v>0</v>
      </c>
      <c r="BQ226" s="24">
        <v>0</v>
      </c>
      <c r="BR226" s="24">
        <v>2366.73</v>
      </c>
      <c r="BS226" s="24">
        <v>0</v>
      </c>
      <c r="BT226" s="24">
        <v>0</v>
      </c>
      <c r="BU226" s="24">
        <v>0</v>
      </c>
      <c r="BV226" s="24">
        <v>0</v>
      </c>
      <c r="BW226" s="24">
        <v>0</v>
      </c>
      <c r="BX226" s="24">
        <v>14.68</v>
      </c>
      <c r="BY226" s="24">
        <v>52.5</v>
      </c>
    </row>
    <row r="227" spans="1:77" ht="12.75" customHeight="1" x14ac:dyDescent="0.2">
      <c r="A227" s="16"/>
      <c r="B227" s="5" t="s">
        <v>361</v>
      </c>
      <c r="C227" s="46"/>
      <c r="D227" s="24">
        <v>177406.04999999993</v>
      </c>
      <c r="E227" s="24">
        <v>177013.77999999994</v>
      </c>
      <c r="F227" s="24">
        <v>165150.49999999997</v>
      </c>
      <c r="G227" s="24">
        <v>11863.28</v>
      </c>
      <c r="H227" s="24">
        <v>216.08</v>
      </c>
      <c r="I227" s="24">
        <v>176.19</v>
      </c>
      <c r="J227" s="24">
        <v>176015.34999999992</v>
      </c>
      <c r="K227" s="24">
        <v>175799.26999999993</v>
      </c>
      <c r="L227" s="24">
        <v>164987.64999999997</v>
      </c>
      <c r="M227" s="24">
        <v>10811.62</v>
      </c>
      <c r="N227" s="24">
        <v>216.08</v>
      </c>
      <c r="O227" s="24">
        <v>165203.72999999995</v>
      </c>
      <c r="P227" s="24">
        <v>20.09</v>
      </c>
      <c r="Q227" s="24">
        <v>20.09</v>
      </c>
      <c r="R227" s="24">
        <v>20.09</v>
      </c>
      <c r="S227" s="24">
        <v>0</v>
      </c>
      <c r="T227" s="24">
        <v>1194.42</v>
      </c>
      <c r="U227" s="24">
        <v>142.76</v>
      </c>
      <c r="V227" s="24">
        <v>1051.6600000000001</v>
      </c>
      <c r="W227" s="24">
        <v>1194.42</v>
      </c>
      <c r="X227" s="24">
        <v>1194.42</v>
      </c>
      <c r="Y227" s="24">
        <v>142.76</v>
      </c>
      <c r="Z227" s="24">
        <v>1051.6600000000001</v>
      </c>
      <c r="AA227" s="24">
        <v>176.19</v>
      </c>
      <c r="AB227" s="24">
        <v>95731.27</v>
      </c>
      <c r="AC227" s="24">
        <v>18724.61</v>
      </c>
      <c r="AD227" s="24">
        <v>9490.36</v>
      </c>
      <c r="AE227" s="24">
        <v>3194.17</v>
      </c>
      <c r="AF227" s="24">
        <v>0</v>
      </c>
      <c r="AG227" s="24">
        <v>0.04</v>
      </c>
      <c r="AH227" s="24">
        <v>0</v>
      </c>
      <c r="AI227" s="24">
        <v>26583.08</v>
      </c>
      <c r="AJ227" s="24">
        <v>963.78</v>
      </c>
      <c r="AK227" s="24">
        <v>2599.61</v>
      </c>
      <c r="AL227" s="24">
        <v>1305.5899999999999</v>
      </c>
      <c r="AM227" s="24">
        <v>216.08</v>
      </c>
      <c r="AN227" s="24">
        <v>16382.52</v>
      </c>
      <c r="AO227" s="24">
        <v>566.72</v>
      </c>
      <c r="AP227" s="24">
        <v>0</v>
      </c>
      <c r="AQ227" s="129">
        <v>0</v>
      </c>
      <c r="AR227" s="24">
        <v>11.11</v>
      </c>
      <c r="AS227" s="24">
        <v>0</v>
      </c>
      <c r="AT227" s="24">
        <v>4.55</v>
      </c>
      <c r="AU227" s="24">
        <v>11.08</v>
      </c>
      <c r="AV227" s="24">
        <v>19.43</v>
      </c>
      <c r="AW227" s="24">
        <v>0</v>
      </c>
      <c r="AX227" s="24">
        <v>211.35</v>
      </c>
      <c r="AY227" s="24">
        <v>0</v>
      </c>
      <c r="AZ227" s="24">
        <v>0</v>
      </c>
      <c r="BA227" s="24">
        <v>0</v>
      </c>
      <c r="BB227" s="24">
        <v>0</v>
      </c>
      <c r="BC227" s="24">
        <v>0</v>
      </c>
      <c r="BD227" s="24">
        <v>0</v>
      </c>
      <c r="BE227" s="24">
        <v>19.809999999999999</v>
      </c>
      <c r="BF227" s="24">
        <v>0.28000000000000003</v>
      </c>
      <c r="BG227" s="24">
        <v>0</v>
      </c>
      <c r="BH227" s="24">
        <v>0</v>
      </c>
      <c r="BI227" s="24">
        <v>0</v>
      </c>
      <c r="BJ227" s="24">
        <v>123</v>
      </c>
      <c r="BK227" s="24">
        <v>582.07000000000005</v>
      </c>
      <c r="BL227" s="24">
        <v>15.54</v>
      </c>
      <c r="BM227" s="24">
        <v>4.22</v>
      </c>
      <c r="BN227" s="24">
        <v>0</v>
      </c>
      <c r="BO227" s="24">
        <v>454.59</v>
      </c>
      <c r="BP227" s="24">
        <v>15</v>
      </c>
      <c r="BQ227" s="24">
        <v>0</v>
      </c>
      <c r="BR227" s="24">
        <v>0</v>
      </c>
      <c r="BS227" s="24">
        <v>0</v>
      </c>
      <c r="BT227" s="24">
        <v>0</v>
      </c>
      <c r="BU227" s="24">
        <v>171.13</v>
      </c>
      <c r="BV227" s="24">
        <v>0</v>
      </c>
      <c r="BW227" s="24">
        <v>0</v>
      </c>
      <c r="BX227" s="24">
        <v>5.0599999999999996</v>
      </c>
      <c r="BY227" s="24">
        <v>0</v>
      </c>
    </row>
    <row r="228" spans="1:77" ht="12.75" customHeight="1" x14ac:dyDescent="0.2">
      <c r="A228" s="16"/>
      <c r="B228" s="5" t="s">
        <v>362</v>
      </c>
      <c r="C228" s="46"/>
      <c r="D228" s="24">
        <v>20412373.240000006</v>
      </c>
      <c r="E228" s="24">
        <v>20305057.050000008</v>
      </c>
      <c r="F228" s="24">
        <v>14741017.479999997</v>
      </c>
      <c r="G228" s="24">
        <v>5564039.5700000003</v>
      </c>
      <c r="H228" s="24">
        <v>107316.19</v>
      </c>
      <c r="I228" s="24">
        <v>0</v>
      </c>
      <c r="J228" s="24">
        <v>18622649.670000006</v>
      </c>
      <c r="K228" s="24">
        <v>18515333.480000004</v>
      </c>
      <c r="L228" s="24">
        <v>13021211.389999997</v>
      </c>
      <c r="M228" s="24">
        <v>5494122.0900000008</v>
      </c>
      <c r="N228" s="24">
        <v>107316.19</v>
      </c>
      <c r="O228" s="24">
        <v>13128527.579999996</v>
      </c>
      <c r="P228" s="24">
        <v>1774468.61</v>
      </c>
      <c r="Q228" s="24">
        <v>1774468.61</v>
      </c>
      <c r="R228" s="24">
        <v>1706512.3</v>
      </c>
      <c r="S228" s="24">
        <v>67956.31</v>
      </c>
      <c r="T228" s="24">
        <v>15254.959999999997</v>
      </c>
      <c r="U228" s="24">
        <v>13293.789999999999</v>
      </c>
      <c r="V228" s="24">
        <v>1961.17</v>
      </c>
      <c r="W228" s="24">
        <v>15254.959999999997</v>
      </c>
      <c r="X228" s="24">
        <v>15254.959999999997</v>
      </c>
      <c r="Y228" s="24">
        <v>13293.789999999999</v>
      </c>
      <c r="Z228" s="24">
        <v>1961.17</v>
      </c>
      <c r="AA228" s="24">
        <v>0</v>
      </c>
      <c r="AB228" s="24">
        <v>2346792.2200000002</v>
      </c>
      <c r="AC228" s="24">
        <v>1544588.2</v>
      </c>
      <c r="AD228" s="24">
        <v>2460961.08</v>
      </c>
      <c r="AE228" s="24">
        <v>3128690.9</v>
      </c>
      <c r="AF228" s="24">
        <v>589123.01</v>
      </c>
      <c r="AG228" s="24">
        <v>14106.93</v>
      </c>
      <c r="AH228" s="24">
        <v>1934762.64</v>
      </c>
      <c r="AI228" s="24">
        <v>388496.81</v>
      </c>
      <c r="AJ228" s="24">
        <v>27611.52</v>
      </c>
      <c r="AK228" s="24">
        <v>5183286.59</v>
      </c>
      <c r="AL228" s="24">
        <v>309251.18</v>
      </c>
      <c r="AM228" s="24">
        <v>107316.19</v>
      </c>
      <c r="AN228" s="24">
        <v>196773.09</v>
      </c>
      <c r="AO228" s="24">
        <v>3379.32</v>
      </c>
      <c r="AP228" s="24">
        <v>121.04</v>
      </c>
      <c r="AQ228" s="129">
        <v>105511.86</v>
      </c>
      <c r="AR228" s="24">
        <v>0</v>
      </c>
      <c r="AS228" s="24">
        <v>0</v>
      </c>
      <c r="AT228" s="24">
        <v>30507.67</v>
      </c>
      <c r="AU228" s="24">
        <v>10631.76</v>
      </c>
      <c r="AV228" s="24">
        <v>773.01</v>
      </c>
      <c r="AW228" s="24">
        <v>26295.69</v>
      </c>
      <c r="AX228" s="24">
        <v>0</v>
      </c>
      <c r="AY228" s="24">
        <v>0</v>
      </c>
      <c r="AZ228" s="24">
        <v>0</v>
      </c>
      <c r="BA228" s="24">
        <v>117115.73</v>
      </c>
      <c r="BB228" s="24">
        <v>400.03</v>
      </c>
      <c r="BC228" s="24">
        <v>1366.4</v>
      </c>
      <c r="BD228" s="24">
        <v>94786.8</v>
      </c>
      <c r="BE228" s="24">
        <v>1700719.5</v>
      </c>
      <c r="BF228" s="24">
        <v>601.42999999999995</v>
      </c>
      <c r="BG228" s="24">
        <v>67956.31</v>
      </c>
      <c r="BH228" s="24">
        <v>5191.37</v>
      </c>
      <c r="BI228" s="24">
        <v>0</v>
      </c>
      <c r="BJ228" s="24">
        <v>1019.82</v>
      </c>
      <c r="BK228" s="24">
        <v>0</v>
      </c>
      <c r="BL228" s="24">
        <v>12271.42</v>
      </c>
      <c r="BM228" s="24">
        <v>0</v>
      </c>
      <c r="BN228" s="24">
        <v>2.5499999999999998</v>
      </c>
      <c r="BO228" s="24">
        <v>349.23</v>
      </c>
      <c r="BP228" s="24">
        <v>0</v>
      </c>
      <c r="BQ228" s="24">
        <v>0</v>
      </c>
      <c r="BR228" s="24">
        <v>0</v>
      </c>
      <c r="BS228" s="24">
        <v>1611.89</v>
      </c>
      <c r="BT228" s="24">
        <v>0.05</v>
      </c>
      <c r="BU228" s="24">
        <v>0</v>
      </c>
      <c r="BV228" s="24">
        <v>0</v>
      </c>
      <c r="BW228" s="24">
        <v>0</v>
      </c>
      <c r="BX228" s="24">
        <v>0</v>
      </c>
      <c r="BY228" s="24">
        <v>0</v>
      </c>
    </row>
    <row r="229" spans="1:77" ht="12.75" customHeight="1" x14ac:dyDescent="0.2">
      <c r="A229" s="16"/>
      <c r="B229" s="5" t="s">
        <v>363</v>
      </c>
      <c r="C229" s="46"/>
      <c r="D229" s="24">
        <v>1796948.77</v>
      </c>
      <c r="E229" s="24">
        <v>1795329.34</v>
      </c>
      <c r="F229" s="24">
        <v>526087.91</v>
      </c>
      <c r="G229" s="24">
        <v>1269241.4300000002</v>
      </c>
      <c r="H229" s="24">
        <v>1619.43</v>
      </c>
      <c r="I229" s="24">
        <v>0</v>
      </c>
      <c r="J229" s="24">
        <v>1788840.98</v>
      </c>
      <c r="K229" s="24">
        <v>1787221.55</v>
      </c>
      <c r="L229" s="24">
        <v>517980.12</v>
      </c>
      <c r="M229" s="24">
        <v>1269241.4300000002</v>
      </c>
      <c r="N229" s="24">
        <v>1619.43</v>
      </c>
      <c r="O229" s="24">
        <v>519599.55</v>
      </c>
      <c r="P229" s="24">
        <v>1400.08</v>
      </c>
      <c r="Q229" s="24">
        <v>1400.08</v>
      </c>
      <c r="R229" s="24">
        <v>1400.08</v>
      </c>
      <c r="S229" s="24">
        <v>0</v>
      </c>
      <c r="T229" s="24">
        <v>6707.71</v>
      </c>
      <c r="U229" s="24">
        <v>6707.71</v>
      </c>
      <c r="V229" s="24">
        <v>0</v>
      </c>
      <c r="W229" s="24">
        <v>6707.71</v>
      </c>
      <c r="X229" s="24">
        <v>6707.71</v>
      </c>
      <c r="Y229" s="24">
        <v>6707.71</v>
      </c>
      <c r="Z229" s="24">
        <v>0</v>
      </c>
      <c r="AA229" s="24">
        <v>0</v>
      </c>
      <c r="AB229" s="24">
        <v>517980.12</v>
      </c>
      <c r="AC229" s="24">
        <v>0</v>
      </c>
      <c r="AD229" s="24">
        <v>1067755.6100000001</v>
      </c>
      <c r="AE229" s="24">
        <v>0</v>
      </c>
      <c r="AF229" s="24">
        <v>0</v>
      </c>
      <c r="AG229" s="24">
        <v>0</v>
      </c>
      <c r="AH229" s="24">
        <v>0</v>
      </c>
      <c r="AI229" s="24">
        <v>0</v>
      </c>
      <c r="AJ229" s="24">
        <v>0</v>
      </c>
      <c r="AK229" s="24">
        <v>0</v>
      </c>
      <c r="AL229" s="24">
        <v>140051.76</v>
      </c>
      <c r="AM229" s="24">
        <v>1619.43</v>
      </c>
      <c r="AN229" s="24">
        <v>0</v>
      </c>
      <c r="AO229" s="24">
        <v>0</v>
      </c>
      <c r="AP229" s="24">
        <v>0</v>
      </c>
      <c r="AQ229" s="129">
        <v>0</v>
      </c>
      <c r="AR229" s="24">
        <v>0</v>
      </c>
      <c r="AS229" s="24">
        <v>0</v>
      </c>
      <c r="AT229" s="24">
        <v>42348.480000000003</v>
      </c>
      <c r="AU229" s="24">
        <v>19085.580000000002</v>
      </c>
      <c r="AV229" s="24">
        <v>0</v>
      </c>
      <c r="AW229" s="24">
        <v>0</v>
      </c>
      <c r="AX229" s="24">
        <v>0</v>
      </c>
      <c r="AY229" s="24">
        <v>0</v>
      </c>
      <c r="AZ229" s="24">
        <v>0</v>
      </c>
      <c r="BA229" s="24">
        <v>0</v>
      </c>
      <c r="BB229" s="24">
        <v>0</v>
      </c>
      <c r="BC229" s="24">
        <v>0</v>
      </c>
      <c r="BD229" s="24">
        <v>0</v>
      </c>
      <c r="BE229" s="24">
        <v>1400.08</v>
      </c>
      <c r="BF229" s="24">
        <v>0</v>
      </c>
      <c r="BG229" s="24">
        <v>0</v>
      </c>
      <c r="BH229" s="24">
        <v>0</v>
      </c>
      <c r="BI229" s="24">
        <v>0</v>
      </c>
      <c r="BJ229" s="24">
        <v>0</v>
      </c>
      <c r="BK229" s="24">
        <v>0</v>
      </c>
      <c r="BL229" s="24">
        <v>6605.46</v>
      </c>
      <c r="BM229" s="24">
        <v>0</v>
      </c>
      <c r="BN229" s="24">
        <v>102.25</v>
      </c>
      <c r="BO229" s="24">
        <v>0</v>
      </c>
      <c r="BP229" s="24">
        <v>0</v>
      </c>
      <c r="BQ229" s="24">
        <v>0</v>
      </c>
      <c r="BR229" s="24">
        <v>0</v>
      </c>
      <c r="BS229" s="24">
        <v>0</v>
      </c>
      <c r="BT229" s="24">
        <v>0</v>
      </c>
      <c r="BU229" s="24">
        <v>0</v>
      </c>
      <c r="BV229" s="24">
        <v>0</v>
      </c>
      <c r="BW229" s="24">
        <v>0</v>
      </c>
      <c r="BX229" s="24">
        <v>0</v>
      </c>
      <c r="BY229" s="24">
        <v>0</v>
      </c>
    </row>
    <row r="230" spans="1:77" ht="12.75" customHeight="1" x14ac:dyDescent="0.2">
      <c r="A230" s="16"/>
      <c r="B230" s="5" t="s">
        <v>364</v>
      </c>
      <c r="C230" s="46"/>
      <c r="D230" s="24">
        <v>227581.07000000004</v>
      </c>
      <c r="E230" s="24">
        <v>222054.03000000003</v>
      </c>
      <c r="F230" s="24">
        <v>187902.96</v>
      </c>
      <c r="G230" s="24">
        <v>34151.07</v>
      </c>
      <c r="H230" s="24">
        <v>5486.45</v>
      </c>
      <c r="I230" s="24">
        <v>40.590000000000003</v>
      </c>
      <c r="J230" s="24">
        <v>119071.77000000002</v>
      </c>
      <c r="K230" s="24">
        <v>113585.32000000002</v>
      </c>
      <c r="L230" s="24">
        <v>79434.25</v>
      </c>
      <c r="M230" s="24">
        <v>34151.07</v>
      </c>
      <c r="N230" s="24">
        <v>5486.45</v>
      </c>
      <c r="O230" s="24">
        <v>84920.7</v>
      </c>
      <c r="P230" s="24">
        <v>107769.57</v>
      </c>
      <c r="Q230" s="24">
        <v>107769.57</v>
      </c>
      <c r="R230" s="24">
        <v>107769.57</v>
      </c>
      <c r="S230" s="24">
        <v>0</v>
      </c>
      <c r="T230" s="24">
        <v>699.14</v>
      </c>
      <c r="U230" s="24">
        <v>699.14</v>
      </c>
      <c r="V230" s="24">
        <v>0</v>
      </c>
      <c r="W230" s="24">
        <v>699.14</v>
      </c>
      <c r="X230" s="24">
        <v>699.14</v>
      </c>
      <c r="Y230" s="24">
        <v>699.14</v>
      </c>
      <c r="Z230" s="24">
        <v>0</v>
      </c>
      <c r="AA230" s="24">
        <v>40.590000000000003</v>
      </c>
      <c r="AB230" s="24">
        <v>13160.27</v>
      </c>
      <c r="AC230" s="24">
        <v>13198.05</v>
      </c>
      <c r="AD230" s="24">
        <v>6513.86</v>
      </c>
      <c r="AE230" s="24">
        <v>7777.46</v>
      </c>
      <c r="AF230" s="24">
        <v>2662.61</v>
      </c>
      <c r="AG230" s="24">
        <v>1695.26</v>
      </c>
      <c r="AH230" s="24">
        <v>17876.71</v>
      </c>
      <c r="AI230" s="24">
        <v>5505.45</v>
      </c>
      <c r="AJ230" s="24">
        <v>6340.49</v>
      </c>
      <c r="AK230" s="24">
        <v>25342.57</v>
      </c>
      <c r="AL230" s="24">
        <v>5243.71</v>
      </c>
      <c r="AM230" s="24">
        <v>5486.45</v>
      </c>
      <c r="AN230" s="24">
        <v>7323.69</v>
      </c>
      <c r="AO230" s="24">
        <v>266.97000000000003</v>
      </c>
      <c r="AP230" s="24">
        <v>0</v>
      </c>
      <c r="AQ230" s="129">
        <v>0</v>
      </c>
      <c r="AR230" s="24">
        <v>469.38</v>
      </c>
      <c r="AS230" s="24">
        <v>7.35</v>
      </c>
      <c r="AT230" s="24">
        <v>0</v>
      </c>
      <c r="AU230" s="24">
        <v>158.91999999999999</v>
      </c>
      <c r="AV230" s="24">
        <v>33.54</v>
      </c>
      <c r="AW230" s="24">
        <v>0</v>
      </c>
      <c r="AX230" s="24">
        <v>0</v>
      </c>
      <c r="AY230" s="24">
        <v>9.0299999999999994</v>
      </c>
      <c r="AZ230" s="24">
        <v>0</v>
      </c>
      <c r="BA230" s="24">
        <v>0</v>
      </c>
      <c r="BB230" s="24">
        <v>0</v>
      </c>
      <c r="BC230" s="24">
        <v>0</v>
      </c>
      <c r="BD230" s="24">
        <v>0</v>
      </c>
      <c r="BE230" s="24">
        <v>101230.36</v>
      </c>
      <c r="BF230" s="24">
        <v>6539.21</v>
      </c>
      <c r="BG230" s="24">
        <v>0</v>
      </c>
      <c r="BH230" s="24">
        <v>0</v>
      </c>
      <c r="BI230" s="24">
        <v>0</v>
      </c>
      <c r="BJ230" s="24">
        <v>0</v>
      </c>
      <c r="BK230" s="24">
        <v>0</v>
      </c>
      <c r="BL230" s="24">
        <v>692.91</v>
      </c>
      <c r="BM230" s="24">
        <v>0</v>
      </c>
      <c r="BN230" s="24">
        <v>0</v>
      </c>
      <c r="BO230" s="24">
        <v>0</v>
      </c>
      <c r="BP230" s="24">
        <v>0</v>
      </c>
      <c r="BQ230" s="24">
        <v>6.23</v>
      </c>
      <c r="BR230" s="24">
        <v>0</v>
      </c>
      <c r="BS230" s="24">
        <v>0</v>
      </c>
      <c r="BT230" s="24">
        <v>0</v>
      </c>
      <c r="BU230" s="24">
        <v>0</v>
      </c>
      <c r="BV230" s="24">
        <v>0</v>
      </c>
      <c r="BW230" s="24">
        <v>0.43</v>
      </c>
      <c r="BX230" s="24">
        <v>23.66</v>
      </c>
      <c r="BY230" s="24">
        <v>16.5</v>
      </c>
    </row>
    <row r="231" spans="1:77" ht="12.75" customHeight="1" x14ac:dyDescent="0.2">
      <c r="A231" s="16"/>
      <c r="B231" s="5" t="s">
        <v>365</v>
      </c>
      <c r="C231" s="46"/>
      <c r="D231" s="24">
        <v>80210.280000000013</v>
      </c>
      <c r="E231" s="24">
        <v>79172.39</v>
      </c>
      <c r="F231" s="24">
        <v>71357.909999999974</v>
      </c>
      <c r="G231" s="24">
        <v>7814.4800000000005</v>
      </c>
      <c r="H231" s="24">
        <v>848.96</v>
      </c>
      <c r="I231" s="24">
        <v>188.93</v>
      </c>
      <c r="J231" s="24">
        <v>77926.37000000001</v>
      </c>
      <c r="K231" s="24">
        <v>77077.41</v>
      </c>
      <c r="L231" s="24">
        <v>69265.229999999981</v>
      </c>
      <c r="M231" s="24">
        <v>7812.18</v>
      </c>
      <c r="N231" s="24">
        <v>848.96</v>
      </c>
      <c r="O231" s="24">
        <v>70114.189999999988</v>
      </c>
      <c r="P231" s="24">
        <v>1872.13</v>
      </c>
      <c r="Q231" s="24">
        <v>1872.13</v>
      </c>
      <c r="R231" s="24">
        <v>1872.13</v>
      </c>
      <c r="S231" s="24">
        <v>0</v>
      </c>
      <c r="T231" s="24">
        <v>222.85</v>
      </c>
      <c r="U231" s="24">
        <v>220.55</v>
      </c>
      <c r="V231" s="24">
        <v>2.2999999999999998</v>
      </c>
      <c r="W231" s="24">
        <v>222.85</v>
      </c>
      <c r="X231" s="24">
        <v>222.85</v>
      </c>
      <c r="Y231" s="24">
        <v>220.55</v>
      </c>
      <c r="Z231" s="24">
        <v>2.2999999999999998</v>
      </c>
      <c r="AA231" s="24">
        <v>188.93</v>
      </c>
      <c r="AB231" s="24">
        <v>4891.49</v>
      </c>
      <c r="AC231" s="24">
        <v>557.41999999999996</v>
      </c>
      <c r="AD231" s="24">
        <v>158.01</v>
      </c>
      <c r="AE231" s="24">
        <v>44427.040000000001</v>
      </c>
      <c r="AF231" s="24">
        <v>729.83</v>
      </c>
      <c r="AG231" s="24">
        <v>110.48</v>
      </c>
      <c r="AH231" s="24">
        <v>2906.17</v>
      </c>
      <c r="AI231" s="24">
        <v>3548.24</v>
      </c>
      <c r="AJ231" s="24">
        <v>4734.34</v>
      </c>
      <c r="AK231" s="24">
        <v>10990.71</v>
      </c>
      <c r="AL231" s="24">
        <v>3907.69</v>
      </c>
      <c r="AM231" s="24">
        <v>848.96</v>
      </c>
      <c r="AN231" s="24">
        <v>82.4</v>
      </c>
      <c r="AO231" s="24">
        <v>0</v>
      </c>
      <c r="AP231" s="24">
        <v>17.420000000000002</v>
      </c>
      <c r="AQ231" s="129">
        <v>0</v>
      </c>
      <c r="AR231" s="24">
        <v>0</v>
      </c>
      <c r="AS231" s="24">
        <v>0</v>
      </c>
      <c r="AT231" s="24">
        <v>0</v>
      </c>
      <c r="AU231" s="24">
        <v>0</v>
      </c>
      <c r="AV231" s="24">
        <v>16.170000000000002</v>
      </c>
      <c r="AW231" s="24">
        <v>0</v>
      </c>
      <c r="AX231" s="24">
        <v>0</v>
      </c>
      <c r="AY231" s="24">
        <v>0</v>
      </c>
      <c r="AZ231" s="24">
        <v>0</v>
      </c>
      <c r="BA231" s="24">
        <v>0</v>
      </c>
      <c r="BB231" s="24">
        <v>0</v>
      </c>
      <c r="BC231" s="24">
        <v>0</v>
      </c>
      <c r="BD231" s="24">
        <v>0</v>
      </c>
      <c r="BE231" s="24">
        <v>1830.22</v>
      </c>
      <c r="BF231" s="24">
        <v>41.91</v>
      </c>
      <c r="BG231" s="24">
        <v>0</v>
      </c>
      <c r="BH231" s="24">
        <v>0</v>
      </c>
      <c r="BI231" s="24">
        <v>0</v>
      </c>
      <c r="BJ231" s="24">
        <v>0</v>
      </c>
      <c r="BK231" s="24">
        <v>2.2999999999999998</v>
      </c>
      <c r="BL231" s="24">
        <v>50.62</v>
      </c>
      <c r="BM231" s="24">
        <v>169.93</v>
      </c>
      <c r="BN231" s="24">
        <v>0</v>
      </c>
      <c r="BO231" s="24">
        <v>0</v>
      </c>
      <c r="BP231" s="24">
        <v>0</v>
      </c>
      <c r="BQ231" s="24">
        <v>0</v>
      </c>
      <c r="BR231" s="24">
        <v>0</v>
      </c>
      <c r="BS231" s="24">
        <v>0</v>
      </c>
      <c r="BT231" s="24">
        <v>0</v>
      </c>
      <c r="BU231" s="24">
        <v>42.8</v>
      </c>
      <c r="BV231" s="24">
        <v>0</v>
      </c>
      <c r="BW231" s="24">
        <v>0</v>
      </c>
      <c r="BX231" s="24">
        <v>146.13</v>
      </c>
      <c r="BY231" s="24">
        <v>0</v>
      </c>
    </row>
    <row r="232" spans="1:77" ht="12.75" customHeight="1" x14ac:dyDescent="0.2">
      <c r="A232" s="16"/>
      <c r="B232" s="5" t="s">
        <v>366</v>
      </c>
      <c r="C232" s="46"/>
      <c r="D232" s="24">
        <v>7000945.2399999984</v>
      </c>
      <c r="E232" s="24">
        <v>6999791.8699999992</v>
      </c>
      <c r="F232" s="24">
        <v>6418921.7400000002</v>
      </c>
      <c r="G232" s="24">
        <v>580870.13</v>
      </c>
      <c r="H232" s="24">
        <v>1132.06</v>
      </c>
      <c r="I232" s="24">
        <v>21.31</v>
      </c>
      <c r="J232" s="24">
        <v>4229097.9499999993</v>
      </c>
      <c r="K232" s="24">
        <v>4227965.8899999997</v>
      </c>
      <c r="L232" s="24">
        <v>3647095.76</v>
      </c>
      <c r="M232" s="24">
        <v>580870.13</v>
      </c>
      <c r="N232" s="24">
        <v>1132.06</v>
      </c>
      <c r="O232" s="24">
        <v>3648227.82</v>
      </c>
      <c r="P232" s="24">
        <v>2771825.9799999995</v>
      </c>
      <c r="Q232" s="24">
        <v>2771825.9799999995</v>
      </c>
      <c r="R232" s="24">
        <v>2771825.9799999995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21.31</v>
      </c>
      <c r="AB232" s="24">
        <v>795045.57</v>
      </c>
      <c r="AC232" s="24">
        <v>98680.87</v>
      </c>
      <c r="AD232" s="24">
        <v>75163.289999999994</v>
      </c>
      <c r="AE232" s="24">
        <v>2017306.3</v>
      </c>
      <c r="AF232" s="24">
        <v>37117.56</v>
      </c>
      <c r="AG232" s="24">
        <v>405672.02</v>
      </c>
      <c r="AH232" s="24">
        <v>57912.99</v>
      </c>
      <c r="AI232" s="24">
        <v>207483.31</v>
      </c>
      <c r="AJ232" s="24">
        <v>18204.59</v>
      </c>
      <c r="AK232" s="24">
        <v>501441.9</v>
      </c>
      <c r="AL232" s="24">
        <v>5004.2700000000004</v>
      </c>
      <c r="AM232" s="24">
        <v>1132.06</v>
      </c>
      <c r="AN232" s="24">
        <v>2001.63</v>
      </c>
      <c r="AO232" s="24">
        <v>0</v>
      </c>
      <c r="AP232" s="24">
        <v>0</v>
      </c>
      <c r="AQ232" s="129">
        <v>0</v>
      </c>
      <c r="AR232" s="24">
        <v>6931.59</v>
      </c>
      <c r="AS232" s="24">
        <v>0</v>
      </c>
      <c r="AT232" s="24">
        <v>0</v>
      </c>
      <c r="AU232" s="24">
        <v>0</v>
      </c>
      <c r="AV232" s="24">
        <v>0</v>
      </c>
      <c r="AW232" s="24">
        <v>0</v>
      </c>
      <c r="AX232" s="24">
        <v>0</v>
      </c>
      <c r="AY232" s="24">
        <v>0</v>
      </c>
      <c r="AZ232" s="24">
        <v>0</v>
      </c>
      <c r="BA232" s="24">
        <v>0</v>
      </c>
      <c r="BB232" s="24">
        <v>0</v>
      </c>
      <c r="BC232" s="24">
        <v>0</v>
      </c>
      <c r="BD232" s="24">
        <v>0</v>
      </c>
      <c r="BE232" s="24">
        <v>2529944.0699999998</v>
      </c>
      <c r="BF232" s="24">
        <v>144155.74</v>
      </c>
      <c r="BG232" s="24">
        <v>0</v>
      </c>
      <c r="BH232" s="24">
        <v>64304.46</v>
      </c>
      <c r="BI232" s="24">
        <v>33421.71</v>
      </c>
      <c r="BJ232" s="24">
        <v>0</v>
      </c>
      <c r="BK232" s="24">
        <v>0</v>
      </c>
      <c r="BL232" s="24">
        <v>0</v>
      </c>
      <c r="BM232" s="24">
        <v>0</v>
      </c>
      <c r="BN232" s="24">
        <v>0</v>
      </c>
      <c r="BO232" s="24">
        <v>0</v>
      </c>
      <c r="BP232" s="24">
        <v>0</v>
      </c>
      <c r="BQ232" s="24">
        <v>0</v>
      </c>
      <c r="BR232" s="24">
        <v>0</v>
      </c>
      <c r="BS232" s="24">
        <v>0</v>
      </c>
      <c r="BT232" s="24">
        <v>0</v>
      </c>
      <c r="BU232" s="24">
        <v>0</v>
      </c>
      <c r="BV232" s="24">
        <v>0</v>
      </c>
      <c r="BW232" s="24">
        <v>0</v>
      </c>
      <c r="BX232" s="24">
        <v>21.31</v>
      </c>
      <c r="BY232" s="24">
        <v>0</v>
      </c>
    </row>
    <row r="233" spans="1:77" ht="12.75" customHeight="1" x14ac:dyDescent="0.2">
      <c r="A233" s="16"/>
      <c r="B233" s="5" t="s">
        <v>367</v>
      </c>
      <c r="C233" s="46"/>
      <c r="D233" s="24">
        <v>196321.72</v>
      </c>
      <c r="E233" s="24">
        <v>196321.72</v>
      </c>
      <c r="F233" s="24">
        <v>156341.23000000001</v>
      </c>
      <c r="G233" s="24">
        <v>39980.490000000005</v>
      </c>
      <c r="H233" s="24">
        <v>0</v>
      </c>
      <c r="I233" s="24">
        <v>0</v>
      </c>
      <c r="J233" s="24">
        <v>193924.03</v>
      </c>
      <c r="K233" s="24">
        <v>193924.03</v>
      </c>
      <c r="L233" s="24">
        <v>154351.65</v>
      </c>
      <c r="M233" s="24">
        <v>39572.380000000005</v>
      </c>
      <c r="N233" s="24">
        <v>0</v>
      </c>
      <c r="O233" s="24">
        <v>154351.65</v>
      </c>
      <c r="P233" s="24">
        <v>4.07</v>
      </c>
      <c r="Q233" s="24">
        <v>4.07</v>
      </c>
      <c r="R233" s="24">
        <v>4.07</v>
      </c>
      <c r="S233" s="24">
        <v>0</v>
      </c>
      <c r="T233" s="24">
        <v>2393.62</v>
      </c>
      <c r="U233" s="24">
        <v>1985.51</v>
      </c>
      <c r="V233" s="24">
        <v>408.11</v>
      </c>
      <c r="W233" s="24">
        <v>2393.62</v>
      </c>
      <c r="X233" s="24">
        <v>2393.62</v>
      </c>
      <c r="Y233" s="24">
        <v>1985.51</v>
      </c>
      <c r="Z233" s="24">
        <v>408.11</v>
      </c>
      <c r="AA233" s="24">
        <v>0</v>
      </c>
      <c r="AB233" s="24">
        <v>59760.62</v>
      </c>
      <c r="AC233" s="24">
        <v>16809.66</v>
      </c>
      <c r="AD233" s="24">
        <v>1428.73</v>
      </c>
      <c r="AE233" s="24">
        <v>17039.27</v>
      </c>
      <c r="AF233" s="24">
        <v>0</v>
      </c>
      <c r="AG233" s="24">
        <v>0</v>
      </c>
      <c r="AH233" s="24">
        <v>36476.35</v>
      </c>
      <c r="AI233" s="24">
        <v>3762.64</v>
      </c>
      <c r="AJ233" s="24">
        <v>4385.3500000000004</v>
      </c>
      <c r="AK233" s="24">
        <v>41454.22</v>
      </c>
      <c r="AL233" s="24">
        <v>1667.3</v>
      </c>
      <c r="AM233" s="24">
        <v>0</v>
      </c>
      <c r="AN233" s="24">
        <v>10850.65</v>
      </c>
      <c r="AO233" s="24">
        <v>0</v>
      </c>
      <c r="AP233" s="24">
        <v>222.09</v>
      </c>
      <c r="AQ233" s="129">
        <v>0</v>
      </c>
      <c r="AR233" s="24">
        <v>67.150000000000006</v>
      </c>
      <c r="AS233" s="24">
        <v>0</v>
      </c>
      <c r="AT233" s="24">
        <v>0</v>
      </c>
      <c r="AU233" s="24">
        <v>0</v>
      </c>
      <c r="AV233" s="24">
        <v>0</v>
      </c>
      <c r="AW233" s="24">
        <v>0</v>
      </c>
      <c r="AX233" s="24">
        <v>0</v>
      </c>
      <c r="AY233" s="24">
        <v>0</v>
      </c>
      <c r="AZ233" s="24">
        <v>0</v>
      </c>
      <c r="BA233" s="24">
        <v>0</v>
      </c>
      <c r="BB233" s="24">
        <v>0</v>
      </c>
      <c r="BC233" s="24">
        <v>0</v>
      </c>
      <c r="BD233" s="24">
        <v>0</v>
      </c>
      <c r="BE233" s="24">
        <v>4.07</v>
      </c>
      <c r="BF233" s="24">
        <v>0</v>
      </c>
      <c r="BG233" s="24">
        <v>0</v>
      </c>
      <c r="BH233" s="24">
        <v>0</v>
      </c>
      <c r="BI233" s="24">
        <v>0</v>
      </c>
      <c r="BJ233" s="24">
        <v>0</v>
      </c>
      <c r="BK233" s="24">
        <v>408.11</v>
      </c>
      <c r="BL233" s="24">
        <v>0</v>
      </c>
      <c r="BM233" s="24">
        <v>1985.51</v>
      </c>
      <c r="BN233" s="24">
        <v>0</v>
      </c>
      <c r="BO233" s="24">
        <v>0</v>
      </c>
      <c r="BP233" s="24">
        <v>0</v>
      </c>
      <c r="BQ233" s="24">
        <v>0</v>
      </c>
      <c r="BR233" s="24">
        <v>0</v>
      </c>
      <c r="BS233" s="24">
        <v>0</v>
      </c>
      <c r="BT233" s="24">
        <v>0</v>
      </c>
      <c r="BU233" s="24">
        <v>0</v>
      </c>
      <c r="BV233" s="24">
        <v>0</v>
      </c>
      <c r="BW233" s="24">
        <v>0</v>
      </c>
      <c r="BX233" s="24">
        <v>0</v>
      </c>
      <c r="BY233" s="24">
        <v>0</v>
      </c>
    </row>
    <row r="234" spans="1:77" ht="12.75" customHeight="1" x14ac:dyDescent="0.2">
      <c r="A234" s="16"/>
      <c r="B234" s="5" t="s">
        <v>368</v>
      </c>
      <c r="C234" s="46"/>
      <c r="D234" s="24">
        <v>74236.580000000031</v>
      </c>
      <c r="E234" s="24">
        <v>66217.519999999975</v>
      </c>
      <c r="F234" s="24">
        <v>52071.859999999993</v>
      </c>
      <c r="G234" s="24">
        <v>14145.660000000002</v>
      </c>
      <c r="H234" s="24">
        <v>7971.85</v>
      </c>
      <c r="I234" s="24">
        <v>47.21</v>
      </c>
      <c r="J234" s="24">
        <v>69335.630000000019</v>
      </c>
      <c r="K234" s="24">
        <v>61363.779999999984</v>
      </c>
      <c r="L234" s="24">
        <v>47451.119999999988</v>
      </c>
      <c r="M234" s="24">
        <v>13912.660000000002</v>
      </c>
      <c r="N234" s="24">
        <v>7971.85</v>
      </c>
      <c r="O234" s="24">
        <v>55422.969999999987</v>
      </c>
      <c r="P234" s="24">
        <v>0</v>
      </c>
      <c r="Q234" s="24">
        <v>0</v>
      </c>
      <c r="R234" s="24">
        <v>0</v>
      </c>
      <c r="S234" s="24">
        <v>0</v>
      </c>
      <c r="T234" s="24">
        <v>4853.7400000000016</v>
      </c>
      <c r="U234" s="24">
        <v>4620.7400000000007</v>
      </c>
      <c r="V234" s="24">
        <v>232.99999999999997</v>
      </c>
      <c r="W234" s="24">
        <v>4853.7400000000016</v>
      </c>
      <c r="X234" s="24">
        <v>4853.7400000000016</v>
      </c>
      <c r="Y234" s="24">
        <v>4620.7400000000007</v>
      </c>
      <c r="Z234" s="24">
        <v>232.99999999999997</v>
      </c>
      <c r="AA234" s="24">
        <v>47.21</v>
      </c>
      <c r="AB234" s="24">
        <v>4053.52</v>
      </c>
      <c r="AC234" s="24">
        <v>199.94</v>
      </c>
      <c r="AD234" s="24">
        <v>1439.63</v>
      </c>
      <c r="AE234" s="24">
        <v>7655.29</v>
      </c>
      <c r="AF234" s="24">
        <v>188.49</v>
      </c>
      <c r="AG234" s="24">
        <v>0</v>
      </c>
      <c r="AH234" s="24">
        <v>9848.49</v>
      </c>
      <c r="AI234" s="24">
        <v>256.62</v>
      </c>
      <c r="AJ234" s="24">
        <v>4453.57</v>
      </c>
      <c r="AK234" s="24">
        <v>26892.880000000001</v>
      </c>
      <c r="AL234" s="24">
        <v>1223.01</v>
      </c>
      <c r="AM234" s="24">
        <v>7971.85</v>
      </c>
      <c r="AN234" s="24">
        <v>1170.1300000000001</v>
      </c>
      <c r="AO234" s="24">
        <v>0</v>
      </c>
      <c r="AP234" s="24">
        <v>237.38</v>
      </c>
      <c r="AQ234" s="129">
        <v>82.53</v>
      </c>
      <c r="AR234" s="24">
        <v>910.6</v>
      </c>
      <c r="AS234" s="24">
        <v>13.67</v>
      </c>
      <c r="AT234" s="24">
        <v>1138.8499999999999</v>
      </c>
      <c r="AU234" s="24">
        <v>0</v>
      </c>
      <c r="AV234" s="24">
        <v>0.2</v>
      </c>
      <c r="AW234" s="24">
        <v>74.19</v>
      </c>
      <c r="AX234" s="24">
        <v>63.52</v>
      </c>
      <c r="AY234" s="24">
        <v>67.78</v>
      </c>
      <c r="AZ234" s="24">
        <v>506.35</v>
      </c>
      <c r="BA234" s="24">
        <v>0</v>
      </c>
      <c r="BB234" s="24">
        <v>0.19</v>
      </c>
      <c r="BC234" s="24">
        <v>0</v>
      </c>
      <c r="BD234" s="24">
        <v>886.95</v>
      </c>
      <c r="BE234" s="24">
        <v>0</v>
      </c>
      <c r="BF234" s="24">
        <v>0</v>
      </c>
      <c r="BG234" s="24">
        <v>0</v>
      </c>
      <c r="BH234" s="24">
        <v>0</v>
      </c>
      <c r="BI234" s="24">
        <v>0</v>
      </c>
      <c r="BJ234" s="24">
        <v>4596.3</v>
      </c>
      <c r="BK234" s="24">
        <v>77.599999999999994</v>
      </c>
      <c r="BL234" s="24">
        <v>8.51</v>
      </c>
      <c r="BM234" s="24">
        <v>15.93</v>
      </c>
      <c r="BN234" s="24">
        <v>0</v>
      </c>
      <c r="BO234" s="24">
        <v>148.01</v>
      </c>
      <c r="BP234" s="24">
        <v>0</v>
      </c>
      <c r="BQ234" s="24">
        <v>0</v>
      </c>
      <c r="BR234" s="24">
        <v>7.39</v>
      </c>
      <c r="BS234" s="24">
        <v>0</v>
      </c>
      <c r="BT234" s="24">
        <v>0</v>
      </c>
      <c r="BU234" s="24">
        <v>12.5</v>
      </c>
      <c r="BV234" s="24">
        <v>0</v>
      </c>
      <c r="BW234" s="24">
        <v>3.08</v>
      </c>
      <c r="BX234" s="24">
        <v>10.92</v>
      </c>
      <c r="BY234" s="24">
        <v>20.71</v>
      </c>
    </row>
    <row r="235" spans="1:77" ht="12.75" customHeight="1" x14ac:dyDescent="0.2">
      <c r="A235" s="16"/>
      <c r="B235" s="5" t="s">
        <v>369</v>
      </c>
      <c r="C235" s="46"/>
      <c r="D235" s="24">
        <v>15502.41</v>
      </c>
      <c r="E235" s="24">
        <v>10104.16</v>
      </c>
      <c r="F235" s="24">
        <v>9866.5199999999986</v>
      </c>
      <c r="G235" s="24">
        <v>237.64000000000001</v>
      </c>
      <c r="H235" s="24">
        <v>0</v>
      </c>
      <c r="I235" s="24">
        <v>5398.25</v>
      </c>
      <c r="J235" s="24">
        <v>10031.16</v>
      </c>
      <c r="K235" s="24">
        <v>10031.16</v>
      </c>
      <c r="L235" s="24">
        <v>9795.7999999999993</v>
      </c>
      <c r="M235" s="24">
        <v>235.36</v>
      </c>
      <c r="N235" s="24">
        <v>0</v>
      </c>
      <c r="O235" s="24">
        <v>9795.7999999999993</v>
      </c>
      <c r="P235" s="24">
        <v>2.2799999999999998</v>
      </c>
      <c r="Q235" s="24">
        <v>2.2799999999999998</v>
      </c>
      <c r="R235" s="24">
        <v>0</v>
      </c>
      <c r="S235" s="24">
        <v>2.2799999999999998</v>
      </c>
      <c r="T235" s="24">
        <v>70.72</v>
      </c>
      <c r="U235" s="24">
        <v>70.72</v>
      </c>
      <c r="V235" s="24">
        <v>0</v>
      </c>
      <c r="W235" s="24">
        <v>70.72</v>
      </c>
      <c r="X235" s="24">
        <v>70.72</v>
      </c>
      <c r="Y235" s="24">
        <v>70.72</v>
      </c>
      <c r="Z235" s="24">
        <v>0</v>
      </c>
      <c r="AA235" s="24">
        <v>5398.25</v>
      </c>
      <c r="AB235" s="24">
        <v>0</v>
      </c>
      <c r="AC235" s="24">
        <v>0</v>
      </c>
      <c r="AD235" s="24">
        <v>235.36</v>
      </c>
      <c r="AE235" s="24">
        <v>5213.91</v>
      </c>
      <c r="AF235" s="24">
        <v>0</v>
      </c>
      <c r="AG235" s="24">
        <v>0</v>
      </c>
      <c r="AH235" s="24">
        <v>0</v>
      </c>
      <c r="AI235" s="24">
        <v>1340.64</v>
      </c>
      <c r="AJ235" s="24">
        <v>5.76</v>
      </c>
      <c r="AK235" s="24">
        <v>305.02999999999997</v>
      </c>
      <c r="AL235" s="24">
        <v>0</v>
      </c>
      <c r="AM235" s="24">
        <v>0</v>
      </c>
      <c r="AN235" s="24">
        <v>2038.5</v>
      </c>
      <c r="AO235" s="24">
        <v>575.58000000000004</v>
      </c>
      <c r="AP235" s="24">
        <v>0</v>
      </c>
      <c r="AQ235" s="129">
        <v>0</v>
      </c>
      <c r="AR235" s="24">
        <v>0</v>
      </c>
      <c r="AS235" s="24">
        <v>0</v>
      </c>
      <c r="AT235" s="24">
        <v>0</v>
      </c>
      <c r="AU235" s="24">
        <v>0</v>
      </c>
      <c r="AV235" s="24">
        <v>0</v>
      </c>
      <c r="AW235" s="24">
        <v>0</v>
      </c>
      <c r="AX235" s="24">
        <v>316.38</v>
      </c>
      <c r="AY235" s="24">
        <v>0</v>
      </c>
      <c r="AZ235" s="24">
        <v>0</v>
      </c>
      <c r="BA235" s="24">
        <v>0</v>
      </c>
      <c r="BB235" s="24">
        <v>0</v>
      </c>
      <c r="BC235" s="24">
        <v>0</v>
      </c>
      <c r="BD235" s="24">
        <v>0</v>
      </c>
      <c r="BE235" s="24">
        <v>0</v>
      </c>
      <c r="BF235" s="24">
        <v>0</v>
      </c>
      <c r="BG235" s="24">
        <v>2.2799999999999998</v>
      </c>
      <c r="BH235" s="24">
        <v>0</v>
      </c>
      <c r="BI235" s="24">
        <v>0</v>
      </c>
      <c r="BJ235" s="24">
        <v>0</v>
      </c>
      <c r="BK235" s="24">
        <v>0</v>
      </c>
      <c r="BL235" s="24">
        <v>0</v>
      </c>
      <c r="BM235" s="24">
        <v>0</v>
      </c>
      <c r="BN235" s="24">
        <v>70.72</v>
      </c>
      <c r="BO235" s="24">
        <v>0</v>
      </c>
      <c r="BP235" s="24">
        <v>0</v>
      </c>
      <c r="BQ235" s="24">
        <v>0</v>
      </c>
      <c r="BR235" s="24">
        <v>0</v>
      </c>
      <c r="BS235" s="24">
        <v>0</v>
      </c>
      <c r="BT235" s="24">
        <v>0</v>
      </c>
      <c r="BU235" s="24">
        <v>5398.25</v>
      </c>
      <c r="BV235" s="24">
        <v>0</v>
      </c>
      <c r="BW235" s="24">
        <v>0</v>
      </c>
      <c r="BX235" s="24">
        <v>0</v>
      </c>
      <c r="BY235" s="24">
        <v>0</v>
      </c>
    </row>
    <row r="236" spans="1:77" ht="12.75" customHeight="1" x14ac:dyDescent="0.2">
      <c r="A236" s="16"/>
      <c r="B236" s="5" t="s">
        <v>370</v>
      </c>
      <c r="C236" s="46"/>
      <c r="D236" s="24">
        <v>3378103.8999999994</v>
      </c>
      <c r="E236" s="24">
        <v>3319887.689999999</v>
      </c>
      <c r="F236" s="24">
        <v>2656900.7999999993</v>
      </c>
      <c r="G236" s="24">
        <v>662986.89000000013</v>
      </c>
      <c r="H236" s="24">
        <v>36729.82</v>
      </c>
      <c r="I236" s="24">
        <v>21486.39</v>
      </c>
      <c r="J236" s="24">
        <v>3110659.2899999991</v>
      </c>
      <c r="K236" s="24">
        <v>3073929.4699999993</v>
      </c>
      <c r="L236" s="24">
        <v>2561290.1499999994</v>
      </c>
      <c r="M236" s="24">
        <v>512639.32</v>
      </c>
      <c r="N236" s="24">
        <v>36729.82</v>
      </c>
      <c r="O236" s="24">
        <v>2598019.9699999993</v>
      </c>
      <c r="P236" s="24">
        <v>109192.72</v>
      </c>
      <c r="Q236" s="24">
        <v>109192.72</v>
      </c>
      <c r="R236" s="24">
        <v>23049.020000000004</v>
      </c>
      <c r="S236" s="24">
        <v>86143.7</v>
      </c>
      <c r="T236" s="24">
        <v>136765.50000000003</v>
      </c>
      <c r="U236" s="24">
        <v>72561.63</v>
      </c>
      <c r="V236" s="24">
        <v>64203.869999999995</v>
      </c>
      <c r="W236" s="24">
        <v>136765.50000000003</v>
      </c>
      <c r="X236" s="24">
        <v>136765.50000000003</v>
      </c>
      <c r="Y236" s="24">
        <v>72561.63</v>
      </c>
      <c r="Z236" s="24">
        <v>64203.869999999995</v>
      </c>
      <c r="AA236" s="24">
        <v>21486.39</v>
      </c>
      <c r="AB236" s="24">
        <v>659618.44999999995</v>
      </c>
      <c r="AC236" s="24">
        <v>63516.71</v>
      </c>
      <c r="AD236" s="24">
        <v>166188.20000000001</v>
      </c>
      <c r="AE236" s="24">
        <v>1072433.2</v>
      </c>
      <c r="AF236" s="24">
        <v>9990.5499999999993</v>
      </c>
      <c r="AG236" s="24">
        <v>87698.8</v>
      </c>
      <c r="AH236" s="24">
        <v>144908.01999999999</v>
      </c>
      <c r="AI236" s="24">
        <v>79414.509999999995</v>
      </c>
      <c r="AJ236" s="24">
        <v>57935.39</v>
      </c>
      <c r="AK236" s="24">
        <v>443076.74</v>
      </c>
      <c r="AL236" s="24">
        <v>70280.89</v>
      </c>
      <c r="AM236" s="24">
        <v>36729.82</v>
      </c>
      <c r="AN236" s="24">
        <v>30190.66</v>
      </c>
      <c r="AO236" s="24">
        <v>9153.01</v>
      </c>
      <c r="AP236" s="24">
        <v>7001.9</v>
      </c>
      <c r="AQ236" s="129">
        <v>23423.34</v>
      </c>
      <c r="AR236" s="24">
        <v>14394.7</v>
      </c>
      <c r="AS236" s="24">
        <v>7880.88</v>
      </c>
      <c r="AT236" s="24">
        <v>1246.6500000000001</v>
      </c>
      <c r="AU236" s="24">
        <v>7454.64</v>
      </c>
      <c r="AV236" s="24">
        <v>4917.59</v>
      </c>
      <c r="AW236" s="24">
        <v>13321.43</v>
      </c>
      <c r="AX236" s="24">
        <v>1680.82</v>
      </c>
      <c r="AY236" s="24">
        <v>15129.48</v>
      </c>
      <c r="AZ236" s="24">
        <v>22616.69</v>
      </c>
      <c r="BA236" s="24">
        <v>4777.12</v>
      </c>
      <c r="BB236" s="24">
        <v>25869.98</v>
      </c>
      <c r="BC236" s="24">
        <v>6773.02</v>
      </c>
      <c r="BD236" s="24">
        <v>23036.1</v>
      </c>
      <c r="BE236" s="24">
        <v>6342.36</v>
      </c>
      <c r="BF236" s="24">
        <v>5086.2700000000004</v>
      </c>
      <c r="BG236" s="24">
        <v>86143.7</v>
      </c>
      <c r="BH236" s="24">
        <v>11059.85</v>
      </c>
      <c r="BI236" s="24">
        <v>560.54</v>
      </c>
      <c r="BJ236" s="24">
        <v>61778.54</v>
      </c>
      <c r="BK236" s="24">
        <v>22870.13</v>
      </c>
      <c r="BL236" s="24">
        <v>2528.39</v>
      </c>
      <c r="BM236" s="24">
        <v>2580.13</v>
      </c>
      <c r="BN236" s="24">
        <v>454.27</v>
      </c>
      <c r="BO236" s="24">
        <v>35758.9</v>
      </c>
      <c r="BP236" s="24">
        <v>1577.27</v>
      </c>
      <c r="BQ236" s="24">
        <v>5220.3</v>
      </c>
      <c r="BR236" s="24">
        <v>1803.67</v>
      </c>
      <c r="BS236" s="24">
        <v>22.25</v>
      </c>
      <c r="BT236" s="24">
        <v>2171.65</v>
      </c>
      <c r="BU236" s="24">
        <v>3203.77</v>
      </c>
      <c r="BV236" s="24">
        <v>4102.1099999999997</v>
      </c>
      <c r="BW236" s="24">
        <v>1351.01</v>
      </c>
      <c r="BX236" s="24">
        <v>11037.1</v>
      </c>
      <c r="BY236" s="24">
        <v>1792.4</v>
      </c>
    </row>
    <row r="237" spans="1:77" ht="12.75" customHeight="1" x14ac:dyDescent="0.2">
      <c r="A237" s="16"/>
      <c r="B237" s="17" t="s">
        <v>371</v>
      </c>
      <c r="C237" s="17"/>
      <c r="D237" s="22">
        <v>5840533.0500000007</v>
      </c>
      <c r="E237" s="22">
        <v>5840533.0500000007</v>
      </c>
      <c r="F237" s="22">
        <v>4875693.1100000003</v>
      </c>
      <c r="G237" s="22">
        <v>964839.94</v>
      </c>
      <c r="H237" s="22">
        <v>0</v>
      </c>
      <c r="I237" s="22">
        <v>0</v>
      </c>
      <c r="J237" s="22">
        <v>5829095.1800000006</v>
      </c>
      <c r="K237" s="22">
        <v>5829095.1800000006</v>
      </c>
      <c r="L237" s="22">
        <v>4864255.24</v>
      </c>
      <c r="M237" s="22">
        <v>964839.94</v>
      </c>
      <c r="N237" s="22">
        <v>0</v>
      </c>
      <c r="O237" s="22">
        <v>4864255.24</v>
      </c>
      <c r="P237" s="22">
        <v>0</v>
      </c>
      <c r="Q237" s="22">
        <v>0</v>
      </c>
      <c r="R237" s="22">
        <v>0</v>
      </c>
      <c r="S237" s="22">
        <v>0</v>
      </c>
      <c r="T237" s="22">
        <v>11437.869999999999</v>
      </c>
      <c r="U237" s="22">
        <v>11437.869999999999</v>
      </c>
      <c r="V237" s="22">
        <v>0</v>
      </c>
      <c r="W237" s="22">
        <v>11437.869999999999</v>
      </c>
      <c r="X237" s="22">
        <v>11437.869999999999</v>
      </c>
      <c r="Y237" s="22">
        <v>11437.869999999999</v>
      </c>
      <c r="Z237" s="22">
        <v>0</v>
      </c>
      <c r="AA237" s="22">
        <v>0</v>
      </c>
      <c r="AB237" s="22">
        <v>386348.15</v>
      </c>
      <c r="AC237" s="22">
        <v>39176.630000000005</v>
      </c>
      <c r="AD237" s="22">
        <v>345802.93</v>
      </c>
      <c r="AE237" s="22">
        <v>3075758.94</v>
      </c>
      <c r="AF237" s="22">
        <v>0</v>
      </c>
      <c r="AG237" s="22">
        <v>0</v>
      </c>
      <c r="AH237" s="22">
        <v>537846.27</v>
      </c>
      <c r="AI237" s="22">
        <v>795756.39</v>
      </c>
      <c r="AJ237" s="22">
        <v>8861.64</v>
      </c>
      <c r="AK237" s="22">
        <v>522762.61</v>
      </c>
      <c r="AL237" s="22">
        <v>81143.62</v>
      </c>
      <c r="AM237" s="22">
        <v>0</v>
      </c>
      <c r="AN237" s="22">
        <v>12824.53</v>
      </c>
      <c r="AO237" s="22">
        <v>0</v>
      </c>
      <c r="AP237" s="22">
        <v>0</v>
      </c>
      <c r="AQ237" s="128">
        <v>0</v>
      </c>
      <c r="AR237" s="22">
        <v>0</v>
      </c>
      <c r="AS237" s="22">
        <v>16752.929999999997</v>
      </c>
      <c r="AT237" s="22">
        <v>0</v>
      </c>
      <c r="AU237" s="22">
        <v>47.12</v>
      </c>
      <c r="AV237" s="22">
        <v>0</v>
      </c>
      <c r="AW237" s="22">
        <v>0</v>
      </c>
      <c r="AX237" s="22">
        <v>0</v>
      </c>
      <c r="AY237" s="22">
        <v>0</v>
      </c>
      <c r="AZ237" s="22">
        <v>5957.69</v>
      </c>
      <c r="BA237" s="22">
        <v>0</v>
      </c>
      <c r="BB237" s="22">
        <v>0</v>
      </c>
      <c r="BC237" s="22">
        <v>0</v>
      </c>
      <c r="BD237" s="22">
        <v>55.730000000000004</v>
      </c>
      <c r="BE237" s="22">
        <v>0</v>
      </c>
      <c r="BF237" s="22">
        <v>0</v>
      </c>
      <c r="BG237" s="22">
        <v>0</v>
      </c>
      <c r="BH237" s="22">
        <v>0</v>
      </c>
      <c r="BI237" s="22">
        <v>0</v>
      </c>
      <c r="BJ237" s="22">
        <v>0</v>
      </c>
      <c r="BK237" s="22">
        <v>0</v>
      </c>
      <c r="BL237" s="22">
        <v>6660.59</v>
      </c>
      <c r="BM237" s="22">
        <v>4777.28</v>
      </c>
      <c r="BN237" s="22">
        <v>0</v>
      </c>
      <c r="BO237" s="22">
        <v>0</v>
      </c>
      <c r="BP237" s="22">
        <v>0</v>
      </c>
      <c r="BQ237" s="22">
        <v>0</v>
      </c>
      <c r="BR237" s="22">
        <v>0</v>
      </c>
      <c r="BS237" s="22">
        <v>0</v>
      </c>
      <c r="BT237" s="22">
        <v>0</v>
      </c>
      <c r="BU237" s="22">
        <v>0</v>
      </c>
      <c r="BV237" s="22">
        <v>0</v>
      </c>
      <c r="BW237" s="22">
        <v>0</v>
      </c>
      <c r="BX237" s="22">
        <v>0</v>
      </c>
      <c r="BY237" s="22">
        <v>0</v>
      </c>
    </row>
    <row r="238" spans="1:77" ht="12.75" customHeight="1" x14ac:dyDescent="0.2">
      <c r="A238" s="16"/>
      <c r="B238" s="5"/>
      <c r="C238" s="5" t="s">
        <v>372</v>
      </c>
      <c r="D238" s="24">
        <v>600397.11</v>
      </c>
      <c r="E238" s="24">
        <v>600397.11</v>
      </c>
      <c r="F238" s="24">
        <v>600397.11</v>
      </c>
      <c r="G238" s="24">
        <v>0</v>
      </c>
      <c r="H238" s="24">
        <v>0</v>
      </c>
      <c r="I238" s="24">
        <v>0</v>
      </c>
      <c r="J238" s="24">
        <v>600397.11</v>
      </c>
      <c r="K238" s="24">
        <v>600397.11</v>
      </c>
      <c r="L238" s="24">
        <v>600397.11</v>
      </c>
      <c r="M238" s="24">
        <v>0</v>
      </c>
      <c r="N238" s="24">
        <v>0</v>
      </c>
      <c r="O238" s="24">
        <v>600397.11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582725.05000000005</v>
      </c>
      <c r="AF238" s="24">
        <v>0</v>
      </c>
      <c r="AG238" s="24">
        <v>0</v>
      </c>
      <c r="AH238" s="24">
        <v>0</v>
      </c>
      <c r="AI238" s="24">
        <v>16009.72</v>
      </c>
      <c r="AJ238" s="24">
        <v>0</v>
      </c>
      <c r="AK238" s="24">
        <v>0</v>
      </c>
      <c r="AL238" s="24">
        <v>0</v>
      </c>
      <c r="AM238" s="24">
        <v>0</v>
      </c>
      <c r="AN238" s="24">
        <v>1662.34</v>
      </c>
      <c r="AO238" s="24">
        <v>0</v>
      </c>
      <c r="AP238" s="24">
        <v>0</v>
      </c>
      <c r="AQ238" s="129">
        <v>0</v>
      </c>
      <c r="AR238" s="24">
        <v>0</v>
      </c>
      <c r="AS238" s="24">
        <v>0</v>
      </c>
      <c r="AT238" s="24">
        <v>0</v>
      </c>
      <c r="AU238" s="24">
        <v>0</v>
      </c>
      <c r="AV238" s="24">
        <v>0</v>
      </c>
      <c r="AW238" s="24">
        <v>0</v>
      </c>
      <c r="AX238" s="24">
        <v>0</v>
      </c>
      <c r="AY238" s="24">
        <v>0</v>
      </c>
      <c r="AZ238" s="24">
        <v>0</v>
      </c>
      <c r="BA238" s="24">
        <v>0</v>
      </c>
      <c r="BB238" s="24">
        <v>0</v>
      </c>
      <c r="BC238" s="24">
        <v>0</v>
      </c>
      <c r="BD238" s="24">
        <v>0</v>
      </c>
      <c r="BE238" s="24">
        <v>0</v>
      </c>
      <c r="BF238" s="24">
        <v>0</v>
      </c>
      <c r="BG238" s="24">
        <v>0</v>
      </c>
      <c r="BH238" s="24">
        <v>0</v>
      </c>
      <c r="BI238" s="24">
        <v>0</v>
      </c>
      <c r="BJ238" s="24">
        <v>0</v>
      </c>
      <c r="BK238" s="24">
        <v>0</v>
      </c>
      <c r="BL238" s="24">
        <v>0</v>
      </c>
      <c r="BM238" s="24">
        <v>0</v>
      </c>
      <c r="BN238" s="24">
        <v>0</v>
      </c>
      <c r="BO238" s="24">
        <v>0</v>
      </c>
      <c r="BP238" s="24">
        <v>0</v>
      </c>
      <c r="BQ238" s="24">
        <v>0</v>
      </c>
      <c r="BR238" s="24">
        <v>0</v>
      </c>
      <c r="BS238" s="24">
        <v>0</v>
      </c>
      <c r="BT238" s="24">
        <v>0</v>
      </c>
      <c r="BU238" s="24">
        <v>0</v>
      </c>
      <c r="BV238" s="24">
        <v>0</v>
      </c>
      <c r="BW238" s="24">
        <v>0</v>
      </c>
      <c r="BX238" s="24">
        <v>0</v>
      </c>
      <c r="BY238" s="24">
        <v>0</v>
      </c>
    </row>
    <row r="239" spans="1:77" ht="12.75" customHeight="1" x14ac:dyDescent="0.2">
      <c r="A239" s="16"/>
      <c r="B239" s="5"/>
      <c r="C239" s="5" t="s">
        <v>373</v>
      </c>
      <c r="D239" s="24">
        <v>25182.86</v>
      </c>
      <c r="E239" s="24">
        <v>25182.86</v>
      </c>
      <c r="F239" s="24">
        <v>19510.47</v>
      </c>
      <c r="G239" s="24">
        <v>5672.39</v>
      </c>
      <c r="H239" s="24">
        <v>0</v>
      </c>
      <c r="I239" s="24">
        <v>0</v>
      </c>
      <c r="J239" s="24">
        <v>25182.86</v>
      </c>
      <c r="K239" s="24">
        <v>25182.86</v>
      </c>
      <c r="L239" s="24">
        <v>19510.47</v>
      </c>
      <c r="M239" s="24">
        <v>5672.39</v>
      </c>
      <c r="N239" s="24">
        <v>0</v>
      </c>
      <c r="O239" s="24">
        <v>19510.47</v>
      </c>
      <c r="P239" s="24">
        <v>0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24">
        <v>0</v>
      </c>
      <c r="Z239" s="24">
        <v>0</v>
      </c>
      <c r="AA239" s="24">
        <v>0</v>
      </c>
      <c r="AB239" s="24">
        <v>1431.41</v>
      </c>
      <c r="AC239" s="24">
        <v>143.9</v>
      </c>
      <c r="AD239" s="24">
        <v>2801.16</v>
      </c>
      <c r="AE239" s="24">
        <v>6747.16</v>
      </c>
      <c r="AF239" s="24">
        <v>0</v>
      </c>
      <c r="AG239" s="24">
        <v>0</v>
      </c>
      <c r="AH239" s="24">
        <v>2458.75</v>
      </c>
      <c r="AI239" s="24">
        <v>6333.34</v>
      </c>
      <c r="AJ239" s="24">
        <v>0</v>
      </c>
      <c r="AK239" s="24">
        <v>4266.6000000000004</v>
      </c>
      <c r="AL239" s="24">
        <v>411.97</v>
      </c>
      <c r="AM239" s="24">
        <v>0</v>
      </c>
      <c r="AN239" s="24">
        <v>0.53</v>
      </c>
      <c r="AO239" s="24">
        <v>0</v>
      </c>
      <c r="AP239" s="24">
        <v>0</v>
      </c>
      <c r="AQ239" s="129">
        <v>0</v>
      </c>
      <c r="AR239" s="24">
        <v>0</v>
      </c>
      <c r="AS239" s="24">
        <v>354.4</v>
      </c>
      <c r="AT239" s="24">
        <v>0</v>
      </c>
      <c r="AU239" s="24">
        <v>0.51</v>
      </c>
      <c r="AV239" s="24">
        <v>0</v>
      </c>
      <c r="AW239" s="24">
        <v>0</v>
      </c>
      <c r="AX239" s="24">
        <v>0</v>
      </c>
      <c r="AY239" s="24">
        <v>0</v>
      </c>
      <c r="AZ239" s="24">
        <v>230.68</v>
      </c>
      <c r="BA239" s="24">
        <v>0</v>
      </c>
      <c r="BB239" s="24">
        <v>0</v>
      </c>
      <c r="BC239" s="24">
        <v>0</v>
      </c>
      <c r="BD239" s="24">
        <v>2.4500000000000002</v>
      </c>
      <c r="BE239" s="24">
        <v>0</v>
      </c>
      <c r="BF239" s="24">
        <v>0</v>
      </c>
      <c r="BG239" s="24">
        <v>0</v>
      </c>
      <c r="BH239" s="24">
        <v>0</v>
      </c>
      <c r="BI239" s="24">
        <v>0</v>
      </c>
      <c r="BJ239" s="24">
        <v>0</v>
      </c>
      <c r="BK239" s="24">
        <v>0</v>
      </c>
      <c r="BL239" s="24">
        <v>0</v>
      </c>
      <c r="BM239" s="24">
        <v>0</v>
      </c>
      <c r="BN239" s="24">
        <v>0</v>
      </c>
      <c r="BO239" s="24">
        <v>0</v>
      </c>
      <c r="BP239" s="24">
        <v>0</v>
      </c>
      <c r="BQ239" s="24">
        <v>0</v>
      </c>
      <c r="BR239" s="24">
        <v>0</v>
      </c>
      <c r="BS239" s="24">
        <v>0</v>
      </c>
      <c r="BT239" s="24">
        <v>0</v>
      </c>
      <c r="BU239" s="24">
        <v>0</v>
      </c>
      <c r="BV239" s="24">
        <v>0</v>
      </c>
      <c r="BW239" s="24">
        <v>0</v>
      </c>
      <c r="BX239" s="24">
        <v>0</v>
      </c>
      <c r="BY239" s="24">
        <v>0</v>
      </c>
    </row>
    <row r="240" spans="1:77" ht="12.75" customHeight="1" x14ac:dyDescent="0.2">
      <c r="A240" s="16"/>
      <c r="B240" s="5"/>
      <c r="C240" s="5" t="s">
        <v>374</v>
      </c>
      <c r="D240" s="24">
        <v>11535.11</v>
      </c>
      <c r="E240" s="24">
        <v>11535.11</v>
      </c>
      <c r="F240" s="24">
        <v>10802.28</v>
      </c>
      <c r="G240" s="24">
        <v>732.83</v>
      </c>
      <c r="H240" s="24">
        <v>0</v>
      </c>
      <c r="I240" s="24">
        <v>0</v>
      </c>
      <c r="J240" s="24">
        <v>11535.11</v>
      </c>
      <c r="K240" s="24">
        <v>11535.11</v>
      </c>
      <c r="L240" s="24">
        <v>10802.28</v>
      </c>
      <c r="M240" s="24">
        <v>732.83</v>
      </c>
      <c r="N240" s="24">
        <v>0</v>
      </c>
      <c r="O240" s="24">
        <v>10802.28</v>
      </c>
      <c r="P240" s="24">
        <v>0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420.33</v>
      </c>
      <c r="AC240" s="24">
        <v>0</v>
      </c>
      <c r="AD240" s="24">
        <v>110.14</v>
      </c>
      <c r="AE240" s="24">
        <v>2230.89</v>
      </c>
      <c r="AF240" s="24">
        <v>0</v>
      </c>
      <c r="AG240" s="24">
        <v>0</v>
      </c>
      <c r="AH240" s="24">
        <v>609.71</v>
      </c>
      <c r="AI240" s="24">
        <v>1347.55</v>
      </c>
      <c r="AJ240" s="24">
        <v>0</v>
      </c>
      <c r="AK240" s="24">
        <v>1548.17</v>
      </c>
      <c r="AL240" s="24">
        <v>0</v>
      </c>
      <c r="AM240" s="24">
        <v>0</v>
      </c>
      <c r="AN240" s="24">
        <v>0</v>
      </c>
      <c r="AO240" s="24">
        <v>0</v>
      </c>
      <c r="AP240" s="24">
        <v>0</v>
      </c>
      <c r="AQ240" s="129">
        <v>0</v>
      </c>
      <c r="AR240" s="24">
        <v>0</v>
      </c>
      <c r="AS240" s="24">
        <v>5188.79</v>
      </c>
      <c r="AT240" s="24">
        <v>0</v>
      </c>
      <c r="AU240" s="24">
        <v>12.98</v>
      </c>
      <c r="AV240" s="24">
        <v>0</v>
      </c>
      <c r="AW240" s="24">
        <v>0</v>
      </c>
      <c r="AX240" s="24">
        <v>0</v>
      </c>
      <c r="AY240" s="24">
        <v>0</v>
      </c>
      <c r="AZ240" s="24">
        <v>29.86</v>
      </c>
      <c r="BA240" s="24">
        <v>0</v>
      </c>
      <c r="BB240" s="24">
        <v>0</v>
      </c>
      <c r="BC240" s="24">
        <v>0</v>
      </c>
      <c r="BD240" s="24">
        <v>36.69</v>
      </c>
      <c r="BE240" s="24">
        <v>0</v>
      </c>
      <c r="BF240" s="24">
        <v>0</v>
      </c>
      <c r="BG240" s="24">
        <v>0</v>
      </c>
      <c r="BH240" s="24">
        <v>0</v>
      </c>
      <c r="BI240" s="24">
        <v>0</v>
      </c>
      <c r="BJ240" s="24">
        <v>0</v>
      </c>
      <c r="BK240" s="24">
        <v>0</v>
      </c>
      <c r="BL240" s="24">
        <v>0</v>
      </c>
      <c r="BM240" s="24">
        <v>0</v>
      </c>
      <c r="BN240" s="24">
        <v>0</v>
      </c>
      <c r="BO240" s="24">
        <v>0</v>
      </c>
      <c r="BP240" s="24">
        <v>0</v>
      </c>
      <c r="BQ240" s="24">
        <v>0</v>
      </c>
      <c r="BR240" s="24">
        <v>0</v>
      </c>
      <c r="BS240" s="24">
        <v>0</v>
      </c>
      <c r="BT240" s="24">
        <v>0</v>
      </c>
      <c r="BU240" s="24">
        <v>0</v>
      </c>
      <c r="BV240" s="24">
        <v>0</v>
      </c>
      <c r="BW240" s="24">
        <v>0</v>
      </c>
      <c r="BX240" s="24">
        <v>0</v>
      </c>
      <c r="BY240" s="24">
        <v>0</v>
      </c>
    </row>
    <row r="241" spans="1:77" ht="12.75" customHeight="1" x14ac:dyDescent="0.2">
      <c r="A241" s="16"/>
      <c r="B241" s="5"/>
      <c r="C241" s="5" t="s">
        <v>375</v>
      </c>
      <c r="D241" s="24">
        <v>3966159.3499999996</v>
      </c>
      <c r="E241" s="24">
        <v>3966159.3499999992</v>
      </c>
      <c r="F241" s="24">
        <v>3548463.1599999992</v>
      </c>
      <c r="G241" s="24">
        <v>417696.18999999994</v>
      </c>
      <c r="H241" s="24">
        <v>0</v>
      </c>
      <c r="I241" s="24">
        <v>0</v>
      </c>
      <c r="J241" s="24">
        <v>3954721.4799999995</v>
      </c>
      <c r="K241" s="24">
        <v>3954721.4799999995</v>
      </c>
      <c r="L241" s="24">
        <v>3537025.2899999996</v>
      </c>
      <c r="M241" s="24">
        <v>417696.18999999994</v>
      </c>
      <c r="N241" s="24">
        <v>0</v>
      </c>
      <c r="O241" s="24">
        <v>3537025.2899999996</v>
      </c>
      <c r="P241" s="24">
        <v>0</v>
      </c>
      <c r="Q241" s="24">
        <v>0</v>
      </c>
      <c r="R241" s="24">
        <v>0</v>
      </c>
      <c r="S241" s="24">
        <v>0</v>
      </c>
      <c r="T241" s="24">
        <v>11437.869999999999</v>
      </c>
      <c r="U241" s="24">
        <v>11437.869999999999</v>
      </c>
      <c r="V241" s="24">
        <v>0</v>
      </c>
      <c r="W241" s="24">
        <v>11437.869999999999</v>
      </c>
      <c r="X241" s="24">
        <v>11437.869999999999</v>
      </c>
      <c r="Y241" s="24">
        <v>11437.869999999999</v>
      </c>
      <c r="Z241" s="24">
        <v>0</v>
      </c>
      <c r="AA241" s="24">
        <v>0</v>
      </c>
      <c r="AB241" s="24">
        <v>331932.84999999998</v>
      </c>
      <c r="AC241" s="24">
        <v>21493.08</v>
      </c>
      <c r="AD241" s="24">
        <v>205004.28</v>
      </c>
      <c r="AE241" s="24">
        <v>1988289.68</v>
      </c>
      <c r="AF241" s="24">
        <v>0</v>
      </c>
      <c r="AG241" s="24">
        <v>0</v>
      </c>
      <c r="AH241" s="24">
        <v>175622.18</v>
      </c>
      <c r="AI241" s="24">
        <v>659800.86</v>
      </c>
      <c r="AJ241" s="24">
        <v>0</v>
      </c>
      <c r="AK241" s="24">
        <v>516947.79</v>
      </c>
      <c r="AL241" s="24">
        <v>37036.11</v>
      </c>
      <c r="AM241" s="24">
        <v>0</v>
      </c>
      <c r="AN241" s="24">
        <v>1640.47</v>
      </c>
      <c r="AO241" s="24">
        <v>0</v>
      </c>
      <c r="AP241" s="24">
        <v>0</v>
      </c>
      <c r="AQ241" s="129">
        <v>0</v>
      </c>
      <c r="AR241" s="24">
        <v>0</v>
      </c>
      <c r="AS241" s="24">
        <v>11206.82</v>
      </c>
      <c r="AT241" s="24">
        <v>0</v>
      </c>
      <c r="AU241" s="24">
        <v>33.619999999999997</v>
      </c>
      <c r="AV241" s="24">
        <v>0</v>
      </c>
      <c r="AW241" s="24">
        <v>0</v>
      </c>
      <c r="AX241" s="24">
        <v>0</v>
      </c>
      <c r="AY241" s="24">
        <v>0</v>
      </c>
      <c r="AZ241" s="24">
        <v>5697.15</v>
      </c>
      <c r="BA241" s="24">
        <v>0</v>
      </c>
      <c r="BB241" s="24">
        <v>0</v>
      </c>
      <c r="BC241" s="24">
        <v>0</v>
      </c>
      <c r="BD241" s="24">
        <v>16.59</v>
      </c>
      <c r="BE241" s="24">
        <v>0</v>
      </c>
      <c r="BF241" s="24">
        <v>0</v>
      </c>
      <c r="BG241" s="24">
        <v>0</v>
      </c>
      <c r="BH241" s="24">
        <v>0</v>
      </c>
      <c r="BI241" s="24">
        <v>0</v>
      </c>
      <c r="BJ241" s="24">
        <v>0</v>
      </c>
      <c r="BK241" s="24">
        <v>0</v>
      </c>
      <c r="BL241" s="24">
        <v>6660.59</v>
      </c>
      <c r="BM241" s="24">
        <v>4777.28</v>
      </c>
      <c r="BN241" s="24">
        <v>0</v>
      </c>
      <c r="BO241" s="24">
        <v>0</v>
      </c>
      <c r="BP241" s="24">
        <v>0</v>
      </c>
      <c r="BQ241" s="24">
        <v>0</v>
      </c>
      <c r="BR241" s="24">
        <v>0</v>
      </c>
      <c r="BS241" s="24">
        <v>0</v>
      </c>
      <c r="BT241" s="24">
        <v>0</v>
      </c>
      <c r="BU241" s="24">
        <v>0</v>
      </c>
      <c r="BV241" s="24">
        <v>0</v>
      </c>
      <c r="BW241" s="24">
        <v>0</v>
      </c>
      <c r="BX241" s="24">
        <v>0</v>
      </c>
      <c r="BY241" s="24">
        <v>0</v>
      </c>
    </row>
    <row r="242" spans="1:77" ht="12.75" customHeight="1" x14ac:dyDescent="0.2">
      <c r="A242" s="16"/>
      <c r="B242" s="5"/>
      <c r="C242" s="5" t="s">
        <v>376</v>
      </c>
      <c r="D242" s="24">
        <v>2.9699999999999998</v>
      </c>
      <c r="E242" s="24">
        <v>2.9699999999999998</v>
      </c>
      <c r="F242" s="24">
        <v>2.9699999999999998</v>
      </c>
      <c r="G242" s="24">
        <v>0</v>
      </c>
      <c r="H242" s="24">
        <v>0</v>
      </c>
      <c r="I242" s="24">
        <v>0</v>
      </c>
      <c r="J242" s="24">
        <v>2.9699999999999998</v>
      </c>
      <c r="K242" s="24">
        <v>2.9699999999999998</v>
      </c>
      <c r="L242" s="24">
        <v>2.9699999999999998</v>
      </c>
      <c r="M242" s="24">
        <v>0</v>
      </c>
      <c r="N242" s="24">
        <v>0</v>
      </c>
      <c r="O242" s="24">
        <v>2.9699999999999998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4">
        <v>0</v>
      </c>
      <c r="AG242" s="24">
        <v>0</v>
      </c>
      <c r="AH242" s="24">
        <v>0</v>
      </c>
      <c r="AI242" s="24">
        <v>0</v>
      </c>
      <c r="AJ242" s="24">
        <v>0</v>
      </c>
      <c r="AK242" s="24">
        <v>0.05</v>
      </c>
      <c r="AL242" s="24">
        <v>0</v>
      </c>
      <c r="AM242" s="24">
        <v>0</v>
      </c>
      <c r="AN242" s="24">
        <v>0</v>
      </c>
      <c r="AO242" s="24">
        <v>0</v>
      </c>
      <c r="AP242" s="24">
        <v>0</v>
      </c>
      <c r="AQ242" s="129">
        <v>0</v>
      </c>
      <c r="AR242" s="24">
        <v>0</v>
      </c>
      <c r="AS242" s="24">
        <v>2.92</v>
      </c>
      <c r="AT242" s="24">
        <v>0</v>
      </c>
      <c r="AU242" s="24">
        <v>0</v>
      </c>
      <c r="AV242" s="24">
        <v>0</v>
      </c>
      <c r="AW242" s="24">
        <v>0</v>
      </c>
      <c r="AX242" s="24">
        <v>0</v>
      </c>
      <c r="AY242" s="24">
        <v>0</v>
      </c>
      <c r="AZ242" s="24">
        <v>0</v>
      </c>
      <c r="BA242" s="24">
        <v>0</v>
      </c>
      <c r="BB242" s="24">
        <v>0</v>
      </c>
      <c r="BC242" s="24">
        <v>0</v>
      </c>
      <c r="BD242" s="24">
        <v>0</v>
      </c>
      <c r="BE242" s="24">
        <v>0</v>
      </c>
      <c r="BF242" s="24">
        <v>0</v>
      </c>
      <c r="BG242" s="24">
        <v>0</v>
      </c>
      <c r="BH242" s="24">
        <v>0</v>
      </c>
      <c r="BI242" s="24">
        <v>0</v>
      </c>
      <c r="BJ242" s="24">
        <v>0</v>
      </c>
      <c r="BK242" s="24">
        <v>0</v>
      </c>
      <c r="BL242" s="24">
        <v>0</v>
      </c>
      <c r="BM242" s="24">
        <v>0</v>
      </c>
      <c r="BN242" s="24">
        <v>0</v>
      </c>
      <c r="BO242" s="24">
        <v>0</v>
      </c>
      <c r="BP242" s="24">
        <v>0</v>
      </c>
      <c r="BQ242" s="24">
        <v>0</v>
      </c>
      <c r="BR242" s="24">
        <v>0</v>
      </c>
      <c r="BS242" s="24">
        <v>0</v>
      </c>
      <c r="BT242" s="24">
        <v>0</v>
      </c>
      <c r="BU242" s="24">
        <v>0</v>
      </c>
      <c r="BV242" s="24">
        <v>0</v>
      </c>
      <c r="BW242" s="24">
        <v>0</v>
      </c>
      <c r="BX242" s="24">
        <v>0</v>
      </c>
      <c r="BY242" s="24">
        <v>0</v>
      </c>
    </row>
    <row r="243" spans="1:77" ht="12.75" customHeight="1" x14ac:dyDescent="0.2">
      <c r="A243" s="16"/>
      <c r="B243" s="5"/>
      <c r="C243" s="5" t="s">
        <v>377</v>
      </c>
      <c r="D243" s="24">
        <v>1140786.49</v>
      </c>
      <c r="E243" s="24">
        <v>1140786.49</v>
      </c>
      <c r="F243" s="24">
        <v>600047.96</v>
      </c>
      <c r="G243" s="24">
        <v>540738.53</v>
      </c>
      <c r="H243" s="24">
        <v>0</v>
      </c>
      <c r="I243" s="24">
        <v>0</v>
      </c>
      <c r="J243" s="24">
        <v>1140786.49</v>
      </c>
      <c r="K243" s="24">
        <v>1140786.49</v>
      </c>
      <c r="L243" s="24">
        <v>600047.96</v>
      </c>
      <c r="M243" s="24">
        <v>540738.53</v>
      </c>
      <c r="N243" s="24">
        <v>0</v>
      </c>
      <c r="O243" s="24">
        <v>600047.96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52563.55</v>
      </c>
      <c r="AC243" s="24">
        <v>17539.650000000001</v>
      </c>
      <c r="AD243" s="24">
        <v>137887.35</v>
      </c>
      <c r="AE243" s="24">
        <v>399297.02</v>
      </c>
      <c r="AF243" s="24">
        <v>0</v>
      </c>
      <c r="AG243" s="24">
        <v>0</v>
      </c>
      <c r="AH243" s="24">
        <v>359155.64</v>
      </c>
      <c r="AI243" s="24">
        <v>112264.91</v>
      </c>
      <c r="AJ243" s="24">
        <v>8861.64</v>
      </c>
      <c r="AK243" s="24">
        <v>0</v>
      </c>
      <c r="AL243" s="24">
        <v>43695.54</v>
      </c>
      <c r="AM243" s="24">
        <v>0</v>
      </c>
      <c r="AN243" s="24">
        <v>9521.19</v>
      </c>
      <c r="AO243" s="24">
        <v>0</v>
      </c>
      <c r="AP243" s="24">
        <v>0</v>
      </c>
      <c r="AQ243" s="129">
        <v>0</v>
      </c>
      <c r="AR243" s="24">
        <v>0</v>
      </c>
      <c r="AS243" s="24">
        <v>0</v>
      </c>
      <c r="AT243" s="24">
        <v>0</v>
      </c>
      <c r="AU243" s="24">
        <v>0</v>
      </c>
      <c r="AV243" s="24">
        <v>0</v>
      </c>
      <c r="AW243" s="24">
        <v>0</v>
      </c>
      <c r="AX243" s="24">
        <v>0</v>
      </c>
      <c r="AY243" s="24">
        <v>0</v>
      </c>
      <c r="AZ243" s="24">
        <v>0</v>
      </c>
      <c r="BA243" s="24">
        <v>0</v>
      </c>
      <c r="BB243" s="24">
        <v>0</v>
      </c>
      <c r="BC243" s="24">
        <v>0</v>
      </c>
      <c r="BD243" s="24">
        <v>0</v>
      </c>
      <c r="BE243" s="24">
        <v>0</v>
      </c>
      <c r="BF243" s="24">
        <v>0</v>
      </c>
      <c r="BG243" s="24">
        <v>0</v>
      </c>
      <c r="BH243" s="24">
        <v>0</v>
      </c>
      <c r="BI243" s="24">
        <v>0</v>
      </c>
      <c r="BJ243" s="24">
        <v>0</v>
      </c>
      <c r="BK243" s="24">
        <v>0</v>
      </c>
      <c r="BL243" s="24">
        <v>0</v>
      </c>
      <c r="BM243" s="24">
        <v>0</v>
      </c>
      <c r="BN243" s="24">
        <v>0</v>
      </c>
      <c r="BO243" s="24">
        <v>0</v>
      </c>
      <c r="BP243" s="24">
        <v>0</v>
      </c>
      <c r="BQ243" s="24">
        <v>0</v>
      </c>
      <c r="BR243" s="24">
        <v>0</v>
      </c>
      <c r="BS243" s="24">
        <v>0</v>
      </c>
      <c r="BT243" s="24">
        <v>0</v>
      </c>
      <c r="BU243" s="24">
        <v>0</v>
      </c>
      <c r="BV243" s="24">
        <v>0</v>
      </c>
      <c r="BW243" s="24">
        <v>0</v>
      </c>
      <c r="BX243" s="24">
        <v>0</v>
      </c>
      <c r="BY243" s="24">
        <v>0</v>
      </c>
    </row>
    <row r="244" spans="1:77" ht="12.75" customHeight="1" x14ac:dyDescent="0.2">
      <c r="A244" s="16"/>
      <c r="B244" s="17"/>
      <c r="C244" s="5" t="s">
        <v>293</v>
      </c>
      <c r="D244" s="45">
        <v>96469.16000000108</v>
      </c>
      <c r="E244" s="45">
        <v>96469.160000002012</v>
      </c>
      <c r="F244" s="45">
        <v>96469.16000000108</v>
      </c>
      <c r="G244" s="45">
        <v>0</v>
      </c>
      <c r="H244" s="45">
        <v>0</v>
      </c>
      <c r="I244" s="45">
        <v>0</v>
      </c>
      <c r="J244" s="45">
        <v>96469.16000000108</v>
      </c>
      <c r="K244" s="45">
        <v>96469.16000000108</v>
      </c>
      <c r="L244" s="45">
        <v>96469.160000000149</v>
      </c>
      <c r="M244" s="45">
        <v>0</v>
      </c>
      <c r="N244" s="45">
        <v>0</v>
      </c>
      <c r="O244" s="45">
        <v>96469.160000000149</v>
      </c>
      <c r="P244" s="45">
        <v>0</v>
      </c>
      <c r="Q244" s="45">
        <v>0</v>
      </c>
      <c r="R244" s="45">
        <v>0</v>
      </c>
      <c r="S244" s="45">
        <v>0</v>
      </c>
      <c r="T244" s="45">
        <v>0</v>
      </c>
      <c r="U244" s="45">
        <v>0</v>
      </c>
      <c r="V244" s="45">
        <v>0</v>
      </c>
      <c r="W244" s="45">
        <v>0</v>
      </c>
      <c r="X244" s="45">
        <v>0</v>
      </c>
      <c r="Y244" s="45">
        <v>0</v>
      </c>
      <c r="Z244" s="45">
        <v>0</v>
      </c>
      <c r="AA244" s="45">
        <v>0</v>
      </c>
      <c r="AB244" s="45">
        <v>1.0000000067520887E-2</v>
      </c>
      <c r="AC244" s="45">
        <v>0</v>
      </c>
      <c r="AD244" s="45">
        <v>0</v>
      </c>
      <c r="AE244" s="45">
        <v>96469.139999999665</v>
      </c>
      <c r="AF244" s="45">
        <v>0</v>
      </c>
      <c r="AG244" s="45">
        <v>0</v>
      </c>
      <c r="AH244" s="45">
        <v>-1.0000000009313226E-2</v>
      </c>
      <c r="AI244" s="45">
        <v>1.0000000009313226E-2</v>
      </c>
      <c r="AJ244" s="45">
        <v>0</v>
      </c>
      <c r="AK244" s="45">
        <v>0</v>
      </c>
      <c r="AL244" s="45">
        <v>0</v>
      </c>
      <c r="AM244" s="45">
        <v>0</v>
      </c>
      <c r="AN244" s="45">
        <v>0</v>
      </c>
      <c r="AO244" s="45">
        <v>0</v>
      </c>
      <c r="AP244" s="45">
        <v>0</v>
      </c>
      <c r="AQ244" s="136">
        <v>0</v>
      </c>
      <c r="AR244" s="45">
        <v>0</v>
      </c>
      <c r="AS244" s="45">
        <v>0</v>
      </c>
      <c r="AT244" s="45">
        <v>0</v>
      </c>
      <c r="AU244" s="45">
        <v>9.9999999999980105E-3</v>
      </c>
      <c r="AV244" s="45">
        <v>0</v>
      </c>
      <c r="AW244" s="45">
        <v>0</v>
      </c>
      <c r="AX244" s="45">
        <v>0</v>
      </c>
      <c r="AY244" s="45">
        <v>0</v>
      </c>
      <c r="AZ244" s="45">
        <v>0</v>
      </c>
      <c r="BA244" s="45">
        <v>0</v>
      </c>
      <c r="BB244" s="45">
        <v>0</v>
      </c>
      <c r="BC244" s="45">
        <v>0</v>
      </c>
      <c r="BD244" s="45">
        <v>0</v>
      </c>
      <c r="BE244" s="45">
        <v>0</v>
      </c>
      <c r="BF244" s="45">
        <v>0</v>
      </c>
      <c r="BG244" s="45">
        <v>0</v>
      </c>
      <c r="BH244" s="45">
        <v>0</v>
      </c>
      <c r="BI244" s="45">
        <v>0</v>
      </c>
      <c r="BJ244" s="45">
        <v>0</v>
      </c>
      <c r="BK244" s="45">
        <v>0</v>
      </c>
      <c r="BL244" s="45">
        <v>0</v>
      </c>
      <c r="BM244" s="45">
        <v>0</v>
      </c>
      <c r="BN244" s="45">
        <v>0</v>
      </c>
      <c r="BO244" s="45">
        <v>0</v>
      </c>
      <c r="BP244" s="45">
        <v>0</v>
      </c>
      <c r="BQ244" s="45">
        <v>0</v>
      </c>
      <c r="BR244" s="45">
        <v>0</v>
      </c>
      <c r="BS244" s="45">
        <v>0</v>
      </c>
      <c r="BT244" s="45">
        <v>0</v>
      </c>
      <c r="BU244" s="45">
        <v>0</v>
      </c>
      <c r="BV244" s="45">
        <v>0</v>
      </c>
      <c r="BW244" s="45">
        <v>0</v>
      </c>
      <c r="BX244" s="45">
        <v>0</v>
      </c>
      <c r="BY244" s="45">
        <v>0</v>
      </c>
    </row>
    <row r="245" spans="1:77" ht="12.75" customHeight="1" x14ac:dyDescent="0.2">
      <c r="A245" s="16"/>
      <c r="B245" s="17" t="s">
        <v>378</v>
      </c>
      <c r="C245" s="5"/>
      <c r="D245" s="47">
        <v>17684628.330000006</v>
      </c>
      <c r="E245" s="47">
        <v>17122589.350000001</v>
      </c>
      <c r="F245" s="47">
        <v>13335282.970000003</v>
      </c>
      <c r="G245" s="47">
        <v>3787306.3800000004</v>
      </c>
      <c r="H245" s="47">
        <v>411986.04000000004</v>
      </c>
      <c r="I245" s="47">
        <v>150052.94</v>
      </c>
      <c r="J245" s="47">
        <v>16868114.400000006</v>
      </c>
      <c r="K245" s="47">
        <v>16456128.360000003</v>
      </c>
      <c r="L245" s="47">
        <v>12872080.99</v>
      </c>
      <c r="M245" s="47">
        <v>3584047.37</v>
      </c>
      <c r="N245" s="47">
        <v>411986.04000000004</v>
      </c>
      <c r="O245" s="47">
        <v>13284067.029999999</v>
      </c>
      <c r="P245" s="47">
        <v>1345.95</v>
      </c>
      <c r="Q245" s="47">
        <v>1345.95</v>
      </c>
      <c r="R245" s="47">
        <v>1345.95</v>
      </c>
      <c r="S245" s="47">
        <v>0</v>
      </c>
      <c r="T245" s="47">
        <v>665115.04</v>
      </c>
      <c r="U245" s="47">
        <v>461856.03</v>
      </c>
      <c r="V245" s="47">
        <v>203259.01</v>
      </c>
      <c r="W245" s="47">
        <v>665115.04</v>
      </c>
      <c r="X245" s="47">
        <v>665115.04</v>
      </c>
      <c r="Y245" s="47">
        <v>461856.03</v>
      </c>
      <c r="Z245" s="47">
        <v>203259.01</v>
      </c>
      <c r="AA245" s="47">
        <v>150052.94</v>
      </c>
      <c r="AB245" s="47">
        <v>1635817.1700000002</v>
      </c>
      <c r="AC245" s="47">
        <v>614809.99000000011</v>
      </c>
      <c r="AD245" s="47">
        <v>845807.82000000007</v>
      </c>
      <c r="AE245" s="47">
        <v>4729223.4700000007</v>
      </c>
      <c r="AF245" s="47">
        <v>22749.24</v>
      </c>
      <c r="AG245" s="47">
        <v>177793.63</v>
      </c>
      <c r="AH245" s="47">
        <v>1634955.5499999998</v>
      </c>
      <c r="AI245" s="47">
        <v>1126089.7000000002</v>
      </c>
      <c r="AJ245" s="47">
        <v>239580.16999999995</v>
      </c>
      <c r="AK245" s="47">
        <v>3141132.63</v>
      </c>
      <c r="AL245" s="47">
        <v>586984.80999999994</v>
      </c>
      <c r="AM245" s="47">
        <v>411986.04000000004</v>
      </c>
      <c r="AN245" s="47">
        <v>331583.60000000003</v>
      </c>
      <c r="AO245" s="47">
        <v>60124.62000000001</v>
      </c>
      <c r="AP245" s="47">
        <v>150677.57999999999</v>
      </c>
      <c r="AQ245" s="137">
        <v>138049.52000000002</v>
      </c>
      <c r="AR245" s="47">
        <v>141338.66</v>
      </c>
      <c r="AS245" s="47">
        <v>212315.21999999997</v>
      </c>
      <c r="AT245" s="47">
        <v>225580.22000000003</v>
      </c>
      <c r="AU245" s="47">
        <v>72370.679999999993</v>
      </c>
      <c r="AV245" s="47">
        <v>14131.81</v>
      </c>
      <c r="AW245" s="47">
        <v>17350.39</v>
      </c>
      <c r="AX245" s="47">
        <v>54697.68</v>
      </c>
      <c r="AY245" s="47">
        <v>77482.069999999992</v>
      </c>
      <c r="AZ245" s="47">
        <v>166064.85</v>
      </c>
      <c r="BA245" s="47">
        <v>455.03</v>
      </c>
      <c r="BB245" s="47">
        <v>0.30000000000000004</v>
      </c>
      <c r="BC245" s="47">
        <v>0</v>
      </c>
      <c r="BD245" s="47">
        <v>38961.949999999997</v>
      </c>
      <c r="BE245" s="47">
        <v>963.63</v>
      </c>
      <c r="BF245" s="47">
        <v>382.32</v>
      </c>
      <c r="BG245" s="47">
        <v>0</v>
      </c>
      <c r="BH245" s="47">
        <v>0</v>
      </c>
      <c r="BI245" s="47">
        <v>0</v>
      </c>
      <c r="BJ245" s="47">
        <v>390944.44999999995</v>
      </c>
      <c r="BK245" s="47">
        <v>105042.79000000001</v>
      </c>
      <c r="BL245" s="47">
        <v>23932.960000000003</v>
      </c>
      <c r="BM245" s="47">
        <v>16711.539999999997</v>
      </c>
      <c r="BN245" s="47">
        <v>2044.23</v>
      </c>
      <c r="BO245" s="47">
        <v>28163.879999999997</v>
      </c>
      <c r="BP245" s="47">
        <v>2856.9000000000005</v>
      </c>
      <c r="BQ245" s="47">
        <v>28222.850000000002</v>
      </c>
      <c r="BR245" s="47">
        <v>67195.44</v>
      </c>
      <c r="BS245" s="47">
        <v>0</v>
      </c>
      <c r="BT245" s="47">
        <v>0</v>
      </c>
      <c r="BU245" s="47">
        <v>19440.989999999998</v>
      </c>
      <c r="BV245" s="47">
        <v>88357.119999999995</v>
      </c>
      <c r="BW245" s="47">
        <v>7092.71</v>
      </c>
      <c r="BX245" s="47">
        <v>14641.689999999999</v>
      </c>
      <c r="BY245" s="47">
        <v>20520.43</v>
      </c>
    </row>
    <row r="246" spans="1:77" ht="12.75" customHeight="1" x14ac:dyDescent="0.2">
      <c r="A246" s="16"/>
      <c r="B246" s="5"/>
      <c r="C246" s="5" t="s">
        <v>379</v>
      </c>
      <c r="D246" s="24">
        <v>1224051.4500000002</v>
      </c>
      <c r="E246" s="24">
        <v>1154454.1100000003</v>
      </c>
      <c r="F246" s="24">
        <v>887255.64</v>
      </c>
      <c r="G246" s="24">
        <v>267198.47000000003</v>
      </c>
      <c r="H246" s="24">
        <v>63367.48</v>
      </c>
      <c r="I246" s="24">
        <v>6229.86</v>
      </c>
      <c r="J246" s="24">
        <v>1187413.2100000002</v>
      </c>
      <c r="K246" s="24">
        <v>1124045.7300000002</v>
      </c>
      <c r="L246" s="24">
        <v>866486.32000000007</v>
      </c>
      <c r="M246" s="24">
        <v>257559.41</v>
      </c>
      <c r="N246" s="24">
        <v>63367.48</v>
      </c>
      <c r="O246" s="24">
        <v>929853.8</v>
      </c>
      <c r="P246" s="24">
        <v>1344.67</v>
      </c>
      <c r="Q246" s="24">
        <v>1344.67</v>
      </c>
      <c r="R246" s="24">
        <v>1344.67</v>
      </c>
      <c r="S246" s="24">
        <v>0</v>
      </c>
      <c r="T246" s="24">
        <v>29063.71</v>
      </c>
      <c r="U246" s="24">
        <v>19424.650000000001</v>
      </c>
      <c r="V246" s="24">
        <v>9639.06</v>
      </c>
      <c r="W246" s="24">
        <v>29063.71</v>
      </c>
      <c r="X246" s="24">
        <v>29063.71</v>
      </c>
      <c r="Y246" s="24">
        <v>19424.650000000001</v>
      </c>
      <c r="Z246" s="24">
        <v>9639.06</v>
      </c>
      <c r="AA246" s="24">
        <v>6229.86</v>
      </c>
      <c r="AB246" s="24">
        <v>79586.16</v>
      </c>
      <c r="AC246" s="24">
        <v>15769.3</v>
      </c>
      <c r="AD246" s="24">
        <v>61018.86</v>
      </c>
      <c r="AE246" s="24">
        <v>358317.89</v>
      </c>
      <c r="AF246" s="24">
        <v>351.7</v>
      </c>
      <c r="AG246" s="24">
        <v>26438.99</v>
      </c>
      <c r="AH246" s="24">
        <v>115987.63</v>
      </c>
      <c r="AI246" s="24">
        <v>42016.93</v>
      </c>
      <c r="AJ246" s="24">
        <v>38105.21</v>
      </c>
      <c r="AK246" s="24">
        <v>205286.84</v>
      </c>
      <c r="AL246" s="24">
        <v>45313.47</v>
      </c>
      <c r="AM246" s="24">
        <v>63367.48</v>
      </c>
      <c r="AN246" s="24">
        <v>10184.52</v>
      </c>
      <c r="AO246" s="24">
        <v>6531.85</v>
      </c>
      <c r="AP246" s="24">
        <v>30368.400000000001</v>
      </c>
      <c r="AQ246" s="129">
        <v>32240.77</v>
      </c>
      <c r="AR246" s="24">
        <v>16287.06</v>
      </c>
      <c r="AS246" s="24">
        <v>12738.38</v>
      </c>
      <c r="AT246" s="24">
        <v>3575.09</v>
      </c>
      <c r="AU246" s="24">
        <v>4203.6000000000004</v>
      </c>
      <c r="AV246" s="24">
        <v>396.38</v>
      </c>
      <c r="AW246" s="24">
        <v>670.07</v>
      </c>
      <c r="AX246" s="24">
        <v>2894.93</v>
      </c>
      <c r="AY246" s="24">
        <v>6494.27</v>
      </c>
      <c r="AZ246" s="24">
        <v>7135.34</v>
      </c>
      <c r="BA246" s="24">
        <v>0</v>
      </c>
      <c r="BB246" s="24">
        <v>0</v>
      </c>
      <c r="BC246" s="24">
        <v>0</v>
      </c>
      <c r="BD246" s="24">
        <v>2132.09</v>
      </c>
      <c r="BE246" s="24">
        <v>962.35</v>
      </c>
      <c r="BF246" s="24">
        <v>382.32</v>
      </c>
      <c r="BG246" s="24">
        <v>0</v>
      </c>
      <c r="BH246" s="24">
        <v>0</v>
      </c>
      <c r="BI246" s="24">
        <v>0</v>
      </c>
      <c r="BJ246" s="24">
        <v>10815.92</v>
      </c>
      <c r="BK246" s="24">
        <v>3326.74</v>
      </c>
      <c r="BL246" s="24">
        <v>5596.71</v>
      </c>
      <c r="BM246" s="24">
        <v>715.66</v>
      </c>
      <c r="BN246" s="24">
        <v>84.57</v>
      </c>
      <c r="BO246" s="24">
        <v>1220.48</v>
      </c>
      <c r="BP246" s="24">
        <v>333.52</v>
      </c>
      <c r="BQ246" s="24">
        <v>2211.79</v>
      </c>
      <c r="BR246" s="24">
        <v>4758.32</v>
      </c>
      <c r="BS246" s="24">
        <v>0</v>
      </c>
      <c r="BT246" s="24">
        <v>0</v>
      </c>
      <c r="BU246" s="24">
        <v>2490.56</v>
      </c>
      <c r="BV246" s="24">
        <v>1222.74</v>
      </c>
      <c r="BW246" s="24">
        <v>223.86</v>
      </c>
      <c r="BX246" s="24">
        <v>1313.3</v>
      </c>
      <c r="BY246" s="24">
        <v>979.4</v>
      </c>
    </row>
    <row r="247" spans="1:77" ht="12.75" customHeight="1" x14ac:dyDescent="0.2">
      <c r="A247" s="16"/>
      <c r="B247" s="5"/>
      <c r="C247" s="5" t="s">
        <v>380</v>
      </c>
      <c r="D247" s="24">
        <v>10549852.530000003</v>
      </c>
      <c r="E247" s="24">
        <v>10168571.350000001</v>
      </c>
      <c r="F247" s="24">
        <v>7860953.8800000008</v>
      </c>
      <c r="G247" s="24">
        <v>2307617.4700000002</v>
      </c>
      <c r="H247" s="24">
        <v>282500.13</v>
      </c>
      <c r="I247" s="24">
        <v>98781.05</v>
      </c>
      <c r="J247" s="24">
        <v>10098272.800000003</v>
      </c>
      <c r="K247" s="24">
        <v>9815772.6700000018</v>
      </c>
      <c r="L247" s="24">
        <v>7603665.7200000007</v>
      </c>
      <c r="M247" s="24">
        <v>2212106.9500000002</v>
      </c>
      <c r="N247" s="24">
        <v>282500.13</v>
      </c>
      <c r="O247" s="24">
        <v>7886165.8500000006</v>
      </c>
      <c r="P247" s="24">
        <v>0</v>
      </c>
      <c r="Q247" s="24">
        <v>0</v>
      </c>
      <c r="R247" s="24">
        <v>0</v>
      </c>
      <c r="S247" s="24">
        <v>0</v>
      </c>
      <c r="T247" s="24">
        <v>352798.68000000005</v>
      </c>
      <c r="U247" s="24">
        <v>257288.16</v>
      </c>
      <c r="V247" s="24">
        <v>95510.52</v>
      </c>
      <c r="W247" s="24">
        <v>352798.68000000005</v>
      </c>
      <c r="X247" s="24">
        <v>352798.68000000005</v>
      </c>
      <c r="Y247" s="24">
        <v>257288.16</v>
      </c>
      <c r="Z247" s="24">
        <v>95510.52</v>
      </c>
      <c r="AA247" s="24">
        <v>98781.05</v>
      </c>
      <c r="AB247" s="24">
        <v>954425.56</v>
      </c>
      <c r="AC247" s="24">
        <v>438902.11</v>
      </c>
      <c r="AD247" s="24">
        <v>540891.04</v>
      </c>
      <c r="AE247" s="24">
        <v>2930050.64</v>
      </c>
      <c r="AF247" s="24">
        <v>17828.990000000002</v>
      </c>
      <c r="AG247" s="24">
        <v>94984.07</v>
      </c>
      <c r="AH247" s="24">
        <v>1127346.79</v>
      </c>
      <c r="AI247" s="24">
        <v>660360.56000000006</v>
      </c>
      <c r="AJ247" s="24">
        <v>157514.79999999999</v>
      </c>
      <c r="AK247" s="24">
        <v>1708395.59</v>
      </c>
      <c r="AL247" s="24">
        <v>285266.87</v>
      </c>
      <c r="AM247" s="24">
        <v>282500.13</v>
      </c>
      <c r="AN247" s="24">
        <v>183033.89</v>
      </c>
      <c r="AO247" s="24">
        <v>41202.980000000003</v>
      </c>
      <c r="AP247" s="24">
        <v>88819.37</v>
      </c>
      <c r="AQ247" s="129">
        <v>71967.44</v>
      </c>
      <c r="AR247" s="24">
        <v>73081.100000000006</v>
      </c>
      <c r="AS247" s="24">
        <v>105606.14</v>
      </c>
      <c r="AT247" s="24">
        <v>93116.14</v>
      </c>
      <c r="AU247" s="24">
        <v>38703.71</v>
      </c>
      <c r="AV247" s="24">
        <v>8284.69</v>
      </c>
      <c r="AW247" s="24">
        <v>13651.44</v>
      </c>
      <c r="AX247" s="24">
        <v>44298.06</v>
      </c>
      <c r="AY247" s="24">
        <v>52211.45</v>
      </c>
      <c r="AZ247" s="24">
        <v>62825.47</v>
      </c>
      <c r="BA247" s="24">
        <v>317.89999999999998</v>
      </c>
      <c r="BB247" s="24">
        <v>0.16</v>
      </c>
      <c r="BC247" s="24">
        <v>0</v>
      </c>
      <c r="BD247" s="24">
        <v>22685.71</v>
      </c>
      <c r="BE247" s="24">
        <v>0</v>
      </c>
      <c r="BF247" s="24">
        <v>0</v>
      </c>
      <c r="BG247" s="24">
        <v>0</v>
      </c>
      <c r="BH247" s="24">
        <v>0</v>
      </c>
      <c r="BI247" s="24">
        <v>0</v>
      </c>
      <c r="BJ247" s="24">
        <v>207884</v>
      </c>
      <c r="BK247" s="24">
        <v>42740.639999999999</v>
      </c>
      <c r="BL247" s="24">
        <v>15227.76</v>
      </c>
      <c r="BM247" s="24">
        <v>10633.21</v>
      </c>
      <c r="BN247" s="24">
        <v>1935.45</v>
      </c>
      <c r="BO247" s="24">
        <v>8592.3700000000008</v>
      </c>
      <c r="BP247" s="24">
        <v>1706.65</v>
      </c>
      <c r="BQ247" s="24">
        <v>21607.74</v>
      </c>
      <c r="BR247" s="24">
        <v>42470.86</v>
      </c>
      <c r="BS247" s="24">
        <v>0</v>
      </c>
      <c r="BT247" s="24">
        <v>0</v>
      </c>
      <c r="BU247" s="24">
        <v>10028.02</v>
      </c>
      <c r="BV247" s="24">
        <v>64140.06</v>
      </c>
      <c r="BW247" s="24">
        <v>5722.81</v>
      </c>
      <c r="BX247" s="24">
        <v>9293.99</v>
      </c>
      <c r="BY247" s="24">
        <v>9596.17</v>
      </c>
    </row>
    <row r="248" spans="1:77" ht="12.75" customHeight="1" x14ac:dyDescent="0.2">
      <c r="A248" s="16"/>
      <c r="B248" s="5"/>
      <c r="C248" s="5" t="s">
        <v>381</v>
      </c>
      <c r="D248" s="24">
        <v>865577.58</v>
      </c>
      <c r="E248" s="24">
        <v>865577.58</v>
      </c>
      <c r="F248" s="24">
        <v>679061.55</v>
      </c>
      <c r="G248" s="24">
        <v>186516.03</v>
      </c>
      <c r="H248" s="24">
        <v>0</v>
      </c>
      <c r="I248" s="24">
        <v>0</v>
      </c>
      <c r="J248" s="24">
        <v>862360.30999999994</v>
      </c>
      <c r="K248" s="24">
        <v>862360.30999999994</v>
      </c>
      <c r="L248" s="24">
        <v>675844.28</v>
      </c>
      <c r="M248" s="24">
        <v>186516.03</v>
      </c>
      <c r="N248" s="24">
        <v>0</v>
      </c>
      <c r="O248" s="24">
        <v>675844.28</v>
      </c>
      <c r="P248" s="24">
        <v>0</v>
      </c>
      <c r="Q248" s="24">
        <v>0</v>
      </c>
      <c r="R248" s="24">
        <v>0</v>
      </c>
      <c r="S248" s="24">
        <v>0</v>
      </c>
      <c r="T248" s="24">
        <v>3217.27</v>
      </c>
      <c r="U248" s="24">
        <v>3217.27</v>
      </c>
      <c r="V248" s="24">
        <v>0</v>
      </c>
      <c r="W248" s="24">
        <v>3217.27</v>
      </c>
      <c r="X248" s="24">
        <v>3217.27</v>
      </c>
      <c r="Y248" s="24">
        <v>3217.27</v>
      </c>
      <c r="Z248" s="24">
        <v>0</v>
      </c>
      <c r="AA248" s="24">
        <v>0</v>
      </c>
      <c r="AB248" s="24">
        <v>48203.9</v>
      </c>
      <c r="AC248" s="24">
        <v>3120.58</v>
      </c>
      <c r="AD248" s="24">
        <v>60449.120000000003</v>
      </c>
      <c r="AE248" s="24">
        <v>450174.87</v>
      </c>
      <c r="AF248" s="24">
        <v>0</v>
      </c>
      <c r="AG248" s="24">
        <v>0</v>
      </c>
      <c r="AH248" s="24">
        <v>44467.58</v>
      </c>
      <c r="AI248" s="24">
        <v>81934.789999999994</v>
      </c>
      <c r="AJ248" s="24">
        <v>794.28</v>
      </c>
      <c r="AK248" s="24">
        <v>86867.51</v>
      </c>
      <c r="AL248" s="24">
        <v>81594.59</v>
      </c>
      <c r="AM248" s="24">
        <v>0</v>
      </c>
      <c r="AN248" s="24">
        <v>94.39</v>
      </c>
      <c r="AO248" s="24">
        <v>0</v>
      </c>
      <c r="AP248" s="24">
        <v>0</v>
      </c>
      <c r="AQ248" s="129">
        <v>0</v>
      </c>
      <c r="AR248" s="24">
        <v>0</v>
      </c>
      <c r="AS248" s="24">
        <v>4550.7700000000004</v>
      </c>
      <c r="AT248" s="24">
        <v>0</v>
      </c>
      <c r="AU248" s="24">
        <v>4.74</v>
      </c>
      <c r="AV248" s="24">
        <v>0</v>
      </c>
      <c r="AW248" s="24">
        <v>0</v>
      </c>
      <c r="AX248" s="24">
        <v>0</v>
      </c>
      <c r="AY248" s="24">
        <v>0</v>
      </c>
      <c r="AZ248" s="24">
        <v>0</v>
      </c>
      <c r="BA248" s="24">
        <v>0</v>
      </c>
      <c r="BB248" s="24">
        <v>0</v>
      </c>
      <c r="BC248" s="24">
        <v>0</v>
      </c>
      <c r="BD248" s="24">
        <v>103.19</v>
      </c>
      <c r="BE248" s="24">
        <v>0</v>
      </c>
      <c r="BF248" s="24">
        <v>0</v>
      </c>
      <c r="BG248" s="24">
        <v>0</v>
      </c>
      <c r="BH248" s="24">
        <v>0</v>
      </c>
      <c r="BI248" s="24">
        <v>0</v>
      </c>
      <c r="BJ248" s="24">
        <v>0</v>
      </c>
      <c r="BK248" s="24">
        <v>0</v>
      </c>
      <c r="BL248" s="24">
        <v>1881.15</v>
      </c>
      <c r="BM248" s="24">
        <v>1336.12</v>
      </c>
      <c r="BN248" s="24">
        <v>0</v>
      </c>
      <c r="BO248" s="24">
        <v>0</v>
      </c>
      <c r="BP248" s="24">
        <v>0</v>
      </c>
      <c r="BQ248" s="24">
        <v>0</v>
      </c>
      <c r="BR248" s="24">
        <v>0</v>
      </c>
      <c r="BS248" s="24">
        <v>0</v>
      </c>
      <c r="BT248" s="24">
        <v>0</v>
      </c>
      <c r="BU248" s="24">
        <v>0</v>
      </c>
      <c r="BV248" s="24">
        <v>0</v>
      </c>
      <c r="BW248" s="24">
        <v>0</v>
      </c>
      <c r="BX248" s="24">
        <v>0</v>
      </c>
      <c r="BY248" s="24">
        <v>0</v>
      </c>
    </row>
    <row r="249" spans="1:77" ht="12.75" customHeight="1" x14ac:dyDescent="0.2">
      <c r="A249" s="16"/>
      <c r="B249" s="5"/>
      <c r="C249" s="5" t="s">
        <v>382</v>
      </c>
      <c r="D249" s="24">
        <v>117.42</v>
      </c>
      <c r="E249" s="24">
        <v>117.42</v>
      </c>
      <c r="F249" s="24">
        <v>117.42</v>
      </c>
      <c r="G249" s="24">
        <v>0</v>
      </c>
      <c r="H249" s="24">
        <v>0</v>
      </c>
      <c r="I249" s="24">
        <v>0</v>
      </c>
      <c r="J249" s="24">
        <v>117.42</v>
      </c>
      <c r="K249" s="24">
        <v>117.42</v>
      </c>
      <c r="L249" s="24">
        <v>117.42</v>
      </c>
      <c r="M249" s="24">
        <v>0</v>
      </c>
      <c r="N249" s="24">
        <v>0</v>
      </c>
      <c r="O249" s="24">
        <v>117.42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4">
        <v>0</v>
      </c>
      <c r="AG249" s="24">
        <v>0</v>
      </c>
      <c r="AH249" s="24">
        <v>0</v>
      </c>
      <c r="AI249" s="24">
        <v>117.42</v>
      </c>
      <c r="AJ249" s="24">
        <v>0</v>
      </c>
      <c r="AK249" s="24">
        <v>0</v>
      </c>
      <c r="AL249" s="24">
        <v>0</v>
      </c>
      <c r="AM249" s="24">
        <v>0</v>
      </c>
      <c r="AN249" s="24">
        <v>0</v>
      </c>
      <c r="AO249" s="24">
        <v>0</v>
      </c>
      <c r="AP249" s="24">
        <v>0</v>
      </c>
      <c r="AQ249" s="129">
        <v>0</v>
      </c>
      <c r="AR249" s="24">
        <v>0</v>
      </c>
      <c r="AS249" s="24">
        <v>0</v>
      </c>
      <c r="AT249" s="24">
        <v>0</v>
      </c>
      <c r="AU249" s="24">
        <v>0</v>
      </c>
      <c r="AV249" s="24">
        <v>0</v>
      </c>
      <c r="AW249" s="24">
        <v>0</v>
      </c>
      <c r="AX249" s="24">
        <v>0</v>
      </c>
      <c r="AY249" s="24">
        <v>0</v>
      </c>
      <c r="AZ249" s="24">
        <v>0</v>
      </c>
      <c r="BA249" s="24">
        <v>0</v>
      </c>
      <c r="BB249" s="24">
        <v>0</v>
      </c>
      <c r="BC249" s="24">
        <v>0</v>
      </c>
      <c r="BD249" s="24">
        <v>0</v>
      </c>
      <c r="BE249" s="24">
        <v>0</v>
      </c>
      <c r="BF249" s="24">
        <v>0</v>
      </c>
      <c r="BG249" s="24">
        <v>0</v>
      </c>
      <c r="BH249" s="24">
        <v>0</v>
      </c>
      <c r="BI249" s="24">
        <v>0</v>
      </c>
      <c r="BJ249" s="24">
        <v>0</v>
      </c>
      <c r="BK249" s="24">
        <v>0</v>
      </c>
      <c r="BL249" s="24">
        <v>0</v>
      </c>
      <c r="BM249" s="24">
        <v>0</v>
      </c>
      <c r="BN249" s="24">
        <v>0</v>
      </c>
      <c r="BO249" s="24">
        <v>0</v>
      </c>
      <c r="BP249" s="24">
        <v>0</v>
      </c>
      <c r="BQ249" s="24">
        <v>0</v>
      </c>
      <c r="BR249" s="24">
        <v>0</v>
      </c>
      <c r="BS249" s="24">
        <v>0</v>
      </c>
      <c r="BT249" s="24">
        <v>0</v>
      </c>
      <c r="BU249" s="24">
        <v>0</v>
      </c>
      <c r="BV249" s="24">
        <v>0</v>
      </c>
      <c r="BW249" s="24">
        <v>0</v>
      </c>
      <c r="BX249" s="24">
        <v>0</v>
      </c>
      <c r="BY249" s="24">
        <v>0</v>
      </c>
    </row>
    <row r="250" spans="1:77" ht="12.75" customHeight="1" x14ac:dyDescent="0.2">
      <c r="A250" s="16"/>
      <c r="B250" s="5"/>
      <c r="C250" s="23" t="s">
        <v>383</v>
      </c>
      <c r="D250" s="24">
        <v>1410353.0400000003</v>
      </c>
      <c r="E250" s="24">
        <v>1381439.6800000002</v>
      </c>
      <c r="F250" s="24">
        <v>1048005.36</v>
      </c>
      <c r="G250" s="24">
        <v>333434.32</v>
      </c>
      <c r="H250" s="24">
        <v>7684.37</v>
      </c>
      <c r="I250" s="24">
        <v>21228.99</v>
      </c>
      <c r="J250" s="24">
        <v>1321137.3000000003</v>
      </c>
      <c r="K250" s="24">
        <v>1313452.9300000002</v>
      </c>
      <c r="L250" s="24">
        <v>994185.66</v>
      </c>
      <c r="M250" s="24">
        <v>319267.27</v>
      </c>
      <c r="N250" s="24">
        <v>7684.37</v>
      </c>
      <c r="O250" s="24">
        <v>1001870.03</v>
      </c>
      <c r="P250" s="24">
        <v>0</v>
      </c>
      <c r="Q250" s="24">
        <v>0</v>
      </c>
      <c r="R250" s="24">
        <v>0</v>
      </c>
      <c r="S250" s="24">
        <v>0</v>
      </c>
      <c r="T250" s="24">
        <v>67986.750000000015</v>
      </c>
      <c r="U250" s="24">
        <v>53819.700000000012</v>
      </c>
      <c r="V250" s="24">
        <v>14167.050000000001</v>
      </c>
      <c r="W250" s="24">
        <v>67986.750000000015</v>
      </c>
      <c r="X250" s="24">
        <v>67986.750000000015</v>
      </c>
      <c r="Y250" s="24">
        <v>53819.700000000012</v>
      </c>
      <c r="Z250" s="24">
        <v>14167.050000000001</v>
      </c>
      <c r="AA250" s="24">
        <v>21228.99</v>
      </c>
      <c r="AB250" s="24">
        <v>118034.57</v>
      </c>
      <c r="AC250" s="24">
        <v>93615.57</v>
      </c>
      <c r="AD250" s="24">
        <v>49552.54</v>
      </c>
      <c r="AE250" s="24">
        <v>282037.78999999998</v>
      </c>
      <c r="AF250" s="24">
        <v>0</v>
      </c>
      <c r="AG250" s="24">
        <v>45484.14</v>
      </c>
      <c r="AH250" s="24">
        <v>134447.63</v>
      </c>
      <c r="AI250" s="24">
        <v>72637.3</v>
      </c>
      <c r="AJ250" s="24">
        <v>24473.56</v>
      </c>
      <c r="AK250" s="24">
        <v>253324.29</v>
      </c>
      <c r="AL250" s="24">
        <v>15951.59</v>
      </c>
      <c r="AM250" s="24">
        <v>7684.37</v>
      </c>
      <c r="AN250" s="24">
        <v>52434.35</v>
      </c>
      <c r="AO250" s="24">
        <v>11380.02</v>
      </c>
      <c r="AP250" s="24">
        <v>130.78</v>
      </c>
      <c r="AQ250" s="129">
        <v>489.72</v>
      </c>
      <c r="AR250" s="24">
        <v>22335.66</v>
      </c>
      <c r="AS250" s="24">
        <v>40551.519999999997</v>
      </c>
      <c r="AT250" s="24">
        <v>62388.68</v>
      </c>
      <c r="AU250" s="24">
        <v>11418.51</v>
      </c>
      <c r="AV250" s="24">
        <v>959.66</v>
      </c>
      <c r="AW250" s="24">
        <v>24.18</v>
      </c>
      <c r="AX250" s="24">
        <v>2433.33</v>
      </c>
      <c r="AY250" s="24">
        <v>123.57</v>
      </c>
      <c r="AZ250" s="24">
        <v>16077.57</v>
      </c>
      <c r="BA250" s="24">
        <v>0</v>
      </c>
      <c r="BB250" s="24">
        <v>0.14000000000000001</v>
      </c>
      <c r="BC250" s="24">
        <v>0</v>
      </c>
      <c r="BD250" s="24">
        <v>3146.26</v>
      </c>
      <c r="BE250" s="24">
        <v>0</v>
      </c>
      <c r="BF250" s="24">
        <v>0</v>
      </c>
      <c r="BG250" s="24">
        <v>0</v>
      </c>
      <c r="BH250" s="24">
        <v>0</v>
      </c>
      <c r="BI250" s="24">
        <v>0</v>
      </c>
      <c r="BJ250" s="24">
        <v>47645.83</v>
      </c>
      <c r="BK250" s="24">
        <v>0</v>
      </c>
      <c r="BL250" s="24">
        <v>783.16</v>
      </c>
      <c r="BM250" s="24">
        <v>1902.48</v>
      </c>
      <c r="BN250" s="24">
        <v>23.94</v>
      </c>
      <c r="BO250" s="24">
        <v>6.13</v>
      </c>
      <c r="BP250" s="24">
        <v>364.55</v>
      </c>
      <c r="BQ250" s="24">
        <v>3464.29</v>
      </c>
      <c r="BR250" s="24">
        <v>13796.37</v>
      </c>
      <c r="BS250" s="24">
        <v>0</v>
      </c>
      <c r="BT250" s="24">
        <v>0</v>
      </c>
      <c r="BU250" s="24">
        <v>1593.01</v>
      </c>
      <c r="BV250" s="24">
        <v>13666.81</v>
      </c>
      <c r="BW250" s="24">
        <v>908.84</v>
      </c>
      <c r="BX250" s="24">
        <v>3901.42</v>
      </c>
      <c r="BY250" s="24">
        <v>1158.9100000000001</v>
      </c>
    </row>
    <row r="251" spans="1:77" ht="12.75" customHeight="1" x14ac:dyDescent="0.2">
      <c r="A251" s="16"/>
      <c r="B251" s="5"/>
      <c r="C251" s="23" t="s">
        <v>384</v>
      </c>
      <c r="D251" s="24">
        <v>0</v>
      </c>
      <c r="E251" s="24">
        <v>0</v>
      </c>
      <c r="F251" s="24">
        <v>0</v>
      </c>
      <c r="G251" s="24">
        <v>0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  <c r="AI251" s="24">
        <v>0</v>
      </c>
      <c r="AJ251" s="24">
        <v>0</v>
      </c>
      <c r="AK251" s="24">
        <v>0</v>
      </c>
      <c r="AL251" s="24">
        <v>0</v>
      </c>
      <c r="AM251" s="24">
        <v>0</v>
      </c>
      <c r="AN251" s="24">
        <v>0</v>
      </c>
      <c r="AO251" s="24">
        <v>0</v>
      </c>
      <c r="AP251" s="24">
        <v>0</v>
      </c>
      <c r="AQ251" s="129">
        <v>0</v>
      </c>
      <c r="AR251" s="24">
        <v>0</v>
      </c>
      <c r="AS251" s="24">
        <v>0</v>
      </c>
      <c r="AT251" s="24">
        <v>0</v>
      </c>
      <c r="AU251" s="24">
        <v>0</v>
      </c>
      <c r="AV251" s="24">
        <v>0</v>
      </c>
      <c r="AW251" s="24">
        <v>0</v>
      </c>
      <c r="AX251" s="24">
        <v>0</v>
      </c>
      <c r="AY251" s="24">
        <v>0</v>
      </c>
      <c r="AZ251" s="24">
        <v>0</v>
      </c>
      <c r="BA251" s="24">
        <v>0</v>
      </c>
      <c r="BB251" s="24">
        <v>0</v>
      </c>
      <c r="BC251" s="24">
        <v>0</v>
      </c>
      <c r="BD251" s="24">
        <v>0</v>
      </c>
      <c r="BE251" s="24">
        <v>0</v>
      </c>
      <c r="BF251" s="24">
        <v>0</v>
      </c>
      <c r="BG251" s="24">
        <v>0</v>
      </c>
      <c r="BH251" s="24">
        <v>0</v>
      </c>
      <c r="BI251" s="24">
        <v>0</v>
      </c>
      <c r="BJ251" s="24">
        <v>0</v>
      </c>
      <c r="BK251" s="24">
        <v>0</v>
      </c>
      <c r="BL251" s="24">
        <v>0</v>
      </c>
      <c r="BM251" s="24">
        <v>0</v>
      </c>
      <c r="BN251" s="24">
        <v>0</v>
      </c>
      <c r="BO251" s="24">
        <v>0</v>
      </c>
      <c r="BP251" s="24">
        <v>0</v>
      </c>
      <c r="BQ251" s="24">
        <v>0</v>
      </c>
      <c r="BR251" s="24">
        <v>0</v>
      </c>
      <c r="BS251" s="24">
        <v>0</v>
      </c>
      <c r="BT251" s="24">
        <v>0</v>
      </c>
      <c r="BU251" s="24">
        <v>0</v>
      </c>
      <c r="BV251" s="24">
        <v>0</v>
      </c>
      <c r="BW251" s="24">
        <v>0</v>
      </c>
      <c r="BX251" s="24">
        <v>0</v>
      </c>
      <c r="BY251" s="24">
        <v>0</v>
      </c>
    </row>
    <row r="252" spans="1:77" ht="12.75" customHeight="1" x14ac:dyDescent="0.2">
      <c r="A252" s="16"/>
      <c r="B252" s="5"/>
      <c r="C252" s="23" t="s">
        <v>385</v>
      </c>
      <c r="D252" s="24">
        <v>782292.53999999992</v>
      </c>
      <c r="E252" s="24">
        <v>753318.24</v>
      </c>
      <c r="F252" s="24">
        <v>623439.09999999986</v>
      </c>
      <c r="G252" s="24">
        <v>129879.14000000001</v>
      </c>
      <c r="H252" s="24">
        <v>25538.19</v>
      </c>
      <c r="I252" s="24">
        <v>3436.1100000000006</v>
      </c>
      <c r="J252" s="24">
        <v>774620.02999999991</v>
      </c>
      <c r="K252" s="24">
        <v>749081.84</v>
      </c>
      <c r="L252" s="24">
        <v>620898.50999999989</v>
      </c>
      <c r="M252" s="24">
        <v>128183.33000000002</v>
      </c>
      <c r="N252" s="24">
        <v>25538.19</v>
      </c>
      <c r="O252" s="24">
        <v>646436.69999999984</v>
      </c>
      <c r="P252" s="24">
        <v>0</v>
      </c>
      <c r="Q252" s="24">
        <v>0</v>
      </c>
      <c r="R252" s="24">
        <v>0</v>
      </c>
      <c r="S252" s="24">
        <v>0</v>
      </c>
      <c r="T252" s="24">
        <v>4236.4000000000005</v>
      </c>
      <c r="U252" s="24">
        <v>2540.59</v>
      </c>
      <c r="V252" s="24">
        <v>1695.81</v>
      </c>
      <c r="W252" s="24">
        <v>4236.4000000000005</v>
      </c>
      <c r="X252" s="24">
        <v>4236.4000000000005</v>
      </c>
      <c r="Y252" s="24">
        <v>2540.59</v>
      </c>
      <c r="Z252" s="24">
        <v>1695.81</v>
      </c>
      <c r="AA252" s="24">
        <v>3436.1100000000006</v>
      </c>
      <c r="AB252" s="24">
        <v>103800.19</v>
      </c>
      <c r="AC252" s="24">
        <v>17805.64</v>
      </c>
      <c r="AD252" s="24">
        <v>44868.18</v>
      </c>
      <c r="AE252" s="24">
        <v>250792.74</v>
      </c>
      <c r="AF252" s="24">
        <v>4515.12</v>
      </c>
      <c r="AG252" s="24">
        <v>9887.24</v>
      </c>
      <c r="AH252" s="24">
        <v>60030.94</v>
      </c>
      <c r="AI252" s="24">
        <v>70646.91</v>
      </c>
      <c r="AJ252" s="24">
        <v>9672.3700000000008</v>
      </c>
      <c r="AK252" s="24">
        <v>139865.39000000001</v>
      </c>
      <c r="AL252" s="24">
        <v>4819.43</v>
      </c>
      <c r="AM252" s="24">
        <v>25538.19</v>
      </c>
      <c r="AN252" s="24">
        <v>8280.69</v>
      </c>
      <c r="AO252" s="24">
        <v>458.33</v>
      </c>
      <c r="AP252" s="24">
        <v>978.64</v>
      </c>
      <c r="AQ252" s="129">
        <v>1184.24</v>
      </c>
      <c r="AR252" s="24">
        <v>2412.34</v>
      </c>
      <c r="AS252" s="24">
        <v>5477.91</v>
      </c>
      <c r="AT252" s="24">
        <v>0</v>
      </c>
      <c r="AU252" s="24">
        <v>3022.02</v>
      </c>
      <c r="AV252" s="24">
        <v>2272.52</v>
      </c>
      <c r="AW252" s="24">
        <v>903.27</v>
      </c>
      <c r="AX252" s="24">
        <v>1920.62</v>
      </c>
      <c r="AY252" s="24">
        <v>2262.13</v>
      </c>
      <c r="AZ252" s="24">
        <v>2956.33</v>
      </c>
      <c r="BA252" s="24">
        <v>137.13</v>
      </c>
      <c r="BB252" s="24">
        <v>0</v>
      </c>
      <c r="BC252" s="24">
        <v>0</v>
      </c>
      <c r="BD252" s="24">
        <v>111.52</v>
      </c>
      <c r="BE252" s="24">
        <v>0</v>
      </c>
      <c r="BF252" s="24">
        <v>0</v>
      </c>
      <c r="BG252" s="24">
        <v>0</v>
      </c>
      <c r="BH252" s="24">
        <v>0</v>
      </c>
      <c r="BI252" s="24">
        <v>0</v>
      </c>
      <c r="BJ252" s="24">
        <v>0</v>
      </c>
      <c r="BK252" s="24">
        <v>0</v>
      </c>
      <c r="BL252" s="24">
        <v>434.93</v>
      </c>
      <c r="BM252" s="24">
        <v>1909.7</v>
      </c>
      <c r="BN252" s="24">
        <v>0</v>
      </c>
      <c r="BO252" s="24">
        <v>402.26</v>
      </c>
      <c r="BP252" s="24">
        <v>0</v>
      </c>
      <c r="BQ252" s="24">
        <v>195.96</v>
      </c>
      <c r="BR252" s="24">
        <v>1293.55</v>
      </c>
      <c r="BS252" s="24">
        <v>0</v>
      </c>
      <c r="BT252" s="24">
        <v>0</v>
      </c>
      <c r="BU252" s="24">
        <v>957.08</v>
      </c>
      <c r="BV252" s="24">
        <v>1690.99</v>
      </c>
      <c r="BW252" s="24">
        <v>197.08</v>
      </c>
      <c r="BX252" s="24">
        <v>77.260000000000005</v>
      </c>
      <c r="BY252" s="24">
        <v>513.70000000000005</v>
      </c>
    </row>
    <row r="253" spans="1:77" ht="12.75" customHeight="1" x14ac:dyDescent="0.2">
      <c r="A253" s="16"/>
      <c r="B253" s="5"/>
      <c r="C253" s="23" t="s">
        <v>386</v>
      </c>
      <c r="D253" s="24">
        <v>30.9</v>
      </c>
      <c r="E253" s="24">
        <v>30.9</v>
      </c>
      <c r="F253" s="24">
        <v>30.9</v>
      </c>
      <c r="G253" s="24">
        <v>0</v>
      </c>
      <c r="H253" s="24">
        <v>0</v>
      </c>
      <c r="I253" s="24">
        <v>0</v>
      </c>
      <c r="J253" s="24">
        <v>30.9</v>
      </c>
      <c r="K253" s="24">
        <v>30.9</v>
      </c>
      <c r="L253" s="24">
        <v>30.9</v>
      </c>
      <c r="M253" s="24">
        <v>0</v>
      </c>
      <c r="N253" s="24">
        <v>0</v>
      </c>
      <c r="O253" s="24">
        <v>30.9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30.9</v>
      </c>
      <c r="AJ253" s="24">
        <v>0</v>
      </c>
      <c r="AK253" s="24">
        <v>0</v>
      </c>
      <c r="AL253" s="24">
        <v>0</v>
      </c>
      <c r="AM253" s="24">
        <v>0</v>
      </c>
      <c r="AN253" s="24">
        <v>0</v>
      </c>
      <c r="AO253" s="24">
        <v>0</v>
      </c>
      <c r="AP253" s="24">
        <v>0</v>
      </c>
      <c r="AQ253" s="129">
        <v>0</v>
      </c>
      <c r="AR253" s="24">
        <v>0</v>
      </c>
      <c r="AS253" s="24">
        <v>0</v>
      </c>
      <c r="AT253" s="24">
        <v>0</v>
      </c>
      <c r="AU253" s="24">
        <v>0</v>
      </c>
      <c r="AV253" s="24">
        <v>0</v>
      </c>
      <c r="AW253" s="24">
        <v>0</v>
      </c>
      <c r="AX253" s="24">
        <v>0</v>
      </c>
      <c r="AY253" s="24">
        <v>0</v>
      </c>
      <c r="AZ253" s="24">
        <v>0</v>
      </c>
      <c r="BA253" s="24">
        <v>0</v>
      </c>
      <c r="BB253" s="24">
        <v>0</v>
      </c>
      <c r="BC253" s="24">
        <v>0</v>
      </c>
      <c r="BD253" s="24">
        <v>0</v>
      </c>
      <c r="BE253" s="24">
        <v>0</v>
      </c>
      <c r="BF253" s="24">
        <v>0</v>
      </c>
      <c r="BG253" s="24">
        <v>0</v>
      </c>
      <c r="BH253" s="24">
        <v>0</v>
      </c>
      <c r="BI253" s="24">
        <v>0</v>
      </c>
      <c r="BJ253" s="24">
        <v>0</v>
      </c>
      <c r="BK253" s="24">
        <v>0</v>
      </c>
      <c r="BL253" s="24">
        <v>0</v>
      </c>
      <c r="BM253" s="24">
        <v>0</v>
      </c>
      <c r="BN253" s="24">
        <v>0</v>
      </c>
      <c r="BO253" s="24">
        <v>0</v>
      </c>
      <c r="BP253" s="24">
        <v>0</v>
      </c>
      <c r="BQ253" s="24">
        <v>0</v>
      </c>
      <c r="BR253" s="24">
        <v>0</v>
      </c>
      <c r="BS253" s="24">
        <v>0</v>
      </c>
      <c r="BT253" s="24">
        <v>0</v>
      </c>
      <c r="BU253" s="24">
        <v>0</v>
      </c>
      <c r="BV253" s="24">
        <v>0</v>
      </c>
      <c r="BW253" s="24">
        <v>0</v>
      </c>
      <c r="BX253" s="24">
        <v>0</v>
      </c>
      <c r="BY253" s="24">
        <v>0</v>
      </c>
    </row>
    <row r="254" spans="1:77" ht="12.75" customHeight="1" x14ac:dyDescent="0.2">
      <c r="A254" s="16"/>
      <c r="B254" s="5"/>
      <c r="C254" s="23" t="s">
        <v>387</v>
      </c>
      <c r="D254" s="24">
        <v>53364.719999999987</v>
      </c>
      <c r="E254" s="24">
        <v>51708.839999999989</v>
      </c>
      <c r="F254" s="24">
        <v>39191.409999999996</v>
      </c>
      <c r="G254" s="24">
        <v>12517.43</v>
      </c>
      <c r="H254" s="24">
        <v>1308.3399999999999</v>
      </c>
      <c r="I254" s="24">
        <v>347.53999999999996</v>
      </c>
      <c r="J254" s="24">
        <v>51174.229999999989</v>
      </c>
      <c r="K254" s="24">
        <v>49865.889999999992</v>
      </c>
      <c r="L254" s="24">
        <v>38237.54</v>
      </c>
      <c r="M254" s="24">
        <v>11628.35</v>
      </c>
      <c r="N254" s="24">
        <v>1308.3399999999999</v>
      </c>
      <c r="O254" s="24">
        <v>39545.879999999997</v>
      </c>
      <c r="P254" s="24">
        <v>0</v>
      </c>
      <c r="Q254" s="24">
        <v>0</v>
      </c>
      <c r="R254" s="24">
        <v>0</v>
      </c>
      <c r="S254" s="24">
        <v>0</v>
      </c>
      <c r="T254" s="24">
        <v>1842.95</v>
      </c>
      <c r="U254" s="24">
        <v>953.87</v>
      </c>
      <c r="V254" s="24">
        <v>889.08</v>
      </c>
      <c r="W254" s="24">
        <v>1842.95</v>
      </c>
      <c r="X254" s="24">
        <v>1842.95</v>
      </c>
      <c r="Y254" s="24">
        <v>953.87</v>
      </c>
      <c r="Z254" s="24">
        <v>889.08</v>
      </c>
      <c r="AA254" s="24">
        <v>347.53999999999996</v>
      </c>
      <c r="AB254" s="24">
        <v>3980.95</v>
      </c>
      <c r="AC254" s="24">
        <v>2012.03</v>
      </c>
      <c r="AD254" s="24">
        <v>1895.48</v>
      </c>
      <c r="AE254" s="24">
        <v>14261.28</v>
      </c>
      <c r="AF254" s="24">
        <v>31.96</v>
      </c>
      <c r="AG254" s="24">
        <v>999.19</v>
      </c>
      <c r="AH254" s="24">
        <v>6617.8</v>
      </c>
      <c r="AI254" s="24">
        <v>2516.23</v>
      </c>
      <c r="AJ254" s="24">
        <v>1090.68</v>
      </c>
      <c r="AK254" s="24">
        <v>8494.86</v>
      </c>
      <c r="AL254" s="24">
        <v>673.79</v>
      </c>
      <c r="AM254" s="24">
        <v>1308.3399999999999</v>
      </c>
      <c r="AN254" s="24">
        <v>814.49</v>
      </c>
      <c r="AO254" s="24">
        <v>142.15</v>
      </c>
      <c r="AP254" s="24">
        <v>64.5</v>
      </c>
      <c r="AQ254" s="129">
        <v>943.43</v>
      </c>
      <c r="AR254" s="24">
        <v>797</v>
      </c>
      <c r="AS254" s="24">
        <v>2039.36</v>
      </c>
      <c r="AT254" s="24">
        <v>1176.26</v>
      </c>
      <c r="AU254" s="24">
        <v>211.15</v>
      </c>
      <c r="AV254" s="24">
        <v>59.84</v>
      </c>
      <c r="AW254" s="24">
        <v>22.72</v>
      </c>
      <c r="AX254" s="24">
        <v>74.11</v>
      </c>
      <c r="AY254" s="24">
        <v>100.49</v>
      </c>
      <c r="AZ254" s="24">
        <v>704.28</v>
      </c>
      <c r="BA254" s="24">
        <v>0</v>
      </c>
      <c r="BB254" s="24">
        <v>0</v>
      </c>
      <c r="BC254" s="24">
        <v>0</v>
      </c>
      <c r="BD254" s="24">
        <v>141.86000000000001</v>
      </c>
      <c r="BE254" s="24">
        <v>0</v>
      </c>
      <c r="BF254" s="24">
        <v>0</v>
      </c>
      <c r="BG254" s="24">
        <v>0</v>
      </c>
      <c r="BH254" s="24">
        <v>0</v>
      </c>
      <c r="BI254" s="24">
        <v>0</v>
      </c>
      <c r="BJ254" s="24">
        <v>797.79</v>
      </c>
      <c r="BK254" s="24">
        <v>0</v>
      </c>
      <c r="BL254" s="24">
        <v>9.25</v>
      </c>
      <c r="BM254" s="24">
        <v>63.6</v>
      </c>
      <c r="BN254" s="24">
        <v>0.27</v>
      </c>
      <c r="BO254" s="24">
        <v>6.09</v>
      </c>
      <c r="BP254" s="24">
        <v>4.05</v>
      </c>
      <c r="BQ254" s="24">
        <v>82.96</v>
      </c>
      <c r="BR254" s="24">
        <v>878.94</v>
      </c>
      <c r="BS254" s="24">
        <v>0</v>
      </c>
      <c r="BT254" s="24">
        <v>0</v>
      </c>
      <c r="BU254" s="24">
        <v>85.13</v>
      </c>
      <c r="BV254" s="24">
        <v>135.54</v>
      </c>
      <c r="BW254" s="24">
        <v>40.119999999999997</v>
      </c>
      <c r="BX254" s="24">
        <v>55.72</v>
      </c>
      <c r="BY254" s="24">
        <v>31.03</v>
      </c>
    </row>
    <row r="255" spans="1:77" ht="12.75" customHeight="1" x14ac:dyDescent="0.2">
      <c r="A255" s="16"/>
      <c r="B255" s="5"/>
      <c r="C255" s="23" t="s">
        <v>388</v>
      </c>
      <c r="D255" s="24">
        <v>2798988.1499999994</v>
      </c>
      <c r="E255" s="24">
        <v>2747371.2299999995</v>
      </c>
      <c r="F255" s="24">
        <v>2197227.71</v>
      </c>
      <c r="G255" s="24">
        <v>550143.52000000014</v>
      </c>
      <c r="H255" s="24">
        <v>31587.53</v>
      </c>
      <c r="I255" s="24">
        <v>20029.39</v>
      </c>
      <c r="J255" s="24">
        <v>2572988.1999999997</v>
      </c>
      <c r="K255" s="24">
        <v>2541400.67</v>
      </c>
      <c r="L255" s="24">
        <v>2072614.64</v>
      </c>
      <c r="M255" s="24">
        <v>468786.03</v>
      </c>
      <c r="N255" s="24">
        <v>31587.53</v>
      </c>
      <c r="O255" s="24">
        <v>2104202.17</v>
      </c>
      <c r="P255" s="24">
        <v>1.28</v>
      </c>
      <c r="Q255" s="24">
        <v>1.28</v>
      </c>
      <c r="R255" s="24">
        <v>1.28</v>
      </c>
      <c r="S255" s="24">
        <v>0</v>
      </c>
      <c r="T255" s="24">
        <v>205969.27999999997</v>
      </c>
      <c r="U255" s="24">
        <v>124611.79000000001</v>
      </c>
      <c r="V255" s="24">
        <v>81357.490000000005</v>
      </c>
      <c r="W255" s="24">
        <v>205969.27999999997</v>
      </c>
      <c r="X255" s="24">
        <v>205969.27999999997</v>
      </c>
      <c r="Y255" s="24">
        <v>124611.79000000001</v>
      </c>
      <c r="Z255" s="24">
        <v>81357.490000000005</v>
      </c>
      <c r="AA255" s="24">
        <v>20029.39</v>
      </c>
      <c r="AB255" s="24">
        <v>327785.84000000003</v>
      </c>
      <c r="AC255" s="24">
        <v>43584.76</v>
      </c>
      <c r="AD255" s="24">
        <v>87132.6</v>
      </c>
      <c r="AE255" s="24">
        <v>443588.26</v>
      </c>
      <c r="AF255" s="24">
        <v>21.47</v>
      </c>
      <c r="AG255" s="24">
        <v>0</v>
      </c>
      <c r="AH255" s="24">
        <v>146057.18</v>
      </c>
      <c r="AI255" s="24">
        <v>195828.66</v>
      </c>
      <c r="AJ255" s="24">
        <v>7929.27</v>
      </c>
      <c r="AK255" s="24">
        <v>738898.15</v>
      </c>
      <c r="AL255" s="24">
        <v>153365.07</v>
      </c>
      <c r="AM255" s="24">
        <v>31587.53</v>
      </c>
      <c r="AN255" s="24">
        <v>76741.27</v>
      </c>
      <c r="AO255" s="24">
        <v>409.29</v>
      </c>
      <c r="AP255" s="24">
        <v>30315.89</v>
      </c>
      <c r="AQ255" s="129">
        <v>31223.919999999998</v>
      </c>
      <c r="AR255" s="24">
        <v>26425.5</v>
      </c>
      <c r="AS255" s="24">
        <v>41351.14</v>
      </c>
      <c r="AT255" s="24">
        <v>65324.05</v>
      </c>
      <c r="AU255" s="24">
        <v>14806.95</v>
      </c>
      <c r="AV255" s="24">
        <v>2158.7199999999998</v>
      </c>
      <c r="AW255" s="24">
        <v>2078.71</v>
      </c>
      <c r="AX255" s="24">
        <v>3076.63</v>
      </c>
      <c r="AY255" s="24">
        <v>16290.16</v>
      </c>
      <c r="AZ255" s="24">
        <v>76365.86</v>
      </c>
      <c r="BA255" s="24">
        <v>0</v>
      </c>
      <c r="BB255" s="24">
        <v>0</v>
      </c>
      <c r="BC255" s="24">
        <v>0</v>
      </c>
      <c r="BD255" s="24">
        <v>10641.32</v>
      </c>
      <c r="BE255" s="24">
        <v>1.28</v>
      </c>
      <c r="BF255" s="24">
        <v>0</v>
      </c>
      <c r="BG255" s="24">
        <v>0</v>
      </c>
      <c r="BH255" s="24">
        <v>0</v>
      </c>
      <c r="BI255" s="24">
        <v>0</v>
      </c>
      <c r="BJ255" s="24">
        <v>123800.91</v>
      </c>
      <c r="BK255" s="24">
        <v>58975.41</v>
      </c>
      <c r="BL255" s="24">
        <v>0</v>
      </c>
      <c r="BM255" s="24">
        <v>150.77000000000001</v>
      </c>
      <c r="BN255" s="24">
        <v>0</v>
      </c>
      <c r="BO255" s="24">
        <v>17936.55</v>
      </c>
      <c r="BP255" s="24">
        <v>448.13</v>
      </c>
      <c r="BQ255" s="24">
        <v>660.11</v>
      </c>
      <c r="BR255" s="24">
        <v>3997.4</v>
      </c>
      <c r="BS255" s="24">
        <v>0</v>
      </c>
      <c r="BT255" s="24">
        <v>0</v>
      </c>
      <c r="BU255" s="24">
        <v>4287.1899999999996</v>
      </c>
      <c r="BV255" s="24">
        <v>7500.98</v>
      </c>
      <c r="BW255" s="24">
        <v>0</v>
      </c>
      <c r="BX255" s="24">
        <v>0</v>
      </c>
      <c r="BY255" s="24">
        <v>8241.2199999999993</v>
      </c>
    </row>
    <row r="256" spans="1:77" ht="12.75" customHeight="1" x14ac:dyDescent="0.2">
      <c r="A256" s="16"/>
      <c r="B256" s="17" t="s">
        <v>293</v>
      </c>
      <c r="C256" s="23"/>
      <c r="D256" s="24">
        <v>214507.34000009298</v>
      </c>
      <c r="E256" s="24">
        <v>212684.46000009775</v>
      </c>
      <c r="F256" s="24">
        <v>107485.82000002265</v>
      </c>
      <c r="G256" s="24">
        <v>105198.6400000006</v>
      </c>
      <c r="H256" s="24">
        <v>1790.410000000149</v>
      </c>
      <c r="I256" s="24">
        <v>32.46999999997206</v>
      </c>
      <c r="J256" s="24">
        <v>195030.07000005245</v>
      </c>
      <c r="K256" s="24">
        <v>193239.66000008583</v>
      </c>
      <c r="L256" s="24">
        <v>91257.170000016689</v>
      </c>
      <c r="M256" s="24">
        <v>101982.48999999464</v>
      </c>
      <c r="N256" s="24">
        <v>1790.410000000149</v>
      </c>
      <c r="O256" s="24">
        <v>93047.580000042915</v>
      </c>
      <c r="P256" s="24">
        <v>-2.0000001415610313E-2</v>
      </c>
      <c r="Q256" s="24">
        <v>-2.0000001415610313E-2</v>
      </c>
      <c r="R256" s="24">
        <v>-9.9999997764825821E-3</v>
      </c>
      <c r="S256" s="24">
        <v>-9.9999999511055648E-3</v>
      </c>
      <c r="T256" s="24">
        <v>19444.820000000298</v>
      </c>
      <c r="U256" s="24">
        <v>16228.660000000149</v>
      </c>
      <c r="V256" s="24">
        <v>3216.1599999999162</v>
      </c>
      <c r="W256" s="24">
        <v>19444.820000000298</v>
      </c>
      <c r="X256" s="24">
        <v>19444.820000000298</v>
      </c>
      <c r="Y256" s="24">
        <v>16228.660000000149</v>
      </c>
      <c r="Z256" s="24">
        <v>3216.1599999999162</v>
      </c>
      <c r="AA256" s="24">
        <v>32.46999999997206</v>
      </c>
      <c r="AB256" s="24">
        <v>18851.440000005066</v>
      </c>
      <c r="AC256" s="24">
        <v>3171.5600000005215</v>
      </c>
      <c r="AD256" s="24">
        <v>18409.000000003725</v>
      </c>
      <c r="AE256" s="24">
        <v>56681.919999986887</v>
      </c>
      <c r="AF256" s="24">
        <v>1.9999999552965164E-2</v>
      </c>
      <c r="AG256" s="24">
        <v>0</v>
      </c>
      <c r="AH256" s="24">
        <v>-1.000000536441803E-2</v>
      </c>
      <c r="AI256" s="24">
        <v>1398.6599999982864</v>
      </c>
      <c r="AJ256" s="24">
        <v>4513.7499999995343</v>
      </c>
      <c r="AK256" s="24">
        <v>2.0000003278255463E-2</v>
      </c>
      <c r="AL256" s="24">
        <v>73022.650000000373</v>
      </c>
      <c r="AM256" s="24">
        <v>1790.410000000149</v>
      </c>
      <c r="AN256" s="24">
        <v>1.0000000242143869E-2</v>
      </c>
      <c r="AO256" s="24">
        <v>1536.3799999998882</v>
      </c>
      <c r="AP256" s="24">
        <v>1038.1100000001024</v>
      </c>
      <c r="AQ256" s="129">
        <v>115.47000000008848</v>
      </c>
      <c r="AR256" s="24">
        <v>173.01000000000931</v>
      </c>
      <c r="AS256" s="24">
        <v>0</v>
      </c>
      <c r="AT256" s="24">
        <v>10550.639999999898</v>
      </c>
      <c r="AU256" s="24">
        <v>-1.0000000067520887E-2</v>
      </c>
      <c r="AV256" s="24">
        <v>18.190000000031432</v>
      </c>
      <c r="AW256" s="24">
        <v>0</v>
      </c>
      <c r="AX256" s="24">
        <v>0</v>
      </c>
      <c r="AY256" s="24">
        <v>545.99000000004889</v>
      </c>
      <c r="AZ256" s="24">
        <v>252.03000000002794</v>
      </c>
      <c r="BA256" s="24">
        <v>0.20999999903142452</v>
      </c>
      <c r="BB256" s="24">
        <v>2648.0399999999936</v>
      </c>
      <c r="BC256" s="24">
        <v>-9.9999999947613105E-3</v>
      </c>
      <c r="BD256" s="24">
        <v>312.5899999999674</v>
      </c>
      <c r="BE256" s="24">
        <v>-1.0000001639127731E-2</v>
      </c>
      <c r="BF256" s="24">
        <v>0</v>
      </c>
      <c r="BG256" s="24">
        <v>-9.9999999511055648E-3</v>
      </c>
      <c r="BH256" s="24">
        <v>0</v>
      </c>
      <c r="BI256" s="24">
        <v>0</v>
      </c>
      <c r="BJ256" s="24">
        <v>0</v>
      </c>
      <c r="BK256" s="24">
        <v>-1.0000000009313226E-2</v>
      </c>
      <c r="BL256" s="24">
        <v>11870.799999999988</v>
      </c>
      <c r="BM256" s="24">
        <v>335.26000000000931</v>
      </c>
      <c r="BN256" s="24">
        <v>800.83000000000175</v>
      </c>
      <c r="BO256" s="24">
        <v>1508.890000000014</v>
      </c>
      <c r="BP256" s="24">
        <v>219.34999999999854</v>
      </c>
      <c r="BQ256" s="24">
        <v>3221.7699999999895</v>
      </c>
      <c r="BR256" s="24">
        <v>1487.9299999999348</v>
      </c>
      <c r="BS256" s="24">
        <v>0</v>
      </c>
      <c r="BT256" s="24">
        <v>0</v>
      </c>
      <c r="BU256" s="24">
        <v>32.470000000015716</v>
      </c>
      <c r="BV256" s="24">
        <v>-1.0000000009313226E-2</v>
      </c>
      <c r="BW256" s="24">
        <v>1.0000000009313226E-2</v>
      </c>
      <c r="BX256" s="24">
        <v>0</v>
      </c>
      <c r="BY256" s="24">
        <v>0</v>
      </c>
    </row>
    <row r="257" spans="1:77" ht="12.75" customHeight="1" x14ac:dyDescent="0.2">
      <c r="A257" s="16" t="s">
        <v>389</v>
      </c>
      <c r="B257" s="5"/>
      <c r="C257" s="23"/>
      <c r="D257" s="22">
        <v>356445892.10000002</v>
      </c>
      <c r="E257" s="22">
        <v>350924212.25999987</v>
      </c>
      <c r="F257" s="22">
        <v>238596660.59</v>
      </c>
      <c r="G257" s="22">
        <v>112327551.66999997</v>
      </c>
      <c r="H257" s="22">
        <v>4684909.32</v>
      </c>
      <c r="I257" s="22">
        <v>836770.52</v>
      </c>
      <c r="J257" s="22">
        <v>339515332.44</v>
      </c>
      <c r="K257" s="22">
        <v>334830423.12</v>
      </c>
      <c r="L257" s="22">
        <v>224205281.48999998</v>
      </c>
      <c r="M257" s="22">
        <v>110625141.63</v>
      </c>
      <c r="N257" s="22">
        <v>4684909.32</v>
      </c>
      <c r="O257" s="22">
        <v>228890190.81</v>
      </c>
      <c r="P257" s="22">
        <v>12085716.109999999</v>
      </c>
      <c r="Q257" s="22">
        <v>12085716.109999999</v>
      </c>
      <c r="R257" s="22">
        <v>11807652.41</v>
      </c>
      <c r="S257" s="22">
        <v>278063.7</v>
      </c>
      <c r="T257" s="22">
        <v>4008073.03</v>
      </c>
      <c r="U257" s="22">
        <v>2583726.6900000004</v>
      </c>
      <c r="V257" s="22">
        <v>1424346.3399999999</v>
      </c>
      <c r="W257" s="22">
        <v>4008073.03</v>
      </c>
      <c r="X257" s="22">
        <v>4008073.03</v>
      </c>
      <c r="Y257" s="22">
        <v>2583726.6900000004</v>
      </c>
      <c r="Z257" s="22">
        <v>1424346.3399999999</v>
      </c>
      <c r="AA257" s="22">
        <v>836770.52</v>
      </c>
      <c r="AB257" s="22">
        <v>25145530.689999998</v>
      </c>
      <c r="AC257" s="22">
        <v>6697440.5099999998</v>
      </c>
      <c r="AD257" s="22">
        <v>14592470.27</v>
      </c>
      <c r="AE257" s="22">
        <v>125617962.52</v>
      </c>
      <c r="AF257" s="22">
        <v>7680221.21</v>
      </c>
      <c r="AG257" s="22">
        <v>3247399.85</v>
      </c>
      <c r="AH257" s="22">
        <v>62864594.700000003</v>
      </c>
      <c r="AI257" s="22">
        <v>15763035.050000001</v>
      </c>
      <c r="AJ257" s="22">
        <v>2831039.9</v>
      </c>
      <c r="AK257" s="22">
        <v>39112308.18</v>
      </c>
      <c r="AL257" s="22">
        <v>12052375.350000001</v>
      </c>
      <c r="AM257" s="22">
        <v>4684909.32</v>
      </c>
      <c r="AN257" s="22">
        <v>2607360.2799999998</v>
      </c>
      <c r="AO257" s="22">
        <v>491871.48</v>
      </c>
      <c r="AP257" s="22">
        <v>804948.54</v>
      </c>
      <c r="AQ257" s="128">
        <v>869150.66</v>
      </c>
      <c r="AR257" s="22">
        <v>800339.3</v>
      </c>
      <c r="AS257" s="22">
        <v>842406.5</v>
      </c>
      <c r="AT257" s="22">
        <v>2085419.0699999998</v>
      </c>
      <c r="AU257" s="22">
        <v>491946.04</v>
      </c>
      <c r="AV257" s="22">
        <v>153412.99000000002</v>
      </c>
      <c r="AW257" s="22">
        <v>3022687.8699999996</v>
      </c>
      <c r="AX257" s="22">
        <v>874316.26</v>
      </c>
      <c r="AY257" s="22">
        <v>499622.84</v>
      </c>
      <c r="AZ257" s="22">
        <v>716307.41999999993</v>
      </c>
      <c r="BA257" s="22">
        <v>4469259.6900000004</v>
      </c>
      <c r="BB257" s="22">
        <v>43725.279999999999</v>
      </c>
      <c r="BC257" s="22">
        <v>118767.58</v>
      </c>
      <c r="BD257" s="22">
        <v>334503.09000000003</v>
      </c>
      <c r="BE257" s="22">
        <v>11426821.34</v>
      </c>
      <c r="BF257" s="22">
        <v>247830.05000000002</v>
      </c>
      <c r="BG257" s="22">
        <v>278063.7</v>
      </c>
      <c r="BH257" s="22">
        <v>97489.560000000012</v>
      </c>
      <c r="BI257" s="22">
        <v>35511.460000000006</v>
      </c>
      <c r="BJ257" s="22">
        <v>1917555.96</v>
      </c>
      <c r="BK257" s="22">
        <v>505294.79000000004</v>
      </c>
      <c r="BL257" s="22">
        <v>207938.66</v>
      </c>
      <c r="BM257" s="22">
        <v>105531.57999999999</v>
      </c>
      <c r="BN257" s="22">
        <v>130129.27</v>
      </c>
      <c r="BO257" s="22">
        <v>197905.69</v>
      </c>
      <c r="BP257" s="22">
        <v>49600.17</v>
      </c>
      <c r="BQ257" s="22">
        <v>222571.22</v>
      </c>
      <c r="BR257" s="22">
        <v>659647.93999999994</v>
      </c>
      <c r="BS257" s="22">
        <v>4476.3399999999965</v>
      </c>
      <c r="BT257" s="22">
        <v>7421.4099999999989</v>
      </c>
      <c r="BU257" s="22">
        <v>115904.51</v>
      </c>
      <c r="BV257" s="22">
        <v>314958.40000000002</v>
      </c>
      <c r="BW257" s="22">
        <v>55814.42</v>
      </c>
      <c r="BX257" s="22">
        <v>155808.87</v>
      </c>
      <c r="BY257" s="22">
        <v>194284.32</v>
      </c>
    </row>
    <row r="258" spans="1:77" ht="12.75" customHeight="1" x14ac:dyDescent="0.2">
      <c r="A258" s="16"/>
      <c r="B258" s="17" t="s">
        <v>390</v>
      </c>
      <c r="C258" s="23"/>
      <c r="D258" s="24">
        <v>335808936.76000005</v>
      </c>
      <c r="E258" s="24">
        <v>331470349.58999991</v>
      </c>
      <c r="F258" s="24">
        <v>222168987.45000002</v>
      </c>
      <c r="G258" s="24">
        <v>109301362.13999997</v>
      </c>
      <c r="H258" s="24">
        <v>3585711.11</v>
      </c>
      <c r="I258" s="24">
        <v>752876.06</v>
      </c>
      <c r="J258" s="24">
        <v>321035421.67000002</v>
      </c>
      <c r="K258" s="24">
        <v>317449710.56</v>
      </c>
      <c r="L258" s="24">
        <v>209682781.85999998</v>
      </c>
      <c r="M258" s="24">
        <v>107766928.7</v>
      </c>
      <c r="N258" s="24">
        <v>3585711.11</v>
      </c>
      <c r="O258" s="24">
        <v>213268492.97</v>
      </c>
      <c r="P258" s="24">
        <v>10092853.68</v>
      </c>
      <c r="Q258" s="24">
        <v>10092853.68</v>
      </c>
      <c r="R258" s="24">
        <v>9883486.1600000001</v>
      </c>
      <c r="S258" s="24">
        <v>209367.52</v>
      </c>
      <c r="T258" s="24">
        <v>3927785.3499999996</v>
      </c>
      <c r="U258" s="24">
        <v>2602719.4300000002</v>
      </c>
      <c r="V258" s="24">
        <v>1325065.92</v>
      </c>
      <c r="W258" s="24">
        <v>3927785.3499999996</v>
      </c>
      <c r="X258" s="24">
        <v>3927785.3499999996</v>
      </c>
      <c r="Y258" s="24">
        <v>2602719.4300000002</v>
      </c>
      <c r="Z258" s="24">
        <v>1325065.92</v>
      </c>
      <c r="AA258" s="24">
        <v>752876.06</v>
      </c>
      <c r="AB258" s="24">
        <v>22675493.32</v>
      </c>
      <c r="AC258" s="24">
        <v>6622903.5700000003</v>
      </c>
      <c r="AD258" s="24">
        <v>14541662.73</v>
      </c>
      <c r="AE258" s="24">
        <v>116527402.55</v>
      </c>
      <c r="AF258" s="24">
        <v>7050079.46</v>
      </c>
      <c r="AG258" s="24">
        <v>2934707.87</v>
      </c>
      <c r="AH258" s="24">
        <v>61462999.060000002</v>
      </c>
      <c r="AI258" s="24">
        <v>15147351.119999999</v>
      </c>
      <c r="AJ258" s="24">
        <v>2511741.13</v>
      </c>
      <c r="AK258" s="24">
        <v>37788911.030000001</v>
      </c>
      <c r="AL258" s="24">
        <v>11846132.08</v>
      </c>
      <c r="AM258" s="24">
        <v>3585711.11</v>
      </c>
      <c r="AN258" s="24">
        <v>2477633.2799999998</v>
      </c>
      <c r="AO258" s="24">
        <v>438805.97</v>
      </c>
      <c r="AP258" s="24">
        <v>727377.92000000004</v>
      </c>
      <c r="AQ258" s="129">
        <v>802636.68</v>
      </c>
      <c r="AR258" s="24">
        <v>761886.18</v>
      </c>
      <c r="AS258" s="24">
        <v>801153.37</v>
      </c>
      <c r="AT258" s="24">
        <v>2049167.9</v>
      </c>
      <c r="AU258" s="24">
        <v>645950.56999999995</v>
      </c>
      <c r="AV258" s="24">
        <v>144297.79</v>
      </c>
      <c r="AW258" s="24">
        <v>2982895.53</v>
      </c>
      <c r="AX258" s="24">
        <v>727770.41</v>
      </c>
      <c r="AY258" s="24">
        <v>468651.4</v>
      </c>
      <c r="AZ258" s="24">
        <v>667061.19999999995</v>
      </c>
      <c r="BA258" s="24">
        <v>4141790.11</v>
      </c>
      <c r="BB258" s="24">
        <v>107552.89</v>
      </c>
      <c r="BC258" s="24">
        <v>111543.39</v>
      </c>
      <c r="BD258" s="24">
        <v>284152.05</v>
      </c>
      <c r="BE258" s="24">
        <v>9652661.5</v>
      </c>
      <c r="BF258" s="24">
        <v>78803.520000000004</v>
      </c>
      <c r="BG258" s="24">
        <v>209367.52</v>
      </c>
      <c r="BH258" s="24">
        <v>69716.570000000007</v>
      </c>
      <c r="BI258" s="24">
        <v>82304.570000000007</v>
      </c>
      <c r="BJ258" s="24">
        <v>1978954.18</v>
      </c>
      <c r="BK258" s="24">
        <v>474069.82</v>
      </c>
      <c r="BL258" s="24">
        <v>203531.8</v>
      </c>
      <c r="BM258" s="24">
        <v>109833.18</v>
      </c>
      <c r="BN258" s="24">
        <v>102407.83</v>
      </c>
      <c r="BO258" s="24">
        <v>196189.27</v>
      </c>
      <c r="BP258" s="24">
        <v>42018.63</v>
      </c>
      <c r="BQ258" s="24">
        <v>207992.44</v>
      </c>
      <c r="BR258" s="24">
        <v>545328.74</v>
      </c>
      <c r="BS258" s="24">
        <v>55860.25</v>
      </c>
      <c r="BT258" s="24">
        <v>11599.21</v>
      </c>
      <c r="BU258" s="24">
        <v>111347.86</v>
      </c>
      <c r="BV258" s="24">
        <v>245288.67</v>
      </c>
      <c r="BW258" s="24">
        <v>55304.97</v>
      </c>
      <c r="BX258" s="24">
        <v>154060.38</v>
      </c>
      <c r="BY258" s="24">
        <v>186874.18</v>
      </c>
    </row>
    <row r="259" spans="1:77" ht="12.75" customHeight="1" x14ac:dyDescent="0.2">
      <c r="A259" s="16"/>
      <c r="B259" s="5"/>
      <c r="C259" s="23" t="s">
        <v>391</v>
      </c>
      <c r="D259" s="24">
        <v>26176078.75</v>
      </c>
      <c r="E259" s="24">
        <v>25915593.239999995</v>
      </c>
      <c r="F259" s="24">
        <v>17780405.23</v>
      </c>
      <c r="G259" s="24">
        <v>8135188.0099999998</v>
      </c>
      <c r="H259" s="24">
        <v>126859.78</v>
      </c>
      <c r="I259" s="24">
        <v>133625.72999999998</v>
      </c>
      <c r="J259" s="24">
        <v>24879995.059999999</v>
      </c>
      <c r="K259" s="24">
        <v>24753135.279999997</v>
      </c>
      <c r="L259" s="24">
        <v>16761204.820000002</v>
      </c>
      <c r="M259" s="24">
        <v>7991930.459999999</v>
      </c>
      <c r="N259" s="24">
        <v>126859.78</v>
      </c>
      <c r="O259" s="24">
        <v>16888064.600000001</v>
      </c>
      <c r="P259" s="24">
        <v>554127.55000000005</v>
      </c>
      <c r="Q259" s="24">
        <v>554127.55000000005</v>
      </c>
      <c r="R259" s="24">
        <v>552032.77</v>
      </c>
      <c r="S259" s="24">
        <v>2094.7800000000002</v>
      </c>
      <c r="T259" s="24">
        <v>608330.41</v>
      </c>
      <c r="U259" s="24">
        <v>467167.64</v>
      </c>
      <c r="V259" s="24">
        <v>141162.76999999999</v>
      </c>
      <c r="W259" s="24">
        <v>608330.41</v>
      </c>
      <c r="X259" s="24">
        <v>608330.41</v>
      </c>
      <c r="Y259" s="24">
        <v>467167.64</v>
      </c>
      <c r="Z259" s="24">
        <v>141162.76999999999</v>
      </c>
      <c r="AA259" s="24">
        <v>133625.72999999998</v>
      </c>
      <c r="AB259" s="24">
        <v>2951807.04</v>
      </c>
      <c r="AC259" s="24">
        <v>1463995.92</v>
      </c>
      <c r="AD259" s="24">
        <v>881770.45</v>
      </c>
      <c r="AE259" s="24">
        <v>4652365.68</v>
      </c>
      <c r="AF259" s="24">
        <v>49411.35</v>
      </c>
      <c r="AG259" s="24">
        <v>1325607.8400000001</v>
      </c>
      <c r="AH259" s="24">
        <v>3054781.15</v>
      </c>
      <c r="AI259" s="24">
        <v>1846230.82</v>
      </c>
      <c r="AJ259" s="24">
        <v>378737.07</v>
      </c>
      <c r="AK259" s="24">
        <v>3944582.21</v>
      </c>
      <c r="AL259" s="24">
        <v>1843263.09</v>
      </c>
      <c r="AM259" s="24">
        <v>126859.78</v>
      </c>
      <c r="AN259" s="24">
        <v>619209.75</v>
      </c>
      <c r="AO259" s="24">
        <v>114546.29</v>
      </c>
      <c r="AP259" s="24">
        <v>44464.22</v>
      </c>
      <c r="AQ259" s="129">
        <v>57371.15</v>
      </c>
      <c r="AR259" s="24">
        <v>177134.07999999999</v>
      </c>
      <c r="AS259" s="24">
        <v>144301.53</v>
      </c>
      <c r="AT259" s="24">
        <v>373416.94</v>
      </c>
      <c r="AU259" s="24">
        <v>126601.3</v>
      </c>
      <c r="AV259" s="24">
        <v>43699.48</v>
      </c>
      <c r="AW259" s="24">
        <v>313174.56</v>
      </c>
      <c r="AX259" s="24">
        <v>103767.56</v>
      </c>
      <c r="AY259" s="24">
        <v>84884.89</v>
      </c>
      <c r="AZ259" s="24">
        <v>105504.76999999999</v>
      </c>
      <c r="BA259" s="24">
        <v>15176.93</v>
      </c>
      <c r="BB259" s="24">
        <v>368.34</v>
      </c>
      <c r="BC259" s="24">
        <v>8726.85</v>
      </c>
      <c r="BD259" s="24">
        <v>28234.02</v>
      </c>
      <c r="BE259" s="24">
        <v>552032.77</v>
      </c>
      <c r="BF259" s="24">
        <v>0</v>
      </c>
      <c r="BG259" s="24">
        <v>2094.7800000000002</v>
      </c>
      <c r="BH259" s="24">
        <v>0</v>
      </c>
      <c r="BI259" s="24">
        <v>0</v>
      </c>
      <c r="BJ259" s="24">
        <v>295060.04000000004</v>
      </c>
      <c r="BK259" s="24">
        <v>26348.57</v>
      </c>
      <c r="BL259" s="24">
        <v>60011.25</v>
      </c>
      <c r="BM259" s="24">
        <v>33408.33</v>
      </c>
      <c r="BN259" s="24">
        <v>10852.02</v>
      </c>
      <c r="BO259" s="24">
        <v>6871.29</v>
      </c>
      <c r="BP259" s="24">
        <v>9848.93</v>
      </c>
      <c r="BQ259" s="24">
        <v>67836</v>
      </c>
      <c r="BR259" s="24">
        <v>98093.98</v>
      </c>
      <c r="BS259" s="24">
        <v>0</v>
      </c>
      <c r="BT259" s="24">
        <v>0</v>
      </c>
      <c r="BU259" s="24">
        <v>14015.61</v>
      </c>
      <c r="BV259" s="24">
        <v>32641.89</v>
      </c>
      <c r="BW259" s="24">
        <v>13290.04</v>
      </c>
      <c r="BX259" s="24">
        <v>40643.67</v>
      </c>
      <c r="BY259" s="24">
        <v>33034.519999999997</v>
      </c>
    </row>
    <row r="260" spans="1:77" ht="12.75" customHeight="1" x14ac:dyDescent="0.2">
      <c r="A260" s="16"/>
      <c r="B260" s="5"/>
      <c r="C260" s="23" t="s">
        <v>392</v>
      </c>
      <c r="D260" s="24">
        <v>11235420.130000003</v>
      </c>
      <c r="E260" s="24">
        <v>11156300.880000003</v>
      </c>
      <c r="F260" s="24">
        <v>7518076.0299999984</v>
      </c>
      <c r="G260" s="24">
        <v>3638224.850000001</v>
      </c>
      <c r="H260" s="24">
        <v>68478.679999999993</v>
      </c>
      <c r="I260" s="24">
        <v>10640.57</v>
      </c>
      <c r="J260" s="24">
        <v>11128648.700000003</v>
      </c>
      <c r="K260" s="24">
        <v>11060170.020000003</v>
      </c>
      <c r="L260" s="24">
        <v>7424042.4199999981</v>
      </c>
      <c r="M260" s="24">
        <v>3636127.600000001</v>
      </c>
      <c r="N260" s="24">
        <v>68478.679999999993</v>
      </c>
      <c r="O260" s="24">
        <v>7492521.0999999978</v>
      </c>
      <c r="P260" s="24">
        <v>86085.27</v>
      </c>
      <c r="Q260" s="24">
        <v>86085.27</v>
      </c>
      <c r="R260" s="24">
        <v>83990.49</v>
      </c>
      <c r="S260" s="24">
        <v>2094.7800000000002</v>
      </c>
      <c r="T260" s="24">
        <v>10045.59</v>
      </c>
      <c r="U260" s="24">
        <v>10043.120000000001</v>
      </c>
      <c r="V260" s="24">
        <v>2.4700000000000002</v>
      </c>
      <c r="W260" s="24">
        <v>10045.59</v>
      </c>
      <c r="X260" s="24">
        <v>10045.59</v>
      </c>
      <c r="Y260" s="24">
        <v>10043.120000000001</v>
      </c>
      <c r="Z260" s="24">
        <v>2.4700000000000002</v>
      </c>
      <c r="AA260" s="24">
        <v>10640.57</v>
      </c>
      <c r="AB260" s="24">
        <v>1368967.64</v>
      </c>
      <c r="AC260" s="24">
        <v>714066.83</v>
      </c>
      <c r="AD260" s="24">
        <v>398110.24</v>
      </c>
      <c r="AE260" s="24">
        <v>1945014.72</v>
      </c>
      <c r="AF260" s="24">
        <v>30911.75</v>
      </c>
      <c r="AG260" s="24">
        <v>935982.84</v>
      </c>
      <c r="AH260" s="24">
        <v>1168279.07</v>
      </c>
      <c r="AI260" s="24">
        <v>1132784.33</v>
      </c>
      <c r="AJ260" s="24">
        <v>76101.73</v>
      </c>
      <c r="AK260" s="24">
        <v>1697919.13</v>
      </c>
      <c r="AL260" s="24">
        <v>817604.95</v>
      </c>
      <c r="AM260" s="24">
        <v>68478.679999999993</v>
      </c>
      <c r="AN260" s="24">
        <v>367026.98</v>
      </c>
      <c r="AO260" s="24">
        <v>709.64</v>
      </c>
      <c r="AP260" s="24">
        <v>2997.64</v>
      </c>
      <c r="AQ260" s="129">
        <v>16645.63</v>
      </c>
      <c r="AR260" s="24">
        <v>44221.1</v>
      </c>
      <c r="AS260" s="24">
        <v>6369.59</v>
      </c>
      <c r="AT260" s="24">
        <v>59988.29</v>
      </c>
      <c r="AU260" s="24">
        <v>31203.97</v>
      </c>
      <c r="AV260" s="24">
        <v>15086.32</v>
      </c>
      <c r="AW260" s="24">
        <v>193970.27</v>
      </c>
      <c r="AX260" s="24">
        <v>13084.38</v>
      </c>
      <c r="AY260" s="24">
        <v>7854.26</v>
      </c>
      <c r="AZ260" s="24">
        <v>13640.82</v>
      </c>
      <c r="BA260" s="24">
        <v>76.22</v>
      </c>
      <c r="BB260" s="24">
        <v>368.34</v>
      </c>
      <c r="BC260" s="24">
        <v>0</v>
      </c>
      <c r="BD260" s="24">
        <v>1183.3399999999999</v>
      </c>
      <c r="BE260" s="24">
        <v>83990.49</v>
      </c>
      <c r="BF260" s="24">
        <v>0</v>
      </c>
      <c r="BG260" s="24">
        <v>2094.7800000000002</v>
      </c>
      <c r="BH260" s="24">
        <v>0</v>
      </c>
      <c r="BI260" s="24">
        <v>0</v>
      </c>
      <c r="BJ260" s="24">
        <v>0</v>
      </c>
      <c r="BK260" s="24">
        <v>0</v>
      </c>
      <c r="BL260" s="24">
        <v>2473.44</v>
      </c>
      <c r="BM260" s="24">
        <v>1487.42</v>
      </c>
      <c r="BN260" s="24">
        <v>0.01</v>
      </c>
      <c r="BO260" s="24">
        <v>2.4700000000000002</v>
      </c>
      <c r="BP260" s="24">
        <v>0</v>
      </c>
      <c r="BQ260" s="24">
        <v>6082.25</v>
      </c>
      <c r="BR260" s="24">
        <v>0</v>
      </c>
      <c r="BS260" s="24">
        <v>0</v>
      </c>
      <c r="BT260" s="24">
        <v>0</v>
      </c>
      <c r="BU260" s="24">
        <v>1201.32</v>
      </c>
      <c r="BV260" s="24">
        <v>646.71</v>
      </c>
      <c r="BW260" s="24">
        <v>1016.02</v>
      </c>
      <c r="BX260" s="24">
        <v>2835.38</v>
      </c>
      <c r="BY260" s="24">
        <v>4941.1400000000003</v>
      </c>
    </row>
    <row r="261" spans="1:77" ht="12.75" customHeight="1" x14ac:dyDescent="0.2">
      <c r="A261" s="16"/>
      <c r="B261" s="5"/>
      <c r="C261" s="23" t="s">
        <v>393</v>
      </c>
      <c r="D261" s="24">
        <v>0</v>
      </c>
      <c r="E261" s="24">
        <v>0</v>
      </c>
      <c r="F261" s="24">
        <v>0</v>
      </c>
      <c r="G261" s="24">
        <v>0</v>
      </c>
      <c r="H261" s="24">
        <v>0</v>
      </c>
      <c r="I261" s="24">
        <v>0</v>
      </c>
      <c r="J261" s="24">
        <v>0</v>
      </c>
      <c r="K261" s="24">
        <v>0</v>
      </c>
      <c r="L261" s="24">
        <v>0</v>
      </c>
      <c r="M261" s="24">
        <v>0</v>
      </c>
      <c r="N261" s="24">
        <v>0</v>
      </c>
      <c r="O261" s="24">
        <v>0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4">
        <v>0</v>
      </c>
      <c r="AF261" s="24">
        <v>0</v>
      </c>
      <c r="AG261" s="24">
        <v>0</v>
      </c>
      <c r="AH261" s="24">
        <v>0</v>
      </c>
      <c r="AI261" s="24">
        <v>0</v>
      </c>
      <c r="AJ261" s="24">
        <v>0</v>
      </c>
      <c r="AK261" s="24">
        <v>0</v>
      </c>
      <c r="AL261" s="24">
        <v>0</v>
      </c>
      <c r="AM261" s="24">
        <v>0</v>
      </c>
      <c r="AN261" s="24">
        <v>0</v>
      </c>
      <c r="AO261" s="24">
        <v>0</v>
      </c>
      <c r="AP261" s="24">
        <v>0</v>
      </c>
      <c r="AQ261" s="129">
        <v>0</v>
      </c>
      <c r="AR261" s="24">
        <v>0</v>
      </c>
      <c r="AS261" s="24">
        <v>0</v>
      </c>
      <c r="AT261" s="24">
        <v>0</v>
      </c>
      <c r="AU261" s="24">
        <v>0</v>
      </c>
      <c r="AV261" s="24">
        <v>0</v>
      </c>
      <c r="AW261" s="24">
        <v>0</v>
      </c>
      <c r="AX261" s="24">
        <v>0</v>
      </c>
      <c r="AY261" s="24">
        <v>0</v>
      </c>
      <c r="AZ261" s="24">
        <v>0</v>
      </c>
      <c r="BA261" s="24">
        <v>0</v>
      </c>
      <c r="BB261" s="24">
        <v>0</v>
      </c>
      <c r="BC261" s="24">
        <v>0</v>
      </c>
      <c r="BD261" s="24">
        <v>0</v>
      </c>
      <c r="BE261" s="24">
        <v>0</v>
      </c>
      <c r="BF261" s="24">
        <v>0</v>
      </c>
      <c r="BG261" s="24">
        <v>0</v>
      </c>
      <c r="BH261" s="24">
        <v>0</v>
      </c>
      <c r="BI261" s="24">
        <v>0</v>
      </c>
      <c r="BJ261" s="24">
        <v>0</v>
      </c>
      <c r="BK261" s="24">
        <v>0</v>
      </c>
      <c r="BL261" s="24">
        <v>0</v>
      </c>
      <c r="BM261" s="24">
        <v>0</v>
      </c>
      <c r="BN261" s="24">
        <v>0</v>
      </c>
      <c r="BO261" s="24">
        <v>0</v>
      </c>
      <c r="BP261" s="24">
        <v>0</v>
      </c>
      <c r="BQ261" s="24">
        <v>0</v>
      </c>
      <c r="BR261" s="24">
        <v>0</v>
      </c>
      <c r="BS261" s="24">
        <v>0</v>
      </c>
      <c r="BT261" s="24">
        <v>0</v>
      </c>
      <c r="BU261" s="24">
        <v>0</v>
      </c>
      <c r="BV261" s="24">
        <v>0</v>
      </c>
      <c r="BW261" s="24">
        <v>0</v>
      </c>
      <c r="BX261" s="24">
        <v>0</v>
      </c>
      <c r="BY261" s="24">
        <v>0</v>
      </c>
    </row>
    <row r="262" spans="1:77" ht="12.75" customHeight="1" x14ac:dyDescent="0.2">
      <c r="A262" s="16"/>
      <c r="B262" s="5"/>
      <c r="C262" s="23" t="s">
        <v>394</v>
      </c>
      <c r="D262" s="24">
        <v>14435826.83</v>
      </c>
      <c r="E262" s="24">
        <v>14266092.439999998</v>
      </c>
      <c r="F262" s="24">
        <v>9949645.7699999996</v>
      </c>
      <c r="G262" s="24">
        <v>4316446.67</v>
      </c>
      <c r="H262" s="24">
        <v>48319.670000000006</v>
      </c>
      <c r="I262" s="24">
        <v>121414.72</v>
      </c>
      <c r="J262" s="24">
        <v>13274036.809999999</v>
      </c>
      <c r="K262" s="24">
        <v>13225717.140000001</v>
      </c>
      <c r="L262" s="24">
        <v>9024479.0700000003</v>
      </c>
      <c r="M262" s="24">
        <v>4201238.07</v>
      </c>
      <c r="N262" s="24">
        <v>48319.670000000006</v>
      </c>
      <c r="O262" s="24">
        <v>9072798.7400000002</v>
      </c>
      <c r="P262" s="24">
        <v>468042.26999999996</v>
      </c>
      <c r="Q262" s="24">
        <v>468042.26999999996</v>
      </c>
      <c r="R262" s="24">
        <v>468042.26999999996</v>
      </c>
      <c r="S262" s="24">
        <v>0</v>
      </c>
      <c r="T262" s="24">
        <v>572333.03</v>
      </c>
      <c r="U262" s="24">
        <v>457124.43</v>
      </c>
      <c r="V262" s="24">
        <v>115208.6</v>
      </c>
      <c r="W262" s="24">
        <v>572333.03</v>
      </c>
      <c r="X262" s="24">
        <v>572333.03</v>
      </c>
      <c r="Y262" s="24">
        <v>457124.43</v>
      </c>
      <c r="Z262" s="24">
        <v>115208.6</v>
      </c>
      <c r="AA262" s="24">
        <v>121414.72</v>
      </c>
      <c r="AB262" s="24">
        <v>1425162.33</v>
      </c>
      <c r="AC262" s="24">
        <v>748285.91</v>
      </c>
      <c r="AD262" s="24">
        <v>478367.52</v>
      </c>
      <c r="AE262" s="24">
        <v>2679697.7400000002</v>
      </c>
      <c r="AF262" s="24">
        <v>40.839999999999996</v>
      </c>
      <c r="AG262" s="24">
        <v>325694.11</v>
      </c>
      <c r="AH262" s="24">
        <v>1885953.89</v>
      </c>
      <c r="AI262" s="24">
        <v>698631.25</v>
      </c>
      <c r="AJ262" s="24">
        <v>286647.61</v>
      </c>
      <c r="AK262" s="24">
        <v>2165609.39</v>
      </c>
      <c r="AL262" s="24">
        <v>980499.95</v>
      </c>
      <c r="AM262" s="24">
        <v>48319.670000000006</v>
      </c>
      <c r="AN262" s="24">
        <v>250556.44999999998</v>
      </c>
      <c r="AO262" s="24">
        <v>113836.65</v>
      </c>
      <c r="AP262" s="24">
        <v>41464.71</v>
      </c>
      <c r="AQ262" s="129">
        <v>40695.410000000003</v>
      </c>
      <c r="AR262" s="24">
        <v>130021.57999999999</v>
      </c>
      <c r="AS262" s="24">
        <v>137931.89000000001</v>
      </c>
      <c r="AT262" s="24">
        <v>313353.48</v>
      </c>
      <c r="AU262" s="24">
        <v>94537.5</v>
      </c>
      <c r="AV262" s="24">
        <v>28608.57</v>
      </c>
      <c r="AW262" s="24">
        <v>112293.53</v>
      </c>
      <c r="AX262" s="24">
        <v>90683.040000000008</v>
      </c>
      <c r="AY262" s="24">
        <v>67965.209999999992</v>
      </c>
      <c r="AZ262" s="24">
        <v>91863.95</v>
      </c>
      <c r="BA262" s="24">
        <v>1770.4</v>
      </c>
      <c r="BB262" s="24">
        <v>0</v>
      </c>
      <c r="BC262" s="24">
        <v>8726.85</v>
      </c>
      <c r="BD262" s="24">
        <v>26817.38</v>
      </c>
      <c r="BE262" s="24">
        <v>468042.26999999996</v>
      </c>
      <c r="BF262" s="24">
        <v>0</v>
      </c>
      <c r="BG262" s="24">
        <v>0</v>
      </c>
      <c r="BH262" s="24">
        <v>0</v>
      </c>
      <c r="BI262" s="24">
        <v>0</v>
      </c>
      <c r="BJ262" s="24">
        <v>295060.04000000004</v>
      </c>
      <c r="BK262" s="24">
        <v>26348.57</v>
      </c>
      <c r="BL262" s="24">
        <v>57537.71</v>
      </c>
      <c r="BM262" s="24">
        <v>31920.920000000002</v>
      </c>
      <c r="BN262" s="24">
        <v>10852.01</v>
      </c>
      <c r="BO262" s="24">
        <v>6868.8099999999995</v>
      </c>
      <c r="BP262" s="24">
        <v>9848.93</v>
      </c>
      <c r="BQ262" s="24">
        <v>61753.75</v>
      </c>
      <c r="BR262" s="24">
        <v>72142.289999999994</v>
      </c>
      <c r="BS262" s="24">
        <v>0</v>
      </c>
      <c r="BT262" s="24">
        <v>0</v>
      </c>
      <c r="BU262" s="24">
        <v>11603.74</v>
      </c>
      <c r="BV262" s="24">
        <v>31995.18</v>
      </c>
      <c r="BW262" s="24">
        <v>12248.5</v>
      </c>
      <c r="BX262" s="24">
        <v>37473.910000000003</v>
      </c>
      <c r="BY262" s="24">
        <v>28093.39</v>
      </c>
    </row>
    <row r="263" spans="1:77" ht="12.75" customHeight="1" x14ac:dyDescent="0.2">
      <c r="A263" s="16"/>
      <c r="B263" s="5"/>
      <c r="C263" s="23" t="s">
        <v>395</v>
      </c>
      <c r="D263" s="24">
        <v>504831.78999999911</v>
      </c>
      <c r="E263" s="24">
        <v>493199.91999999434</v>
      </c>
      <c r="F263" s="24">
        <v>312683.43000000343</v>
      </c>
      <c r="G263" s="24">
        <v>180516.48999999836</v>
      </c>
      <c r="H263" s="24">
        <v>10061.429999999993</v>
      </c>
      <c r="I263" s="24">
        <v>1570.4399999999732</v>
      </c>
      <c r="J263" s="24">
        <v>477309.54999999702</v>
      </c>
      <c r="K263" s="24">
        <v>467248.11999999359</v>
      </c>
      <c r="L263" s="24">
        <v>312683.3300000038</v>
      </c>
      <c r="M263" s="24">
        <v>154564.78999999724</v>
      </c>
      <c r="N263" s="24">
        <v>10061.429999999993</v>
      </c>
      <c r="O263" s="24">
        <v>322744.7600000035</v>
      </c>
      <c r="P263" s="24">
        <v>1.0000000125728548E-2</v>
      </c>
      <c r="Q263" s="24">
        <v>1.0000000125728548E-2</v>
      </c>
      <c r="R263" s="24">
        <v>1.0000000009313226E-2</v>
      </c>
      <c r="S263" s="24">
        <v>0</v>
      </c>
      <c r="T263" s="24">
        <v>25951.790000000037</v>
      </c>
      <c r="U263" s="24">
        <v>9.0000000025611371E-2</v>
      </c>
      <c r="V263" s="24">
        <v>25951.699999999983</v>
      </c>
      <c r="W263" s="24">
        <v>25951.790000000037</v>
      </c>
      <c r="X263" s="24">
        <v>25951.790000000037</v>
      </c>
      <c r="Y263" s="24">
        <v>9.0000000025611371E-2</v>
      </c>
      <c r="Z263" s="24">
        <v>25951.699999999983</v>
      </c>
      <c r="AA263" s="24">
        <v>1570.4399999999732</v>
      </c>
      <c r="AB263" s="24">
        <v>157677.0700000003</v>
      </c>
      <c r="AC263" s="24">
        <v>1643.1799999999348</v>
      </c>
      <c r="AD263" s="24">
        <v>5292.6899999999441</v>
      </c>
      <c r="AE263" s="24">
        <v>27653.219999999739</v>
      </c>
      <c r="AF263" s="24">
        <v>18458.759999999998</v>
      </c>
      <c r="AG263" s="24">
        <v>63930.89000000013</v>
      </c>
      <c r="AH263" s="24">
        <v>548.18999999994412</v>
      </c>
      <c r="AI263" s="24">
        <v>14815.239999999991</v>
      </c>
      <c r="AJ263" s="24">
        <v>15987.73000000004</v>
      </c>
      <c r="AK263" s="24">
        <v>81053.689999999944</v>
      </c>
      <c r="AL263" s="24">
        <v>45158.190000000177</v>
      </c>
      <c r="AM263" s="24">
        <v>10061.429999999993</v>
      </c>
      <c r="AN263" s="24">
        <v>1626.3200000000652</v>
      </c>
      <c r="AO263" s="24">
        <v>0</v>
      </c>
      <c r="AP263" s="24">
        <v>1.8700000000026193</v>
      </c>
      <c r="AQ263" s="129">
        <v>30.109999999993306</v>
      </c>
      <c r="AR263" s="24">
        <v>2891.3999999999942</v>
      </c>
      <c r="AS263" s="24">
        <v>4.9999999988358468E-2</v>
      </c>
      <c r="AT263" s="24">
        <v>75.17000000004191</v>
      </c>
      <c r="AU263" s="24">
        <v>859.83000000000175</v>
      </c>
      <c r="AV263" s="24">
        <v>4.5900000000037835</v>
      </c>
      <c r="AW263" s="24">
        <v>6910.7600000000093</v>
      </c>
      <c r="AX263" s="24">
        <v>0.13999999998486601</v>
      </c>
      <c r="AY263" s="24">
        <v>9065.4200000000128</v>
      </c>
      <c r="AZ263" s="24">
        <v>0</v>
      </c>
      <c r="BA263" s="24">
        <v>13330.31</v>
      </c>
      <c r="BB263" s="24">
        <v>0</v>
      </c>
      <c r="BC263" s="24">
        <v>0</v>
      </c>
      <c r="BD263" s="24">
        <v>233.29999999999927</v>
      </c>
      <c r="BE263" s="24">
        <v>1.0000000009313226E-2</v>
      </c>
      <c r="BF263" s="24">
        <v>0</v>
      </c>
      <c r="BG263" s="24">
        <v>0</v>
      </c>
      <c r="BH263" s="24">
        <v>0</v>
      </c>
      <c r="BI263" s="24">
        <v>0</v>
      </c>
      <c r="BJ263" s="24">
        <v>0</v>
      </c>
      <c r="BK263" s="24">
        <v>0</v>
      </c>
      <c r="BL263" s="24">
        <v>9.9999999998544808E-2</v>
      </c>
      <c r="BM263" s="24">
        <v>-1.0000000002037268E-2</v>
      </c>
      <c r="BN263" s="24">
        <v>0</v>
      </c>
      <c r="BO263" s="24">
        <v>1.0000000000218279E-2</v>
      </c>
      <c r="BP263" s="24">
        <v>0</v>
      </c>
      <c r="BQ263" s="24">
        <v>0</v>
      </c>
      <c r="BR263" s="24">
        <v>25951.690000000002</v>
      </c>
      <c r="BS263" s="24">
        <v>0</v>
      </c>
      <c r="BT263" s="24">
        <v>0</v>
      </c>
      <c r="BU263" s="24">
        <v>1210.5500000000011</v>
      </c>
      <c r="BV263" s="24">
        <v>0</v>
      </c>
      <c r="BW263" s="24">
        <v>25.520000000000437</v>
      </c>
      <c r="BX263" s="24">
        <v>334.37999999999738</v>
      </c>
      <c r="BY263" s="24">
        <v>-1.0000000002037268E-2</v>
      </c>
    </row>
    <row r="264" spans="1:77" ht="12.75" customHeight="1" x14ac:dyDescent="0.2">
      <c r="A264" s="16"/>
      <c r="B264" s="5"/>
      <c r="C264" s="23" t="s">
        <v>396</v>
      </c>
      <c r="D264" s="24">
        <v>3548305.0600000005</v>
      </c>
      <c r="E264" s="24">
        <v>3074099.7000000007</v>
      </c>
      <c r="F264" s="24">
        <v>2066685.4400000002</v>
      </c>
      <c r="G264" s="24">
        <v>1007414.2600000001</v>
      </c>
      <c r="H264" s="24">
        <v>452749.62</v>
      </c>
      <c r="I264" s="24">
        <v>21455.74</v>
      </c>
      <c r="J264" s="24">
        <v>3195809.69</v>
      </c>
      <c r="K264" s="24">
        <v>2743060.07</v>
      </c>
      <c r="L264" s="24">
        <v>2040525.3700000003</v>
      </c>
      <c r="M264" s="24">
        <v>702534.70000000007</v>
      </c>
      <c r="N264" s="24">
        <v>452749.62</v>
      </c>
      <c r="O264" s="24">
        <v>2493274.9899999998</v>
      </c>
      <c r="P264" s="24">
        <v>9020.74</v>
      </c>
      <c r="Q264" s="24">
        <v>9020.74</v>
      </c>
      <c r="R264" s="24">
        <v>8957.33</v>
      </c>
      <c r="S264" s="24">
        <v>63.41</v>
      </c>
      <c r="T264" s="24">
        <v>322018.89</v>
      </c>
      <c r="U264" s="24">
        <v>17202.739999999998</v>
      </c>
      <c r="V264" s="24">
        <v>304816.15000000002</v>
      </c>
      <c r="W264" s="24">
        <v>322018.89</v>
      </c>
      <c r="X264" s="24">
        <v>322018.89</v>
      </c>
      <c r="Y264" s="24">
        <v>17202.739999999998</v>
      </c>
      <c r="Z264" s="24">
        <v>304816.15000000002</v>
      </c>
      <c r="AA264" s="24">
        <v>21455.74</v>
      </c>
      <c r="AB264" s="24">
        <v>239918.83</v>
      </c>
      <c r="AC264" s="24">
        <v>48351.78</v>
      </c>
      <c r="AD264" s="24">
        <v>116029.4</v>
      </c>
      <c r="AE264" s="24">
        <v>674818.29</v>
      </c>
      <c r="AF264" s="24">
        <v>0</v>
      </c>
      <c r="AG264" s="24">
        <v>115764.9</v>
      </c>
      <c r="AH264" s="24">
        <v>251445.89</v>
      </c>
      <c r="AI264" s="24">
        <v>159863.18</v>
      </c>
      <c r="AJ264" s="24">
        <v>17615.23</v>
      </c>
      <c r="AK264" s="24">
        <v>633292.80000000005</v>
      </c>
      <c r="AL264" s="24">
        <v>113545.52</v>
      </c>
      <c r="AM264" s="24">
        <v>452749.62</v>
      </c>
      <c r="AN264" s="24">
        <v>30985.48</v>
      </c>
      <c r="AO264" s="24">
        <v>14320.01</v>
      </c>
      <c r="AP264" s="24">
        <v>60270.87</v>
      </c>
      <c r="AQ264" s="129">
        <v>13038.91</v>
      </c>
      <c r="AR264" s="24">
        <v>9351.4699999999993</v>
      </c>
      <c r="AS264" s="24">
        <v>58720.84</v>
      </c>
      <c r="AT264" s="24">
        <v>50281.65</v>
      </c>
      <c r="AU264" s="24">
        <v>36395.29</v>
      </c>
      <c r="AV264" s="24">
        <v>12146.48</v>
      </c>
      <c r="AW264" s="24">
        <v>15697.91</v>
      </c>
      <c r="AX264" s="24">
        <v>37761.15</v>
      </c>
      <c r="AY264" s="24">
        <v>18929.009999999998</v>
      </c>
      <c r="AZ264" s="24">
        <v>8779.85</v>
      </c>
      <c r="BA264" s="24">
        <v>402.73</v>
      </c>
      <c r="BB264" s="24">
        <v>53.07</v>
      </c>
      <c r="BC264" s="24">
        <v>2971.41</v>
      </c>
      <c r="BD264" s="24">
        <v>2308.12</v>
      </c>
      <c r="BE264" s="24">
        <v>7235.32</v>
      </c>
      <c r="BF264" s="24">
        <v>3.93</v>
      </c>
      <c r="BG264" s="24">
        <v>63.41</v>
      </c>
      <c r="BH264" s="24">
        <v>1718.08</v>
      </c>
      <c r="BI264" s="24">
        <v>0</v>
      </c>
      <c r="BJ264" s="24">
        <v>4548.24</v>
      </c>
      <c r="BK264" s="24">
        <v>115285.74</v>
      </c>
      <c r="BL264" s="24">
        <v>667.14</v>
      </c>
      <c r="BM264" s="24">
        <v>799.23</v>
      </c>
      <c r="BN264" s="24">
        <v>3122.9</v>
      </c>
      <c r="BO264" s="24">
        <v>16689.18</v>
      </c>
      <c r="BP264" s="24">
        <v>9524.98</v>
      </c>
      <c r="BQ264" s="24">
        <v>8065.23</v>
      </c>
      <c r="BR264" s="24">
        <v>163249.64000000001</v>
      </c>
      <c r="BS264" s="24">
        <v>0</v>
      </c>
      <c r="BT264" s="24">
        <v>66.61</v>
      </c>
      <c r="BU264" s="24">
        <v>1108.48</v>
      </c>
      <c r="BV264" s="24">
        <v>994.18</v>
      </c>
      <c r="BW264" s="24">
        <v>4417.3100000000004</v>
      </c>
      <c r="BX264" s="24">
        <v>1240.51</v>
      </c>
      <c r="BY264" s="24">
        <v>13695.26</v>
      </c>
    </row>
    <row r="265" spans="1:77" ht="12.75" customHeight="1" x14ac:dyDescent="0.2">
      <c r="A265" s="16"/>
      <c r="B265" s="5"/>
      <c r="C265" s="23" t="s">
        <v>397</v>
      </c>
      <c r="D265" s="24">
        <v>7060515.080000001</v>
      </c>
      <c r="E265" s="24">
        <v>6746805.1800000016</v>
      </c>
      <c r="F265" s="24">
        <v>4954761.4300000016</v>
      </c>
      <c r="G265" s="24">
        <v>1792043.7499999998</v>
      </c>
      <c r="H265" s="24">
        <v>313709.90000000002</v>
      </c>
      <c r="I265" s="24">
        <v>0</v>
      </c>
      <c r="J265" s="24">
        <v>6634897.8600000013</v>
      </c>
      <c r="K265" s="24">
        <v>6321187.9600000009</v>
      </c>
      <c r="L265" s="24">
        <v>4551968.8600000013</v>
      </c>
      <c r="M265" s="24">
        <v>1769219.0999999999</v>
      </c>
      <c r="N265" s="24">
        <v>313709.90000000002</v>
      </c>
      <c r="O265" s="24">
        <v>4865678.7600000016</v>
      </c>
      <c r="P265" s="24">
        <v>356557.35</v>
      </c>
      <c r="Q265" s="24">
        <v>356557.35</v>
      </c>
      <c r="R265" s="24">
        <v>349915.36</v>
      </c>
      <c r="S265" s="24">
        <v>6641.99</v>
      </c>
      <c r="T265" s="24">
        <v>69059.87000000001</v>
      </c>
      <c r="U265" s="24">
        <v>52877.210000000006</v>
      </c>
      <c r="V265" s="24">
        <v>16182.66</v>
      </c>
      <c r="W265" s="24">
        <v>69059.87000000001</v>
      </c>
      <c r="X265" s="24">
        <v>69059.87000000001</v>
      </c>
      <c r="Y265" s="24">
        <v>52877.210000000006</v>
      </c>
      <c r="Z265" s="24">
        <v>16182.66</v>
      </c>
      <c r="AA265" s="24">
        <v>0</v>
      </c>
      <c r="AB265" s="24">
        <v>742040.76</v>
      </c>
      <c r="AC265" s="24">
        <v>236681.92</v>
      </c>
      <c r="AD265" s="24">
        <v>379942.37</v>
      </c>
      <c r="AE265" s="24">
        <v>1350116.02</v>
      </c>
      <c r="AF265" s="24">
        <v>160581.87</v>
      </c>
      <c r="AG265" s="24">
        <v>434241.16</v>
      </c>
      <c r="AH265" s="24">
        <v>432477.45</v>
      </c>
      <c r="AI265" s="24">
        <v>414310.92</v>
      </c>
      <c r="AJ265" s="24">
        <v>109277.04</v>
      </c>
      <c r="AK265" s="24">
        <v>1336327.82</v>
      </c>
      <c r="AL265" s="24">
        <v>196943.41</v>
      </c>
      <c r="AM265" s="24">
        <v>313709.90000000002</v>
      </c>
      <c r="AN265" s="24">
        <v>115807.84</v>
      </c>
      <c r="AO265" s="24">
        <v>50028.92</v>
      </c>
      <c r="AP265" s="24">
        <v>12796.64</v>
      </c>
      <c r="AQ265" s="129">
        <v>34967.54</v>
      </c>
      <c r="AR265" s="24">
        <v>51488.86</v>
      </c>
      <c r="AS265" s="24">
        <v>30539.119999999999</v>
      </c>
      <c r="AT265" s="24">
        <v>17910.48</v>
      </c>
      <c r="AU265" s="24">
        <v>17651.02</v>
      </c>
      <c r="AV265" s="24">
        <v>64.33</v>
      </c>
      <c r="AW265" s="24">
        <v>30998.14</v>
      </c>
      <c r="AX265" s="24">
        <v>24876.65</v>
      </c>
      <c r="AY265" s="24">
        <v>8.09</v>
      </c>
      <c r="AZ265" s="24">
        <v>40606.33</v>
      </c>
      <c r="BA265" s="24">
        <v>96923.6</v>
      </c>
      <c r="BB265" s="24">
        <v>0.15</v>
      </c>
      <c r="BC265" s="24">
        <v>1549.6</v>
      </c>
      <c r="BD265" s="24">
        <v>2029.91</v>
      </c>
      <c r="BE265" s="24">
        <v>349915.36</v>
      </c>
      <c r="BF265" s="24">
        <v>0</v>
      </c>
      <c r="BG265" s="24">
        <v>6641.99</v>
      </c>
      <c r="BH265" s="24">
        <v>0</v>
      </c>
      <c r="BI265" s="24">
        <v>0</v>
      </c>
      <c r="BJ265" s="24">
        <v>9054.0300000000007</v>
      </c>
      <c r="BK265" s="24">
        <v>13103.18</v>
      </c>
      <c r="BL265" s="24">
        <v>23504.76</v>
      </c>
      <c r="BM265" s="24">
        <v>4577.83</v>
      </c>
      <c r="BN265" s="24">
        <v>14855.43</v>
      </c>
      <c r="BO265" s="24">
        <v>0</v>
      </c>
      <c r="BP265" s="24">
        <v>3079.48</v>
      </c>
      <c r="BQ265" s="24">
        <v>885.16</v>
      </c>
      <c r="BR265" s="24">
        <v>0</v>
      </c>
      <c r="BS265" s="24">
        <v>0</v>
      </c>
      <c r="BT265" s="24">
        <v>0</v>
      </c>
      <c r="BU265" s="24">
        <v>0</v>
      </c>
      <c r="BV265" s="24">
        <v>0</v>
      </c>
      <c r="BW265" s="24">
        <v>0</v>
      </c>
      <c r="BX265" s="24">
        <v>0</v>
      </c>
      <c r="BY265" s="24">
        <v>0</v>
      </c>
    </row>
    <row r="266" spans="1:77" ht="12.75" customHeight="1" x14ac:dyDescent="0.2">
      <c r="A266" s="16"/>
      <c r="B266" s="5"/>
      <c r="C266" s="23" t="s">
        <v>398</v>
      </c>
      <c r="D266" s="24">
        <v>48815.92</v>
      </c>
      <c r="E266" s="24">
        <v>48813.399999999994</v>
      </c>
      <c r="F266" s="24">
        <v>36206.549999999996</v>
      </c>
      <c r="G266" s="24">
        <v>12606.85</v>
      </c>
      <c r="H266" s="24">
        <v>2.52</v>
      </c>
      <c r="I266" s="24">
        <v>0</v>
      </c>
      <c r="J266" s="24">
        <v>46907.369999999995</v>
      </c>
      <c r="K266" s="24">
        <v>46904.85</v>
      </c>
      <c r="L266" s="24">
        <v>35479.699999999997</v>
      </c>
      <c r="M266" s="24">
        <v>11425.15</v>
      </c>
      <c r="N266" s="24">
        <v>2.52</v>
      </c>
      <c r="O266" s="24">
        <v>35482.22</v>
      </c>
      <c r="P266" s="24">
        <v>0</v>
      </c>
      <c r="Q266" s="24">
        <v>0</v>
      </c>
      <c r="R266" s="24">
        <v>0</v>
      </c>
      <c r="S266" s="24">
        <v>0</v>
      </c>
      <c r="T266" s="24">
        <v>1908.5500000000002</v>
      </c>
      <c r="U266" s="24">
        <v>726.85</v>
      </c>
      <c r="V266" s="24">
        <v>1181.7</v>
      </c>
      <c r="W266" s="24">
        <v>1908.5500000000002</v>
      </c>
      <c r="X266" s="24">
        <v>1908.5500000000002</v>
      </c>
      <c r="Y266" s="24">
        <v>726.85</v>
      </c>
      <c r="Z266" s="24">
        <v>1181.7</v>
      </c>
      <c r="AA266" s="24">
        <v>0</v>
      </c>
      <c r="AB266" s="24">
        <v>526.19000000000005</v>
      </c>
      <c r="AC266" s="24">
        <v>0</v>
      </c>
      <c r="AD266" s="24">
        <v>10433.299999999999</v>
      </c>
      <c r="AE266" s="24">
        <v>48.13</v>
      </c>
      <c r="AF266" s="24">
        <v>1.25</v>
      </c>
      <c r="AG266" s="24">
        <v>0</v>
      </c>
      <c r="AH266" s="24">
        <v>990.6</v>
      </c>
      <c r="AI266" s="24">
        <v>0</v>
      </c>
      <c r="AJ266" s="24">
        <v>1.73</v>
      </c>
      <c r="AK266" s="24">
        <v>30821.86</v>
      </c>
      <c r="AL266" s="24">
        <v>0</v>
      </c>
      <c r="AM266" s="24">
        <v>2.52</v>
      </c>
      <c r="AN266" s="24">
        <v>0</v>
      </c>
      <c r="AO266" s="24">
        <v>0</v>
      </c>
      <c r="AP266" s="24">
        <v>0</v>
      </c>
      <c r="AQ266" s="129">
        <v>0</v>
      </c>
      <c r="AR266" s="24">
        <v>0</v>
      </c>
      <c r="AS266" s="24">
        <v>271.02999999999997</v>
      </c>
      <c r="AT266" s="24">
        <v>0</v>
      </c>
      <c r="AU266" s="24">
        <v>0</v>
      </c>
      <c r="AV266" s="24">
        <v>0</v>
      </c>
      <c r="AW266" s="24">
        <v>0</v>
      </c>
      <c r="AX266" s="24">
        <v>0</v>
      </c>
      <c r="AY266" s="24">
        <v>0</v>
      </c>
      <c r="AZ266" s="24">
        <v>0</v>
      </c>
      <c r="BA266" s="24">
        <v>0</v>
      </c>
      <c r="BB266" s="24">
        <v>0</v>
      </c>
      <c r="BC266" s="24">
        <v>0</v>
      </c>
      <c r="BD266" s="24">
        <v>3810.76</v>
      </c>
      <c r="BE266" s="24">
        <v>0</v>
      </c>
      <c r="BF266" s="24">
        <v>0</v>
      </c>
      <c r="BG266" s="24">
        <v>0</v>
      </c>
      <c r="BH266" s="24">
        <v>0</v>
      </c>
      <c r="BI266" s="24">
        <v>0</v>
      </c>
      <c r="BJ266" s="24">
        <v>0</v>
      </c>
      <c r="BK266" s="24">
        <v>0</v>
      </c>
      <c r="BL266" s="24">
        <v>0</v>
      </c>
      <c r="BM266" s="24">
        <v>726.85</v>
      </c>
      <c r="BN266" s="24">
        <v>0</v>
      </c>
      <c r="BO266" s="24">
        <v>46.2</v>
      </c>
      <c r="BP266" s="24">
        <v>0</v>
      </c>
      <c r="BQ266" s="24">
        <v>0</v>
      </c>
      <c r="BR266" s="24">
        <v>1135.5</v>
      </c>
      <c r="BS266" s="24">
        <v>0</v>
      </c>
      <c r="BT266" s="24">
        <v>0</v>
      </c>
      <c r="BU266" s="24">
        <v>0</v>
      </c>
      <c r="BV266" s="24">
        <v>0</v>
      </c>
      <c r="BW266" s="24">
        <v>0</v>
      </c>
      <c r="BX266" s="24">
        <v>0</v>
      </c>
      <c r="BY266" s="24">
        <v>0</v>
      </c>
    </row>
    <row r="267" spans="1:77" ht="12.75" customHeight="1" x14ac:dyDescent="0.2">
      <c r="A267" s="16"/>
      <c r="B267" s="5"/>
      <c r="C267" s="23" t="s">
        <v>399</v>
      </c>
      <c r="D267" s="24">
        <v>4115525.5800000005</v>
      </c>
      <c r="E267" s="24">
        <v>3938109.4600000004</v>
      </c>
      <c r="F267" s="24">
        <v>1430647.9100000001</v>
      </c>
      <c r="G267" s="24">
        <v>2507461.5499999998</v>
      </c>
      <c r="H267" s="24">
        <v>174923.46</v>
      </c>
      <c r="I267" s="24">
        <v>2492.66</v>
      </c>
      <c r="J267" s="24">
        <v>3372831.7900000005</v>
      </c>
      <c r="K267" s="24">
        <v>3197908.3300000005</v>
      </c>
      <c r="L267" s="24">
        <v>743079.86</v>
      </c>
      <c r="M267" s="24">
        <v>2454828.4699999997</v>
      </c>
      <c r="N267" s="24">
        <v>174923.46</v>
      </c>
      <c r="O267" s="24">
        <v>918003.32</v>
      </c>
      <c r="P267" s="24">
        <v>738663.53</v>
      </c>
      <c r="Q267" s="24">
        <v>738663.53</v>
      </c>
      <c r="R267" s="24">
        <v>686151.24</v>
      </c>
      <c r="S267" s="24">
        <v>52512.29</v>
      </c>
      <c r="T267" s="24">
        <v>1537.6</v>
      </c>
      <c r="U267" s="24">
        <v>1416.81</v>
      </c>
      <c r="V267" s="24">
        <v>120.78999999999999</v>
      </c>
      <c r="W267" s="24">
        <v>1537.6</v>
      </c>
      <c r="X267" s="24">
        <v>1537.6</v>
      </c>
      <c r="Y267" s="24">
        <v>1416.81</v>
      </c>
      <c r="Z267" s="24">
        <v>120.78999999999999</v>
      </c>
      <c r="AA267" s="24">
        <v>2492.66</v>
      </c>
      <c r="AB267" s="24">
        <v>157405.94</v>
      </c>
      <c r="AC267" s="24">
        <v>9379.93</v>
      </c>
      <c r="AD267" s="24">
        <v>441067.46</v>
      </c>
      <c r="AE267" s="24">
        <v>103567.07</v>
      </c>
      <c r="AF267" s="24">
        <v>808920.04</v>
      </c>
      <c r="AG267" s="24">
        <v>45299.38</v>
      </c>
      <c r="AH267" s="24">
        <v>1154564.67</v>
      </c>
      <c r="AI267" s="24">
        <v>29208.07</v>
      </c>
      <c r="AJ267" s="24">
        <v>11959.43</v>
      </c>
      <c r="AK267" s="24">
        <v>372527.62</v>
      </c>
      <c r="AL267" s="24">
        <v>0</v>
      </c>
      <c r="AM267" s="24">
        <v>174923.46</v>
      </c>
      <c r="AN267" s="24">
        <v>8832.39</v>
      </c>
      <c r="AO267" s="24">
        <v>547.98</v>
      </c>
      <c r="AP267" s="24">
        <v>1304.0999999999999</v>
      </c>
      <c r="AQ267" s="129">
        <v>1487.38</v>
      </c>
      <c r="AR267" s="24">
        <v>15853.32</v>
      </c>
      <c r="AS267" s="24">
        <v>0</v>
      </c>
      <c r="AT267" s="24">
        <v>0</v>
      </c>
      <c r="AU267" s="24">
        <v>1644.12</v>
      </c>
      <c r="AV267" s="24">
        <v>4084.77</v>
      </c>
      <c r="AW267" s="24">
        <v>0</v>
      </c>
      <c r="AX267" s="24">
        <v>26577.62</v>
      </c>
      <c r="AY267" s="24">
        <v>344.22</v>
      </c>
      <c r="AZ267" s="24">
        <v>0</v>
      </c>
      <c r="BA267" s="24">
        <v>0</v>
      </c>
      <c r="BB267" s="24">
        <v>0.02</v>
      </c>
      <c r="BC267" s="24">
        <v>3332.8</v>
      </c>
      <c r="BD267" s="24">
        <v>0</v>
      </c>
      <c r="BE267" s="24">
        <v>686151.24</v>
      </c>
      <c r="BF267" s="24">
        <v>0</v>
      </c>
      <c r="BG267" s="24">
        <v>52512.29</v>
      </c>
      <c r="BH267" s="24">
        <v>0</v>
      </c>
      <c r="BI267" s="24">
        <v>0</v>
      </c>
      <c r="BJ267" s="24">
        <v>0</v>
      </c>
      <c r="BK267" s="24">
        <v>0</v>
      </c>
      <c r="BL267" s="24">
        <v>0</v>
      </c>
      <c r="BM267" s="24">
        <v>0</v>
      </c>
      <c r="BN267" s="24">
        <v>0</v>
      </c>
      <c r="BO267" s="24">
        <v>0</v>
      </c>
      <c r="BP267" s="24">
        <v>17.739999999999998</v>
      </c>
      <c r="BQ267" s="24">
        <v>1416.81</v>
      </c>
      <c r="BR267" s="24">
        <v>0</v>
      </c>
      <c r="BS267" s="24">
        <v>103.05</v>
      </c>
      <c r="BT267" s="24">
        <v>0</v>
      </c>
      <c r="BU267" s="24">
        <v>0</v>
      </c>
      <c r="BV267" s="24">
        <v>0</v>
      </c>
      <c r="BW267" s="24">
        <v>0</v>
      </c>
      <c r="BX267" s="24">
        <v>2492.66</v>
      </c>
      <c r="BY267" s="24">
        <v>0</v>
      </c>
    </row>
    <row r="268" spans="1:77" ht="12.75" customHeight="1" x14ac:dyDescent="0.2">
      <c r="A268" s="16"/>
      <c r="B268" s="5"/>
      <c r="C268" s="23" t="s">
        <v>354</v>
      </c>
      <c r="D268" s="24">
        <v>166323.77000000002</v>
      </c>
      <c r="E268" s="24">
        <v>151841.65000000002</v>
      </c>
      <c r="F268" s="24">
        <v>33653.329999999994</v>
      </c>
      <c r="G268" s="24">
        <v>118188.32000000002</v>
      </c>
      <c r="H268" s="24">
        <v>14409.62</v>
      </c>
      <c r="I268" s="24">
        <v>72.5</v>
      </c>
      <c r="J268" s="24">
        <v>166238.14000000001</v>
      </c>
      <c r="K268" s="24">
        <v>151828.52000000002</v>
      </c>
      <c r="L268" s="24">
        <v>33648.799999999996</v>
      </c>
      <c r="M268" s="24">
        <v>118179.72000000002</v>
      </c>
      <c r="N268" s="24">
        <v>14409.62</v>
      </c>
      <c r="O268" s="24">
        <v>48058.420000000006</v>
      </c>
      <c r="P268" s="24">
        <v>0</v>
      </c>
      <c r="Q268" s="24">
        <v>0</v>
      </c>
      <c r="R268" s="24">
        <v>0</v>
      </c>
      <c r="S268" s="24">
        <v>0</v>
      </c>
      <c r="T268" s="24">
        <v>13.129999999999999</v>
      </c>
      <c r="U268" s="24">
        <v>4.53</v>
      </c>
      <c r="V268" s="24">
        <v>8.6</v>
      </c>
      <c r="W268" s="24">
        <v>13.129999999999999</v>
      </c>
      <c r="X268" s="24">
        <v>13.129999999999999</v>
      </c>
      <c r="Y268" s="24">
        <v>4.53</v>
      </c>
      <c r="Z268" s="24">
        <v>8.6</v>
      </c>
      <c r="AA268" s="24">
        <v>72.5</v>
      </c>
      <c r="AB268" s="24">
        <v>0</v>
      </c>
      <c r="AC268" s="24">
        <v>77.25</v>
      </c>
      <c r="AD268" s="24">
        <v>0.56999999999999995</v>
      </c>
      <c r="AE268" s="24">
        <v>0</v>
      </c>
      <c r="AF268" s="24">
        <v>59971.19</v>
      </c>
      <c r="AG268" s="24">
        <v>0</v>
      </c>
      <c r="AH268" s="24">
        <v>57320.41</v>
      </c>
      <c r="AI268" s="24">
        <v>21.27</v>
      </c>
      <c r="AJ268" s="24">
        <v>448.16</v>
      </c>
      <c r="AK268" s="24">
        <v>31319.21</v>
      </c>
      <c r="AL268" s="24">
        <v>887.55</v>
      </c>
      <c r="AM268" s="24">
        <v>14409.62</v>
      </c>
      <c r="AN268" s="24">
        <v>0</v>
      </c>
      <c r="AO268" s="24">
        <v>20.94</v>
      </c>
      <c r="AP268" s="24">
        <v>0</v>
      </c>
      <c r="AQ268" s="129">
        <v>453.37</v>
      </c>
      <c r="AR268" s="24">
        <v>43.73</v>
      </c>
      <c r="AS268" s="24">
        <v>1251.8800000000001</v>
      </c>
      <c r="AT268" s="24">
        <v>0</v>
      </c>
      <c r="AU268" s="24">
        <v>0</v>
      </c>
      <c r="AV268" s="24">
        <v>11.68</v>
      </c>
      <c r="AW268" s="24">
        <v>0</v>
      </c>
      <c r="AX268" s="24">
        <v>0</v>
      </c>
      <c r="AY268" s="24">
        <v>0.59</v>
      </c>
      <c r="AZ268" s="24">
        <v>0</v>
      </c>
      <c r="BA268" s="24">
        <v>0</v>
      </c>
      <c r="BB268" s="24">
        <v>0.72</v>
      </c>
      <c r="BC268" s="24">
        <v>0</v>
      </c>
      <c r="BD268" s="24">
        <v>0</v>
      </c>
      <c r="BE268" s="24">
        <v>0</v>
      </c>
      <c r="BF268" s="24">
        <v>0</v>
      </c>
      <c r="BG268" s="24">
        <v>0</v>
      </c>
      <c r="BH268" s="24">
        <v>0</v>
      </c>
      <c r="BI268" s="24">
        <v>0</v>
      </c>
      <c r="BJ268" s="24">
        <v>0</v>
      </c>
      <c r="BK268" s="24">
        <v>0</v>
      </c>
      <c r="BL268" s="24">
        <v>4.53</v>
      </c>
      <c r="BM268" s="24">
        <v>0</v>
      </c>
      <c r="BN268" s="24">
        <v>0</v>
      </c>
      <c r="BO268" s="24">
        <v>8.6</v>
      </c>
      <c r="BP268" s="24">
        <v>0</v>
      </c>
      <c r="BQ268" s="24">
        <v>0</v>
      </c>
      <c r="BR268" s="24">
        <v>0</v>
      </c>
      <c r="BS268" s="24">
        <v>0</v>
      </c>
      <c r="BT268" s="24">
        <v>0</v>
      </c>
      <c r="BU268" s="24">
        <v>0</v>
      </c>
      <c r="BV268" s="24">
        <v>0</v>
      </c>
      <c r="BW268" s="24">
        <v>27.1</v>
      </c>
      <c r="BX268" s="24">
        <v>0</v>
      </c>
      <c r="BY268" s="24">
        <v>45.4</v>
      </c>
    </row>
    <row r="269" spans="1:77" ht="12.75" customHeight="1" x14ac:dyDescent="0.2">
      <c r="A269" s="16"/>
      <c r="B269" s="5"/>
      <c r="C269" s="23" t="s">
        <v>400</v>
      </c>
      <c r="D269" s="24">
        <v>61526.59</v>
      </c>
      <c r="E269" s="24">
        <v>61336.55999999999</v>
      </c>
      <c r="F269" s="24">
        <v>61064.229999999996</v>
      </c>
      <c r="G269" s="24">
        <v>272.33</v>
      </c>
      <c r="H269" s="24">
        <v>0</v>
      </c>
      <c r="I269" s="24">
        <v>190.03</v>
      </c>
      <c r="J269" s="24">
        <v>59321.38</v>
      </c>
      <c r="K269" s="24">
        <v>59321.38</v>
      </c>
      <c r="L269" s="24">
        <v>59194.89</v>
      </c>
      <c r="M269" s="24">
        <v>126.49</v>
      </c>
      <c r="N269" s="24">
        <v>0</v>
      </c>
      <c r="O269" s="24">
        <v>59194.89</v>
      </c>
      <c r="P269" s="24">
        <v>1606.03</v>
      </c>
      <c r="Q269" s="24">
        <v>1606.03</v>
      </c>
      <c r="R269" s="24">
        <v>1606.03</v>
      </c>
      <c r="S269" s="24">
        <v>0</v>
      </c>
      <c r="T269" s="24">
        <v>409.15</v>
      </c>
      <c r="U269" s="24">
        <v>263.31</v>
      </c>
      <c r="V269" s="24">
        <v>145.84</v>
      </c>
      <c r="W269" s="24">
        <v>409.15</v>
      </c>
      <c r="X269" s="24">
        <v>409.15</v>
      </c>
      <c r="Y269" s="24">
        <v>263.31</v>
      </c>
      <c r="Z269" s="24">
        <v>145.84</v>
      </c>
      <c r="AA269" s="24">
        <v>190.03</v>
      </c>
      <c r="AB269" s="24">
        <v>0</v>
      </c>
      <c r="AC269" s="24">
        <v>8722.75</v>
      </c>
      <c r="AD269" s="24">
        <v>0</v>
      </c>
      <c r="AE269" s="24">
        <v>75.760000000000005</v>
      </c>
      <c r="AF269" s="24">
        <v>0</v>
      </c>
      <c r="AG269" s="24">
        <v>126.49</v>
      </c>
      <c r="AH269" s="24">
        <v>0</v>
      </c>
      <c r="AI269" s="24">
        <v>0</v>
      </c>
      <c r="AJ269" s="24">
        <v>8.92</v>
      </c>
      <c r="AK269" s="24">
        <v>49710</v>
      </c>
      <c r="AL269" s="24">
        <v>0</v>
      </c>
      <c r="AM269" s="24">
        <v>0</v>
      </c>
      <c r="AN269" s="24">
        <v>341.15</v>
      </c>
      <c r="AO269" s="24">
        <v>4.79</v>
      </c>
      <c r="AP269" s="24">
        <v>33.020000000000003</v>
      </c>
      <c r="AQ269" s="129">
        <v>101.35</v>
      </c>
      <c r="AR269" s="24">
        <v>89.64</v>
      </c>
      <c r="AS269" s="24">
        <v>18.68</v>
      </c>
      <c r="AT269" s="24">
        <v>0</v>
      </c>
      <c r="AU269" s="24">
        <v>0</v>
      </c>
      <c r="AV269" s="24">
        <v>3.85</v>
      </c>
      <c r="AW269" s="24">
        <v>0</v>
      </c>
      <c r="AX269" s="24">
        <v>65.72</v>
      </c>
      <c r="AY269" s="24">
        <v>19.260000000000002</v>
      </c>
      <c r="AZ269" s="24">
        <v>0</v>
      </c>
      <c r="BA269" s="24">
        <v>0</v>
      </c>
      <c r="BB269" s="24">
        <v>0</v>
      </c>
      <c r="BC269" s="24">
        <v>0</v>
      </c>
      <c r="BD269" s="24">
        <v>0</v>
      </c>
      <c r="BE269" s="24">
        <v>938.93</v>
      </c>
      <c r="BF269" s="24">
        <v>667.1</v>
      </c>
      <c r="BG269" s="24">
        <v>0</v>
      </c>
      <c r="BH269" s="24">
        <v>0</v>
      </c>
      <c r="BI269" s="24">
        <v>0</v>
      </c>
      <c r="BJ269" s="24">
        <v>171.53</v>
      </c>
      <c r="BK269" s="24">
        <v>62.1</v>
      </c>
      <c r="BL269" s="24">
        <v>0.04</v>
      </c>
      <c r="BM269" s="24">
        <v>0.18</v>
      </c>
      <c r="BN269" s="24">
        <v>10.42</v>
      </c>
      <c r="BO269" s="24">
        <v>0</v>
      </c>
      <c r="BP269" s="24">
        <v>0</v>
      </c>
      <c r="BQ269" s="24">
        <v>81.14</v>
      </c>
      <c r="BR269" s="24">
        <v>83.74</v>
      </c>
      <c r="BS269" s="24">
        <v>0</v>
      </c>
      <c r="BT269" s="24">
        <v>0</v>
      </c>
      <c r="BU269" s="24">
        <v>43.86</v>
      </c>
      <c r="BV269" s="24">
        <v>0</v>
      </c>
      <c r="BW269" s="24">
        <v>13.68</v>
      </c>
      <c r="BX269" s="24">
        <v>0</v>
      </c>
      <c r="BY269" s="24">
        <v>132.49</v>
      </c>
    </row>
    <row r="270" spans="1:77" ht="12.75" customHeight="1" x14ac:dyDescent="0.2">
      <c r="A270" s="16"/>
      <c r="B270" s="5"/>
      <c r="C270" s="23" t="s">
        <v>353</v>
      </c>
      <c r="D270" s="24">
        <v>111161.68999999999</v>
      </c>
      <c r="E270" s="24">
        <v>111161.68999999999</v>
      </c>
      <c r="F270" s="24">
        <v>109851.31</v>
      </c>
      <c r="G270" s="24">
        <v>1310.3800000000001</v>
      </c>
      <c r="H270" s="24">
        <v>0</v>
      </c>
      <c r="I270" s="24">
        <v>0</v>
      </c>
      <c r="J270" s="24">
        <v>69758.299999999988</v>
      </c>
      <c r="K270" s="24">
        <v>69758.299999999988</v>
      </c>
      <c r="L270" s="24">
        <v>68447.92</v>
      </c>
      <c r="M270" s="24">
        <v>1310.3800000000001</v>
      </c>
      <c r="N270" s="24">
        <v>0</v>
      </c>
      <c r="O270" s="24">
        <v>68447.92</v>
      </c>
      <c r="P270" s="24">
        <v>0</v>
      </c>
      <c r="Q270" s="24">
        <v>0</v>
      </c>
      <c r="R270" s="24">
        <v>0</v>
      </c>
      <c r="S270" s="24">
        <v>0</v>
      </c>
      <c r="T270" s="24">
        <v>41403.39</v>
      </c>
      <c r="U270" s="24">
        <v>41403.39</v>
      </c>
      <c r="V270" s="24">
        <v>0</v>
      </c>
      <c r="W270" s="24">
        <v>41403.39</v>
      </c>
      <c r="X270" s="24">
        <v>41403.39</v>
      </c>
      <c r="Y270" s="24">
        <v>41403.39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  <c r="AF270" s="24">
        <v>0</v>
      </c>
      <c r="AG270" s="24">
        <v>0</v>
      </c>
      <c r="AH270" s="24">
        <v>1310.3800000000001</v>
      </c>
      <c r="AI270" s="24">
        <v>0</v>
      </c>
      <c r="AJ270" s="24">
        <v>1039.8800000000001</v>
      </c>
      <c r="AK270" s="24">
        <v>67408.039999999994</v>
      </c>
      <c r="AL270" s="24">
        <v>0</v>
      </c>
      <c r="AM270" s="24">
        <v>0</v>
      </c>
      <c r="AN270" s="24">
        <v>0</v>
      </c>
      <c r="AO270" s="24">
        <v>0</v>
      </c>
      <c r="AP270" s="24">
        <v>0</v>
      </c>
      <c r="AQ270" s="129">
        <v>0</v>
      </c>
      <c r="AR270" s="24">
        <v>0</v>
      </c>
      <c r="AS270" s="24">
        <v>0</v>
      </c>
      <c r="AT270" s="24">
        <v>0</v>
      </c>
      <c r="AU270" s="24">
        <v>0</v>
      </c>
      <c r="AV270" s="24">
        <v>0</v>
      </c>
      <c r="AW270" s="24">
        <v>0</v>
      </c>
      <c r="AX270" s="24">
        <v>0</v>
      </c>
      <c r="AY270" s="24">
        <v>0</v>
      </c>
      <c r="AZ270" s="24">
        <v>0</v>
      </c>
      <c r="BA270" s="24">
        <v>0</v>
      </c>
      <c r="BB270" s="24">
        <v>0</v>
      </c>
      <c r="BC270" s="24">
        <v>0</v>
      </c>
      <c r="BD270" s="24">
        <v>0</v>
      </c>
      <c r="BE270" s="24">
        <v>0</v>
      </c>
      <c r="BF270" s="24">
        <v>0</v>
      </c>
      <c r="BG270" s="24">
        <v>0</v>
      </c>
      <c r="BH270" s="24">
        <v>0</v>
      </c>
      <c r="BI270" s="24">
        <v>0</v>
      </c>
      <c r="BJ270" s="24">
        <v>0</v>
      </c>
      <c r="BK270" s="24">
        <v>0</v>
      </c>
      <c r="BL270" s="24">
        <v>0</v>
      </c>
      <c r="BM270" s="24">
        <v>0</v>
      </c>
      <c r="BN270" s="24">
        <v>41403.39</v>
      </c>
      <c r="BO270" s="24">
        <v>0</v>
      </c>
      <c r="BP270" s="24">
        <v>0</v>
      </c>
      <c r="BQ270" s="24">
        <v>0</v>
      </c>
      <c r="BR270" s="24">
        <v>0</v>
      </c>
      <c r="BS270" s="24">
        <v>0</v>
      </c>
      <c r="BT270" s="24">
        <v>0</v>
      </c>
      <c r="BU270" s="24">
        <v>0</v>
      </c>
      <c r="BV270" s="24">
        <v>0</v>
      </c>
      <c r="BW270" s="24">
        <v>0</v>
      </c>
      <c r="BX270" s="24">
        <v>0</v>
      </c>
      <c r="BY270" s="24">
        <v>0</v>
      </c>
    </row>
    <row r="271" spans="1:77" ht="12.75" customHeight="1" x14ac:dyDescent="0.2">
      <c r="A271" s="16"/>
      <c r="B271" s="5"/>
      <c r="C271" s="23" t="s">
        <v>401</v>
      </c>
      <c r="D271" s="24">
        <v>19830.460000000003</v>
      </c>
      <c r="E271" s="24">
        <v>16264.020000000002</v>
      </c>
      <c r="F271" s="24">
        <v>15180.330000000004</v>
      </c>
      <c r="G271" s="24">
        <v>1083.69</v>
      </c>
      <c r="H271" s="24">
        <v>3566.44</v>
      </c>
      <c r="I271" s="24">
        <v>0</v>
      </c>
      <c r="J271" s="24">
        <v>19140.790000000005</v>
      </c>
      <c r="K271" s="24">
        <v>15574.350000000002</v>
      </c>
      <c r="L271" s="24">
        <v>14793.800000000003</v>
      </c>
      <c r="M271" s="24">
        <v>780.55</v>
      </c>
      <c r="N271" s="24">
        <v>3566.44</v>
      </c>
      <c r="O271" s="24">
        <v>18360.240000000005</v>
      </c>
      <c r="P271" s="24">
        <v>323.91000000000003</v>
      </c>
      <c r="Q271" s="24">
        <v>323.91000000000003</v>
      </c>
      <c r="R271" s="24">
        <v>323.91000000000003</v>
      </c>
      <c r="S271" s="24">
        <v>0</v>
      </c>
      <c r="T271" s="24">
        <v>365.76</v>
      </c>
      <c r="U271" s="24">
        <v>62.62</v>
      </c>
      <c r="V271" s="24">
        <v>303.14</v>
      </c>
      <c r="W271" s="24">
        <v>365.76</v>
      </c>
      <c r="X271" s="24">
        <v>365.76</v>
      </c>
      <c r="Y271" s="24">
        <v>62.62</v>
      </c>
      <c r="Z271" s="24">
        <v>303.14</v>
      </c>
      <c r="AA271" s="24">
        <v>0</v>
      </c>
      <c r="AB271" s="24">
        <v>450.48</v>
      </c>
      <c r="AC271" s="24">
        <v>0</v>
      </c>
      <c r="AD271" s="24">
        <v>0</v>
      </c>
      <c r="AE271" s="24">
        <v>8865.65</v>
      </c>
      <c r="AF271" s="24">
        <v>0</v>
      </c>
      <c r="AG271" s="24">
        <v>0</v>
      </c>
      <c r="AH271" s="24">
        <v>0</v>
      </c>
      <c r="AI271" s="24">
        <v>0</v>
      </c>
      <c r="AJ271" s="24">
        <v>240.04</v>
      </c>
      <c r="AK271" s="24">
        <v>0</v>
      </c>
      <c r="AL271" s="24">
        <v>0</v>
      </c>
      <c r="AM271" s="24">
        <v>3566.44</v>
      </c>
      <c r="AN271" s="24">
        <v>0</v>
      </c>
      <c r="AO271" s="24">
        <v>0</v>
      </c>
      <c r="AP271" s="24">
        <v>0</v>
      </c>
      <c r="AQ271" s="129">
        <v>1583.78</v>
      </c>
      <c r="AR271" s="24">
        <v>68.87</v>
      </c>
      <c r="AS271" s="24">
        <v>0</v>
      </c>
      <c r="AT271" s="24">
        <v>0</v>
      </c>
      <c r="AU271" s="24">
        <v>0</v>
      </c>
      <c r="AV271" s="24">
        <v>0</v>
      </c>
      <c r="AW271" s="24">
        <v>0</v>
      </c>
      <c r="AX271" s="24">
        <v>957.03</v>
      </c>
      <c r="AY271" s="24">
        <v>1910.41</v>
      </c>
      <c r="AZ271" s="24">
        <v>717.54</v>
      </c>
      <c r="BA271" s="24">
        <v>0</v>
      </c>
      <c r="BB271" s="24">
        <v>0</v>
      </c>
      <c r="BC271" s="24">
        <v>780.55</v>
      </c>
      <c r="BD271" s="24">
        <v>0</v>
      </c>
      <c r="BE271" s="24">
        <v>0</v>
      </c>
      <c r="BF271" s="24">
        <v>323.91000000000003</v>
      </c>
      <c r="BG271" s="24">
        <v>0</v>
      </c>
      <c r="BH271" s="24">
        <v>0</v>
      </c>
      <c r="BI271" s="24">
        <v>0</v>
      </c>
      <c r="BJ271" s="24">
        <v>0</v>
      </c>
      <c r="BK271" s="24">
        <v>0</v>
      </c>
      <c r="BL271" s="24">
        <v>62.62</v>
      </c>
      <c r="BM271" s="24">
        <v>0</v>
      </c>
      <c r="BN271" s="24">
        <v>0</v>
      </c>
      <c r="BO271" s="24">
        <v>0</v>
      </c>
      <c r="BP271" s="24">
        <v>0</v>
      </c>
      <c r="BQ271" s="24">
        <v>0</v>
      </c>
      <c r="BR271" s="24">
        <v>303.14</v>
      </c>
      <c r="BS271" s="24">
        <v>0</v>
      </c>
      <c r="BT271" s="24">
        <v>0</v>
      </c>
      <c r="BU271" s="24">
        <v>0</v>
      </c>
      <c r="BV271" s="24">
        <v>0</v>
      </c>
      <c r="BW271" s="24">
        <v>0</v>
      </c>
      <c r="BX271" s="24">
        <v>0</v>
      </c>
      <c r="BY271" s="24">
        <v>0</v>
      </c>
    </row>
    <row r="272" spans="1:77" ht="12.75" customHeight="1" x14ac:dyDescent="0.2">
      <c r="A272" s="16"/>
      <c r="B272" s="5"/>
      <c r="C272" s="23" t="s">
        <v>402</v>
      </c>
      <c r="D272" s="24">
        <v>5778760.6299999999</v>
      </c>
      <c r="E272" s="24">
        <v>5702508.879999999</v>
      </c>
      <c r="F272" s="24">
        <v>4188859.0199999996</v>
      </c>
      <c r="G272" s="24">
        <v>1513649.8600000003</v>
      </c>
      <c r="H272" s="24">
        <v>66634.48</v>
      </c>
      <c r="I272" s="24">
        <v>9617.2699999999986</v>
      </c>
      <c r="J272" s="24">
        <v>5562173.8100000005</v>
      </c>
      <c r="K272" s="24">
        <v>5495539.3300000001</v>
      </c>
      <c r="L272" s="24">
        <v>4105063.7699999996</v>
      </c>
      <c r="M272" s="24">
        <v>1390475.56</v>
      </c>
      <c r="N272" s="24">
        <v>66634.48</v>
      </c>
      <c r="O272" s="24">
        <v>4171698.2499999995</v>
      </c>
      <c r="P272" s="24">
        <v>9468.4900000000016</v>
      </c>
      <c r="Q272" s="24">
        <v>9468.4900000000016</v>
      </c>
      <c r="R272" s="24">
        <v>9205.630000000001</v>
      </c>
      <c r="S272" s="24">
        <v>262.86</v>
      </c>
      <c r="T272" s="24">
        <v>197501.06</v>
      </c>
      <c r="U272" s="24">
        <v>74589.62</v>
      </c>
      <c r="V272" s="24">
        <v>122911.44</v>
      </c>
      <c r="W272" s="24">
        <v>197501.06</v>
      </c>
      <c r="X272" s="24">
        <v>197501.06</v>
      </c>
      <c r="Y272" s="24">
        <v>74589.62</v>
      </c>
      <c r="Z272" s="24">
        <v>122911.44</v>
      </c>
      <c r="AA272" s="24">
        <v>9617.2699999999986</v>
      </c>
      <c r="AB272" s="24">
        <v>404474.48</v>
      </c>
      <c r="AC272" s="24">
        <v>68548.990000000005</v>
      </c>
      <c r="AD272" s="24">
        <v>102584.8</v>
      </c>
      <c r="AE272" s="24">
        <v>2218195.96</v>
      </c>
      <c r="AF272" s="24">
        <v>45715.7</v>
      </c>
      <c r="AG272" s="24">
        <v>64259.1</v>
      </c>
      <c r="AH272" s="24">
        <v>473180.96</v>
      </c>
      <c r="AI272" s="24">
        <v>223671.61</v>
      </c>
      <c r="AJ272" s="24">
        <v>168211.32</v>
      </c>
      <c r="AK272" s="24">
        <v>586718.71999999997</v>
      </c>
      <c r="AL272" s="24">
        <v>562173.71</v>
      </c>
      <c r="AM272" s="24">
        <v>66634.48</v>
      </c>
      <c r="AN272" s="24">
        <v>215056.79</v>
      </c>
      <c r="AO272" s="24">
        <v>48589.68</v>
      </c>
      <c r="AP272" s="24">
        <v>11850.64</v>
      </c>
      <c r="AQ272" s="129">
        <v>10028.93</v>
      </c>
      <c r="AR272" s="24">
        <v>42473.87</v>
      </c>
      <c r="AS272" s="24">
        <v>68319.92</v>
      </c>
      <c r="AT272" s="24">
        <v>90643.96</v>
      </c>
      <c r="AU272" s="24">
        <v>12311.76</v>
      </c>
      <c r="AV272" s="24">
        <v>3199.57</v>
      </c>
      <c r="AW272" s="24">
        <v>35685.5</v>
      </c>
      <c r="AX272" s="24">
        <v>10531.98</v>
      </c>
      <c r="AY272" s="24">
        <v>4346.13</v>
      </c>
      <c r="AZ272" s="24">
        <v>7297.45</v>
      </c>
      <c r="BA272" s="24">
        <v>3920.07</v>
      </c>
      <c r="BB272" s="24">
        <v>2179.8200000000002</v>
      </c>
      <c r="BC272" s="24">
        <v>0</v>
      </c>
      <c r="BD272" s="24">
        <v>11367.91</v>
      </c>
      <c r="BE272" s="24">
        <v>8920.86</v>
      </c>
      <c r="BF272" s="24">
        <v>270.18</v>
      </c>
      <c r="BG272" s="24">
        <v>262.86</v>
      </c>
      <c r="BH272" s="24">
        <v>14.59</v>
      </c>
      <c r="BI272" s="24">
        <v>0</v>
      </c>
      <c r="BJ272" s="24">
        <v>54031.15</v>
      </c>
      <c r="BK272" s="24">
        <v>46870.81</v>
      </c>
      <c r="BL272" s="24">
        <v>4196.71</v>
      </c>
      <c r="BM272" s="24">
        <v>2547.21</v>
      </c>
      <c r="BN272" s="24">
        <v>3880.97</v>
      </c>
      <c r="BO272" s="24">
        <v>2612.5100000000002</v>
      </c>
      <c r="BP272" s="24">
        <v>1290.77</v>
      </c>
      <c r="BQ272" s="24">
        <v>9933.58</v>
      </c>
      <c r="BR272" s="24">
        <v>70694.64</v>
      </c>
      <c r="BS272" s="24">
        <v>1441.35</v>
      </c>
      <c r="BT272" s="24">
        <v>1.36</v>
      </c>
      <c r="BU272" s="24">
        <v>5626.78</v>
      </c>
      <c r="BV272" s="24">
        <v>90.37</v>
      </c>
      <c r="BW272" s="24">
        <v>1137.74</v>
      </c>
      <c r="BX272" s="24">
        <v>2002.74</v>
      </c>
      <c r="BY272" s="24">
        <v>759.64</v>
      </c>
    </row>
    <row r="273" spans="1:77" ht="12.75" customHeight="1" x14ac:dyDescent="0.2">
      <c r="A273" s="16"/>
      <c r="B273" s="5"/>
      <c r="C273" s="23" t="s">
        <v>403</v>
      </c>
      <c r="D273" s="24">
        <v>11650940.76</v>
      </c>
      <c r="E273" s="24">
        <v>11016918.059999997</v>
      </c>
      <c r="F273" s="24">
        <v>8402008.7199999988</v>
      </c>
      <c r="G273" s="24">
        <v>2614909.34</v>
      </c>
      <c r="H273" s="24">
        <v>481895.41</v>
      </c>
      <c r="I273" s="24">
        <v>152127.29</v>
      </c>
      <c r="J273" s="24">
        <v>10990830.84</v>
      </c>
      <c r="K273" s="24">
        <v>10508935.43</v>
      </c>
      <c r="L273" s="24">
        <v>8050356.8999999994</v>
      </c>
      <c r="M273" s="24">
        <v>2458578.5299999998</v>
      </c>
      <c r="N273" s="24">
        <v>481895.41</v>
      </c>
      <c r="O273" s="24">
        <v>8532252.3099999987</v>
      </c>
      <c r="P273" s="24">
        <v>143689.16</v>
      </c>
      <c r="Q273" s="24">
        <v>143689.16</v>
      </c>
      <c r="R273" s="24">
        <v>109412.43999999999</v>
      </c>
      <c r="S273" s="24">
        <v>34276.720000000001</v>
      </c>
      <c r="T273" s="24">
        <v>364293.47000000003</v>
      </c>
      <c r="U273" s="24">
        <v>242239.38</v>
      </c>
      <c r="V273" s="24">
        <v>122054.09</v>
      </c>
      <c r="W273" s="24">
        <v>364293.47000000003</v>
      </c>
      <c r="X273" s="24">
        <v>364293.47000000003</v>
      </c>
      <c r="Y273" s="24">
        <v>242239.38</v>
      </c>
      <c r="Z273" s="24">
        <v>122054.09</v>
      </c>
      <c r="AA273" s="24">
        <v>152127.29</v>
      </c>
      <c r="AB273" s="24">
        <v>807678.35</v>
      </c>
      <c r="AC273" s="24">
        <v>419511.63</v>
      </c>
      <c r="AD273" s="24">
        <v>426890.51</v>
      </c>
      <c r="AE273" s="24">
        <v>2911737.03</v>
      </c>
      <c r="AF273" s="24">
        <v>112175.69</v>
      </c>
      <c r="AG273" s="24">
        <v>150602.26</v>
      </c>
      <c r="AH273" s="24">
        <v>816056.5</v>
      </c>
      <c r="AI273" s="24">
        <v>497655.56</v>
      </c>
      <c r="AJ273" s="24">
        <v>553173.18000000005</v>
      </c>
      <c r="AK273" s="24">
        <v>1445842.99</v>
      </c>
      <c r="AL273" s="24">
        <v>615712.49</v>
      </c>
      <c r="AM273" s="24">
        <v>481895.41</v>
      </c>
      <c r="AN273" s="24">
        <v>274306.69</v>
      </c>
      <c r="AO273" s="24">
        <v>37394.769999999997</v>
      </c>
      <c r="AP273" s="24">
        <v>198881.42</v>
      </c>
      <c r="AQ273" s="129">
        <v>162123.29</v>
      </c>
      <c r="AR273" s="24">
        <v>88823.26</v>
      </c>
      <c r="AS273" s="24">
        <v>61961.67</v>
      </c>
      <c r="AT273" s="24">
        <v>122709</v>
      </c>
      <c r="AU273" s="24">
        <v>74513.960000000006</v>
      </c>
      <c r="AV273" s="24">
        <v>18685.71</v>
      </c>
      <c r="AW273" s="24">
        <v>55260.57</v>
      </c>
      <c r="AX273" s="24">
        <v>245555.15</v>
      </c>
      <c r="AY273" s="24">
        <v>168765.22</v>
      </c>
      <c r="AZ273" s="24">
        <v>52165.45</v>
      </c>
      <c r="BA273" s="24">
        <v>48758.07</v>
      </c>
      <c r="BB273" s="24">
        <v>35275.199999999997</v>
      </c>
      <c r="BC273" s="24">
        <v>35899.480000000003</v>
      </c>
      <c r="BD273" s="24">
        <v>70820.33</v>
      </c>
      <c r="BE273" s="24">
        <v>67398.41</v>
      </c>
      <c r="BF273" s="24">
        <v>39510.519999999997</v>
      </c>
      <c r="BG273" s="24">
        <v>34276.720000000001</v>
      </c>
      <c r="BH273" s="24">
        <v>1206.5899999999999</v>
      </c>
      <c r="BI273" s="24">
        <v>1296.92</v>
      </c>
      <c r="BJ273" s="24">
        <v>170003.42</v>
      </c>
      <c r="BK273" s="24">
        <v>32009.69</v>
      </c>
      <c r="BL273" s="24">
        <v>21120.52</v>
      </c>
      <c r="BM273" s="24">
        <v>19230.03</v>
      </c>
      <c r="BN273" s="24">
        <v>11933.46</v>
      </c>
      <c r="BO273" s="24">
        <v>54268.11</v>
      </c>
      <c r="BP273" s="24">
        <v>5080.8999999999996</v>
      </c>
      <c r="BQ273" s="24">
        <v>19951.95</v>
      </c>
      <c r="BR273" s="24">
        <v>13866.02</v>
      </c>
      <c r="BS273" s="24">
        <v>13525.7</v>
      </c>
      <c r="BT273" s="24">
        <v>3303.67</v>
      </c>
      <c r="BU273" s="24">
        <v>26884.07</v>
      </c>
      <c r="BV273" s="24">
        <v>37954.949999999997</v>
      </c>
      <c r="BW273" s="24">
        <v>10547.26</v>
      </c>
      <c r="BX273" s="24">
        <v>38524.25</v>
      </c>
      <c r="BY273" s="24">
        <v>38216.76</v>
      </c>
    </row>
    <row r="274" spans="1:77" ht="12.75" customHeight="1" x14ac:dyDescent="0.2">
      <c r="A274" s="16"/>
      <c r="B274" s="5"/>
      <c r="C274" s="23" t="s">
        <v>404</v>
      </c>
      <c r="D274" s="24">
        <v>0</v>
      </c>
      <c r="E274" s="24">
        <v>0</v>
      </c>
      <c r="F274" s="24">
        <v>0</v>
      </c>
      <c r="G274" s="24">
        <v>0</v>
      </c>
      <c r="H274" s="24">
        <v>0</v>
      </c>
      <c r="I274" s="24">
        <v>0</v>
      </c>
      <c r="J274" s="24">
        <v>0</v>
      </c>
      <c r="K274" s="24">
        <v>0</v>
      </c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  <c r="AF274" s="24">
        <v>0</v>
      </c>
      <c r="AG274" s="24">
        <v>0</v>
      </c>
      <c r="AH274" s="24">
        <v>0</v>
      </c>
      <c r="AI274" s="24">
        <v>0</v>
      </c>
      <c r="AJ274" s="24">
        <v>0</v>
      </c>
      <c r="AK274" s="24">
        <v>0</v>
      </c>
      <c r="AL274" s="24">
        <v>0</v>
      </c>
      <c r="AM274" s="24">
        <v>0</v>
      </c>
      <c r="AN274" s="24">
        <v>0</v>
      </c>
      <c r="AO274" s="24">
        <v>0</v>
      </c>
      <c r="AP274" s="24">
        <v>0</v>
      </c>
      <c r="AQ274" s="129">
        <v>0</v>
      </c>
      <c r="AR274" s="24">
        <v>0</v>
      </c>
      <c r="AS274" s="24">
        <v>0</v>
      </c>
      <c r="AT274" s="24">
        <v>0</v>
      </c>
      <c r="AU274" s="24">
        <v>0</v>
      </c>
      <c r="AV274" s="24">
        <v>0</v>
      </c>
      <c r="AW274" s="24">
        <v>0</v>
      </c>
      <c r="AX274" s="24">
        <v>0</v>
      </c>
      <c r="AY274" s="24">
        <v>0</v>
      </c>
      <c r="AZ274" s="24">
        <v>0</v>
      </c>
      <c r="BA274" s="24">
        <v>0</v>
      </c>
      <c r="BB274" s="24">
        <v>0</v>
      </c>
      <c r="BC274" s="24">
        <v>0</v>
      </c>
      <c r="BD274" s="24">
        <v>0</v>
      </c>
      <c r="BE274" s="24">
        <v>0</v>
      </c>
      <c r="BF274" s="24">
        <v>0</v>
      </c>
      <c r="BG274" s="24">
        <v>0</v>
      </c>
      <c r="BH274" s="24">
        <v>0</v>
      </c>
      <c r="BI274" s="24">
        <v>0</v>
      </c>
      <c r="BJ274" s="24">
        <v>0</v>
      </c>
      <c r="BK274" s="24">
        <v>0</v>
      </c>
      <c r="BL274" s="24">
        <v>0</v>
      </c>
      <c r="BM274" s="24">
        <v>0</v>
      </c>
      <c r="BN274" s="24">
        <v>0</v>
      </c>
      <c r="BO274" s="24">
        <v>0</v>
      </c>
      <c r="BP274" s="24">
        <v>0</v>
      </c>
      <c r="BQ274" s="24">
        <v>0</v>
      </c>
      <c r="BR274" s="24">
        <v>0</v>
      </c>
      <c r="BS274" s="24">
        <v>0</v>
      </c>
      <c r="BT274" s="24">
        <v>0</v>
      </c>
      <c r="BU274" s="24">
        <v>0</v>
      </c>
      <c r="BV274" s="24">
        <v>0</v>
      </c>
      <c r="BW274" s="24">
        <v>0</v>
      </c>
      <c r="BX274" s="24">
        <v>0</v>
      </c>
      <c r="BY274" s="24">
        <v>0</v>
      </c>
    </row>
    <row r="275" spans="1:77" ht="12.75" customHeight="1" x14ac:dyDescent="0.2">
      <c r="A275" s="16"/>
      <c r="B275" s="5"/>
      <c r="C275" s="23" t="s">
        <v>405</v>
      </c>
      <c r="D275" s="24">
        <v>1648733.31</v>
      </c>
      <c r="E275" s="24">
        <v>1425862.7100000002</v>
      </c>
      <c r="F275" s="24">
        <v>408899.61</v>
      </c>
      <c r="G275" s="24">
        <v>1016963.1</v>
      </c>
      <c r="H275" s="24">
        <v>222870.6</v>
      </c>
      <c r="I275" s="24">
        <v>0</v>
      </c>
      <c r="J275" s="24">
        <v>1477568.1700000002</v>
      </c>
      <c r="K275" s="24">
        <v>1254697.57</v>
      </c>
      <c r="L275" s="24">
        <v>243669.75999999998</v>
      </c>
      <c r="M275" s="24">
        <v>1011027.8099999999</v>
      </c>
      <c r="N275" s="24">
        <v>222870.6</v>
      </c>
      <c r="O275" s="24">
        <v>466540.36</v>
      </c>
      <c r="P275" s="24">
        <v>171165.14</v>
      </c>
      <c r="Q275" s="24">
        <v>171165.14</v>
      </c>
      <c r="R275" s="24">
        <v>165229.85</v>
      </c>
      <c r="S275" s="24">
        <v>5935.29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6339.96</v>
      </c>
      <c r="AC275" s="24">
        <v>2610.4299999999998</v>
      </c>
      <c r="AD275" s="24">
        <v>30821.63</v>
      </c>
      <c r="AE275" s="24">
        <v>27576.87</v>
      </c>
      <c r="AF275" s="24">
        <v>17569.78</v>
      </c>
      <c r="AG275" s="24">
        <v>1292.6199999999999</v>
      </c>
      <c r="AH275" s="24">
        <v>580102.72</v>
      </c>
      <c r="AI275" s="24">
        <v>193544.04</v>
      </c>
      <c r="AJ275" s="24">
        <v>0</v>
      </c>
      <c r="AK275" s="24">
        <v>11022.1</v>
      </c>
      <c r="AL275" s="24">
        <v>22410.560000000001</v>
      </c>
      <c r="AM275" s="24">
        <v>222870.6</v>
      </c>
      <c r="AN275" s="24">
        <v>2576.36</v>
      </c>
      <c r="AO275" s="24">
        <v>0</v>
      </c>
      <c r="AP275" s="24">
        <v>0</v>
      </c>
      <c r="AQ275" s="129">
        <v>0</v>
      </c>
      <c r="AR275" s="24">
        <v>0</v>
      </c>
      <c r="AS275" s="24">
        <v>0</v>
      </c>
      <c r="AT275" s="24">
        <v>0</v>
      </c>
      <c r="AU275" s="24">
        <v>0</v>
      </c>
      <c r="AV275" s="24">
        <v>0</v>
      </c>
      <c r="AW275" s="24">
        <v>126675.2</v>
      </c>
      <c r="AX275" s="24">
        <v>0</v>
      </c>
      <c r="AY275" s="24">
        <v>0</v>
      </c>
      <c r="AZ275" s="24">
        <v>0</v>
      </c>
      <c r="BA275" s="24">
        <v>208949.22</v>
      </c>
      <c r="BB275" s="24">
        <v>0</v>
      </c>
      <c r="BC275" s="24">
        <v>23206.080000000002</v>
      </c>
      <c r="BD275" s="24">
        <v>0</v>
      </c>
      <c r="BE275" s="24">
        <v>165229.85</v>
      </c>
      <c r="BF275" s="24">
        <v>0</v>
      </c>
      <c r="BG275" s="24">
        <v>5935.29</v>
      </c>
      <c r="BH275" s="24">
        <v>0</v>
      </c>
      <c r="BI275" s="24">
        <v>0</v>
      </c>
      <c r="BJ275" s="24">
        <v>0</v>
      </c>
      <c r="BK275" s="24">
        <v>0</v>
      </c>
      <c r="BL275" s="24">
        <v>0</v>
      </c>
      <c r="BM275" s="24">
        <v>0</v>
      </c>
      <c r="BN275" s="24">
        <v>0</v>
      </c>
      <c r="BO275" s="24">
        <v>0</v>
      </c>
      <c r="BP275" s="24">
        <v>0</v>
      </c>
      <c r="BQ275" s="24">
        <v>0</v>
      </c>
      <c r="BR275" s="24">
        <v>0</v>
      </c>
      <c r="BS275" s="24">
        <v>0</v>
      </c>
      <c r="BT275" s="24">
        <v>0</v>
      </c>
      <c r="BU275" s="24">
        <v>0</v>
      </c>
      <c r="BV275" s="24">
        <v>0</v>
      </c>
      <c r="BW275" s="24">
        <v>0</v>
      </c>
      <c r="BX275" s="24">
        <v>0</v>
      </c>
      <c r="BY275" s="24">
        <v>0</v>
      </c>
    </row>
    <row r="276" spans="1:77" ht="12.75" customHeight="1" x14ac:dyDescent="0.2">
      <c r="A276" s="16"/>
      <c r="B276" s="5"/>
      <c r="C276" s="23" t="s">
        <v>361</v>
      </c>
      <c r="D276" s="24">
        <v>22146.870000000006</v>
      </c>
      <c r="E276" s="24">
        <v>22119.290000000008</v>
      </c>
      <c r="F276" s="24">
        <v>21208.080000000002</v>
      </c>
      <c r="G276" s="24">
        <v>911.20999999999992</v>
      </c>
      <c r="H276" s="24">
        <v>16.89</v>
      </c>
      <c r="I276" s="24">
        <v>10.69</v>
      </c>
      <c r="J276" s="24">
        <v>22135.300000000007</v>
      </c>
      <c r="K276" s="24">
        <v>22118.410000000007</v>
      </c>
      <c r="L276" s="24">
        <v>21207.200000000001</v>
      </c>
      <c r="M276" s="24">
        <v>911.20999999999992</v>
      </c>
      <c r="N276" s="24">
        <v>16.89</v>
      </c>
      <c r="O276" s="24">
        <v>21224.09</v>
      </c>
      <c r="P276" s="24">
        <v>0</v>
      </c>
      <c r="Q276" s="24">
        <v>0</v>
      </c>
      <c r="R276" s="24">
        <v>0</v>
      </c>
      <c r="S276" s="24">
        <v>0</v>
      </c>
      <c r="T276" s="24">
        <v>0.88</v>
      </c>
      <c r="U276" s="24">
        <v>0.88</v>
      </c>
      <c r="V276" s="24">
        <v>0</v>
      </c>
      <c r="W276" s="24">
        <v>0.88</v>
      </c>
      <c r="X276" s="24">
        <v>0.88</v>
      </c>
      <c r="Y276" s="24">
        <v>0.88</v>
      </c>
      <c r="Z276" s="24">
        <v>0</v>
      </c>
      <c r="AA276" s="24">
        <v>10.69</v>
      </c>
      <c r="AB276" s="24">
        <v>2107.79</v>
      </c>
      <c r="AC276" s="24">
        <v>10940.07</v>
      </c>
      <c r="AD276" s="24">
        <v>571.77</v>
      </c>
      <c r="AE276" s="24">
        <v>3854.32</v>
      </c>
      <c r="AF276" s="24">
        <v>133.15</v>
      </c>
      <c r="AG276" s="24">
        <v>206.29</v>
      </c>
      <c r="AH276" s="24">
        <v>0</v>
      </c>
      <c r="AI276" s="24">
        <v>400.11</v>
      </c>
      <c r="AJ276" s="24">
        <v>313.86</v>
      </c>
      <c r="AK276" s="24">
        <v>2522.42</v>
      </c>
      <c r="AL276" s="24">
        <v>0</v>
      </c>
      <c r="AM276" s="24">
        <v>16.89</v>
      </c>
      <c r="AN276" s="24">
        <v>879.02</v>
      </c>
      <c r="AO276" s="24">
        <v>5.53</v>
      </c>
      <c r="AP276" s="24">
        <v>44.79</v>
      </c>
      <c r="AQ276" s="129">
        <v>0</v>
      </c>
      <c r="AR276" s="24">
        <v>139.29</v>
      </c>
      <c r="AS276" s="24">
        <v>0</v>
      </c>
      <c r="AT276" s="24">
        <v>0</v>
      </c>
      <c r="AU276" s="24">
        <v>0</v>
      </c>
      <c r="AV276" s="24">
        <v>0</v>
      </c>
      <c r="AW276" s="24">
        <v>0</v>
      </c>
      <c r="AX276" s="24">
        <v>0</v>
      </c>
      <c r="AY276" s="24">
        <v>0</v>
      </c>
      <c r="AZ276" s="24">
        <v>0</v>
      </c>
      <c r="BA276" s="24">
        <v>0</v>
      </c>
      <c r="BB276" s="24">
        <v>0</v>
      </c>
      <c r="BC276" s="24">
        <v>0</v>
      </c>
      <c r="BD276" s="24">
        <v>0</v>
      </c>
      <c r="BE276" s="24">
        <v>0</v>
      </c>
      <c r="BF276" s="24">
        <v>0</v>
      </c>
      <c r="BG276" s="24">
        <v>0</v>
      </c>
      <c r="BH276" s="24">
        <v>0</v>
      </c>
      <c r="BI276" s="24">
        <v>0</v>
      </c>
      <c r="BJ276" s="24">
        <v>0</v>
      </c>
      <c r="BK276" s="24">
        <v>0</v>
      </c>
      <c r="BL276" s="24">
        <v>0</v>
      </c>
      <c r="BM276" s="24">
        <v>0.88</v>
      </c>
      <c r="BN276" s="24">
        <v>0</v>
      </c>
      <c r="BO276" s="24">
        <v>0</v>
      </c>
      <c r="BP276" s="24">
        <v>0</v>
      </c>
      <c r="BQ276" s="24">
        <v>0</v>
      </c>
      <c r="BR276" s="24">
        <v>0</v>
      </c>
      <c r="BS276" s="24">
        <v>0</v>
      </c>
      <c r="BT276" s="24">
        <v>0</v>
      </c>
      <c r="BU276" s="24">
        <v>0.69</v>
      </c>
      <c r="BV276" s="24">
        <v>0</v>
      </c>
      <c r="BW276" s="24">
        <v>0</v>
      </c>
      <c r="BX276" s="24">
        <v>10</v>
      </c>
      <c r="BY276" s="24">
        <v>0</v>
      </c>
    </row>
    <row r="277" spans="1:77" ht="12.75" customHeight="1" x14ac:dyDescent="0.2">
      <c r="A277" s="16"/>
      <c r="B277" s="5"/>
      <c r="C277" s="23" t="s">
        <v>406</v>
      </c>
      <c r="D277" s="24">
        <v>2631925.1200000006</v>
      </c>
      <c r="E277" s="24">
        <v>2620104.37</v>
      </c>
      <c r="F277" s="24">
        <v>397633.67</v>
      </c>
      <c r="G277" s="24">
        <v>2222470.7000000002</v>
      </c>
      <c r="H277" s="24">
        <v>11777.28</v>
      </c>
      <c r="I277" s="24">
        <v>43.47</v>
      </c>
      <c r="J277" s="24">
        <v>2453238.02</v>
      </c>
      <c r="K277" s="24">
        <v>2441460.7399999998</v>
      </c>
      <c r="L277" s="24">
        <v>221585.72</v>
      </c>
      <c r="M277" s="24">
        <v>2219875.02</v>
      </c>
      <c r="N277" s="24">
        <v>11777.28</v>
      </c>
      <c r="O277" s="24">
        <v>233363</v>
      </c>
      <c r="P277" s="24">
        <v>178626.72</v>
      </c>
      <c r="Q277" s="24">
        <v>178626.72</v>
      </c>
      <c r="R277" s="24">
        <v>176031.04</v>
      </c>
      <c r="S277" s="24">
        <v>2595.6799999999998</v>
      </c>
      <c r="T277" s="24">
        <v>16.91</v>
      </c>
      <c r="U277" s="24">
        <v>16.91</v>
      </c>
      <c r="V277" s="24">
        <v>0</v>
      </c>
      <c r="W277" s="24">
        <v>16.91</v>
      </c>
      <c r="X277" s="24">
        <v>16.91</v>
      </c>
      <c r="Y277" s="24">
        <v>16.91</v>
      </c>
      <c r="Z277" s="24">
        <v>0</v>
      </c>
      <c r="AA277" s="24">
        <v>43.47</v>
      </c>
      <c r="AB277" s="24">
        <v>22867.98</v>
      </c>
      <c r="AC277" s="24">
        <v>349.93</v>
      </c>
      <c r="AD277" s="24">
        <v>53417.48</v>
      </c>
      <c r="AE277" s="24">
        <v>107978.11</v>
      </c>
      <c r="AF277" s="24">
        <v>567779.64</v>
      </c>
      <c r="AG277" s="24">
        <v>56167.79</v>
      </c>
      <c r="AH277" s="24">
        <v>261605.6</v>
      </c>
      <c r="AI277" s="24">
        <v>65351.66</v>
      </c>
      <c r="AJ277" s="24">
        <v>4144.1499999999996</v>
      </c>
      <c r="AK277" s="24">
        <v>19835.07</v>
      </c>
      <c r="AL277" s="24">
        <v>462301.07</v>
      </c>
      <c r="AM277" s="24">
        <v>11777.28</v>
      </c>
      <c r="AN277" s="24">
        <v>703.57</v>
      </c>
      <c r="AO277" s="24">
        <v>0</v>
      </c>
      <c r="AP277" s="24">
        <v>0</v>
      </c>
      <c r="AQ277" s="129">
        <v>10.81</v>
      </c>
      <c r="AR277" s="24">
        <v>76.790000000000006</v>
      </c>
      <c r="AS277" s="24">
        <v>52.09</v>
      </c>
      <c r="AT277" s="24">
        <v>1089.33</v>
      </c>
      <c r="AU277" s="24">
        <v>40.15</v>
      </c>
      <c r="AV277" s="24">
        <v>0.14000000000000001</v>
      </c>
      <c r="AW277" s="24">
        <v>113427.44</v>
      </c>
      <c r="AX277" s="24">
        <v>0</v>
      </c>
      <c r="AY277" s="24">
        <v>0</v>
      </c>
      <c r="AZ277" s="24">
        <v>0</v>
      </c>
      <c r="BA277" s="24">
        <v>697778.64</v>
      </c>
      <c r="BB277" s="24">
        <v>34.299999999999997</v>
      </c>
      <c r="BC277" s="24">
        <v>6267.88</v>
      </c>
      <c r="BD277" s="24">
        <v>181.12</v>
      </c>
      <c r="BE277" s="24">
        <v>176031.04</v>
      </c>
      <c r="BF277" s="24">
        <v>0</v>
      </c>
      <c r="BG277" s="24">
        <v>2595.6799999999998</v>
      </c>
      <c r="BH277" s="24">
        <v>0</v>
      </c>
      <c r="BI277" s="24">
        <v>0</v>
      </c>
      <c r="BJ277" s="24">
        <v>8.91</v>
      </c>
      <c r="BK277" s="24">
        <v>0</v>
      </c>
      <c r="BL277" s="24">
        <v>0</v>
      </c>
      <c r="BM277" s="24">
        <v>0</v>
      </c>
      <c r="BN277" s="24">
        <v>0</v>
      </c>
      <c r="BO277" s="24">
        <v>0</v>
      </c>
      <c r="BP277" s="24">
        <v>0</v>
      </c>
      <c r="BQ277" s="24">
        <v>8</v>
      </c>
      <c r="BR277" s="24">
        <v>0</v>
      </c>
      <c r="BS277" s="24">
        <v>0</v>
      </c>
      <c r="BT277" s="24">
        <v>0</v>
      </c>
      <c r="BU277" s="24">
        <v>0</v>
      </c>
      <c r="BV277" s="24">
        <v>0</v>
      </c>
      <c r="BW277" s="24">
        <v>0</v>
      </c>
      <c r="BX277" s="24">
        <v>43.47</v>
      </c>
      <c r="BY277" s="24">
        <v>0</v>
      </c>
    </row>
    <row r="278" spans="1:77" ht="12.75" customHeight="1" x14ac:dyDescent="0.2">
      <c r="A278" s="16"/>
      <c r="B278" s="5"/>
      <c r="C278" s="23" t="s">
        <v>234</v>
      </c>
      <c r="D278" s="24">
        <v>11389.259999999998</v>
      </c>
      <c r="E278" s="24">
        <v>11389.259999999998</v>
      </c>
      <c r="F278" s="24">
        <v>685.21</v>
      </c>
      <c r="G278" s="24">
        <v>10704.05</v>
      </c>
      <c r="H278" s="24">
        <v>0</v>
      </c>
      <c r="I278" s="24">
        <v>0</v>
      </c>
      <c r="J278" s="24">
        <v>11017.369999999999</v>
      </c>
      <c r="K278" s="24">
        <v>11017.369999999999</v>
      </c>
      <c r="L278" s="24">
        <v>313.32</v>
      </c>
      <c r="M278" s="24">
        <v>10704.05</v>
      </c>
      <c r="N278" s="24">
        <v>0</v>
      </c>
      <c r="O278" s="24">
        <v>313.32</v>
      </c>
      <c r="P278" s="24">
        <v>0</v>
      </c>
      <c r="Q278" s="24">
        <v>0</v>
      </c>
      <c r="R278" s="24">
        <v>0</v>
      </c>
      <c r="S278" s="24">
        <v>0</v>
      </c>
      <c r="T278" s="24">
        <v>371.89</v>
      </c>
      <c r="U278" s="24">
        <v>371.89</v>
      </c>
      <c r="V278" s="24">
        <v>0</v>
      </c>
      <c r="W278" s="24">
        <v>371.89</v>
      </c>
      <c r="X278" s="24">
        <v>371.89</v>
      </c>
      <c r="Y278" s="24">
        <v>371.89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  <c r="AF278" s="24">
        <v>0</v>
      </c>
      <c r="AG278" s="24">
        <v>0</v>
      </c>
      <c r="AH278" s="24">
        <v>10654</v>
      </c>
      <c r="AI278" s="24">
        <v>0</v>
      </c>
      <c r="AJ278" s="24">
        <v>0</v>
      </c>
      <c r="AK278" s="24">
        <v>0</v>
      </c>
      <c r="AL278" s="24">
        <v>50.05</v>
      </c>
      <c r="AM278" s="24">
        <v>0</v>
      </c>
      <c r="AN278" s="24">
        <v>0</v>
      </c>
      <c r="AO278" s="24">
        <v>0</v>
      </c>
      <c r="AP278" s="24">
        <v>0</v>
      </c>
      <c r="AQ278" s="129">
        <v>0</v>
      </c>
      <c r="AR278" s="24">
        <v>313.32</v>
      </c>
      <c r="AS278" s="24">
        <v>0</v>
      </c>
      <c r="AT278" s="24">
        <v>0</v>
      </c>
      <c r="AU278" s="24">
        <v>0</v>
      </c>
      <c r="AV278" s="24">
        <v>0</v>
      </c>
      <c r="AW278" s="24">
        <v>0</v>
      </c>
      <c r="AX278" s="24">
        <v>0</v>
      </c>
      <c r="AY278" s="24">
        <v>0</v>
      </c>
      <c r="AZ278" s="24">
        <v>0</v>
      </c>
      <c r="BA278" s="24">
        <v>0</v>
      </c>
      <c r="BB278" s="24">
        <v>0</v>
      </c>
      <c r="BC278" s="24">
        <v>0</v>
      </c>
      <c r="BD278" s="24">
        <v>0</v>
      </c>
      <c r="BE278" s="24">
        <v>0</v>
      </c>
      <c r="BF278" s="24">
        <v>0</v>
      </c>
      <c r="BG278" s="24">
        <v>0</v>
      </c>
      <c r="BH278" s="24">
        <v>0</v>
      </c>
      <c r="BI278" s="24">
        <v>0</v>
      </c>
      <c r="BJ278" s="24">
        <v>0</v>
      </c>
      <c r="BK278" s="24">
        <v>0</v>
      </c>
      <c r="BL278" s="24">
        <v>0</v>
      </c>
      <c r="BM278" s="24">
        <v>371.89</v>
      </c>
      <c r="BN278" s="24">
        <v>0</v>
      </c>
      <c r="BO278" s="24">
        <v>0</v>
      </c>
      <c r="BP278" s="24">
        <v>0</v>
      </c>
      <c r="BQ278" s="24">
        <v>0</v>
      </c>
      <c r="BR278" s="24">
        <v>0</v>
      </c>
      <c r="BS278" s="24">
        <v>0</v>
      </c>
      <c r="BT278" s="24">
        <v>0</v>
      </c>
      <c r="BU278" s="24">
        <v>0</v>
      </c>
      <c r="BV278" s="24">
        <v>0</v>
      </c>
      <c r="BW278" s="24">
        <v>0</v>
      </c>
      <c r="BX278" s="24">
        <v>0</v>
      </c>
      <c r="BY278" s="24">
        <v>0</v>
      </c>
    </row>
    <row r="279" spans="1:77" ht="12.75" customHeight="1" x14ac:dyDescent="0.2">
      <c r="A279" s="16"/>
      <c r="B279" s="5"/>
      <c r="C279" s="23" t="s">
        <v>407</v>
      </c>
      <c r="D279" s="24">
        <v>83861.990000000005</v>
      </c>
      <c r="E279" s="24">
        <v>83849.929999999993</v>
      </c>
      <c r="F279" s="24">
        <v>60551.130000000005</v>
      </c>
      <c r="G279" s="24">
        <v>23298.799999999999</v>
      </c>
      <c r="H279" s="24">
        <v>0</v>
      </c>
      <c r="I279" s="24">
        <v>12.06</v>
      </c>
      <c r="J279" s="24">
        <v>82972.170000000013</v>
      </c>
      <c r="K279" s="24">
        <v>82972.170000000013</v>
      </c>
      <c r="L279" s="24">
        <v>59673.37</v>
      </c>
      <c r="M279" s="24">
        <v>23298.799999999999</v>
      </c>
      <c r="N279" s="24">
        <v>0</v>
      </c>
      <c r="O279" s="24">
        <v>59673.37</v>
      </c>
      <c r="P279" s="24">
        <v>0</v>
      </c>
      <c r="Q279" s="24">
        <v>0</v>
      </c>
      <c r="R279" s="24">
        <v>0</v>
      </c>
      <c r="S279" s="24">
        <v>0</v>
      </c>
      <c r="T279" s="24">
        <v>877.75999999999988</v>
      </c>
      <c r="U279" s="24">
        <v>877.75999999999988</v>
      </c>
      <c r="V279" s="24">
        <v>0</v>
      </c>
      <c r="W279" s="24">
        <v>877.75999999999988</v>
      </c>
      <c r="X279" s="24">
        <v>877.75999999999988</v>
      </c>
      <c r="Y279" s="24">
        <v>877.75999999999988</v>
      </c>
      <c r="Z279" s="24">
        <v>0</v>
      </c>
      <c r="AA279" s="24">
        <v>12.06</v>
      </c>
      <c r="AB279" s="24">
        <v>58703.44</v>
      </c>
      <c r="AC279" s="24">
        <v>10.68</v>
      </c>
      <c r="AD279" s="24">
        <v>0</v>
      </c>
      <c r="AE279" s="24">
        <v>0</v>
      </c>
      <c r="AF279" s="24">
        <v>0</v>
      </c>
      <c r="AG279" s="24">
        <v>0</v>
      </c>
      <c r="AH279" s="24">
        <v>23154.17</v>
      </c>
      <c r="AI279" s="24">
        <v>0</v>
      </c>
      <c r="AJ279" s="24">
        <v>28.26</v>
      </c>
      <c r="AK279" s="24">
        <v>930.99</v>
      </c>
      <c r="AL279" s="24">
        <v>144.63</v>
      </c>
      <c r="AM279" s="24">
        <v>0</v>
      </c>
      <c r="AN279" s="24">
        <v>0</v>
      </c>
      <c r="AO279" s="24">
        <v>0</v>
      </c>
      <c r="AP279" s="24">
        <v>0</v>
      </c>
      <c r="AQ279" s="129">
        <v>0</v>
      </c>
      <c r="AR279" s="24">
        <v>0</v>
      </c>
      <c r="AS279" s="24">
        <v>0</v>
      </c>
      <c r="AT279" s="24">
        <v>0</v>
      </c>
      <c r="AU279" s="24">
        <v>0</v>
      </c>
      <c r="AV279" s="24">
        <v>0</v>
      </c>
      <c r="AW279" s="24">
        <v>0</v>
      </c>
      <c r="AX279" s="24">
        <v>0</v>
      </c>
      <c r="AY279" s="24">
        <v>0</v>
      </c>
      <c r="AZ279" s="24">
        <v>0</v>
      </c>
      <c r="BA279" s="24">
        <v>0</v>
      </c>
      <c r="BB279" s="24">
        <v>0</v>
      </c>
      <c r="BC279" s="24">
        <v>0</v>
      </c>
      <c r="BD279" s="24">
        <v>0</v>
      </c>
      <c r="BE279" s="24">
        <v>0</v>
      </c>
      <c r="BF279" s="24">
        <v>0</v>
      </c>
      <c r="BG279" s="24">
        <v>0</v>
      </c>
      <c r="BH279" s="24">
        <v>0</v>
      </c>
      <c r="BI279" s="24">
        <v>0</v>
      </c>
      <c r="BJ279" s="24">
        <v>0</v>
      </c>
      <c r="BK279" s="24">
        <v>0</v>
      </c>
      <c r="BL279" s="24">
        <v>2.15</v>
      </c>
      <c r="BM279" s="24">
        <v>0</v>
      </c>
      <c r="BN279" s="24">
        <v>838.93</v>
      </c>
      <c r="BO279" s="24">
        <v>0</v>
      </c>
      <c r="BP279" s="24">
        <v>0</v>
      </c>
      <c r="BQ279" s="24">
        <v>36.68</v>
      </c>
      <c r="BR279" s="24">
        <v>0</v>
      </c>
      <c r="BS279" s="24">
        <v>0</v>
      </c>
      <c r="BT279" s="24">
        <v>0</v>
      </c>
      <c r="BU279" s="24">
        <v>0</v>
      </c>
      <c r="BV279" s="24">
        <v>0</v>
      </c>
      <c r="BW279" s="24">
        <v>0</v>
      </c>
      <c r="BX279" s="24">
        <v>0</v>
      </c>
      <c r="BY279" s="24">
        <v>12.06</v>
      </c>
    </row>
    <row r="280" spans="1:77" ht="12.75" customHeight="1" x14ac:dyDescent="0.2">
      <c r="A280" s="16"/>
      <c r="B280" s="5"/>
      <c r="C280" s="23" t="s">
        <v>408</v>
      </c>
      <c r="D280" s="24">
        <v>659923.01999999979</v>
      </c>
      <c r="E280" s="24">
        <v>654988.54999999981</v>
      </c>
      <c r="F280" s="24">
        <v>610222.02999999991</v>
      </c>
      <c r="G280" s="24">
        <v>44766.520000000004</v>
      </c>
      <c r="H280" s="24">
        <v>4934.47</v>
      </c>
      <c r="I280" s="24">
        <v>0</v>
      </c>
      <c r="J280" s="24">
        <v>648326.56999999983</v>
      </c>
      <c r="K280" s="24">
        <v>643392.09999999986</v>
      </c>
      <c r="L280" s="24">
        <v>609677.55999999994</v>
      </c>
      <c r="M280" s="24">
        <v>33714.54</v>
      </c>
      <c r="N280" s="24">
        <v>4934.47</v>
      </c>
      <c r="O280" s="24">
        <v>614612.02999999991</v>
      </c>
      <c r="P280" s="24">
        <v>11051.98</v>
      </c>
      <c r="Q280" s="24">
        <v>11051.98</v>
      </c>
      <c r="R280" s="24">
        <v>0</v>
      </c>
      <c r="S280" s="24">
        <v>11051.98</v>
      </c>
      <c r="T280" s="24">
        <v>544.47</v>
      </c>
      <c r="U280" s="24">
        <v>544.47</v>
      </c>
      <c r="V280" s="24">
        <v>0</v>
      </c>
      <c r="W280" s="24">
        <v>544.47</v>
      </c>
      <c r="X280" s="24">
        <v>544.47</v>
      </c>
      <c r="Y280" s="24">
        <v>544.47</v>
      </c>
      <c r="Z280" s="24">
        <v>0</v>
      </c>
      <c r="AA280" s="24">
        <v>0</v>
      </c>
      <c r="AB280" s="24">
        <v>10.11</v>
      </c>
      <c r="AC280" s="24">
        <v>0</v>
      </c>
      <c r="AD280" s="24">
        <v>1839.69</v>
      </c>
      <c r="AE280" s="24">
        <v>389091.34</v>
      </c>
      <c r="AF280" s="24">
        <v>6145.2</v>
      </c>
      <c r="AG280" s="24">
        <v>2923.74</v>
      </c>
      <c r="AH280" s="24">
        <v>3637.53</v>
      </c>
      <c r="AI280" s="24">
        <v>143.11000000000001</v>
      </c>
      <c r="AJ280" s="24">
        <v>0</v>
      </c>
      <c r="AK280" s="24">
        <v>132859.18</v>
      </c>
      <c r="AL280" s="24">
        <v>900.58</v>
      </c>
      <c r="AM280" s="24">
        <v>4934.47</v>
      </c>
      <c r="AN280" s="24">
        <v>0</v>
      </c>
      <c r="AO280" s="24">
        <v>0</v>
      </c>
      <c r="AP280" s="24">
        <v>0</v>
      </c>
      <c r="AQ280" s="129">
        <v>87484.24</v>
      </c>
      <c r="AR280" s="24">
        <v>20.190000000000001</v>
      </c>
      <c r="AS280" s="24">
        <v>0</v>
      </c>
      <c r="AT280" s="24">
        <v>0</v>
      </c>
      <c r="AU280" s="24">
        <v>0</v>
      </c>
      <c r="AV280" s="24">
        <v>0</v>
      </c>
      <c r="AW280" s="24">
        <v>17628.490000000002</v>
      </c>
      <c r="AX280" s="24">
        <v>35.659999999999997</v>
      </c>
      <c r="AY280" s="24">
        <v>0</v>
      </c>
      <c r="AZ280" s="24">
        <v>0</v>
      </c>
      <c r="BA280" s="24">
        <v>243.82</v>
      </c>
      <c r="BB280" s="24">
        <v>0</v>
      </c>
      <c r="BC280" s="24">
        <v>395.49</v>
      </c>
      <c r="BD280" s="24">
        <v>33.729999999999997</v>
      </c>
      <c r="BE280" s="24">
        <v>0</v>
      </c>
      <c r="BF280" s="24">
        <v>0</v>
      </c>
      <c r="BG280" s="24">
        <v>11051.98</v>
      </c>
      <c r="BH280" s="24">
        <v>0</v>
      </c>
      <c r="BI280" s="24">
        <v>0</v>
      </c>
      <c r="BJ280" s="24">
        <v>0</v>
      </c>
      <c r="BK280" s="24">
        <v>0</v>
      </c>
      <c r="BL280" s="24">
        <v>544.47</v>
      </c>
      <c r="BM280" s="24">
        <v>0</v>
      </c>
      <c r="BN280" s="24">
        <v>0</v>
      </c>
      <c r="BO280" s="24">
        <v>0</v>
      </c>
      <c r="BP280" s="24">
        <v>0</v>
      </c>
      <c r="BQ280" s="24">
        <v>0</v>
      </c>
      <c r="BR280" s="24">
        <v>0</v>
      </c>
      <c r="BS280" s="24">
        <v>0</v>
      </c>
      <c r="BT280" s="24">
        <v>0</v>
      </c>
      <c r="BU280" s="24">
        <v>0</v>
      </c>
      <c r="BV280" s="24">
        <v>0</v>
      </c>
      <c r="BW280" s="24">
        <v>0</v>
      </c>
      <c r="BX280" s="24">
        <v>0</v>
      </c>
      <c r="BY280" s="24">
        <v>0</v>
      </c>
    </row>
    <row r="281" spans="1:77" ht="12.75" customHeight="1" x14ac:dyDescent="0.2">
      <c r="A281" s="16"/>
      <c r="B281" s="5"/>
      <c r="C281" s="23" t="s">
        <v>409</v>
      </c>
      <c r="D281" s="24">
        <v>198543987.47</v>
      </c>
      <c r="E281" s="24">
        <v>198202334.47999999</v>
      </c>
      <c r="F281" s="24">
        <v>126717667.16</v>
      </c>
      <c r="G281" s="24">
        <v>71484667.320000008</v>
      </c>
      <c r="H281" s="24">
        <v>341652.99</v>
      </c>
      <c r="I281" s="24">
        <v>0</v>
      </c>
      <c r="J281" s="24">
        <v>192716806</v>
      </c>
      <c r="K281" s="24">
        <v>192375153.00999999</v>
      </c>
      <c r="L281" s="24">
        <v>120926670.03</v>
      </c>
      <c r="M281" s="24">
        <v>71448482.980000004</v>
      </c>
      <c r="N281" s="24">
        <v>341652.99</v>
      </c>
      <c r="O281" s="24">
        <v>121268323.02</v>
      </c>
      <c r="P281" s="24">
        <v>5827181.4699999997</v>
      </c>
      <c r="Q281" s="24">
        <v>5827181.4699999997</v>
      </c>
      <c r="R281" s="24">
        <v>5790997.1299999999</v>
      </c>
      <c r="S281" s="24">
        <v>36184.339999999997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24">
        <v>0</v>
      </c>
      <c r="Z281" s="24">
        <v>0</v>
      </c>
      <c r="AA281" s="24">
        <v>0</v>
      </c>
      <c r="AB281" s="24">
        <v>8395562.6600000001</v>
      </c>
      <c r="AC281" s="24">
        <v>1190436.5900000001</v>
      </c>
      <c r="AD281" s="24">
        <v>6877148.3799999999</v>
      </c>
      <c r="AE281" s="24">
        <v>88336354.370000005</v>
      </c>
      <c r="AF281" s="24">
        <v>4925189.49</v>
      </c>
      <c r="AG281" s="24">
        <v>80134.38</v>
      </c>
      <c r="AH281" s="24">
        <v>49517643.799999997</v>
      </c>
      <c r="AI281" s="24">
        <v>8773000.0999999996</v>
      </c>
      <c r="AJ281" s="24">
        <v>0</v>
      </c>
      <c r="AK281" s="24">
        <v>14225655.689999999</v>
      </c>
      <c r="AL281" s="24">
        <v>4946322.8899999997</v>
      </c>
      <c r="AM281" s="24">
        <v>341652.99</v>
      </c>
      <c r="AN281" s="24">
        <v>4698.43</v>
      </c>
      <c r="AO281" s="24">
        <v>0</v>
      </c>
      <c r="AP281" s="24">
        <v>0</v>
      </c>
      <c r="AQ281" s="129">
        <v>0</v>
      </c>
      <c r="AR281" s="24">
        <v>962.19</v>
      </c>
      <c r="AS281" s="24">
        <v>0</v>
      </c>
      <c r="AT281" s="24">
        <v>17306.59</v>
      </c>
      <c r="AU281" s="24">
        <v>0</v>
      </c>
      <c r="AV281" s="24">
        <v>0</v>
      </c>
      <c r="AW281" s="24">
        <v>2082864.59</v>
      </c>
      <c r="AX281" s="24">
        <v>0</v>
      </c>
      <c r="AY281" s="24">
        <v>0</v>
      </c>
      <c r="AZ281" s="24">
        <v>0</v>
      </c>
      <c r="BA281" s="24">
        <v>3001872.86</v>
      </c>
      <c r="BB281" s="24">
        <v>0</v>
      </c>
      <c r="BC281" s="24">
        <v>0</v>
      </c>
      <c r="BD281" s="24">
        <v>0</v>
      </c>
      <c r="BE281" s="24">
        <v>5743627.9900000002</v>
      </c>
      <c r="BF281" s="24">
        <v>0</v>
      </c>
      <c r="BG281" s="24">
        <v>36184.339999999997</v>
      </c>
      <c r="BH281" s="24">
        <v>47369.14</v>
      </c>
      <c r="BI281" s="24">
        <v>0</v>
      </c>
      <c r="BJ281" s="24">
        <v>0</v>
      </c>
      <c r="BK281" s="24">
        <v>0</v>
      </c>
      <c r="BL281" s="24">
        <v>0</v>
      </c>
      <c r="BM281" s="24">
        <v>0</v>
      </c>
      <c r="BN281" s="24">
        <v>0</v>
      </c>
      <c r="BO281" s="24">
        <v>0</v>
      </c>
      <c r="BP281" s="24">
        <v>0</v>
      </c>
      <c r="BQ281" s="24">
        <v>0</v>
      </c>
      <c r="BR281" s="24">
        <v>0</v>
      </c>
      <c r="BS281" s="24">
        <v>0</v>
      </c>
      <c r="BT281" s="24">
        <v>0</v>
      </c>
      <c r="BU281" s="24">
        <v>0</v>
      </c>
      <c r="BV281" s="24">
        <v>0</v>
      </c>
      <c r="BW281" s="24">
        <v>0</v>
      </c>
      <c r="BX281" s="24">
        <v>0</v>
      </c>
      <c r="BY281" s="24">
        <v>0</v>
      </c>
    </row>
    <row r="282" spans="1:77" ht="12.75" customHeight="1" x14ac:dyDescent="0.2">
      <c r="A282" s="16"/>
      <c r="B282" s="5"/>
      <c r="C282" s="23" t="s">
        <v>410</v>
      </c>
      <c r="D282" s="24">
        <v>1954158.5499999993</v>
      </c>
      <c r="E282" s="24">
        <v>1874983.8599999994</v>
      </c>
      <c r="F282" s="24">
        <v>1595496.3699999996</v>
      </c>
      <c r="G282" s="24">
        <v>279487.49</v>
      </c>
      <c r="H282" s="24">
        <v>69291.78</v>
      </c>
      <c r="I282" s="24">
        <v>9882.91</v>
      </c>
      <c r="J282" s="24">
        <v>1835414.9799999995</v>
      </c>
      <c r="K282" s="24">
        <v>1766123.1999999995</v>
      </c>
      <c r="L282" s="24">
        <v>1526002.9699999997</v>
      </c>
      <c r="M282" s="24">
        <v>240120.22999999998</v>
      </c>
      <c r="N282" s="24">
        <v>69291.78</v>
      </c>
      <c r="O282" s="24">
        <v>1595294.7499999998</v>
      </c>
      <c r="P282" s="24">
        <v>24540.450000000004</v>
      </c>
      <c r="Q282" s="24">
        <v>24540.450000000004</v>
      </c>
      <c r="R282" s="24">
        <v>21465.140000000003</v>
      </c>
      <c r="S282" s="24">
        <v>3075.31</v>
      </c>
      <c r="T282" s="24">
        <v>84320.210000000021</v>
      </c>
      <c r="U282" s="24">
        <v>48028.26</v>
      </c>
      <c r="V282" s="24">
        <v>36291.950000000004</v>
      </c>
      <c r="W282" s="24">
        <v>84320.210000000021</v>
      </c>
      <c r="X282" s="24">
        <v>84320.210000000021</v>
      </c>
      <c r="Y282" s="24">
        <v>48028.26</v>
      </c>
      <c r="Z282" s="24">
        <v>36291.950000000004</v>
      </c>
      <c r="AA282" s="24">
        <v>9882.91</v>
      </c>
      <c r="AB282" s="24">
        <v>155340</v>
      </c>
      <c r="AC282" s="24">
        <v>56130.57</v>
      </c>
      <c r="AD282" s="24">
        <v>45205.56</v>
      </c>
      <c r="AE282" s="24">
        <v>614406.22</v>
      </c>
      <c r="AF282" s="24">
        <v>11209.53</v>
      </c>
      <c r="AG282" s="24">
        <v>6444.2</v>
      </c>
      <c r="AH282" s="24">
        <v>37545.629999999997</v>
      </c>
      <c r="AI282" s="24">
        <v>131956.70000000001</v>
      </c>
      <c r="AJ282" s="24">
        <v>116783.36</v>
      </c>
      <c r="AK282" s="24">
        <v>286792.86</v>
      </c>
      <c r="AL282" s="24">
        <v>93796.67</v>
      </c>
      <c r="AM282" s="24">
        <v>69291.78</v>
      </c>
      <c r="AN282" s="24">
        <v>71323.03</v>
      </c>
      <c r="AO282" s="24">
        <v>13608.5</v>
      </c>
      <c r="AP282" s="24">
        <v>12608.92</v>
      </c>
      <c r="AQ282" s="129">
        <v>15450.14</v>
      </c>
      <c r="AR282" s="24">
        <v>5352.86</v>
      </c>
      <c r="AS282" s="24">
        <v>10151.93</v>
      </c>
      <c r="AT282" s="24">
        <v>29415.39</v>
      </c>
      <c r="AU282" s="24">
        <v>5975.21</v>
      </c>
      <c r="AV282" s="24">
        <v>1439.67</v>
      </c>
      <c r="AW282" s="24">
        <v>7741.54</v>
      </c>
      <c r="AX282" s="24">
        <v>9653.36</v>
      </c>
      <c r="AY282" s="24">
        <v>16132.94</v>
      </c>
      <c r="AZ282" s="24">
        <v>4790.96</v>
      </c>
      <c r="BA282" s="24">
        <v>1606.36</v>
      </c>
      <c r="BB282" s="24">
        <v>1544.73</v>
      </c>
      <c r="BC282" s="24">
        <v>1180.1400000000001</v>
      </c>
      <c r="BD282" s="24">
        <v>2536.2199999999998</v>
      </c>
      <c r="BE282" s="24">
        <v>19636.75</v>
      </c>
      <c r="BF282" s="24">
        <v>1076.72</v>
      </c>
      <c r="BG282" s="24">
        <v>3075.31</v>
      </c>
      <c r="BH282" s="24">
        <v>112.31</v>
      </c>
      <c r="BI282" s="24">
        <v>639.36</v>
      </c>
      <c r="BJ282" s="24">
        <v>35546.230000000003</v>
      </c>
      <c r="BK282" s="24">
        <v>18072.34</v>
      </c>
      <c r="BL282" s="24">
        <v>5255.65</v>
      </c>
      <c r="BM282" s="24">
        <v>2963.39</v>
      </c>
      <c r="BN282" s="24">
        <v>855.21</v>
      </c>
      <c r="BO282" s="24">
        <v>1191.8800000000001</v>
      </c>
      <c r="BP282" s="24">
        <v>697.68</v>
      </c>
      <c r="BQ282" s="24">
        <v>3407.78</v>
      </c>
      <c r="BR282" s="24">
        <v>1289.02</v>
      </c>
      <c r="BS282" s="24">
        <v>13809.21</v>
      </c>
      <c r="BT282" s="24">
        <v>1231.82</v>
      </c>
      <c r="BU282" s="24">
        <v>2346.89</v>
      </c>
      <c r="BV282" s="24">
        <v>1709.2</v>
      </c>
      <c r="BW282" s="24">
        <v>1097.75</v>
      </c>
      <c r="BX282" s="24">
        <v>2550.67</v>
      </c>
      <c r="BY282" s="24">
        <v>2178.4</v>
      </c>
    </row>
    <row r="283" spans="1:77" ht="12.75" customHeight="1" x14ac:dyDescent="0.2">
      <c r="A283" s="16"/>
      <c r="B283" s="5"/>
      <c r="C283" s="23" t="s">
        <v>411</v>
      </c>
      <c r="D283" s="24">
        <v>336863.29</v>
      </c>
      <c r="E283" s="24">
        <v>320935.0799999999</v>
      </c>
      <c r="F283" s="24">
        <v>249994.25999999998</v>
      </c>
      <c r="G283" s="24">
        <v>70940.820000000007</v>
      </c>
      <c r="H283" s="24">
        <v>15640.07</v>
      </c>
      <c r="I283" s="24">
        <v>288.14</v>
      </c>
      <c r="J283" s="24">
        <v>320736.86999999994</v>
      </c>
      <c r="K283" s="24">
        <v>305096.79999999993</v>
      </c>
      <c r="L283" s="24">
        <v>234397.44</v>
      </c>
      <c r="M283" s="24">
        <v>70699.360000000001</v>
      </c>
      <c r="N283" s="24">
        <v>15640.07</v>
      </c>
      <c r="O283" s="24">
        <v>250037.51</v>
      </c>
      <c r="P283" s="24">
        <v>1.1299999999999999</v>
      </c>
      <c r="Q283" s="24">
        <v>1.1299999999999999</v>
      </c>
      <c r="R283" s="24">
        <v>1.1299999999999999</v>
      </c>
      <c r="S283" s="24">
        <v>0</v>
      </c>
      <c r="T283" s="24">
        <v>15837.149999999998</v>
      </c>
      <c r="U283" s="24">
        <v>15595.689999999999</v>
      </c>
      <c r="V283" s="24">
        <v>241.46</v>
      </c>
      <c r="W283" s="24">
        <v>15837.149999999998</v>
      </c>
      <c r="X283" s="24">
        <v>15837.149999999998</v>
      </c>
      <c r="Y283" s="24">
        <v>15595.689999999999</v>
      </c>
      <c r="Z283" s="24">
        <v>241.46</v>
      </c>
      <c r="AA283" s="24">
        <v>288.14</v>
      </c>
      <c r="AB283" s="24">
        <v>21193.07</v>
      </c>
      <c r="AC283" s="24">
        <v>2299</v>
      </c>
      <c r="AD283" s="24">
        <v>7183.88</v>
      </c>
      <c r="AE283" s="24">
        <v>113548.77</v>
      </c>
      <c r="AF283" s="24">
        <v>45.78</v>
      </c>
      <c r="AG283" s="24">
        <v>39.770000000000003</v>
      </c>
      <c r="AH283" s="24">
        <v>17840.150000000001</v>
      </c>
      <c r="AI283" s="24">
        <v>10240.74</v>
      </c>
      <c r="AJ283" s="24">
        <v>2308.1799999999998</v>
      </c>
      <c r="AK283" s="24">
        <v>77022.48</v>
      </c>
      <c r="AL283" s="24">
        <v>38027.360000000001</v>
      </c>
      <c r="AM283" s="24">
        <v>15640.07</v>
      </c>
      <c r="AN283" s="24">
        <v>3962.63</v>
      </c>
      <c r="AO283" s="24">
        <v>0</v>
      </c>
      <c r="AP283" s="24">
        <v>867.07</v>
      </c>
      <c r="AQ283" s="129">
        <v>63.56</v>
      </c>
      <c r="AR283" s="24">
        <v>1529.58</v>
      </c>
      <c r="AS283" s="24">
        <v>309.22000000000003</v>
      </c>
      <c r="AT283" s="24">
        <v>7562.42</v>
      </c>
      <c r="AU283" s="24">
        <v>0</v>
      </c>
      <c r="AV283" s="24">
        <v>0</v>
      </c>
      <c r="AW283" s="24">
        <v>0</v>
      </c>
      <c r="AX283" s="24">
        <v>105</v>
      </c>
      <c r="AY283" s="24">
        <v>217.82</v>
      </c>
      <c r="AZ283" s="24">
        <v>730.32</v>
      </c>
      <c r="BA283" s="24">
        <v>0</v>
      </c>
      <c r="BB283" s="24">
        <v>0</v>
      </c>
      <c r="BC283" s="24">
        <v>0</v>
      </c>
      <c r="BD283" s="24">
        <v>0</v>
      </c>
      <c r="BE283" s="24">
        <v>1.1299999999999999</v>
      </c>
      <c r="BF283" s="24">
        <v>0</v>
      </c>
      <c r="BG283" s="24">
        <v>0</v>
      </c>
      <c r="BH283" s="24">
        <v>0</v>
      </c>
      <c r="BI283" s="24">
        <v>0</v>
      </c>
      <c r="BJ283" s="24">
        <v>15384.55</v>
      </c>
      <c r="BK283" s="24">
        <v>0</v>
      </c>
      <c r="BL283" s="24">
        <v>209.43</v>
      </c>
      <c r="BM283" s="24">
        <v>1.71</v>
      </c>
      <c r="BN283" s="24">
        <v>0</v>
      </c>
      <c r="BO283" s="24">
        <v>233.99</v>
      </c>
      <c r="BP283" s="24">
        <v>0</v>
      </c>
      <c r="BQ283" s="24">
        <v>0</v>
      </c>
      <c r="BR283" s="24">
        <v>0</v>
      </c>
      <c r="BS283" s="24">
        <v>7.47</v>
      </c>
      <c r="BT283" s="24">
        <v>0</v>
      </c>
      <c r="BU283" s="24">
        <v>11.99</v>
      </c>
      <c r="BV283" s="24">
        <v>0</v>
      </c>
      <c r="BW283" s="24">
        <v>0</v>
      </c>
      <c r="BX283" s="24">
        <v>0</v>
      </c>
      <c r="BY283" s="24">
        <v>276.14999999999998</v>
      </c>
    </row>
    <row r="284" spans="1:77" ht="12.75" customHeight="1" x14ac:dyDescent="0.2">
      <c r="A284" s="16"/>
      <c r="B284" s="5"/>
      <c r="C284" s="23" t="s">
        <v>362</v>
      </c>
      <c r="D284" s="24">
        <v>20697029.949999999</v>
      </c>
      <c r="E284" s="24">
        <v>20659484.199999996</v>
      </c>
      <c r="F284" s="24">
        <v>16674975.710000003</v>
      </c>
      <c r="G284" s="24">
        <v>3984508.49</v>
      </c>
      <c r="H284" s="24">
        <v>37545.75</v>
      </c>
      <c r="I284" s="24">
        <v>0</v>
      </c>
      <c r="J284" s="24">
        <v>19001288.649999999</v>
      </c>
      <c r="K284" s="24">
        <v>18963742.899999999</v>
      </c>
      <c r="L284" s="24">
        <v>15014051.930000002</v>
      </c>
      <c r="M284" s="24">
        <v>3949690.97</v>
      </c>
      <c r="N284" s="24">
        <v>37545.75</v>
      </c>
      <c r="O284" s="24">
        <v>15051597.680000002</v>
      </c>
      <c r="P284" s="24">
        <v>1692618.8800000001</v>
      </c>
      <c r="Q284" s="24">
        <v>1692618.8800000001</v>
      </c>
      <c r="R284" s="24">
        <v>1659348.1300000001</v>
      </c>
      <c r="S284" s="24">
        <v>33270.75</v>
      </c>
      <c r="T284" s="24">
        <v>3122.42</v>
      </c>
      <c r="U284" s="24">
        <v>1575.65</v>
      </c>
      <c r="V284" s="24">
        <v>1546.7700000000002</v>
      </c>
      <c r="W284" s="24">
        <v>3122.42</v>
      </c>
      <c r="X284" s="24">
        <v>3122.42</v>
      </c>
      <c r="Y284" s="24">
        <v>1575.65</v>
      </c>
      <c r="Z284" s="24">
        <v>1546.7700000000002</v>
      </c>
      <c r="AA284" s="24">
        <v>0</v>
      </c>
      <c r="AB284" s="24">
        <v>3826566.54</v>
      </c>
      <c r="AC284" s="24">
        <v>1499062.02</v>
      </c>
      <c r="AD284" s="24">
        <v>2567813.54</v>
      </c>
      <c r="AE284" s="24">
        <v>3436013.31</v>
      </c>
      <c r="AF284" s="24">
        <v>54018.69</v>
      </c>
      <c r="AG284" s="24">
        <v>5953.56</v>
      </c>
      <c r="AH284" s="24">
        <v>765350.31</v>
      </c>
      <c r="AI284" s="24">
        <v>215866.56</v>
      </c>
      <c r="AJ284" s="24">
        <v>24089.919999999998</v>
      </c>
      <c r="AK284" s="24">
        <v>5724047.1500000004</v>
      </c>
      <c r="AL284" s="24">
        <v>403525.63</v>
      </c>
      <c r="AM284" s="24">
        <v>37545.75</v>
      </c>
      <c r="AN284" s="24">
        <v>193750.51</v>
      </c>
      <c r="AO284" s="24">
        <v>2814.38</v>
      </c>
      <c r="AP284" s="24">
        <v>151.86000000000001</v>
      </c>
      <c r="AQ284" s="129">
        <v>91008.16</v>
      </c>
      <c r="AR284" s="24">
        <v>0</v>
      </c>
      <c r="AS284" s="24">
        <v>0</v>
      </c>
      <c r="AT284" s="24">
        <v>72301.66</v>
      </c>
      <c r="AU284" s="24">
        <v>33702.86</v>
      </c>
      <c r="AV284" s="24">
        <v>0</v>
      </c>
      <c r="AW284" s="24">
        <v>9059.76</v>
      </c>
      <c r="AX284" s="24">
        <v>0</v>
      </c>
      <c r="AY284" s="24">
        <v>0</v>
      </c>
      <c r="AZ284" s="24">
        <v>0</v>
      </c>
      <c r="BA284" s="24">
        <v>37822.74</v>
      </c>
      <c r="BB284" s="24">
        <v>676.77</v>
      </c>
      <c r="BC284" s="24">
        <v>142.22</v>
      </c>
      <c r="BD284" s="24">
        <v>4.75</v>
      </c>
      <c r="BE284" s="24">
        <v>1644277.8</v>
      </c>
      <c r="BF284" s="24">
        <v>0</v>
      </c>
      <c r="BG284" s="24">
        <v>33270.75</v>
      </c>
      <c r="BH284" s="24">
        <v>15070.33</v>
      </c>
      <c r="BI284" s="24">
        <v>0</v>
      </c>
      <c r="BJ284" s="24">
        <v>1575.65</v>
      </c>
      <c r="BK284" s="24">
        <v>0</v>
      </c>
      <c r="BL284" s="24">
        <v>0</v>
      </c>
      <c r="BM284" s="24">
        <v>0</v>
      </c>
      <c r="BN284" s="24">
        <v>0</v>
      </c>
      <c r="BO284" s="24">
        <v>423.86</v>
      </c>
      <c r="BP284" s="24">
        <v>0</v>
      </c>
      <c r="BQ284" s="24">
        <v>0</v>
      </c>
      <c r="BR284" s="24">
        <v>0</v>
      </c>
      <c r="BS284" s="24">
        <v>1114.48</v>
      </c>
      <c r="BT284" s="24">
        <v>8.43</v>
      </c>
      <c r="BU284" s="24">
        <v>0</v>
      </c>
      <c r="BV284" s="24">
        <v>0</v>
      </c>
      <c r="BW284" s="24">
        <v>0</v>
      </c>
      <c r="BX284" s="24">
        <v>0</v>
      </c>
      <c r="BY284" s="24">
        <v>0</v>
      </c>
    </row>
    <row r="285" spans="1:77" ht="12.75" customHeight="1" x14ac:dyDescent="0.2">
      <c r="A285" s="16"/>
      <c r="B285" s="5"/>
      <c r="C285" s="23" t="s">
        <v>412</v>
      </c>
      <c r="D285" s="24">
        <v>1385467.8099999998</v>
      </c>
      <c r="E285" s="24">
        <v>1385467.8099999998</v>
      </c>
      <c r="F285" s="24">
        <v>510735.1</v>
      </c>
      <c r="G285" s="24">
        <v>874732.71000000008</v>
      </c>
      <c r="H285" s="24">
        <v>0</v>
      </c>
      <c r="I285" s="24">
        <v>0</v>
      </c>
      <c r="J285" s="24">
        <v>1378769.16</v>
      </c>
      <c r="K285" s="24">
        <v>1378769.16</v>
      </c>
      <c r="L285" s="24">
        <v>504036.45</v>
      </c>
      <c r="M285" s="24">
        <v>874732.71000000008</v>
      </c>
      <c r="N285" s="24">
        <v>0</v>
      </c>
      <c r="O285" s="24">
        <v>504036.45</v>
      </c>
      <c r="P285" s="24">
        <v>8.9600000000000009</v>
      </c>
      <c r="Q285" s="24">
        <v>8.9600000000000009</v>
      </c>
      <c r="R285" s="24">
        <v>8.9600000000000009</v>
      </c>
      <c r="S285" s="24">
        <v>0</v>
      </c>
      <c r="T285" s="24">
        <v>6689.6900000000005</v>
      </c>
      <c r="U285" s="24">
        <v>6689.6900000000005</v>
      </c>
      <c r="V285" s="24">
        <v>0</v>
      </c>
      <c r="W285" s="24">
        <v>6689.6900000000005</v>
      </c>
      <c r="X285" s="24">
        <v>6689.6900000000005</v>
      </c>
      <c r="Y285" s="24">
        <v>6689.6900000000005</v>
      </c>
      <c r="Z285" s="24">
        <v>0</v>
      </c>
      <c r="AA285" s="24">
        <v>0</v>
      </c>
      <c r="AB285" s="24">
        <v>504036.45</v>
      </c>
      <c r="AC285" s="24">
        <v>0</v>
      </c>
      <c r="AD285" s="24">
        <v>788846.83</v>
      </c>
      <c r="AE285" s="24">
        <v>0</v>
      </c>
      <c r="AF285" s="24">
        <v>0</v>
      </c>
      <c r="AG285" s="24">
        <v>0</v>
      </c>
      <c r="AH285" s="24">
        <v>36659.19</v>
      </c>
      <c r="AI285" s="24">
        <v>0</v>
      </c>
      <c r="AJ285" s="24">
        <v>0</v>
      </c>
      <c r="AK285" s="24">
        <v>0</v>
      </c>
      <c r="AL285" s="24">
        <v>47072.91</v>
      </c>
      <c r="AM285" s="24">
        <v>0</v>
      </c>
      <c r="AN285" s="24">
        <v>0</v>
      </c>
      <c r="AO285" s="24">
        <v>0</v>
      </c>
      <c r="AP285" s="24">
        <v>0</v>
      </c>
      <c r="AQ285" s="129">
        <v>0</v>
      </c>
      <c r="AR285" s="24">
        <v>0</v>
      </c>
      <c r="AS285" s="24">
        <v>0</v>
      </c>
      <c r="AT285" s="24">
        <v>0</v>
      </c>
      <c r="AU285" s="24">
        <v>2153.7800000000002</v>
      </c>
      <c r="AV285" s="24">
        <v>0</v>
      </c>
      <c r="AW285" s="24">
        <v>0</v>
      </c>
      <c r="AX285" s="24">
        <v>0</v>
      </c>
      <c r="AY285" s="24">
        <v>0</v>
      </c>
      <c r="AZ285" s="24">
        <v>0</v>
      </c>
      <c r="BA285" s="24">
        <v>0</v>
      </c>
      <c r="BB285" s="24">
        <v>0</v>
      </c>
      <c r="BC285" s="24">
        <v>0</v>
      </c>
      <c r="BD285" s="24">
        <v>0</v>
      </c>
      <c r="BE285" s="24">
        <v>8.9600000000000009</v>
      </c>
      <c r="BF285" s="24">
        <v>0</v>
      </c>
      <c r="BG285" s="24">
        <v>0</v>
      </c>
      <c r="BH285" s="24">
        <v>0</v>
      </c>
      <c r="BI285" s="24">
        <v>0</v>
      </c>
      <c r="BJ285" s="24">
        <v>0</v>
      </c>
      <c r="BK285" s="24">
        <v>0</v>
      </c>
      <c r="BL285" s="24">
        <v>6614.72</v>
      </c>
      <c r="BM285" s="24">
        <v>0</v>
      </c>
      <c r="BN285" s="24">
        <v>74.97</v>
      </c>
      <c r="BO285" s="24">
        <v>0</v>
      </c>
      <c r="BP285" s="24">
        <v>0</v>
      </c>
      <c r="BQ285" s="24">
        <v>0</v>
      </c>
      <c r="BR285" s="24">
        <v>0</v>
      </c>
      <c r="BS285" s="24">
        <v>0</v>
      </c>
      <c r="BT285" s="24">
        <v>0</v>
      </c>
      <c r="BU285" s="24">
        <v>0</v>
      </c>
      <c r="BV285" s="24">
        <v>0</v>
      </c>
      <c r="BW285" s="24">
        <v>0</v>
      </c>
      <c r="BX285" s="24">
        <v>0</v>
      </c>
      <c r="BY285" s="24">
        <v>0</v>
      </c>
    </row>
    <row r="286" spans="1:77" ht="12.75" customHeight="1" x14ac:dyDescent="0.2">
      <c r="A286" s="16"/>
      <c r="B286" s="5"/>
      <c r="C286" s="23" t="s">
        <v>413</v>
      </c>
      <c r="D286" s="24">
        <v>3065455.77</v>
      </c>
      <c r="E286" s="24">
        <v>2925917.89</v>
      </c>
      <c r="F286" s="24">
        <v>2126597.6099999994</v>
      </c>
      <c r="G286" s="24">
        <v>799320.28</v>
      </c>
      <c r="H286" s="24">
        <v>123548.11</v>
      </c>
      <c r="I286" s="24">
        <v>15989.77</v>
      </c>
      <c r="J286" s="24">
        <v>2882765.49</v>
      </c>
      <c r="K286" s="24">
        <v>2759217.3800000004</v>
      </c>
      <c r="L286" s="24">
        <v>2013974.5199999996</v>
      </c>
      <c r="M286" s="24">
        <v>745242.86</v>
      </c>
      <c r="N286" s="24">
        <v>123548.11</v>
      </c>
      <c r="O286" s="24">
        <v>2137522.6300000004</v>
      </c>
      <c r="P286" s="24">
        <v>29506.15</v>
      </c>
      <c r="Q286" s="24">
        <v>29506.15</v>
      </c>
      <c r="R286" s="24">
        <v>25566.639999999999</v>
      </c>
      <c r="S286" s="24">
        <v>3939.51</v>
      </c>
      <c r="T286" s="24">
        <v>137194.36000000002</v>
      </c>
      <c r="U286" s="24">
        <v>87056.45</v>
      </c>
      <c r="V286" s="24">
        <v>50137.909999999996</v>
      </c>
      <c r="W286" s="24">
        <v>137194.36000000002</v>
      </c>
      <c r="X286" s="24">
        <v>137194.36000000002</v>
      </c>
      <c r="Y286" s="24">
        <v>87056.45</v>
      </c>
      <c r="Z286" s="24">
        <v>50137.909999999996</v>
      </c>
      <c r="AA286" s="24">
        <v>15989.77</v>
      </c>
      <c r="AB286" s="24">
        <v>330770.19</v>
      </c>
      <c r="AC286" s="24">
        <v>151447.87</v>
      </c>
      <c r="AD286" s="24">
        <v>129019.61</v>
      </c>
      <c r="AE286" s="24">
        <v>731389.35</v>
      </c>
      <c r="AF286" s="24">
        <v>55891.86</v>
      </c>
      <c r="AG286" s="24">
        <v>41741.58</v>
      </c>
      <c r="AH286" s="24">
        <v>157236.87</v>
      </c>
      <c r="AI286" s="24">
        <v>198894.1</v>
      </c>
      <c r="AJ286" s="24">
        <v>106693.31</v>
      </c>
      <c r="AK286" s="24">
        <v>305706.90999999997</v>
      </c>
      <c r="AL286" s="24">
        <v>257873.93</v>
      </c>
      <c r="AM286" s="24">
        <v>123548.11</v>
      </c>
      <c r="AN286" s="24">
        <v>45094.18</v>
      </c>
      <c r="AO286" s="24">
        <v>9862.85</v>
      </c>
      <c r="AP286" s="24">
        <v>14439.2</v>
      </c>
      <c r="AQ286" s="129">
        <v>18361.3</v>
      </c>
      <c r="AR286" s="24">
        <v>28893.3</v>
      </c>
      <c r="AS286" s="24">
        <v>9580.65</v>
      </c>
      <c r="AT286" s="24">
        <v>35837.78</v>
      </c>
      <c r="AU286" s="24">
        <v>14874.53</v>
      </c>
      <c r="AV286" s="24">
        <v>3088.63</v>
      </c>
      <c r="AW286" s="24">
        <v>39879.43</v>
      </c>
      <c r="AX286" s="24">
        <v>25658.71</v>
      </c>
      <c r="AY286" s="24">
        <v>10434.14</v>
      </c>
      <c r="AZ286" s="24">
        <v>9173.16</v>
      </c>
      <c r="BA286" s="24">
        <v>9274.69</v>
      </c>
      <c r="BB286" s="24">
        <v>9111.3799999999992</v>
      </c>
      <c r="BC286" s="24">
        <v>3612.58</v>
      </c>
      <c r="BD286" s="24">
        <v>5375.29</v>
      </c>
      <c r="BE286" s="24">
        <v>21381.58</v>
      </c>
      <c r="BF286" s="24">
        <v>2530.04</v>
      </c>
      <c r="BG286" s="24">
        <v>3939.51</v>
      </c>
      <c r="BH286" s="24">
        <v>1465.67</v>
      </c>
      <c r="BI286" s="24">
        <v>189.35</v>
      </c>
      <c r="BJ286" s="24">
        <v>71174.09</v>
      </c>
      <c r="BK286" s="24">
        <v>10003.4</v>
      </c>
      <c r="BL286" s="24">
        <v>3407.24</v>
      </c>
      <c r="BM286" s="24">
        <v>3799.06</v>
      </c>
      <c r="BN286" s="24">
        <v>898.53</v>
      </c>
      <c r="BO286" s="24">
        <v>5820.66</v>
      </c>
      <c r="BP286" s="24">
        <v>1898.71</v>
      </c>
      <c r="BQ286" s="24">
        <v>7777.53</v>
      </c>
      <c r="BR286" s="24">
        <v>26374.31</v>
      </c>
      <c r="BS286" s="24">
        <v>4909.9799999999996</v>
      </c>
      <c r="BT286" s="24">
        <v>1130.8499999999999</v>
      </c>
      <c r="BU286" s="24">
        <v>4338.55</v>
      </c>
      <c r="BV286" s="24">
        <v>3719.82</v>
      </c>
      <c r="BW286" s="24">
        <v>809.4</v>
      </c>
      <c r="BX286" s="24">
        <v>2472.41</v>
      </c>
      <c r="BY286" s="24">
        <v>4649.59</v>
      </c>
    </row>
    <row r="287" spans="1:77" ht="12.75" customHeight="1" x14ac:dyDescent="0.2">
      <c r="A287" s="16"/>
      <c r="B287" s="5"/>
      <c r="C287" s="23" t="s">
        <v>366</v>
      </c>
      <c r="D287" s="24">
        <v>300167.20999999996</v>
      </c>
      <c r="E287" s="24">
        <v>294748.28999999998</v>
      </c>
      <c r="F287" s="24">
        <v>293411.19</v>
      </c>
      <c r="G287" s="24">
        <v>1337.1</v>
      </c>
      <c r="H287" s="24">
        <v>5418.92</v>
      </c>
      <c r="I287" s="24">
        <v>0</v>
      </c>
      <c r="J287" s="24">
        <v>75467.11</v>
      </c>
      <c r="K287" s="24">
        <v>70048.19</v>
      </c>
      <c r="L287" s="24">
        <v>68711.09</v>
      </c>
      <c r="M287" s="24">
        <v>1337.1</v>
      </c>
      <c r="N287" s="24">
        <v>5418.92</v>
      </c>
      <c r="O287" s="24">
        <v>74130.009999999995</v>
      </c>
      <c r="P287" s="24">
        <v>224700.09999999998</v>
      </c>
      <c r="Q287" s="24">
        <v>224700.09999999998</v>
      </c>
      <c r="R287" s="24">
        <v>224700.09999999998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5033.05</v>
      </c>
      <c r="AC287" s="24">
        <v>2199.81</v>
      </c>
      <c r="AD287" s="24">
        <v>0</v>
      </c>
      <c r="AE287" s="24">
        <v>50507.92</v>
      </c>
      <c r="AF287" s="24">
        <v>0</v>
      </c>
      <c r="AG287" s="24">
        <v>0</v>
      </c>
      <c r="AH287" s="24">
        <v>0</v>
      </c>
      <c r="AI287" s="24">
        <v>10663.86</v>
      </c>
      <c r="AJ287" s="24">
        <v>0</v>
      </c>
      <c r="AK287" s="24">
        <v>0</v>
      </c>
      <c r="AL287" s="24">
        <v>1337.1</v>
      </c>
      <c r="AM287" s="24">
        <v>5418.92</v>
      </c>
      <c r="AN287" s="24">
        <v>306.45</v>
      </c>
      <c r="AO287" s="24">
        <v>0</v>
      </c>
      <c r="AP287" s="24">
        <v>0</v>
      </c>
      <c r="AQ287" s="129">
        <v>0</v>
      </c>
      <c r="AR287" s="24">
        <v>0</v>
      </c>
      <c r="AS287" s="24">
        <v>0</v>
      </c>
      <c r="AT287" s="24">
        <v>0</v>
      </c>
      <c r="AU287" s="24">
        <v>0</v>
      </c>
      <c r="AV287" s="24">
        <v>0</v>
      </c>
      <c r="AW287" s="24">
        <v>0</v>
      </c>
      <c r="AX287" s="24">
        <v>0</v>
      </c>
      <c r="AY287" s="24">
        <v>0</v>
      </c>
      <c r="AZ287" s="24">
        <v>0</v>
      </c>
      <c r="BA287" s="24">
        <v>0</v>
      </c>
      <c r="BB287" s="24">
        <v>0</v>
      </c>
      <c r="BC287" s="24">
        <v>0</v>
      </c>
      <c r="BD287" s="24">
        <v>0</v>
      </c>
      <c r="BE287" s="24">
        <v>119674.61</v>
      </c>
      <c r="BF287" s="24">
        <v>24525.19</v>
      </c>
      <c r="BG287" s="24">
        <v>0</v>
      </c>
      <c r="BH287" s="24">
        <v>2372.91</v>
      </c>
      <c r="BI287" s="24">
        <v>78127.39</v>
      </c>
      <c r="BJ287" s="24">
        <v>0</v>
      </c>
      <c r="BK287" s="24">
        <v>0</v>
      </c>
      <c r="BL287" s="24">
        <v>0</v>
      </c>
      <c r="BM287" s="24">
        <v>0</v>
      </c>
      <c r="BN287" s="24">
        <v>0</v>
      </c>
      <c r="BO287" s="24">
        <v>0</v>
      </c>
      <c r="BP287" s="24">
        <v>0</v>
      </c>
      <c r="BQ287" s="24">
        <v>0</v>
      </c>
      <c r="BR287" s="24">
        <v>0</v>
      </c>
      <c r="BS287" s="24">
        <v>0</v>
      </c>
      <c r="BT287" s="24">
        <v>0</v>
      </c>
      <c r="BU287" s="24">
        <v>0</v>
      </c>
      <c r="BV287" s="24">
        <v>0</v>
      </c>
      <c r="BW287" s="24">
        <v>0</v>
      </c>
      <c r="BX287" s="24">
        <v>0</v>
      </c>
      <c r="BY287" s="24">
        <v>0</v>
      </c>
    </row>
    <row r="288" spans="1:77" ht="12.75" customHeight="1" x14ac:dyDescent="0.2">
      <c r="A288" s="16"/>
      <c r="B288" s="5"/>
      <c r="C288" s="23" t="s">
        <v>365</v>
      </c>
      <c r="D288" s="24">
        <v>414469.60000000003</v>
      </c>
      <c r="E288" s="24">
        <v>327641.77999999985</v>
      </c>
      <c r="F288" s="24">
        <v>228333.68999999997</v>
      </c>
      <c r="G288" s="24">
        <v>99308.09</v>
      </c>
      <c r="H288" s="24">
        <v>80469.81</v>
      </c>
      <c r="I288" s="24">
        <v>6358.01</v>
      </c>
      <c r="J288" s="24">
        <v>374578.9</v>
      </c>
      <c r="K288" s="24">
        <v>294109.08999999991</v>
      </c>
      <c r="L288" s="24">
        <v>200151.74</v>
      </c>
      <c r="M288" s="24">
        <v>93957.35</v>
      </c>
      <c r="N288" s="24">
        <v>80469.81</v>
      </c>
      <c r="O288" s="24">
        <v>280621.55</v>
      </c>
      <c r="P288" s="24">
        <v>3087.15</v>
      </c>
      <c r="Q288" s="24">
        <v>3087.15</v>
      </c>
      <c r="R288" s="24">
        <v>3008.1600000000003</v>
      </c>
      <c r="S288" s="24">
        <v>78.989999999999995</v>
      </c>
      <c r="T288" s="24">
        <v>30445.539999999997</v>
      </c>
      <c r="U288" s="24">
        <v>25173.789999999997</v>
      </c>
      <c r="V288" s="24">
        <v>5271.75</v>
      </c>
      <c r="W288" s="24">
        <v>30445.539999999997</v>
      </c>
      <c r="X288" s="24">
        <v>30445.539999999997</v>
      </c>
      <c r="Y288" s="24">
        <v>25173.789999999997</v>
      </c>
      <c r="Z288" s="24">
        <v>5271.75</v>
      </c>
      <c r="AA288" s="24">
        <v>6358.01</v>
      </c>
      <c r="AB288" s="24">
        <v>16893.439999999999</v>
      </c>
      <c r="AC288" s="24">
        <v>24368.560000000001</v>
      </c>
      <c r="AD288" s="24">
        <v>7811.22</v>
      </c>
      <c r="AE288" s="24">
        <v>13789.79</v>
      </c>
      <c r="AF288" s="24">
        <v>3724.19</v>
      </c>
      <c r="AG288" s="24">
        <v>35802.32</v>
      </c>
      <c r="AH288" s="24">
        <v>6635.9</v>
      </c>
      <c r="AI288" s="24">
        <v>7777.12</v>
      </c>
      <c r="AJ288" s="24">
        <v>3232.59</v>
      </c>
      <c r="AK288" s="24">
        <v>62305.36</v>
      </c>
      <c r="AL288" s="24">
        <v>14160.04</v>
      </c>
      <c r="AM288" s="24">
        <v>80469.81</v>
      </c>
      <c r="AN288" s="24">
        <v>36684.769999999997</v>
      </c>
      <c r="AO288" s="24">
        <v>6592.44</v>
      </c>
      <c r="AP288" s="24">
        <v>1496.83</v>
      </c>
      <c r="AQ288" s="129">
        <v>2456.84</v>
      </c>
      <c r="AR288" s="24">
        <v>1995.5</v>
      </c>
      <c r="AS288" s="24">
        <v>3306.52</v>
      </c>
      <c r="AT288" s="24">
        <v>19193.64</v>
      </c>
      <c r="AU288" s="24">
        <v>6174.16</v>
      </c>
      <c r="AV288" s="24">
        <v>11.22</v>
      </c>
      <c r="AW288" s="24">
        <v>237.81</v>
      </c>
      <c r="AX288" s="24">
        <v>6667.67</v>
      </c>
      <c r="AY288" s="24">
        <v>6318.15</v>
      </c>
      <c r="AZ288" s="24">
        <v>3228.82</v>
      </c>
      <c r="BA288" s="24">
        <v>218.07</v>
      </c>
      <c r="BB288" s="24">
        <v>60.32</v>
      </c>
      <c r="BC288" s="24">
        <v>0</v>
      </c>
      <c r="BD288" s="24">
        <v>2965.8</v>
      </c>
      <c r="BE288" s="24">
        <v>2145.2600000000002</v>
      </c>
      <c r="BF288" s="24">
        <v>784.83</v>
      </c>
      <c r="BG288" s="24">
        <v>78.989999999999995</v>
      </c>
      <c r="BH288" s="24">
        <v>0</v>
      </c>
      <c r="BI288" s="24">
        <v>78.069999999999993</v>
      </c>
      <c r="BJ288" s="24">
        <v>19625.55</v>
      </c>
      <c r="BK288" s="24">
        <v>740.68</v>
      </c>
      <c r="BL288" s="24">
        <v>1474.55</v>
      </c>
      <c r="BM288" s="24">
        <v>912.22</v>
      </c>
      <c r="BN288" s="24">
        <v>137.01</v>
      </c>
      <c r="BO288" s="24">
        <v>3786.92</v>
      </c>
      <c r="BP288" s="24">
        <v>571.98</v>
      </c>
      <c r="BQ288" s="24">
        <v>3024.46</v>
      </c>
      <c r="BR288" s="24">
        <v>164.37</v>
      </c>
      <c r="BS288" s="24">
        <v>7.8</v>
      </c>
      <c r="BT288" s="24">
        <v>0</v>
      </c>
      <c r="BU288" s="24">
        <v>1693.96</v>
      </c>
      <c r="BV288" s="24">
        <v>324.72000000000003</v>
      </c>
      <c r="BW288" s="24">
        <v>2631.33</v>
      </c>
      <c r="BX288" s="24">
        <v>133.1</v>
      </c>
      <c r="BY288" s="24">
        <v>1574.9</v>
      </c>
    </row>
    <row r="289" spans="1:77" ht="12.75" customHeight="1" x14ac:dyDescent="0.2">
      <c r="A289" s="16"/>
      <c r="B289" s="5"/>
      <c r="C289" s="23" t="s">
        <v>414</v>
      </c>
      <c r="D289" s="24">
        <v>563283.97</v>
      </c>
      <c r="E289" s="24">
        <v>549452.86000000022</v>
      </c>
      <c r="F289" s="24">
        <v>452624.10999999993</v>
      </c>
      <c r="G289" s="24">
        <v>96828.750000000015</v>
      </c>
      <c r="H289" s="24">
        <v>12270.13</v>
      </c>
      <c r="I289" s="24">
        <v>1560.98</v>
      </c>
      <c r="J289" s="24">
        <v>547836.09000000008</v>
      </c>
      <c r="K289" s="24">
        <v>535565.96000000008</v>
      </c>
      <c r="L289" s="24">
        <v>442257.6399999999</v>
      </c>
      <c r="M289" s="24">
        <v>93308.32</v>
      </c>
      <c r="N289" s="24">
        <v>12270.13</v>
      </c>
      <c r="O289" s="24">
        <v>454527.7699999999</v>
      </c>
      <c r="P289" s="24">
        <v>6888.08</v>
      </c>
      <c r="Q289" s="24">
        <v>6888.08</v>
      </c>
      <c r="R289" s="24">
        <v>6559.47</v>
      </c>
      <c r="S289" s="24">
        <v>328.61</v>
      </c>
      <c r="T289" s="24">
        <v>6998.8199999999988</v>
      </c>
      <c r="U289" s="24">
        <v>3807.0000000000005</v>
      </c>
      <c r="V289" s="24">
        <v>3191.8200000000006</v>
      </c>
      <c r="W289" s="24">
        <v>6998.8199999999988</v>
      </c>
      <c r="X289" s="24">
        <v>6998.8199999999988</v>
      </c>
      <c r="Y289" s="24">
        <v>3807.0000000000005</v>
      </c>
      <c r="Z289" s="24">
        <v>3191.8200000000006</v>
      </c>
      <c r="AA289" s="24">
        <v>1560.98</v>
      </c>
      <c r="AB289" s="24">
        <v>29334.19</v>
      </c>
      <c r="AC289" s="24">
        <v>44775.27</v>
      </c>
      <c r="AD289" s="24">
        <v>33274.57</v>
      </c>
      <c r="AE289" s="24">
        <v>50920.47</v>
      </c>
      <c r="AF289" s="24">
        <v>3447.94</v>
      </c>
      <c r="AG289" s="24">
        <v>19644.39</v>
      </c>
      <c r="AH289" s="24">
        <v>19422.849999999999</v>
      </c>
      <c r="AI289" s="24">
        <v>112814.87</v>
      </c>
      <c r="AJ289" s="24">
        <v>16323.77</v>
      </c>
      <c r="AK289" s="24">
        <v>127340</v>
      </c>
      <c r="AL289" s="24">
        <v>9808.7800000000007</v>
      </c>
      <c r="AM289" s="24">
        <v>12270.13</v>
      </c>
      <c r="AN289" s="24">
        <v>36720.910000000003</v>
      </c>
      <c r="AO289" s="24">
        <v>837.13</v>
      </c>
      <c r="AP289" s="24">
        <v>706.16</v>
      </c>
      <c r="AQ289" s="129">
        <v>994</v>
      </c>
      <c r="AR289" s="24">
        <v>12696.51</v>
      </c>
      <c r="AS289" s="24">
        <v>2959.81</v>
      </c>
      <c r="AT289" s="24">
        <v>2481.9699999999998</v>
      </c>
      <c r="AU289" s="24">
        <v>895</v>
      </c>
      <c r="AV289" s="24">
        <v>683.79</v>
      </c>
      <c r="AW289" s="24">
        <v>1999.33</v>
      </c>
      <c r="AX289" s="24">
        <v>813.25</v>
      </c>
      <c r="AY289" s="24">
        <v>813.48</v>
      </c>
      <c r="AZ289" s="24">
        <v>677</v>
      </c>
      <c r="BA289" s="24">
        <v>1916.05</v>
      </c>
      <c r="BB289" s="24">
        <v>139.35</v>
      </c>
      <c r="BC289" s="24">
        <v>417.44</v>
      </c>
      <c r="BD289" s="24">
        <v>2707.68</v>
      </c>
      <c r="BE289" s="24">
        <v>5937.89</v>
      </c>
      <c r="BF289" s="24">
        <v>398.26</v>
      </c>
      <c r="BG289" s="24">
        <v>328.61</v>
      </c>
      <c r="BH289" s="24">
        <v>188.78</v>
      </c>
      <c r="BI289" s="24">
        <v>34.54</v>
      </c>
      <c r="BJ289" s="24">
        <v>1543.64</v>
      </c>
      <c r="BK289" s="24">
        <v>1048.9100000000001</v>
      </c>
      <c r="BL289" s="24">
        <v>1137.6300000000001</v>
      </c>
      <c r="BM289" s="24">
        <v>709.3</v>
      </c>
      <c r="BN289" s="24">
        <v>142.22999999999999</v>
      </c>
      <c r="BO289" s="24">
        <v>145.80000000000001</v>
      </c>
      <c r="BP289" s="24">
        <v>163.86</v>
      </c>
      <c r="BQ289" s="24">
        <v>274.2</v>
      </c>
      <c r="BR289" s="24">
        <v>1004.82</v>
      </c>
      <c r="BS289" s="24">
        <v>451.4</v>
      </c>
      <c r="BT289" s="24">
        <v>377.03</v>
      </c>
      <c r="BU289" s="24">
        <v>150.58000000000001</v>
      </c>
      <c r="BV289" s="24">
        <v>326.73</v>
      </c>
      <c r="BW289" s="24">
        <v>133.01</v>
      </c>
      <c r="BX289" s="24">
        <v>310.32</v>
      </c>
      <c r="BY289" s="24">
        <v>640.34</v>
      </c>
    </row>
    <row r="290" spans="1:77" ht="12.75" customHeight="1" x14ac:dyDescent="0.2">
      <c r="A290" s="16"/>
      <c r="B290" s="5"/>
      <c r="C290" s="23" t="s">
        <v>415</v>
      </c>
      <c r="D290" s="24">
        <v>2074123.9999999998</v>
      </c>
      <c r="E290" s="24">
        <v>1984311.8599999994</v>
      </c>
      <c r="F290" s="24">
        <v>1437696.5199999998</v>
      </c>
      <c r="G290" s="24">
        <v>546615.33999999985</v>
      </c>
      <c r="H290" s="24">
        <v>62431.59</v>
      </c>
      <c r="I290" s="24">
        <v>27380.550000000003</v>
      </c>
      <c r="J290" s="24">
        <v>1993106.5299999998</v>
      </c>
      <c r="K290" s="24">
        <v>1930674.9399999997</v>
      </c>
      <c r="L290" s="24">
        <v>1397301.57</v>
      </c>
      <c r="M290" s="24">
        <v>533373.37</v>
      </c>
      <c r="N290" s="24">
        <v>62431.59</v>
      </c>
      <c r="O290" s="24">
        <v>1459733.1600000001</v>
      </c>
      <c r="P290" s="24">
        <v>17437.23</v>
      </c>
      <c r="Q290" s="24">
        <v>17437.23</v>
      </c>
      <c r="R290" s="24">
        <v>16942.47</v>
      </c>
      <c r="S290" s="24">
        <v>494.76</v>
      </c>
      <c r="T290" s="24">
        <v>36199.69</v>
      </c>
      <c r="U290" s="24">
        <v>23452.479999999996</v>
      </c>
      <c r="V290" s="24">
        <v>12747.210000000001</v>
      </c>
      <c r="W290" s="24">
        <v>36199.69</v>
      </c>
      <c r="X290" s="24">
        <v>36199.69</v>
      </c>
      <c r="Y290" s="24">
        <v>23452.479999999996</v>
      </c>
      <c r="Z290" s="24">
        <v>12747.210000000001</v>
      </c>
      <c r="AA290" s="24">
        <v>27380.550000000003</v>
      </c>
      <c r="AB290" s="24">
        <v>179660.14</v>
      </c>
      <c r="AC290" s="24">
        <v>73411.89</v>
      </c>
      <c r="AD290" s="24">
        <v>72384.77</v>
      </c>
      <c r="AE290" s="24">
        <v>431713.25</v>
      </c>
      <c r="AF290" s="24">
        <v>21615.21</v>
      </c>
      <c r="AG290" s="24">
        <v>66969.88</v>
      </c>
      <c r="AH290" s="24">
        <v>212515.47</v>
      </c>
      <c r="AI290" s="24">
        <v>120114.48</v>
      </c>
      <c r="AJ290" s="24">
        <v>48751.89</v>
      </c>
      <c r="AK290" s="24">
        <v>455075.93</v>
      </c>
      <c r="AL290" s="24">
        <v>121102.69</v>
      </c>
      <c r="AM290" s="24">
        <v>62431.59</v>
      </c>
      <c r="AN290" s="24">
        <v>44841.26</v>
      </c>
      <c r="AO290" s="24">
        <v>6451.37</v>
      </c>
      <c r="AP290" s="24">
        <v>3842.67</v>
      </c>
      <c r="AQ290" s="129">
        <v>4047.49</v>
      </c>
      <c r="AR290" s="24">
        <v>2456.69</v>
      </c>
      <c r="AS290" s="24">
        <v>6180.91</v>
      </c>
      <c r="AT290" s="24">
        <v>15689.41</v>
      </c>
      <c r="AU290" s="24">
        <v>8439.67</v>
      </c>
      <c r="AV290" s="24">
        <v>3775.79</v>
      </c>
      <c r="AW290" s="24">
        <v>13447.91</v>
      </c>
      <c r="AX290" s="24">
        <v>4491.17</v>
      </c>
      <c r="AY290" s="24">
        <v>3578.87</v>
      </c>
      <c r="AZ290" s="24">
        <v>4900.1899999999996</v>
      </c>
      <c r="BA290" s="24">
        <v>703.09</v>
      </c>
      <c r="BB290" s="24">
        <v>667.71</v>
      </c>
      <c r="BC290" s="24">
        <v>505.27</v>
      </c>
      <c r="BD290" s="24">
        <v>3339.87</v>
      </c>
      <c r="BE290" s="24">
        <v>16649.55</v>
      </c>
      <c r="BF290" s="24">
        <v>269.22000000000003</v>
      </c>
      <c r="BG290" s="24">
        <v>494.76</v>
      </c>
      <c r="BH290" s="24">
        <v>23.7</v>
      </c>
      <c r="BI290" s="24">
        <v>0</v>
      </c>
      <c r="BJ290" s="24">
        <v>11988.13</v>
      </c>
      <c r="BK290" s="24">
        <v>1633.45</v>
      </c>
      <c r="BL290" s="24">
        <v>4347.17</v>
      </c>
      <c r="BM290" s="24">
        <v>2024.89</v>
      </c>
      <c r="BN290" s="24">
        <v>93.8</v>
      </c>
      <c r="BO290" s="24">
        <v>8193.34</v>
      </c>
      <c r="BP290" s="24">
        <v>464.82</v>
      </c>
      <c r="BQ290" s="24">
        <v>4998.49</v>
      </c>
      <c r="BR290" s="24">
        <v>2268.19</v>
      </c>
      <c r="BS290" s="24">
        <v>187.41</v>
      </c>
      <c r="BT290" s="24">
        <v>0</v>
      </c>
      <c r="BU290" s="24">
        <v>4516.51</v>
      </c>
      <c r="BV290" s="24">
        <v>11267.44</v>
      </c>
      <c r="BW290" s="24">
        <v>2052.56</v>
      </c>
      <c r="BX290" s="24">
        <v>4420.1899999999996</v>
      </c>
      <c r="BY290" s="24">
        <v>5123.8500000000004</v>
      </c>
    </row>
    <row r="291" spans="1:77" ht="12.75" customHeight="1" x14ac:dyDescent="0.2">
      <c r="A291" s="16"/>
      <c r="B291" s="5"/>
      <c r="C291" s="23" t="s">
        <v>416</v>
      </c>
      <c r="D291" s="24">
        <v>1291875.3200000003</v>
      </c>
      <c r="E291" s="24">
        <v>1273192.3700000001</v>
      </c>
      <c r="F291" s="24">
        <v>776353.02000000025</v>
      </c>
      <c r="G291" s="24">
        <v>496839.35000000003</v>
      </c>
      <c r="H291" s="24">
        <v>11346.63</v>
      </c>
      <c r="I291" s="24">
        <v>7336.32</v>
      </c>
      <c r="J291" s="24">
        <v>1242975.8600000001</v>
      </c>
      <c r="K291" s="24">
        <v>1231629.2300000002</v>
      </c>
      <c r="L291" s="24">
        <v>743313.62000000011</v>
      </c>
      <c r="M291" s="24">
        <v>488315.61000000004</v>
      </c>
      <c r="N291" s="24">
        <v>11346.63</v>
      </c>
      <c r="O291" s="24">
        <v>754660.25000000012</v>
      </c>
      <c r="P291" s="24">
        <v>7772.84</v>
      </c>
      <c r="Q291" s="24">
        <v>7772.84</v>
      </c>
      <c r="R291" s="24">
        <v>7707.03</v>
      </c>
      <c r="S291" s="24">
        <v>65.81</v>
      </c>
      <c r="T291" s="24">
        <v>33790.299999999996</v>
      </c>
      <c r="U291" s="24">
        <v>25332.37</v>
      </c>
      <c r="V291" s="24">
        <v>8457.93</v>
      </c>
      <c r="W291" s="24">
        <v>33790.299999999996</v>
      </c>
      <c r="X291" s="24">
        <v>33790.299999999996</v>
      </c>
      <c r="Y291" s="24">
        <v>25332.37</v>
      </c>
      <c r="Z291" s="24">
        <v>8457.93</v>
      </c>
      <c r="AA291" s="24">
        <v>7336.32</v>
      </c>
      <c r="AB291" s="24">
        <v>77054.740000000005</v>
      </c>
      <c r="AC291" s="24">
        <v>33199.199999999997</v>
      </c>
      <c r="AD291" s="24">
        <v>95096.75</v>
      </c>
      <c r="AE291" s="24">
        <v>358119.45</v>
      </c>
      <c r="AF291" s="24">
        <v>4593.16</v>
      </c>
      <c r="AG291" s="24">
        <v>23365.61</v>
      </c>
      <c r="AH291" s="24">
        <v>130154.14</v>
      </c>
      <c r="AI291" s="24">
        <v>39812.5</v>
      </c>
      <c r="AJ291" s="24">
        <v>22340.78</v>
      </c>
      <c r="AK291" s="24">
        <v>112146.27</v>
      </c>
      <c r="AL291" s="24">
        <v>121750.83</v>
      </c>
      <c r="AM291" s="24">
        <v>11346.63</v>
      </c>
      <c r="AN291" s="24">
        <v>36880.92</v>
      </c>
      <c r="AO291" s="24">
        <v>9369.7199999999993</v>
      </c>
      <c r="AP291" s="24">
        <v>8245.57</v>
      </c>
      <c r="AQ291" s="129">
        <v>11764.37</v>
      </c>
      <c r="AR291" s="24">
        <v>19920.27</v>
      </c>
      <c r="AS291" s="24">
        <v>1262.25</v>
      </c>
      <c r="AT291" s="24">
        <v>93216.47</v>
      </c>
      <c r="AU291" s="24">
        <v>5511.28</v>
      </c>
      <c r="AV291" s="24">
        <v>367.01</v>
      </c>
      <c r="AW291" s="24">
        <v>14544.09</v>
      </c>
      <c r="AX291" s="24">
        <v>2927.91</v>
      </c>
      <c r="AY291" s="24">
        <v>558.61</v>
      </c>
      <c r="AZ291" s="24">
        <v>5632.25</v>
      </c>
      <c r="BA291" s="24">
        <v>68.28</v>
      </c>
      <c r="BB291" s="24">
        <v>2811.91</v>
      </c>
      <c r="BC291" s="24">
        <v>15</v>
      </c>
      <c r="BD291" s="24">
        <v>899.89</v>
      </c>
      <c r="BE291" s="24">
        <v>7485.23</v>
      </c>
      <c r="BF291" s="24">
        <v>95.68</v>
      </c>
      <c r="BG291" s="24">
        <v>65.81</v>
      </c>
      <c r="BH291" s="24">
        <v>126.12</v>
      </c>
      <c r="BI291" s="24">
        <v>0</v>
      </c>
      <c r="BJ291" s="24">
        <v>21830.26</v>
      </c>
      <c r="BK291" s="24">
        <v>204.06</v>
      </c>
      <c r="BL291" s="24">
        <v>426.56</v>
      </c>
      <c r="BM291" s="24">
        <v>2646.45</v>
      </c>
      <c r="BN291" s="24">
        <v>11.67</v>
      </c>
      <c r="BO291" s="24">
        <v>6091.74</v>
      </c>
      <c r="BP291" s="24">
        <v>2.1800000000000002</v>
      </c>
      <c r="BQ291" s="24">
        <v>417.43</v>
      </c>
      <c r="BR291" s="24">
        <v>323.51</v>
      </c>
      <c r="BS291" s="24">
        <v>1.17</v>
      </c>
      <c r="BT291" s="24">
        <v>1835.27</v>
      </c>
      <c r="BU291" s="24">
        <v>1712.18</v>
      </c>
      <c r="BV291" s="24">
        <v>1539.01</v>
      </c>
      <c r="BW291" s="24">
        <v>498.91</v>
      </c>
      <c r="BX291" s="24">
        <v>656.87</v>
      </c>
      <c r="BY291" s="24">
        <v>2929.35</v>
      </c>
    </row>
    <row r="292" spans="1:77" ht="12.75" customHeight="1" x14ac:dyDescent="0.2">
      <c r="A292" s="16"/>
      <c r="B292" s="5"/>
      <c r="C292" s="23" t="s">
        <v>417</v>
      </c>
      <c r="D292" s="24">
        <v>187784.99999999997</v>
      </c>
      <c r="E292" s="24">
        <v>177246.21999999994</v>
      </c>
      <c r="F292" s="24">
        <v>158200.68999999994</v>
      </c>
      <c r="G292" s="24">
        <v>19045.530000000002</v>
      </c>
      <c r="H292" s="24">
        <v>8622.7900000000009</v>
      </c>
      <c r="I292" s="24">
        <v>1915.9899999999998</v>
      </c>
      <c r="J292" s="24">
        <v>183862.73999999996</v>
      </c>
      <c r="K292" s="24">
        <v>175239.94999999995</v>
      </c>
      <c r="L292" s="24">
        <v>156411.97999999995</v>
      </c>
      <c r="M292" s="24">
        <v>18827.97</v>
      </c>
      <c r="N292" s="24">
        <v>8622.7900000000009</v>
      </c>
      <c r="O292" s="24">
        <v>165034.76999999996</v>
      </c>
      <c r="P292" s="24">
        <v>316.32</v>
      </c>
      <c r="Q292" s="24">
        <v>316.32</v>
      </c>
      <c r="R292" s="24">
        <v>315.81</v>
      </c>
      <c r="S292" s="24">
        <v>0.51</v>
      </c>
      <c r="T292" s="24">
        <v>1689.95</v>
      </c>
      <c r="U292" s="24">
        <v>1472.8999999999999</v>
      </c>
      <c r="V292" s="24">
        <v>217.05</v>
      </c>
      <c r="W292" s="24">
        <v>1689.95</v>
      </c>
      <c r="X292" s="24">
        <v>1689.95</v>
      </c>
      <c r="Y292" s="24">
        <v>1472.8999999999999</v>
      </c>
      <c r="Z292" s="24">
        <v>217.05</v>
      </c>
      <c r="AA292" s="24">
        <v>1915.9899999999998</v>
      </c>
      <c r="AB292" s="24">
        <v>9221.01</v>
      </c>
      <c r="AC292" s="24">
        <v>7404.21</v>
      </c>
      <c r="AD292" s="24">
        <v>2881.3</v>
      </c>
      <c r="AE292" s="24">
        <v>61708.639999999999</v>
      </c>
      <c r="AF292" s="24">
        <v>723.03</v>
      </c>
      <c r="AG292" s="24">
        <v>146.09</v>
      </c>
      <c r="AH292" s="24">
        <v>8477.58</v>
      </c>
      <c r="AI292" s="24">
        <v>6673.16</v>
      </c>
      <c r="AJ292" s="24">
        <v>6494.65</v>
      </c>
      <c r="AK292" s="24">
        <v>48128.17</v>
      </c>
      <c r="AL292" s="24">
        <v>5008.58</v>
      </c>
      <c r="AM292" s="24">
        <v>8622.7900000000009</v>
      </c>
      <c r="AN292" s="24">
        <v>3486.19</v>
      </c>
      <c r="AO292" s="24">
        <v>138.82</v>
      </c>
      <c r="AP292" s="24">
        <v>3347.83</v>
      </c>
      <c r="AQ292" s="129">
        <v>1912.18</v>
      </c>
      <c r="AR292" s="24">
        <v>484.55</v>
      </c>
      <c r="AS292" s="24">
        <v>1090.4100000000001</v>
      </c>
      <c r="AT292" s="24">
        <v>1109.06</v>
      </c>
      <c r="AU292" s="24">
        <v>343.45</v>
      </c>
      <c r="AV292" s="24">
        <v>77.09</v>
      </c>
      <c r="AW292" s="24">
        <v>1.03</v>
      </c>
      <c r="AX292" s="24">
        <v>4287.72</v>
      </c>
      <c r="AY292" s="24">
        <v>727.74</v>
      </c>
      <c r="AZ292" s="24">
        <v>145.81</v>
      </c>
      <c r="BA292" s="24">
        <v>137.85</v>
      </c>
      <c r="BB292" s="24">
        <v>0.3</v>
      </c>
      <c r="BC292" s="24">
        <v>0</v>
      </c>
      <c r="BD292" s="24">
        <v>1083.5</v>
      </c>
      <c r="BE292" s="24">
        <v>315.8</v>
      </c>
      <c r="BF292" s="24">
        <v>0.01</v>
      </c>
      <c r="BG292" s="24">
        <v>0.51</v>
      </c>
      <c r="BH292" s="24">
        <v>0</v>
      </c>
      <c r="BI292" s="24">
        <v>0</v>
      </c>
      <c r="BJ292" s="24">
        <v>997.66</v>
      </c>
      <c r="BK292" s="24">
        <v>0</v>
      </c>
      <c r="BL292" s="24">
        <v>384.21</v>
      </c>
      <c r="BM292" s="24">
        <v>63.29</v>
      </c>
      <c r="BN292" s="24">
        <v>27.74</v>
      </c>
      <c r="BO292" s="24">
        <v>123.43</v>
      </c>
      <c r="BP292" s="24">
        <v>52.4</v>
      </c>
      <c r="BQ292" s="24">
        <v>0</v>
      </c>
      <c r="BR292" s="24">
        <v>41.22</v>
      </c>
      <c r="BS292" s="24">
        <v>0</v>
      </c>
      <c r="BT292" s="24">
        <v>0</v>
      </c>
      <c r="BU292" s="24">
        <v>329.33</v>
      </c>
      <c r="BV292" s="24">
        <v>36.020000000000003</v>
      </c>
      <c r="BW292" s="24">
        <v>17.57</v>
      </c>
      <c r="BX292" s="24">
        <v>294.48</v>
      </c>
      <c r="BY292" s="24">
        <v>1238.5899999999999</v>
      </c>
    </row>
    <row r="293" spans="1:77" ht="12.75" customHeight="1" x14ac:dyDescent="0.2">
      <c r="A293" s="16"/>
      <c r="B293" s="17" t="s">
        <v>418</v>
      </c>
      <c r="C293" s="23"/>
      <c r="D293" s="22">
        <v>28496777.900000002</v>
      </c>
      <c r="E293" s="22">
        <v>27723524.020000003</v>
      </c>
      <c r="F293" s="22">
        <v>21509314.039999995</v>
      </c>
      <c r="G293" s="22">
        <v>6214209.9799999986</v>
      </c>
      <c r="H293" s="22">
        <v>582652.56000000006</v>
      </c>
      <c r="I293" s="22">
        <v>190601.32</v>
      </c>
      <c r="J293" s="22">
        <v>26979869.860000003</v>
      </c>
      <c r="K293" s="22">
        <v>26397217.300000004</v>
      </c>
      <c r="L293" s="22">
        <v>20462110.299999997</v>
      </c>
      <c r="M293" s="22">
        <v>5935106.9999999991</v>
      </c>
      <c r="N293" s="22">
        <v>582652.56000000006</v>
      </c>
      <c r="O293" s="22">
        <v>21044762.859999996</v>
      </c>
      <c r="P293" s="22">
        <v>5377.99</v>
      </c>
      <c r="Q293" s="22">
        <v>5377.99</v>
      </c>
      <c r="R293" s="22">
        <v>5377.99</v>
      </c>
      <c r="S293" s="22">
        <v>0</v>
      </c>
      <c r="T293" s="22">
        <v>1320928.7300000002</v>
      </c>
      <c r="U293" s="22">
        <v>1041825.75</v>
      </c>
      <c r="V293" s="22">
        <v>279102.98</v>
      </c>
      <c r="W293" s="22">
        <v>1320928.7300000002</v>
      </c>
      <c r="X293" s="22">
        <v>1320928.7300000002</v>
      </c>
      <c r="Y293" s="22">
        <v>1041825.75</v>
      </c>
      <c r="Z293" s="22">
        <v>279102.98</v>
      </c>
      <c r="AA293" s="22">
        <v>190601.32</v>
      </c>
      <c r="AB293" s="22">
        <v>2478569.21</v>
      </c>
      <c r="AC293" s="22">
        <v>671326.35</v>
      </c>
      <c r="AD293" s="22">
        <v>1063731.77</v>
      </c>
      <c r="AE293" s="22">
        <v>7177482.4500000002</v>
      </c>
      <c r="AF293" s="22">
        <v>22855.5</v>
      </c>
      <c r="AG293" s="22">
        <v>299889.40999999997</v>
      </c>
      <c r="AH293" s="22">
        <v>2355459.5100000002</v>
      </c>
      <c r="AI293" s="22">
        <v>1534235.73</v>
      </c>
      <c r="AJ293" s="22">
        <v>520159.47</v>
      </c>
      <c r="AK293" s="22">
        <v>6145066.8600000013</v>
      </c>
      <c r="AL293" s="22">
        <v>1243824.26</v>
      </c>
      <c r="AM293" s="22">
        <v>582652.56000000006</v>
      </c>
      <c r="AN293" s="22">
        <v>349662.94999999995</v>
      </c>
      <c r="AO293" s="22">
        <v>80927.14</v>
      </c>
      <c r="AP293" s="22">
        <v>260543.31</v>
      </c>
      <c r="AQ293" s="128">
        <v>198611.58000000002</v>
      </c>
      <c r="AR293" s="22">
        <v>179388.55</v>
      </c>
      <c r="AS293" s="22">
        <v>257321.56</v>
      </c>
      <c r="AT293" s="22">
        <v>685019.28</v>
      </c>
      <c r="AU293" s="22">
        <v>210195.84000000003</v>
      </c>
      <c r="AV293" s="22">
        <v>26594.07</v>
      </c>
      <c r="AW293" s="22">
        <v>50653.259999999995</v>
      </c>
      <c r="AX293" s="22">
        <v>136875.06</v>
      </c>
      <c r="AY293" s="22">
        <v>81577.7</v>
      </c>
      <c r="AZ293" s="22">
        <v>306090.42</v>
      </c>
      <c r="BA293" s="22">
        <v>0</v>
      </c>
      <c r="BB293" s="22">
        <v>6761.1100000000006</v>
      </c>
      <c r="BC293" s="22">
        <v>3478.17</v>
      </c>
      <c r="BD293" s="22">
        <v>50916.78</v>
      </c>
      <c r="BE293" s="22">
        <v>3608.48</v>
      </c>
      <c r="BF293" s="22">
        <v>1769.51</v>
      </c>
      <c r="BG293" s="22">
        <v>0</v>
      </c>
      <c r="BH293" s="22">
        <v>0</v>
      </c>
      <c r="BI293" s="22">
        <v>0</v>
      </c>
      <c r="BJ293" s="22">
        <v>923356.54</v>
      </c>
      <c r="BK293" s="22">
        <v>96941.06</v>
      </c>
      <c r="BL293" s="22">
        <v>44314.219999999994</v>
      </c>
      <c r="BM293" s="22">
        <v>20526.830000000002</v>
      </c>
      <c r="BN293" s="22">
        <v>7421.6500000000005</v>
      </c>
      <c r="BO293" s="22">
        <v>61497.59</v>
      </c>
      <c r="BP293" s="22">
        <v>5879.51</v>
      </c>
      <c r="BQ293" s="22">
        <v>46206.51</v>
      </c>
      <c r="BR293" s="22">
        <v>114784.82</v>
      </c>
      <c r="BS293" s="22">
        <v>0</v>
      </c>
      <c r="BT293" s="22">
        <v>0</v>
      </c>
      <c r="BU293" s="22">
        <v>31337.039999999997</v>
      </c>
      <c r="BV293" s="22">
        <v>87001.49</v>
      </c>
      <c r="BW293" s="22">
        <v>8749.58</v>
      </c>
      <c r="BX293" s="22">
        <v>29573.9</v>
      </c>
      <c r="BY293" s="22">
        <v>33939.31</v>
      </c>
    </row>
    <row r="294" spans="1:77" ht="12.75" customHeight="1" x14ac:dyDescent="0.2">
      <c r="A294" s="16"/>
      <c r="B294" s="5"/>
      <c r="C294" s="23" t="s">
        <v>419</v>
      </c>
      <c r="D294" s="24">
        <v>24538908.519999996</v>
      </c>
      <c r="E294" s="24">
        <v>23886896.91</v>
      </c>
      <c r="F294" s="24">
        <v>18515730.119999997</v>
      </c>
      <c r="G294" s="24">
        <v>5371166.790000001</v>
      </c>
      <c r="H294" s="24">
        <v>469138.52</v>
      </c>
      <c r="I294" s="24">
        <v>182873.09</v>
      </c>
      <c r="J294" s="24">
        <v>23129193.349999998</v>
      </c>
      <c r="K294" s="24">
        <v>22660054.829999998</v>
      </c>
      <c r="L294" s="24">
        <v>17544750.399999999</v>
      </c>
      <c r="M294" s="24">
        <v>5115304.4300000006</v>
      </c>
      <c r="N294" s="24">
        <v>469138.52</v>
      </c>
      <c r="O294" s="24">
        <v>18013888.919999998</v>
      </c>
      <c r="P294" s="24">
        <v>0</v>
      </c>
      <c r="Q294" s="24">
        <v>0</v>
      </c>
      <c r="R294" s="24">
        <v>0</v>
      </c>
      <c r="S294" s="24">
        <v>0</v>
      </c>
      <c r="T294" s="24">
        <v>1226842.0799999998</v>
      </c>
      <c r="U294" s="24">
        <v>970979.72</v>
      </c>
      <c r="V294" s="24">
        <v>255862.36000000002</v>
      </c>
      <c r="W294" s="24">
        <v>1226842.0799999998</v>
      </c>
      <c r="X294" s="24">
        <v>1226842.0799999998</v>
      </c>
      <c r="Y294" s="24">
        <v>970979.72</v>
      </c>
      <c r="Z294" s="24">
        <v>255862.36000000002</v>
      </c>
      <c r="AA294" s="24">
        <v>182873.09</v>
      </c>
      <c r="AB294" s="24">
        <v>2218458.3199999998</v>
      </c>
      <c r="AC294" s="24">
        <v>620237.71</v>
      </c>
      <c r="AD294" s="24">
        <v>904774.8</v>
      </c>
      <c r="AE294" s="24">
        <v>6213717.8700000001</v>
      </c>
      <c r="AF294" s="24">
        <v>22354.240000000002</v>
      </c>
      <c r="AG294" s="24">
        <v>249663.82</v>
      </c>
      <c r="AH294" s="24">
        <v>1948170.33</v>
      </c>
      <c r="AI294" s="24">
        <v>1203394.52</v>
      </c>
      <c r="AJ294" s="24">
        <v>463792.93</v>
      </c>
      <c r="AK294" s="24">
        <v>5125378.43</v>
      </c>
      <c r="AL294" s="24">
        <v>1109050.44</v>
      </c>
      <c r="AM294" s="24">
        <v>469138.52</v>
      </c>
      <c r="AN294" s="24">
        <v>328276.71999999997</v>
      </c>
      <c r="AO294" s="24">
        <v>71736.539999999994</v>
      </c>
      <c r="AP294" s="24">
        <v>219608.82</v>
      </c>
      <c r="AQ294" s="129">
        <v>151237</v>
      </c>
      <c r="AR294" s="24">
        <v>158238.76</v>
      </c>
      <c r="AS294" s="24">
        <v>231835.65</v>
      </c>
      <c r="AT294" s="24">
        <v>637920.04</v>
      </c>
      <c r="AU294" s="24">
        <v>192922.07</v>
      </c>
      <c r="AV294" s="24">
        <v>24572.5</v>
      </c>
      <c r="AW294" s="24">
        <v>46970.52</v>
      </c>
      <c r="AX294" s="24">
        <v>130255.12</v>
      </c>
      <c r="AY294" s="24">
        <v>74525.45</v>
      </c>
      <c r="AZ294" s="24">
        <v>258351.76</v>
      </c>
      <c r="BA294" s="24">
        <v>0</v>
      </c>
      <c r="BB294" s="24">
        <v>6469.72</v>
      </c>
      <c r="BC294" s="24">
        <v>3478.17</v>
      </c>
      <c r="BD294" s="24">
        <v>44662.58</v>
      </c>
      <c r="BE294" s="24">
        <v>0</v>
      </c>
      <c r="BF294" s="24">
        <v>0</v>
      </c>
      <c r="BG294" s="24">
        <v>0</v>
      </c>
      <c r="BH294" s="24">
        <v>0</v>
      </c>
      <c r="BI294" s="24">
        <v>0</v>
      </c>
      <c r="BJ294" s="24">
        <v>871972.66</v>
      </c>
      <c r="BK294" s="24">
        <v>90815.38</v>
      </c>
      <c r="BL294" s="24">
        <v>33632.089999999997</v>
      </c>
      <c r="BM294" s="24">
        <v>17079.97</v>
      </c>
      <c r="BN294" s="24">
        <v>7363.84</v>
      </c>
      <c r="BO294" s="24">
        <v>57323.1</v>
      </c>
      <c r="BP294" s="24">
        <v>5175.4399999999996</v>
      </c>
      <c r="BQ294" s="24">
        <v>40931.160000000003</v>
      </c>
      <c r="BR294" s="24">
        <v>102548.44</v>
      </c>
      <c r="BS294" s="24">
        <v>0</v>
      </c>
      <c r="BT294" s="24">
        <v>0</v>
      </c>
      <c r="BU294" s="24">
        <v>29093.67</v>
      </c>
      <c r="BV294" s="24">
        <v>85385.5</v>
      </c>
      <c r="BW294" s="24">
        <v>7697.23</v>
      </c>
      <c r="BX294" s="24">
        <v>28343.93</v>
      </c>
      <c r="BY294" s="24">
        <v>32352.76</v>
      </c>
    </row>
    <row r="295" spans="1:77" ht="12.75" customHeight="1" x14ac:dyDescent="0.2">
      <c r="A295" s="16"/>
      <c r="B295" s="5"/>
      <c r="C295" s="23" t="s">
        <v>420</v>
      </c>
      <c r="D295" s="24">
        <v>1131284.1800000002</v>
      </c>
      <c r="E295" s="24">
        <v>1131284.1800000002</v>
      </c>
      <c r="F295" s="24">
        <v>1015605.0600000002</v>
      </c>
      <c r="G295" s="24">
        <v>115679.12</v>
      </c>
      <c r="H295" s="24">
        <v>0</v>
      </c>
      <c r="I295" s="24">
        <v>0</v>
      </c>
      <c r="J295" s="24">
        <v>1129647.6400000001</v>
      </c>
      <c r="K295" s="24">
        <v>1129647.6400000001</v>
      </c>
      <c r="L295" s="24">
        <v>1013968.5200000001</v>
      </c>
      <c r="M295" s="24">
        <v>115679.12</v>
      </c>
      <c r="N295" s="24">
        <v>0</v>
      </c>
      <c r="O295" s="24">
        <v>1013968.5200000001</v>
      </c>
      <c r="P295" s="24">
        <v>0</v>
      </c>
      <c r="Q295" s="24">
        <v>0</v>
      </c>
      <c r="R295" s="24">
        <v>0</v>
      </c>
      <c r="S295" s="24">
        <v>0</v>
      </c>
      <c r="T295" s="24">
        <v>1636.54</v>
      </c>
      <c r="U295" s="24">
        <v>1636.54</v>
      </c>
      <c r="V295" s="24">
        <v>0</v>
      </c>
      <c r="W295" s="24">
        <v>1636.54</v>
      </c>
      <c r="X295" s="24">
        <v>1636.54</v>
      </c>
      <c r="Y295" s="24">
        <v>1636.54</v>
      </c>
      <c r="Z295" s="24">
        <v>0</v>
      </c>
      <c r="AA295" s="24">
        <v>0</v>
      </c>
      <c r="AB295" s="24">
        <v>44301.9</v>
      </c>
      <c r="AC295" s="24">
        <v>3394.66</v>
      </c>
      <c r="AD295" s="24">
        <v>53557.919999999998</v>
      </c>
      <c r="AE295" s="24">
        <v>223244.01</v>
      </c>
      <c r="AF295" s="24">
        <v>0</v>
      </c>
      <c r="AG295" s="24">
        <v>0</v>
      </c>
      <c r="AH295" s="24">
        <v>44117.17</v>
      </c>
      <c r="AI295" s="24">
        <v>173034.71</v>
      </c>
      <c r="AJ295" s="24">
        <v>2014.21</v>
      </c>
      <c r="AK295" s="24">
        <v>541134.4</v>
      </c>
      <c r="AL295" s="24">
        <v>17990.03</v>
      </c>
      <c r="AM295" s="24">
        <v>0</v>
      </c>
      <c r="AN295" s="24">
        <v>571.24</v>
      </c>
      <c r="AO295" s="24">
        <v>0</v>
      </c>
      <c r="AP295" s="24">
        <v>0</v>
      </c>
      <c r="AQ295" s="129">
        <v>0</v>
      </c>
      <c r="AR295" s="24">
        <v>0</v>
      </c>
      <c r="AS295" s="24">
        <v>4515.1099999999997</v>
      </c>
      <c r="AT295" s="24">
        <v>0</v>
      </c>
      <c r="AU295" s="24">
        <v>14</v>
      </c>
      <c r="AV295" s="24">
        <v>0</v>
      </c>
      <c r="AW295" s="24">
        <v>0</v>
      </c>
      <c r="AX295" s="24">
        <v>0</v>
      </c>
      <c r="AY295" s="24">
        <v>0</v>
      </c>
      <c r="AZ295" s="24">
        <v>21724.67</v>
      </c>
      <c r="BA295" s="24">
        <v>0</v>
      </c>
      <c r="BB295" s="24">
        <v>0</v>
      </c>
      <c r="BC295" s="24">
        <v>0</v>
      </c>
      <c r="BD295" s="24">
        <v>33.61</v>
      </c>
      <c r="BE295" s="24">
        <v>0</v>
      </c>
      <c r="BF295" s="24">
        <v>0</v>
      </c>
      <c r="BG295" s="24">
        <v>0</v>
      </c>
      <c r="BH295" s="24">
        <v>0</v>
      </c>
      <c r="BI295" s="24">
        <v>0</v>
      </c>
      <c r="BJ295" s="24">
        <v>0</v>
      </c>
      <c r="BK295" s="24">
        <v>0</v>
      </c>
      <c r="BL295" s="24">
        <v>1520.17</v>
      </c>
      <c r="BM295" s="24">
        <v>116.37</v>
      </c>
      <c r="BN295" s="24">
        <v>0</v>
      </c>
      <c r="BO295" s="24">
        <v>0</v>
      </c>
      <c r="BP295" s="24">
        <v>0</v>
      </c>
      <c r="BQ295" s="24">
        <v>0</v>
      </c>
      <c r="BR295" s="24">
        <v>0</v>
      </c>
      <c r="BS295" s="24">
        <v>0</v>
      </c>
      <c r="BT295" s="24">
        <v>0</v>
      </c>
      <c r="BU295" s="24">
        <v>0</v>
      </c>
      <c r="BV295" s="24">
        <v>0</v>
      </c>
      <c r="BW295" s="24">
        <v>0</v>
      </c>
      <c r="BX295" s="24">
        <v>0</v>
      </c>
      <c r="BY295" s="24">
        <v>0</v>
      </c>
    </row>
    <row r="296" spans="1:77" ht="12.75" customHeight="1" x14ac:dyDescent="0.2">
      <c r="A296" s="16"/>
      <c r="B296" s="5"/>
      <c r="C296" s="23" t="s">
        <v>421</v>
      </c>
      <c r="D296" s="24">
        <v>204.76</v>
      </c>
      <c r="E296" s="24">
        <v>204.76</v>
      </c>
      <c r="F296" s="24">
        <v>204.76</v>
      </c>
      <c r="G296" s="24">
        <v>0</v>
      </c>
      <c r="H296" s="24">
        <v>0</v>
      </c>
      <c r="I296" s="24">
        <v>0</v>
      </c>
      <c r="J296" s="24">
        <v>203.23</v>
      </c>
      <c r="K296" s="24">
        <v>203.23</v>
      </c>
      <c r="L296" s="24">
        <v>203.23</v>
      </c>
      <c r="M296" s="24">
        <v>0</v>
      </c>
      <c r="N296" s="24">
        <v>0</v>
      </c>
      <c r="O296" s="24">
        <v>203.23</v>
      </c>
      <c r="P296" s="24">
        <v>0</v>
      </c>
      <c r="Q296" s="24">
        <v>0</v>
      </c>
      <c r="R296" s="24">
        <v>0</v>
      </c>
      <c r="S296" s="24">
        <v>0</v>
      </c>
      <c r="T296" s="24">
        <v>1.53</v>
      </c>
      <c r="U296" s="24">
        <v>1.53</v>
      </c>
      <c r="V296" s="24">
        <v>0</v>
      </c>
      <c r="W296" s="24">
        <v>1.53</v>
      </c>
      <c r="X296" s="24">
        <v>1.53</v>
      </c>
      <c r="Y296" s="24">
        <v>1.53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0</v>
      </c>
      <c r="AF296" s="24">
        <v>0</v>
      </c>
      <c r="AG296" s="24">
        <v>0</v>
      </c>
      <c r="AH296" s="24">
        <v>0</v>
      </c>
      <c r="AI296" s="24">
        <v>203.23</v>
      </c>
      <c r="AJ296" s="24">
        <v>0</v>
      </c>
      <c r="AK296" s="24">
        <v>0</v>
      </c>
      <c r="AL296" s="24">
        <v>0</v>
      </c>
      <c r="AM296" s="24">
        <v>0</v>
      </c>
      <c r="AN296" s="24">
        <v>0</v>
      </c>
      <c r="AO296" s="24">
        <v>0</v>
      </c>
      <c r="AP296" s="24">
        <v>0</v>
      </c>
      <c r="AQ296" s="129">
        <v>0</v>
      </c>
      <c r="AR296" s="24">
        <v>0</v>
      </c>
      <c r="AS296" s="24">
        <v>0</v>
      </c>
      <c r="AT296" s="24">
        <v>0</v>
      </c>
      <c r="AU296" s="24">
        <v>0</v>
      </c>
      <c r="AV296" s="24">
        <v>0</v>
      </c>
      <c r="AW296" s="24">
        <v>0</v>
      </c>
      <c r="AX296" s="24">
        <v>0</v>
      </c>
      <c r="AY296" s="24">
        <v>0</v>
      </c>
      <c r="AZ296" s="24">
        <v>0</v>
      </c>
      <c r="BA296" s="24">
        <v>0</v>
      </c>
      <c r="BB296" s="24">
        <v>0</v>
      </c>
      <c r="BC296" s="24">
        <v>0</v>
      </c>
      <c r="BD296" s="24">
        <v>0</v>
      </c>
      <c r="BE296" s="24">
        <v>0</v>
      </c>
      <c r="BF296" s="24">
        <v>0</v>
      </c>
      <c r="BG296" s="24">
        <v>0</v>
      </c>
      <c r="BH296" s="24">
        <v>0</v>
      </c>
      <c r="BI296" s="24">
        <v>0</v>
      </c>
      <c r="BJ296" s="24">
        <v>0</v>
      </c>
      <c r="BK296" s="24">
        <v>0</v>
      </c>
      <c r="BL296" s="24">
        <v>0</v>
      </c>
      <c r="BM296" s="24">
        <v>0</v>
      </c>
      <c r="BN296" s="24">
        <v>0</v>
      </c>
      <c r="BO296" s="24">
        <v>0</v>
      </c>
      <c r="BP296" s="24">
        <v>0</v>
      </c>
      <c r="BQ296" s="24">
        <v>1.53</v>
      </c>
      <c r="BR296" s="24">
        <v>0</v>
      </c>
      <c r="BS296" s="24">
        <v>0</v>
      </c>
      <c r="BT296" s="24">
        <v>0</v>
      </c>
      <c r="BU296" s="24">
        <v>0</v>
      </c>
      <c r="BV296" s="24">
        <v>0</v>
      </c>
      <c r="BW296" s="24">
        <v>0</v>
      </c>
      <c r="BX296" s="24">
        <v>0</v>
      </c>
      <c r="BY296" s="24">
        <v>0</v>
      </c>
    </row>
    <row r="297" spans="1:77" ht="12.75" customHeight="1" x14ac:dyDescent="0.2">
      <c r="A297" s="16"/>
      <c r="B297" s="5"/>
      <c r="C297" s="23" t="s">
        <v>233</v>
      </c>
      <c r="D297" s="24">
        <v>2267583.7800000007</v>
      </c>
      <c r="E297" s="24">
        <v>2149068.6599999992</v>
      </c>
      <c r="F297" s="24">
        <v>1520689.88</v>
      </c>
      <c r="G297" s="24">
        <v>628378.77999999991</v>
      </c>
      <c r="H297" s="24">
        <v>110908.27</v>
      </c>
      <c r="I297" s="24">
        <v>7606.8499999999985</v>
      </c>
      <c r="J297" s="24">
        <v>2171640.2200000007</v>
      </c>
      <c r="K297" s="24">
        <v>2060731.9499999997</v>
      </c>
      <c r="L297" s="24">
        <v>1453651.2199999997</v>
      </c>
      <c r="M297" s="24">
        <v>607080.73</v>
      </c>
      <c r="N297" s="24">
        <v>110908.27</v>
      </c>
      <c r="O297" s="24">
        <v>1564559.4899999998</v>
      </c>
      <c r="P297" s="24">
        <v>1370.86</v>
      </c>
      <c r="Q297" s="24">
        <v>1370.86</v>
      </c>
      <c r="R297" s="24">
        <v>1370.86</v>
      </c>
      <c r="S297" s="24">
        <v>0</v>
      </c>
      <c r="T297" s="24">
        <v>86965.85</v>
      </c>
      <c r="U297" s="24">
        <v>65667.799999999988</v>
      </c>
      <c r="V297" s="24">
        <v>21298.050000000003</v>
      </c>
      <c r="W297" s="24">
        <v>86965.85</v>
      </c>
      <c r="X297" s="24">
        <v>86965.85</v>
      </c>
      <c r="Y297" s="24">
        <v>65667.799999999988</v>
      </c>
      <c r="Z297" s="24">
        <v>21298.050000000003</v>
      </c>
      <c r="AA297" s="24">
        <v>7606.8499999999985</v>
      </c>
      <c r="AB297" s="24">
        <v>169355</v>
      </c>
      <c r="AC297" s="24">
        <v>30053.200000000001</v>
      </c>
      <c r="AD297" s="24">
        <v>89840.5</v>
      </c>
      <c r="AE297" s="24">
        <v>532941.18999999994</v>
      </c>
      <c r="AF297" s="24">
        <v>501.26</v>
      </c>
      <c r="AG297" s="24">
        <v>37917.269999999997</v>
      </c>
      <c r="AH297" s="24">
        <v>328825.09999999998</v>
      </c>
      <c r="AI297" s="24">
        <v>116295.74</v>
      </c>
      <c r="AJ297" s="24">
        <v>47063.360000000001</v>
      </c>
      <c r="AK297" s="24">
        <v>366550.63</v>
      </c>
      <c r="AL297" s="24">
        <v>88011.31</v>
      </c>
      <c r="AM297" s="24">
        <v>110908.27</v>
      </c>
      <c r="AN297" s="24">
        <v>17129.82</v>
      </c>
      <c r="AO297" s="24">
        <v>8687.94</v>
      </c>
      <c r="AP297" s="24">
        <v>38987.589999999997</v>
      </c>
      <c r="AQ297" s="129">
        <v>39471.07</v>
      </c>
      <c r="AR297" s="24">
        <v>20513.71</v>
      </c>
      <c r="AS297" s="24">
        <v>20626.57</v>
      </c>
      <c r="AT297" s="24">
        <v>41608.17</v>
      </c>
      <c r="AU297" s="24">
        <v>16694.38</v>
      </c>
      <c r="AV297" s="24">
        <v>1704.64</v>
      </c>
      <c r="AW297" s="24">
        <v>3682.74</v>
      </c>
      <c r="AX297" s="24">
        <v>6585.4</v>
      </c>
      <c r="AY297" s="24">
        <v>7052.25</v>
      </c>
      <c r="AZ297" s="24">
        <v>24900.240000000002</v>
      </c>
      <c r="BA297" s="24">
        <v>0</v>
      </c>
      <c r="BB297" s="24">
        <v>291.39</v>
      </c>
      <c r="BC297" s="24">
        <v>0</v>
      </c>
      <c r="BD297" s="24">
        <v>5441.48</v>
      </c>
      <c r="BE297" s="24">
        <v>64.760000000000005</v>
      </c>
      <c r="BF297" s="24">
        <v>1306.0999999999999</v>
      </c>
      <c r="BG297" s="24">
        <v>0</v>
      </c>
      <c r="BH297" s="24">
        <v>0</v>
      </c>
      <c r="BI297" s="24">
        <v>0</v>
      </c>
      <c r="BJ297" s="24">
        <v>51362.39</v>
      </c>
      <c r="BK297" s="24">
        <v>5546.51</v>
      </c>
      <c r="BL297" s="24">
        <v>8738.0400000000009</v>
      </c>
      <c r="BM297" s="24">
        <v>1047.5899999999999</v>
      </c>
      <c r="BN297" s="24">
        <v>37.92</v>
      </c>
      <c r="BO297" s="24">
        <v>4174.5</v>
      </c>
      <c r="BP297" s="24">
        <v>657.6</v>
      </c>
      <c r="BQ297" s="24">
        <v>4481.8599999999997</v>
      </c>
      <c r="BR297" s="24">
        <v>10919.44</v>
      </c>
      <c r="BS297" s="24">
        <v>0</v>
      </c>
      <c r="BT297" s="24">
        <v>0</v>
      </c>
      <c r="BU297" s="24">
        <v>2243.37</v>
      </c>
      <c r="BV297" s="24">
        <v>1615.99</v>
      </c>
      <c r="BW297" s="24">
        <v>1052.3499999999999</v>
      </c>
      <c r="BX297" s="24">
        <v>1229.82</v>
      </c>
      <c r="BY297" s="24">
        <v>1465.32</v>
      </c>
    </row>
    <row r="298" spans="1:77" ht="12.75" customHeight="1" x14ac:dyDescent="0.2">
      <c r="A298" s="16"/>
      <c r="B298" s="5"/>
      <c r="C298" s="23" t="s">
        <v>422</v>
      </c>
      <c r="D298" s="24">
        <v>268715.98</v>
      </c>
      <c r="E298" s="24">
        <v>266925.88999999996</v>
      </c>
      <c r="F298" s="24">
        <v>208781.74999999997</v>
      </c>
      <c r="G298" s="24">
        <v>58144.139999999992</v>
      </c>
      <c r="H298" s="24">
        <v>1790.09</v>
      </c>
      <c r="I298" s="24">
        <v>0</v>
      </c>
      <c r="J298" s="24">
        <v>263256.63</v>
      </c>
      <c r="K298" s="24">
        <v>261466.53999999998</v>
      </c>
      <c r="L298" s="24">
        <v>205263.06999999995</v>
      </c>
      <c r="M298" s="24">
        <v>56203.469999999994</v>
      </c>
      <c r="N298" s="24">
        <v>1790.09</v>
      </c>
      <c r="O298" s="24">
        <v>207053.15999999995</v>
      </c>
      <c r="P298" s="24">
        <v>0</v>
      </c>
      <c r="Q298" s="24">
        <v>0</v>
      </c>
      <c r="R298" s="24">
        <v>0</v>
      </c>
      <c r="S298" s="24">
        <v>0</v>
      </c>
      <c r="T298" s="24">
        <v>5459.35</v>
      </c>
      <c r="U298" s="24">
        <v>3518.68</v>
      </c>
      <c r="V298" s="24">
        <v>1940.67</v>
      </c>
      <c r="W298" s="24">
        <v>5459.35</v>
      </c>
      <c r="X298" s="24">
        <v>5459.35</v>
      </c>
      <c r="Y298" s="24">
        <v>3518.68</v>
      </c>
      <c r="Z298" s="24">
        <v>1940.67</v>
      </c>
      <c r="AA298" s="24">
        <v>0</v>
      </c>
      <c r="AB298" s="24">
        <v>15477.28</v>
      </c>
      <c r="AC298" s="24">
        <v>0</v>
      </c>
      <c r="AD298" s="24">
        <v>14628.84</v>
      </c>
      <c r="AE298" s="24">
        <v>89644.77</v>
      </c>
      <c r="AF298" s="24">
        <v>0</v>
      </c>
      <c r="AG298" s="24">
        <v>11281.71</v>
      </c>
      <c r="AH298" s="24">
        <v>22912.15</v>
      </c>
      <c r="AI298" s="24">
        <v>0</v>
      </c>
      <c r="AJ298" s="24">
        <v>4554.0600000000004</v>
      </c>
      <c r="AK298" s="24">
        <v>91783.62</v>
      </c>
      <c r="AL298" s="24">
        <v>6815.38</v>
      </c>
      <c r="AM298" s="24">
        <v>1790.09</v>
      </c>
      <c r="AN298" s="24">
        <v>76.05</v>
      </c>
      <c r="AO298" s="24">
        <v>502.65</v>
      </c>
      <c r="AP298" s="24">
        <v>0</v>
      </c>
      <c r="AQ298" s="129">
        <v>0</v>
      </c>
      <c r="AR298" s="24">
        <v>636.08000000000004</v>
      </c>
      <c r="AS298" s="24">
        <v>344.23</v>
      </c>
      <c r="AT298" s="24">
        <v>0</v>
      </c>
      <c r="AU298" s="24">
        <v>565.39</v>
      </c>
      <c r="AV298" s="24">
        <v>316.93</v>
      </c>
      <c r="AW298" s="24">
        <v>0</v>
      </c>
      <c r="AX298" s="24">
        <v>34.54</v>
      </c>
      <c r="AY298" s="24">
        <v>0</v>
      </c>
      <c r="AZ298" s="24">
        <v>1113.75</v>
      </c>
      <c r="BA298" s="24">
        <v>0</v>
      </c>
      <c r="BB298" s="24">
        <v>0</v>
      </c>
      <c r="BC298" s="24">
        <v>0</v>
      </c>
      <c r="BD298" s="24">
        <v>779.11</v>
      </c>
      <c r="BE298" s="24">
        <v>0</v>
      </c>
      <c r="BF298" s="24">
        <v>0</v>
      </c>
      <c r="BG298" s="24">
        <v>0</v>
      </c>
      <c r="BH298" s="24">
        <v>0</v>
      </c>
      <c r="BI298" s="24">
        <v>0</v>
      </c>
      <c r="BJ298" s="24">
        <v>0</v>
      </c>
      <c r="BK298" s="24">
        <v>577.27</v>
      </c>
      <c r="BL298" s="24">
        <v>423.92</v>
      </c>
      <c r="BM298" s="24">
        <v>2282.91</v>
      </c>
      <c r="BN298" s="24">
        <v>19.89</v>
      </c>
      <c r="BO298" s="24">
        <v>0</v>
      </c>
      <c r="BP298" s="24">
        <v>46.47</v>
      </c>
      <c r="BQ298" s="24">
        <v>791.96</v>
      </c>
      <c r="BR298" s="24">
        <v>1316.93</v>
      </c>
      <c r="BS298" s="24">
        <v>0</v>
      </c>
      <c r="BT298" s="24">
        <v>0</v>
      </c>
      <c r="BU298" s="24">
        <v>0</v>
      </c>
      <c r="BV298" s="24">
        <v>0</v>
      </c>
      <c r="BW298" s="24">
        <v>0</v>
      </c>
      <c r="BX298" s="24">
        <v>0</v>
      </c>
      <c r="BY298" s="24">
        <v>0</v>
      </c>
    </row>
    <row r="299" spans="1:77" ht="12.75" customHeight="1" x14ac:dyDescent="0.2">
      <c r="A299" s="16"/>
      <c r="B299" s="5"/>
      <c r="C299" s="23" t="s">
        <v>423</v>
      </c>
      <c r="D299" s="24">
        <v>6935.93</v>
      </c>
      <c r="E299" s="24">
        <v>5999.01</v>
      </c>
      <c r="F299" s="24">
        <v>5999.01</v>
      </c>
      <c r="G299" s="24">
        <v>0</v>
      </c>
      <c r="H299" s="24">
        <v>815.68</v>
      </c>
      <c r="I299" s="24">
        <v>121.24</v>
      </c>
      <c r="J299" s="24">
        <v>6351.27</v>
      </c>
      <c r="K299" s="24">
        <v>5535.59</v>
      </c>
      <c r="L299" s="24">
        <v>5535.59</v>
      </c>
      <c r="M299" s="24">
        <v>0</v>
      </c>
      <c r="N299" s="24">
        <v>815.68</v>
      </c>
      <c r="O299" s="24">
        <v>6351.27</v>
      </c>
      <c r="P299" s="24">
        <v>463.42</v>
      </c>
      <c r="Q299" s="24">
        <v>463.42</v>
      </c>
      <c r="R299" s="24">
        <v>463.42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121.24</v>
      </c>
      <c r="AB299" s="24">
        <v>455.74</v>
      </c>
      <c r="AC299" s="24">
        <v>0</v>
      </c>
      <c r="AD299" s="24">
        <v>0</v>
      </c>
      <c r="AE299" s="24">
        <v>1440.87</v>
      </c>
      <c r="AF299" s="24">
        <v>0</v>
      </c>
      <c r="AG299" s="24">
        <v>0</v>
      </c>
      <c r="AH299" s="24">
        <v>0</v>
      </c>
      <c r="AI299" s="24">
        <v>0</v>
      </c>
      <c r="AJ299" s="24">
        <v>2467.25</v>
      </c>
      <c r="AK299" s="24">
        <v>1171.73</v>
      </c>
      <c r="AL299" s="24">
        <v>0</v>
      </c>
      <c r="AM299" s="24">
        <v>815.68</v>
      </c>
      <c r="AN299" s="24">
        <v>0</v>
      </c>
      <c r="AO299" s="24">
        <v>0</v>
      </c>
      <c r="AP299" s="24">
        <v>0</v>
      </c>
      <c r="AQ299" s="129">
        <v>0</v>
      </c>
      <c r="AR299" s="24">
        <v>0</v>
      </c>
      <c r="AS299" s="24">
        <v>0</v>
      </c>
      <c r="AT299" s="24">
        <v>0</v>
      </c>
      <c r="AU299" s="24">
        <v>0</v>
      </c>
      <c r="AV299" s="24">
        <v>0</v>
      </c>
      <c r="AW299" s="24">
        <v>0</v>
      </c>
      <c r="AX299" s="24">
        <v>0</v>
      </c>
      <c r="AY299" s="24">
        <v>0</v>
      </c>
      <c r="AZ299" s="24">
        <v>0</v>
      </c>
      <c r="BA299" s="24">
        <v>0</v>
      </c>
      <c r="BB299" s="24">
        <v>0</v>
      </c>
      <c r="BC299" s="24">
        <v>0</v>
      </c>
      <c r="BD299" s="24">
        <v>0</v>
      </c>
      <c r="BE299" s="24">
        <v>0</v>
      </c>
      <c r="BF299" s="24">
        <v>463.42</v>
      </c>
      <c r="BG299" s="24">
        <v>0</v>
      </c>
      <c r="BH299" s="24">
        <v>0</v>
      </c>
      <c r="BI299" s="24">
        <v>0</v>
      </c>
      <c r="BJ299" s="24">
        <v>0</v>
      </c>
      <c r="BK299" s="24">
        <v>0</v>
      </c>
      <c r="BL299" s="24">
        <v>0</v>
      </c>
      <c r="BM299" s="24">
        <v>0</v>
      </c>
      <c r="BN299" s="24">
        <v>0</v>
      </c>
      <c r="BO299" s="24">
        <v>0</v>
      </c>
      <c r="BP299" s="24">
        <v>0</v>
      </c>
      <c r="BQ299" s="24">
        <v>0</v>
      </c>
      <c r="BR299" s="24">
        <v>0</v>
      </c>
      <c r="BS299" s="24">
        <v>0</v>
      </c>
      <c r="BT299" s="24">
        <v>0</v>
      </c>
      <c r="BU299" s="24">
        <v>0</v>
      </c>
      <c r="BV299" s="24">
        <v>0</v>
      </c>
      <c r="BW299" s="24">
        <v>0</v>
      </c>
      <c r="BX299" s="24">
        <v>0</v>
      </c>
      <c r="BY299" s="24">
        <v>121.24</v>
      </c>
    </row>
    <row r="300" spans="1:77" ht="12.75" customHeight="1" x14ac:dyDescent="0.2">
      <c r="A300" s="16"/>
      <c r="B300" s="5"/>
      <c r="C300" s="23" t="s">
        <v>424</v>
      </c>
      <c r="D300" s="24">
        <v>10477.659999999998</v>
      </c>
      <c r="E300" s="24">
        <v>10477.659999999998</v>
      </c>
      <c r="F300" s="24">
        <v>8381.4499999999989</v>
      </c>
      <c r="G300" s="24">
        <v>2096.21</v>
      </c>
      <c r="H300" s="24">
        <v>0</v>
      </c>
      <c r="I300" s="24">
        <v>0</v>
      </c>
      <c r="J300" s="24">
        <v>10477.659999999998</v>
      </c>
      <c r="K300" s="24">
        <v>10477.659999999998</v>
      </c>
      <c r="L300" s="24">
        <v>8381.4499999999989</v>
      </c>
      <c r="M300" s="24">
        <v>2096.21</v>
      </c>
      <c r="N300" s="24">
        <v>0</v>
      </c>
      <c r="O300" s="24">
        <v>8381.4499999999989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24">
        <v>625.91</v>
      </c>
      <c r="AD300" s="24">
        <v>689.64</v>
      </c>
      <c r="AE300" s="24">
        <v>5550.25</v>
      </c>
      <c r="AF300" s="24">
        <v>0</v>
      </c>
      <c r="AG300" s="24">
        <v>0</v>
      </c>
      <c r="AH300" s="24">
        <v>1346.5</v>
      </c>
      <c r="AI300" s="24">
        <v>1202.25</v>
      </c>
      <c r="AJ300" s="24">
        <v>267.66000000000003</v>
      </c>
      <c r="AK300" s="24">
        <v>673.15</v>
      </c>
      <c r="AL300" s="24">
        <v>0</v>
      </c>
      <c r="AM300" s="24">
        <v>0</v>
      </c>
      <c r="AN300" s="24">
        <v>0</v>
      </c>
      <c r="AO300" s="24">
        <v>0</v>
      </c>
      <c r="AP300" s="24">
        <v>0</v>
      </c>
      <c r="AQ300" s="129">
        <v>62.23</v>
      </c>
      <c r="AR300" s="24">
        <v>0</v>
      </c>
      <c r="AS300" s="24">
        <v>0</v>
      </c>
      <c r="AT300" s="24">
        <v>60.07</v>
      </c>
      <c r="AU300" s="24">
        <v>0</v>
      </c>
      <c r="AV300" s="24">
        <v>0</v>
      </c>
      <c r="AW300" s="24">
        <v>0</v>
      </c>
      <c r="AX300" s="24">
        <v>0</v>
      </c>
      <c r="AY300" s="24">
        <v>0</v>
      </c>
      <c r="AZ300" s="24">
        <v>0</v>
      </c>
      <c r="BA300" s="24">
        <v>0</v>
      </c>
      <c r="BB300" s="24">
        <v>0</v>
      </c>
      <c r="BC300" s="24">
        <v>0</v>
      </c>
      <c r="BD300" s="24">
        <v>0</v>
      </c>
      <c r="BE300" s="24">
        <v>0</v>
      </c>
      <c r="BF300" s="24">
        <v>0</v>
      </c>
      <c r="BG300" s="24">
        <v>0</v>
      </c>
      <c r="BH300" s="24">
        <v>0</v>
      </c>
      <c r="BI300" s="24">
        <v>0</v>
      </c>
      <c r="BJ300" s="24">
        <v>0</v>
      </c>
      <c r="BK300" s="24">
        <v>0</v>
      </c>
      <c r="BL300" s="24">
        <v>0</v>
      </c>
      <c r="BM300" s="24">
        <v>0</v>
      </c>
      <c r="BN300" s="24">
        <v>0</v>
      </c>
      <c r="BO300" s="24">
        <v>0</v>
      </c>
      <c r="BP300" s="24">
        <v>0</v>
      </c>
      <c r="BQ300" s="24">
        <v>0</v>
      </c>
      <c r="BR300" s="24">
        <v>0</v>
      </c>
      <c r="BS300" s="24">
        <v>0</v>
      </c>
      <c r="BT300" s="24">
        <v>0</v>
      </c>
      <c r="BU300" s="24">
        <v>0</v>
      </c>
      <c r="BV300" s="24">
        <v>0</v>
      </c>
      <c r="BW300" s="24">
        <v>0</v>
      </c>
      <c r="BX300" s="24">
        <v>0</v>
      </c>
      <c r="BY300" s="24">
        <v>0</v>
      </c>
    </row>
    <row r="301" spans="1:77" ht="12.75" customHeight="1" x14ac:dyDescent="0.2">
      <c r="A301" s="16"/>
      <c r="B301" s="5"/>
      <c r="C301" s="23" t="s">
        <v>425</v>
      </c>
      <c r="D301" s="24">
        <v>9533.06</v>
      </c>
      <c r="E301" s="24">
        <v>9533.06</v>
      </c>
      <c r="F301" s="24">
        <v>0</v>
      </c>
      <c r="G301" s="24">
        <v>9533.06</v>
      </c>
      <c r="H301" s="24">
        <v>0</v>
      </c>
      <c r="I301" s="24">
        <v>0</v>
      </c>
      <c r="J301" s="24">
        <v>9533.06</v>
      </c>
      <c r="K301" s="24">
        <v>9533.06</v>
      </c>
      <c r="L301" s="24">
        <v>0</v>
      </c>
      <c r="M301" s="24">
        <v>9533.06</v>
      </c>
      <c r="N301" s="24">
        <v>0</v>
      </c>
      <c r="O301" s="24">
        <v>0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4">
        <v>0</v>
      </c>
      <c r="AG301" s="24">
        <v>0</v>
      </c>
      <c r="AH301" s="24">
        <v>9533.06</v>
      </c>
      <c r="AI301" s="24">
        <v>0</v>
      </c>
      <c r="AJ301" s="24">
        <v>0</v>
      </c>
      <c r="AK301" s="24">
        <v>0</v>
      </c>
      <c r="AL301" s="24">
        <v>0</v>
      </c>
      <c r="AM301" s="24">
        <v>0</v>
      </c>
      <c r="AN301" s="24">
        <v>0</v>
      </c>
      <c r="AO301" s="24">
        <v>0</v>
      </c>
      <c r="AP301" s="24">
        <v>0</v>
      </c>
      <c r="AQ301" s="129">
        <v>0</v>
      </c>
      <c r="AR301" s="24">
        <v>0</v>
      </c>
      <c r="AS301" s="24">
        <v>0</v>
      </c>
      <c r="AT301" s="24">
        <v>0</v>
      </c>
      <c r="AU301" s="24">
        <v>0</v>
      </c>
      <c r="AV301" s="24">
        <v>0</v>
      </c>
      <c r="AW301" s="24">
        <v>0</v>
      </c>
      <c r="AX301" s="24">
        <v>0</v>
      </c>
      <c r="AY301" s="24">
        <v>0</v>
      </c>
      <c r="AZ301" s="24">
        <v>0</v>
      </c>
      <c r="BA301" s="24">
        <v>0</v>
      </c>
      <c r="BB301" s="24">
        <v>0</v>
      </c>
      <c r="BC301" s="24">
        <v>0</v>
      </c>
      <c r="BD301" s="24">
        <v>0</v>
      </c>
      <c r="BE301" s="24">
        <v>0</v>
      </c>
      <c r="BF301" s="24">
        <v>0</v>
      </c>
      <c r="BG301" s="24">
        <v>0</v>
      </c>
      <c r="BH301" s="24">
        <v>0</v>
      </c>
      <c r="BI301" s="24">
        <v>0</v>
      </c>
      <c r="BJ301" s="24">
        <v>0</v>
      </c>
      <c r="BK301" s="24">
        <v>0</v>
      </c>
      <c r="BL301" s="24">
        <v>0</v>
      </c>
      <c r="BM301" s="24">
        <v>0</v>
      </c>
      <c r="BN301" s="24">
        <v>0</v>
      </c>
      <c r="BO301" s="24">
        <v>0</v>
      </c>
      <c r="BP301" s="24">
        <v>0</v>
      </c>
      <c r="BQ301" s="24">
        <v>0</v>
      </c>
      <c r="BR301" s="24">
        <v>0</v>
      </c>
      <c r="BS301" s="24">
        <v>0</v>
      </c>
      <c r="BT301" s="24">
        <v>0</v>
      </c>
      <c r="BU301" s="24">
        <v>0</v>
      </c>
      <c r="BV301" s="24">
        <v>0</v>
      </c>
      <c r="BW301" s="24">
        <v>0</v>
      </c>
      <c r="BX301" s="24">
        <v>0</v>
      </c>
      <c r="BY301" s="24">
        <v>0</v>
      </c>
    </row>
    <row r="302" spans="1:77" ht="12.75" customHeight="1" x14ac:dyDescent="0.2">
      <c r="A302" s="16"/>
      <c r="B302" s="5"/>
      <c r="C302" s="23" t="s">
        <v>426</v>
      </c>
      <c r="D302" s="48">
        <v>257103.77999999997</v>
      </c>
      <c r="E302" s="48">
        <v>257103.62999999998</v>
      </c>
      <c r="F302" s="48">
        <v>233322.75999999998</v>
      </c>
      <c r="G302" s="48">
        <v>23780.87</v>
      </c>
      <c r="H302" s="48">
        <v>0</v>
      </c>
      <c r="I302" s="48">
        <v>0.15</v>
      </c>
      <c r="J302" s="48">
        <v>253536.50999999998</v>
      </c>
      <c r="K302" s="48">
        <v>253536.50999999998</v>
      </c>
      <c r="L302" s="48">
        <v>229757.55</v>
      </c>
      <c r="M302" s="48">
        <v>23778.959999999999</v>
      </c>
      <c r="N302" s="48">
        <v>0</v>
      </c>
      <c r="O302" s="48">
        <v>229757.55</v>
      </c>
      <c r="P302" s="48">
        <v>3543.72</v>
      </c>
      <c r="Q302" s="48">
        <v>3543.72</v>
      </c>
      <c r="R302" s="48">
        <v>3543.72</v>
      </c>
      <c r="S302" s="48">
        <v>0</v>
      </c>
      <c r="T302" s="48">
        <v>23.4</v>
      </c>
      <c r="U302" s="48">
        <v>21.49</v>
      </c>
      <c r="V302" s="48">
        <v>1.91</v>
      </c>
      <c r="W302" s="48">
        <v>23.4</v>
      </c>
      <c r="X302" s="48">
        <v>23.4</v>
      </c>
      <c r="Y302" s="48">
        <v>21.49</v>
      </c>
      <c r="Z302" s="48">
        <v>1.91</v>
      </c>
      <c r="AA302" s="48">
        <v>0.15</v>
      </c>
      <c r="AB302" s="48">
        <v>30520.95</v>
      </c>
      <c r="AC302" s="48">
        <v>17014.87</v>
      </c>
      <c r="AD302" s="48">
        <v>240.07</v>
      </c>
      <c r="AE302" s="48">
        <v>110430.03</v>
      </c>
      <c r="AF302" s="48">
        <v>0</v>
      </c>
      <c r="AG302" s="48">
        <v>1026.5999999999999</v>
      </c>
      <c r="AH302" s="48">
        <v>555.20000000000005</v>
      </c>
      <c r="AI302" s="48">
        <v>40105.29</v>
      </c>
      <c r="AJ302" s="48">
        <v>0</v>
      </c>
      <c r="AK302" s="48">
        <v>18374.900000000001</v>
      </c>
      <c r="AL302" s="48">
        <v>21957.09</v>
      </c>
      <c r="AM302" s="48">
        <v>0</v>
      </c>
      <c r="AN302" s="48">
        <v>3609.12</v>
      </c>
      <c r="AO302" s="48">
        <v>0</v>
      </c>
      <c r="AP302" s="48">
        <v>1861.11</v>
      </c>
      <c r="AQ302" s="138">
        <v>7841.28</v>
      </c>
      <c r="AR302" s="48">
        <v>0</v>
      </c>
      <c r="AS302" s="48">
        <v>0</v>
      </c>
      <c r="AT302" s="48">
        <v>0</v>
      </c>
      <c r="AU302" s="48">
        <v>0</v>
      </c>
      <c r="AV302" s="48">
        <v>0</v>
      </c>
      <c r="AW302" s="48">
        <v>0</v>
      </c>
      <c r="AX302" s="48">
        <v>0</v>
      </c>
      <c r="AY302" s="48">
        <v>0</v>
      </c>
      <c r="AZ302" s="48">
        <v>0</v>
      </c>
      <c r="BA302" s="48">
        <v>0</v>
      </c>
      <c r="BB302" s="48">
        <v>0</v>
      </c>
      <c r="BC302" s="48">
        <v>0</v>
      </c>
      <c r="BD302" s="48">
        <v>0</v>
      </c>
      <c r="BE302" s="48">
        <v>3543.72</v>
      </c>
      <c r="BF302" s="48">
        <v>0</v>
      </c>
      <c r="BG302" s="48">
        <v>0</v>
      </c>
      <c r="BH302" s="48">
        <v>0</v>
      </c>
      <c r="BI302" s="48">
        <v>0</v>
      </c>
      <c r="BJ302" s="48">
        <v>21.49</v>
      </c>
      <c r="BK302" s="48">
        <v>1.91</v>
      </c>
      <c r="BL302" s="48">
        <v>0</v>
      </c>
      <c r="BM302" s="48">
        <v>0</v>
      </c>
      <c r="BN302" s="48">
        <v>0</v>
      </c>
      <c r="BO302" s="48">
        <v>0</v>
      </c>
      <c r="BP302" s="48">
        <v>0</v>
      </c>
      <c r="BQ302" s="48">
        <v>0</v>
      </c>
      <c r="BR302" s="48">
        <v>0</v>
      </c>
      <c r="BS302" s="48">
        <v>0</v>
      </c>
      <c r="BT302" s="48">
        <v>0</v>
      </c>
      <c r="BU302" s="48">
        <v>0</v>
      </c>
      <c r="BV302" s="48">
        <v>0</v>
      </c>
      <c r="BW302" s="48">
        <v>0</v>
      </c>
      <c r="BX302" s="48">
        <v>0.15</v>
      </c>
      <c r="BY302" s="48">
        <v>0</v>
      </c>
    </row>
    <row r="303" spans="1:77" ht="12.75" customHeight="1" x14ac:dyDescent="0.2">
      <c r="A303" s="16"/>
      <c r="B303" s="5"/>
      <c r="C303" s="23" t="s">
        <v>293</v>
      </c>
      <c r="D303" s="24">
        <v>6030.2500000037253</v>
      </c>
      <c r="E303" s="24">
        <v>6030.2600000016391</v>
      </c>
      <c r="F303" s="24">
        <v>599.24999999627471</v>
      </c>
      <c r="G303" s="24">
        <v>5431.0099999979138</v>
      </c>
      <c r="H303" s="24">
        <v>0</v>
      </c>
      <c r="I303" s="24">
        <v>-9.9999999802093953E-3</v>
      </c>
      <c r="J303" s="24">
        <v>6030.2900000065565</v>
      </c>
      <c r="K303" s="24">
        <v>6030.2900000065565</v>
      </c>
      <c r="L303" s="24">
        <v>599.26999999955297</v>
      </c>
      <c r="M303" s="24">
        <v>5431.0199999986216</v>
      </c>
      <c r="N303" s="24">
        <v>0</v>
      </c>
      <c r="O303" s="24">
        <v>599.26999999955297</v>
      </c>
      <c r="P303" s="24">
        <v>-1.0000000000218279E-2</v>
      </c>
      <c r="Q303" s="24">
        <v>-1.0000000000218279E-2</v>
      </c>
      <c r="R303" s="24">
        <v>-1.0000000000218279E-2</v>
      </c>
      <c r="S303" s="24">
        <v>0</v>
      </c>
      <c r="T303" s="24">
        <v>-1.9999999785795808E-2</v>
      </c>
      <c r="U303" s="24">
        <v>-1.0000000125728548E-2</v>
      </c>
      <c r="V303" s="24">
        <v>-1.0000000009313226E-2</v>
      </c>
      <c r="W303" s="24">
        <v>-1.9999999785795808E-2</v>
      </c>
      <c r="X303" s="24">
        <v>-1.9999999785795808E-2</v>
      </c>
      <c r="Y303" s="24">
        <v>-1.0000000125728548E-2</v>
      </c>
      <c r="Z303" s="24">
        <v>-1.0000000009313226E-2</v>
      </c>
      <c r="AA303" s="24">
        <v>-9.9999999802093953E-3</v>
      </c>
      <c r="AB303" s="24">
        <v>2.0000000018626451E-2</v>
      </c>
      <c r="AC303" s="24">
        <v>0</v>
      </c>
      <c r="AD303" s="24">
        <v>0</v>
      </c>
      <c r="AE303" s="24">
        <v>513.45999999996275</v>
      </c>
      <c r="AF303" s="24">
        <v>0</v>
      </c>
      <c r="AG303" s="24">
        <v>9.9999999511055648E-3</v>
      </c>
      <c r="AH303" s="24">
        <v>0</v>
      </c>
      <c r="AI303" s="24">
        <v>-1.0000000009313226E-2</v>
      </c>
      <c r="AJ303" s="24">
        <v>0</v>
      </c>
      <c r="AK303" s="24">
        <v>0</v>
      </c>
      <c r="AL303" s="24">
        <v>1.0000000009313226E-2</v>
      </c>
      <c r="AM303" s="24">
        <v>0</v>
      </c>
      <c r="AN303" s="24">
        <v>0</v>
      </c>
      <c r="AO303" s="24">
        <v>1.0000000009313226E-2</v>
      </c>
      <c r="AP303" s="24">
        <v>85.790000000008149</v>
      </c>
      <c r="AQ303" s="129">
        <v>0</v>
      </c>
      <c r="AR303" s="24">
        <v>0</v>
      </c>
      <c r="AS303" s="24">
        <v>0</v>
      </c>
      <c r="AT303" s="24">
        <v>5431</v>
      </c>
      <c r="AU303" s="24">
        <v>0</v>
      </c>
      <c r="AV303" s="24">
        <v>0</v>
      </c>
      <c r="AW303" s="24">
        <v>0</v>
      </c>
      <c r="AX303" s="24">
        <v>0</v>
      </c>
      <c r="AY303" s="24">
        <v>0</v>
      </c>
      <c r="AZ303" s="24">
        <v>0</v>
      </c>
      <c r="BA303" s="24">
        <v>0</v>
      </c>
      <c r="BB303" s="24">
        <v>0</v>
      </c>
      <c r="BC303" s="24">
        <v>0</v>
      </c>
      <c r="BD303" s="24">
        <v>0</v>
      </c>
      <c r="BE303" s="24">
        <v>0</v>
      </c>
      <c r="BF303" s="24">
        <v>-9.9999999999909051E-3</v>
      </c>
      <c r="BG303" s="24">
        <v>0</v>
      </c>
      <c r="BH303" s="24">
        <v>0</v>
      </c>
      <c r="BI303" s="24">
        <v>0</v>
      </c>
      <c r="BJ303" s="24">
        <v>0</v>
      </c>
      <c r="BK303" s="24">
        <v>-1.0000000009313226E-2</v>
      </c>
      <c r="BL303" s="24">
        <v>0</v>
      </c>
      <c r="BM303" s="24">
        <v>-9.9999999983992893E-3</v>
      </c>
      <c r="BN303" s="24">
        <v>0</v>
      </c>
      <c r="BO303" s="24">
        <v>-1.0000000002037268E-2</v>
      </c>
      <c r="BP303" s="24">
        <v>0</v>
      </c>
      <c r="BQ303" s="24">
        <v>0</v>
      </c>
      <c r="BR303" s="24">
        <v>1.0000000009313226E-2</v>
      </c>
      <c r="BS303" s="24">
        <v>0</v>
      </c>
      <c r="BT303" s="24">
        <v>0</v>
      </c>
      <c r="BU303" s="24">
        <v>0</v>
      </c>
      <c r="BV303" s="24">
        <v>0</v>
      </c>
      <c r="BW303" s="24">
        <v>0</v>
      </c>
      <c r="BX303" s="24">
        <v>0</v>
      </c>
      <c r="BY303" s="24">
        <v>-1.0000000002037268E-2</v>
      </c>
    </row>
    <row r="304" spans="1:77" ht="12.75" customHeight="1" x14ac:dyDescent="0.2">
      <c r="A304" s="16"/>
      <c r="B304" s="17" t="s">
        <v>427</v>
      </c>
      <c r="C304" s="23"/>
      <c r="D304" s="22">
        <v>3271891.11</v>
      </c>
      <c r="E304" s="22">
        <v>3185811.07</v>
      </c>
      <c r="F304" s="22">
        <v>2399566.34</v>
      </c>
      <c r="G304" s="22">
        <v>786244.72999999986</v>
      </c>
      <c r="H304" s="22">
        <v>39487.409999999996</v>
      </c>
      <c r="I304" s="22">
        <v>46592.630000000005</v>
      </c>
      <c r="J304" s="22">
        <v>3091022.4699999997</v>
      </c>
      <c r="K304" s="22">
        <v>3051535.06</v>
      </c>
      <c r="L304" s="22">
        <v>2314280.1399999997</v>
      </c>
      <c r="M304" s="22">
        <v>737254.92</v>
      </c>
      <c r="N304" s="22">
        <v>39487.409999999996</v>
      </c>
      <c r="O304" s="22">
        <v>2353767.5499999993</v>
      </c>
      <c r="P304" s="22">
        <v>0</v>
      </c>
      <c r="Q304" s="22">
        <v>0</v>
      </c>
      <c r="R304" s="22">
        <v>0</v>
      </c>
      <c r="S304" s="22">
        <v>0</v>
      </c>
      <c r="T304" s="22">
        <v>134276.01</v>
      </c>
      <c r="U304" s="22">
        <v>85286.2</v>
      </c>
      <c r="V304" s="22">
        <v>48989.81</v>
      </c>
      <c r="W304" s="22">
        <v>134276.01</v>
      </c>
      <c r="X304" s="22">
        <v>134276.01</v>
      </c>
      <c r="Y304" s="22">
        <v>85286.2</v>
      </c>
      <c r="Z304" s="22">
        <v>48989.81</v>
      </c>
      <c r="AA304" s="22">
        <v>46592.630000000005</v>
      </c>
      <c r="AB304" s="22">
        <v>289087</v>
      </c>
      <c r="AC304" s="22">
        <v>136273.91999999998</v>
      </c>
      <c r="AD304" s="22">
        <v>87878.38</v>
      </c>
      <c r="AE304" s="22">
        <v>745478.98</v>
      </c>
      <c r="AF304" s="22">
        <v>8233.9699999999993</v>
      </c>
      <c r="AG304" s="22">
        <v>82113.039999999994</v>
      </c>
      <c r="AH304" s="22">
        <v>310906.74</v>
      </c>
      <c r="AI304" s="22">
        <v>189280.13999999998</v>
      </c>
      <c r="AJ304" s="22">
        <v>55456.21</v>
      </c>
      <c r="AK304" s="22">
        <v>646423.94000000006</v>
      </c>
      <c r="AL304" s="22">
        <v>113451.14000000001</v>
      </c>
      <c r="AM304" s="22">
        <v>39487.409999999996</v>
      </c>
      <c r="AN304" s="22">
        <v>81981.62000000001</v>
      </c>
      <c r="AO304" s="22">
        <v>15720.82</v>
      </c>
      <c r="AP304" s="22">
        <v>1817.32</v>
      </c>
      <c r="AQ304" s="128">
        <v>2680.93</v>
      </c>
      <c r="AR304" s="22">
        <v>25746.52</v>
      </c>
      <c r="AS304" s="22">
        <v>73802.45</v>
      </c>
      <c r="AT304" s="22">
        <v>105914.64</v>
      </c>
      <c r="AU304" s="22">
        <v>15696.18</v>
      </c>
      <c r="AV304" s="22">
        <v>7385.44</v>
      </c>
      <c r="AW304" s="22">
        <v>11784.150000000001</v>
      </c>
      <c r="AX304" s="22">
        <v>6849.34</v>
      </c>
      <c r="AY304" s="22">
        <v>4724.170000000001</v>
      </c>
      <c r="AZ304" s="22">
        <v>24039.680000000004</v>
      </c>
      <c r="BA304" s="22">
        <v>0</v>
      </c>
      <c r="BB304" s="22">
        <v>2876.43</v>
      </c>
      <c r="BC304" s="22">
        <v>1276.68</v>
      </c>
      <c r="BD304" s="22">
        <v>4655.2300000000005</v>
      </c>
      <c r="BE304" s="22">
        <v>0</v>
      </c>
      <c r="BF304" s="22">
        <v>0</v>
      </c>
      <c r="BG304" s="22">
        <v>0</v>
      </c>
      <c r="BH304" s="22">
        <v>0</v>
      </c>
      <c r="BI304" s="22">
        <v>0</v>
      </c>
      <c r="BJ304" s="22">
        <v>64944.3</v>
      </c>
      <c r="BK304" s="22">
        <v>19874.93</v>
      </c>
      <c r="BL304" s="22">
        <v>4667.63</v>
      </c>
      <c r="BM304" s="22">
        <v>4233.8900000000003</v>
      </c>
      <c r="BN304" s="22">
        <v>278.26</v>
      </c>
      <c r="BO304" s="22">
        <v>910.6</v>
      </c>
      <c r="BP304" s="22">
        <v>355.49</v>
      </c>
      <c r="BQ304" s="22">
        <v>11162.12</v>
      </c>
      <c r="BR304" s="22">
        <v>27848.79</v>
      </c>
      <c r="BS304" s="22">
        <v>0</v>
      </c>
      <c r="BT304" s="22">
        <v>0</v>
      </c>
      <c r="BU304" s="22">
        <v>2555.5899999999997</v>
      </c>
      <c r="BV304" s="22">
        <v>33823.5</v>
      </c>
      <c r="BW304" s="22">
        <v>1780.01</v>
      </c>
      <c r="BX304" s="22">
        <v>5588.8099999999995</v>
      </c>
      <c r="BY304" s="22">
        <v>2844.72</v>
      </c>
    </row>
    <row r="305" spans="1:77" ht="12.75" customHeight="1" x14ac:dyDescent="0.2">
      <c r="A305" s="16"/>
      <c r="B305" s="5"/>
      <c r="C305" s="23" t="s">
        <v>230</v>
      </c>
      <c r="D305" s="24">
        <v>2147002.7199999997</v>
      </c>
      <c r="E305" s="24">
        <v>2094941.0199999998</v>
      </c>
      <c r="F305" s="24">
        <v>1534799.1499999994</v>
      </c>
      <c r="G305" s="24">
        <v>560141.86999999988</v>
      </c>
      <c r="H305" s="24">
        <v>12217.57</v>
      </c>
      <c r="I305" s="24">
        <v>39844.129999999997</v>
      </c>
      <c r="J305" s="24">
        <v>1989694.8199999998</v>
      </c>
      <c r="K305" s="24">
        <v>1977477.2499999998</v>
      </c>
      <c r="L305" s="24">
        <v>1456613.2799999996</v>
      </c>
      <c r="M305" s="24">
        <v>520863.97</v>
      </c>
      <c r="N305" s="24">
        <v>12217.57</v>
      </c>
      <c r="O305" s="24">
        <v>1468830.8499999996</v>
      </c>
      <c r="P305" s="24">
        <v>0</v>
      </c>
      <c r="Q305" s="24">
        <v>0</v>
      </c>
      <c r="R305" s="24">
        <v>0</v>
      </c>
      <c r="S305" s="24">
        <v>0</v>
      </c>
      <c r="T305" s="24">
        <v>117463.77</v>
      </c>
      <c r="U305" s="24">
        <v>78185.87</v>
      </c>
      <c r="V305" s="24">
        <v>39277.899999999994</v>
      </c>
      <c r="W305" s="24">
        <v>117463.77</v>
      </c>
      <c r="X305" s="24">
        <v>117463.77</v>
      </c>
      <c r="Y305" s="24">
        <v>78185.87</v>
      </c>
      <c r="Z305" s="24">
        <v>39277.899999999994</v>
      </c>
      <c r="AA305" s="24">
        <v>39844.129999999997</v>
      </c>
      <c r="AB305" s="24">
        <v>156099.68</v>
      </c>
      <c r="AC305" s="24">
        <v>113793.08</v>
      </c>
      <c r="AD305" s="24">
        <v>50785.3</v>
      </c>
      <c r="AE305" s="24">
        <v>382883.69</v>
      </c>
      <c r="AF305" s="24">
        <v>0</v>
      </c>
      <c r="AG305" s="24">
        <v>55711.14</v>
      </c>
      <c r="AH305" s="24">
        <v>204741.68</v>
      </c>
      <c r="AI305" s="24">
        <v>98684.02</v>
      </c>
      <c r="AJ305" s="24">
        <v>41907.919999999998</v>
      </c>
      <c r="AK305" s="24">
        <v>458040.12</v>
      </c>
      <c r="AL305" s="24">
        <v>86299.61</v>
      </c>
      <c r="AM305" s="24">
        <v>12217.57</v>
      </c>
      <c r="AN305" s="24">
        <v>70868.47</v>
      </c>
      <c r="AO305" s="24">
        <v>14951.24</v>
      </c>
      <c r="AP305" s="24">
        <v>83.96</v>
      </c>
      <c r="AQ305" s="129">
        <v>1034.93</v>
      </c>
      <c r="AR305" s="24">
        <v>21687.14</v>
      </c>
      <c r="AS305" s="24">
        <v>65024.93</v>
      </c>
      <c r="AT305" s="24">
        <v>104059.3</v>
      </c>
      <c r="AU305" s="24">
        <v>12915.85</v>
      </c>
      <c r="AV305" s="24">
        <v>1371.38</v>
      </c>
      <c r="AW305" s="24">
        <v>6351.09</v>
      </c>
      <c r="AX305" s="24">
        <v>3169.08</v>
      </c>
      <c r="AY305" s="24">
        <v>18.27</v>
      </c>
      <c r="AZ305" s="24">
        <v>19674.22</v>
      </c>
      <c r="BA305" s="24">
        <v>0</v>
      </c>
      <c r="BB305" s="24">
        <v>2838.73</v>
      </c>
      <c r="BC305" s="24">
        <v>0</v>
      </c>
      <c r="BD305" s="24">
        <v>4482.42</v>
      </c>
      <c r="BE305" s="24">
        <v>0</v>
      </c>
      <c r="BF305" s="24">
        <v>0</v>
      </c>
      <c r="BG305" s="24">
        <v>0</v>
      </c>
      <c r="BH305" s="24">
        <v>0</v>
      </c>
      <c r="BI305" s="24">
        <v>0</v>
      </c>
      <c r="BJ305" s="24">
        <v>63855.55</v>
      </c>
      <c r="BK305" s="24">
        <v>15257.32</v>
      </c>
      <c r="BL305" s="24">
        <v>1163.26</v>
      </c>
      <c r="BM305" s="24">
        <v>2326.4899999999998</v>
      </c>
      <c r="BN305" s="24">
        <v>242.89</v>
      </c>
      <c r="BO305" s="24">
        <v>362.59</v>
      </c>
      <c r="BP305" s="24">
        <v>352.82</v>
      </c>
      <c r="BQ305" s="24">
        <v>10597.68</v>
      </c>
      <c r="BR305" s="24">
        <v>23305.17</v>
      </c>
      <c r="BS305" s="24">
        <v>0</v>
      </c>
      <c r="BT305" s="24">
        <v>0</v>
      </c>
      <c r="BU305" s="24">
        <v>1562.12</v>
      </c>
      <c r="BV305" s="24">
        <v>29735.29</v>
      </c>
      <c r="BW305" s="24">
        <v>1342.16</v>
      </c>
      <c r="BX305" s="24">
        <v>5431.79</v>
      </c>
      <c r="BY305" s="24">
        <v>1772.77</v>
      </c>
    </row>
    <row r="306" spans="1:77" ht="12.75" customHeight="1" x14ac:dyDescent="0.2">
      <c r="A306" s="16"/>
      <c r="B306" s="5"/>
      <c r="C306" s="23" t="s">
        <v>428</v>
      </c>
      <c r="D306" s="24">
        <v>0</v>
      </c>
      <c r="E306" s="24">
        <v>0</v>
      </c>
      <c r="F306" s="24">
        <v>0</v>
      </c>
      <c r="G306" s="24">
        <v>0</v>
      </c>
      <c r="H306" s="24">
        <v>0</v>
      </c>
      <c r="I306" s="24">
        <v>0</v>
      </c>
      <c r="J306" s="24">
        <v>0</v>
      </c>
      <c r="K306" s="24">
        <v>0</v>
      </c>
      <c r="L306" s="24">
        <v>0</v>
      </c>
      <c r="M306" s="24">
        <v>0</v>
      </c>
      <c r="N306" s="24">
        <v>0</v>
      </c>
      <c r="O306" s="24">
        <v>0</v>
      </c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4">
        <v>0</v>
      </c>
      <c r="AF306" s="24">
        <v>0</v>
      </c>
      <c r="AG306" s="24">
        <v>0</v>
      </c>
      <c r="AH306" s="24">
        <v>0</v>
      </c>
      <c r="AI306" s="24">
        <v>0</v>
      </c>
      <c r="AJ306" s="24">
        <v>0</v>
      </c>
      <c r="AK306" s="24">
        <v>0</v>
      </c>
      <c r="AL306" s="24">
        <v>0</v>
      </c>
      <c r="AM306" s="24">
        <v>0</v>
      </c>
      <c r="AN306" s="24">
        <v>0</v>
      </c>
      <c r="AO306" s="24">
        <v>0</v>
      </c>
      <c r="AP306" s="24">
        <v>0</v>
      </c>
      <c r="AQ306" s="129">
        <v>0</v>
      </c>
      <c r="AR306" s="24">
        <v>0</v>
      </c>
      <c r="AS306" s="24">
        <v>0</v>
      </c>
      <c r="AT306" s="24">
        <v>0</v>
      </c>
      <c r="AU306" s="24">
        <v>0</v>
      </c>
      <c r="AV306" s="24">
        <v>0</v>
      </c>
      <c r="AW306" s="24">
        <v>0</v>
      </c>
      <c r="AX306" s="24">
        <v>0</v>
      </c>
      <c r="AY306" s="24">
        <v>0</v>
      </c>
      <c r="AZ306" s="24">
        <v>0</v>
      </c>
      <c r="BA306" s="24">
        <v>0</v>
      </c>
      <c r="BB306" s="24">
        <v>0</v>
      </c>
      <c r="BC306" s="24">
        <v>0</v>
      </c>
      <c r="BD306" s="24">
        <v>0</v>
      </c>
      <c r="BE306" s="24">
        <v>0</v>
      </c>
      <c r="BF306" s="24">
        <v>0</v>
      </c>
      <c r="BG306" s="24">
        <v>0</v>
      </c>
      <c r="BH306" s="24">
        <v>0</v>
      </c>
      <c r="BI306" s="24">
        <v>0</v>
      </c>
      <c r="BJ306" s="24">
        <v>0</v>
      </c>
      <c r="BK306" s="24">
        <v>0</v>
      </c>
      <c r="BL306" s="24">
        <v>0</v>
      </c>
      <c r="BM306" s="24">
        <v>0</v>
      </c>
      <c r="BN306" s="24">
        <v>0</v>
      </c>
      <c r="BO306" s="24">
        <v>0</v>
      </c>
      <c r="BP306" s="24">
        <v>0</v>
      </c>
      <c r="BQ306" s="24">
        <v>0</v>
      </c>
      <c r="BR306" s="24">
        <v>0</v>
      </c>
      <c r="BS306" s="24">
        <v>0</v>
      </c>
      <c r="BT306" s="24">
        <v>0</v>
      </c>
      <c r="BU306" s="24">
        <v>0</v>
      </c>
      <c r="BV306" s="24">
        <v>0</v>
      </c>
      <c r="BW306" s="24">
        <v>0</v>
      </c>
      <c r="BX306" s="24">
        <v>0</v>
      </c>
      <c r="BY306" s="24">
        <v>0</v>
      </c>
    </row>
    <row r="307" spans="1:77" ht="12.75" customHeight="1" x14ac:dyDescent="0.2">
      <c r="A307" s="16"/>
      <c r="B307" s="5"/>
      <c r="C307" s="23" t="s">
        <v>231</v>
      </c>
      <c r="D307" s="24">
        <v>1002513.5399999999</v>
      </c>
      <c r="E307" s="24">
        <v>971136.88000000012</v>
      </c>
      <c r="F307" s="24">
        <v>765039.45</v>
      </c>
      <c r="G307" s="24">
        <v>206097.43</v>
      </c>
      <c r="H307" s="24">
        <v>25205.32</v>
      </c>
      <c r="I307" s="24">
        <v>6171.34</v>
      </c>
      <c r="J307" s="24">
        <v>982748.61</v>
      </c>
      <c r="K307" s="24">
        <v>957543.29</v>
      </c>
      <c r="L307" s="24">
        <v>759401.64999999991</v>
      </c>
      <c r="M307" s="24">
        <v>198141.63999999998</v>
      </c>
      <c r="N307" s="24">
        <v>25205.32</v>
      </c>
      <c r="O307" s="24">
        <v>784606.96999999986</v>
      </c>
      <c r="P307" s="24">
        <v>0</v>
      </c>
      <c r="Q307" s="24">
        <v>0</v>
      </c>
      <c r="R307" s="24">
        <v>0</v>
      </c>
      <c r="S307" s="24">
        <v>0</v>
      </c>
      <c r="T307" s="24">
        <v>13593.590000000002</v>
      </c>
      <c r="U307" s="24">
        <v>5637.8</v>
      </c>
      <c r="V307" s="24">
        <v>7955.79</v>
      </c>
      <c r="W307" s="24">
        <v>13593.590000000002</v>
      </c>
      <c r="X307" s="24">
        <v>13593.590000000002</v>
      </c>
      <c r="Y307" s="24">
        <v>5637.8</v>
      </c>
      <c r="Z307" s="24">
        <v>7955.79</v>
      </c>
      <c r="AA307" s="24">
        <v>6171.34</v>
      </c>
      <c r="AB307" s="24">
        <v>126687.95</v>
      </c>
      <c r="AC307" s="24">
        <v>18949.599999999999</v>
      </c>
      <c r="AD307" s="24">
        <v>35281.64</v>
      </c>
      <c r="AE307" s="24">
        <v>296555.11</v>
      </c>
      <c r="AF307" s="24">
        <v>8128.08</v>
      </c>
      <c r="AG307" s="24">
        <v>22705.29</v>
      </c>
      <c r="AH307" s="24">
        <v>98464.98</v>
      </c>
      <c r="AI307" s="24">
        <v>86805.759999999995</v>
      </c>
      <c r="AJ307" s="24">
        <v>12501.17</v>
      </c>
      <c r="AK307" s="24">
        <v>177353.69</v>
      </c>
      <c r="AL307" s="24">
        <v>24425.18</v>
      </c>
      <c r="AM307" s="24">
        <v>25205.32</v>
      </c>
      <c r="AN307" s="24">
        <v>10336.129999999999</v>
      </c>
      <c r="AO307" s="24">
        <v>311.74</v>
      </c>
      <c r="AP307" s="24">
        <v>1673.12</v>
      </c>
      <c r="AQ307" s="129">
        <v>1561.19</v>
      </c>
      <c r="AR307" s="24">
        <v>3185.58</v>
      </c>
      <c r="AS307" s="24">
        <v>5976.75</v>
      </c>
      <c r="AT307" s="24">
        <v>0</v>
      </c>
      <c r="AU307" s="24">
        <v>2564.75</v>
      </c>
      <c r="AV307" s="24">
        <v>5922.83</v>
      </c>
      <c r="AW307" s="24">
        <v>5295.04</v>
      </c>
      <c r="AX307" s="24">
        <v>3567.84</v>
      </c>
      <c r="AY307" s="24">
        <v>4608.68</v>
      </c>
      <c r="AZ307" s="24">
        <v>3391.58</v>
      </c>
      <c r="BA307" s="24">
        <v>0</v>
      </c>
      <c r="BB307" s="24">
        <v>0</v>
      </c>
      <c r="BC307" s="24">
        <v>1276.68</v>
      </c>
      <c r="BD307" s="24">
        <v>12.93</v>
      </c>
      <c r="BE307" s="24">
        <v>0</v>
      </c>
      <c r="BF307" s="24">
        <v>0</v>
      </c>
      <c r="BG307" s="24">
        <v>0</v>
      </c>
      <c r="BH307" s="24">
        <v>0</v>
      </c>
      <c r="BI307" s="24">
        <v>0</v>
      </c>
      <c r="BJ307" s="24">
        <v>0</v>
      </c>
      <c r="BK307" s="24">
        <v>4147.3599999999997</v>
      </c>
      <c r="BL307" s="24">
        <v>3494.65</v>
      </c>
      <c r="BM307" s="24">
        <v>1841.68</v>
      </c>
      <c r="BN307" s="24">
        <v>35.369999999999997</v>
      </c>
      <c r="BO307" s="24">
        <v>534.16999999999996</v>
      </c>
      <c r="BP307" s="24">
        <v>0</v>
      </c>
      <c r="BQ307" s="24">
        <v>266.10000000000002</v>
      </c>
      <c r="BR307" s="24">
        <v>3274.26</v>
      </c>
      <c r="BS307" s="24">
        <v>0</v>
      </c>
      <c r="BT307" s="24">
        <v>0</v>
      </c>
      <c r="BU307" s="24">
        <v>901.18</v>
      </c>
      <c r="BV307" s="24">
        <v>3736.51</v>
      </c>
      <c r="BW307" s="24">
        <v>397.73</v>
      </c>
      <c r="BX307" s="24">
        <v>112.94</v>
      </c>
      <c r="BY307" s="24">
        <v>1022.98</v>
      </c>
    </row>
    <row r="308" spans="1:77" ht="12.75" customHeight="1" x14ac:dyDescent="0.2">
      <c r="A308" s="16"/>
      <c r="B308" s="5"/>
      <c r="C308" s="23" t="s">
        <v>429</v>
      </c>
      <c r="D308" s="24">
        <v>99.5</v>
      </c>
      <c r="E308" s="24">
        <v>99.5</v>
      </c>
      <c r="F308" s="24">
        <v>99.5</v>
      </c>
      <c r="G308" s="24">
        <v>0</v>
      </c>
      <c r="H308" s="24">
        <v>0</v>
      </c>
      <c r="I308" s="24">
        <v>0</v>
      </c>
      <c r="J308" s="24">
        <v>99.5</v>
      </c>
      <c r="K308" s="24">
        <v>99.5</v>
      </c>
      <c r="L308" s="24">
        <v>99.5</v>
      </c>
      <c r="M308" s="24">
        <v>0</v>
      </c>
      <c r="N308" s="24">
        <v>0</v>
      </c>
      <c r="O308" s="24">
        <v>99.5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4">
        <v>0</v>
      </c>
      <c r="AG308" s="24">
        <v>0</v>
      </c>
      <c r="AH308" s="24">
        <v>0</v>
      </c>
      <c r="AI308" s="24">
        <v>99.5</v>
      </c>
      <c r="AJ308" s="24">
        <v>0</v>
      </c>
      <c r="AK308" s="24">
        <v>0</v>
      </c>
      <c r="AL308" s="24">
        <v>0</v>
      </c>
      <c r="AM308" s="24">
        <v>0</v>
      </c>
      <c r="AN308" s="24">
        <v>0</v>
      </c>
      <c r="AO308" s="24">
        <v>0</v>
      </c>
      <c r="AP308" s="24">
        <v>0</v>
      </c>
      <c r="AQ308" s="129">
        <v>0</v>
      </c>
      <c r="AR308" s="24">
        <v>0</v>
      </c>
      <c r="AS308" s="24">
        <v>0</v>
      </c>
      <c r="AT308" s="24">
        <v>0</v>
      </c>
      <c r="AU308" s="24">
        <v>0</v>
      </c>
      <c r="AV308" s="24">
        <v>0</v>
      </c>
      <c r="AW308" s="24">
        <v>0</v>
      </c>
      <c r="AX308" s="24">
        <v>0</v>
      </c>
      <c r="AY308" s="24">
        <v>0</v>
      </c>
      <c r="AZ308" s="24">
        <v>0</v>
      </c>
      <c r="BA308" s="24">
        <v>0</v>
      </c>
      <c r="BB308" s="24">
        <v>0</v>
      </c>
      <c r="BC308" s="24">
        <v>0</v>
      </c>
      <c r="BD308" s="24">
        <v>0</v>
      </c>
      <c r="BE308" s="24">
        <v>0</v>
      </c>
      <c r="BF308" s="24">
        <v>0</v>
      </c>
      <c r="BG308" s="24">
        <v>0</v>
      </c>
      <c r="BH308" s="24">
        <v>0</v>
      </c>
      <c r="BI308" s="24">
        <v>0</v>
      </c>
      <c r="BJ308" s="24">
        <v>0</v>
      </c>
      <c r="BK308" s="24">
        <v>0</v>
      </c>
      <c r="BL308" s="24">
        <v>0</v>
      </c>
      <c r="BM308" s="24">
        <v>0</v>
      </c>
      <c r="BN308" s="24">
        <v>0</v>
      </c>
      <c r="BO308" s="24">
        <v>0</v>
      </c>
      <c r="BP308" s="24">
        <v>0</v>
      </c>
      <c r="BQ308" s="24">
        <v>0</v>
      </c>
      <c r="BR308" s="24">
        <v>0</v>
      </c>
      <c r="BS308" s="24">
        <v>0</v>
      </c>
      <c r="BT308" s="24">
        <v>0</v>
      </c>
      <c r="BU308" s="24">
        <v>0</v>
      </c>
      <c r="BV308" s="24">
        <v>0</v>
      </c>
      <c r="BW308" s="24">
        <v>0</v>
      </c>
      <c r="BX308" s="24">
        <v>0</v>
      </c>
      <c r="BY308" s="24">
        <v>0</v>
      </c>
    </row>
    <row r="309" spans="1:77" ht="12.75" customHeight="1" x14ac:dyDescent="0.2">
      <c r="A309" s="16"/>
      <c r="B309" s="5"/>
      <c r="C309" s="23" t="s">
        <v>233</v>
      </c>
      <c r="D309" s="24">
        <v>122275.35000000002</v>
      </c>
      <c r="E309" s="24">
        <v>119633.67000000001</v>
      </c>
      <c r="F309" s="24">
        <v>99628.24</v>
      </c>
      <c r="G309" s="24">
        <v>20005.43</v>
      </c>
      <c r="H309" s="24">
        <v>2064.52</v>
      </c>
      <c r="I309" s="24">
        <v>577.16000000000008</v>
      </c>
      <c r="J309" s="24">
        <v>118479.54000000002</v>
      </c>
      <c r="K309" s="24">
        <v>116415.02000000002</v>
      </c>
      <c r="L309" s="24">
        <v>98165.71</v>
      </c>
      <c r="M309" s="24">
        <v>18249.310000000001</v>
      </c>
      <c r="N309" s="24">
        <v>2064.52</v>
      </c>
      <c r="O309" s="24">
        <v>100230.23000000001</v>
      </c>
      <c r="P309" s="24">
        <v>0</v>
      </c>
      <c r="Q309" s="24">
        <v>0</v>
      </c>
      <c r="R309" s="24">
        <v>0</v>
      </c>
      <c r="S309" s="24">
        <v>0</v>
      </c>
      <c r="T309" s="24">
        <v>3218.6499999999996</v>
      </c>
      <c r="U309" s="24">
        <v>1462.53</v>
      </c>
      <c r="V309" s="24">
        <v>1756.12</v>
      </c>
      <c r="W309" s="24">
        <v>3218.6499999999996</v>
      </c>
      <c r="X309" s="24">
        <v>3218.6499999999996</v>
      </c>
      <c r="Y309" s="24">
        <v>1462.53</v>
      </c>
      <c r="Z309" s="24">
        <v>1756.12</v>
      </c>
      <c r="AA309" s="24">
        <v>577.16000000000008</v>
      </c>
      <c r="AB309" s="24">
        <v>6299.37</v>
      </c>
      <c r="AC309" s="24">
        <v>3531.24</v>
      </c>
      <c r="AD309" s="24">
        <v>1811.44</v>
      </c>
      <c r="AE309" s="24">
        <v>66040.179999999993</v>
      </c>
      <c r="AF309" s="24">
        <v>105.89</v>
      </c>
      <c r="AG309" s="24">
        <v>3696.61</v>
      </c>
      <c r="AH309" s="24">
        <v>7700.08</v>
      </c>
      <c r="AI309" s="24">
        <v>3690.86</v>
      </c>
      <c r="AJ309" s="24">
        <v>1047.1199999999999</v>
      </c>
      <c r="AK309" s="24">
        <v>11030.13</v>
      </c>
      <c r="AL309" s="24">
        <v>2726.35</v>
      </c>
      <c r="AM309" s="24">
        <v>2064.52</v>
      </c>
      <c r="AN309" s="24">
        <v>777.02</v>
      </c>
      <c r="AO309" s="24">
        <v>457.84</v>
      </c>
      <c r="AP309" s="24">
        <v>60.24</v>
      </c>
      <c r="AQ309" s="129">
        <v>84.81</v>
      </c>
      <c r="AR309" s="24">
        <v>873.8</v>
      </c>
      <c r="AS309" s="24">
        <v>2800.77</v>
      </c>
      <c r="AT309" s="24">
        <v>1855.34</v>
      </c>
      <c r="AU309" s="24">
        <v>215.58</v>
      </c>
      <c r="AV309" s="24">
        <v>91.23</v>
      </c>
      <c r="AW309" s="24">
        <v>138.02000000000001</v>
      </c>
      <c r="AX309" s="24">
        <v>112.42</v>
      </c>
      <c r="AY309" s="24">
        <v>97.22</v>
      </c>
      <c r="AZ309" s="24">
        <v>973.88</v>
      </c>
      <c r="BA309" s="24">
        <v>0</v>
      </c>
      <c r="BB309" s="24">
        <v>37.700000000000003</v>
      </c>
      <c r="BC309" s="24">
        <v>0</v>
      </c>
      <c r="BD309" s="24">
        <v>159.88</v>
      </c>
      <c r="BE309" s="24">
        <v>0</v>
      </c>
      <c r="BF309" s="24">
        <v>0</v>
      </c>
      <c r="BG309" s="24">
        <v>0</v>
      </c>
      <c r="BH309" s="24">
        <v>0</v>
      </c>
      <c r="BI309" s="24">
        <v>0</v>
      </c>
      <c r="BJ309" s="24">
        <v>1088.75</v>
      </c>
      <c r="BK309" s="24">
        <v>470.25</v>
      </c>
      <c r="BL309" s="24">
        <v>9.7200000000000006</v>
      </c>
      <c r="BM309" s="24">
        <v>65.72</v>
      </c>
      <c r="BN309" s="24">
        <v>0</v>
      </c>
      <c r="BO309" s="24">
        <v>13.84</v>
      </c>
      <c r="BP309" s="24">
        <v>2.67</v>
      </c>
      <c r="BQ309" s="24">
        <v>298.33999999999997</v>
      </c>
      <c r="BR309" s="24">
        <v>1269.3599999999999</v>
      </c>
      <c r="BS309" s="24">
        <v>0</v>
      </c>
      <c r="BT309" s="24">
        <v>0</v>
      </c>
      <c r="BU309" s="24">
        <v>92.29</v>
      </c>
      <c r="BV309" s="24">
        <v>351.7</v>
      </c>
      <c r="BW309" s="24">
        <v>40.119999999999997</v>
      </c>
      <c r="BX309" s="24">
        <v>44.08</v>
      </c>
      <c r="BY309" s="24">
        <v>48.97</v>
      </c>
    </row>
    <row r="310" spans="1:77" ht="12.75" customHeight="1" x14ac:dyDescent="0.2">
      <c r="A310" s="16"/>
      <c r="B310" s="17" t="s">
        <v>430</v>
      </c>
      <c r="C310" s="23"/>
      <c r="D310" s="24">
        <v>96386.92</v>
      </c>
      <c r="E310" s="24">
        <v>92836.530000000013</v>
      </c>
      <c r="F310" s="24">
        <v>49888.600000000006</v>
      </c>
      <c r="G310" s="24">
        <v>42947.929999999993</v>
      </c>
      <c r="H310" s="24">
        <v>3319.14</v>
      </c>
      <c r="I310" s="24">
        <v>231.25</v>
      </c>
      <c r="J310" s="24">
        <v>93864.28</v>
      </c>
      <c r="K310" s="24">
        <v>90545.14</v>
      </c>
      <c r="L310" s="24">
        <v>48449.290000000008</v>
      </c>
      <c r="M310" s="24">
        <v>42095.849999999991</v>
      </c>
      <c r="N310" s="24">
        <v>3319.14</v>
      </c>
      <c r="O310" s="24">
        <v>51768.430000000008</v>
      </c>
      <c r="P310" s="24">
        <v>827.68999999999994</v>
      </c>
      <c r="Q310" s="24">
        <v>827.68999999999994</v>
      </c>
      <c r="R310" s="24">
        <v>827.68999999999994</v>
      </c>
      <c r="S310" s="24">
        <v>0</v>
      </c>
      <c r="T310" s="24">
        <v>1463.7</v>
      </c>
      <c r="U310" s="24">
        <v>611.62</v>
      </c>
      <c r="V310" s="24">
        <v>852.07999999999993</v>
      </c>
      <c r="W310" s="24">
        <v>1463.7</v>
      </c>
      <c r="X310" s="24">
        <v>1463.7</v>
      </c>
      <c r="Y310" s="24">
        <v>611.62</v>
      </c>
      <c r="Z310" s="24">
        <v>852.07999999999993</v>
      </c>
      <c r="AA310" s="24">
        <v>231.25</v>
      </c>
      <c r="AB310" s="24">
        <v>3499.77</v>
      </c>
      <c r="AC310" s="24">
        <v>4299.75</v>
      </c>
      <c r="AD310" s="24">
        <v>12144.23</v>
      </c>
      <c r="AE310" s="24">
        <v>23167.05</v>
      </c>
      <c r="AF310" s="24">
        <v>4702.1499999999996</v>
      </c>
      <c r="AG310" s="24">
        <v>0.71</v>
      </c>
      <c r="AH310" s="24">
        <v>8835.5</v>
      </c>
      <c r="AI310" s="24">
        <v>2203.69</v>
      </c>
      <c r="AJ310" s="24">
        <v>1584.45</v>
      </c>
      <c r="AK310" s="24">
        <v>9379.98</v>
      </c>
      <c r="AL310" s="24">
        <v>15530.68</v>
      </c>
      <c r="AM310" s="24">
        <v>3319.14</v>
      </c>
      <c r="AN310" s="24">
        <v>2776.39</v>
      </c>
      <c r="AO310" s="24">
        <v>56.45</v>
      </c>
      <c r="AP310" s="24">
        <v>283.3</v>
      </c>
      <c r="AQ310" s="129">
        <v>341.26</v>
      </c>
      <c r="AR310" s="24">
        <v>108.6</v>
      </c>
      <c r="AS310" s="24">
        <v>69.53</v>
      </c>
      <c r="AT310" s="24">
        <v>191.74</v>
      </c>
      <c r="AU310" s="24">
        <v>681.24</v>
      </c>
      <c r="AV310" s="24">
        <v>0</v>
      </c>
      <c r="AW310" s="24">
        <v>7.96</v>
      </c>
      <c r="AX310" s="24">
        <v>124.4</v>
      </c>
      <c r="AY310" s="24">
        <v>349.01</v>
      </c>
      <c r="AZ310" s="24">
        <v>121.33</v>
      </c>
      <c r="BA310" s="24">
        <v>0</v>
      </c>
      <c r="BB310" s="24">
        <v>1.44</v>
      </c>
      <c r="BC310" s="24">
        <v>1.64</v>
      </c>
      <c r="BD310" s="24">
        <v>82.89</v>
      </c>
      <c r="BE310" s="24">
        <v>782.76</v>
      </c>
      <c r="BF310" s="24">
        <v>44.55</v>
      </c>
      <c r="BG310" s="24">
        <v>0</v>
      </c>
      <c r="BH310" s="24">
        <v>0.38</v>
      </c>
      <c r="BI310" s="24">
        <v>0</v>
      </c>
      <c r="BJ310" s="24">
        <v>303.10000000000002</v>
      </c>
      <c r="BK310" s="24">
        <v>0</v>
      </c>
      <c r="BL310" s="24">
        <v>293.24</v>
      </c>
      <c r="BM310" s="24">
        <v>13.28</v>
      </c>
      <c r="BN310" s="24">
        <v>0</v>
      </c>
      <c r="BO310" s="24">
        <v>840.15</v>
      </c>
      <c r="BP310" s="24">
        <v>0.38</v>
      </c>
      <c r="BQ310" s="24">
        <v>2</v>
      </c>
      <c r="BR310" s="24">
        <v>0</v>
      </c>
      <c r="BS310" s="24">
        <v>10</v>
      </c>
      <c r="BT310" s="24">
        <v>1.55</v>
      </c>
      <c r="BU310" s="24">
        <v>42.94</v>
      </c>
      <c r="BV310" s="24">
        <v>183.12</v>
      </c>
      <c r="BW310" s="24">
        <v>1.0900000000000001</v>
      </c>
      <c r="BX310" s="24">
        <v>4.0999999999999996</v>
      </c>
      <c r="BY310" s="24">
        <v>0</v>
      </c>
    </row>
    <row r="311" spans="1:77" ht="12.75" customHeight="1" x14ac:dyDescent="0.2">
      <c r="A311" s="16"/>
      <c r="B311" s="17" t="s">
        <v>431</v>
      </c>
      <c r="C311" s="23"/>
      <c r="D311" s="24">
        <v>900830.12999999989</v>
      </c>
      <c r="E311" s="24">
        <v>877942.60999999975</v>
      </c>
      <c r="F311" s="24">
        <v>752528.35999999987</v>
      </c>
      <c r="G311" s="24">
        <v>125414.25000000001</v>
      </c>
      <c r="H311" s="24">
        <v>15043.24</v>
      </c>
      <c r="I311" s="24">
        <v>7844.2800000000007</v>
      </c>
      <c r="J311" s="24">
        <v>876089.24999999988</v>
      </c>
      <c r="K311" s="24">
        <v>861046.00999999989</v>
      </c>
      <c r="L311" s="24">
        <v>741585.08</v>
      </c>
      <c r="M311" s="24">
        <v>119460.93</v>
      </c>
      <c r="N311" s="24">
        <v>15043.24</v>
      </c>
      <c r="O311" s="24">
        <v>756628.32</v>
      </c>
      <c r="P311" s="24">
        <v>5368.15</v>
      </c>
      <c r="Q311" s="24">
        <v>5368.15</v>
      </c>
      <c r="R311" s="24">
        <v>3678.38</v>
      </c>
      <c r="S311" s="24">
        <v>1689.77</v>
      </c>
      <c r="T311" s="24">
        <v>11528.449999999999</v>
      </c>
      <c r="U311" s="24">
        <v>7264.9</v>
      </c>
      <c r="V311" s="24">
        <v>4263.5499999999993</v>
      </c>
      <c r="W311" s="24">
        <v>11528.449999999999</v>
      </c>
      <c r="X311" s="24">
        <v>11528.449999999999</v>
      </c>
      <c r="Y311" s="24">
        <v>7264.9</v>
      </c>
      <c r="Z311" s="24">
        <v>4263.5499999999993</v>
      </c>
      <c r="AA311" s="24">
        <v>7844.2800000000007</v>
      </c>
      <c r="AB311" s="24">
        <v>87752.320000000007</v>
      </c>
      <c r="AC311" s="24">
        <v>28788.34</v>
      </c>
      <c r="AD311" s="24">
        <v>17486.11</v>
      </c>
      <c r="AE311" s="24">
        <v>441147.5</v>
      </c>
      <c r="AF311" s="24">
        <v>5213.74</v>
      </c>
      <c r="AG311" s="24">
        <v>3007.44</v>
      </c>
      <c r="AH311" s="24">
        <v>48754.81</v>
      </c>
      <c r="AI311" s="24">
        <v>40073.5</v>
      </c>
      <c r="AJ311" s="24">
        <v>21206.62</v>
      </c>
      <c r="AK311" s="24">
        <v>68924.289999999994</v>
      </c>
      <c r="AL311" s="24">
        <v>29010.89</v>
      </c>
      <c r="AM311" s="24">
        <v>15043.24</v>
      </c>
      <c r="AN311" s="24">
        <v>22387.57</v>
      </c>
      <c r="AO311" s="24">
        <v>599.1</v>
      </c>
      <c r="AP311" s="24">
        <v>5611.18</v>
      </c>
      <c r="AQ311" s="129">
        <v>1421.86</v>
      </c>
      <c r="AR311" s="24">
        <v>1610.95</v>
      </c>
      <c r="AS311" s="24">
        <v>1392.89</v>
      </c>
      <c r="AT311" s="24">
        <v>9805.9699999999993</v>
      </c>
      <c r="AU311" s="24">
        <v>2919.5</v>
      </c>
      <c r="AV311" s="24">
        <v>764.13</v>
      </c>
      <c r="AW311" s="24">
        <v>2116.42</v>
      </c>
      <c r="AX311" s="24">
        <v>7737.13</v>
      </c>
      <c r="AY311" s="24">
        <v>2264.12</v>
      </c>
      <c r="AZ311" s="24">
        <v>3909.65</v>
      </c>
      <c r="BA311" s="24">
        <v>1130.45</v>
      </c>
      <c r="BB311" s="24">
        <v>2023.72</v>
      </c>
      <c r="BC311" s="24">
        <v>15.6</v>
      </c>
      <c r="BD311" s="24">
        <v>3970.21</v>
      </c>
      <c r="BE311" s="24">
        <v>3485.52</v>
      </c>
      <c r="BF311" s="24">
        <v>191.5</v>
      </c>
      <c r="BG311" s="24">
        <v>1689.77</v>
      </c>
      <c r="BH311" s="24">
        <v>1.36</v>
      </c>
      <c r="BI311" s="24">
        <v>0</v>
      </c>
      <c r="BJ311" s="24">
        <v>4863.87</v>
      </c>
      <c r="BK311" s="24">
        <v>1974.88</v>
      </c>
      <c r="BL311" s="24">
        <v>968.76</v>
      </c>
      <c r="BM311" s="24">
        <v>154.72999999999999</v>
      </c>
      <c r="BN311" s="24">
        <v>103.45</v>
      </c>
      <c r="BO311" s="24">
        <v>1416.11</v>
      </c>
      <c r="BP311" s="24">
        <v>313.08</v>
      </c>
      <c r="BQ311" s="24">
        <v>1174.0899999999999</v>
      </c>
      <c r="BR311" s="24">
        <v>409.28</v>
      </c>
      <c r="BS311" s="24">
        <v>131.21</v>
      </c>
      <c r="BT311" s="24">
        <v>18.989999999999998</v>
      </c>
      <c r="BU311" s="24">
        <v>947.21</v>
      </c>
      <c r="BV311" s="24">
        <v>1738.69</v>
      </c>
      <c r="BW311" s="24">
        <v>727.74</v>
      </c>
      <c r="BX311" s="24">
        <v>2039.16</v>
      </c>
      <c r="BY311" s="24">
        <v>2391.48</v>
      </c>
    </row>
    <row r="312" spans="1:77" ht="12.75" customHeight="1" x14ac:dyDescent="0.2">
      <c r="A312" s="16"/>
      <c r="B312" s="17" t="s">
        <v>432</v>
      </c>
      <c r="C312" s="23"/>
      <c r="D312" s="24">
        <v>0</v>
      </c>
      <c r="E312" s="24">
        <v>0</v>
      </c>
      <c r="F312" s="24">
        <v>0</v>
      </c>
      <c r="G312" s="24">
        <v>0</v>
      </c>
      <c r="H312" s="24">
        <v>0</v>
      </c>
      <c r="I312" s="24">
        <v>0</v>
      </c>
      <c r="J312" s="24">
        <v>0</v>
      </c>
      <c r="K312" s="24">
        <v>0</v>
      </c>
      <c r="L312" s="24">
        <v>0</v>
      </c>
      <c r="M312" s="24">
        <v>0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4">
        <v>0</v>
      </c>
      <c r="AG312" s="24">
        <v>0</v>
      </c>
      <c r="AH312" s="24">
        <v>0</v>
      </c>
      <c r="AI312" s="24">
        <v>0</v>
      </c>
      <c r="AJ312" s="24">
        <v>0</v>
      </c>
      <c r="AK312" s="24">
        <v>0</v>
      </c>
      <c r="AL312" s="24">
        <v>0</v>
      </c>
      <c r="AM312" s="24">
        <v>0</v>
      </c>
      <c r="AN312" s="24">
        <v>0</v>
      </c>
      <c r="AO312" s="24">
        <v>0</v>
      </c>
      <c r="AP312" s="24">
        <v>0</v>
      </c>
      <c r="AQ312" s="129">
        <v>0</v>
      </c>
      <c r="AR312" s="24">
        <v>0</v>
      </c>
      <c r="AS312" s="24">
        <v>0</v>
      </c>
      <c r="AT312" s="24">
        <v>0</v>
      </c>
      <c r="AU312" s="24">
        <v>0</v>
      </c>
      <c r="AV312" s="24">
        <v>0</v>
      </c>
      <c r="AW312" s="24">
        <v>0</v>
      </c>
      <c r="AX312" s="24">
        <v>0</v>
      </c>
      <c r="AY312" s="24">
        <v>0</v>
      </c>
      <c r="AZ312" s="24">
        <v>0</v>
      </c>
      <c r="BA312" s="24">
        <v>0</v>
      </c>
      <c r="BB312" s="24">
        <v>0</v>
      </c>
      <c r="BC312" s="24">
        <v>0</v>
      </c>
      <c r="BD312" s="24">
        <v>0</v>
      </c>
      <c r="BE312" s="24">
        <v>0</v>
      </c>
      <c r="BF312" s="24">
        <v>0</v>
      </c>
      <c r="BG312" s="24">
        <v>0</v>
      </c>
      <c r="BH312" s="24">
        <v>0</v>
      </c>
      <c r="BI312" s="24">
        <v>0</v>
      </c>
      <c r="BJ312" s="24">
        <v>0</v>
      </c>
      <c r="BK312" s="24">
        <v>0</v>
      </c>
      <c r="BL312" s="24">
        <v>0</v>
      </c>
      <c r="BM312" s="24">
        <v>0</v>
      </c>
      <c r="BN312" s="24">
        <v>0</v>
      </c>
      <c r="BO312" s="24">
        <v>0</v>
      </c>
      <c r="BP312" s="24">
        <v>0</v>
      </c>
      <c r="BQ312" s="24">
        <v>0</v>
      </c>
      <c r="BR312" s="24">
        <v>0</v>
      </c>
      <c r="BS312" s="24">
        <v>0</v>
      </c>
      <c r="BT312" s="24">
        <v>0</v>
      </c>
      <c r="BU312" s="24">
        <v>0</v>
      </c>
      <c r="BV312" s="24">
        <v>0</v>
      </c>
      <c r="BW312" s="24">
        <v>0</v>
      </c>
      <c r="BX312" s="24">
        <v>0</v>
      </c>
      <c r="BY312" s="24">
        <v>0</v>
      </c>
    </row>
    <row r="313" spans="1:77" ht="12.75" customHeight="1" x14ac:dyDescent="0.2">
      <c r="A313" s="16"/>
      <c r="B313" s="17" t="s">
        <v>433</v>
      </c>
      <c r="C313" s="23"/>
      <c r="D313" s="24">
        <v>599467.05000000005</v>
      </c>
      <c r="E313" s="24">
        <v>588196.52000000037</v>
      </c>
      <c r="F313" s="24">
        <v>367621.86</v>
      </c>
      <c r="G313" s="24">
        <v>220574.65999999997</v>
      </c>
      <c r="H313" s="24">
        <v>5917.07</v>
      </c>
      <c r="I313" s="24">
        <v>5353.46</v>
      </c>
      <c r="J313" s="24">
        <v>559741.88000000012</v>
      </c>
      <c r="K313" s="24">
        <v>553824.81000000006</v>
      </c>
      <c r="L313" s="24">
        <v>336731.89</v>
      </c>
      <c r="M313" s="24">
        <v>217092.91999999998</v>
      </c>
      <c r="N313" s="24">
        <v>5917.07</v>
      </c>
      <c r="O313" s="24">
        <v>342648.96</v>
      </c>
      <c r="P313" s="24">
        <v>1679.6000000000001</v>
      </c>
      <c r="Q313" s="24">
        <v>1679.6000000000001</v>
      </c>
      <c r="R313" s="24">
        <v>1679.6000000000001</v>
      </c>
      <c r="S313" s="24">
        <v>0</v>
      </c>
      <c r="T313" s="24">
        <v>32692.110000000004</v>
      </c>
      <c r="U313" s="24">
        <v>29210.370000000003</v>
      </c>
      <c r="V313" s="24">
        <v>3481.7400000000002</v>
      </c>
      <c r="W313" s="24">
        <v>32692.110000000004</v>
      </c>
      <c r="X313" s="24">
        <v>32692.110000000004</v>
      </c>
      <c r="Y313" s="24">
        <v>29210.370000000003</v>
      </c>
      <c r="Z313" s="24">
        <v>3481.7400000000002</v>
      </c>
      <c r="AA313" s="24">
        <v>5353.46</v>
      </c>
      <c r="AB313" s="24">
        <v>67941.740000000005</v>
      </c>
      <c r="AC313" s="24">
        <v>43635.06</v>
      </c>
      <c r="AD313" s="24">
        <v>38457.17</v>
      </c>
      <c r="AE313" s="24">
        <v>51978.74</v>
      </c>
      <c r="AF313" s="24">
        <v>3020.46</v>
      </c>
      <c r="AG313" s="24">
        <v>770.72</v>
      </c>
      <c r="AH313" s="24">
        <v>41705.120000000003</v>
      </c>
      <c r="AI313" s="24">
        <v>49053.05</v>
      </c>
      <c r="AJ313" s="24">
        <v>0</v>
      </c>
      <c r="AK313" s="24">
        <v>46574.44</v>
      </c>
      <c r="AL313" s="24">
        <v>95854.53</v>
      </c>
      <c r="AM313" s="24">
        <v>5917.07</v>
      </c>
      <c r="AN313" s="24">
        <v>17765.57</v>
      </c>
      <c r="AO313" s="24">
        <v>250.69</v>
      </c>
      <c r="AP313" s="24">
        <v>6749.77</v>
      </c>
      <c r="AQ313" s="129">
        <v>4360.78</v>
      </c>
      <c r="AR313" s="24">
        <v>4474.1899999999996</v>
      </c>
      <c r="AS313" s="24">
        <v>3850.49</v>
      </c>
      <c r="AT313" s="24">
        <v>27836.560000000001</v>
      </c>
      <c r="AU313" s="24">
        <v>7760.27</v>
      </c>
      <c r="AV313" s="24">
        <v>3093.98</v>
      </c>
      <c r="AW313" s="24">
        <v>213.53</v>
      </c>
      <c r="AX313" s="24">
        <v>5603.6</v>
      </c>
      <c r="AY313" s="24">
        <v>5637.83</v>
      </c>
      <c r="AZ313" s="24">
        <v>4110.9799999999996</v>
      </c>
      <c r="BA313" s="24">
        <v>0</v>
      </c>
      <c r="BB313" s="24">
        <v>15185.97</v>
      </c>
      <c r="BC313" s="24">
        <v>1474.56</v>
      </c>
      <c r="BD313" s="24">
        <v>6465.01</v>
      </c>
      <c r="BE313" s="24">
        <v>1636.42</v>
      </c>
      <c r="BF313" s="24">
        <v>8.43</v>
      </c>
      <c r="BG313" s="24">
        <v>0</v>
      </c>
      <c r="BH313" s="24">
        <v>34.75</v>
      </c>
      <c r="BI313" s="24">
        <v>0</v>
      </c>
      <c r="BJ313" s="24">
        <v>20377.54</v>
      </c>
      <c r="BK313" s="24">
        <v>733.09</v>
      </c>
      <c r="BL313" s="24">
        <v>1021.52</v>
      </c>
      <c r="BM313" s="24">
        <v>5112.43</v>
      </c>
      <c r="BN313" s="24">
        <v>1063.49</v>
      </c>
      <c r="BO313" s="24">
        <v>1843.54</v>
      </c>
      <c r="BP313" s="24">
        <v>37.9</v>
      </c>
      <c r="BQ313" s="24">
        <v>1635.39</v>
      </c>
      <c r="BR313" s="24">
        <v>766.18</v>
      </c>
      <c r="BS313" s="24">
        <v>101.03</v>
      </c>
      <c r="BT313" s="24">
        <v>0</v>
      </c>
      <c r="BU313" s="24">
        <v>1031.77</v>
      </c>
      <c r="BV313" s="24">
        <v>125.64</v>
      </c>
      <c r="BW313" s="24">
        <v>782.76</v>
      </c>
      <c r="BX313" s="24">
        <v>1067.83</v>
      </c>
      <c r="BY313" s="24">
        <v>2345.46</v>
      </c>
    </row>
    <row r="314" spans="1:77" ht="12.75" customHeight="1" x14ac:dyDescent="0.2">
      <c r="A314" s="16"/>
      <c r="B314" s="17" t="s">
        <v>370</v>
      </c>
      <c r="C314" s="23"/>
      <c r="D314" s="45">
        <v>6873375.3099999977</v>
      </c>
      <c r="E314" s="45">
        <v>6515535.049999998</v>
      </c>
      <c r="F314" s="45">
        <v>4516882.8399999989</v>
      </c>
      <c r="G314" s="45">
        <v>1998652.2100000002</v>
      </c>
      <c r="H314" s="45">
        <v>261852.01</v>
      </c>
      <c r="I314" s="45">
        <v>95988.25</v>
      </c>
      <c r="J314" s="45">
        <v>6262459.9899999984</v>
      </c>
      <c r="K314" s="45">
        <v>6000607.9799999986</v>
      </c>
      <c r="L314" s="45">
        <v>4171069.11</v>
      </c>
      <c r="M314" s="45">
        <v>1829538.87</v>
      </c>
      <c r="N314" s="45">
        <v>261852.01</v>
      </c>
      <c r="O314" s="45">
        <v>4432921.12</v>
      </c>
      <c r="P314" s="45">
        <v>67784.97</v>
      </c>
      <c r="Q314" s="45">
        <v>67784.97</v>
      </c>
      <c r="R314" s="45">
        <v>54010.979999999996</v>
      </c>
      <c r="S314" s="45">
        <v>13773.99</v>
      </c>
      <c r="T314" s="45">
        <v>447142.09999999992</v>
      </c>
      <c r="U314" s="45">
        <v>291802.75</v>
      </c>
      <c r="V314" s="45">
        <v>155339.35</v>
      </c>
      <c r="W314" s="45">
        <v>447142.09999999992</v>
      </c>
      <c r="X314" s="45">
        <v>447142.09999999992</v>
      </c>
      <c r="Y314" s="45">
        <v>291802.75</v>
      </c>
      <c r="Z314" s="45">
        <v>155339.35</v>
      </c>
      <c r="AA314" s="45">
        <v>95988.25</v>
      </c>
      <c r="AB314" s="45">
        <v>739320.25</v>
      </c>
      <c r="AC314" s="45">
        <v>368420.96</v>
      </c>
      <c r="AD314" s="45">
        <v>230859.18</v>
      </c>
      <c r="AE314" s="45">
        <v>1093169.8999999999</v>
      </c>
      <c r="AF314" s="45">
        <v>97189.89</v>
      </c>
      <c r="AG314" s="45">
        <v>38276.69</v>
      </c>
      <c r="AH314" s="45">
        <v>638752.76</v>
      </c>
      <c r="AI314" s="45">
        <v>222093.89</v>
      </c>
      <c r="AJ314" s="45">
        <v>288945.32</v>
      </c>
      <c r="AK314" s="45">
        <v>648038.02</v>
      </c>
      <c r="AL314" s="45">
        <v>443691.06</v>
      </c>
      <c r="AM314" s="45">
        <v>261852.01</v>
      </c>
      <c r="AN314" s="45">
        <v>224386.78</v>
      </c>
      <c r="AO314" s="45">
        <v>23909.39</v>
      </c>
      <c r="AP314" s="45">
        <v>65515.92</v>
      </c>
      <c r="AQ314" s="136">
        <v>68041.14</v>
      </c>
      <c r="AR314" s="45">
        <v>74771.77</v>
      </c>
      <c r="AS314" s="45">
        <v>61755.53</v>
      </c>
      <c r="AT314" s="45">
        <v>269693.62</v>
      </c>
      <c r="AU314" s="45">
        <v>58666.7</v>
      </c>
      <c r="AV314" s="45">
        <v>14527.99</v>
      </c>
      <c r="AW314" s="45">
        <v>38638.379999999997</v>
      </c>
      <c r="AX314" s="45">
        <v>52418.27</v>
      </c>
      <c r="AY314" s="45">
        <v>47836</v>
      </c>
      <c r="AZ314" s="45">
        <v>82287.53</v>
      </c>
      <c r="BA314" s="45">
        <v>12128.74</v>
      </c>
      <c r="BB314" s="45">
        <v>26007.71</v>
      </c>
      <c r="BC314" s="45">
        <v>1641.85</v>
      </c>
      <c r="BD314" s="45">
        <v>69622.740000000005</v>
      </c>
      <c r="BE314" s="45">
        <v>47772.46</v>
      </c>
      <c r="BF314" s="45">
        <v>6102.41</v>
      </c>
      <c r="BG314" s="45">
        <v>13773.99</v>
      </c>
      <c r="BH314" s="45">
        <v>11.85</v>
      </c>
      <c r="BI314" s="45">
        <v>124.26</v>
      </c>
      <c r="BJ314" s="45">
        <v>248983.52</v>
      </c>
      <c r="BK314" s="45">
        <v>89162.93</v>
      </c>
      <c r="BL314" s="45">
        <v>16681.419999999998</v>
      </c>
      <c r="BM314" s="45">
        <v>4161.1400000000003</v>
      </c>
      <c r="BN314" s="45">
        <v>4005.11</v>
      </c>
      <c r="BO314" s="45">
        <v>19278.86</v>
      </c>
      <c r="BP314" s="45">
        <v>2525.77</v>
      </c>
      <c r="BQ314" s="45">
        <v>17971.560000000001</v>
      </c>
      <c r="BR314" s="45">
        <v>21871.119999999999</v>
      </c>
      <c r="BS314" s="45">
        <v>19929.689999999999</v>
      </c>
      <c r="BT314" s="45">
        <v>2570.98</v>
      </c>
      <c r="BU314" s="45">
        <v>9943.15</v>
      </c>
      <c r="BV314" s="45">
        <v>28645.27</v>
      </c>
      <c r="BW314" s="45">
        <v>5083.92</v>
      </c>
      <c r="BX314" s="45">
        <v>16574.09</v>
      </c>
      <c r="BY314" s="45">
        <v>35741.82</v>
      </c>
    </row>
    <row r="315" spans="1:77" ht="12.75" customHeight="1" x14ac:dyDescent="0.2">
      <c r="A315" s="16"/>
      <c r="B315" s="17" t="s">
        <v>293</v>
      </c>
      <c r="C315" s="23"/>
      <c r="D315" s="45">
        <v>959776.54000002146</v>
      </c>
      <c r="E315" s="45">
        <v>909021.13999992609</v>
      </c>
      <c r="F315" s="45">
        <v>772576.7499999702</v>
      </c>
      <c r="G315" s="45">
        <v>136444.38999998569</v>
      </c>
      <c r="H315" s="45">
        <v>34850.64000000013</v>
      </c>
      <c r="I315" s="45">
        <v>15904.760000000126</v>
      </c>
      <c r="J315" s="45">
        <v>925602.93000000715</v>
      </c>
      <c r="K315" s="45">
        <v>890752.29000002146</v>
      </c>
      <c r="L315" s="45">
        <v>761383.45000001788</v>
      </c>
      <c r="M315" s="45">
        <v>129368.84000000358</v>
      </c>
      <c r="N315" s="45">
        <v>34850.64000000013</v>
      </c>
      <c r="O315" s="45">
        <v>796234.08999997377</v>
      </c>
      <c r="P315" s="45">
        <v>3455.9199999962002</v>
      </c>
      <c r="Q315" s="45">
        <v>3455.9199999962002</v>
      </c>
      <c r="R315" s="45">
        <v>2425.7499999981374</v>
      </c>
      <c r="S315" s="45">
        <v>1030.1700000000419</v>
      </c>
      <c r="T315" s="45">
        <v>14812.929999999702</v>
      </c>
      <c r="U315" s="45">
        <v>8767.5499999998137</v>
      </c>
      <c r="V315" s="45">
        <v>6045.3799999996554</v>
      </c>
      <c r="W315" s="45">
        <v>14812.929999999702</v>
      </c>
      <c r="X315" s="45">
        <v>14812.929999999702</v>
      </c>
      <c r="Y315" s="45">
        <v>8767.5499999998137</v>
      </c>
      <c r="Z315" s="45">
        <v>6045.3799999996554</v>
      </c>
      <c r="AA315" s="45">
        <v>15904.760000000126</v>
      </c>
      <c r="AB315" s="45">
        <v>64326.19999999553</v>
      </c>
      <c r="AC315" s="45">
        <v>16242.920000002719</v>
      </c>
      <c r="AD315" s="45">
        <v>19070.04999999702</v>
      </c>
      <c r="AE315" s="45">
        <v>348216.15999998152</v>
      </c>
      <c r="AF315" s="45">
        <v>9.9999979138374329E-3</v>
      </c>
      <c r="AG315" s="45">
        <v>33916.509999999776</v>
      </c>
      <c r="AH315" s="45">
        <v>27820.700000010431</v>
      </c>
      <c r="AI315" s="45">
        <v>52196.580000000075</v>
      </c>
      <c r="AJ315" s="45">
        <v>32172.339999999851</v>
      </c>
      <c r="AK315" s="45">
        <v>134561.65000000596</v>
      </c>
      <c r="AL315" s="45">
        <v>26649.45000000298</v>
      </c>
      <c r="AM315" s="45">
        <v>34850.64000000013</v>
      </c>
      <c r="AN315" s="45">
        <v>32224.08000000054</v>
      </c>
      <c r="AO315" s="45">
        <v>2208.2599999999511</v>
      </c>
      <c r="AP315" s="45">
        <v>11505.309999999939</v>
      </c>
      <c r="AQ315" s="136">
        <v>12470.339999999967</v>
      </c>
      <c r="AR315" s="45">
        <v>15617.460000000196</v>
      </c>
      <c r="AS315" s="45">
        <v>2682.4599999999627</v>
      </c>
      <c r="AT315" s="45">
        <v>540.33999999985099</v>
      </c>
      <c r="AU315" s="45">
        <v>2803.2999999998137</v>
      </c>
      <c r="AV315" s="45">
        <v>592.97000000003027</v>
      </c>
      <c r="AW315" s="45">
        <v>1158.5300000002608</v>
      </c>
      <c r="AX315" s="45">
        <v>13429.300000000163</v>
      </c>
      <c r="AY315" s="45">
        <v>8273</v>
      </c>
      <c r="AZ315" s="45">
        <v>2151.7099999998463</v>
      </c>
      <c r="BA315" s="45">
        <v>2757.8500000000931</v>
      </c>
      <c r="BB315" s="45">
        <v>1772.4199999999983</v>
      </c>
      <c r="BC315" s="45">
        <v>14652.099999999977</v>
      </c>
      <c r="BD315" s="45">
        <v>10740.289999999979</v>
      </c>
      <c r="BE315" s="45">
        <v>379.52999999560416</v>
      </c>
      <c r="BF315" s="45">
        <v>231.53000000002794</v>
      </c>
      <c r="BG315" s="45">
        <v>1030.1700000000419</v>
      </c>
      <c r="BH315" s="45">
        <v>9.9999999947613105E-3</v>
      </c>
      <c r="BI315" s="45">
        <v>1814.6800000000076</v>
      </c>
      <c r="BJ315" s="45">
        <v>3582.2299999992829</v>
      </c>
      <c r="BK315" s="45">
        <v>0</v>
      </c>
      <c r="BL315" s="45">
        <v>2213.6600000000326</v>
      </c>
      <c r="BM315" s="45">
        <v>848.13999999999942</v>
      </c>
      <c r="BN315" s="45">
        <v>397.19000000001688</v>
      </c>
      <c r="BO315" s="45">
        <v>3894.9100000000035</v>
      </c>
      <c r="BP315" s="45">
        <v>212.06999999999971</v>
      </c>
      <c r="BQ315" s="45">
        <v>1726.3300000000163</v>
      </c>
      <c r="BR315" s="45">
        <v>756.44999999995343</v>
      </c>
      <c r="BS315" s="45">
        <v>129.30000000000291</v>
      </c>
      <c r="BT315" s="45">
        <v>1052.6499999999996</v>
      </c>
      <c r="BU315" s="45">
        <v>2710.679999999993</v>
      </c>
      <c r="BV315" s="45">
        <v>3166.6300000000047</v>
      </c>
      <c r="BW315" s="45">
        <v>1506.2099999999919</v>
      </c>
      <c r="BX315" s="45">
        <v>3417.1500000000233</v>
      </c>
      <c r="BY315" s="45">
        <v>5104.0899999999965</v>
      </c>
    </row>
    <row r="316" spans="1:77" ht="12.75" customHeight="1" x14ac:dyDescent="0.2">
      <c r="A316" s="16" t="s">
        <v>434</v>
      </c>
      <c r="B316" s="5"/>
      <c r="C316" s="23"/>
      <c r="D316" s="22">
        <v>4397154.5100000007</v>
      </c>
      <c r="E316" s="22">
        <v>3969738.3399999994</v>
      </c>
      <c r="F316" s="22">
        <v>2961991.3499999996</v>
      </c>
      <c r="G316" s="22">
        <v>1007746.9900000001</v>
      </c>
      <c r="H316" s="22">
        <v>427416.17</v>
      </c>
      <c r="I316" s="22">
        <v>0</v>
      </c>
      <c r="J316" s="22">
        <v>4258001.59</v>
      </c>
      <c r="K316" s="22">
        <v>3830585.42</v>
      </c>
      <c r="L316" s="22">
        <v>2910272.84</v>
      </c>
      <c r="M316" s="22">
        <v>920312.58000000007</v>
      </c>
      <c r="N316" s="22">
        <v>427416.17</v>
      </c>
      <c r="O316" s="22">
        <v>3337689.01</v>
      </c>
      <c r="P316" s="22">
        <v>63722.729999999996</v>
      </c>
      <c r="Q316" s="22">
        <v>63722.729999999996</v>
      </c>
      <c r="R316" s="22">
        <v>37510.949999999997</v>
      </c>
      <c r="S316" s="22">
        <v>26211.78</v>
      </c>
      <c r="T316" s="22">
        <v>75430.19</v>
      </c>
      <c r="U316" s="22">
        <v>14207.56</v>
      </c>
      <c r="V316" s="22">
        <v>61222.63</v>
      </c>
      <c r="W316" s="22">
        <v>75430.19</v>
      </c>
      <c r="X316" s="22">
        <v>75430.19</v>
      </c>
      <c r="Y316" s="22">
        <v>14207.56</v>
      </c>
      <c r="Z316" s="22">
        <v>61222.63</v>
      </c>
      <c r="AA316" s="22">
        <v>0</v>
      </c>
      <c r="AB316" s="22">
        <v>218320.99</v>
      </c>
      <c r="AC316" s="22">
        <v>1501.55</v>
      </c>
      <c r="AD316" s="22">
        <v>0</v>
      </c>
      <c r="AE316" s="22">
        <v>2157594.81</v>
      </c>
      <c r="AF316" s="22">
        <v>229234.86</v>
      </c>
      <c r="AG316" s="22">
        <v>40</v>
      </c>
      <c r="AH316" s="22">
        <v>468081.95</v>
      </c>
      <c r="AI316" s="22">
        <v>113040.71</v>
      </c>
      <c r="AJ316" s="22">
        <v>314.63</v>
      </c>
      <c r="AK316" s="22">
        <v>182965</v>
      </c>
      <c r="AL316" s="22">
        <v>54891.31</v>
      </c>
      <c r="AM316" s="22">
        <v>427416.17</v>
      </c>
      <c r="AN316" s="22">
        <v>17691.900000000001</v>
      </c>
      <c r="AO316" s="22">
        <v>20918.400000000001</v>
      </c>
      <c r="AP316" s="22">
        <v>33538.720000000001</v>
      </c>
      <c r="AQ316" s="128">
        <v>27551.84</v>
      </c>
      <c r="AR316" s="22">
        <v>15523.48</v>
      </c>
      <c r="AS316" s="22">
        <v>16040.79</v>
      </c>
      <c r="AT316" s="22">
        <v>15178.24</v>
      </c>
      <c r="AU316" s="22">
        <v>7044.65</v>
      </c>
      <c r="AV316" s="22">
        <v>0</v>
      </c>
      <c r="AW316" s="22">
        <v>15866.86</v>
      </c>
      <c r="AX316" s="22">
        <v>57028.39</v>
      </c>
      <c r="AY316" s="22">
        <v>11058.53</v>
      </c>
      <c r="AZ316" s="22">
        <v>18996.599999999999</v>
      </c>
      <c r="BA316" s="22">
        <v>123393.21</v>
      </c>
      <c r="BB316" s="22">
        <v>0.48</v>
      </c>
      <c r="BC316" s="22">
        <v>6581.5</v>
      </c>
      <c r="BD316" s="22">
        <v>18186.02</v>
      </c>
      <c r="BE316" s="22">
        <v>119.96</v>
      </c>
      <c r="BF316" s="22">
        <v>37390.99</v>
      </c>
      <c r="BG316" s="22">
        <v>26211.78</v>
      </c>
      <c r="BH316" s="22">
        <v>0</v>
      </c>
      <c r="BI316" s="22">
        <v>0</v>
      </c>
      <c r="BJ316" s="22">
        <v>6861.78</v>
      </c>
      <c r="BK316" s="22">
        <v>11595.26</v>
      </c>
      <c r="BL316" s="22">
        <v>955.07</v>
      </c>
      <c r="BM316" s="22">
        <v>0</v>
      </c>
      <c r="BN316" s="22">
        <v>0</v>
      </c>
      <c r="BO316" s="22">
        <v>1392.01</v>
      </c>
      <c r="BP316" s="22">
        <v>1439.47</v>
      </c>
      <c r="BQ316" s="22">
        <v>6390.71</v>
      </c>
      <c r="BR316" s="22">
        <v>45036.39</v>
      </c>
      <c r="BS316" s="22">
        <v>1759.5</v>
      </c>
      <c r="BT316" s="22">
        <v>0</v>
      </c>
      <c r="BU316" s="22">
        <v>0</v>
      </c>
      <c r="BV316" s="22">
        <v>0</v>
      </c>
      <c r="BW316" s="22">
        <v>0</v>
      </c>
      <c r="BX316" s="22">
        <v>0</v>
      </c>
      <c r="BY316" s="22">
        <v>0</v>
      </c>
    </row>
    <row r="317" spans="1:77" ht="12.75" customHeight="1" x14ac:dyDescent="0.2">
      <c r="A317" s="16" t="s">
        <v>435</v>
      </c>
      <c r="B317" s="5"/>
      <c r="C317" s="23"/>
      <c r="D317" s="18">
        <v>16239800.830000002</v>
      </c>
      <c r="E317" s="18">
        <v>15484124.330000004</v>
      </c>
      <c r="F317" s="18">
        <v>13465681.790000001</v>
      </c>
      <c r="G317" s="18">
        <v>2018442.5399999996</v>
      </c>
      <c r="H317" s="18">
        <v>671782.04</v>
      </c>
      <c r="I317" s="18">
        <v>83894.459999999992</v>
      </c>
      <c r="J317" s="18">
        <v>14221909.180000002</v>
      </c>
      <c r="K317" s="18">
        <v>13550127.140000002</v>
      </c>
      <c r="L317" s="18">
        <v>11612226.790000001</v>
      </c>
      <c r="M317" s="18">
        <v>1937900.3499999996</v>
      </c>
      <c r="N317" s="18">
        <v>671782.04</v>
      </c>
      <c r="O317" s="18">
        <v>12284008.83</v>
      </c>
      <c r="P317" s="18">
        <v>1929139.6999999997</v>
      </c>
      <c r="Q317" s="18">
        <v>1929139.6999999997</v>
      </c>
      <c r="R317" s="18">
        <v>1886655.2999999998</v>
      </c>
      <c r="S317" s="18">
        <v>42484.4</v>
      </c>
      <c r="T317" s="18">
        <v>4857.4899999999934</v>
      </c>
      <c r="U317" s="18">
        <v>-33200.299999999996</v>
      </c>
      <c r="V317" s="18">
        <v>38057.789999999994</v>
      </c>
      <c r="W317" s="18">
        <v>4857.4899999999934</v>
      </c>
      <c r="X317" s="18">
        <v>4857.4899999999934</v>
      </c>
      <c r="Y317" s="18">
        <v>-33200.299999999996</v>
      </c>
      <c r="Z317" s="18">
        <v>38057.789999999994</v>
      </c>
      <c r="AA317" s="18">
        <v>83894.459999999992</v>
      </c>
      <c r="AB317" s="18">
        <v>2251716.38</v>
      </c>
      <c r="AC317" s="18">
        <v>73035.39</v>
      </c>
      <c r="AD317" s="18">
        <v>50807.54</v>
      </c>
      <c r="AE317" s="18">
        <v>6932965.1600000001</v>
      </c>
      <c r="AF317" s="18">
        <v>400906.89</v>
      </c>
      <c r="AG317" s="18">
        <v>312651.98</v>
      </c>
      <c r="AH317" s="18">
        <v>933513.69</v>
      </c>
      <c r="AI317" s="18">
        <v>502643.22</v>
      </c>
      <c r="AJ317" s="18">
        <v>318984.14</v>
      </c>
      <c r="AK317" s="18">
        <v>1140432.1499999999</v>
      </c>
      <c r="AL317" s="18">
        <v>151351.96</v>
      </c>
      <c r="AM317" s="18">
        <v>671782.04</v>
      </c>
      <c r="AN317" s="18">
        <v>112035.1</v>
      </c>
      <c r="AO317" s="18">
        <v>32147.11</v>
      </c>
      <c r="AP317" s="18">
        <v>44031.9</v>
      </c>
      <c r="AQ317" s="126">
        <v>38962.14</v>
      </c>
      <c r="AR317" s="18">
        <v>22929.64</v>
      </c>
      <c r="AS317" s="18">
        <v>25212.34</v>
      </c>
      <c r="AT317" s="18">
        <v>21072.93</v>
      </c>
      <c r="AU317" s="18">
        <v>-161049.18</v>
      </c>
      <c r="AV317" s="18">
        <v>9115.2000000000007</v>
      </c>
      <c r="AW317" s="18">
        <v>23925.48</v>
      </c>
      <c r="AX317" s="18">
        <v>89517.46</v>
      </c>
      <c r="AY317" s="18">
        <v>19912.91</v>
      </c>
      <c r="AZ317" s="18">
        <v>30249.62</v>
      </c>
      <c r="BA317" s="18">
        <v>204076.37</v>
      </c>
      <c r="BB317" s="18">
        <v>-63828.09</v>
      </c>
      <c r="BC317" s="18">
        <v>642.69000000000005</v>
      </c>
      <c r="BD317" s="18">
        <v>32165.02</v>
      </c>
      <c r="BE317" s="18">
        <v>1774039.88</v>
      </c>
      <c r="BF317" s="18">
        <v>131635.54</v>
      </c>
      <c r="BG317" s="18">
        <v>42484.4</v>
      </c>
      <c r="BH317" s="18">
        <v>27772.99</v>
      </c>
      <c r="BI317" s="18">
        <v>-46793.11</v>
      </c>
      <c r="BJ317" s="18">
        <v>-68260</v>
      </c>
      <c r="BK317" s="18">
        <v>19629.71</v>
      </c>
      <c r="BL317" s="18">
        <v>3451.79</v>
      </c>
      <c r="BM317" s="18">
        <v>-4301.6000000000004</v>
      </c>
      <c r="BN317" s="18">
        <v>27721.439999999999</v>
      </c>
      <c r="BO317" s="18">
        <v>324.41000000000003</v>
      </c>
      <c r="BP317" s="18">
        <v>6142.07</v>
      </c>
      <c r="BQ317" s="18">
        <v>8188.07</v>
      </c>
      <c r="BR317" s="18">
        <v>69282.81</v>
      </c>
      <c r="BS317" s="18">
        <v>-53143.41</v>
      </c>
      <c r="BT317" s="18">
        <v>-4177.8</v>
      </c>
      <c r="BU317" s="18">
        <v>4556.6499999999996</v>
      </c>
      <c r="BV317" s="18">
        <v>69669.73</v>
      </c>
      <c r="BW317" s="18">
        <v>509.45</v>
      </c>
      <c r="BX317" s="18">
        <v>1748.49</v>
      </c>
      <c r="BY317" s="18">
        <v>7410.14</v>
      </c>
    </row>
    <row r="318" spans="1:77" ht="12.75" customHeight="1" x14ac:dyDescent="0.2">
      <c r="A318" s="16"/>
      <c r="B318" s="5"/>
      <c r="C318" s="23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26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</row>
    <row r="319" spans="1:77" ht="18" customHeight="1" x14ac:dyDescent="0.2">
      <c r="A319" s="16"/>
      <c r="B319" s="17" t="s">
        <v>436</v>
      </c>
      <c r="C319" s="23"/>
      <c r="D319" s="18">
        <v>39199855.730000034</v>
      </c>
      <c r="E319" s="18">
        <v>37622126.360000029</v>
      </c>
      <c r="F319" s="18">
        <v>30500349.970000003</v>
      </c>
      <c r="G319" s="18">
        <v>7121776.3899999969</v>
      </c>
      <c r="H319" s="18">
        <v>1123323.7299999997</v>
      </c>
      <c r="I319" s="18">
        <v>454405.63999999984</v>
      </c>
      <c r="J319" s="18">
        <v>38068730.789999992</v>
      </c>
      <c r="K319" s="18">
        <v>36945407.059999995</v>
      </c>
      <c r="L319" s="18">
        <v>30352683.289999999</v>
      </c>
      <c r="M319" s="18">
        <v>6592723.7700000051</v>
      </c>
      <c r="N319" s="18">
        <v>1123323.7299999997</v>
      </c>
      <c r="O319" s="18">
        <v>31476007.020000011</v>
      </c>
      <c r="P319" s="18">
        <v>-759369.85999999987</v>
      </c>
      <c r="Q319" s="18">
        <v>-759369.85999999987</v>
      </c>
      <c r="R319" s="18">
        <v>-755579.57</v>
      </c>
      <c r="S319" s="18">
        <v>-3790.2900000000009</v>
      </c>
      <c r="T319" s="18">
        <v>1436089.1600000006</v>
      </c>
      <c r="U319" s="18">
        <v>903246.25000000012</v>
      </c>
      <c r="V319" s="18">
        <v>532842.91000000015</v>
      </c>
      <c r="W319" s="18">
        <v>1436089.1600000006</v>
      </c>
      <c r="X319" s="18">
        <v>1436089.1600000006</v>
      </c>
      <c r="Y319" s="18">
        <v>903246.25000000012</v>
      </c>
      <c r="Z319" s="18">
        <v>532842.91000000015</v>
      </c>
      <c r="AA319" s="18">
        <v>454405.63999999984</v>
      </c>
      <c r="AB319" s="18">
        <v>3655541.3900000006</v>
      </c>
      <c r="AC319" s="18">
        <v>840892.16999999993</v>
      </c>
      <c r="AD319" s="18">
        <v>918353.0399999998</v>
      </c>
      <c r="AE319" s="18">
        <v>12581406.970000003</v>
      </c>
      <c r="AF319" s="18">
        <v>163483.97999999992</v>
      </c>
      <c r="AG319" s="18">
        <v>-299220.37999999942</v>
      </c>
      <c r="AH319" s="18">
        <v>2990223.4100000011</v>
      </c>
      <c r="AI319" s="18">
        <v>1761459.2900000005</v>
      </c>
      <c r="AJ319" s="18">
        <v>1489097.83</v>
      </c>
      <c r="AK319" s="18">
        <v>6611113.8999999985</v>
      </c>
      <c r="AL319" s="18">
        <v>1780936.3900000006</v>
      </c>
      <c r="AM319" s="18">
        <v>1123323.7299999997</v>
      </c>
      <c r="AN319" s="18">
        <v>770856.75999999989</v>
      </c>
      <c r="AO319" s="18">
        <v>204308.22000000003</v>
      </c>
      <c r="AP319" s="18">
        <v>423318.62</v>
      </c>
      <c r="AQ319" s="126">
        <v>331747.64999999991</v>
      </c>
      <c r="AR319" s="18">
        <v>267926.10000000009</v>
      </c>
      <c r="AS319" s="18">
        <v>311169.68000000005</v>
      </c>
      <c r="AT319" s="18">
        <v>844408.76000000047</v>
      </c>
      <c r="AU319" s="18">
        <v>122207.87999999992</v>
      </c>
      <c r="AV319" s="18">
        <v>60759.349999999977</v>
      </c>
      <c r="AW319" s="18">
        <v>75337.009999999951</v>
      </c>
      <c r="AX319" s="18">
        <v>514050.67999999988</v>
      </c>
      <c r="AY319" s="18">
        <v>258077.3</v>
      </c>
      <c r="AZ319" s="18">
        <v>190425.69000000003</v>
      </c>
      <c r="BA319" s="18">
        <v>-45924.45</v>
      </c>
      <c r="BB319" s="18">
        <v>12674.45</v>
      </c>
      <c r="BC319" s="18">
        <v>42918.130000000005</v>
      </c>
      <c r="BD319" s="18">
        <v>67857.239999999976</v>
      </c>
      <c r="BE319" s="18">
        <v>-760318.72999999986</v>
      </c>
      <c r="BF319" s="18">
        <v>4172.4399999999996</v>
      </c>
      <c r="BG319" s="18">
        <v>-3790.2900000000009</v>
      </c>
      <c r="BH319" s="18">
        <v>-962.4899999999999</v>
      </c>
      <c r="BI319" s="18">
        <v>1529.21</v>
      </c>
      <c r="BJ319" s="18">
        <v>627597.73</v>
      </c>
      <c r="BK319" s="18">
        <v>163912.15999999997</v>
      </c>
      <c r="BL319" s="18">
        <v>55811.150000000009</v>
      </c>
      <c r="BM319" s="18">
        <v>42368.25999999998</v>
      </c>
      <c r="BN319" s="18">
        <v>95082.670000000013</v>
      </c>
      <c r="BO319" s="18">
        <v>90105.290000000008</v>
      </c>
      <c r="BP319" s="18">
        <v>19759.47</v>
      </c>
      <c r="BQ319" s="18">
        <v>82386.439999999988</v>
      </c>
      <c r="BR319" s="18">
        <v>252716.95</v>
      </c>
      <c r="BS319" s="18">
        <v>1165.9399999999998</v>
      </c>
      <c r="BT319" s="18">
        <v>5183.1000000000004</v>
      </c>
      <c r="BU319" s="18">
        <v>60517.159999999982</v>
      </c>
      <c r="BV319" s="18">
        <v>185628.15</v>
      </c>
      <c r="BW319" s="18">
        <v>26077.169999999987</v>
      </c>
      <c r="BX319" s="18">
        <v>80561.090000000026</v>
      </c>
      <c r="BY319" s="18">
        <v>101622.07</v>
      </c>
    </row>
    <row r="320" spans="1:77" ht="12.75" customHeight="1" x14ac:dyDescent="0.2">
      <c r="A320" s="16"/>
      <c r="B320" s="49" t="s">
        <v>437</v>
      </c>
      <c r="C320" s="23"/>
      <c r="D320" s="44">
        <v>75913179.100000024</v>
      </c>
      <c r="E320" s="44">
        <v>73287057.76000002</v>
      </c>
      <c r="F320" s="44">
        <v>55230457.849999987</v>
      </c>
      <c r="G320" s="44">
        <v>18056599.909999996</v>
      </c>
      <c r="H320" s="44">
        <v>2016634.2099999997</v>
      </c>
      <c r="I320" s="44">
        <v>609487.12999999989</v>
      </c>
      <c r="J320" s="44">
        <v>72727684.339999989</v>
      </c>
      <c r="K320" s="44">
        <v>70711050.129999995</v>
      </c>
      <c r="L320" s="44">
        <v>53654464.579999991</v>
      </c>
      <c r="M320" s="44">
        <v>17056585.550000004</v>
      </c>
      <c r="N320" s="44">
        <v>2016634.2099999997</v>
      </c>
      <c r="O320" s="44">
        <v>55671098.789999999</v>
      </c>
      <c r="P320" s="44">
        <v>160335.79</v>
      </c>
      <c r="Q320" s="44">
        <v>160335.79</v>
      </c>
      <c r="R320" s="44">
        <v>155325.90000000002</v>
      </c>
      <c r="S320" s="44">
        <v>5009.8899999999994</v>
      </c>
      <c r="T320" s="44">
        <v>2415671.8400000003</v>
      </c>
      <c r="U320" s="44">
        <v>1420667.37</v>
      </c>
      <c r="V320" s="44">
        <v>995004.47000000009</v>
      </c>
      <c r="W320" s="44">
        <v>2415671.8400000003</v>
      </c>
      <c r="X320" s="44">
        <v>2415671.8400000003</v>
      </c>
      <c r="Y320" s="44">
        <v>1420667.37</v>
      </c>
      <c r="Z320" s="44">
        <v>995004.47000000009</v>
      </c>
      <c r="AA320" s="44">
        <v>609487.12999999989</v>
      </c>
      <c r="AB320" s="44">
        <v>7589308.0099999998</v>
      </c>
      <c r="AC320" s="44">
        <v>2589921.7899999996</v>
      </c>
      <c r="AD320" s="44">
        <v>2296095.2499999995</v>
      </c>
      <c r="AE320" s="44">
        <v>19258706.940000001</v>
      </c>
      <c r="AF320" s="44">
        <v>373477.21999999991</v>
      </c>
      <c r="AG320" s="44">
        <v>1576393.5300000003</v>
      </c>
      <c r="AH320" s="44">
        <v>6730238.2600000007</v>
      </c>
      <c r="AI320" s="44">
        <v>4180931.34</v>
      </c>
      <c r="AJ320" s="44">
        <v>1976550.33</v>
      </c>
      <c r="AK320" s="44">
        <v>12528709.699999999</v>
      </c>
      <c r="AL320" s="44">
        <v>3934688.41</v>
      </c>
      <c r="AM320" s="44">
        <v>2016634.2099999997</v>
      </c>
      <c r="AN320" s="44">
        <v>1535829.2599999998</v>
      </c>
      <c r="AO320" s="44">
        <v>348641.29000000004</v>
      </c>
      <c r="AP320" s="44">
        <v>540850.36</v>
      </c>
      <c r="AQ320" s="135">
        <v>437013.5199999999</v>
      </c>
      <c r="AR320" s="44">
        <v>505900.52000000008</v>
      </c>
      <c r="AS320" s="44">
        <v>544653.41</v>
      </c>
      <c r="AT320" s="44">
        <v>1286017.8100000005</v>
      </c>
      <c r="AU320" s="44">
        <v>302855.48999999993</v>
      </c>
      <c r="AV320" s="44">
        <v>116669.63999999998</v>
      </c>
      <c r="AW320" s="44">
        <v>434074.77</v>
      </c>
      <c r="AX320" s="44">
        <v>680456.03999999992</v>
      </c>
      <c r="AY320" s="44">
        <v>361899.29</v>
      </c>
      <c r="AZ320" s="44">
        <v>344897.84</v>
      </c>
      <c r="BA320" s="44">
        <v>66578.820000000007</v>
      </c>
      <c r="BB320" s="44">
        <v>13096.01</v>
      </c>
      <c r="BC320" s="44">
        <v>56165.990000000005</v>
      </c>
      <c r="BD320" s="44">
        <v>100429.28999999998</v>
      </c>
      <c r="BE320" s="44">
        <v>148864.73000000001</v>
      </c>
      <c r="BF320" s="44">
        <v>4176.37</v>
      </c>
      <c r="BG320" s="44">
        <v>5009.8899999999994</v>
      </c>
      <c r="BH320" s="44">
        <v>755.59</v>
      </c>
      <c r="BI320" s="44">
        <v>1529.21</v>
      </c>
      <c r="BJ320" s="44">
        <v>936260.04</v>
      </c>
      <c r="BK320" s="44">
        <v>318649.64999999997</v>
      </c>
      <c r="BL320" s="44">
        <v>124745.58</v>
      </c>
      <c r="BM320" s="44">
        <v>76575.89999999998</v>
      </c>
      <c r="BN320" s="44">
        <v>123913.02</v>
      </c>
      <c r="BO320" s="44">
        <v>113665.75000000001</v>
      </c>
      <c r="BP320" s="44">
        <v>42212.86</v>
      </c>
      <c r="BQ320" s="44">
        <v>159172.82999999999</v>
      </c>
      <c r="BR320" s="44">
        <v>514060.56</v>
      </c>
      <c r="BS320" s="44">
        <v>1165.9399999999998</v>
      </c>
      <c r="BT320" s="44">
        <v>5249.71</v>
      </c>
      <c r="BU320" s="44">
        <v>75641.25999999998</v>
      </c>
      <c r="BV320" s="44">
        <v>219264.22</v>
      </c>
      <c r="BW320" s="44">
        <v>43784.51999999999</v>
      </c>
      <c r="BX320" s="44">
        <v>122445.27000000002</v>
      </c>
      <c r="BY320" s="44">
        <v>148351.86000000002</v>
      </c>
    </row>
    <row r="321" spans="1:77" ht="12.75" customHeight="1" x14ac:dyDescent="0.2">
      <c r="A321" s="16"/>
      <c r="B321" s="49" t="s">
        <v>438</v>
      </c>
      <c r="C321" s="23"/>
      <c r="D321" s="44">
        <v>36713323.36999999</v>
      </c>
      <c r="E321" s="44">
        <v>35664931.399999991</v>
      </c>
      <c r="F321" s="44">
        <v>24730107.879999984</v>
      </c>
      <c r="G321" s="44">
        <v>10934823.52</v>
      </c>
      <c r="H321" s="44">
        <v>893310.48</v>
      </c>
      <c r="I321" s="44">
        <v>155081.49000000005</v>
      </c>
      <c r="J321" s="44">
        <v>34658953.549999997</v>
      </c>
      <c r="K321" s="44">
        <v>33765643.07</v>
      </c>
      <c r="L321" s="44">
        <v>23301781.289999992</v>
      </c>
      <c r="M321" s="44">
        <v>10463861.779999999</v>
      </c>
      <c r="N321" s="44">
        <v>893310.48</v>
      </c>
      <c r="O321" s="44">
        <v>24195091.769999988</v>
      </c>
      <c r="P321" s="44">
        <v>919705.64999999991</v>
      </c>
      <c r="Q321" s="44">
        <v>919705.64999999991</v>
      </c>
      <c r="R321" s="44">
        <v>910905.47</v>
      </c>
      <c r="S321" s="44">
        <v>8800.18</v>
      </c>
      <c r="T321" s="44">
        <v>979582.6799999997</v>
      </c>
      <c r="U321" s="44">
        <v>517421.12</v>
      </c>
      <c r="V321" s="44">
        <v>462161.56</v>
      </c>
      <c r="W321" s="44">
        <v>979582.6799999997</v>
      </c>
      <c r="X321" s="44">
        <v>979582.6799999997</v>
      </c>
      <c r="Y321" s="44">
        <v>517421.12</v>
      </c>
      <c r="Z321" s="44">
        <v>462161.56</v>
      </c>
      <c r="AA321" s="44">
        <v>155081.49000000005</v>
      </c>
      <c r="AB321" s="44">
        <v>3933766.6199999992</v>
      </c>
      <c r="AC321" s="44">
        <v>1749029.6199999996</v>
      </c>
      <c r="AD321" s="44">
        <v>1377742.2099999997</v>
      </c>
      <c r="AE321" s="44">
        <v>6677299.9699999988</v>
      </c>
      <c r="AF321" s="44">
        <v>209993.24</v>
      </c>
      <c r="AG321" s="44">
        <v>1875613.9099999997</v>
      </c>
      <c r="AH321" s="44">
        <v>3740014.8499999996</v>
      </c>
      <c r="AI321" s="44">
        <v>2419472.0499999993</v>
      </c>
      <c r="AJ321" s="44">
        <v>487452.5</v>
      </c>
      <c r="AK321" s="44">
        <v>5917595.8000000007</v>
      </c>
      <c r="AL321" s="44">
        <v>2153752.0199999996</v>
      </c>
      <c r="AM321" s="44">
        <v>893310.48</v>
      </c>
      <c r="AN321" s="44">
        <v>764972.49999999988</v>
      </c>
      <c r="AO321" s="44">
        <v>144333.07</v>
      </c>
      <c r="AP321" s="44">
        <v>117531.74</v>
      </c>
      <c r="AQ321" s="135">
        <v>105265.87000000002</v>
      </c>
      <c r="AR321" s="44">
        <v>237974.41999999998</v>
      </c>
      <c r="AS321" s="44">
        <v>233483.72999999998</v>
      </c>
      <c r="AT321" s="44">
        <v>441609.05</v>
      </c>
      <c r="AU321" s="44">
        <v>180647.61000000002</v>
      </c>
      <c r="AV321" s="44">
        <v>55910.290000000008</v>
      </c>
      <c r="AW321" s="44">
        <v>358737.76000000007</v>
      </c>
      <c r="AX321" s="44">
        <v>166405.36000000004</v>
      </c>
      <c r="AY321" s="44">
        <v>103821.99</v>
      </c>
      <c r="AZ321" s="44">
        <v>154472.15</v>
      </c>
      <c r="BA321" s="44">
        <v>112503.27</v>
      </c>
      <c r="BB321" s="44">
        <v>421.55999999999995</v>
      </c>
      <c r="BC321" s="44">
        <v>13247.86</v>
      </c>
      <c r="BD321" s="44">
        <v>32572.050000000003</v>
      </c>
      <c r="BE321" s="44">
        <v>909183.45999999985</v>
      </c>
      <c r="BF321" s="44">
        <v>3.93</v>
      </c>
      <c r="BG321" s="44">
        <v>8800.18</v>
      </c>
      <c r="BH321" s="44">
        <v>1718.08</v>
      </c>
      <c r="BI321" s="44">
        <v>0</v>
      </c>
      <c r="BJ321" s="44">
        <v>308662.31000000006</v>
      </c>
      <c r="BK321" s="44">
        <v>154737.49</v>
      </c>
      <c r="BL321" s="44">
        <v>68934.429999999993</v>
      </c>
      <c r="BM321" s="44">
        <v>34207.64</v>
      </c>
      <c r="BN321" s="44">
        <v>28830.35</v>
      </c>
      <c r="BO321" s="44">
        <v>23560.46</v>
      </c>
      <c r="BP321" s="44">
        <v>22453.39</v>
      </c>
      <c r="BQ321" s="44">
        <v>76786.39</v>
      </c>
      <c r="BR321" s="44">
        <v>261343.61</v>
      </c>
      <c r="BS321" s="44">
        <v>0</v>
      </c>
      <c r="BT321" s="44">
        <v>66.61</v>
      </c>
      <c r="BU321" s="44">
        <v>15124.099999999997</v>
      </c>
      <c r="BV321" s="44">
        <v>33636.07</v>
      </c>
      <c r="BW321" s="44">
        <v>17707.350000000002</v>
      </c>
      <c r="BX321" s="44">
        <v>41884.18</v>
      </c>
      <c r="BY321" s="44">
        <v>46729.79</v>
      </c>
    </row>
    <row r="322" spans="1:77" ht="12.75" customHeight="1" x14ac:dyDescent="0.2">
      <c r="A322" s="16"/>
      <c r="B322" s="17" t="s">
        <v>439</v>
      </c>
      <c r="C322" s="23"/>
      <c r="D322" s="18">
        <v>65134684.570000052</v>
      </c>
      <c r="E322" s="18">
        <v>62135847.939999998</v>
      </c>
      <c r="F322" s="18">
        <v>48415429.770000041</v>
      </c>
      <c r="G322" s="18">
        <v>13720418.170000017</v>
      </c>
      <c r="H322" s="18">
        <v>2485317.34</v>
      </c>
      <c r="I322" s="18">
        <v>513519.2899999998</v>
      </c>
      <c r="J322" s="18">
        <v>60199697.830000013</v>
      </c>
      <c r="K322" s="18">
        <v>57714380.48999998</v>
      </c>
      <c r="L322" s="18">
        <v>44742503.790000021</v>
      </c>
      <c r="M322" s="18">
        <v>12971876.700000018</v>
      </c>
      <c r="N322" s="18">
        <v>2485317.34</v>
      </c>
      <c r="O322" s="18">
        <v>47227821.130000055</v>
      </c>
      <c r="P322" s="18">
        <v>2309222.8800000008</v>
      </c>
      <c r="Q322" s="18">
        <v>2309222.8800000008</v>
      </c>
      <c r="R322" s="18">
        <v>2181774.8199999966</v>
      </c>
      <c r="S322" s="18">
        <v>127448.06</v>
      </c>
      <c r="T322" s="18">
        <v>2112244.5700000003</v>
      </c>
      <c r="U322" s="18">
        <v>1491151.1600000004</v>
      </c>
      <c r="V322" s="18">
        <v>621093.41000000015</v>
      </c>
      <c r="W322" s="18">
        <v>2112244.5700000003</v>
      </c>
      <c r="X322" s="18">
        <v>2112244.5700000003</v>
      </c>
      <c r="Y322" s="18">
        <v>1491151.1600000004</v>
      </c>
      <c r="Z322" s="18">
        <v>621093.41000000015</v>
      </c>
      <c r="AA322" s="18">
        <v>513519.2899999998</v>
      </c>
      <c r="AB322" s="18">
        <v>6033206.6499999985</v>
      </c>
      <c r="AC322" s="18">
        <v>1513565.919999999</v>
      </c>
      <c r="AD322" s="18">
        <v>1492785.7699999977</v>
      </c>
      <c r="AE322" s="18">
        <v>19277730.460000008</v>
      </c>
      <c r="AF322" s="18">
        <v>961980.51999999955</v>
      </c>
      <c r="AG322" s="18">
        <v>937507.09000000032</v>
      </c>
      <c r="AH322" s="18">
        <v>4565669.2300000116</v>
      </c>
      <c r="AI322" s="18">
        <v>2665572.0100000016</v>
      </c>
      <c r="AJ322" s="18">
        <v>1865652.2000000002</v>
      </c>
      <c r="AK322" s="18">
        <v>8814288.7599999979</v>
      </c>
      <c r="AL322" s="18">
        <v>2852679.0100000007</v>
      </c>
      <c r="AM322" s="18">
        <v>2485317.34</v>
      </c>
      <c r="AN322" s="18">
        <v>1053008.3399999999</v>
      </c>
      <c r="AO322" s="18">
        <v>199731.56000000003</v>
      </c>
      <c r="AP322" s="18">
        <v>521902.69999999995</v>
      </c>
      <c r="AQ322" s="126">
        <v>433483.0199999999</v>
      </c>
      <c r="AR322" s="18">
        <v>360315.8600000001</v>
      </c>
      <c r="AS322" s="18">
        <v>324615.59000000003</v>
      </c>
      <c r="AT322" s="18">
        <v>1235744.9000000004</v>
      </c>
      <c r="AU322" s="18">
        <v>188349.72999999992</v>
      </c>
      <c r="AV322" s="18">
        <v>75906.159999999989</v>
      </c>
      <c r="AW322" s="18">
        <v>260051.68999999948</v>
      </c>
      <c r="AX322" s="18">
        <v>614453.96999999986</v>
      </c>
      <c r="AY322" s="18">
        <v>311630.39</v>
      </c>
      <c r="AZ322" s="18">
        <v>386578.24</v>
      </c>
      <c r="BA322" s="18">
        <v>405714.05999999959</v>
      </c>
      <c r="BB322" s="18">
        <v>40411.61</v>
      </c>
      <c r="BC322" s="18">
        <v>71394.7</v>
      </c>
      <c r="BD322" s="18">
        <v>250450.34999999998</v>
      </c>
      <c r="BE322" s="18">
        <v>1971789.0999999996</v>
      </c>
      <c r="BF322" s="18">
        <v>221657.13999999998</v>
      </c>
      <c r="BG322" s="18">
        <v>127448.06</v>
      </c>
      <c r="BH322" s="18">
        <v>30944.509999999995</v>
      </c>
      <c r="BI322" s="18">
        <v>-42615.93</v>
      </c>
      <c r="BJ322" s="18">
        <v>1157442.67</v>
      </c>
      <c r="BK322" s="18">
        <v>189692.85999999996</v>
      </c>
      <c r="BL322" s="18">
        <v>88373.27</v>
      </c>
      <c r="BM322" s="18">
        <v>44870.779999999984</v>
      </c>
      <c r="BN322" s="18">
        <v>94378.670000000027</v>
      </c>
      <c r="BO322" s="18">
        <v>141618.46000000002</v>
      </c>
      <c r="BP322" s="18">
        <v>22966.360000000004</v>
      </c>
      <c r="BQ322" s="18">
        <v>106085.76999999997</v>
      </c>
      <c r="BR322" s="18">
        <v>257653.26</v>
      </c>
      <c r="BS322" s="18">
        <v>1817.46</v>
      </c>
      <c r="BT322" s="18">
        <v>7345.0100000000011</v>
      </c>
      <c r="BU322" s="18">
        <v>70086.919999999984</v>
      </c>
      <c r="BV322" s="18">
        <v>192874.84</v>
      </c>
      <c r="BW322" s="18">
        <v>29832.749999999989</v>
      </c>
      <c r="BX322" s="18">
        <v>94713.47000000003</v>
      </c>
      <c r="BY322" s="18">
        <v>126011.31000000001</v>
      </c>
    </row>
    <row r="323" spans="1:77" ht="12.75" customHeight="1" x14ac:dyDescent="0.2">
      <c r="A323" s="16"/>
      <c r="B323" s="49" t="s">
        <v>440</v>
      </c>
      <c r="C323" s="23"/>
      <c r="D323" s="44">
        <v>262032250.21000004</v>
      </c>
      <c r="E323" s="44">
        <v>259714980.94999999</v>
      </c>
      <c r="F323" s="44">
        <v>169322938.68000004</v>
      </c>
      <c r="G323" s="44">
        <v>90392042.270000026</v>
      </c>
      <c r="H323" s="44">
        <v>2245727.62</v>
      </c>
      <c r="I323" s="44">
        <v>71541.64</v>
      </c>
      <c r="J323" s="44">
        <v>249149467.26000002</v>
      </c>
      <c r="K323" s="44">
        <v>246903739.64000002</v>
      </c>
      <c r="L323" s="44">
        <v>156998035.99000001</v>
      </c>
      <c r="M323" s="44">
        <v>89905703.650000021</v>
      </c>
      <c r="N323" s="44">
        <v>2245727.62</v>
      </c>
      <c r="O323" s="44">
        <v>159243763.61000001</v>
      </c>
      <c r="P323" s="44">
        <v>11924007.950000001</v>
      </c>
      <c r="Q323" s="44">
        <v>11924007.950000001</v>
      </c>
      <c r="R323" s="44">
        <v>11650956.409999998</v>
      </c>
      <c r="S323" s="44">
        <v>273051.53999999998</v>
      </c>
      <c r="T323" s="44">
        <v>887233.35999999987</v>
      </c>
      <c r="U323" s="44">
        <v>673946.28</v>
      </c>
      <c r="V323" s="44">
        <v>213287.08</v>
      </c>
      <c r="W323" s="44">
        <v>887233.35999999987</v>
      </c>
      <c r="X323" s="44">
        <v>887233.35999999987</v>
      </c>
      <c r="Y323" s="44">
        <v>673946.28</v>
      </c>
      <c r="Z323" s="44">
        <v>213287.08</v>
      </c>
      <c r="AA323" s="44">
        <v>71541.64</v>
      </c>
      <c r="AB323" s="44">
        <v>15759277.629999999</v>
      </c>
      <c r="AC323" s="44">
        <v>3456974.53</v>
      </c>
      <c r="AD323" s="44">
        <v>11437973.109999999</v>
      </c>
      <c r="AE323" s="44">
        <v>101374549.85000001</v>
      </c>
      <c r="AF323" s="44">
        <v>7283806.2700000005</v>
      </c>
      <c r="AG323" s="44">
        <v>1492884.5299999998</v>
      </c>
      <c r="AH323" s="44">
        <v>54448665.18</v>
      </c>
      <c r="AI323" s="44">
        <v>10416877.779999999</v>
      </c>
      <c r="AJ323" s="44">
        <v>585684.57000000007</v>
      </c>
      <c r="AK323" s="44">
        <v>23357800.59</v>
      </c>
      <c r="AL323" s="44">
        <v>7518819.25</v>
      </c>
      <c r="AM323" s="44">
        <v>2245727.62</v>
      </c>
      <c r="AN323" s="44">
        <v>708417.23</v>
      </c>
      <c r="AO323" s="44">
        <v>47401.11</v>
      </c>
      <c r="AP323" s="44">
        <v>111923.69999999998</v>
      </c>
      <c r="AQ323" s="135">
        <v>293893.39</v>
      </c>
      <c r="AR323" s="44">
        <v>151978.36000000002</v>
      </c>
      <c r="AS323" s="44">
        <v>83088.479999999996</v>
      </c>
      <c r="AT323" s="44">
        <v>572677.67999999993</v>
      </c>
      <c r="AU323" s="44">
        <v>115994.51999999999</v>
      </c>
      <c r="AV323" s="44">
        <v>22446.82</v>
      </c>
      <c r="AW323" s="44">
        <v>2570055.6599999997</v>
      </c>
      <c r="AX323" s="44">
        <v>138571.29999999999</v>
      </c>
      <c r="AY323" s="44">
        <v>60173.7</v>
      </c>
      <c r="AZ323" s="44">
        <v>204167.53999999998</v>
      </c>
      <c r="BA323" s="44">
        <v>4402225.8599999994</v>
      </c>
      <c r="BB323" s="44">
        <v>30628.789999999997</v>
      </c>
      <c r="BC323" s="44">
        <v>62601.590000000004</v>
      </c>
      <c r="BD323" s="44">
        <v>194180.62000000002</v>
      </c>
      <c r="BE323" s="44">
        <v>11276969.110000001</v>
      </c>
      <c r="BF323" s="44">
        <v>243271.08</v>
      </c>
      <c r="BG323" s="44">
        <v>273051.53999999998</v>
      </c>
      <c r="BH323" s="44">
        <v>96733.97</v>
      </c>
      <c r="BI323" s="44">
        <v>33982.25</v>
      </c>
      <c r="BJ323" s="44">
        <v>585632.17999999993</v>
      </c>
      <c r="BK323" s="44">
        <v>72713.61</v>
      </c>
      <c r="BL323" s="44">
        <v>43987.360000000001</v>
      </c>
      <c r="BM323" s="44">
        <v>5049.9100000000008</v>
      </c>
      <c r="BN323" s="44">
        <v>4101.2900000000009</v>
      </c>
      <c r="BO323" s="44">
        <v>54558.140000000014</v>
      </c>
      <c r="BP323" s="44">
        <v>4515.4000000000005</v>
      </c>
      <c r="BQ323" s="44">
        <v>35175.54</v>
      </c>
      <c r="BR323" s="44">
        <v>76017.83</v>
      </c>
      <c r="BS323" s="44">
        <v>3310.4</v>
      </c>
      <c r="BT323" s="44">
        <v>2171.7000000000003</v>
      </c>
      <c r="BU323" s="44">
        <v>15240.4</v>
      </c>
      <c r="BV323" s="44">
        <v>7337.0599999999995</v>
      </c>
      <c r="BW323" s="44">
        <v>4934.1000000000004</v>
      </c>
      <c r="BX323" s="44">
        <v>18691.25</v>
      </c>
      <c r="BY323" s="44">
        <v>25338.83</v>
      </c>
    </row>
    <row r="324" spans="1:77" ht="12.75" customHeight="1" x14ac:dyDescent="0.2">
      <c r="A324" s="16"/>
      <c r="B324" s="49" t="s">
        <v>441</v>
      </c>
      <c r="C324" s="26"/>
      <c r="D324" s="44">
        <v>236097421.37</v>
      </c>
      <c r="E324" s="44">
        <v>235201259.37</v>
      </c>
      <c r="F324" s="44">
        <v>151407858.88</v>
      </c>
      <c r="G324" s="44">
        <v>83793400.49000001</v>
      </c>
      <c r="H324" s="44">
        <v>883734.01</v>
      </c>
      <c r="I324" s="44">
        <v>12427.989999999998</v>
      </c>
      <c r="J324" s="44">
        <v>227018500.22</v>
      </c>
      <c r="K324" s="44">
        <v>226134766.21000001</v>
      </c>
      <c r="L324" s="44">
        <v>142608215.48999998</v>
      </c>
      <c r="M324" s="44">
        <v>83526550.720000014</v>
      </c>
      <c r="N324" s="44">
        <v>883734.01</v>
      </c>
      <c r="O324" s="44">
        <v>143491949.49999997</v>
      </c>
      <c r="P324" s="44">
        <v>8855415.2100000009</v>
      </c>
      <c r="Q324" s="44">
        <v>8855415.2100000009</v>
      </c>
      <c r="R324" s="44">
        <v>8713602.0200000014</v>
      </c>
      <c r="S324" s="44">
        <v>141813.19</v>
      </c>
      <c r="T324" s="44">
        <v>211077.95</v>
      </c>
      <c r="U324" s="44">
        <v>86041.369999999981</v>
      </c>
      <c r="V324" s="44">
        <v>125036.58</v>
      </c>
      <c r="W324" s="44">
        <v>211077.95</v>
      </c>
      <c r="X324" s="44">
        <v>211077.95</v>
      </c>
      <c r="Y324" s="44">
        <v>86041.369999999981</v>
      </c>
      <c r="Z324" s="44">
        <v>125036.58</v>
      </c>
      <c r="AA324" s="44">
        <v>12427.989999999998</v>
      </c>
      <c r="AB324" s="44">
        <v>13381612.370000001</v>
      </c>
      <c r="AC324" s="44">
        <v>2784300.7800000003</v>
      </c>
      <c r="AD324" s="44">
        <v>10863540.380000001</v>
      </c>
      <c r="AE324" s="44">
        <v>94678226.359999999</v>
      </c>
      <c r="AF324" s="44">
        <v>6485309.7300000004</v>
      </c>
      <c r="AG324" s="44">
        <v>256157.06</v>
      </c>
      <c r="AH324" s="44">
        <v>52873219.359999992</v>
      </c>
      <c r="AI324" s="44">
        <v>9512765.0599999987</v>
      </c>
      <c r="AJ324" s="44">
        <v>209130.2</v>
      </c>
      <c r="AK324" s="44">
        <v>21154625.73</v>
      </c>
      <c r="AL324" s="44">
        <v>6447076.6299999999</v>
      </c>
      <c r="AM324" s="44">
        <v>883734.01</v>
      </c>
      <c r="AN324" s="44">
        <v>426265.65</v>
      </c>
      <c r="AO324" s="44">
        <v>51977.77</v>
      </c>
      <c r="AP324" s="44">
        <v>13339.619999999999</v>
      </c>
      <c r="AQ324" s="135">
        <v>192158.02000000002</v>
      </c>
      <c r="AR324" s="44">
        <v>59588.600000000006</v>
      </c>
      <c r="AS324" s="44">
        <v>69642.569999999992</v>
      </c>
      <c r="AT324" s="44">
        <v>181341.54</v>
      </c>
      <c r="AU324" s="44">
        <v>49852.67</v>
      </c>
      <c r="AV324" s="44">
        <v>7300.01</v>
      </c>
      <c r="AW324" s="44">
        <v>2385340.98</v>
      </c>
      <c r="AX324" s="44">
        <v>38168.01</v>
      </c>
      <c r="AY324" s="44">
        <v>6620.6100000000006</v>
      </c>
      <c r="AZ324" s="44">
        <v>8014.99</v>
      </c>
      <c r="BA324" s="44">
        <v>3950587.3499999996</v>
      </c>
      <c r="BB324" s="44">
        <v>2891.63</v>
      </c>
      <c r="BC324" s="44">
        <v>34125.020000000004</v>
      </c>
      <c r="BD324" s="44">
        <v>11587.51</v>
      </c>
      <c r="BE324" s="44">
        <v>8544861.2800000012</v>
      </c>
      <c r="BF324" s="44">
        <v>25786.379999999997</v>
      </c>
      <c r="BG324" s="44">
        <v>141813.19</v>
      </c>
      <c r="BH324" s="44">
        <v>64826.97</v>
      </c>
      <c r="BI324" s="44">
        <v>78127.39</v>
      </c>
      <c r="BJ324" s="44">
        <v>55787.240000000005</v>
      </c>
      <c r="BK324" s="44">
        <v>46932.909999999996</v>
      </c>
      <c r="BL324" s="44">
        <v>11425.24</v>
      </c>
      <c r="BM324" s="44">
        <v>2547.39</v>
      </c>
      <c r="BN324" s="44">
        <v>4805.29</v>
      </c>
      <c r="BO324" s="44">
        <v>3044.9700000000003</v>
      </c>
      <c r="BP324" s="44">
        <v>1308.51</v>
      </c>
      <c r="BQ324" s="44">
        <v>11476.210000000001</v>
      </c>
      <c r="BR324" s="44">
        <v>71081.52</v>
      </c>
      <c r="BS324" s="44">
        <v>2658.88</v>
      </c>
      <c r="BT324" s="44">
        <v>9.7899999999999991</v>
      </c>
      <c r="BU324" s="44">
        <v>5670.6399999999994</v>
      </c>
      <c r="BV324" s="44">
        <v>90.37</v>
      </c>
      <c r="BW324" s="44">
        <v>1178.52</v>
      </c>
      <c r="BX324" s="44">
        <v>4538.87</v>
      </c>
      <c r="BY324" s="44">
        <v>949.58999999999992</v>
      </c>
    </row>
    <row r="325" spans="1:77" ht="12.75" customHeight="1" x14ac:dyDescent="0.2">
      <c r="A325" s="16"/>
      <c r="B325" s="17" t="s">
        <v>442</v>
      </c>
      <c r="C325" s="23"/>
      <c r="D325" s="18">
        <v>23358562.830000058</v>
      </c>
      <c r="E325" s="18">
        <v>21992442.590000007</v>
      </c>
      <c r="F325" s="18">
        <v>18322725.380000059</v>
      </c>
      <c r="G325" s="18">
        <v>3669717.2100000181</v>
      </c>
      <c r="H325" s="18">
        <v>1251876.8099999996</v>
      </c>
      <c r="I325" s="18">
        <v>114243.42999999979</v>
      </c>
      <c r="J325" s="18">
        <v>21063087.44000002</v>
      </c>
      <c r="K325" s="18">
        <v>19811210.62999998</v>
      </c>
      <c r="L325" s="18">
        <v>16321041.58000003</v>
      </c>
      <c r="M325" s="18">
        <v>3490169.0500000212</v>
      </c>
      <c r="N325" s="18">
        <v>1251876.8099999996</v>
      </c>
      <c r="O325" s="18">
        <v>17572918.390000068</v>
      </c>
      <c r="P325" s="18">
        <v>2007255.6400000008</v>
      </c>
      <c r="Q325" s="18">
        <v>2007255.6400000008</v>
      </c>
      <c r="R325" s="18">
        <v>1935762.7999999966</v>
      </c>
      <c r="S325" s="18">
        <v>71492.84</v>
      </c>
      <c r="T325" s="18">
        <v>173976.3200000003</v>
      </c>
      <c r="U325" s="18">
        <v>65921.000000000582</v>
      </c>
      <c r="V325" s="18">
        <v>108055.3200000003</v>
      </c>
      <c r="W325" s="18">
        <v>173976.3200000003</v>
      </c>
      <c r="X325" s="18">
        <v>173976.3200000003</v>
      </c>
      <c r="Y325" s="18">
        <v>65921.000000000582</v>
      </c>
      <c r="Z325" s="18">
        <v>108055.3200000003</v>
      </c>
      <c r="AA325" s="18">
        <v>114243.42999999979</v>
      </c>
      <c r="AB325" s="18">
        <v>2577042.2599999979</v>
      </c>
      <c r="AC325" s="18">
        <v>166673.97999999928</v>
      </c>
      <c r="AD325" s="18">
        <v>152810.81999999762</v>
      </c>
      <c r="AE325" s="18">
        <v>9838483.4800000079</v>
      </c>
      <c r="AF325" s="18">
        <v>646982.46999999951</v>
      </c>
      <c r="AG325" s="18">
        <v>386107.57000000024</v>
      </c>
      <c r="AH325" s="18">
        <v>1523945.2200000116</v>
      </c>
      <c r="AI325" s="18">
        <v>738486.70000000205</v>
      </c>
      <c r="AJ325" s="18">
        <v>374564</v>
      </c>
      <c r="AK325" s="18">
        <v>1697737.2499999972</v>
      </c>
      <c r="AL325" s="18">
        <v>414866.4</v>
      </c>
      <c r="AM325" s="18">
        <v>1251876.8099999996</v>
      </c>
      <c r="AN325" s="18">
        <v>217077.53999999998</v>
      </c>
      <c r="AO325" s="18">
        <v>61635.67000000002</v>
      </c>
      <c r="AP325" s="18">
        <v>102869.33999999991</v>
      </c>
      <c r="AQ325" s="126">
        <v>87628.649999999936</v>
      </c>
      <c r="AR325" s="18">
        <v>64030.840000000113</v>
      </c>
      <c r="AS325" s="18">
        <v>50877.310000000027</v>
      </c>
      <c r="AT325" s="18">
        <v>101377.35000000044</v>
      </c>
      <c r="AU325" s="18">
        <v>-134391.41000000009</v>
      </c>
      <c r="AV325" s="18">
        <v>13412.979999999989</v>
      </c>
      <c r="AW325" s="18">
        <v>43526.579999999449</v>
      </c>
      <c r="AX325" s="18">
        <v>179685.22999999986</v>
      </c>
      <c r="AY325" s="18">
        <v>54031.370000000068</v>
      </c>
      <c r="AZ325" s="18">
        <v>63246.989999999903</v>
      </c>
      <c r="BA325" s="18">
        <v>331575.95999999961</v>
      </c>
      <c r="BB325" s="18">
        <v>-44783.729999999996</v>
      </c>
      <c r="BC325" s="18">
        <v>23368.089999999997</v>
      </c>
      <c r="BD325" s="18">
        <v>78341.719999999972</v>
      </c>
      <c r="BE325" s="18">
        <v>1782566.5799999998</v>
      </c>
      <c r="BF325" s="18">
        <v>170287.08999999997</v>
      </c>
      <c r="BG325" s="18">
        <v>71492.84</v>
      </c>
      <c r="BH325" s="18">
        <v>27809.489999999994</v>
      </c>
      <c r="BI325" s="18">
        <v>-44900.36</v>
      </c>
      <c r="BJ325" s="18">
        <v>2615.6299999998882</v>
      </c>
      <c r="BK325" s="18">
        <v>25862.479999999967</v>
      </c>
      <c r="BL325" s="18">
        <v>10572.490000000002</v>
      </c>
      <c r="BM325" s="18">
        <v>1239.9799999999705</v>
      </c>
      <c r="BN325" s="18">
        <v>29351.850000000035</v>
      </c>
      <c r="BO325" s="18">
        <v>12408.340000000055</v>
      </c>
      <c r="BP325" s="18">
        <v>8701.940000000006</v>
      </c>
      <c r="BQ325" s="18">
        <v>22141.049999999985</v>
      </c>
      <c r="BR325" s="18">
        <v>115184.27</v>
      </c>
      <c r="BS325" s="18">
        <v>-50997.1</v>
      </c>
      <c r="BT325" s="18">
        <v>-3104.6099999999979</v>
      </c>
      <c r="BU325" s="18">
        <v>5426.519999999975</v>
      </c>
      <c r="BV325" s="18">
        <v>75208.53</v>
      </c>
      <c r="BW325" s="18">
        <v>6158.5699999999915</v>
      </c>
      <c r="BX325" s="18">
        <v>8400.0900000000183</v>
      </c>
      <c r="BY325" s="18">
        <v>19049.720000000038</v>
      </c>
    </row>
    <row r="326" spans="1:77" ht="12.75" customHeight="1" x14ac:dyDescent="0.2">
      <c r="A326" s="16"/>
      <c r="B326" s="49" t="s">
        <v>443</v>
      </c>
      <c r="C326" s="23"/>
      <c r="D326" s="44">
        <v>28049561.890000001</v>
      </c>
      <c r="E326" s="44">
        <v>26706121.239999987</v>
      </c>
      <c r="F326" s="44">
        <v>19813581.79999999</v>
      </c>
      <c r="G326" s="44">
        <v>6892539.4399999985</v>
      </c>
      <c r="H326" s="44">
        <v>1031258.4500000001</v>
      </c>
      <c r="I326" s="44">
        <v>312182.2</v>
      </c>
      <c r="J326" s="44">
        <v>26282845.110000003</v>
      </c>
      <c r="K326" s="44">
        <v>25251586.660000008</v>
      </c>
      <c r="L326" s="44">
        <v>18803441.649999995</v>
      </c>
      <c r="M326" s="44">
        <v>6448145.009999997</v>
      </c>
      <c r="N326" s="44">
        <v>1031258.4500000001</v>
      </c>
      <c r="O326" s="44">
        <v>19834700.099999994</v>
      </c>
      <c r="P326" s="44">
        <v>301478.90999999997</v>
      </c>
      <c r="Q326" s="44">
        <v>301478.90999999997</v>
      </c>
      <c r="R326" s="44">
        <v>245523.68999999997</v>
      </c>
      <c r="S326" s="44">
        <v>55955.22</v>
      </c>
      <c r="T326" s="44">
        <v>1153055.67</v>
      </c>
      <c r="U326" s="44">
        <v>764616.45999999985</v>
      </c>
      <c r="V326" s="44">
        <v>388439.2099999999</v>
      </c>
      <c r="W326" s="44">
        <v>1153055.67</v>
      </c>
      <c r="X326" s="44">
        <v>1153055.67</v>
      </c>
      <c r="Y326" s="44">
        <v>764616.45999999985</v>
      </c>
      <c r="Z326" s="44">
        <v>388439.2099999999</v>
      </c>
      <c r="AA326" s="44">
        <v>312182.2</v>
      </c>
      <c r="AB326" s="44">
        <v>2358899.8400000003</v>
      </c>
      <c r="AC326" s="44">
        <v>1171942.3799999999</v>
      </c>
      <c r="AD326" s="44">
        <v>1036541.96</v>
      </c>
      <c r="AE326" s="44">
        <v>6369658.0500000007</v>
      </c>
      <c r="AF326" s="44">
        <v>306846.31</v>
      </c>
      <c r="AG326" s="44">
        <v>348217.31000000006</v>
      </c>
      <c r="AH326" s="44">
        <v>2031596.5599999996</v>
      </c>
      <c r="AI326" s="44">
        <v>1371322.7899999998</v>
      </c>
      <c r="AJ326" s="44">
        <v>1159773.9200000002</v>
      </c>
      <c r="AK326" s="44">
        <v>3512134.2699999996</v>
      </c>
      <c r="AL326" s="44">
        <v>1690702.1300000006</v>
      </c>
      <c r="AM326" s="44">
        <v>1031258.4500000001</v>
      </c>
      <c r="AN326" s="44">
        <v>740649.08</v>
      </c>
      <c r="AO326" s="44">
        <v>101572.56000000001</v>
      </c>
      <c r="AP326" s="44">
        <v>309534.59000000008</v>
      </c>
      <c r="AQ326" s="135">
        <v>290597.42</v>
      </c>
      <c r="AR326" s="44">
        <v>233399.21000000002</v>
      </c>
      <c r="AS326" s="44">
        <v>154943.15999999997</v>
      </c>
      <c r="AT326" s="44">
        <v>575643.7699999999</v>
      </c>
      <c r="AU326" s="44">
        <v>169219.8</v>
      </c>
      <c r="AV326" s="44">
        <v>42645.68</v>
      </c>
      <c r="AW326" s="44">
        <v>171512.28000000003</v>
      </c>
      <c r="AX326" s="44">
        <v>345805.54</v>
      </c>
      <c r="AY326" s="44">
        <v>248846.99999999994</v>
      </c>
      <c r="AZ326" s="44">
        <v>159772.35000000003</v>
      </c>
      <c r="BA326" s="44">
        <v>74593.13</v>
      </c>
      <c r="BB326" s="44">
        <v>75558.289999999994</v>
      </c>
      <c r="BC326" s="44">
        <v>43271.76</v>
      </c>
      <c r="BD326" s="44">
        <v>156385.51999999999</v>
      </c>
      <c r="BE326" s="44">
        <v>190121.38999999998</v>
      </c>
      <c r="BF326" s="44">
        <v>49982.850000000013</v>
      </c>
      <c r="BG326" s="44">
        <v>55955.22</v>
      </c>
      <c r="BH326" s="44">
        <v>3135.0199999999995</v>
      </c>
      <c r="BI326" s="44">
        <v>2284.4300000000003</v>
      </c>
      <c r="BJ326" s="44">
        <v>562088.43999999994</v>
      </c>
      <c r="BK326" s="44">
        <v>152136.68</v>
      </c>
      <c r="BL326" s="44">
        <v>52760.4</v>
      </c>
      <c r="BM326" s="44">
        <v>35597.540000000008</v>
      </c>
      <c r="BN326" s="44">
        <v>59371.139999999992</v>
      </c>
      <c r="BO326" s="44">
        <v>95113.809999999969</v>
      </c>
      <c r="BP326" s="44">
        <v>10886.319999999998</v>
      </c>
      <c r="BQ326" s="44">
        <v>54798.939999999995</v>
      </c>
      <c r="BR326" s="44">
        <v>67038.22000000003</v>
      </c>
      <c r="BS326" s="44">
        <v>52814.559999999998</v>
      </c>
      <c r="BT326" s="44">
        <v>10449.619999999999</v>
      </c>
      <c r="BU326" s="44">
        <v>50221.260000000009</v>
      </c>
      <c r="BV326" s="44">
        <v>85198.439999999988</v>
      </c>
      <c r="BW326" s="44">
        <v>20240.379999999997</v>
      </c>
      <c r="BX326" s="44">
        <v>65803.430000000008</v>
      </c>
      <c r="BY326" s="44">
        <v>90718.689999999973</v>
      </c>
    </row>
    <row r="327" spans="1:77" ht="12.75" customHeight="1" x14ac:dyDescent="0.2">
      <c r="A327" s="16"/>
      <c r="B327" s="49" t="s">
        <v>444</v>
      </c>
      <c r="C327" s="23"/>
      <c r="D327" s="44">
        <v>13726559.849999994</v>
      </c>
      <c r="E327" s="44">
        <v>13437284.110000003</v>
      </c>
      <c r="F327" s="44">
        <v>10279122.589999992</v>
      </c>
      <c r="G327" s="44">
        <v>3158161.52</v>
      </c>
      <c r="H327" s="44">
        <v>202182.07999999996</v>
      </c>
      <c r="I327" s="44">
        <v>87093.66</v>
      </c>
      <c r="J327" s="44">
        <v>12853765.279999994</v>
      </c>
      <c r="K327" s="44">
        <v>12651583.199999994</v>
      </c>
      <c r="L327" s="44">
        <v>9618020.5599999968</v>
      </c>
      <c r="M327" s="44">
        <v>3033562.6399999997</v>
      </c>
      <c r="N327" s="44">
        <v>202182.07999999996</v>
      </c>
      <c r="O327" s="44">
        <v>9820202.6399999913</v>
      </c>
      <c r="P327" s="44">
        <v>488.32999999999993</v>
      </c>
      <c r="Q327" s="44">
        <v>488.32999999999993</v>
      </c>
      <c r="R327" s="44">
        <v>488.32999999999993</v>
      </c>
      <c r="S327" s="44">
        <v>0</v>
      </c>
      <c r="T327" s="44">
        <v>785212.58000000007</v>
      </c>
      <c r="U327" s="44">
        <v>660613.69999999995</v>
      </c>
      <c r="V327" s="44">
        <v>124598.87999999995</v>
      </c>
      <c r="W327" s="44">
        <v>785212.58000000007</v>
      </c>
      <c r="X327" s="44">
        <v>785212.58000000007</v>
      </c>
      <c r="Y327" s="44">
        <v>660613.69999999995</v>
      </c>
      <c r="Z327" s="44">
        <v>124598.87999999995</v>
      </c>
      <c r="AA327" s="44">
        <v>87093.66</v>
      </c>
      <c r="AB327" s="44">
        <v>1097264.55</v>
      </c>
      <c r="AC327" s="44">
        <v>174949.55999999982</v>
      </c>
      <c r="AD327" s="44">
        <v>303432.99000000011</v>
      </c>
      <c r="AE327" s="44">
        <v>3069588.9299999997</v>
      </c>
      <c r="AF327" s="44">
        <v>8151.7399999999943</v>
      </c>
      <c r="AG327" s="44">
        <v>203182.21000000002</v>
      </c>
      <c r="AH327" s="44">
        <v>1010127.4500000004</v>
      </c>
      <c r="AI327" s="44">
        <v>555762.51999999979</v>
      </c>
      <c r="AJ327" s="44">
        <v>331314.28000000003</v>
      </c>
      <c r="AK327" s="44">
        <v>3604417.2400000012</v>
      </c>
      <c r="AL327" s="44">
        <v>747110.4800000001</v>
      </c>
      <c r="AM327" s="44">
        <v>202182.07999999996</v>
      </c>
      <c r="AN327" s="44">
        <v>95281.719999999914</v>
      </c>
      <c r="AO327" s="44">
        <v>36523.329999999994</v>
      </c>
      <c r="AP327" s="44">
        <v>109498.76999999996</v>
      </c>
      <c r="AQ327" s="135">
        <v>55256.949999999983</v>
      </c>
      <c r="AR327" s="44">
        <v>62885.809999999969</v>
      </c>
      <c r="AS327" s="44">
        <v>118795.12000000002</v>
      </c>
      <c r="AT327" s="44">
        <v>558723.78</v>
      </c>
      <c r="AU327" s="44">
        <v>153521.34000000003</v>
      </c>
      <c r="AV327" s="44">
        <v>19847.5</v>
      </c>
      <c r="AW327" s="44">
        <v>45012.83</v>
      </c>
      <c r="AX327" s="44">
        <v>88963.199999999997</v>
      </c>
      <c r="AY327" s="44">
        <v>8752.0200000000041</v>
      </c>
      <c r="AZ327" s="44">
        <v>163558.90000000005</v>
      </c>
      <c r="BA327" s="44">
        <v>-455.03</v>
      </c>
      <c r="BB327" s="44">
        <v>9637.0500000000011</v>
      </c>
      <c r="BC327" s="44">
        <v>4754.8500000000004</v>
      </c>
      <c r="BD327" s="44">
        <v>15723.110000000008</v>
      </c>
      <c r="BE327" s="44">
        <v>-898.87</v>
      </c>
      <c r="BF327" s="44">
        <v>1387.2</v>
      </c>
      <c r="BG327" s="44">
        <v>0</v>
      </c>
      <c r="BH327" s="44">
        <v>0</v>
      </c>
      <c r="BI327" s="44">
        <v>0</v>
      </c>
      <c r="BJ327" s="44">
        <v>592738.60000000009</v>
      </c>
      <c r="BK327" s="44">
        <v>11693.699999999997</v>
      </c>
      <c r="BL327" s="44">
        <v>25040.38</v>
      </c>
      <c r="BM327" s="44">
        <v>8033.2600000000057</v>
      </c>
      <c r="BN327" s="44">
        <v>5655.68</v>
      </c>
      <c r="BO327" s="44">
        <v>34096.31</v>
      </c>
      <c r="BP327" s="44">
        <v>3378.0999999999995</v>
      </c>
      <c r="BQ327" s="44">
        <v>29145.779999999995</v>
      </c>
      <c r="BR327" s="44">
        <v>75430.769999999975</v>
      </c>
      <c r="BS327" s="44">
        <v>0</v>
      </c>
      <c r="BT327" s="44">
        <v>0</v>
      </c>
      <c r="BU327" s="44">
        <v>14439.14</v>
      </c>
      <c r="BV327" s="44">
        <v>32467.87000000001</v>
      </c>
      <c r="BW327" s="44">
        <v>3433.8</v>
      </c>
      <c r="BX327" s="44">
        <v>20509.950000000004</v>
      </c>
      <c r="BY327" s="44">
        <v>16242.900000000001</v>
      </c>
    </row>
    <row r="328" spans="1:77" ht="12.75" customHeight="1" x14ac:dyDescent="0.2">
      <c r="A328" s="16"/>
      <c r="B328" s="17" t="s">
        <v>445</v>
      </c>
      <c r="C328" s="23"/>
      <c r="D328" s="18">
        <v>20747729.100000057</v>
      </c>
      <c r="E328" s="18">
        <v>19552132.160000008</v>
      </c>
      <c r="F328" s="18">
        <v>16448364.180000059</v>
      </c>
      <c r="G328" s="18">
        <v>3103767.9800000181</v>
      </c>
      <c r="H328" s="18">
        <v>1116097.6399999997</v>
      </c>
      <c r="I328" s="18">
        <v>79499.299999999785</v>
      </c>
      <c r="J328" s="18">
        <v>18586043.820000019</v>
      </c>
      <c r="K328" s="18">
        <v>17469946.179999981</v>
      </c>
      <c r="L328" s="18">
        <v>14524951.050000031</v>
      </c>
      <c r="M328" s="18">
        <v>2944995.1300000213</v>
      </c>
      <c r="N328" s="18">
        <v>1116097.6399999997</v>
      </c>
      <c r="O328" s="18">
        <v>15641048.690000068</v>
      </c>
      <c r="P328" s="18">
        <v>1995722.5800000008</v>
      </c>
      <c r="Q328" s="18">
        <v>1995722.5800000008</v>
      </c>
      <c r="R328" s="18">
        <v>1927028.6699999967</v>
      </c>
      <c r="S328" s="18">
        <v>68693.91</v>
      </c>
      <c r="T328" s="18">
        <v>86463.4000000003</v>
      </c>
      <c r="U328" s="18">
        <v>-3615.5399999994261</v>
      </c>
      <c r="V328" s="18">
        <v>90078.940000000293</v>
      </c>
      <c r="W328" s="18">
        <v>86463.4000000003</v>
      </c>
      <c r="X328" s="18">
        <v>86463.4000000003</v>
      </c>
      <c r="Y328" s="18">
        <v>-3615.5399999994261</v>
      </c>
      <c r="Z328" s="18">
        <v>90078.940000000293</v>
      </c>
      <c r="AA328" s="18">
        <v>79499.299999999785</v>
      </c>
      <c r="AB328" s="18">
        <v>2341084.3899999978</v>
      </c>
      <c r="AC328" s="18">
        <v>57281.859999999288</v>
      </c>
      <c r="AD328" s="18">
        <v>70017.729999997624</v>
      </c>
      <c r="AE328" s="18">
        <v>9209413.4300000072</v>
      </c>
      <c r="AF328" s="18">
        <v>635024.07999999949</v>
      </c>
      <c r="AG328" s="18">
        <v>312610.58000000025</v>
      </c>
      <c r="AH328" s="18">
        <v>1399028.6700000116</v>
      </c>
      <c r="AI328" s="18">
        <v>592292.69000000204</v>
      </c>
      <c r="AJ328" s="18">
        <v>317952.44</v>
      </c>
      <c r="AK328" s="18">
        <v>1390951.1999999972</v>
      </c>
      <c r="AL328" s="18">
        <v>249191.49000000002</v>
      </c>
      <c r="AM328" s="18">
        <v>1116097.6399999997</v>
      </c>
      <c r="AN328" s="18">
        <v>110654.18</v>
      </c>
      <c r="AO328" s="18">
        <v>52032.340000000018</v>
      </c>
      <c r="AP328" s="18">
        <v>77506.269999999902</v>
      </c>
      <c r="AQ328" s="126">
        <v>67034.559999999939</v>
      </c>
      <c r="AR328" s="18">
        <v>40514.300000000119</v>
      </c>
      <c r="AS328" s="18">
        <v>39644.950000000026</v>
      </c>
      <c r="AT328" s="18">
        <v>44541.180000000444</v>
      </c>
      <c r="AU328" s="18">
        <v>-154048.63000000009</v>
      </c>
      <c r="AV328" s="18">
        <v>8995.0599999999886</v>
      </c>
      <c r="AW328" s="18">
        <v>39802.149999999448</v>
      </c>
      <c r="AX328" s="18">
        <v>146398.70999999988</v>
      </c>
      <c r="AY328" s="18">
        <v>31921.31000000007</v>
      </c>
      <c r="AZ328" s="18">
        <v>49845.819999999905</v>
      </c>
      <c r="BA328" s="18">
        <v>327469.55999999959</v>
      </c>
      <c r="BB328" s="18">
        <v>-62772.859999999993</v>
      </c>
      <c r="BC328" s="18">
        <v>21358.319999999996</v>
      </c>
      <c r="BD328" s="18">
        <v>54200.399999999972</v>
      </c>
      <c r="BE328" s="18">
        <v>1774964.17</v>
      </c>
      <c r="BF328" s="18">
        <v>169269.54999999996</v>
      </c>
      <c r="BG328" s="18">
        <v>68693.91</v>
      </c>
      <c r="BH328" s="18">
        <v>27773.379999999994</v>
      </c>
      <c r="BI328" s="18">
        <v>-44978.43</v>
      </c>
      <c r="BJ328" s="18">
        <v>-45518.420000000115</v>
      </c>
      <c r="BK328" s="18">
        <v>22413.829999999965</v>
      </c>
      <c r="BL328" s="18">
        <v>5273.8100000000013</v>
      </c>
      <c r="BM328" s="18">
        <v>-5623.8300000000299</v>
      </c>
      <c r="BN328" s="18">
        <v>27654.100000000035</v>
      </c>
      <c r="BO328" s="18">
        <v>1557.8600000000552</v>
      </c>
      <c r="BP328" s="18">
        <v>7568.0900000000056</v>
      </c>
      <c r="BQ328" s="18">
        <v>14598.799999999985</v>
      </c>
      <c r="BR328" s="18">
        <v>113106.25</v>
      </c>
      <c r="BS328" s="18">
        <v>-51237.14</v>
      </c>
      <c r="BT328" s="18">
        <v>-3329.949999999998</v>
      </c>
      <c r="BU328" s="18">
        <v>-913.37000000002445</v>
      </c>
      <c r="BV328" s="18">
        <v>70207.97</v>
      </c>
      <c r="BW328" s="18">
        <v>534.58999999999196</v>
      </c>
      <c r="BX328" s="18">
        <v>1799.2600000000184</v>
      </c>
      <c r="BY328" s="18">
        <v>7870.8500000000386</v>
      </c>
    </row>
    <row r="329" spans="1:77" ht="12.75" customHeight="1" x14ac:dyDescent="0.2">
      <c r="A329" s="16"/>
      <c r="B329" s="49" t="s">
        <v>446</v>
      </c>
      <c r="C329" s="23"/>
      <c r="D329" s="44">
        <v>2610833.7300000004</v>
      </c>
      <c r="E329" s="44">
        <v>2440310.4300000002</v>
      </c>
      <c r="F329" s="44">
        <v>1874361.2</v>
      </c>
      <c r="G329" s="44">
        <v>565949.23</v>
      </c>
      <c r="H329" s="44">
        <v>135779.17000000001</v>
      </c>
      <c r="I329" s="44">
        <v>34744.130000000005</v>
      </c>
      <c r="J329" s="44">
        <v>2477043.62</v>
      </c>
      <c r="K329" s="44">
        <v>2341264.4499999997</v>
      </c>
      <c r="L329" s="44">
        <v>1796090.53</v>
      </c>
      <c r="M329" s="44">
        <v>545173.91999999993</v>
      </c>
      <c r="N329" s="44">
        <v>135779.17000000001</v>
      </c>
      <c r="O329" s="44">
        <v>1931869.7</v>
      </c>
      <c r="P329" s="44">
        <v>11533.06</v>
      </c>
      <c r="Q329" s="44">
        <v>11533.06</v>
      </c>
      <c r="R329" s="44">
        <v>8734.130000000001</v>
      </c>
      <c r="S329" s="44">
        <v>2798.9300000000003</v>
      </c>
      <c r="T329" s="44">
        <v>87512.92</v>
      </c>
      <c r="U329" s="44">
        <v>69536.540000000008</v>
      </c>
      <c r="V329" s="44">
        <v>17976.38</v>
      </c>
      <c r="W329" s="44">
        <v>87512.92</v>
      </c>
      <c r="X329" s="44">
        <v>87512.92</v>
      </c>
      <c r="Y329" s="44">
        <v>69536.540000000008</v>
      </c>
      <c r="Z329" s="44">
        <v>17976.38</v>
      </c>
      <c r="AA329" s="44">
        <v>34744.130000000005</v>
      </c>
      <c r="AB329" s="44">
        <v>235957.87</v>
      </c>
      <c r="AC329" s="44">
        <v>109392.12</v>
      </c>
      <c r="AD329" s="44">
        <v>82793.09</v>
      </c>
      <c r="AE329" s="44">
        <v>629070.04999999993</v>
      </c>
      <c r="AF329" s="44">
        <v>11958.39</v>
      </c>
      <c r="AG329" s="44">
        <v>73496.990000000005</v>
      </c>
      <c r="AH329" s="44">
        <v>124916.54999999999</v>
      </c>
      <c r="AI329" s="44">
        <v>146194.01</v>
      </c>
      <c r="AJ329" s="44">
        <v>56611.56</v>
      </c>
      <c r="AK329" s="44">
        <v>306786.05</v>
      </c>
      <c r="AL329" s="44">
        <v>165674.91</v>
      </c>
      <c r="AM329" s="44">
        <v>135779.17000000001</v>
      </c>
      <c r="AN329" s="44">
        <v>106423.35999999999</v>
      </c>
      <c r="AO329" s="44">
        <v>9603.33</v>
      </c>
      <c r="AP329" s="44">
        <v>25363.070000000003</v>
      </c>
      <c r="AQ329" s="135">
        <v>20594.09</v>
      </c>
      <c r="AR329" s="44">
        <v>23516.539999999997</v>
      </c>
      <c r="AS329" s="44">
        <v>11232.36</v>
      </c>
      <c r="AT329" s="44">
        <v>56836.17</v>
      </c>
      <c r="AU329" s="44">
        <v>19657.22</v>
      </c>
      <c r="AV329" s="44">
        <v>4417.92</v>
      </c>
      <c r="AW329" s="44">
        <v>3724.4300000000003</v>
      </c>
      <c r="AX329" s="44">
        <v>33286.519999999997</v>
      </c>
      <c r="AY329" s="44">
        <v>22110.059999999998</v>
      </c>
      <c r="AZ329" s="44">
        <v>13401.17</v>
      </c>
      <c r="BA329" s="44">
        <v>4106.3999999999996</v>
      </c>
      <c r="BB329" s="44">
        <v>17989.129999999997</v>
      </c>
      <c r="BC329" s="44">
        <v>2009.77</v>
      </c>
      <c r="BD329" s="44">
        <v>24141.32</v>
      </c>
      <c r="BE329" s="44">
        <v>7602.4100000000008</v>
      </c>
      <c r="BF329" s="44">
        <v>1017.54</v>
      </c>
      <c r="BG329" s="44">
        <v>2798.9300000000003</v>
      </c>
      <c r="BH329" s="44">
        <v>36.11</v>
      </c>
      <c r="BI329" s="44">
        <v>78.069999999999993</v>
      </c>
      <c r="BJ329" s="44">
        <v>48134.05</v>
      </c>
      <c r="BK329" s="44">
        <v>3448.65</v>
      </c>
      <c r="BL329" s="44">
        <v>5298.68</v>
      </c>
      <c r="BM329" s="44">
        <v>6863.81</v>
      </c>
      <c r="BN329" s="44">
        <v>1697.75</v>
      </c>
      <c r="BO329" s="44">
        <v>10850.48</v>
      </c>
      <c r="BP329" s="44">
        <v>1133.8499999999999</v>
      </c>
      <c r="BQ329" s="44">
        <v>7542.2500000000009</v>
      </c>
      <c r="BR329" s="44">
        <v>2078.02</v>
      </c>
      <c r="BS329" s="44">
        <v>240.04000000000002</v>
      </c>
      <c r="BT329" s="44">
        <v>225.34</v>
      </c>
      <c r="BU329" s="44">
        <v>6339.8899999999994</v>
      </c>
      <c r="BV329" s="44">
        <v>5000.5600000000004</v>
      </c>
      <c r="BW329" s="44">
        <v>5623.98</v>
      </c>
      <c r="BX329" s="44">
        <v>6600.83</v>
      </c>
      <c r="BY329" s="44">
        <v>11178.869999999999</v>
      </c>
    </row>
    <row r="330" spans="1:77" ht="12.75" customHeight="1" thickBot="1" x14ac:dyDescent="0.25">
      <c r="A330" s="50"/>
      <c r="B330" s="51"/>
      <c r="C330" s="51"/>
      <c r="D330" s="52">
        <v>0</v>
      </c>
      <c r="E330" s="52">
        <v>0</v>
      </c>
      <c r="F330" s="52">
        <v>0</v>
      </c>
      <c r="G330" s="52">
        <v>0</v>
      </c>
      <c r="H330" s="52">
        <v>0</v>
      </c>
      <c r="I330" s="52">
        <v>0</v>
      </c>
      <c r="J330" s="52">
        <v>0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  <c r="Q330" s="52">
        <v>0</v>
      </c>
      <c r="R330" s="52">
        <v>0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2">
        <v>0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2">
        <v>0</v>
      </c>
      <c r="AG330" s="52">
        <v>0</v>
      </c>
      <c r="AH330" s="52">
        <v>0</v>
      </c>
      <c r="AI330" s="52">
        <v>0</v>
      </c>
      <c r="AJ330" s="52">
        <v>0</v>
      </c>
      <c r="AK330" s="52">
        <v>0</v>
      </c>
      <c r="AL330" s="52">
        <v>0</v>
      </c>
      <c r="AM330" s="52">
        <v>0</v>
      </c>
      <c r="AN330" s="52">
        <v>0</v>
      </c>
      <c r="AO330" s="52">
        <v>0</v>
      </c>
      <c r="AP330" s="52">
        <v>0</v>
      </c>
      <c r="AQ330" s="139">
        <v>0</v>
      </c>
      <c r="AR330" s="52">
        <v>0</v>
      </c>
      <c r="AS330" s="52">
        <v>0</v>
      </c>
      <c r="AT330" s="52">
        <v>0</v>
      </c>
      <c r="AU330" s="52">
        <v>0</v>
      </c>
      <c r="AV330" s="52">
        <v>0</v>
      </c>
      <c r="AW330" s="52">
        <v>0</v>
      </c>
      <c r="AX330" s="52">
        <v>0</v>
      </c>
      <c r="AY330" s="52">
        <v>0</v>
      </c>
      <c r="AZ330" s="52">
        <v>0</v>
      </c>
      <c r="BA330" s="52">
        <v>0</v>
      </c>
      <c r="BB330" s="52">
        <v>0</v>
      </c>
      <c r="BC330" s="52">
        <v>0</v>
      </c>
      <c r="BD330" s="52">
        <v>0</v>
      </c>
      <c r="BE330" s="52">
        <v>0</v>
      </c>
      <c r="BF330" s="52">
        <v>0</v>
      </c>
      <c r="BG330" s="52">
        <v>0</v>
      </c>
      <c r="BH330" s="52">
        <v>0</v>
      </c>
      <c r="BI330" s="52">
        <v>0</v>
      </c>
      <c r="BJ330" s="52">
        <v>0</v>
      </c>
      <c r="BK330" s="52">
        <v>0</v>
      </c>
      <c r="BL330" s="52">
        <v>0</v>
      </c>
      <c r="BM330" s="52">
        <v>0</v>
      </c>
      <c r="BN330" s="52">
        <v>0</v>
      </c>
      <c r="BO330" s="52">
        <v>0</v>
      </c>
      <c r="BP330" s="52">
        <v>0</v>
      </c>
      <c r="BQ330" s="52">
        <v>0</v>
      </c>
      <c r="BR330" s="52">
        <v>0</v>
      </c>
      <c r="BS330" s="52">
        <v>0</v>
      </c>
      <c r="BT330" s="52">
        <v>0</v>
      </c>
      <c r="BU330" s="52">
        <v>0</v>
      </c>
      <c r="BV330" s="52">
        <v>0</v>
      </c>
      <c r="BW330" s="52">
        <v>0</v>
      </c>
      <c r="BX330" s="52">
        <v>0</v>
      </c>
      <c r="BY330" s="52">
        <v>0</v>
      </c>
    </row>
    <row r="331" spans="1:77" ht="12.75" customHeight="1" x14ac:dyDescent="0.2">
      <c r="A331" s="17"/>
      <c r="B331" s="5"/>
      <c r="C331" s="5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140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  <c r="BY331" s="53"/>
    </row>
    <row r="332" spans="1:77" ht="12.75" customHeight="1" thickBot="1" x14ac:dyDescent="0.25">
      <c r="A332" s="37"/>
      <c r="B332" s="51"/>
      <c r="C332" s="51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141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</row>
    <row r="333" spans="1:77" ht="12.75" customHeight="1" thickBot="1" x14ac:dyDescent="0.25">
      <c r="A333" s="55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42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</row>
    <row r="334" spans="1:77" ht="12.75" customHeight="1" x14ac:dyDescent="0.2">
      <c r="A334" s="42" t="s">
        <v>217</v>
      </c>
      <c r="B334" s="56"/>
      <c r="C334" s="56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134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</row>
    <row r="335" spans="1:77" ht="12.75" customHeight="1" x14ac:dyDescent="0.2">
      <c r="A335" s="4"/>
      <c r="B335" s="5"/>
      <c r="C335" s="5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143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  <c r="BY335" s="57"/>
    </row>
    <row r="336" spans="1:77" ht="12.75" customHeight="1" x14ac:dyDescent="0.2">
      <c r="A336" s="16"/>
      <c r="B336" s="17" t="s">
        <v>447</v>
      </c>
      <c r="C336" s="17"/>
      <c r="D336" s="58">
        <v>661163581.83999979</v>
      </c>
      <c r="E336" s="58">
        <v>639223991.17999995</v>
      </c>
      <c r="F336" s="58">
        <v>478154038.47999996</v>
      </c>
      <c r="G336" s="58">
        <v>161069952.70000002</v>
      </c>
      <c r="H336" s="58">
        <v>17694569.940000001</v>
      </c>
      <c r="I336" s="58">
        <v>4245020.72</v>
      </c>
      <c r="J336" s="58">
        <v>642472797.42999983</v>
      </c>
      <c r="K336" s="58">
        <v>624778227.48999989</v>
      </c>
      <c r="L336" s="58">
        <v>470462060.41000003</v>
      </c>
      <c r="M336" s="58">
        <v>154316167.07999998</v>
      </c>
      <c r="N336" s="58">
        <v>17694569.940000001</v>
      </c>
      <c r="O336" s="58">
        <v>488156630.34999996</v>
      </c>
      <c r="P336" s="58">
        <v>0</v>
      </c>
      <c r="Q336" s="58">
        <v>0</v>
      </c>
      <c r="R336" s="58">
        <v>0</v>
      </c>
      <c r="S336" s="58">
        <v>0</v>
      </c>
      <c r="T336" s="58">
        <v>14445763.689999994</v>
      </c>
      <c r="U336" s="58">
        <v>7691978.0699999994</v>
      </c>
      <c r="V336" s="58">
        <v>6753785.6199999982</v>
      </c>
      <c r="W336" s="58">
        <v>14445763.689999994</v>
      </c>
      <c r="X336" s="58">
        <v>14445763.689999994</v>
      </c>
      <c r="Y336" s="58">
        <v>7691978.0699999994</v>
      </c>
      <c r="Z336" s="58">
        <v>6753785.6199999982</v>
      </c>
      <c r="AA336" s="58">
        <v>4245020.72</v>
      </c>
      <c r="AB336" s="58">
        <v>73440870.25</v>
      </c>
      <c r="AC336" s="58">
        <v>24939622.439999998</v>
      </c>
      <c r="AD336" s="58">
        <v>20745121.810000002</v>
      </c>
      <c r="AE336" s="58">
        <v>173114217.89000002</v>
      </c>
      <c r="AF336" s="58">
        <v>4094428.5999999996</v>
      </c>
      <c r="AG336" s="58">
        <v>11779302.300000003</v>
      </c>
      <c r="AH336" s="58">
        <v>69263205.50999999</v>
      </c>
      <c r="AI336" s="58">
        <v>41303374.910000004</v>
      </c>
      <c r="AJ336" s="58">
        <v>14802878.84</v>
      </c>
      <c r="AK336" s="58">
        <v>107414681.73</v>
      </c>
      <c r="AL336" s="58">
        <v>33928750.600000001</v>
      </c>
      <c r="AM336" s="58">
        <v>17694569.940000001</v>
      </c>
      <c r="AN336" s="58">
        <v>14671870.619999997</v>
      </c>
      <c r="AO336" s="58">
        <v>1704578.1800000006</v>
      </c>
      <c r="AP336" s="58">
        <v>1883661.0100000002</v>
      </c>
      <c r="AQ336" s="144">
        <v>1581183.4900000005</v>
      </c>
      <c r="AR336" s="58">
        <v>4187504.5000000005</v>
      </c>
      <c r="AS336" s="58">
        <v>3491720.8399999994</v>
      </c>
      <c r="AT336" s="58">
        <v>6821669.7400000012</v>
      </c>
      <c r="AU336" s="58">
        <v>2274988.7300000009</v>
      </c>
      <c r="AV336" s="58">
        <v>980112.17999999993</v>
      </c>
      <c r="AW336" s="58">
        <v>5037148.9400000004</v>
      </c>
      <c r="AX336" s="58">
        <v>2432008.1200000006</v>
      </c>
      <c r="AY336" s="58">
        <v>1532497.1000000003</v>
      </c>
      <c r="AZ336" s="58">
        <v>2161534.12</v>
      </c>
      <c r="BA336" s="58">
        <v>0</v>
      </c>
      <c r="BB336" s="58">
        <v>195387.44</v>
      </c>
      <c r="BC336" s="58">
        <v>371550.85</v>
      </c>
      <c r="BD336" s="58">
        <v>624356.75</v>
      </c>
      <c r="BE336" s="58">
        <v>0</v>
      </c>
      <c r="BF336" s="58">
        <v>0</v>
      </c>
      <c r="BG336" s="58">
        <v>0</v>
      </c>
      <c r="BH336" s="58">
        <v>0</v>
      </c>
      <c r="BI336" s="58">
        <v>0</v>
      </c>
      <c r="BJ336" s="58">
        <v>4533666.2799999984</v>
      </c>
      <c r="BK336" s="58">
        <v>2455224.6800000002</v>
      </c>
      <c r="BL336" s="58">
        <v>981073.77</v>
      </c>
      <c r="BM336" s="58">
        <v>496005.30999999994</v>
      </c>
      <c r="BN336" s="58">
        <v>597402.55000000016</v>
      </c>
      <c r="BO336" s="58">
        <v>344721.18</v>
      </c>
      <c r="BP336" s="58">
        <v>341083.04000000004</v>
      </c>
      <c r="BQ336" s="58">
        <v>1083830.1599999999</v>
      </c>
      <c r="BR336" s="58">
        <v>3612756.7199999997</v>
      </c>
      <c r="BS336" s="58">
        <v>0</v>
      </c>
      <c r="BT336" s="58">
        <v>0</v>
      </c>
      <c r="BU336" s="58">
        <v>447086.39999999991</v>
      </c>
      <c r="BV336" s="58">
        <v>1451956.7000000007</v>
      </c>
      <c r="BW336" s="58">
        <v>279658.45</v>
      </c>
      <c r="BX336" s="58">
        <v>916230.28000000038</v>
      </c>
      <c r="BY336" s="58">
        <v>1150088.8900000001</v>
      </c>
    </row>
    <row r="337" spans="1:77" ht="12.75" customHeight="1" x14ac:dyDescent="0.2">
      <c r="A337" s="4"/>
      <c r="B337" s="5"/>
      <c r="C337" s="5" t="s">
        <v>448</v>
      </c>
      <c r="D337" s="59">
        <v>636903234.01999986</v>
      </c>
      <c r="E337" s="59">
        <v>616220867.57999992</v>
      </c>
      <c r="F337" s="59">
        <v>460372639.49000007</v>
      </c>
      <c r="G337" s="59">
        <v>155848228.08999997</v>
      </c>
      <c r="H337" s="59">
        <v>16633644.620000001</v>
      </c>
      <c r="I337" s="59">
        <v>4048721.8200000003</v>
      </c>
      <c r="J337" s="59">
        <v>619288724.71999991</v>
      </c>
      <c r="K337" s="59">
        <v>602655080.0999999</v>
      </c>
      <c r="L337" s="59">
        <v>453164743.12</v>
      </c>
      <c r="M337" s="59">
        <v>149490336.98000002</v>
      </c>
      <c r="N337" s="59">
        <v>16633644.620000001</v>
      </c>
      <c r="O337" s="59">
        <v>469798387.74000001</v>
      </c>
      <c r="P337" s="59">
        <v>0</v>
      </c>
      <c r="Q337" s="59">
        <v>0</v>
      </c>
      <c r="R337" s="59">
        <v>0</v>
      </c>
      <c r="S337" s="59">
        <v>0</v>
      </c>
      <c r="T337" s="59">
        <v>13565787.479999999</v>
      </c>
      <c r="U337" s="59">
        <v>7207896.370000001</v>
      </c>
      <c r="V337" s="59">
        <v>6357891.1100000003</v>
      </c>
      <c r="W337" s="59">
        <v>13565787.479999999</v>
      </c>
      <c r="X337" s="59">
        <v>13565787.479999999</v>
      </c>
      <c r="Y337" s="59">
        <v>7207896.370000001</v>
      </c>
      <c r="Z337" s="59">
        <v>6357891.1100000003</v>
      </c>
      <c r="AA337" s="59">
        <v>4048721.8200000003</v>
      </c>
      <c r="AB337" s="59">
        <v>70726952.729999989</v>
      </c>
      <c r="AC337" s="59">
        <v>24226567.150000002</v>
      </c>
      <c r="AD337" s="59">
        <v>19975475.73</v>
      </c>
      <c r="AE337" s="59">
        <v>167532047.06999999</v>
      </c>
      <c r="AF337" s="59">
        <v>4094428.5999999996</v>
      </c>
      <c r="AG337" s="59">
        <v>11637797.34</v>
      </c>
      <c r="AH337" s="59">
        <v>67367734.729999989</v>
      </c>
      <c r="AI337" s="59">
        <v>40072549.280000001</v>
      </c>
      <c r="AJ337" s="59">
        <v>14226031.220000001</v>
      </c>
      <c r="AK337" s="59">
        <v>102310741.19</v>
      </c>
      <c r="AL337" s="59">
        <v>32680718</v>
      </c>
      <c r="AM337" s="59">
        <v>16633644.620000001</v>
      </c>
      <c r="AN337" s="59">
        <v>14241302.689999999</v>
      </c>
      <c r="AO337" s="59">
        <v>1628764.4800000002</v>
      </c>
      <c r="AP337" s="59">
        <v>1777421.1</v>
      </c>
      <c r="AQ337" s="145">
        <v>1508832.4000000001</v>
      </c>
      <c r="AR337" s="59">
        <v>3984876.06</v>
      </c>
      <c r="AS337" s="59">
        <v>3330612.76</v>
      </c>
      <c r="AT337" s="59">
        <v>6285143.9000000004</v>
      </c>
      <c r="AU337" s="59">
        <v>2112524.9500000002</v>
      </c>
      <c r="AV337" s="59">
        <v>948954.27</v>
      </c>
      <c r="AW337" s="59">
        <v>4964962.88</v>
      </c>
      <c r="AX337" s="59">
        <v>2331976.3200000003</v>
      </c>
      <c r="AY337" s="59">
        <v>1477797.77</v>
      </c>
      <c r="AZ337" s="59">
        <v>2052574.8499999999</v>
      </c>
      <c r="BA337" s="59">
        <v>0</v>
      </c>
      <c r="BB337" s="59">
        <v>185829.67</v>
      </c>
      <c r="BC337" s="59">
        <v>371550.85</v>
      </c>
      <c r="BD337" s="59">
        <v>600912.11</v>
      </c>
      <c r="BE337" s="59">
        <v>0</v>
      </c>
      <c r="BF337" s="59">
        <v>0</v>
      </c>
      <c r="BG337" s="59">
        <v>0</v>
      </c>
      <c r="BH337" s="59">
        <v>0</v>
      </c>
      <c r="BI337" s="59">
        <v>0</v>
      </c>
      <c r="BJ337" s="59">
        <v>4137572.03</v>
      </c>
      <c r="BK337" s="59">
        <v>2320901.4500000002</v>
      </c>
      <c r="BL337" s="59">
        <v>956842.8</v>
      </c>
      <c r="BM337" s="59">
        <v>469298.11</v>
      </c>
      <c r="BN337" s="59">
        <v>583274.46000000008</v>
      </c>
      <c r="BO337" s="59">
        <v>314457.8</v>
      </c>
      <c r="BP337" s="59">
        <v>325935.11000000004</v>
      </c>
      <c r="BQ337" s="59">
        <v>1060908.97</v>
      </c>
      <c r="BR337" s="59">
        <v>3396596.75</v>
      </c>
      <c r="BS337" s="59">
        <v>0</v>
      </c>
      <c r="BT337" s="59">
        <v>0</v>
      </c>
      <c r="BU337" s="59">
        <v>426156.07</v>
      </c>
      <c r="BV337" s="59">
        <v>1384230.8900000001</v>
      </c>
      <c r="BW337" s="59">
        <v>252361.1</v>
      </c>
      <c r="BX337" s="59">
        <v>872568.05</v>
      </c>
      <c r="BY337" s="59">
        <v>1113405.71</v>
      </c>
    </row>
    <row r="338" spans="1:77" ht="12.75" customHeight="1" x14ac:dyDescent="0.2">
      <c r="A338" s="4"/>
      <c r="B338" s="5"/>
      <c r="C338" s="5" t="s">
        <v>449</v>
      </c>
      <c r="D338" s="60">
        <v>24260347.82</v>
      </c>
      <c r="E338" s="60">
        <v>23003123.599999998</v>
      </c>
      <c r="F338" s="60">
        <v>17781398.989999998</v>
      </c>
      <c r="G338" s="60">
        <v>5221724.6100000003</v>
      </c>
      <c r="H338" s="60">
        <v>1060925.32</v>
      </c>
      <c r="I338" s="60">
        <v>196298.9</v>
      </c>
      <c r="J338" s="60">
        <v>23184072.709999997</v>
      </c>
      <c r="K338" s="60">
        <v>22123147.390000001</v>
      </c>
      <c r="L338" s="60">
        <v>17297317.289999999</v>
      </c>
      <c r="M338" s="60">
        <v>4825830.1000000006</v>
      </c>
      <c r="N338" s="60">
        <v>1060925.32</v>
      </c>
      <c r="O338" s="60">
        <v>18358242.609999999</v>
      </c>
      <c r="P338" s="60">
        <v>0</v>
      </c>
      <c r="Q338" s="60">
        <v>0</v>
      </c>
      <c r="R338" s="60">
        <v>0</v>
      </c>
      <c r="S338" s="60">
        <v>0</v>
      </c>
      <c r="T338" s="60">
        <v>879976.21</v>
      </c>
      <c r="U338" s="60">
        <v>484081.6999999999</v>
      </c>
      <c r="V338" s="60">
        <v>395894.51000000007</v>
      </c>
      <c r="W338" s="60">
        <v>879976.21</v>
      </c>
      <c r="X338" s="60">
        <v>879976.21</v>
      </c>
      <c r="Y338" s="60">
        <v>484081.6999999999</v>
      </c>
      <c r="Z338" s="60">
        <v>395894.51000000007</v>
      </c>
      <c r="AA338" s="60">
        <v>196298.9</v>
      </c>
      <c r="AB338" s="60">
        <v>2713917.52</v>
      </c>
      <c r="AC338" s="60">
        <v>713055.28999999992</v>
      </c>
      <c r="AD338" s="60">
        <v>769646.08000000007</v>
      </c>
      <c r="AE338" s="60">
        <v>5582170.8199999994</v>
      </c>
      <c r="AF338" s="60">
        <v>0</v>
      </c>
      <c r="AG338" s="60">
        <v>141504.96000000002</v>
      </c>
      <c r="AH338" s="60">
        <v>1895470.7799999998</v>
      </c>
      <c r="AI338" s="60">
        <v>1230825.6299999999</v>
      </c>
      <c r="AJ338" s="60">
        <v>576847.62</v>
      </c>
      <c r="AK338" s="60">
        <v>5103940.54</v>
      </c>
      <c r="AL338" s="60">
        <v>1248032.5999999999</v>
      </c>
      <c r="AM338" s="60">
        <v>1060925.32</v>
      </c>
      <c r="AN338" s="60">
        <v>430567.93000000005</v>
      </c>
      <c r="AO338" s="60">
        <v>75813.699999999983</v>
      </c>
      <c r="AP338" s="60">
        <v>106239.91000000002</v>
      </c>
      <c r="AQ338" s="146">
        <v>72351.090000000011</v>
      </c>
      <c r="AR338" s="60">
        <v>202628.44</v>
      </c>
      <c r="AS338" s="60">
        <v>161108.08000000002</v>
      </c>
      <c r="AT338" s="60">
        <v>536525.84</v>
      </c>
      <c r="AU338" s="60">
        <v>162463.78</v>
      </c>
      <c r="AV338" s="60">
        <v>31157.910000000003</v>
      </c>
      <c r="AW338" s="60">
        <v>72186.06</v>
      </c>
      <c r="AX338" s="60">
        <v>100031.80000000002</v>
      </c>
      <c r="AY338" s="60">
        <v>54699.330000000009</v>
      </c>
      <c r="AZ338" s="60">
        <v>108959.27</v>
      </c>
      <c r="BA338" s="60">
        <v>0</v>
      </c>
      <c r="BB338" s="60">
        <v>9557.7699999999986</v>
      </c>
      <c r="BC338" s="60">
        <v>0</v>
      </c>
      <c r="BD338" s="60">
        <v>23444.639999999999</v>
      </c>
      <c r="BE338" s="60">
        <v>0</v>
      </c>
      <c r="BF338" s="60">
        <v>0</v>
      </c>
      <c r="BG338" s="60">
        <v>0</v>
      </c>
      <c r="BH338" s="60">
        <v>0</v>
      </c>
      <c r="BI338" s="60">
        <v>0</v>
      </c>
      <c r="BJ338" s="60">
        <v>396094.25</v>
      </c>
      <c r="BK338" s="60">
        <v>134323.22999999998</v>
      </c>
      <c r="BL338" s="60">
        <v>24230.969999999998</v>
      </c>
      <c r="BM338" s="60">
        <v>26707.199999999997</v>
      </c>
      <c r="BN338" s="60">
        <v>14128.09</v>
      </c>
      <c r="BO338" s="60">
        <v>30263.380000000005</v>
      </c>
      <c r="BP338" s="60">
        <v>15147.93</v>
      </c>
      <c r="BQ338" s="60">
        <v>22921.190000000006</v>
      </c>
      <c r="BR338" s="60">
        <v>216159.97</v>
      </c>
      <c r="BS338" s="60">
        <v>0</v>
      </c>
      <c r="BT338" s="60">
        <v>0</v>
      </c>
      <c r="BU338" s="60">
        <v>20930.329999999998</v>
      </c>
      <c r="BV338" s="60">
        <v>67725.81</v>
      </c>
      <c r="BW338" s="60">
        <v>27297.35</v>
      </c>
      <c r="BX338" s="60">
        <v>43662.229999999996</v>
      </c>
      <c r="BY338" s="60">
        <v>36683.179999999993</v>
      </c>
    </row>
    <row r="339" spans="1:77" ht="12.75" customHeight="1" x14ac:dyDescent="0.2">
      <c r="A339" s="4"/>
      <c r="B339" s="5"/>
      <c r="C339" s="5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146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</row>
    <row r="340" spans="1:77" ht="12.75" customHeight="1" x14ac:dyDescent="0.2">
      <c r="A340" s="16"/>
      <c r="B340" s="17" t="s">
        <v>450</v>
      </c>
      <c r="C340" s="17"/>
      <c r="D340" s="58">
        <v>661163581.88999987</v>
      </c>
      <c r="E340" s="58">
        <v>639223991.21999979</v>
      </c>
      <c r="F340" s="58">
        <v>478154038.57000017</v>
      </c>
      <c r="G340" s="58">
        <v>161069952.64999998</v>
      </c>
      <c r="H340" s="58">
        <v>17694569.960000001</v>
      </c>
      <c r="I340" s="58">
        <v>4245020.71</v>
      </c>
      <c r="J340" s="58">
        <v>642472797.52999997</v>
      </c>
      <c r="K340" s="58">
        <v>624778227.56999993</v>
      </c>
      <c r="L340" s="58">
        <v>470462060.5200001</v>
      </c>
      <c r="M340" s="58">
        <v>154316167.05000001</v>
      </c>
      <c r="N340" s="58">
        <v>17694569.960000001</v>
      </c>
      <c r="O340" s="58">
        <v>488156630.48000002</v>
      </c>
      <c r="P340" s="58">
        <v>0</v>
      </c>
      <c r="Q340" s="58">
        <v>0</v>
      </c>
      <c r="R340" s="58">
        <v>0</v>
      </c>
      <c r="S340" s="58">
        <v>0</v>
      </c>
      <c r="T340" s="58">
        <v>14445763.65</v>
      </c>
      <c r="U340" s="58">
        <v>7691978.0499999998</v>
      </c>
      <c r="V340" s="58">
        <v>6753785.5999999996</v>
      </c>
      <c r="W340" s="58">
        <v>14445763.65</v>
      </c>
      <c r="X340" s="58">
        <v>14445763.65</v>
      </c>
      <c r="Y340" s="58">
        <v>7691978.0499999998</v>
      </c>
      <c r="Z340" s="58">
        <v>6753785.5999999996</v>
      </c>
      <c r="AA340" s="58">
        <v>4245020.71</v>
      </c>
      <c r="AB340" s="58">
        <v>73440870.260000005</v>
      </c>
      <c r="AC340" s="58">
        <v>24939622.460000001</v>
      </c>
      <c r="AD340" s="58">
        <v>20745121.809999995</v>
      </c>
      <c r="AE340" s="58">
        <v>173114217.90999997</v>
      </c>
      <c r="AF340" s="58">
        <v>4094428.59</v>
      </c>
      <c r="AG340" s="58">
        <v>11779302.300000003</v>
      </c>
      <c r="AH340" s="58">
        <v>69263205.5</v>
      </c>
      <c r="AI340" s="58">
        <v>41303374.88000001</v>
      </c>
      <c r="AJ340" s="58">
        <v>14802878.849999998</v>
      </c>
      <c r="AK340" s="58">
        <v>107414681.72999999</v>
      </c>
      <c r="AL340" s="58">
        <v>33928750.589999996</v>
      </c>
      <c r="AM340" s="58">
        <v>17694569.960000001</v>
      </c>
      <c r="AN340" s="58">
        <v>14671870.620000001</v>
      </c>
      <c r="AO340" s="58">
        <v>1704578.2</v>
      </c>
      <c r="AP340" s="58">
        <v>1883661.04</v>
      </c>
      <c r="AQ340" s="144">
        <v>1581183.4700000002</v>
      </c>
      <c r="AR340" s="58">
        <v>4187504.4900000007</v>
      </c>
      <c r="AS340" s="58">
        <v>3491720.84</v>
      </c>
      <c r="AT340" s="58">
        <v>6821669.7300000004</v>
      </c>
      <c r="AU340" s="58">
        <v>2274988.71</v>
      </c>
      <c r="AV340" s="58">
        <v>980112.19</v>
      </c>
      <c r="AW340" s="58">
        <v>5037148.97</v>
      </c>
      <c r="AX340" s="58">
        <v>2432008.13</v>
      </c>
      <c r="AY340" s="58">
        <v>1532497.1199999999</v>
      </c>
      <c r="AZ340" s="58">
        <v>2161534.13</v>
      </c>
      <c r="BA340" s="58">
        <v>0</v>
      </c>
      <c r="BB340" s="58">
        <v>195387.44999999998</v>
      </c>
      <c r="BC340" s="58">
        <v>371550.85</v>
      </c>
      <c r="BD340" s="58">
        <v>624356.75</v>
      </c>
      <c r="BE340" s="58">
        <v>0</v>
      </c>
      <c r="BF340" s="58">
        <v>0</v>
      </c>
      <c r="BG340" s="58">
        <v>0</v>
      </c>
      <c r="BH340" s="58">
        <v>0</v>
      </c>
      <c r="BI340" s="58">
        <v>0</v>
      </c>
      <c r="BJ340" s="58">
        <v>4533666.2700000005</v>
      </c>
      <c r="BK340" s="58">
        <v>2455224.69</v>
      </c>
      <c r="BL340" s="58">
        <v>981073.78</v>
      </c>
      <c r="BM340" s="58">
        <v>496005.31</v>
      </c>
      <c r="BN340" s="58">
        <v>597402.55000000005</v>
      </c>
      <c r="BO340" s="58">
        <v>344721.16000000003</v>
      </c>
      <c r="BP340" s="58">
        <v>341083.03</v>
      </c>
      <c r="BQ340" s="58">
        <v>1083830.1399999999</v>
      </c>
      <c r="BR340" s="58">
        <v>3612756.7199999997</v>
      </c>
      <c r="BS340" s="58">
        <v>0</v>
      </c>
      <c r="BT340" s="58">
        <v>0</v>
      </c>
      <c r="BU340" s="58">
        <v>447086.35999999993</v>
      </c>
      <c r="BV340" s="58">
        <v>1451956.67</v>
      </c>
      <c r="BW340" s="58">
        <v>279658.47000000003</v>
      </c>
      <c r="BX340" s="58">
        <v>916230.33000000007</v>
      </c>
      <c r="BY340" s="58">
        <v>1150088.8799999999</v>
      </c>
    </row>
    <row r="341" spans="1:77" ht="12.75" customHeight="1" x14ac:dyDescent="0.2">
      <c r="A341" s="4"/>
      <c r="B341" s="5"/>
      <c r="C341" s="5" t="s">
        <v>451</v>
      </c>
      <c r="D341" s="60">
        <v>608667820.18999994</v>
      </c>
      <c r="E341" s="60">
        <v>589154149.03999984</v>
      </c>
      <c r="F341" s="60">
        <v>439899742.59000015</v>
      </c>
      <c r="G341" s="60">
        <v>149254406.44999999</v>
      </c>
      <c r="H341" s="60">
        <v>15626339.5</v>
      </c>
      <c r="I341" s="60">
        <v>3887331.65</v>
      </c>
      <c r="J341" s="60">
        <v>591733253.95999992</v>
      </c>
      <c r="K341" s="60">
        <v>576106914.45999992</v>
      </c>
      <c r="L341" s="60">
        <v>433051606.41000009</v>
      </c>
      <c r="M341" s="60">
        <v>143055308.05000001</v>
      </c>
      <c r="N341" s="60">
        <v>15626339.5</v>
      </c>
      <c r="O341" s="60">
        <v>448677945.91000003</v>
      </c>
      <c r="P341" s="60">
        <v>0</v>
      </c>
      <c r="Q341" s="60">
        <v>0</v>
      </c>
      <c r="R341" s="60">
        <v>0</v>
      </c>
      <c r="S341" s="60">
        <v>0</v>
      </c>
      <c r="T341" s="60">
        <v>13047234.58</v>
      </c>
      <c r="U341" s="60">
        <v>6848136.1799999997</v>
      </c>
      <c r="V341" s="60">
        <v>6199098.3999999994</v>
      </c>
      <c r="W341" s="60">
        <v>13047234.58</v>
      </c>
      <c r="X341" s="60">
        <v>13047234.58</v>
      </c>
      <c r="Y341" s="60">
        <v>6848136.1799999997</v>
      </c>
      <c r="Z341" s="60">
        <v>6199098.3999999994</v>
      </c>
      <c r="AA341" s="60">
        <v>3887331.65</v>
      </c>
      <c r="AB341" s="60">
        <v>67068746.460000008</v>
      </c>
      <c r="AC341" s="60">
        <v>23746695.710000001</v>
      </c>
      <c r="AD341" s="60">
        <v>18588415.409999996</v>
      </c>
      <c r="AE341" s="60">
        <v>160990456.36999997</v>
      </c>
      <c r="AF341" s="60">
        <v>4083156.76</v>
      </c>
      <c r="AG341" s="60">
        <v>11261778.150000002</v>
      </c>
      <c r="AH341" s="60">
        <v>64414663.179999992</v>
      </c>
      <c r="AI341" s="60">
        <v>38109156.890000008</v>
      </c>
      <c r="AJ341" s="60">
        <v>13828567.349999998</v>
      </c>
      <c r="AK341" s="60">
        <v>96253976.129999995</v>
      </c>
      <c r="AL341" s="60">
        <v>31324579.419999998</v>
      </c>
      <c r="AM341" s="60">
        <v>15626339.5</v>
      </c>
      <c r="AN341" s="60">
        <v>14019820.48</v>
      </c>
      <c r="AO341" s="60">
        <v>1586176.25</v>
      </c>
      <c r="AP341" s="60">
        <v>1717680.69</v>
      </c>
      <c r="AQ341" s="146">
        <v>1415821.36</v>
      </c>
      <c r="AR341" s="60">
        <v>3831358.4600000004</v>
      </c>
      <c r="AS341" s="60">
        <v>3200254.01</v>
      </c>
      <c r="AT341" s="60">
        <v>6101478.5200000005</v>
      </c>
      <c r="AU341" s="60">
        <v>1985562.9299999997</v>
      </c>
      <c r="AV341" s="60">
        <v>912368.25</v>
      </c>
      <c r="AW341" s="60">
        <v>4924122.83</v>
      </c>
      <c r="AX341" s="60">
        <v>2254941.63</v>
      </c>
      <c r="AY341" s="60">
        <v>1463590.92</v>
      </c>
      <c r="AZ341" s="60">
        <v>1893438.37</v>
      </c>
      <c r="BA341" s="60">
        <v>0</v>
      </c>
      <c r="BB341" s="60">
        <v>185701.83</v>
      </c>
      <c r="BC341" s="60">
        <v>371550.85</v>
      </c>
      <c r="BD341" s="60">
        <v>572855.25</v>
      </c>
      <c r="BE341" s="60">
        <v>0</v>
      </c>
      <c r="BF341" s="60">
        <v>0</v>
      </c>
      <c r="BG341" s="60">
        <v>0</v>
      </c>
      <c r="BH341" s="60">
        <v>0</v>
      </c>
      <c r="BI341" s="60">
        <v>0</v>
      </c>
      <c r="BJ341" s="60">
        <v>3906769.91</v>
      </c>
      <c r="BK341" s="60">
        <v>2286278.02</v>
      </c>
      <c r="BL341" s="60">
        <v>889112.89</v>
      </c>
      <c r="BM341" s="60">
        <v>436800.8</v>
      </c>
      <c r="BN341" s="60">
        <v>574191.12</v>
      </c>
      <c r="BO341" s="60">
        <v>296139.94</v>
      </c>
      <c r="BP341" s="60">
        <v>313770.62</v>
      </c>
      <c r="BQ341" s="60">
        <v>1041261.46</v>
      </c>
      <c r="BR341" s="60">
        <v>3302909.82</v>
      </c>
      <c r="BS341" s="60">
        <v>0</v>
      </c>
      <c r="BT341" s="60">
        <v>0</v>
      </c>
      <c r="BU341" s="60">
        <v>409631.37999999995</v>
      </c>
      <c r="BV341" s="60">
        <v>1327445.8399999999</v>
      </c>
      <c r="BW341" s="60">
        <v>237733.88000000003</v>
      </c>
      <c r="BX341" s="60">
        <v>859182.1100000001</v>
      </c>
      <c r="BY341" s="60">
        <v>1053338.44</v>
      </c>
    </row>
    <row r="342" spans="1:77" ht="12.75" customHeight="1" x14ac:dyDescent="0.2">
      <c r="A342" s="4"/>
      <c r="B342" s="5"/>
      <c r="C342" s="5" t="s">
        <v>452</v>
      </c>
      <c r="D342" s="60">
        <v>52495761.699999981</v>
      </c>
      <c r="E342" s="60">
        <v>50069842.179999985</v>
      </c>
      <c r="F342" s="60">
        <v>38254295.980000004</v>
      </c>
      <c r="G342" s="60">
        <v>11815546.199999997</v>
      </c>
      <c r="H342" s="60">
        <v>2068230.46</v>
      </c>
      <c r="I342" s="60">
        <v>357689.05999999994</v>
      </c>
      <c r="J342" s="60">
        <v>50739543.570000008</v>
      </c>
      <c r="K342" s="60">
        <v>48671313.109999985</v>
      </c>
      <c r="L342" s="60">
        <v>37410454.110000014</v>
      </c>
      <c r="M342" s="60">
        <v>11260859</v>
      </c>
      <c r="N342" s="60">
        <v>2068230.46</v>
      </c>
      <c r="O342" s="60">
        <v>39478684.57</v>
      </c>
      <c r="P342" s="60">
        <v>0</v>
      </c>
      <c r="Q342" s="60">
        <v>0</v>
      </c>
      <c r="R342" s="60">
        <v>0</v>
      </c>
      <c r="S342" s="60">
        <v>0</v>
      </c>
      <c r="T342" s="60">
        <v>1398529.07</v>
      </c>
      <c r="U342" s="60">
        <v>843841.87000000011</v>
      </c>
      <c r="V342" s="60">
        <v>554687.20000000007</v>
      </c>
      <c r="W342" s="60">
        <v>1398529.07</v>
      </c>
      <c r="X342" s="60">
        <v>1398529.07</v>
      </c>
      <c r="Y342" s="60">
        <v>843841.87000000011</v>
      </c>
      <c r="Z342" s="60">
        <v>554687.20000000007</v>
      </c>
      <c r="AA342" s="60">
        <v>357689.05999999994</v>
      </c>
      <c r="AB342" s="60">
        <v>6372123.7999999989</v>
      </c>
      <c r="AC342" s="60">
        <v>1192926.75</v>
      </c>
      <c r="AD342" s="60">
        <v>2156706.4</v>
      </c>
      <c r="AE342" s="60">
        <v>12123761.540000005</v>
      </c>
      <c r="AF342" s="60">
        <v>11271.83</v>
      </c>
      <c r="AG342" s="60">
        <v>517524.14999999997</v>
      </c>
      <c r="AH342" s="60">
        <v>4848542.32</v>
      </c>
      <c r="AI342" s="60">
        <v>3194217.9899999993</v>
      </c>
      <c r="AJ342" s="60">
        <v>974311.5</v>
      </c>
      <c r="AK342" s="60">
        <v>11160705.600000001</v>
      </c>
      <c r="AL342" s="60">
        <v>2604171.1700000004</v>
      </c>
      <c r="AM342" s="60">
        <v>2068230.46</v>
      </c>
      <c r="AN342" s="60">
        <v>652050.14</v>
      </c>
      <c r="AO342" s="60">
        <v>118401.95000000001</v>
      </c>
      <c r="AP342" s="60">
        <v>165980.34999999998</v>
      </c>
      <c r="AQ342" s="146">
        <v>165362.10999999999</v>
      </c>
      <c r="AR342" s="60">
        <v>356146.03000000009</v>
      </c>
      <c r="AS342" s="60">
        <v>291466.83</v>
      </c>
      <c r="AT342" s="60">
        <v>720191.21</v>
      </c>
      <c r="AU342" s="60">
        <v>289425.78000000003</v>
      </c>
      <c r="AV342" s="60">
        <v>67743.94</v>
      </c>
      <c r="AW342" s="60">
        <v>113026.14</v>
      </c>
      <c r="AX342" s="60">
        <v>177066.5</v>
      </c>
      <c r="AY342" s="60">
        <v>68906.2</v>
      </c>
      <c r="AZ342" s="60">
        <v>268095.76</v>
      </c>
      <c r="BA342" s="60">
        <v>0</v>
      </c>
      <c r="BB342" s="60">
        <v>9685.619999999999</v>
      </c>
      <c r="BC342" s="60">
        <v>0</v>
      </c>
      <c r="BD342" s="60">
        <v>51501.5</v>
      </c>
      <c r="BE342" s="60">
        <v>0</v>
      </c>
      <c r="BF342" s="60">
        <v>0</v>
      </c>
      <c r="BG342" s="60">
        <v>0</v>
      </c>
      <c r="BH342" s="60">
        <v>0</v>
      </c>
      <c r="BI342" s="60">
        <v>0</v>
      </c>
      <c r="BJ342" s="60">
        <v>626896.36</v>
      </c>
      <c r="BK342" s="60">
        <v>168946.66999999998</v>
      </c>
      <c r="BL342" s="60">
        <v>91960.889999999985</v>
      </c>
      <c r="BM342" s="60">
        <v>59204.51</v>
      </c>
      <c r="BN342" s="60">
        <v>23211.43</v>
      </c>
      <c r="BO342" s="60">
        <v>48581.22</v>
      </c>
      <c r="BP342" s="60">
        <v>27312.410000000003</v>
      </c>
      <c r="BQ342" s="60">
        <v>42568.68</v>
      </c>
      <c r="BR342" s="60">
        <v>309846.89999999997</v>
      </c>
      <c r="BS342" s="60">
        <v>0</v>
      </c>
      <c r="BT342" s="60">
        <v>0</v>
      </c>
      <c r="BU342" s="60">
        <v>37454.980000000003</v>
      </c>
      <c r="BV342" s="60">
        <v>124510.82999999999</v>
      </c>
      <c r="BW342" s="60">
        <v>41924.589999999997</v>
      </c>
      <c r="BX342" s="60">
        <v>57048.219999999987</v>
      </c>
      <c r="BY342" s="60">
        <v>96750.440000000017</v>
      </c>
    </row>
    <row r="343" spans="1:77" ht="12.75" customHeight="1" x14ac:dyDescent="0.2">
      <c r="A343" s="4"/>
      <c r="B343" s="5"/>
      <c r="C343" s="5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146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</row>
    <row r="344" spans="1:77" ht="12.75" customHeight="1" x14ac:dyDescent="0.2">
      <c r="A344" s="16"/>
      <c r="B344" s="17" t="s">
        <v>453</v>
      </c>
      <c r="C344" s="17"/>
      <c r="D344" s="58">
        <v>38801722.709999993</v>
      </c>
      <c r="E344" s="58">
        <v>36948721.439999998</v>
      </c>
      <c r="F344" s="58">
        <v>28887799.829999998</v>
      </c>
      <c r="G344" s="58">
        <v>8060921.6100000003</v>
      </c>
      <c r="H344" s="58">
        <v>1409300.52</v>
      </c>
      <c r="I344" s="58">
        <v>443700.75</v>
      </c>
      <c r="J344" s="58">
        <v>37223777.269999996</v>
      </c>
      <c r="K344" s="58">
        <v>35814476.749999993</v>
      </c>
      <c r="L344" s="58">
        <v>28085335.18</v>
      </c>
      <c r="M344" s="58">
        <v>7729141.5700000012</v>
      </c>
      <c r="N344" s="58">
        <v>1409300.52</v>
      </c>
      <c r="O344" s="58">
        <v>29494635.699999996</v>
      </c>
      <c r="P344" s="58">
        <v>0</v>
      </c>
      <c r="Q344" s="58">
        <v>0</v>
      </c>
      <c r="R344" s="58">
        <v>0</v>
      </c>
      <c r="S344" s="58">
        <v>0</v>
      </c>
      <c r="T344" s="58">
        <v>1134244.69</v>
      </c>
      <c r="U344" s="58">
        <v>802464.65</v>
      </c>
      <c r="V344" s="58">
        <v>331780.03999999998</v>
      </c>
      <c r="W344" s="58">
        <v>1134244.69</v>
      </c>
      <c r="X344" s="58">
        <v>1134244.69</v>
      </c>
      <c r="Y344" s="58">
        <v>802464.65</v>
      </c>
      <c r="Z344" s="58">
        <v>331780.03999999998</v>
      </c>
      <c r="AA344" s="58">
        <v>443700.75</v>
      </c>
      <c r="AB344" s="58">
        <v>4560168.72</v>
      </c>
      <c r="AC344" s="58">
        <v>1271217.71</v>
      </c>
      <c r="AD344" s="58">
        <v>1190121.56</v>
      </c>
      <c r="AE344" s="58">
        <v>10723175</v>
      </c>
      <c r="AF344" s="58">
        <v>41961.78</v>
      </c>
      <c r="AG344" s="58">
        <v>457653.06999999995</v>
      </c>
      <c r="AH344" s="58">
        <v>3562105.59</v>
      </c>
      <c r="AI344" s="58">
        <v>2066354.0899999999</v>
      </c>
      <c r="AJ344" s="58">
        <v>878328.95</v>
      </c>
      <c r="AK344" s="58">
        <v>6578059.9800000004</v>
      </c>
      <c r="AL344" s="58">
        <v>1558474.4900000002</v>
      </c>
      <c r="AM344" s="58">
        <v>1409300.52</v>
      </c>
      <c r="AN344" s="58">
        <v>641362.00999999989</v>
      </c>
      <c r="AO344" s="58">
        <v>110465.57</v>
      </c>
      <c r="AP344" s="58">
        <v>106364.98</v>
      </c>
      <c r="AQ344" s="144">
        <v>105849.06999999999</v>
      </c>
      <c r="AR344" s="58">
        <v>251916.43000000002</v>
      </c>
      <c r="AS344" s="58">
        <v>298671.88999999996</v>
      </c>
      <c r="AT344" s="58">
        <v>552014.6</v>
      </c>
      <c r="AU344" s="58">
        <v>252249.62</v>
      </c>
      <c r="AV344" s="58">
        <v>43241.760000000002</v>
      </c>
      <c r="AW344" s="58">
        <v>110679.61000000002</v>
      </c>
      <c r="AX344" s="58">
        <v>154142.49</v>
      </c>
      <c r="AY344" s="58">
        <v>69104.36</v>
      </c>
      <c r="AZ344" s="58">
        <v>168016.68999999997</v>
      </c>
      <c r="BA344" s="58">
        <v>0</v>
      </c>
      <c r="BB344" s="58">
        <v>9308.5300000000007</v>
      </c>
      <c r="BC344" s="58">
        <v>3881.25</v>
      </c>
      <c r="BD344" s="58">
        <v>49586.95</v>
      </c>
      <c r="BE344" s="58">
        <v>0</v>
      </c>
      <c r="BF344" s="58">
        <v>0</v>
      </c>
      <c r="BG344" s="58">
        <v>0</v>
      </c>
      <c r="BH344" s="58">
        <v>0</v>
      </c>
      <c r="BI344" s="58">
        <v>0</v>
      </c>
      <c r="BJ344" s="58">
        <v>659333.82000000007</v>
      </c>
      <c r="BK344" s="58">
        <v>93667.66</v>
      </c>
      <c r="BL344" s="58">
        <v>34963.440000000002</v>
      </c>
      <c r="BM344" s="58">
        <v>32860.449999999997</v>
      </c>
      <c r="BN344" s="58">
        <v>21240.5</v>
      </c>
      <c r="BO344" s="58">
        <v>25971.72</v>
      </c>
      <c r="BP344" s="58">
        <v>12428.12</v>
      </c>
      <c r="BQ344" s="58">
        <v>54066.439999999995</v>
      </c>
      <c r="BR344" s="58">
        <v>199712.54</v>
      </c>
      <c r="BS344" s="58">
        <v>0</v>
      </c>
      <c r="BT344" s="58">
        <v>0</v>
      </c>
      <c r="BU344" s="58">
        <v>64406.59</v>
      </c>
      <c r="BV344" s="58">
        <v>242898.87</v>
      </c>
      <c r="BW344" s="58">
        <v>16333.130000000001</v>
      </c>
      <c r="BX344" s="58">
        <v>57088.810000000005</v>
      </c>
      <c r="BY344" s="58">
        <v>62973.350000000006</v>
      </c>
    </row>
    <row r="345" spans="1:77" ht="12.75" customHeight="1" x14ac:dyDescent="0.2">
      <c r="A345" s="4"/>
      <c r="B345" s="5"/>
      <c r="C345" s="5" t="s">
        <v>454</v>
      </c>
      <c r="D345" s="60">
        <v>30860717.149999995</v>
      </c>
      <c r="E345" s="60">
        <v>29360948.339999996</v>
      </c>
      <c r="F345" s="60">
        <v>23128903.120000001</v>
      </c>
      <c r="G345" s="60">
        <v>6232045.2200000007</v>
      </c>
      <c r="H345" s="60">
        <v>1213547.2</v>
      </c>
      <c r="I345" s="60">
        <v>286221.61</v>
      </c>
      <c r="J345" s="60">
        <v>29743548.859999996</v>
      </c>
      <c r="K345" s="60">
        <v>28530001.659999996</v>
      </c>
      <c r="L345" s="60">
        <v>22536210.280000009</v>
      </c>
      <c r="M345" s="60">
        <v>5993791.3800000008</v>
      </c>
      <c r="N345" s="60">
        <v>1213547.2</v>
      </c>
      <c r="O345" s="60">
        <v>23749757.480000004</v>
      </c>
      <c r="P345" s="60">
        <v>0</v>
      </c>
      <c r="Q345" s="60">
        <v>0</v>
      </c>
      <c r="R345" s="60">
        <v>0</v>
      </c>
      <c r="S345" s="60">
        <v>0</v>
      </c>
      <c r="T345" s="60">
        <v>830946.68</v>
      </c>
      <c r="U345" s="60">
        <v>592692.84</v>
      </c>
      <c r="V345" s="60">
        <v>238253.83999999997</v>
      </c>
      <c r="W345" s="60">
        <v>830946.68</v>
      </c>
      <c r="X345" s="60">
        <v>830946.68</v>
      </c>
      <c r="Y345" s="60">
        <v>592692.84</v>
      </c>
      <c r="Z345" s="60">
        <v>238253.83999999997</v>
      </c>
      <c r="AA345" s="60">
        <v>286221.61</v>
      </c>
      <c r="AB345" s="60">
        <v>3650497.9000000013</v>
      </c>
      <c r="AC345" s="60">
        <v>1006684.1200000001</v>
      </c>
      <c r="AD345" s="60">
        <v>877159.48</v>
      </c>
      <c r="AE345" s="60">
        <v>8794858.6799999997</v>
      </c>
      <c r="AF345" s="60">
        <v>26608.339999999997</v>
      </c>
      <c r="AG345" s="60">
        <v>332001.53999999998</v>
      </c>
      <c r="AH345" s="60">
        <v>2693112.6999999997</v>
      </c>
      <c r="AI345" s="60">
        <v>1662616.8399999999</v>
      </c>
      <c r="AJ345" s="60">
        <v>721877.69</v>
      </c>
      <c r="AK345" s="60">
        <v>5204497.4999999991</v>
      </c>
      <c r="AL345" s="60">
        <v>1350520.42</v>
      </c>
      <c r="AM345" s="60">
        <v>1213547.2</v>
      </c>
      <c r="AN345" s="60">
        <v>479874.64</v>
      </c>
      <c r="AO345" s="60">
        <v>83941.06</v>
      </c>
      <c r="AP345" s="60">
        <v>86571.75</v>
      </c>
      <c r="AQ345" s="146">
        <v>75198.680000000008</v>
      </c>
      <c r="AR345" s="60">
        <v>187382.77000000002</v>
      </c>
      <c r="AS345" s="60">
        <v>204299.5</v>
      </c>
      <c r="AT345" s="60">
        <v>424581.88</v>
      </c>
      <c r="AU345" s="60">
        <v>210246.41999999998</v>
      </c>
      <c r="AV345" s="60">
        <v>31334.080000000002</v>
      </c>
      <c r="AW345" s="60">
        <v>76931.459999999992</v>
      </c>
      <c r="AX345" s="60">
        <v>124806.83</v>
      </c>
      <c r="AY345" s="60">
        <v>45323.709999999992</v>
      </c>
      <c r="AZ345" s="60">
        <v>136243.24</v>
      </c>
      <c r="BA345" s="60">
        <v>0</v>
      </c>
      <c r="BB345" s="60">
        <v>6469.7800000000007</v>
      </c>
      <c r="BC345" s="60">
        <v>2629.14</v>
      </c>
      <c r="BD345" s="60">
        <v>33731.51</v>
      </c>
      <c r="BE345" s="60">
        <v>0</v>
      </c>
      <c r="BF345" s="60">
        <v>0</v>
      </c>
      <c r="BG345" s="60">
        <v>0</v>
      </c>
      <c r="BH345" s="60">
        <v>0</v>
      </c>
      <c r="BI345" s="60">
        <v>0</v>
      </c>
      <c r="BJ345" s="60">
        <v>485220.22</v>
      </c>
      <c r="BK345" s="60">
        <v>65909.23</v>
      </c>
      <c r="BL345" s="60">
        <v>30046.66</v>
      </c>
      <c r="BM345" s="60">
        <v>26473.79</v>
      </c>
      <c r="BN345" s="60">
        <v>10849.07</v>
      </c>
      <c r="BO345" s="60">
        <v>21574.510000000002</v>
      </c>
      <c r="BP345" s="60">
        <v>8389.0299999999988</v>
      </c>
      <c r="BQ345" s="60">
        <v>40103.1</v>
      </c>
      <c r="BR345" s="60">
        <v>142381.07</v>
      </c>
      <c r="BS345" s="60">
        <v>0</v>
      </c>
      <c r="BT345" s="60">
        <v>0</v>
      </c>
      <c r="BU345" s="60">
        <v>26089.96</v>
      </c>
      <c r="BV345" s="60">
        <v>159887.49000000002</v>
      </c>
      <c r="BW345" s="60">
        <v>11871.380000000001</v>
      </c>
      <c r="BX345" s="60">
        <v>40384.629999999997</v>
      </c>
      <c r="BY345" s="60">
        <v>47988.149999999994</v>
      </c>
    </row>
    <row r="346" spans="1:77" ht="12.75" customHeight="1" x14ac:dyDescent="0.2">
      <c r="A346" s="4"/>
      <c r="B346" s="5"/>
      <c r="C346" s="5" t="s">
        <v>455</v>
      </c>
      <c r="D346" s="60">
        <v>8303262.6799999988</v>
      </c>
      <c r="E346" s="60">
        <v>7836000.6099999985</v>
      </c>
      <c r="F346" s="60">
        <v>5926474</v>
      </c>
      <c r="G346" s="60">
        <v>1909526.61</v>
      </c>
      <c r="H346" s="60">
        <v>309749.45</v>
      </c>
      <c r="I346" s="60">
        <v>157512.62</v>
      </c>
      <c r="J346" s="60">
        <v>7893213.8999999985</v>
      </c>
      <c r="K346" s="60">
        <v>7583464.4500000002</v>
      </c>
      <c r="L346" s="60">
        <v>5751699.3300000001</v>
      </c>
      <c r="M346" s="60">
        <v>1831765.1199999996</v>
      </c>
      <c r="N346" s="60">
        <v>309749.45</v>
      </c>
      <c r="O346" s="60">
        <v>6061448.7799999993</v>
      </c>
      <c r="P346" s="60">
        <v>0</v>
      </c>
      <c r="Q346" s="60">
        <v>0</v>
      </c>
      <c r="R346" s="60">
        <v>0</v>
      </c>
      <c r="S346" s="60">
        <v>0</v>
      </c>
      <c r="T346" s="60">
        <v>252536.16000000003</v>
      </c>
      <c r="U346" s="60">
        <v>174774.67000000004</v>
      </c>
      <c r="V346" s="60">
        <v>77761.489999999991</v>
      </c>
      <c r="W346" s="60">
        <v>252536.16000000003</v>
      </c>
      <c r="X346" s="60">
        <v>252536.16000000003</v>
      </c>
      <c r="Y346" s="60">
        <v>174774.67000000004</v>
      </c>
      <c r="Z346" s="60">
        <v>77761.489999999991</v>
      </c>
      <c r="AA346" s="60">
        <v>157512.62</v>
      </c>
      <c r="AB346" s="60">
        <v>747343.12000000011</v>
      </c>
      <c r="AC346" s="60">
        <v>333797.43999999994</v>
      </c>
      <c r="AD346" s="60">
        <v>226228.15999999997</v>
      </c>
      <c r="AE346" s="60">
        <v>1921019.75</v>
      </c>
      <c r="AF346" s="60">
        <v>20475.579999999998</v>
      </c>
      <c r="AG346" s="60">
        <v>143006.70000000001</v>
      </c>
      <c r="AH346" s="60">
        <v>843586.89</v>
      </c>
      <c r="AI346" s="60">
        <v>423972.65</v>
      </c>
      <c r="AJ346" s="60">
        <v>364923.82999999996</v>
      </c>
      <c r="AK346" s="60">
        <v>1415954.87</v>
      </c>
      <c r="AL346" s="60">
        <v>387442.02999999997</v>
      </c>
      <c r="AM346" s="60">
        <v>309749.45</v>
      </c>
      <c r="AN346" s="60">
        <v>198987.74</v>
      </c>
      <c r="AO346" s="60">
        <v>29681.07</v>
      </c>
      <c r="AP346" s="60">
        <v>22090.379999999997</v>
      </c>
      <c r="AQ346" s="146">
        <v>20383.939999999999</v>
      </c>
      <c r="AR346" s="60">
        <v>66094.090000000011</v>
      </c>
      <c r="AS346" s="60">
        <v>79603.87</v>
      </c>
      <c r="AT346" s="60">
        <v>134837.47</v>
      </c>
      <c r="AU346" s="60">
        <v>33756.9</v>
      </c>
      <c r="AV346" s="60">
        <v>9791.51</v>
      </c>
      <c r="AW346" s="60">
        <v>39802.25</v>
      </c>
      <c r="AX346" s="60">
        <v>31073</v>
      </c>
      <c r="AY346" s="60">
        <v>22212.76</v>
      </c>
      <c r="AZ346" s="60">
        <v>49387.21</v>
      </c>
      <c r="BA346" s="60">
        <v>0</v>
      </c>
      <c r="BB346" s="60">
        <v>4496.84</v>
      </c>
      <c r="BC346" s="60">
        <v>2629.14</v>
      </c>
      <c r="BD346" s="60">
        <v>10885.26</v>
      </c>
      <c r="BE346" s="60">
        <v>0</v>
      </c>
      <c r="BF346" s="60">
        <v>0</v>
      </c>
      <c r="BG346" s="60">
        <v>0</v>
      </c>
      <c r="BH346" s="60">
        <v>0</v>
      </c>
      <c r="BI346" s="60">
        <v>0</v>
      </c>
      <c r="BJ346" s="60">
        <v>114048.01000000001</v>
      </c>
      <c r="BK346" s="60">
        <v>27952.309999999998</v>
      </c>
      <c r="BL346" s="60">
        <v>18136.87</v>
      </c>
      <c r="BM346" s="60">
        <v>8834.4</v>
      </c>
      <c r="BN346" s="60">
        <v>6129.28</v>
      </c>
      <c r="BO346" s="60">
        <v>4536.1900000000005</v>
      </c>
      <c r="BP346" s="60">
        <v>4244.1099999999997</v>
      </c>
      <c r="BQ346" s="60">
        <v>27626.109999999997</v>
      </c>
      <c r="BR346" s="60">
        <v>41028.880000000005</v>
      </c>
      <c r="BS346" s="60">
        <v>0</v>
      </c>
      <c r="BT346" s="60">
        <v>0</v>
      </c>
      <c r="BU346" s="60">
        <v>7277.51</v>
      </c>
      <c r="BV346" s="60">
        <v>118727.77000000002</v>
      </c>
      <c r="BW346" s="60">
        <v>4161.18</v>
      </c>
      <c r="BX346" s="60">
        <v>13167.189999999999</v>
      </c>
      <c r="BY346" s="60">
        <v>14178.97</v>
      </c>
    </row>
    <row r="347" spans="1:77" ht="12.75" customHeight="1" x14ac:dyDescent="0.2">
      <c r="A347" s="4"/>
      <c r="B347" s="5"/>
      <c r="C347" s="5" t="s">
        <v>456</v>
      </c>
      <c r="D347" s="60">
        <v>22557454.469999995</v>
      </c>
      <c r="E347" s="60">
        <v>21524947.729999997</v>
      </c>
      <c r="F347" s="60">
        <v>17202429.120000001</v>
      </c>
      <c r="G347" s="60">
        <v>4322518.6100000003</v>
      </c>
      <c r="H347" s="60">
        <v>903797.75</v>
      </c>
      <c r="I347" s="60">
        <v>128708.98999999999</v>
      </c>
      <c r="J347" s="60">
        <v>21850334.959999997</v>
      </c>
      <c r="K347" s="60">
        <v>20946537.209999997</v>
      </c>
      <c r="L347" s="60">
        <v>16784510.950000007</v>
      </c>
      <c r="M347" s="60">
        <v>4162026.2600000007</v>
      </c>
      <c r="N347" s="60">
        <v>903797.75</v>
      </c>
      <c r="O347" s="60">
        <v>17688308.700000003</v>
      </c>
      <c r="P347" s="60">
        <v>0</v>
      </c>
      <c r="Q347" s="60">
        <v>0</v>
      </c>
      <c r="R347" s="60">
        <v>0</v>
      </c>
      <c r="S347" s="60">
        <v>0</v>
      </c>
      <c r="T347" s="60">
        <v>578410.52</v>
      </c>
      <c r="U347" s="60">
        <v>417918.16999999993</v>
      </c>
      <c r="V347" s="60">
        <v>160492.34999999998</v>
      </c>
      <c r="W347" s="60">
        <v>578410.52</v>
      </c>
      <c r="X347" s="60">
        <v>578410.52</v>
      </c>
      <c r="Y347" s="60">
        <v>417918.16999999993</v>
      </c>
      <c r="Z347" s="60">
        <v>160492.34999999998</v>
      </c>
      <c r="AA347" s="60">
        <v>128708.98999999999</v>
      </c>
      <c r="AB347" s="60">
        <v>2903154.7800000012</v>
      </c>
      <c r="AC347" s="60">
        <v>672886.68000000017</v>
      </c>
      <c r="AD347" s="60">
        <v>650931.32000000007</v>
      </c>
      <c r="AE347" s="60">
        <v>6873838.9300000006</v>
      </c>
      <c r="AF347" s="60">
        <v>6132.76</v>
      </c>
      <c r="AG347" s="60">
        <v>188994.83999999997</v>
      </c>
      <c r="AH347" s="60">
        <v>1849525.8099999998</v>
      </c>
      <c r="AI347" s="60">
        <v>1238644.19</v>
      </c>
      <c r="AJ347" s="60">
        <v>356953.85999999993</v>
      </c>
      <c r="AK347" s="60">
        <v>3788542.629999999</v>
      </c>
      <c r="AL347" s="60">
        <v>963078.39</v>
      </c>
      <c r="AM347" s="60">
        <v>903797.75</v>
      </c>
      <c r="AN347" s="60">
        <v>280886.90000000002</v>
      </c>
      <c r="AO347" s="60">
        <v>54259.990000000005</v>
      </c>
      <c r="AP347" s="60">
        <v>64481.369999999995</v>
      </c>
      <c r="AQ347" s="146">
        <v>54814.740000000005</v>
      </c>
      <c r="AR347" s="60">
        <v>121288.68</v>
      </c>
      <c r="AS347" s="60">
        <v>124695.63</v>
      </c>
      <c r="AT347" s="60">
        <v>289744.40999999997</v>
      </c>
      <c r="AU347" s="60">
        <v>176489.52</v>
      </c>
      <c r="AV347" s="60">
        <v>21542.57</v>
      </c>
      <c r="AW347" s="60">
        <v>37129.209999999992</v>
      </c>
      <c r="AX347" s="60">
        <v>93733.83</v>
      </c>
      <c r="AY347" s="60">
        <v>23110.949999999997</v>
      </c>
      <c r="AZ347" s="60">
        <v>86856.03</v>
      </c>
      <c r="BA347" s="60">
        <v>0</v>
      </c>
      <c r="BB347" s="60">
        <v>1972.94</v>
      </c>
      <c r="BC347" s="60">
        <v>0</v>
      </c>
      <c r="BD347" s="60">
        <v>22846.25</v>
      </c>
      <c r="BE347" s="60">
        <v>0</v>
      </c>
      <c r="BF347" s="60">
        <v>0</v>
      </c>
      <c r="BG347" s="60">
        <v>0</v>
      </c>
      <c r="BH347" s="60">
        <v>0</v>
      </c>
      <c r="BI347" s="60">
        <v>0</v>
      </c>
      <c r="BJ347" s="60">
        <v>371172.20999999996</v>
      </c>
      <c r="BK347" s="60">
        <v>37956.92</v>
      </c>
      <c r="BL347" s="60">
        <v>11909.79</v>
      </c>
      <c r="BM347" s="60">
        <v>17639.390000000003</v>
      </c>
      <c r="BN347" s="60">
        <v>4719.79</v>
      </c>
      <c r="BO347" s="60">
        <v>17038.32</v>
      </c>
      <c r="BP347" s="60">
        <v>4144.92</v>
      </c>
      <c r="BQ347" s="60">
        <v>12476.99</v>
      </c>
      <c r="BR347" s="60">
        <v>101352.19</v>
      </c>
      <c r="BS347" s="60">
        <v>0</v>
      </c>
      <c r="BT347" s="60">
        <v>0</v>
      </c>
      <c r="BU347" s="60">
        <v>18812.45</v>
      </c>
      <c r="BV347" s="60">
        <v>41159.72</v>
      </c>
      <c r="BW347" s="60">
        <v>7710.2000000000007</v>
      </c>
      <c r="BX347" s="60">
        <v>27217.439999999999</v>
      </c>
      <c r="BY347" s="60">
        <v>33809.179999999993</v>
      </c>
    </row>
    <row r="348" spans="1:77" ht="12.75" customHeight="1" x14ac:dyDescent="0.2">
      <c r="A348" s="4"/>
      <c r="B348" s="5"/>
      <c r="C348" s="5" t="s">
        <v>457</v>
      </c>
      <c r="D348" s="60">
        <v>5206665.1300000008</v>
      </c>
      <c r="E348" s="60">
        <v>5031912.2600000007</v>
      </c>
      <c r="F348" s="60">
        <v>3796185.7499999995</v>
      </c>
      <c r="G348" s="60">
        <v>1235726.5100000002</v>
      </c>
      <c r="H348" s="60">
        <v>92170.39</v>
      </c>
      <c r="I348" s="60">
        <v>82582.48</v>
      </c>
      <c r="J348" s="60">
        <v>4939903.3500000006</v>
      </c>
      <c r="K348" s="60">
        <v>4847732.9600000009</v>
      </c>
      <c r="L348" s="60">
        <v>3687943.8999999994</v>
      </c>
      <c r="M348" s="60">
        <v>1159789.0600000003</v>
      </c>
      <c r="N348" s="60">
        <v>92170.39</v>
      </c>
      <c r="O348" s="60">
        <v>3780114.2899999996</v>
      </c>
      <c r="P348" s="60">
        <v>0</v>
      </c>
      <c r="Q348" s="60">
        <v>0</v>
      </c>
      <c r="R348" s="60">
        <v>0</v>
      </c>
      <c r="S348" s="60">
        <v>0</v>
      </c>
      <c r="T348" s="60">
        <v>184179.30000000002</v>
      </c>
      <c r="U348" s="60">
        <v>108241.85000000002</v>
      </c>
      <c r="V348" s="60">
        <v>75937.450000000012</v>
      </c>
      <c r="W348" s="60">
        <v>184179.30000000002</v>
      </c>
      <c r="X348" s="60">
        <v>184179.30000000002</v>
      </c>
      <c r="Y348" s="60">
        <v>108241.85000000002</v>
      </c>
      <c r="Z348" s="60">
        <v>75937.450000000012</v>
      </c>
      <c r="AA348" s="60">
        <v>82582.48</v>
      </c>
      <c r="AB348" s="60">
        <v>486446.5</v>
      </c>
      <c r="AC348" s="60">
        <v>239594.58</v>
      </c>
      <c r="AD348" s="60">
        <v>145374.13</v>
      </c>
      <c r="AE348" s="60">
        <v>1294681.5</v>
      </c>
      <c r="AF348" s="60">
        <v>9966.69</v>
      </c>
      <c r="AG348" s="60">
        <v>124141.72</v>
      </c>
      <c r="AH348" s="60">
        <v>549893.27</v>
      </c>
      <c r="AI348" s="60">
        <v>319384.11</v>
      </c>
      <c r="AJ348" s="60">
        <v>74208.17</v>
      </c>
      <c r="AK348" s="60">
        <v>903211.98</v>
      </c>
      <c r="AL348" s="60">
        <v>140939.63</v>
      </c>
      <c r="AM348" s="60">
        <v>92170.39</v>
      </c>
      <c r="AN348" s="60">
        <v>136568.68</v>
      </c>
      <c r="AO348" s="60">
        <v>24999.58</v>
      </c>
      <c r="AP348" s="60">
        <v>2507.5300000000002</v>
      </c>
      <c r="AQ348" s="146">
        <v>4585.78</v>
      </c>
      <c r="AR348" s="60">
        <v>46747.97</v>
      </c>
      <c r="AS348" s="60">
        <v>88172.32</v>
      </c>
      <c r="AT348" s="60">
        <v>127432.73</v>
      </c>
      <c r="AU348" s="60">
        <v>31003.22</v>
      </c>
      <c r="AV348" s="60">
        <v>10767.56</v>
      </c>
      <c r="AW348" s="60">
        <v>29785.56</v>
      </c>
      <c r="AX348" s="60">
        <v>8591.17</v>
      </c>
      <c r="AY348" s="60">
        <v>6124.53</v>
      </c>
      <c r="AZ348" s="60">
        <v>31773.439999999999</v>
      </c>
      <c r="BA348" s="60">
        <v>0</v>
      </c>
      <c r="BB348" s="60">
        <v>2838.76</v>
      </c>
      <c r="BC348" s="60">
        <v>1252.1099999999999</v>
      </c>
      <c r="BD348" s="60">
        <v>6739.74</v>
      </c>
      <c r="BE348" s="60">
        <v>0</v>
      </c>
      <c r="BF348" s="60">
        <v>0</v>
      </c>
      <c r="BG348" s="60">
        <v>0</v>
      </c>
      <c r="BH348" s="60">
        <v>0</v>
      </c>
      <c r="BI348" s="60">
        <v>0</v>
      </c>
      <c r="BJ348" s="60">
        <v>83892.13</v>
      </c>
      <c r="BK348" s="60">
        <v>23648.73</v>
      </c>
      <c r="BL348" s="60">
        <v>4916.78</v>
      </c>
      <c r="BM348" s="60">
        <v>6142.24</v>
      </c>
      <c r="BN348" s="60">
        <v>164.1</v>
      </c>
      <c r="BO348" s="60">
        <v>1468.18</v>
      </c>
      <c r="BP348" s="60">
        <v>1076.06</v>
      </c>
      <c r="BQ348" s="60">
        <v>13126.6</v>
      </c>
      <c r="BR348" s="60">
        <v>49744.480000000003</v>
      </c>
      <c r="BS348" s="60">
        <v>0</v>
      </c>
      <c r="BT348" s="60">
        <v>0</v>
      </c>
      <c r="BU348" s="60">
        <v>4429.97</v>
      </c>
      <c r="BV348" s="60">
        <v>56848.23</v>
      </c>
      <c r="BW348" s="60">
        <v>3716.28</v>
      </c>
      <c r="BX348" s="60">
        <v>10124.74</v>
      </c>
      <c r="BY348" s="60">
        <v>7463.26</v>
      </c>
    </row>
    <row r="349" spans="1:77" ht="12.75" customHeight="1" x14ac:dyDescent="0.2">
      <c r="A349" s="4"/>
      <c r="B349" s="5"/>
      <c r="C349" s="5" t="s">
        <v>458</v>
      </c>
      <c r="D349" s="60">
        <v>2734340.49</v>
      </c>
      <c r="E349" s="60">
        <v>2555860.8900000011</v>
      </c>
      <c r="F349" s="60">
        <v>1962710.98</v>
      </c>
      <c r="G349" s="60">
        <v>593149.91</v>
      </c>
      <c r="H349" s="60">
        <v>103582.93</v>
      </c>
      <c r="I349" s="60">
        <v>74896.67</v>
      </c>
      <c r="J349" s="60">
        <v>2540325.1300000004</v>
      </c>
      <c r="K349" s="60">
        <v>2436742.2000000002</v>
      </c>
      <c r="L349" s="60">
        <v>1861181.03</v>
      </c>
      <c r="M349" s="60">
        <v>575561.17000000004</v>
      </c>
      <c r="N349" s="60">
        <v>103582.93</v>
      </c>
      <c r="O349" s="60">
        <v>1964763.96</v>
      </c>
      <c r="P349" s="60">
        <v>0</v>
      </c>
      <c r="Q349" s="60">
        <v>0</v>
      </c>
      <c r="R349" s="60">
        <v>0</v>
      </c>
      <c r="S349" s="60">
        <v>0</v>
      </c>
      <c r="T349" s="60">
        <v>119118.69</v>
      </c>
      <c r="U349" s="60">
        <v>101529.95000000001</v>
      </c>
      <c r="V349" s="60">
        <v>17588.739999999998</v>
      </c>
      <c r="W349" s="60">
        <v>119118.69</v>
      </c>
      <c r="X349" s="60">
        <v>119118.69</v>
      </c>
      <c r="Y349" s="60">
        <v>101529.95000000001</v>
      </c>
      <c r="Z349" s="60">
        <v>17588.739999999998</v>
      </c>
      <c r="AA349" s="60">
        <v>74896.67</v>
      </c>
      <c r="AB349" s="60">
        <v>423224.31</v>
      </c>
      <c r="AC349" s="60">
        <v>24939.01</v>
      </c>
      <c r="AD349" s="60">
        <v>167587.94</v>
      </c>
      <c r="AE349" s="60">
        <v>633634.81999999995</v>
      </c>
      <c r="AF349" s="60">
        <v>5386.74</v>
      </c>
      <c r="AG349" s="60">
        <v>1509.81</v>
      </c>
      <c r="AH349" s="60">
        <v>319099.64</v>
      </c>
      <c r="AI349" s="60">
        <v>84353.18</v>
      </c>
      <c r="AJ349" s="60">
        <v>82243.06</v>
      </c>
      <c r="AK349" s="60">
        <v>470350.5</v>
      </c>
      <c r="AL349" s="60">
        <v>67014.44</v>
      </c>
      <c r="AM349" s="60">
        <v>103582.93</v>
      </c>
      <c r="AN349" s="60">
        <v>24918.68</v>
      </c>
      <c r="AO349" s="60">
        <v>1524.94</v>
      </c>
      <c r="AP349" s="60">
        <v>17285.71</v>
      </c>
      <c r="AQ349" s="146">
        <v>26064.6</v>
      </c>
      <c r="AR349" s="60">
        <v>17785.68</v>
      </c>
      <c r="AS349" s="60">
        <v>6200.07</v>
      </c>
      <c r="AT349" s="60">
        <v>0</v>
      </c>
      <c r="AU349" s="60">
        <v>11000</v>
      </c>
      <c r="AV349" s="60">
        <v>1140.1199999999999</v>
      </c>
      <c r="AW349" s="60">
        <v>3962.6</v>
      </c>
      <c r="AX349" s="60">
        <v>20744.52</v>
      </c>
      <c r="AY349" s="60">
        <v>17656.12</v>
      </c>
      <c r="AZ349" s="60">
        <v>0</v>
      </c>
      <c r="BA349" s="60">
        <v>0</v>
      </c>
      <c r="BB349" s="60">
        <v>0</v>
      </c>
      <c r="BC349" s="60">
        <v>0</v>
      </c>
      <c r="BD349" s="60">
        <v>9115.7099999999991</v>
      </c>
      <c r="BE349" s="60">
        <v>0</v>
      </c>
      <c r="BF349" s="60">
        <v>0</v>
      </c>
      <c r="BG349" s="60">
        <v>0</v>
      </c>
      <c r="BH349" s="60">
        <v>0</v>
      </c>
      <c r="BI349" s="60">
        <v>0</v>
      </c>
      <c r="BJ349" s="60">
        <v>90221.47</v>
      </c>
      <c r="BK349" s="60">
        <v>4109.7</v>
      </c>
      <c r="BL349" s="60">
        <v>0</v>
      </c>
      <c r="BM349" s="60">
        <v>244.41</v>
      </c>
      <c r="BN349" s="60">
        <v>10227.33</v>
      </c>
      <c r="BO349" s="60">
        <v>2929</v>
      </c>
      <c r="BP349" s="60">
        <v>2963.04</v>
      </c>
      <c r="BQ349" s="60">
        <v>836.74</v>
      </c>
      <c r="BR349" s="60">
        <v>7587</v>
      </c>
      <c r="BS349" s="60">
        <v>0</v>
      </c>
      <c r="BT349" s="60">
        <v>0</v>
      </c>
      <c r="BU349" s="60">
        <v>33886.67</v>
      </c>
      <c r="BV349" s="60">
        <v>26163.16</v>
      </c>
      <c r="BW349" s="60">
        <v>745.45</v>
      </c>
      <c r="BX349" s="60">
        <v>6579.45</v>
      </c>
      <c r="BY349" s="60">
        <v>7521.94</v>
      </c>
    </row>
    <row r="350" spans="1:77" ht="12.75" customHeight="1" x14ac:dyDescent="0.2">
      <c r="A350" s="4"/>
      <c r="B350" s="5"/>
      <c r="C350" s="5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146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  <c r="BY350" s="60"/>
    </row>
    <row r="351" spans="1:77" ht="12.75" customHeight="1" x14ac:dyDescent="0.2">
      <c r="A351" s="61" t="s">
        <v>459</v>
      </c>
      <c r="B351" s="62"/>
      <c r="C351" s="62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144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  <c r="BY351" s="58"/>
    </row>
    <row r="352" spans="1:77" ht="12.75" customHeight="1" x14ac:dyDescent="0.2">
      <c r="A352" s="63"/>
      <c r="B352" s="64"/>
      <c r="C352" s="64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147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5"/>
      <c r="BG352" s="65"/>
      <c r="BH352" s="65"/>
      <c r="BI352" s="65"/>
      <c r="BJ352" s="65"/>
      <c r="BK352" s="65"/>
      <c r="BL352" s="65"/>
      <c r="BM352" s="65"/>
      <c r="BN352" s="65"/>
      <c r="BO352" s="65"/>
      <c r="BP352" s="65"/>
      <c r="BQ352" s="65"/>
      <c r="BR352" s="65"/>
      <c r="BS352" s="65"/>
      <c r="BT352" s="65"/>
      <c r="BU352" s="65"/>
      <c r="BV352" s="65"/>
      <c r="BW352" s="65"/>
      <c r="BX352" s="65"/>
      <c r="BY352" s="65"/>
    </row>
    <row r="353" spans="1:77" ht="12.75" customHeight="1" x14ac:dyDescent="0.2">
      <c r="A353" s="66"/>
      <c r="B353" s="67" t="s">
        <v>460</v>
      </c>
      <c r="C353" s="68"/>
      <c r="D353" s="69">
        <v>3.6693412169623935E-2</v>
      </c>
      <c r="E353" s="69">
        <v>3.5986014163105019E-2</v>
      </c>
      <c r="F353" s="69">
        <v>3.7187595542484894E-2</v>
      </c>
      <c r="G353" s="69">
        <v>3.2418986424648029E-2</v>
      </c>
      <c r="H353" s="69">
        <v>5.9957677615079689E-2</v>
      </c>
      <c r="I353" s="69">
        <v>4.6242153560089101E-2</v>
      </c>
      <c r="J353" s="69">
        <v>3.6085687678513736E-2</v>
      </c>
      <c r="K353" s="69">
        <v>3.5409600425543156E-2</v>
      </c>
      <c r="L353" s="69">
        <v>3.6766657177256058E-2</v>
      </c>
      <c r="M353" s="69">
        <v>3.1272355912638841E-2</v>
      </c>
      <c r="N353" s="69">
        <v>5.9957677615079689E-2</v>
      </c>
      <c r="O353" s="69">
        <v>3.7607279034267041E-2</v>
      </c>
      <c r="P353" s="69">
        <v>0</v>
      </c>
      <c r="Q353" s="69">
        <v>0</v>
      </c>
      <c r="R353" s="69">
        <v>0</v>
      </c>
      <c r="S353" s="69">
        <v>0</v>
      </c>
      <c r="T353" s="69">
        <v>6.0915866331743958E-2</v>
      </c>
      <c r="U353" s="69">
        <v>6.2933317749305537E-2</v>
      </c>
      <c r="V353" s="69">
        <v>5.8618163541886328E-2</v>
      </c>
      <c r="W353" s="69">
        <v>6.0915866331743958E-2</v>
      </c>
      <c r="X353" s="69">
        <v>6.0915866331743958E-2</v>
      </c>
      <c r="Y353" s="69">
        <v>6.2933317749305537E-2</v>
      </c>
      <c r="Z353" s="69">
        <v>5.8618163541886328E-2</v>
      </c>
      <c r="AA353" s="69">
        <v>4.6242153560089101E-2</v>
      </c>
      <c r="AB353" s="69">
        <v>3.6953776701740541E-2</v>
      </c>
      <c r="AC353" s="69">
        <v>2.8591262426505282E-2</v>
      </c>
      <c r="AD353" s="69">
        <v>3.710009934137861E-2</v>
      </c>
      <c r="AE353" s="69">
        <v>3.2245594198086112E-2</v>
      </c>
      <c r="AF353" s="69">
        <v>0</v>
      </c>
      <c r="AG353" s="69">
        <v>1.2013017103737969E-2</v>
      </c>
      <c r="AH353" s="69">
        <v>2.7366200655069856E-2</v>
      </c>
      <c r="AI353" s="69">
        <v>2.9799638230095415E-2</v>
      </c>
      <c r="AJ353" s="69">
        <v>3.8968610513872182E-2</v>
      </c>
      <c r="AK353" s="69">
        <v>4.7516228301354387E-2</v>
      </c>
      <c r="AL353" s="69">
        <v>3.6783924486744876E-2</v>
      </c>
      <c r="AM353" s="69">
        <v>5.9957677615079689E-2</v>
      </c>
      <c r="AN353" s="69">
        <v>2.9346491742714136E-2</v>
      </c>
      <c r="AO353" s="69">
        <v>4.4476516764986367E-2</v>
      </c>
      <c r="AP353" s="69">
        <v>5.6400758648181608E-2</v>
      </c>
      <c r="AQ353" s="148">
        <v>4.5757554678236612E-2</v>
      </c>
      <c r="AR353" s="69">
        <v>4.8388829194093992E-2</v>
      </c>
      <c r="AS353" s="69">
        <v>4.6140023038038755E-2</v>
      </c>
      <c r="AT353" s="69">
        <v>7.8650222078912882E-2</v>
      </c>
      <c r="AU353" s="69">
        <v>7.1413004318487294E-2</v>
      </c>
      <c r="AV353" s="69">
        <v>3.1790146715654534E-2</v>
      </c>
      <c r="AW353" s="69">
        <v>1.4330737657322476E-2</v>
      </c>
      <c r="AX353" s="69">
        <v>4.113135938049417E-2</v>
      </c>
      <c r="AY353" s="69">
        <v>3.5692941931178855E-2</v>
      </c>
      <c r="AZ353" s="69">
        <v>5.0408304449989436E-2</v>
      </c>
      <c r="BA353" s="69">
        <v>0</v>
      </c>
      <c r="BB353" s="69">
        <v>4.8917013294201506E-2</v>
      </c>
      <c r="BC353" s="69">
        <v>0</v>
      </c>
      <c r="BD353" s="69">
        <v>3.7550070532592142E-2</v>
      </c>
      <c r="BE353" s="69">
        <v>0</v>
      </c>
      <c r="BF353" s="69">
        <v>0</v>
      </c>
      <c r="BG353" s="69">
        <v>0</v>
      </c>
      <c r="BH353" s="69">
        <v>0</v>
      </c>
      <c r="BI353" s="69">
        <v>0</v>
      </c>
      <c r="BJ353" s="69">
        <v>8.7367315002285548E-2</v>
      </c>
      <c r="BK353" s="69">
        <v>5.470913969470198E-2</v>
      </c>
      <c r="BL353" s="69">
        <v>2.469841793854095E-2</v>
      </c>
      <c r="BM353" s="69">
        <v>5.384458484930333E-2</v>
      </c>
      <c r="BN353" s="69">
        <v>2.3649196006947069E-2</v>
      </c>
      <c r="BO353" s="69">
        <v>8.7790892337975879E-2</v>
      </c>
      <c r="BP353" s="69">
        <v>4.4411267121343821E-2</v>
      </c>
      <c r="BQ353" s="69">
        <v>2.1148322722445746E-2</v>
      </c>
      <c r="BR353" s="69">
        <v>5.9832417943713634E-2</v>
      </c>
      <c r="BS353" s="69">
        <v>0</v>
      </c>
      <c r="BT353" s="69">
        <v>0</v>
      </c>
      <c r="BU353" s="69">
        <v>4.6814955677470849E-2</v>
      </c>
      <c r="BV353" s="69">
        <v>4.6644510817712377E-2</v>
      </c>
      <c r="BW353" s="69">
        <v>9.7609601998437726E-2</v>
      </c>
      <c r="BX353" s="69">
        <v>4.7654209812843094E-2</v>
      </c>
      <c r="BY353" s="69">
        <v>3.1895951972894888E-2</v>
      </c>
    </row>
    <row r="354" spans="1:77" ht="12.75" customHeight="1" x14ac:dyDescent="0.2">
      <c r="A354" s="70"/>
      <c r="B354" s="67" t="s">
        <v>461</v>
      </c>
      <c r="C354" s="67"/>
      <c r="D354" s="71">
        <v>7.9399052122525834E-2</v>
      </c>
      <c r="E354" s="71">
        <v>7.8329103518843993E-2</v>
      </c>
      <c r="F354" s="71">
        <v>8.0004126064491463E-2</v>
      </c>
      <c r="G354" s="71">
        <v>7.3356613108807533E-2</v>
      </c>
      <c r="H354" s="71">
        <v>0.11688503674717167</v>
      </c>
      <c r="I354" s="71">
        <v>8.4260851580156351E-2</v>
      </c>
      <c r="J354" s="71">
        <v>7.8975395946831117E-2</v>
      </c>
      <c r="K354" s="71">
        <v>7.7901743310264226E-2</v>
      </c>
      <c r="L354" s="71">
        <v>7.9518535604444635E-2</v>
      </c>
      <c r="M354" s="71">
        <v>7.2972645804190869E-2</v>
      </c>
      <c r="N354" s="71">
        <v>0.11688503674717167</v>
      </c>
      <c r="O354" s="71">
        <v>8.0872986465800878E-2</v>
      </c>
      <c r="P354" s="71">
        <v>0</v>
      </c>
      <c r="Q354" s="71">
        <v>0</v>
      </c>
      <c r="R354" s="71">
        <v>0</v>
      </c>
      <c r="S354" s="71">
        <v>0</v>
      </c>
      <c r="T354" s="71">
        <v>9.6812401468301751E-2</v>
      </c>
      <c r="U354" s="71">
        <v>0.10970414430654805</v>
      </c>
      <c r="V354" s="71">
        <v>8.2129820644587848E-2</v>
      </c>
      <c r="W354" s="71">
        <v>9.6812401468301751E-2</v>
      </c>
      <c r="X354" s="71">
        <v>9.6812401468301751E-2</v>
      </c>
      <c r="Y354" s="71">
        <v>0.10970414430654805</v>
      </c>
      <c r="Z354" s="71">
        <v>8.2129820644587848E-2</v>
      </c>
      <c r="AA354" s="71">
        <v>8.4260851580156351E-2</v>
      </c>
      <c r="AB354" s="71">
        <v>8.6765363447369348E-2</v>
      </c>
      <c r="AC354" s="71">
        <v>4.783259056600811E-2</v>
      </c>
      <c r="AD354" s="71">
        <v>0.10396209864433668</v>
      </c>
      <c r="AE354" s="71">
        <v>7.0033309143348377E-2</v>
      </c>
      <c r="AF354" s="71">
        <v>2.7529677834728095E-3</v>
      </c>
      <c r="AG354" s="71">
        <v>4.3935042740179939E-2</v>
      </c>
      <c r="AH354" s="71">
        <v>7.0001702707796279E-2</v>
      </c>
      <c r="AI354" s="71">
        <v>7.7335520384962747E-2</v>
      </c>
      <c r="AJ354" s="71">
        <v>6.5819055190065284E-2</v>
      </c>
      <c r="AK354" s="71">
        <v>0.10390298067496775</v>
      </c>
      <c r="AL354" s="71">
        <v>7.675411339100538E-2</v>
      </c>
      <c r="AM354" s="71">
        <v>0.11688503674717167</v>
      </c>
      <c r="AN354" s="71">
        <v>4.4442195333371876E-2</v>
      </c>
      <c r="AO354" s="71">
        <v>6.9461142938470069E-2</v>
      </c>
      <c r="AP354" s="71">
        <v>8.8115826826253185E-2</v>
      </c>
      <c r="AQ354" s="149">
        <v>0.10458122864135429</v>
      </c>
      <c r="AR354" s="71">
        <v>8.5049707015358939E-2</v>
      </c>
      <c r="AS354" s="71">
        <v>8.3473692014851913E-2</v>
      </c>
      <c r="AT354" s="71">
        <v>0.10557403663692172</v>
      </c>
      <c r="AU354" s="71">
        <v>0.12722075442739231</v>
      </c>
      <c r="AV354" s="71">
        <v>6.9118556723593044E-2</v>
      </c>
      <c r="AW354" s="71">
        <v>2.2438514459896947E-2</v>
      </c>
      <c r="AX354" s="71">
        <v>7.2806705625609897E-2</v>
      </c>
      <c r="AY354" s="71">
        <v>4.496334714155939E-2</v>
      </c>
      <c r="AZ354" s="71">
        <v>0.12403031545007343</v>
      </c>
      <c r="BA354" s="71">
        <v>0</v>
      </c>
      <c r="BB354" s="71">
        <v>4.9571351691216604E-2</v>
      </c>
      <c r="BC354" s="71">
        <v>0</v>
      </c>
      <c r="BD354" s="71">
        <v>8.2487295924965981E-2</v>
      </c>
      <c r="BE354" s="71">
        <v>0</v>
      </c>
      <c r="BF354" s="71">
        <v>0</v>
      </c>
      <c r="BG354" s="71">
        <v>0</v>
      </c>
      <c r="BH354" s="71">
        <v>0</v>
      </c>
      <c r="BI354" s="71">
        <v>0</v>
      </c>
      <c r="BJ354" s="71">
        <v>0.13827580652512386</v>
      </c>
      <c r="BK354" s="71">
        <v>6.8811083029635053E-2</v>
      </c>
      <c r="BL354" s="71">
        <v>9.3734938059398532E-2</v>
      </c>
      <c r="BM354" s="71">
        <v>0.11936265359739798</v>
      </c>
      <c r="BN354" s="71">
        <v>3.8853918517756575E-2</v>
      </c>
      <c r="BO354" s="71">
        <v>0.14092903377326763</v>
      </c>
      <c r="BP354" s="71">
        <v>8.007554641460761E-2</v>
      </c>
      <c r="BQ354" s="71">
        <v>3.9276154471954434E-2</v>
      </c>
      <c r="BR354" s="71">
        <v>8.5764673354479293E-2</v>
      </c>
      <c r="BS354" s="71">
        <v>0</v>
      </c>
      <c r="BT354" s="71">
        <v>0</v>
      </c>
      <c r="BU354" s="71">
        <v>8.3775716172598089E-2</v>
      </c>
      <c r="BV354" s="71">
        <v>8.5753819361565384E-2</v>
      </c>
      <c r="BW354" s="71">
        <v>0.14991353560648454</v>
      </c>
      <c r="BX354" s="71">
        <v>6.2264059737031391E-2</v>
      </c>
      <c r="BY354" s="71">
        <v>8.4124315678976075E-2</v>
      </c>
    </row>
    <row r="355" spans="1:77" ht="12.75" customHeight="1" x14ac:dyDescent="0.2">
      <c r="A355" s="70"/>
      <c r="B355" s="67" t="s">
        <v>462</v>
      </c>
      <c r="C355" s="67"/>
      <c r="D355" s="71">
        <v>5.6386951854529965E-2</v>
      </c>
      <c r="E355" s="71">
        <v>5.5438803857102842E-2</v>
      </c>
      <c r="F355" s="71">
        <v>5.8203264084583831E-2</v>
      </c>
      <c r="G355" s="71">
        <v>4.7232196724681923E-2</v>
      </c>
      <c r="H355" s="71">
        <v>9.2029307504006716E-2</v>
      </c>
      <c r="I355" s="71">
        <v>5.0592584741477035E-2</v>
      </c>
      <c r="J355" s="71">
        <v>5.6242816659195158E-2</v>
      </c>
      <c r="K355" s="71">
        <v>5.5229294519764528E-2</v>
      </c>
      <c r="L355" s="71">
        <v>5.7954795079253579E-2</v>
      </c>
      <c r="M355" s="71">
        <v>4.692008989345877E-2</v>
      </c>
      <c r="N355" s="71">
        <v>9.2029307504006716E-2</v>
      </c>
      <c r="O355" s="71">
        <v>5.9189918820909682E-2</v>
      </c>
      <c r="P355" s="71">
        <v>0</v>
      </c>
      <c r="Q355" s="71">
        <v>0</v>
      </c>
      <c r="R355" s="71">
        <v>0</v>
      </c>
      <c r="S355" s="71">
        <v>0</v>
      </c>
      <c r="T355" s="71">
        <v>6.4500067464415431E-2</v>
      </c>
      <c r="U355" s="71">
        <v>7.3400296559608613E-2</v>
      </c>
      <c r="V355" s="71">
        <v>5.4363475796448145E-2</v>
      </c>
      <c r="W355" s="71">
        <v>6.4500067464415431E-2</v>
      </c>
      <c r="X355" s="71">
        <v>6.4500067464415431E-2</v>
      </c>
      <c r="Y355" s="71">
        <v>7.3400296559608613E-2</v>
      </c>
      <c r="Z355" s="71">
        <v>5.4363475796448145E-2</v>
      </c>
      <c r="AA355" s="71">
        <v>5.0592584741477035E-2</v>
      </c>
      <c r="AB355" s="71">
        <v>6.9947887488445451E-2</v>
      </c>
      <c r="AC355" s="71">
        <v>3.9429805386075593E-2</v>
      </c>
      <c r="AD355" s="71">
        <v>6.4981671466984761E-2</v>
      </c>
      <c r="AE355" s="71">
        <v>5.4737636194193993E-2</v>
      </c>
      <c r="AF355" s="71">
        <v>2.7497683138247137E-3</v>
      </c>
      <c r="AG355" s="71">
        <v>3.813164808581234E-2</v>
      </c>
      <c r="AH355" s="71">
        <v>4.3950961813339698E-2</v>
      </c>
      <c r="AI355" s="71">
        <v>5.7098793182200111E-2</v>
      </c>
      <c r="AJ355" s="71">
        <v>4.8475047811392454E-2</v>
      </c>
      <c r="AK355" s="71">
        <v>6.4886827552302809E-2</v>
      </c>
      <c r="AL355" s="71">
        <v>4.850678440499568E-2</v>
      </c>
      <c r="AM355" s="71">
        <v>9.2029307504006716E-2</v>
      </c>
      <c r="AN355" s="71">
        <v>3.239347403678236E-2</v>
      </c>
      <c r="AO355" s="71">
        <v>4.9604746793077609E-2</v>
      </c>
      <c r="AP355" s="71">
        <v>5.3775391564078852E-2</v>
      </c>
      <c r="AQ355" s="149">
        <v>5.2403058577383178E-2</v>
      </c>
      <c r="AR355" s="71">
        <v>5.2651762052200207E-2</v>
      </c>
      <c r="AS355" s="71">
        <v>5.6403529670487638E-2</v>
      </c>
      <c r="AT355" s="71">
        <v>6.6591209774091484E-2</v>
      </c>
      <c r="AU355" s="71">
        <v>9.8465213921874808E-2</v>
      </c>
      <c r="AV355" s="71">
        <v>4.8578244904800144E-2</v>
      </c>
      <c r="AW355" s="71">
        <v>1.2670504759758974E-2</v>
      </c>
      <c r="AX355" s="71">
        <v>5.7045993509898349E-2</v>
      </c>
      <c r="AY355" s="71">
        <v>3.0695255074932867E-2</v>
      </c>
      <c r="AZ355" s="71">
        <v>8.578557119521403E-2</v>
      </c>
      <c r="BA355" s="71">
        <v>0</v>
      </c>
      <c r="BB355" s="71">
        <v>2.2371600632486891E-2</v>
      </c>
      <c r="BC355" s="71">
        <v>0</v>
      </c>
      <c r="BD355" s="71">
        <v>6.2360533461038099E-2</v>
      </c>
      <c r="BE355" s="71">
        <v>0</v>
      </c>
      <c r="BF355" s="71">
        <v>0</v>
      </c>
      <c r="BG355" s="71">
        <v>0</v>
      </c>
      <c r="BH355" s="71">
        <v>0</v>
      </c>
      <c r="BI355" s="71">
        <v>0</v>
      </c>
      <c r="BJ355" s="71">
        <v>9.7857198474381735E-2</v>
      </c>
      <c r="BK355" s="71">
        <v>4.3520297932487802E-2</v>
      </c>
      <c r="BL355" s="71">
        <v>5.2052456238306566E-2</v>
      </c>
      <c r="BM355" s="71">
        <v>6.1355673793089024E-2</v>
      </c>
      <c r="BN355" s="71">
        <v>2.3974872554527928E-2</v>
      </c>
      <c r="BO355" s="71">
        <v>0.10721619177656515</v>
      </c>
      <c r="BP355" s="71">
        <v>4.3433705863349464E-2</v>
      </c>
      <c r="BQ355" s="71">
        <v>2.317604860112121E-2</v>
      </c>
      <c r="BR355" s="71">
        <v>5.7721284925047495E-2</v>
      </c>
      <c r="BS355" s="71">
        <v>0</v>
      </c>
      <c r="BT355" s="71">
        <v>0</v>
      </c>
      <c r="BU355" s="71">
        <v>6.0814604140461817E-2</v>
      </c>
      <c r="BV355" s="71">
        <v>3.7003562923127731E-2</v>
      </c>
      <c r="BW355" s="71">
        <v>9.2128159036270182E-2</v>
      </c>
      <c r="BX355" s="71">
        <v>4.7088967246914859E-2</v>
      </c>
      <c r="BY355" s="71">
        <v>5.6465948962135873E-2</v>
      </c>
    </row>
    <row r="356" spans="1:77" ht="12.75" customHeight="1" x14ac:dyDescent="0.2">
      <c r="A356" s="72"/>
      <c r="B356" s="64"/>
      <c r="C356" s="64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150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</row>
    <row r="357" spans="1:77" ht="12.75" customHeight="1" x14ac:dyDescent="0.2">
      <c r="A357" s="66"/>
      <c r="B357" s="67" t="s">
        <v>463</v>
      </c>
      <c r="C357" s="68"/>
      <c r="D357" s="69">
        <v>1.5993885577358549</v>
      </c>
      <c r="E357" s="69">
        <v>1.6062480071184768</v>
      </c>
      <c r="F357" s="69">
        <v>1.6246078188924324</v>
      </c>
      <c r="G357" s="69">
        <v>1.5437278317134384</v>
      </c>
      <c r="H357" s="69">
        <v>1.328369201330778</v>
      </c>
      <c r="I357" s="69">
        <v>2.2603323299315483</v>
      </c>
      <c r="J357" s="69">
        <v>1.6055754196260887</v>
      </c>
      <c r="K357" s="69">
        <v>1.6188689664558615</v>
      </c>
      <c r="L357" s="69">
        <v>1.623681563396933</v>
      </c>
      <c r="M357" s="69">
        <v>1.6016190810364419</v>
      </c>
      <c r="N357" s="69">
        <v>1.328369201330778</v>
      </c>
      <c r="O357" s="69">
        <v>1.6066154221065714</v>
      </c>
      <c r="P357" s="69">
        <v>0</v>
      </c>
      <c r="Q357" s="69">
        <v>0</v>
      </c>
      <c r="R357" s="69">
        <v>0</v>
      </c>
      <c r="S357" s="69">
        <v>0</v>
      </c>
      <c r="T357" s="69">
        <v>1.2889492660261803</v>
      </c>
      <c r="U357" s="69">
        <v>1.6577049907071475</v>
      </c>
      <c r="V357" s="69">
        <v>0.83805163148132544</v>
      </c>
      <c r="W357" s="69">
        <v>1.2889492660261803</v>
      </c>
      <c r="X357" s="69">
        <v>1.2889492660261803</v>
      </c>
      <c r="Y357" s="69">
        <v>1.6577049907071475</v>
      </c>
      <c r="Z357" s="69">
        <v>0.83805163148132544</v>
      </c>
      <c r="AA357" s="69">
        <v>2.2603323299315483</v>
      </c>
      <c r="AB357" s="69">
        <v>1.6802900922353747</v>
      </c>
      <c r="AC357" s="69">
        <v>1.7827757928841677</v>
      </c>
      <c r="AD357" s="69">
        <v>1.5463231619395761</v>
      </c>
      <c r="AE357" s="69">
        <v>1.9209686241740631</v>
      </c>
      <c r="AF357" s="69">
        <v>0</v>
      </c>
      <c r="AG357" s="69">
        <v>3.2341839466263225</v>
      </c>
      <c r="AH357" s="69">
        <v>1.8792722249192362</v>
      </c>
      <c r="AI357" s="69">
        <v>1.6788357665252713</v>
      </c>
      <c r="AJ357" s="69">
        <v>1.5226359952737605</v>
      </c>
      <c r="AK357" s="69">
        <v>1.2888198693631334</v>
      </c>
      <c r="AL357" s="69">
        <v>1.2487450167567742</v>
      </c>
      <c r="AM357" s="69">
        <v>1.328369201330778</v>
      </c>
      <c r="AN357" s="69">
        <v>1.4895721797022825</v>
      </c>
      <c r="AO357" s="69">
        <v>1.4570660711718335</v>
      </c>
      <c r="AP357" s="69">
        <v>1.0011772412081297</v>
      </c>
      <c r="AQ357" s="148">
        <v>1.4629920572032844</v>
      </c>
      <c r="AR357" s="69">
        <v>1.2432431992271176</v>
      </c>
      <c r="AS357" s="69">
        <v>1.8538604022839817</v>
      </c>
      <c r="AT357" s="69">
        <v>1.028868618890751</v>
      </c>
      <c r="AU357" s="69">
        <v>1.5526514279059616</v>
      </c>
      <c r="AV357" s="69">
        <v>1.387826076909523</v>
      </c>
      <c r="AW357" s="69">
        <v>1.5332546200748458</v>
      </c>
      <c r="AX357" s="69">
        <v>1.5409348827072986</v>
      </c>
      <c r="AY357" s="69">
        <v>1.2633492951376184</v>
      </c>
      <c r="AZ357" s="69">
        <v>1.5420137267806582</v>
      </c>
      <c r="BA357" s="69">
        <v>0</v>
      </c>
      <c r="BB357" s="69">
        <v>0.97392278742844851</v>
      </c>
      <c r="BC357" s="69">
        <v>0</v>
      </c>
      <c r="BD357" s="69">
        <v>2.115065533102662</v>
      </c>
      <c r="BE357" s="69">
        <v>0</v>
      </c>
      <c r="BF357" s="69">
        <v>0</v>
      </c>
      <c r="BG357" s="69">
        <v>0</v>
      </c>
      <c r="BH357" s="69">
        <v>0</v>
      </c>
      <c r="BI357" s="69">
        <v>0</v>
      </c>
      <c r="BJ357" s="69">
        <v>1.6645882135375609</v>
      </c>
      <c r="BK357" s="69">
        <v>0.69733031285802183</v>
      </c>
      <c r="BL357" s="69">
        <v>1.4429236633944083</v>
      </c>
      <c r="BM357" s="69">
        <v>1.2303966720584711</v>
      </c>
      <c r="BN357" s="69">
        <v>1.5034233219069244</v>
      </c>
      <c r="BO357" s="69">
        <v>0.85818966685148845</v>
      </c>
      <c r="BP357" s="69">
        <v>0.82045005489198863</v>
      </c>
      <c r="BQ357" s="69">
        <v>2.3587972526731806</v>
      </c>
      <c r="BR357" s="69">
        <v>0.92391084251168243</v>
      </c>
      <c r="BS357" s="69">
        <v>0</v>
      </c>
      <c r="BT357" s="69">
        <v>0</v>
      </c>
      <c r="BU357" s="69">
        <v>3.0771894184181523</v>
      </c>
      <c r="BV357" s="69">
        <v>3.5865037273086879</v>
      </c>
      <c r="BW357" s="69">
        <v>0.5983412309253463</v>
      </c>
      <c r="BX357" s="69">
        <v>1.3075101752704801</v>
      </c>
      <c r="BY357" s="69">
        <v>1.7166818689110381</v>
      </c>
    </row>
    <row r="358" spans="1:77" ht="12.75" customHeight="1" x14ac:dyDescent="0.2">
      <c r="A358" s="70"/>
      <c r="B358" s="67" t="s">
        <v>464</v>
      </c>
      <c r="C358" s="67"/>
      <c r="D358" s="71">
        <v>0.73914010299997246</v>
      </c>
      <c r="E358" s="71">
        <v>0.73794363695356091</v>
      </c>
      <c r="F358" s="71">
        <v>0.75515178334749722</v>
      </c>
      <c r="G358" s="71">
        <v>0.68223012914967929</v>
      </c>
      <c r="H358" s="71">
        <v>0.68140400562517589</v>
      </c>
      <c r="I358" s="71">
        <v>1.2404649725658372</v>
      </c>
      <c r="J358" s="71">
        <v>0.73362459831051241</v>
      </c>
      <c r="K358" s="71">
        <v>0.7358436512501153</v>
      </c>
      <c r="L358" s="71">
        <v>0.75073494423294473</v>
      </c>
      <c r="M358" s="71">
        <v>0.68637228918326754</v>
      </c>
      <c r="N358" s="71">
        <v>0.68140400562517589</v>
      </c>
      <c r="O358" s="71">
        <v>0.74710279790864864</v>
      </c>
      <c r="P358" s="71">
        <v>0</v>
      </c>
      <c r="Q358" s="71">
        <v>0</v>
      </c>
      <c r="R358" s="71">
        <v>0</v>
      </c>
      <c r="S358" s="71">
        <v>0</v>
      </c>
      <c r="T358" s="71">
        <v>0.81102689556535279</v>
      </c>
      <c r="U358" s="71">
        <v>0.95096567085489603</v>
      </c>
      <c r="V358" s="71">
        <v>0.59813898716249436</v>
      </c>
      <c r="W358" s="71">
        <v>0.81102689556535279</v>
      </c>
      <c r="X358" s="71">
        <v>0.81102689556535279</v>
      </c>
      <c r="Y358" s="71">
        <v>0.95096567085489603</v>
      </c>
      <c r="Z358" s="71">
        <v>0.59813898716249436</v>
      </c>
      <c r="AA358" s="71">
        <v>1.2404649725658372</v>
      </c>
      <c r="AB358" s="71">
        <v>0.71564345940673668</v>
      </c>
      <c r="AC358" s="71">
        <v>1.0656293104333523</v>
      </c>
      <c r="AD358" s="71">
        <v>0.55182363255378675</v>
      </c>
      <c r="AE358" s="71">
        <v>0.88447590829141265</v>
      </c>
      <c r="AF358" s="71">
        <v>3.7227122836309632</v>
      </c>
      <c r="AG358" s="71">
        <v>0.88431249053788119</v>
      </c>
      <c r="AH358" s="71">
        <v>0.73467556946063728</v>
      </c>
      <c r="AI358" s="71">
        <v>0.64690453077061294</v>
      </c>
      <c r="AJ358" s="71">
        <v>0.9014867934946883</v>
      </c>
      <c r="AK358" s="71">
        <v>0.58939463289847904</v>
      </c>
      <c r="AL358" s="71">
        <v>0.5984531692669034</v>
      </c>
      <c r="AM358" s="71">
        <v>0.68140400562517589</v>
      </c>
      <c r="AN358" s="71">
        <v>0.98360842311911767</v>
      </c>
      <c r="AO358" s="71">
        <v>0.93297086745615254</v>
      </c>
      <c r="AP358" s="71">
        <v>0.64082874870428941</v>
      </c>
      <c r="AQ358" s="149">
        <v>0.64010473741536078</v>
      </c>
      <c r="AR358" s="71">
        <v>0.70734027275272437</v>
      </c>
      <c r="AS358" s="71">
        <v>1.024719999870997</v>
      </c>
      <c r="AT358" s="71">
        <v>0.76648338987641906</v>
      </c>
      <c r="AU358" s="71">
        <v>0.87155200894681861</v>
      </c>
      <c r="AV358" s="71">
        <v>0.63831185490539821</v>
      </c>
      <c r="AW358" s="71">
        <v>0.97923905036480952</v>
      </c>
      <c r="AX358" s="71">
        <v>0.87053446021692404</v>
      </c>
      <c r="AY358" s="71">
        <v>1.0028757934699635</v>
      </c>
      <c r="AZ358" s="71">
        <v>0.62670401799715136</v>
      </c>
      <c r="BA358" s="71">
        <v>0</v>
      </c>
      <c r="BB358" s="71">
        <v>0.9610670251362331</v>
      </c>
      <c r="BC358" s="71">
        <v>0</v>
      </c>
      <c r="BD358" s="71">
        <v>0.96282535460132224</v>
      </c>
      <c r="BE358" s="71">
        <v>0</v>
      </c>
      <c r="BF358" s="71">
        <v>0</v>
      </c>
      <c r="BG358" s="71">
        <v>0</v>
      </c>
      <c r="BH358" s="71">
        <v>0</v>
      </c>
      <c r="BI358" s="71">
        <v>0</v>
      </c>
      <c r="BJ358" s="71">
        <v>1.0517429388168724</v>
      </c>
      <c r="BK358" s="71">
        <v>0.55442146329371278</v>
      </c>
      <c r="BL358" s="71">
        <v>0.38019901721264343</v>
      </c>
      <c r="BM358" s="71">
        <v>0.55503288516364713</v>
      </c>
      <c r="BN358" s="71">
        <v>0.91508795451206582</v>
      </c>
      <c r="BO358" s="71">
        <v>0.53460411245333073</v>
      </c>
      <c r="BP358" s="71">
        <v>0.45503564130737634</v>
      </c>
      <c r="BQ358" s="71">
        <v>1.2700990493480182</v>
      </c>
      <c r="BR358" s="71">
        <v>0.64455232568084442</v>
      </c>
      <c r="BS358" s="71">
        <v>0</v>
      </c>
      <c r="BT358" s="71">
        <v>0</v>
      </c>
      <c r="BU358" s="71">
        <v>1.7195734719388447</v>
      </c>
      <c r="BV358" s="71">
        <v>1.9508252414669474</v>
      </c>
      <c r="BW358" s="71">
        <v>0.38958353558138559</v>
      </c>
      <c r="BX358" s="71">
        <v>1.0007115033562839</v>
      </c>
      <c r="BY358" s="71">
        <v>0.65088437840696123</v>
      </c>
    </row>
    <row r="359" spans="1:77" ht="12.75" customHeight="1" x14ac:dyDescent="0.2">
      <c r="A359" s="70"/>
      <c r="B359" s="67" t="s">
        <v>465</v>
      </c>
      <c r="C359" s="67"/>
      <c r="D359" s="71">
        <v>0.60506571816104104</v>
      </c>
      <c r="E359" s="71">
        <v>0.60740055952441918</v>
      </c>
      <c r="F359" s="71">
        <v>0.61812257896306211</v>
      </c>
      <c r="G359" s="71">
        <v>0.56817771524477478</v>
      </c>
      <c r="H359" s="71">
        <v>0.555015471386474</v>
      </c>
      <c r="I359" s="71">
        <v>0.59929713455869782</v>
      </c>
      <c r="J359" s="71">
        <v>0.60469488159582685</v>
      </c>
      <c r="K359" s="71">
        <v>0.60703936528223945</v>
      </c>
      <c r="L359" s="71">
        <v>0.61559447140681911</v>
      </c>
      <c r="M359" s="71">
        <v>0.57482355055126821</v>
      </c>
      <c r="N359" s="71">
        <v>0.555015471386474</v>
      </c>
      <c r="O359" s="71">
        <v>0.61218033137733519</v>
      </c>
      <c r="P359" s="71">
        <v>0</v>
      </c>
      <c r="Q359" s="71">
        <v>0</v>
      </c>
      <c r="R359" s="71">
        <v>0</v>
      </c>
      <c r="S359" s="71">
        <v>0</v>
      </c>
      <c r="T359" s="71">
        <v>0.62077684494683472</v>
      </c>
      <c r="U359" s="71">
        <v>0.74021077502012189</v>
      </c>
      <c r="V359" s="71">
        <v>0.43711916730630729</v>
      </c>
      <c r="W359" s="71">
        <v>0.62077684494683472</v>
      </c>
      <c r="X359" s="71">
        <v>0.62077684494683472</v>
      </c>
      <c r="Y359" s="71">
        <v>0.74021077502012189</v>
      </c>
      <c r="Z359" s="71">
        <v>0.43711916730630729</v>
      </c>
      <c r="AA359" s="71">
        <v>0.59929713455869782</v>
      </c>
      <c r="AB359" s="71">
        <v>0.5651422460097415</v>
      </c>
      <c r="AC359" s="71">
        <v>0.6842698789419337</v>
      </c>
      <c r="AD359" s="71">
        <v>0.48286786178958624</v>
      </c>
      <c r="AE359" s="71">
        <v>0.72540504985852972</v>
      </c>
      <c r="AF359" s="71">
        <v>0.54471152607798579</v>
      </c>
      <c r="AG359" s="71">
        <v>0.4207700341930628</v>
      </c>
      <c r="AH359" s="71">
        <v>0.60756035319147039</v>
      </c>
      <c r="AI359" s="71">
        <v>0.52521134847184425</v>
      </c>
      <c r="AJ359" s="71">
        <v>0.49744795722163843</v>
      </c>
      <c r="AK359" s="71">
        <v>0.54356563390353552</v>
      </c>
      <c r="AL359" s="71">
        <v>0.5851824398382528</v>
      </c>
      <c r="AM359" s="71">
        <v>0.555015471386474</v>
      </c>
      <c r="AN359" s="71">
        <v>0.59100134604782606</v>
      </c>
      <c r="AO359" s="71">
        <v>0.64171108638300889</v>
      </c>
      <c r="AP359" s="71">
        <v>0.63657256787898187</v>
      </c>
      <c r="AQ359" s="149">
        <v>0.6615435768176845</v>
      </c>
      <c r="AR359" s="71">
        <v>0.55011321007681935</v>
      </c>
      <c r="AS359" s="71">
        <v>0.63314828710376447</v>
      </c>
      <c r="AT359" s="71">
        <v>0.63783371509435793</v>
      </c>
      <c r="AU359" s="71">
        <v>0.78787414246637111</v>
      </c>
      <c r="AV359" s="71">
        <v>0.45245969882044762</v>
      </c>
      <c r="AW359" s="71">
        <v>0.58175081106844806</v>
      </c>
      <c r="AX359" s="71">
        <v>0.67562574818187493</v>
      </c>
      <c r="AY359" s="71">
        <v>0.49130013590448546</v>
      </c>
      <c r="AZ359" s="71">
        <v>0.4684072734473741</v>
      </c>
      <c r="BA359" s="71">
        <v>0</v>
      </c>
      <c r="BB359" s="71">
        <v>0.45135697176702594</v>
      </c>
      <c r="BC359" s="71">
        <v>0</v>
      </c>
      <c r="BD359" s="71">
        <v>0.58677593191973743</v>
      </c>
      <c r="BE359" s="71">
        <v>0</v>
      </c>
      <c r="BF359" s="71">
        <v>0</v>
      </c>
      <c r="BG359" s="71">
        <v>0</v>
      </c>
      <c r="BH359" s="71">
        <v>0</v>
      </c>
      <c r="BI359" s="71">
        <v>0</v>
      </c>
      <c r="BJ359" s="71">
        <v>0.83662940862551971</v>
      </c>
      <c r="BK359" s="71">
        <v>0.3552285490665556</v>
      </c>
      <c r="BL359" s="71">
        <v>0.23321753842478454</v>
      </c>
      <c r="BM359" s="71">
        <v>0.57961885784848821</v>
      </c>
      <c r="BN359" s="71">
        <v>0.32953329167437589</v>
      </c>
      <c r="BO359" s="71">
        <v>0.46099737308402744</v>
      </c>
      <c r="BP359" s="71">
        <v>0.27978804549596675</v>
      </c>
      <c r="BQ359" s="71">
        <v>0.49671721293527976</v>
      </c>
      <c r="BR359" s="71">
        <v>0.48602479914925673</v>
      </c>
      <c r="BS359" s="71">
        <v>0</v>
      </c>
      <c r="BT359" s="71">
        <v>0</v>
      </c>
      <c r="BU359" s="71">
        <v>0.69190433912064186</v>
      </c>
      <c r="BV359" s="71">
        <v>0.76608192032507694</v>
      </c>
      <c r="BW359" s="71">
        <v>0.29925765842972596</v>
      </c>
      <c r="BX359" s="71">
        <v>0.63084613184487248</v>
      </c>
      <c r="BY359" s="71">
        <v>0.52061491024295026</v>
      </c>
    </row>
    <row r="360" spans="1:77" ht="12.75" customHeight="1" x14ac:dyDescent="0.2">
      <c r="A360" s="63"/>
      <c r="B360" s="64"/>
      <c r="C360" s="64"/>
      <c r="D360" s="74" t="s">
        <v>466</v>
      </c>
      <c r="E360" s="74" t="s">
        <v>466</v>
      </c>
      <c r="F360" s="74" t="s">
        <v>466</v>
      </c>
      <c r="G360" s="74" t="s">
        <v>466</v>
      </c>
      <c r="H360" s="74" t="s">
        <v>466</v>
      </c>
      <c r="I360" s="74" t="s">
        <v>466</v>
      </c>
      <c r="J360" s="74" t="s">
        <v>466</v>
      </c>
      <c r="K360" s="74" t="s">
        <v>466</v>
      </c>
      <c r="L360" s="74" t="s">
        <v>466</v>
      </c>
      <c r="M360" s="74" t="s">
        <v>466</v>
      </c>
      <c r="N360" s="74" t="s">
        <v>466</v>
      </c>
      <c r="O360" s="74" t="s">
        <v>466</v>
      </c>
      <c r="P360" s="74" t="s">
        <v>466</v>
      </c>
      <c r="Q360" s="74" t="s">
        <v>466</v>
      </c>
      <c r="R360" s="74" t="s">
        <v>466</v>
      </c>
      <c r="S360" s="74" t="s">
        <v>466</v>
      </c>
      <c r="T360" s="74" t="s">
        <v>466</v>
      </c>
      <c r="U360" s="74" t="s">
        <v>466</v>
      </c>
      <c r="V360" s="74" t="s">
        <v>466</v>
      </c>
      <c r="W360" s="74" t="s">
        <v>466</v>
      </c>
      <c r="X360" s="74" t="s">
        <v>466</v>
      </c>
      <c r="Y360" s="74" t="s">
        <v>466</v>
      </c>
      <c r="Z360" s="74" t="s">
        <v>466</v>
      </c>
      <c r="AA360" s="74" t="s">
        <v>466</v>
      </c>
      <c r="AB360" s="74" t="s">
        <v>466</v>
      </c>
      <c r="AC360" s="74" t="s">
        <v>466</v>
      </c>
      <c r="AD360" s="74" t="s">
        <v>466</v>
      </c>
      <c r="AE360" s="74" t="s">
        <v>466</v>
      </c>
      <c r="AF360" s="74" t="s">
        <v>466</v>
      </c>
      <c r="AG360" s="74" t="s">
        <v>466</v>
      </c>
      <c r="AH360" s="74" t="s">
        <v>466</v>
      </c>
      <c r="AI360" s="74" t="s">
        <v>466</v>
      </c>
      <c r="AJ360" s="74" t="s">
        <v>466</v>
      </c>
      <c r="AK360" s="74" t="s">
        <v>466</v>
      </c>
      <c r="AL360" s="74" t="s">
        <v>466</v>
      </c>
      <c r="AM360" s="74" t="s">
        <v>466</v>
      </c>
      <c r="AN360" s="74" t="s">
        <v>466</v>
      </c>
      <c r="AO360" s="74" t="s">
        <v>466</v>
      </c>
      <c r="AP360" s="74" t="s">
        <v>466</v>
      </c>
      <c r="AQ360" s="151" t="s">
        <v>466</v>
      </c>
      <c r="AR360" s="74" t="s">
        <v>466</v>
      </c>
      <c r="AS360" s="74" t="s">
        <v>466</v>
      </c>
      <c r="AT360" s="74" t="s">
        <v>466</v>
      </c>
      <c r="AU360" s="74" t="s">
        <v>466</v>
      </c>
      <c r="AV360" s="74" t="s">
        <v>466</v>
      </c>
      <c r="AW360" s="74" t="s">
        <v>466</v>
      </c>
      <c r="AX360" s="74" t="s">
        <v>466</v>
      </c>
      <c r="AY360" s="74" t="s">
        <v>466</v>
      </c>
      <c r="AZ360" s="74" t="s">
        <v>466</v>
      </c>
      <c r="BA360" s="74" t="s">
        <v>466</v>
      </c>
      <c r="BB360" s="74" t="s">
        <v>466</v>
      </c>
      <c r="BC360" s="74" t="s">
        <v>466</v>
      </c>
      <c r="BD360" s="74" t="s">
        <v>466</v>
      </c>
      <c r="BE360" s="74" t="s">
        <v>466</v>
      </c>
      <c r="BF360" s="74" t="s">
        <v>466</v>
      </c>
      <c r="BG360" s="74" t="s">
        <v>466</v>
      </c>
      <c r="BH360" s="74" t="s">
        <v>466</v>
      </c>
      <c r="BI360" s="74" t="s">
        <v>466</v>
      </c>
      <c r="BJ360" s="74" t="s">
        <v>466</v>
      </c>
      <c r="BK360" s="74" t="s">
        <v>466</v>
      </c>
      <c r="BL360" s="74" t="s">
        <v>466</v>
      </c>
      <c r="BM360" s="74" t="s">
        <v>466</v>
      </c>
      <c r="BN360" s="74" t="s">
        <v>466</v>
      </c>
      <c r="BO360" s="74" t="s">
        <v>466</v>
      </c>
      <c r="BP360" s="74" t="s">
        <v>466</v>
      </c>
      <c r="BQ360" s="74" t="s">
        <v>466</v>
      </c>
      <c r="BR360" s="74" t="s">
        <v>466</v>
      </c>
      <c r="BS360" s="74" t="s">
        <v>466</v>
      </c>
      <c r="BT360" s="74" t="s">
        <v>466</v>
      </c>
      <c r="BU360" s="74" t="s">
        <v>466</v>
      </c>
      <c r="BV360" s="74" t="s">
        <v>466</v>
      </c>
      <c r="BW360" s="74" t="s">
        <v>466</v>
      </c>
      <c r="BX360" s="74" t="s">
        <v>466</v>
      </c>
      <c r="BY360" s="74" t="s">
        <v>466</v>
      </c>
    </row>
    <row r="361" spans="1:77" ht="12.75" customHeight="1" x14ac:dyDescent="0.2">
      <c r="A361" s="75"/>
      <c r="B361" s="76" t="s">
        <v>467</v>
      </c>
      <c r="C361" s="76"/>
      <c r="D361" s="60">
        <v>24265585.919999998</v>
      </c>
      <c r="E361" s="60">
        <v>23008361.699999999</v>
      </c>
      <c r="F361" s="60">
        <v>17781890.249999996</v>
      </c>
      <c r="G361" s="60">
        <v>5226471.4500000011</v>
      </c>
      <c r="H361" s="60">
        <v>1060925.32</v>
      </c>
      <c r="I361" s="60">
        <v>196298.9</v>
      </c>
      <c r="J361" s="60">
        <v>23189310.809999999</v>
      </c>
      <c r="K361" s="60">
        <v>22128385.490000002</v>
      </c>
      <c r="L361" s="60">
        <v>17297808.550000001</v>
      </c>
      <c r="M361" s="60">
        <v>4830576.9400000004</v>
      </c>
      <c r="N361" s="60">
        <v>1060925.32</v>
      </c>
      <c r="O361" s="60">
        <v>18358733.869999997</v>
      </c>
      <c r="P361" s="60">
        <v>0</v>
      </c>
      <c r="Q361" s="60">
        <v>0</v>
      </c>
      <c r="R361" s="60">
        <v>0</v>
      </c>
      <c r="S361" s="60">
        <v>0</v>
      </c>
      <c r="T361" s="60">
        <v>879976.21</v>
      </c>
      <c r="U361" s="60">
        <v>484081.6999999999</v>
      </c>
      <c r="V361" s="60">
        <v>395894.51000000007</v>
      </c>
      <c r="W361" s="60">
        <v>879976.21</v>
      </c>
      <c r="X361" s="60">
        <v>879976.21</v>
      </c>
      <c r="Y361" s="60">
        <v>484081.6999999999</v>
      </c>
      <c r="Z361" s="60">
        <v>395894.51000000007</v>
      </c>
      <c r="AA361" s="60">
        <v>196298.9</v>
      </c>
      <c r="AB361" s="60">
        <v>2713917.52</v>
      </c>
      <c r="AC361" s="60">
        <v>713055.28999999992</v>
      </c>
      <c r="AD361" s="60">
        <v>774061.4800000001</v>
      </c>
      <c r="AE361" s="60">
        <v>5582170.8199999994</v>
      </c>
      <c r="AF361" s="60">
        <v>0</v>
      </c>
      <c r="AG361" s="60">
        <v>141504.96000000002</v>
      </c>
      <c r="AH361" s="60">
        <v>1895802.2199999997</v>
      </c>
      <c r="AI361" s="60">
        <v>1230825.6299999999</v>
      </c>
      <c r="AJ361" s="60">
        <v>576847.62</v>
      </c>
      <c r="AK361" s="60">
        <v>5104431.8</v>
      </c>
      <c r="AL361" s="60">
        <v>1248032.5999999999</v>
      </c>
      <c r="AM361" s="60">
        <v>1060925.32</v>
      </c>
      <c r="AN361" s="60">
        <v>430567.93000000005</v>
      </c>
      <c r="AO361" s="60">
        <v>75813.699999999983</v>
      </c>
      <c r="AP361" s="60">
        <v>106239.91000000002</v>
      </c>
      <c r="AQ361" s="146">
        <v>72351.090000000011</v>
      </c>
      <c r="AR361" s="60">
        <v>202628.44</v>
      </c>
      <c r="AS361" s="60">
        <v>161108.08000000002</v>
      </c>
      <c r="AT361" s="60">
        <v>536525.84</v>
      </c>
      <c r="AU361" s="60">
        <v>162463.78</v>
      </c>
      <c r="AV361" s="60">
        <v>31157.910000000003</v>
      </c>
      <c r="AW361" s="60">
        <v>72186.06</v>
      </c>
      <c r="AX361" s="60">
        <v>100031.80000000002</v>
      </c>
      <c r="AY361" s="60">
        <v>54699.330000000009</v>
      </c>
      <c r="AZ361" s="60">
        <v>108959.27</v>
      </c>
      <c r="BA361" s="60">
        <v>0</v>
      </c>
      <c r="BB361" s="60">
        <v>9557.7699999999986</v>
      </c>
      <c r="BC361" s="60">
        <v>0</v>
      </c>
      <c r="BD361" s="60">
        <v>23444.639999999999</v>
      </c>
      <c r="BE361" s="60">
        <v>0</v>
      </c>
      <c r="BF361" s="60">
        <v>0</v>
      </c>
      <c r="BG361" s="60">
        <v>0</v>
      </c>
      <c r="BH361" s="60">
        <v>0</v>
      </c>
      <c r="BI361" s="60">
        <v>0</v>
      </c>
      <c r="BJ361" s="60">
        <v>396094.25</v>
      </c>
      <c r="BK361" s="60">
        <v>134323.22999999998</v>
      </c>
      <c r="BL361" s="60">
        <v>24230.969999999998</v>
      </c>
      <c r="BM361" s="60">
        <v>26707.199999999997</v>
      </c>
      <c r="BN361" s="60">
        <v>14128.09</v>
      </c>
      <c r="BO361" s="60">
        <v>30263.380000000005</v>
      </c>
      <c r="BP361" s="60">
        <v>15147.93</v>
      </c>
      <c r="BQ361" s="60">
        <v>22921.190000000006</v>
      </c>
      <c r="BR361" s="60">
        <v>216159.97</v>
      </c>
      <c r="BS361" s="60">
        <v>0</v>
      </c>
      <c r="BT361" s="60">
        <v>0</v>
      </c>
      <c r="BU361" s="60">
        <v>20930.329999999998</v>
      </c>
      <c r="BV361" s="60">
        <v>67725.81</v>
      </c>
      <c r="BW361" s="60">
        <v>27297.35</v>
      </c>
      <c r="BX361" s="60">
        <v>43662.229999999996</v>
      </c>
      <c r="BY361" s="60">
        <v>36683.179999999993</v>
      </c>
    </row>
    <row r="362" spans="1:77" ht="12.75" customHeight="1" x14ac:dyDescent="0.2">
      <c r="A362" s="4"/>
      <c r="B362" s="5" t="s">
        <v>468</v>
      </c>
      <c r="C362" s="5"/>
      <c r="D362" s="71">
        <v>3.6701334717301803E-2</v>
      </c>
      <c r="E362" s="71">
        <v>3.5994208630259379E-2</v>
      </c>
      <c r="F362" s="71">
        <v>3.7188622951981554E-2</v>
      </c>
      <c r="G362" s="71">
        <v>3.2448457098230715E-2</v>
      </c>
      <c r="H362" s="71">
        <v>5.9957677615079689E-2</v>
      </c>
      <c r="I362" s="71">
        <v>4.6242153560089101E-2</v>
      </c>
      <c r="J362" s="71">
        <v>3.6093840708526767E-2</v>
      </c>
      <c r="K362" s="71">
        <v>3.5417984360465227E-2</v>
      </c>
      <c r="L362" s="71">
        <v>3.6767701384730664E-2</v>
      </c>
      <c r="M362" s="71">
        <v>3.1303116396713973E-2</v>
      </c>
      <c r="N362" s="71">
        <v>5.9957677615079689E-2</v>
      </c>
      <c r="O362" s="71">
        <v>3.7608285391590605E-2</v>
      </c>
      <c r="P362" s="71">
        <v>0</v>
      </c>
      <c r="Q362" s="71">
        <v>0</v>
      </c>
      <c r="R362" s="71">
        <v>0</v>
      </c>
      <c r="S362" s="71">
        <v>0</v>
      </c>
      <c r="T362" s="71">
        <v>6.0915866331743958E-2</v>
      </c>
      <c r="U362" s="71">
        <v>6.2933317749305537E-2</v>
      </c>
      <c r="V362" s="71">
        <v>5.8618163541886328E-2</v>
      </c>
      <c r="W362" s="71">
        <v>6.0915866331743958E-2</v>
      </c>
      <c r="X362" s="71">
        <v>6.0915866331743958E-2</v>
      </c>
      <c r="Y362" s="71">
        <v>6.2933317749305537E-2</v>
      </c>
      <c r="Z362" s="71">
        <v>5.8618163541886328E-2</v>
      </c>
      <c r="AA362" s="71">
        <v>4.6242153560089101E-2</v>
      </c>
      <c r="AB362" s="71">
        <v>3.6953776701740541E-2</v>
      </c>
      <c r="AC362" s="71">
        <v>2.8591262426505282E-2</v>
      </c>
      <c r="AD362" s="71">
        <v>3.7312939740217411E-2</v>
      </c>
      <c r="AE362" s="71">
        <v>3.2245594198086112E-2</v>
      </c>
      <c r="AF362" s="71">
        <v>0</v>
      </c>
      <c r="AG362" s="71">
        <v>1.2013017103737969E-2</v>
      </c>
      <c r="AH362" s="71">
        <v>2.7370985879743757E-2</v>
      </c>
      <c r="AI362" s="71">
        <v>2.9799638230095415E-2</v>
      </c>
      <c r="AJ362" s="71">
        <v>3.8968610513872182E-2</v>
      </c>
      <c r="AK362" s="71">
        <v>4.7520801791608114E-2</v>
      </c>
      <c r="AL362" s="71">
        <v>3.6783924486744876E-2</v>
      </c>
      <c r="AM362" s="71">
        <v>5.9957677615079689E-2</v>
      </c>
      <c r="AN362" s="71">
        <v>2.9346491742714136E-2</v>
      </c>
      <c r="AO362" s="71">
        <v>4.4476516764986367E-2</v>
      </c>
      <c r="AP362" s="71">
        <v>5.6400758648181608E-2</v>
      </c>
      <c r="AQ362" s="149">
        <v>4.5757554678236612E-2</v>
      </c>
      <c r="AR362" s="71">
        <v>4.8388829194093992E-2</v>
      </c>
      <c r="AS362" s="71">
        <v>4.6140023038038755E-2</v>
      </c>
      <c r="AT362" s="71">
        <v>7.8650222078912882E-2</v>
      </c>
      <c r="AU362" s="71">
        <v>7.1413004318487294E-2</v>
      </c>
      <c r="AV362" s="71">
        <v>3.1790146715654534E-2</v>
      </c>
      <c r="AW362" s="71">
        <v>1.4330737657322476E-2</v>
      </c>
      <c r="AX362" s="71">
        <v>4.113135938049417E-2</v>
      </c>
      <c r="AY362" s="71">
        <v>3.5692941931178855E-2</v>
      </c>
      <c r="AZ362" s="71">
        <v>5.0408304449989436E-2</v>
      </c>
      <c r="BA362" s="71">
        <v>0</v>
      </c>
      <c r="BB362" s="71">
        <v>4.8917013294201506E-2</v>
      </c>
      <c r="BC362" s="71">
        <v>0</v>
      </c>
      <c r="BD362" s="71">
        <v>3.7550070532592142E-2</v>
      </c>
      <c r="BE362" s="71">
        <v>0</v>
      </c>
      <c r="BF362" s="71">
        <v>0</v>
      </c>
      <c r="BG362" s="71">
        <v>0</v>
      </c>
      <c r="BH362" s="71">
        <v>0</v>
      </c>
      <c r="BI362" s="71">
        <v>0</v>
      </c>
      <c r="BJ362" s="71">
        <v>8.7367315002285548E-2</v>
      </c>
      <c r="BK362" s="71">
        <v>5.470913969470198E-2</v>
      </c>
      <c r="BL362" s="71">
        <v>2.469841793854095E-2</v>
      </c>
      <c r="BM362" s="71">
        <v>5.384458484930333E-2</v>
      </c>
      <c r="BN362" s="71">
        <v>2.3649196006947069E-2</v>
      </c>
      <c r="BO362" s="71">
        <v>8.7790892337975879E-2</v>
      </c>
      <c r="BP362" s="71">
        <v>4.4411267121343821E-2</v>
      </c>
      <c r="BQ362" s="71">
        <v>2.1148322722445746E-2</v>
      </c>
      <c r="BR362" s="71">
        <v>5.9832417943713634E-2</v>
      </c>
      <c r="BS362" s="71">
        <v>0</v>
      </c>
      <c r="BT362" s="71">
        <v>0</v>
      </c>
      <c r="BU362" s="71">
        <v>4.6814955677470849E-2</v>
      </c>
      <c r="BV362" s="71">
        <v>4.6644510817712377E-2</v>
      </c>
      <c r="BW362" s="71">
        <v>9.7609601998437726E-2</v>
      </c>
      <c r="BX362" s="71">
        <v>4.7654209812843094E-2</v>
      </c>
      <c r="BY362" s="71">
        <v>3.1895951972894888E-2</v>
      </c>
    </row>
    <row r="363" spans="1:77" ht="12.75" customHeight="1" x14ac:dyDescent="0.2">
      <c r="A363" s="4"/>
      <c r="B363" s="67" t="s">
        <v>469</v>
      </c>
      <c r="C363" s="5"/>
      <c r="D363" s="71">
        <v>1.5990433051121642</v>
      </c>
      <c r="E363" s="71">
        <v>1.6058823275539866</v>
      </c>
      <c r="F363" s="71">
        <v>1.6245629358779787</v>
      </c>
      <c r="G363" s="71">
        <v>1.5423257712428524</v>
      </c>
      <c r="H363" s="71">
        <v>1.328369201330778</v>
      </c>
      <c r="I363" s="71">
        <v>2.2603323299315483</v>
      </c>
      <c r="J363" s="71">
        <v>1.6052127454321701</v>
      </c>
      <c r="K363" s="71">
        <v>1.6184857574080516</v>
      </c>
      <c r="L363" s="71">
        <v>1.6236354506305366</v>
      </c>
      <c r="M363" s="71">
        <v>1.6000452256537292</v>
      </c>
      <c r="N363" s="71">
        <v>1.328369201330778</v>
      </c>
      <c r="O363" s="71">
        <v>1.6065724308034757</v>
      </c>
      <c r="P363" s="71">
        <v>0</v>
      </c>
      <c r="Q363" s="71">
        <v>0</v>
      </c>
      <c r="R363" s="71">
        <v>0</v>
      </c>
      <c r="S363" s="71">
        <v>0</v>
      </c>
      <c r="T363" s="71">
        <v>1.2889492660261803</v>
      </c>
      <c r="U363" s="71">
        <v>1.6577049907071475</v>
      </c>
      <c r="V363" s="71">
        <v>0.83805163148132544</v>
      </c>
      <c r="W363" s="71">
        <v>1.2889492660261803</v>
      </c>
      <c r="X363" s="71">
        <v>1.2889492660261803</v>
      </c>
      <c r="Y363" s="71">
        <v>1.6577049907071475</v>
      </c>
      <c r="Z363" s="71">
        <v>0.83805163148132544</v>
      </c>
      <c r="AA363" s="71">
        <v>2.2603323299315483</v>
      </c>
      <c r="AB363" s="71">
        <v>1.6802900922353747</v>
      </c>
      <c r="AC363" s="71">
        <v>1.7827757928841677</v>
      </c>
      <c r="AD363" s="71">
        <v>1.5375026283441982</v>
      </c>
      <c r="AE363" s="71">
        <v>1.9209686241740631</v>
      </c>
      <c r="AF363" s="71">
        <v>0</v>
      </c>
      <c r="AG363" s="71">
        <v>3.2341839466263225</v>
      </c>
      <c r="AH363" s="71">
        <v>1.878943674831228</v>
      </c>
      <c r="AI363" s="71">
        <v>1.6788357665252713</v>
      </c>
      <c r="AJ363" s="71">
        <v>1.5226359952737605</v>
      </c>
      <c r="AK363" s="71">
        <v>1.2886958309443963</v>
      </c>
      <c r="AL363" s="71">
        <v>1.2487450167567742</v>
      </c>
      <c r="AM363" s="71">
        <v>1.328369201330778</v>
      </c>
      <c r="AN363" s="71">
        <v>1.4895721797022825</v>
      </c>
      <c r="AO363" s="71">
        <v>1.4570660711718335</v>
      </c>
      <c r="AP363" s="71">
        <v>1.0011772412081297</v>
      </c>
      <c r="AQ363" s="149">
        <v>1.4629920572032844</v>
      </c>
      <c r="AR363" s="71">
        <v>1.2432431992271176</v>
      </c>
      <c r="AS363" s="71">
        <v>1.8538604022839817</v>
      </c>
      <c r="AT363" s="71">
        <v>1.028868618890751</v>
      </c>
      <c r="AU363" s="71">
        <v>1.5526514279059616</v>
      </c>
      <c r="AV363" s="71">
        <v>1.387826076909523</v>
      </c>
      <c r="AW363" s="71">
        <v>1.5332546200748458</v>
      </c>
      <c r="AX363" s="71">
        <v>1.5409348827072986</v>
      </c>
      <c r="AY363" s="71">
        <v>1.2633492951376184</v>
      </c>
      <c r="AZ363" s="71">
        <v>1.5420137267806582</v>
      </c>
      <c r="BA363" s="71">
        <v>0</v>
      </c>
      <c r="BB363" s="71">
        <v>0.97392278742844851</v>
      </c>
      <c r="BC363" s="71">
        <v>0</v>
      </c>
      <c r="BD363" s="71">
        <v>2.115065533102662</v>
      </c>
      <c r="BE363" s="71">
        <v>0</v>
      </c>
      <c r="BF363" s="71">
        <v>0</v>
      </c>
      <c r="BG363" s="71">
        <v>0</v>
      </c>
      <c r="BH363" s="71">
        <v>0</v>
      </c>
      <c r="BI363" s="71">
        <v>0</v>
      </c>
      <c r="BJ363" s="71">
        <v>1.6645882135375609</v>
      </c>
      <c r="BK363" s="71">
        <v>0.69733031285802183</v>
      </c>
      <c r="BL363" s="71">
        <v>1.4429236633944083</v>
      </c>
      <c r="BM363" s="71">
        <v>1.2303966720584711</v>
      </c>
      <c r="BN363" s="71">
        <v>1.5034233219069244</v>
      </c>
      <c r="BO363" s="71">
        <v>0.85818966685148845</v>
      </c>
      <c r="BP363" s="71">
        <v>0.82045005489198863</v>
      </c>
      <c r="BQ363" s="71">
        <v>2.3587972526731806</v>
      </c>
      <c r="BR363" s="71">
        <v>0.92391084251168243</v>
      </c>
      <c r="BS363" s="71">
        <v>0</v>
      </c>
      <c r="BT363" s="71">
        <v>0</v>
      </c>
      <c r="BU363" s="71">
        <v>3.0771894184181523</v>
      </c>
      <c r="BV363" s="71">
        <v>3.5865037273086879</v>
      </c>
      <c r="BW363" s="71">
        <v>0.5983412309253463</v>
      </c>
      <c r="BX363" s="71">
        <v>1.3075101752704801</v>
      </c>
      <c r="BY363" s="71">
        <v>1.7166818689110381</v>
      </c>
    </row>
    <row r="364" spans="1:77" ht="12.75" customHeight="1" x14ac:dyDescent="0.2">
      <c r="A364" s="63"/>
      <c r="B364" s="64"/>
      <c r="C364" s="6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151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/>
      <c r="BR364" s="74"/>
      <c r="BS364" s="74"/>
      <c r="BT364" s="74"/>
      <c r="BU364" s="74"/>
      <c r="BV364" s="74"/>
      <c r="BW364" s="74"/>
      <c r="BX364" s="74"/>
      <c r="BY364" s="74"/>
    </row>
    <row r="365" spans="1:77" ht="12.75" customHeight="1" x14ac:dyDescent="0.2">
      <c r="A365" s="75"/>
      <c r="B365" s="76" t="s">
        <v>470</v>
      </c>
      <c r="C365" s="76"/>
      <c r="D365" s="60">
        <v>2382157.7000000002</v>
      </c>
      <c r="E365" s="60">
        <v>2374577.4900000002</v>
      </c>
      <c r="F365" s="60">
        <v>1823691.1800000002</v>
      </c>
      <c r="G365" s="60">
        <v>550886.30999999994</v>
      </c>
      <c r="H365" s="60">
        <v>2448.7600000000002</v>
      </c>
      <c r="I365" s="60">
        <v>5131.45</v>
      </c>
      <c r="J365" s="60">
        <v>2353634.35</v>
      </c>
      <c r="K365" s="60">
        <v>2351185.59</v>
      </c>
      <c r="L365" s="60">
        <v>1810707.85</v>
      </c>
      <c r="M365" s="60">
        <v>540477.74</v>
      </c>
      <c r="N365" s="60">
        <v>2448.7600000000002</v>
      </c>
      <c r="O365" s="60">
        <v>1813156.6099999999</v>
      </c>
      <c r="P365" s="60">
        <v>0</v>
      </c>
      <c r="Q365" s="60">
        <v>0</v>
      </c>
      <c r="R365" s="60">
        <v>0</v>
      </c>
      <c r="S365" s="60">
        <v>0</v>
      </c>
      <c r="T365" s="60">
        <v>23391.9</v>
      </c>
      <c r="U365" s="60">
        <v>12983.33</v>
      </c>
      <c r="V365" s="60">
        <v>10408.57</v>
      </c>
      <c r="W365" s="60">
        <v>23391.9</v>
      </c>
      <c r="X365" s="60">
        <v>23391.9</v>
      </c>
      <c r="Y365" s="60">
        <v>12983.33</v>
      </c>
      <c r="Z365" s="60">
        <v>10408.57</v>
      </c>
      <c r="AA365" s="60">
        <v>5131.45</v>
      </c>
      <c r="AB365" s="60">
        <v>174073.77000000002</v>
      </c>
      <c r="AC365" s="60">
        <v>28761.97</v>
      </c>
      <c r="AD365" s="60">
        <v>84724.389999999985</v>
      </c>
      <c r="AE365" s="60">
        <v>431449.79</v>
      </c>
      <c r="AF365" s="60">
        <v>0</v>
      </c>
      <c r="AG365" s="60">
        <v>960.37</v>
      </c>
      <c r="AH365" s="60">
        <v>280978.90000000002</v>
      </c>
      <c r="AI365" s="60">
        <v>45617.380000000005</v>
      </c>
      <c r="AJ365" s="60">
        <v>256542.32999999996</v>
      </c>
      <c r="AK365" s="60">
        <v>791509.40999999992</v>
      </c>
      <c r="AL365" s="60">
        <v>173814.08000000002</v>
      </c>
      <c r="AM365" s="60">
        <v>2448.7600000000002</v>
      </c>
      <c r="AN365" s="60">
        <v>52116.959999999999</v>
      </c>
      <c r="AO365" s="60">
        <v>0</v>
      </c>
      <c r="AP365" s="60">
        <v>178.55</v>
      </c>
      <c r="AQ365" s="146">
        <v>0</v>
      </c>
      <c r="AR365" s="60">
        <v>28329.14</v>
      </c>
      <c r="AS365" s="60">
        <v>0</v>
      </c>
      <c r="AT365" s="60">
        <v>0</v>
      </c>
      <c r="AU365" s="60">
        <v>0</v>
      </c>
      <c r="AV365" s="60">
        <v>0</v>
      </c>
      <c r="AW365" s="60">
        <v>0</v>
      </c>
      <c r="AX365" s="60">
        <v>0</v>
      </c>
      <c r="AY365" s="60">
        <v>989.67999999999984</v>
      </c>
      <c r="AZ365" s="60">
        <v>0</v>
      </c>
      <c r="BA365" s="60">
        <v>0</v>
      </c>
      <c r="BB365" s="60">
        <v>0</v>
      </c>
      <c r="BC365" s="60">
        <v>0</v>
      </c>
      <c r="BD365" s="60">
        <v>1138.8699999999999</v>
      </c>
      <c r="BE365" s="60">
        <v>0</v>
      </c>
      <c r="BF365" s="60">
        <v>0</v>
      </c>
      <c r="BG365" s="60">
        <v>0</v>
      </c>
      <c r="BH365" s="60">
        <v>0</v>
      </c>
      <c r="BI365" s="60">
        <v>0</v>
      </c>
      <c r="BJ365" s="60">
        <v>0</v>
      </c>
      <c r="BK365" s="60">
        <v>0</v>
      </c>
      <c r="BL365" s="60">
        <v>0</v>
      </c>
      <c r="BM365" s="60">
        <v>0</v>
      </c>
      <c r="BN365" s="60">
        <v>12983.33</v>
      </c>
      <c r="BO365" s="60">
        <v>0</v>
      </c>
      <c r="BP365" s="60">
        <v>10408.57</v>
      </c>
      <c r="BQ365" s="60">
        <v>0</v>
      </c>
      <c r="BR365" s="60">
        <v>0</v>
      </c>
      <c r="BS365" s="60">
        <v>0</v>
      </c>
      <c r="BT365" s="60">
        <v>0</v>
      </c>
      <c r="BU365" s="60">
        <v>0</v>
      </c>
      <c r="BV365" s="60">
        <v>0</v>
      </c>
      <c r="BW365" s="60">
        <v>231.65999999999997</v>
      </c>
      <c r="BX365" s="60">
        <v>320.25</v>
      </c>
      <c r="BY365" s="60">
        <v>4579.54</v>
      </c>
    </row>
    <row r="366" spans="1:77" ht="12.75" customHeight="1" x14ac:dyDescent="0.2">
      <c r="A366" s="4"/>
      <c r="B366" s="5" t="s">
        <v>471</v>
      </c>
      <c r="C366" s="5"/>
      <c r="D366" s="71">
        <v>5.1651340809796858E-2</v>
      </c>
      <c r="E366" s="71">
        <v>5.1897492107634335E-2</v>
      </c>
      <c r="F366" s="71">
        <v>5.5790614601752823E-2</v>
      </c>
      <c r="G366" s="71">
        <v>4.0756406789350552E-2</v>
      </c>
      <c r="H366" s="71">
        <v>1.9429282920416513E-2</v>
      </c>
      <c r="I366" s="71">
        <v>1.6580265678701047E-2</v>
      </c>
      <c r="J366" s="71">
        <v>5.1733944231250759E-2</v>
      </c>
      <c r="K366" s="71">
        <v>5.1790996921709118E-2</v>
      </c>
      <c r="L366" s="71">
        <v>5.5769389362884093E-2</v>
      </c>
      <c r="M366" s="71">
        <v>4.0364260309855515E-2</v>
      </c>
      <c r="N366" s="71">
        <v>1.9429282920416513E-2</v>
      </c>
      <c r="O366" s="71">
        <v>5.568307015569085E-2</v>
      </c>
      <c r="P366" s="71" t="e">
        <v>#DIV/0!</v>
      </c>
      <c r="Q366" s="71" t="e">
        <v>#DIV/0!</v>
      </c>
      <c r="R366" s="71" t="e">
        <v>#DIV/0!</v>
      </c>
      <c r="S366" s="71" t="e">
        <v>#DIV/0!</v>
      </c>
      <c r="T366" s="71">
        <v>6.3295232323066622E-2</v>
      </c>
      <c r="U366" s="71">
        <v>5.8320055139817362E-2</v>
      </c>
      <c r="V366" s="71">
        <v>7.3222606628853881E-2</v>
      </c>
      <c r="W366" s="71">
        <v>6.3295232323066622E-2</v>
      </c>
      <c r="X366" s="71">
        <v>6.3295232323066622E-2</v>
      </c>
      <c r="Y366" s="71">
        <v>5.8320055139817362E-2</v>
      </c>
      <c r="Z366" s="71">
        <v>7.3222606628853881E-2</v>
      </c>
      <c r="AA366" s="71">
        <v>1.6580265678701047E-2</v>
      </c>
      <c r="AB366" s="71">
        <v>4.6398066835252813E-2</v>
      </c>
      <c r="AC366" s="71">
        <v>4.9236684163975517E-2</v>
      </c>
      <c r="AD366" s="71">
        <v>4.2280192204422098E-2</v>
      </c>
      <c r="AE366" s="71">
        <v>4.3981014430654351E-2</v>
      </c>
      <c r="AF366" s="71" t="e">
        <v>#DIV/0!</v>
      </c>
      <c r="AG366" s="71">
        <v>4.345069802145729E-2</v>
      </c>
      <c r="AH366" s="71">
        <v>3.4117974786772955E-2</v>
      </c>
      <c r="AI366" s="71">
        <v>4.3700897453656927E-2</v>
      </c>
      <c r="AJ366" s="71">
        <v>6.7110179419902716E-2</v>
      </c>
      <c r="AK366" s="71">
        <v>6.7196076261030135E-2</v>
      </c>
      <c r="AL366" s="71">
        <v>5.2573102291885838E-2</v>
      </c>
      <c r="AM366" s="71">
        <v>1.9429282920416513E-2</v>
      </c>
      <c r="AN366" s="71">
        <v>3.9197709669666084E-2</v>
      </c>
      <c r="AO366" s="71" t="e">
        <v>#DIV/0!</v>
      </c>
      <c r="AP366" s="71">
        <v>1.2698190907194404E-2</v>
      </c>
      <c r="AQ366" s="149" t="e">
        <v>#DIV/0!</v>
      </c>
      <c r="AR366" s="71">
        <v>4.0038459722382659E-2</v>
      </c>
      <c r="AS366" s="71">
        <v>0</v>
      </c>
      <c r="AT366" s="71" t="e">
        <v>#DIV/0!</v>
      </c>
      <c r="AU366" s="71" t="e">
        <v>#DIV/0!</v>
      </c>
      <c r="AV366" s="71" t="e">
        <v>#DIV/0!</v>
      </c>
      <c r="AW366" s="71" t="e">
        <v>#DIV/0!</v>
      </c>
      <c r="AX366" s="71" t="e">
        <v>#DIV/0!</v>
      </c>
      <c r="AY366" s="71">
        <v>5.7290542266945063E-2</v>
      </c>
      <c r="AZ366" s="71" t="e">
        <v>#DIV/0!</v>
      </c>
      <c r="BA366" s="71" t="e">
        <v>#DIV/0!</v>
      </c>
      <c r="BB366" s="71" t="e">
        <v>#DIV/0!</v>
      </c>
      <c r="BC366" s="71" t="e">
        <v>#DIV/0!</v>
      </c>
      <c r="BD366" s="71">
        <v>1.6767693091213492E-2</v>
      </c>
      <c r="BE366" s="71" t="e">
        <v>#DIV/0!</v>
      </c>
      <c r="BF366" s="71" t="e">
        <v>#DIV/0!</v>
      </c>
      <c r="BG366" s="71" t="e">
        <v>#DIV/0!</v>
      </c>
      <c r="BH366" s="71" t="e">
        <v>#DIV/0!</v>
      </c>
      <c r="BI366" s="71" t="e">
        <v>#DIV/0!</v>
      </c>
      <c r="BJ366" s="71" t="e">
        <v>#DIV/0!</v>
      </c>
      <c r="BK366" s="71" t="e">
        <v>#DIV/0!</v>
      </c>
      <c r="BL366" s="71">
        <v>0</v>
      </c>
      <c r="BM366" s="71" t="e">
        <v>#DIV/0!</v>
      </c>
      <c r="BN366" s="71">
        <v>5.8617493615219785E-2</v>
      </c>
      <c r="BO366" s="71" t="e">
        <v>#DIV/0!</v>
      </c>
      <c r="BP366" s="71">
        <v>7.3222606628853881E-2</v>
      </c>
      <c r="BQ366" s="71" t="e">
        <v>#DIV/0!</v>
      </c>
      <c r="BR366" s="71" t="e">
        <v>#DIV/0!</v>
      </c>
      <c r="BS366" s="71" t="e">
        <v>#DIV/0!</v>
      </c>
      <c r="BT366" s="71" t="e">
        <v>#DIV/0!</v>
      </c>
      <c r="BU366" s="71">
        <v>3.9328517507759026E-3</v>
      </c>
      <c r="BV366" s="71">
        <v>0</v>
      </c>
      <c r="BW366" s="71">
        <v>2.6609895634686725E-2</v>
      </c>
      <c r="BX366" s="71">
        <v>1.0579687262675642E-2</v>
      </c>
      <c r="BY366" s="71">
        <v>1.7405111758353239E-2</v>
      </c>
    </row>
    <row r="367" spans="1:77" ht="12.75" customHeight="1" x14ac:dyDescent="0.2">
      <c r="A367" s="4"/>
      <c r="B367" s="67" t="s">
        <v>472</v>
      </c>
      <c r="C367" s="5"/>
      <c r="D367" s="71">
        <v>1.3549466645302282</v>
      </c>
      <c r="E367" s="71">
        <v>1.35101081076954</v>
      </c>
      <c r="F367" s="71">
        <v>1.328307115023718</v>
      </c>
      <c r="G367" s="71">
        <v>1.4261706557928444</v>
      </c>
      <c r="H367" s="71">
        <v>2.1429131478789261</v>
      </c>
      <c r="I367" s="71">
        <v>2.8002396983308815</v>
      </c>
      <c r="J367" s="71">
        <v>1.3551268955604765</v>
      </c>
      <c r="K367" s="71">
        <v>1.3543064161089893</v>
      </c>
      <c r="L367" s="71">
        <v>1.3289883456351061</v>
      </c>
      <c r="M367" s="71">
        <v>1.439126984212153</v>
      </c>
      <c r="N367" s="71">
        <v>2.1429131478789261</v>
      </c>
      <c r="O367" s="71">
        <v>1.330087592378465</v>
      </c>
      <c r="P367" s="71">
        <v>0</v>
      </c>
      <c r="Q367" s="71">
        <v>0</v>
      </c>
      <c r="R367" s="71">
        <v>0</v>
      </c>
      <c r="S367" s="71">
        <v>0</v>
      </c>
      <c r="T367" s="71">
        <v>1.0197602588930357</v>
      </c>
      <c r="U367" s="71">
        <v>1.2332999315275819</v>
      </c>
      <c r="V367" s="71">
        <v>0.75339744076275605</v>
      </c>
      <c r="W367" s="71">
        <v>1.0197602588930357</v>
      </c>
      <c r="X367" s="71">
        <v>1.0197602588930357</v>
      </c>
      <c r="Y367" s="71">
        <v>1.2332999315275819</v>
      </c>
      <c r="Z367" s="71">
        <v>0.75339744076275605</v>
      </c>
      <c r="AA367" s="71">
        <v>2.8002396983308815</v>
      </c>
      <c r="AB367" s="71">
        <v>1.103651055526631</v>
      </c>
      <c r="AC367" s="71">
        <v>1.1685552137075452</v>
      </c>
      <c r="AD367" s="71">
        <v>1.2677151172171326</v>
      </c>
      <c r="AE367" s="71">
        <v>1.8478796570975269</v>
      </c>
      <c r="AF367" s="71">
        <v>0</v>
      </c>
      <c r="AG367" s="71">
        <v>1.3058508699771965</v>
      </c>
      <c r="AH367" s="71">
        <v>1.7086562015866671</v>
      </c>
      <c r="AI367" s="71">
        <v>1.5886703708104233</v>
      </c>
      <c r="AJ367" s="71">
        <v>1.7142871899541881</v>
      </c>
      <c r="AK367" s="71">
        <v>0.95176478066129389</v>
      </c>
      <c r="AL367" s="71">
        <v>1.0877097528577662</v>
      </c>
      <c r="AM367" s="71">
        <v>2.1429131478789261</v>
      </c>
      <c r="AN367" s="71">
        <v>1.35865944598457</v>
      </c>
      <c r="AO367" s="71">
        <v>0</v>
      </c>
      <c r="AP367" s="71">
        <v>2.3880145617474096</v>
      </c>
      <c r="AQ367" s="149">
        <v>0</v>
      </c>
      <c r="AR367" s="71">
        <v>1.4925063026975052</v>
      </c>
      <c r="AS367" s="71">
        <v>0</v>
      </c>
      <c r="AT367" s="71">
        <v>0</v>
      </c>
      <c r="AU367" s="71">
        <v>0</v>
      </c>
      <c r="AV367" s="71">
        <v>0</v>
      </c>
      <c r="AW367" s="71">
        <v>0</v>
      </c>
      <c r="AX367" s="71">
        <v>0</v>
      </c>
      <c r="AY367" s="71">
        <v>1.2771198771320025</v>
      </c>
      <c r="AZ367" s="71">
        <v>0</v>
      </c>
      <c r="BA367" s="71">
        <v>0</v>
      </c>
      <c r="BB367" s="71">
        <v>0</v>
      </c>
      <c r="BC367" s="71">
        <v>0</v>
      </c>
      <c r="BD367" s="71">
        <v>2.6645534608866686</v>
      </c>
      <c r="BE367" s="71">
        <v>0</v>
      </c>
      <c r="BF367" s="71">
        <v>0</v>
      </c>
      <c r="BG367" s="71">
        <v>0</v>
      </c>
      <c r="BH367" s="71">
        <v>0</v>
      </c>
      <c r="BI367" s="71">
        <v>0</v>
      </c>
      <c r="BJ367" s="71">
        <v>0</v>
      </c>
      <c r="BK367" s="71">
        <v>0</v>
      </c>
      <c r="BL367" s="71">
        <v>0</v>
      </c>
      <c r="BM367" s="71">
        <v>0</v>
      </c>
      <c r="BN367" s="71">
        <v>1.2192234195695557</v>
      </c>
      <c r="BO367" s="71">
        <v>0</v>
      </c>
      <c r="BP367" s="71">
        <v>0.75339744076275605</v>
      </c>
      <c r="BQ367" s="71">
        <v>0</v>
      </c>
      <c r="BR367" s="71">
        <v>0</v>
      </c>
      <c r="BS367" s="71">
        <v>0</v>
      </c>
      <c r="BT367" s="71">
        <v>0</v>
      </c>
      <c r="BU367" s="71">
        <v>0</v>
      </c>
      <c r="BV367" s="71">
        <v>0</v>
      </c>
      <c r="BW367" s="71">
        <v>3.6916601916601923</v>
      </c>
      <c r="BX367" s="71">
        <v>5.5335831381733023</v>
      </c>
      <c r="BY367" s="71">
        <v>2.4467435593967957</v>
      </c>
    </row>
    <row r="368" spans="1:77" ht="12.75" customHeight="1" x14ac:dyDescent="0.2">
      <c r="A368" s="63"/>
      <c r="B368" s="64"/>
      <c r="C368" s="6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151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/>
      <c r="BR368" s="74"/>
      <c r="BS368" s="74"/>
      <c r="BT368" s="74"/>
      <c r="BU368" s="74"/>
      <c r="BV368" s="74"/>
      <c r="BW368" s="74"/>
      <c r="BX368" s="74"/>
      <c r="BY368" s="74"/>
    </row>
    <row r="369" spans="1:77" ht="12.75" customHeight="1" x14ac:dyDescent="0.2">
      <c r="A369" s="75"/>
      <c r="B369" s="76" t="s">
        <v>473</v>
      </c>
      <c r="C369" s="76"/>
      <c r="D369" s="60">
        <v>37078825.060000002</v>
      </c>
      <c r="E369" s="60">
        <v>35986319.850000001</v>
      </c>
      <c r="F369" s="60">
        <v>27264298.640000001</v>
      </c>
      <c r="G369" s="60">
        <v>8722021.209999999</v>
      </c>
      <c r="H369" s="60">
        <v>859395.98</v>
      </c>
      <c r="I369" s="60">
        <v>233109.23</v>
      </c>
      <c r="J369" s="60">
        <v>35555130.880000003</v>
      </c>
      <c r="K369" s="60">
        <v>34695734.900000006</v>
      </c>
      <c r="L369" s="60">
        <v>26366566.290000007</v>
      </c>
      <c r="M369" s="60">
        <v>8329168.6100000003</v>
      </c>
      <c r="N369" s="60">
        <v>859395.98</v>
      </c>
      <c r="O369" s="60">
        <v>27225962.270000003</v>
      </c>
      <c r="P369" s="60">
        <v>137479.16999999998</v>
      </c>
      <c r="Q369" s="60">
        <v>137479.16999999998</v>
      </c>
      <c r="R369" s="60">
        <v>137479.16999999998</v>
      </c>
      <c r="S369" s="60">
        <v>0</v>
      </c>
      <c r="T369" s="60">
        <v>1153105.78</v>
      </c>
      <c r="U369" s="60">
        <v>760253.17999999993</v>
      </c>
      <c r="V369" s="60">
        <v>392852.6</v>
      </c>
      <c r="W369" s="60">
        <v>1153105.78</v>
      </c>
      <c r="X369" s="60">
        <v>1153105.78</v>
      </c>
      <c r="Y369" s="60">
        <v>760253.17999999993</v>
      </c>
      <c r="Z369" s="60">
        <v>392852.6</v>
      </c>
      <c r="AA369" s="60">
        <v>233109.23</v>
      </c>
      <c r="AB369" s="60">
        <v>5479511.9000000004</v>
      </c>
      <c r="AC369" s="60">
        <v>811995.95999999985</v>
      </c>
      <c r="AD369" s="60">
        <v>2237808.65</v>
      </c>
      <c r="AE369" s="60">
        <v>5828591.5000000009</v>
      </c>
      <c r="AF369" s="60">
        <v>4221.28</v>
      </c>
      <c r="AG369" s="60">
        <v>897320.45000000007</v>
      </c>
      <c r="AH369" s="60">
        <v>2064872.6</v>
      </c>
      <c r="AI369" s="60">
        <v>3133958.71</v>
      </c>
      <c r="AJ369" s="60">
        <v>264193.78999999998</v>
      </c>
      <c r="AK369" s="60">
        <v>7757430.7000000011</v>
      </c>
      <c r="AL369" s="60">
        <v>1939881.54</v>
      </c>
      <c r="AM369" s="60">
        <v>859395.98</v>
      </c>
      <c r="AN369" s="60">
        <v>618760.67999999993</v>
      </c>
      <c r="AO369" s="60">
        <v>15371.2</v>
      </c>
      <c r="AP369" s="60">
        <v>406211.06</v>
      </c>
      <c r="AQ369" s="146">
        <v>78771.75</v>
      </c>
      <c r="AR369" s="60">
        <v>695867.34000000008</v>
      </c>
      <c r="AS369" s="60">
        <v>18792.48</v>
      </c>
      <c r="AT369" s="60">
        <v>774095.39999999991</v>
      </c>
      <c r="AU369" s="60">
        <v>386352.78</v>
      </c>
      <c r="AV369" s="60">
        <v>135988.69</v>
      </c>
      <c r="AW369" s="60">
        <v>24615.91</v>
      </c>
      <c r="AX369" s="60">
        <v>0</v>
      </c>
      <c r="AY369" s="60">
        <v>130911.57</v>
      </c>
      <c r="AZ369" s="60">
        <v>905493.01</v>
      </c>
      <c r="BA369" s="60">
        <v>0</v>
      </c>
      <c r="BB369" s="60">
        <v>0</v>
      </c>
      <c r="BC369" s="60">
        <v>0</v>
      </c>
      <c r="BD369" s="60">
        <v>84715.950000000012</v>
      </c>
      <c r="BE369" s="60">
        <v>134860.60999999999</v>
      </c>
      <c r="BF369" s="60">
        <v>2618.56</v>
      </c>
      <c r="BG369" s="60">
        <v>0</v>
      </c>
      <c r="BH369" s="60">
        <v>0</v>
      </c>
      <c r="BI369" s="60">
        <v>0</v>
      </c>
      <c r="BJ369" s="60">
        <v>699723.74</v>
      </c>
      <c r="BK369" s="60">
        <v>200924.63</v>
      </c>
      <c r="BL369" s="60">
        <v>858.69</v>
      </c>
      <c r="BM369" s="60">
        <v>11517.42</v>
      </c>
      <c r="BN369" s="60">
        <v>0</v>
      </c>
      <c r="BO369" s="60">
        <v>159579.4</v>
      </c>
      <c r="BP369" s="60">
        <v>5264.06</v>
      </c>
      <c r="BQ369" s="60">
        <v>48153.329999999994</v>
      </c>
      <c r="BR369" s="60">
        <v>27084.51</v>
      </c>
      <c r="BS369" s="60">
        <v>0</v>
      </c>
      <c r="BT369" s="60">
        <v>0</v>
      </c>
      <c r="BU369" s="60">
        <v>19773.11</v>
      </c>
      <c r="BV369" s="60">
        <v>49305.19</v>
      </c>
      <c r="BW369" s="60">
        <v>13166.670000000002</v>
      </c>
      <c r="BX369" s="60">
        <v>71971.140000000014</v>
      </c>
      <c r="BY369" s="60">
        <v>78893.119999999995</v>
      </c>
    </row>
    <row r="370" spans="1:77" ht="12.75" customHeight="1" x14ac:dyDescent="0.2">
      <c r="A370" s="70"/>
      <c r="B370" s="67" t="s">
        <v>474</v>
      </c>
      <c r="C370" s="67"/>
      <c r="D370" s="71">
        <v>8.7847962647139552E-2</v>
      </c>
      <c r="E370" s="71">
        <v>8.7364547736266826E-2</v>
      </c>
      <c r="F370" s="71">
        <v>8.9125570486187036E-2</v>
      </c>
      <c r="G370" s="71">
        <v>8.2122526164817577E-2</v>
      </c>
      <c r="H370" s="71">
        <v>0.10349923613527905</v>
      </c>
      <c r="I370" s="71">
        <v>9.5890055624669845E-2</v>
      </c>
      <c r="J370" s="71">
        <v>8.6632424915606077E-2</v>
      </c>
      <c r="K370" s="71">
        <v>8.6157885724680736E-2</v>
      </c>
      <c r="L370" s="71">
        <v>8.7885200718044704E-2</v>
      </c>
      <c r="M370" s="71">
        <v>8.0881499947058219E-2</v>
      </c>
      <c r="N370" s="71">
        <v>0.10349923613527905</v>
      </c>
      <c r="O370" s="71">
        <v>8.8447311827642552E-2</v>
      </c>
      <c r="P370" s="71">
        <v>0</v>
      </c>
      <c r="Q370" s="71">
        <v>0</v>
      </c>
      <c r="R370" s="71">
        <v>0</v>
      </c>
      <c r="S370" s="71">
        <v>0</v>
      </c>
      <c r="T370" s="71">
        <v>0.13033521396599013</v>
      </c>
      <c r="U370" s="71">
        <v>0.1472196918417252</v>
      </c>
      <c r="V370" s="71">
        <v>0.11036617297804119</v>
      </c>
      <c r="W370" s="71">
        <v>0.13033521396599013</v>
      </c>
      <c r="X370" s="71">
        <v>0.13033521396599013</v>
      </c>
      <c r="Y370" s="71">
        <v>0.1472196918417252</v>
      </c>
      <c r="Z370" s="71">
        <v>0.11036617297804119</v>
      </c>
      <c r="AA370" s="71">
        <v>9.5890055624669845E-2</v>
      </c>
      <c r="AB370" s="71">
        <v>0.10381892733903848</v>
      </c>
      <c r="AC370" s="71">
        <v>5.9221569157766017E-2</v>
      </c>
      <c r="AD370" s="71">
        <v>0.13085601660911955</v>
      </c>
      <c r="AE370" s="71">
        <v>6.3767649333875256E-2</v>
      </c>
      <c r="AF370" s="71">
        <v>0</v>
      </c>
      <c r="AG370" s="71">
        <v>8.1948120606491981E-2</v>
      </c>
      <c r="AH370" s="71">
        <v>5.5522922878876384E-2</v>
      </c>
      <c r="AI370" s="71">
        <v>9.8223362754500013E-2</v>
      </c>
      <c r="AJ370" s="71">
        <v>5.5819828486484167E-2</v>
      </c>
      <c r="AK370" s="71">
        <v>0.11167088081168054</v>
      </c>
      <c r="AL370" s="71">
        <v>8.8877494061026643E-2</v>
      </c>
      <c r="AM370" s="71">
        <v>0.10349923613527905</v>
      </c>
      <c r="AN370" s="71">
        <v>6.8625591017945742E-2</v>
      </c>
      <c r="AO370" s="71">
        <v>5.3016037018484778E-2</v>
      </c>
      <c r="AP370" s="71">
        <v>0.22379021811467395</v>
      </c>
      <c r="AQ370" s="149">
        <v>9.1040310219449042E-2</v>
      </c>
      <c r="AR370" s="71">
        <v>0.1839908590700314</v>
      </c>
      <c r="AS370" s="71">
        <v>5.1246226292626644E-2</v>
      </c>
      <c r="AT370" s="71">
        <v>0.17254630913983204</v>
      </c>
      <c r="AU370" s="71">
        <v>0.2062180137114383</v>
      </c>
      <c r="AV370" s="71">
        <v>0.14975940301883289</v>
      </c>
      <c r="AW370" s="71">
        <v>1.9124153900590621E-2</v>
      </c>
      <c r="AX370" s="71">
        <v>4.113135938049417E-2</v>
      </c>
      <c r="AY370" s="71">
        <v>0.11158466548091274</v>
      </c>
      <c r="AZ370" s="71">
        <v>0.33076077810893056</v>
      </c>
      <c r="BA370" s="71">
        <v>0</v>
      </c>
      <c r="BB370" s="71">
        <v>4.8917013294201506E-2</v>
      </c>
      <c r="BC370" s="71">
        <v>0</v>
      </c>
      <c r="BD370" s="71">
        <v>0.15253808248434894</v>
      </c>
      <c r="BE370" s="71">
        <v>0</v>
      </c>
      <c r="BF370" s="71">
        <v>0</v>
      </c>
      <c r="BG370" s="71">
        <v>0</v>
      </c>
      <c r="BH370" s="71">
        <v>0</v>
      </c>
      <c r="BI370" s="71">
        <v>0</v>
      </c>
      <c r="BJ370" s="71">
        <v>0.20938970453419412</v>
      </c>
      <c r="BK370" s="71">
        <v>0.12621574349673889</v>
      </c>
      <c r="BL370" s="71">
        <v>2.5551309302882193E-2</v>
      </c>
      <c r="BM370" s="71">
        <v>7.5316075006138156E-2</v>
      </c>
      <c r="BN370" s="71">
        <v>2.3649196006947069E-2</v>
      </c>
      <c r="BO370" s="71">
        <v>0.37644767333006046</v>
      </c>
      <c r="BP370" s="71">
        <v>5.8935068317303649E-2</v>
      </c>
      <c r="BQ370" s="71">
        <v>6.2787594190088419E-2</v>
      </c>
      <c r="BR370" s="71">
        <v>6.6828321519947192E-2</v>
      </c>
      <c r="BS370" s="71">
        <v>0</v>
      </c>
      <c r="BT370" s="71">
        <v>0</v>
      </c>
      <c r="BU370" s="71">
        <v>8.7185628927211989E-2</v>
      </c>
      <c r="BV370" s="71">
        <v>7.795508617087453E-2</v>
      </c>
      <c r="BW370" s="71">
        <v>0.1381849344072667</v>
      </c>
      <c r="BX370" s="71">
        <v>0.11701396867047607</v>
      </c>
      <c r="BY370" s="71">
        <v>9.4042304166844531E-2</v>
      </c>
    </row>
    <row r="371" spans="1:77" ht="12.75" customHeight="1" x14ac:dyDescent="0.2">
      <c r="A371" s="70"/>
      <c r="B371" s="67" t="s">
        <v>475</v>
      </c>
      <c r="C371" s="67"/>
      <c r="D371" s="71">
        <v>1.2370650631114279</v>
      </c>
      <c r="E371" s="71">
        <v>1.2364083643511641</v>
      </c>
      <c r="F371" s="71">
        <v>1.2465585266594528</v>
      </c>
      <c r="G371" s="71">
        <v>1.2036179543611332</v>
      </c>
      <c r="H371" s="71">
        <v>1.181415057990556</v>
      </c>
      <c r="I371" s="71">
        <v>1.5761461712427289</v>
      </c>
      <c r="J371" s="71">
        <v>1.2390176185907664</v>
      </c>
      <c r="K371" s="71">
        <v>1.2409644260533024</v>
      </c>
      <c r="L371" s="71">
        <v>1.2470695917424393</v>
      </c>
      <c r="M371" s="71">
        <v>1.2207002474118829</v>
      </c>
      <c r="N371" s="71">
        <v>1.181415057990556</v>
      </c>
      <c r="O371" s="71">
        <v>1.244303769678915</v>
      </c>
      <c r="P371" s="71">
        <v>0</v>
      </c>
      <c r="Q371" s="71">
        <v>0</v>
      </c>
      <c r="R371" s="71">
        <v>0</v>
      </c>
      <c r="S371" s="71">
        <v>0</v>
      </c>
      <c r="T371" s="71">
        <v>1.1250655316660396</v>
      </c>
      <c r="U371" s="71">
        <v>1.2558659691352543</v>
      </c>
      <c r="V371" s="71">
        <v>0.91871352783783866</v>
      </c>
      <c r="W371" s="71">
        <v>1.1250655316660396</v>
      </c>
      <c r="X371" s="71">
        <v>1.1250655316660396</v>
      </c>
      <c r="Y371" s="71">
        <v>1.2558659691352543</v>
      </c>
      <c r="Z371" s="71">
        <v>0.91871352783783866</v>
      </c>
      <c r="AA371" s="71">
        <v>1.5761461712427289</v>
      </c>
      <c r="AB371" s="71">
        <v>1.2253331426146588</v>
      </c>
      <c r="AC371" s="71">
        <v>1.3659958444019507</v>
      </c>
      <c r="AD371" s="71">
        <v>1.1398110753939761</v>
      </c>
      <c r="AE371" s="71">
        <v>1.4505399407881103</v>
      </c>
      <c r="AF371" s="71">
        <v>0</v>
      </c>
      <c r="AG371" s="71">
        <v>1.3043322842863458</v>
      </c>
      <c r="AH371" s="71">
        <v>1.4208308851239055</v>
      </c>
      <c r="AI371" s="71">
        <v>1.1914249124161769</v>
      </c>
      <c r="AJ371" s="71">
        <v>1.3584619335212045</v>
      </c>
      <c r="AK371" s="71">
        <v>1.1146160399612257</v>
      </c>
      <c r="AL371" s="71">
        <v>1.0973808817824688</v>
      </c>
      <c r="AM371" s="71">
        <v>1.181415057990556</v>
      </c>
      <c r="AN371" s="71">
        <v>1.2008847161805682</v>
      </c>
      <c r="AO371" s="71">
        <v>1.3800176344986947</v>
      </c>
      <c r="AP371" s="71">
        <v>1.0002440623734208</v>
      </c>
      <c r="AQ371" s="149">
        <v>1.2216606040489972</v>
      </c>
      <c r="AR371" s="71">
        <v>1.0548561174099227</v>
      </c>
      <c r="AS371" s="71">
        <v>1.7646658242753657</v>
      </c>
      <c r="AT371" s="71">
        <v>1.0118178765361687</v>
      </c>
      <c r="AU371" s="71">
        <v>1.1635989992721794</v>
      </c>
      <c r="AV371" s="71">
        <v>1.0722949195496647</v>
      </c>
      <c r="AW371" s="71">
        <v>1.3976525477735631</v>
      </c>
      <c r="AX371" s="71">
        <v>1.5409348827072986</v>
      </c>
      <c r="AY371" s="71">
        <v>1.0776087503481744</v>
      </c>
      <c r="AZ371" s="71">
        <v>1.0582160651262964</v>
      </c>
      <c r="BA371" s="71">
        <v>0</v>
      </c>
      <c r="BB371" s="71">
        <v>0.97392278742844851</v>
      </c>
      <c r="BC371" s="71">
        <v>0</v>
      </c>
      <c r="BD371" s="71">
        <v>1.2416990328917401</v>
      </c>
      <c r="BE371" s="71">
        <v>0</v>
      </c>
      <c r="BF371" s="71">
        <v>0</v>
      </c>
      <c r="BG371" s="71">
        <v>0</v>
      </c>
      <c r="BH371" s="71">
        <v>0</v>
      </c>
      <c r="BI371" s="71">
        <v>0</v>
      </c>
      <c r="BJ371" s="71">
        <v>1.2402219824845184</v>
      </c>
      <c r="BK371" s="71">
        <v>0.87872981500911007</v>
      </c>
      <c r="BL371" s="71">
        <v>1.4277646648061397</v>
      </c>
      <c r="BM371" s="71">
        <v>1.1609760934183257</v>
      </c>
      <c r="BN371" s="71">
        <v>1.5034233219069244</v>
      </c>
      <c r="BO371" s="71">
        <v>0.9773936095963196</v>
      </c>
      <c r="BP371" s="71">
        <v>0.86675429490216283</v>
      </c>
      <c r="BQ371" s="71">
        <v>1.4382055622746377</v>
      </c>
      <c r="BR371" s="71">
        <v>0.93238313157198882</v>
      </c>
      <c r="BS371" s="71">
        <v>0</v>
      </c>
      <c r="BT371" s="71">
        <v>0</v>
      </c>
      <c r="BU371" s="71">
        <v>2.0681224977544894</v>
      </c>
      <c r="BV371" s="71">
        <v>2.4968090505934324</v>
      </c>
      <c r="BW371" s="71">
        <v>0.72903779703548977</v>
      </c>
      <c r="BX371" s="71">
        <v>1.1161133676204369</v>
      </c>
      <c r="BY371" s="71">
        <v>1.2274702512539337</v>
      </c>
    </row>
    <row r="372" spans="1:77" ht="12.75" customHeight="1" x14ac:dyDescent="0.2">
      <c r="A372" s="63"/>
      <c r="B372" s="64"/>
      <c r="C372" s="64"/>
      <c r="D372" s="74" t="s">
        <v>466</v>
      </c>
      <c r="E372" s="74" t="s">
        <v>466</v>
      </c>
      <c r="F372" s="74" t="s">
        <v>466</v>
      </c>
      <c r="G372" s="74" t="s">
        <v>466</v>
      </c>
      <c r="H372" s="74" t="s">
        <v>466</v>
      </c>
      <c r="I372" s="74" t="s">
        <v>466</v>
      </c>
      <c r="J372" s="74" t="s">
        <v>466</v>
      </c>
      <c r="K372" s="74" t="s">
        <v>466</v>
      </c>
      <c r="L372" s="74" t="s">
        <v>466</v>
      </c>
      <c r="M372" s="74" t="s">
        <v>466</v>
      </c>
      <c r="N372" s="74" t="s">
        <v>466</v>
      </c>
      <c r="O372" s="74" t="s">
        <v>466</v>
      </c>
      <c r="P372" s="74" t="s">
        <v>466</v>
      </c>
      <c r="Q372" s="74" t="s">
        <v>466</v>
      </c>
      <c r="R372" s="74" t="s">
        <v>466</v>
      </c>
      <c r="S372" s="74" t="s">
        <v>466</v>
      </c>
      <c r="T372" s="74" t="s">
        <v>466</v>
      </c>
      <c r="U372" s="74" t="s">
        <v>466</v>
      </c>
      <c r="V372" s="74" t="s">
        <v>466</v>
      </c>
      <c r="W372" s="74" t="s">
        <v>466</v>
      </c>
      <c r="X372" s="74" t="s">
        <v>466</v>
      </c>
      <c r="Y372" s="74" t="s">
        <v>466</v>
      </c>
      <c r="Z372" s="74" t="s">
        <v>466</v>
      </c>
      <c r="AA372" s="74" t="s">
        <v>466</v>
      </c>
      <c r="AB372" s="74" t="s">
        <v>466</v>
      </c>
      <c r="AC372" s="74" t="s">
        <v>466</v>
      </c>
      <c r="AD372" s="74" t="s">
        <v>466</v>
      </c>
      <c r="AE372" s="74" t="s">
        <v>466</v>
      </c>
      <c r="AF372" s="74" t="s">
        <v>466</v>
      </c>
      <c r="AG372" s="74" t="s">
        <v>466</v>
      </c>
      <c r="AH372" s="74" t="s">
        <v>466</v>
      </c>
      <c r="AI372" s="74" t="s">
        <v>466</v>
      </c>
      <c r="AJ372" s="74" t="s">
        <v>466</v>
      </c>
      <c r="AK372" s="74" t="s">
        <v>466</v>
      </c>
      <c r="AL372" s="74" t="s">
        <v>466</v>
      </c>
      <c r="AM372" s="74" t="s">
        <v>466</v>
      </c>
      <c r="AN372" s="74" t="s">
        <v>466</v>
      </c>
      <c r="AO372" s="74" t="s">
        <v>466</v>
      </c>
      <c r="AP372" s="74" t="s">
        <v>466</v>
      </c>
      <c r="AQ372" s="151" t="s">
        <v>466</v>
      </c>
      <c r="AR372" s="74" t="s">
        <v>466</v>
      </c>
      <c r="AS372" s="74" t="s">
        <v>466</v>
      </c>
      <c r="AT372" s="74" t="s">
        <v>466</v>
      </c>
      <c r="AU372" s="74" t="s">
        <v>466</v>
      </c>
      <c r="AV372" s="74" t="s">
        <v>466</v>
      </c>
      <c r="AW372" s="74" t="s">
        <v>466</v>
      </c>
      <c r="AX372" s="74" t="s">
        <v>466</v>
      </c>
      <c r="AY372" s="74" t="s">
        <v>466</v>
      </c>
      <c r="AZ372" s="74" t="s">
        <v>466</v>
      </c>
      <c r="BA372" s="74" t="s">
        <v>466</v>
      </c>
      <c r="BB372" s="74" t="s">
        <v>466</v>
      </c>
      <c r="BC372" s="74" t="s">
        <v>466</v>
      </c>
      <c r="BD372" s="74" t="s">
        <v>466</v>
      </c>
      <c r="BE372" s="74" t="s">
        <v>466</v>
      </c>
      <c r="BF372" s="74" t="s">
        <v>466</v>
      </c>
      <c r="BG372" s="74" t="s">
        <v>466</v>
      </c>
      <c r="BH372" s="74" t="s">
        <v>466</v>
      </c>
      <c r="BI372" s="74" t="s">
        <v>466</v>
      </c>
      <c r="BJ372" s="74" t="s">
        <v>466</v>
      </c>
      <c r="BK372" s="74" t="s">
        <v>466</v>
      </c>
      <c r="BL372" s="74" t="s">
        <v>466</v>
      </c>
      <c r="BM372" s="74" t="s">
        <v>466</v>
      </c>
      <c r="BN372" s="74" t="s">
        <v>466</v>
      </c>
      <c r="BO372" s="74" t="s">
        <v>466</v>
      </c>
      <c r="BP372" s="74" t="s">
        <v>466</v>
      </c>
      <c r="BQ372" s="74" t="s">
        <v>466</v>
      </c>
      <c r="BR372" s="74" t="s">
        <v>466</v>
      </c>
      <c r="BS372" s="74" t="s">
        <v>466</v>
      </c>
      <c r="BT372" s="74" t="s">
        <v>466</v>
      </c>
      <c r="BU372" s="74" t="s">
        <v>466</v>
      </c>
      <c r="BV372" s="74" t="s">
        <v>466</v>
      </c>
      <c r="BW372" s="74" t="s">
        <v>466</v>
      </c>
      <c r="BX372" s="74" t="s">
        <v>466</v>
      </c>
      <c r="BY372" s="74" t="s">
        <v>466</v>
      </c>
    </row>
    <row r="373" spans="1:77" ht="12.75" customHeight="1" x14ac:dyDescent="0.2">
      <c r="A373" s="75"/>
      <c r="B373" s="76" t="s">
        <v>235</v>
      </c>
      <c r="C373" s="76"/>
      <c r="D373" s="60">
        <v>483798.91000000003</v>
      </c>
      <c r="E373" s="60">
        <v>449152.94</v>
      </c>
      <c r="F373" s="60">
        <v>111894.63</v>
      </c>
      <c r="G373" s="60">
        <v>337258.31</v>
      </c>
      <c r="H373" s="60">
        <v>34096.21</v>
      </c>
      <c r="I373" s="60">
        <v>549.76</v>
      </c>
      <c r="J373" s="60">
        <v>446212.06</v>
      </c>
      <c r="K373" s="60">
        <v>412115.85</v>
      </c>
      <c r="L373" s="60">
        <v>97255.37</v>
      </c>
      <c r="M373" s="60">
        <v>314860.48</v>
      </c>
      <c r="N373" s="60">
        <v>34096.21</v>
      </c>
      <c r="O373" s="60">
        <v>131351.57999999999</v>
      </c>
      <c r="P373" s="60">
        <v>0</v>
      </c>
      <c r="Q373" s="60">
        <v>0</v>
      </c>
      <c r="R373" s="60">
        <v>0</v>
      </c>
      <c r="S373" s="60">
        <v>0</v>
      </c>
      <c r="T373" s="60">
        <v>37037.089999999997</v>
      </c>
      <c r="U373" s="60">
        <v>14639.26</v>
      </c>
      <c r="V373" s="60">
        <v>22397.83</v>
      </c>
      <c r="W373" s="60">
        <v>37037.089999999997</v>
      </c>
      <c r="X373" s="60">
        <v>37037.089999999997</v>
      </c>
      <c r="Y373" s="60">
        <v>14639.26</v>
      </c>
      <c r="Z373" s="60">
        <v>22397.83</v>
      </c>
      <c r="AA373" s="60">
        <v>549.76</v>
      </c>
      <c r="AB373" s="60">
        <v>19431.5</v>
      </c>
      <c r="AC373" s="60">
        <v>0</v>
      </c>
      <c r="AD373" s="60">
        <v>70752.740000000005</v>
      </c>
      <c r="AE373" s="60">
        <v>24305.41</v>
      </c>
      <c r="AF373" s="60">
        <v>0</v>
      </c>
      <c r="AG373" s="60">
        <v>184855.75</v>
      </c>
      <c r="AH373" s="60">
        <v>34691.93</v>
      </c>
      <c r="AI373" s="60">
        <v>0</v>
      </c>
      <c r="AJ373" s="60">
        <v>308.20999999999998</v>
      </c>
      <c r="AK373" s="60">
        <v>22060.720000000001</v>
      </c>
      <c r="AL373" s="60">
        <v>23342.42</v>
      </c>
      <c r="AM373" s="60">
        <v>34096.21</v>
      </c>
      <c r="AN373" s="60">
        <v>473.91</v>
      </c>
      <c r="AO373" s="60">
        <v>1207.48</v>
      </c>
      <c r="AP373" s="60">
        <v>0</v>
      </c>
      <c r="AQ373" s="146">
        <v>0</v>
      </c>
      <c r="AR373" s="60">
        <v>4767.63</v>
      </c>
      <c r="AS373" s="60">
        <v>4015.61</v>
      </c>
      <c r="AT373" s="60">
        <v>0</v>
      </c>
      <c r="AU373" s="60">
        <v>1217.6400000000001</v>
      </c>
      <c r="AV373" s="60">
        <v>1674.53</v>
      </c>
      <c r="AW373" s="60">
        <v>0</v>
      </c>
      <c r="AX373" s="60">
        <v>200.68</v>
      </c>
      <c r="AY373" s="60">
        <v>0</v>
      </c>
      <c r="AZ373" s="60">
        <v>15979.83</v>
      </c>
      <c r="BA373" s="60">
        <v>0</v>
      </c>
      <c r="BB373" s="60">
        <v>0</v>
      </c>
      <c r="BC373" s="60">
        <v>0</v>
      </c>
      <c r="BD373" s="60">
        <v>2829.86</v>
      </c>
      <c r="BE373" s="60">
        <v>0</v>
      </c>
      <c r="BF373" s="60">
        <v>0</v>
      </c>
      <c r="BG373" s="60">
        <v>0</v>
      </c>
      <c r="BH373" s="60">
        <v>0</v>
      </c>
      <c r="BI373" s="60">
        <v>0</v>
      </c>
      <c r="BJ373" s="60">
        <v>0</v>
      </c>
      <c r="BK373" s="60">
        <v>7214.69</v>
      </c>
      <c r="BL373" s="60">
        <v>202.08</v>
      </c>
      <c r="BM373" s="60">
        <v>5599.56</v>
      </c>
      <c r="BN373" s="60">
        <v>91.19</v>
      </c>
      <c r="BO373" s="60">
        <v>371.04</v>
      </c>
      <c r="BP373" s="60">
        <v>439.58</v>
      </c>
      <c r="BQ373" s="60">
        <v>8746.43</v>
      </c>
      <c r="BR373" s="60">
        <v>14372.52</v>
      </c>
      <c r="BS373" s="60">
        <v>0</v>
      </c>
      <c r="BT373" s="60">
        <v>0</v>
      </c>
      <c r="BU373" s="60">
        <v>0</v>
      </c>
      <c r="BV373" s="60">
        <v>0</v>
      </c>
      <c r="BW373" s="60">
        <v>0</v>
      </c>
      <c r="BX373" s="60">
        <v>420</v>
      </c>
      <c r="BY373" s="60">
        <v>129.76</v>
      </c>
    </row>
    <row r="374" spans="1:77" ht="12.75" customHeight="1" x14ac:dyDescent="0.2">
      <c r="A374" s="75"/>
      <c r="B374" s="76" t="s">
        <v>476</v>
      </c>
      <c r="C374" s="76"/>
      <c r="D374" s="60">
        <v>410809.80999999994</v>
      </c>
      <c r="E374" s="60">
        <v>383284.81999999995</v>
      </c>
      <c r="F374" s="60">
        <v>98402.89</v>
      </c>
      <c r="G374" s="60">
        <v>284881.93</v>
      </c>
      <c r="H374" s="60">
        <v>26975.23</v>
      </c>
      <c r="I374" s="60">
        <v>549.76</v>
      </c>
      <c r="J374" s="60">
        <v>393993.35999999993</v>
      </c>
      <c r="K374" s="60">
        <v>367018.12999999995</v>
      </c>
      <c r="L374" s="60">
        <v>83893.19</v>
      </c>
      <c r="M374" s="60">
        <v>283124.94</v>
      </c>
      <c r="N374" s="60">
        <v>26975.23</v>
      </c>
      <c r="O374" s="60">
        <v>110868.42</v>
      </c>
      <c r="P374" s="60">
        <v>0</v>
      </c>
      <c r="Q374" s="60">
        <v>0</v>
      </c>
      <c r="R374" s="60">
        <v>0</v>
      </c>
      <c r="S374" s="60">
        <v>0</v>
      </c>
      <c r="T374" s="60">
        <v>16266.69</v>
      </c>
      <c r="U374" s="60">
        <v>14509.7</v>
      </c>
      <c r="V374" s="60">
        <v>1756.99</v>
      </c>
      <c r="W374" s="60">
        <v>16266.69</v>
      </c>
      <c r="X374" s="60">
        <v>16266.69</v>
      </c>
      <c r="Y374" s="60">
        <v>14509.7</v>
      </c>
      <c r="Z374" s="60">
        <v>1756.99</v>
      </c>
      <c r="AA374" s="60">
        <v>549.76</v>
      </c>
      <c r="AB374" s="60">
        <v>19431.5</v>
      </c>
      <c r="AC374" s="60">
        <v>0</v>
      </c>
      <c r="AD374" s="60">
        <v>50996.53</v>
      </c>
      <c r="AE374" s="60">
        <v>19145.59</v>
      </c>
      <c r="AF374" s="60">
        <v>0</v>
      </c>
      <c r="AG374" s="60">
        <v>174198.16</v>
      </c>
      <c r="AH374" s="60">
        <v>34691.93</v>
      </c>
      <c r="AI374" s="60">
        <v>0</v>
      </c>
      <c r="AJ374" s="60">
        <v>308.20999999999998</v>
      </c>
      <c r="AK374" s="60">
        <v>21189.08</v>
      </c>
      <c r="AL374" s="60">
        <v>22837.64</v>
      </c>
      <c r="AM374" s="60">
        <v>26975.23</v>
      </c>
      <c r="AN374" s="60">
        <v>0</v>
      </c>
      <c r="AO374" s="60">
        <v>1207.48</v>
      </c>
      <c r="AP374" s="60">
        <v>0</v>
      </c>
      <c r="AQ374" s="146">
        <v>0</v>
      </c>
      <c r="AR374" s="60">
        <v>4767.6400000000003</v>
      </c>
      <c r="AS374" s="60">
        <v>0</v>
      </c>
      <c r="AT374" s="60">
        <v>0</v>
      </c>
      <c r="AU374" s="60">
        <v>400.68</v>
      </c>
      <c r="AV374" s="60">
        <v>1674.54</v>
      </c>
      <c r="AW374" s="60">
        <v>0</v>
      </c>
      <c r="AX374" s="60">
        <v>200.68</v>
      </c>
      <c r="AY374" s="60">
        <v>0</v>
      </c>
      <c r="AZ374" s="60">
        <v>15968.47</v>
      </c>
      <c r="BA374" s="60">
        <v>0</v>
      </c>
      <c r="BB374" s="60">
        <v>0</v>
      </c>
      <c r="BC374" s="60">
        <v>0</v>
      </c>
      <c r="BD374" s="60">
        <v>0</v>
      </c>
      <c r="BE374" s="60">
        <v>0</v>
      </c>
      <c r="BF374" s="60">
        <v>0</v>
      </c>
      <c r="BG374" s="60">
        <v>0</v>
      </c>
      <c r="BH374" s="60">
        <v>0</v>
      </c>
      <c r="BI374" s="60">
        <v>0</v>
      </c>
      <c r="BJ374" s="60">
        <v>0</v>
      </c>
      <c r="BK374" s="60">
        <v>946.37</v>
      </c>
      <c r="BL374" s="60">
        <v>72.53</v>
      </c>
      <c r="BM374" s="60">
        <v>5599.56</v>
      </c>
      <c r="BN374" s="60">
        <v>91.19</v>
      </c>
      <c r="BO374" s="60">
        <v>371.04</v>
      </c>
      <c r="BP374" s="60">
        <v>439.58</v>
      </c>
      <c r="BQ374" s="60">
        <v>8746.42</v>
      </c>
      <c r="BR374" s="60">
        <v>0</v>
      </c>
      <c r="BS374" s="60">
        <v>0</v>
      </c>
      <c r="BT374" s="60">
        <v>0</v>
      </c>
      <c r="BU374" s="60">
        <v>0</v>
      </c>
      <c r="BV374" s="60">
        <v>0</v>
      </c>
      <c r="BW374" s="60">
        <v>0</v>
      </c>
      <c r="BX374" s="60">
        <v>420</v>
      </c>
      <c r="BY374" s="60">
        <v>129.76</v>
      </c>
    </row>
    <row r="375" spans="1:77" ht="12.75" customHeight="1" x14ac:dyDescent="0.2">
      <c r="A375" s="4"/>
      <c r="B375" s="5" t="s">
        <v>477</v>
      </c>
      <c r="C375" s="5"/>
      <c r="D375" s="71">
        <v>0.84913339304546986</v>
      </c>
      <c r="E375" s="71">
        <v>0.85335035322266828</v>
      </c>
      <c r="F375" s="71">
        <v>0.87942459794540628</v>
      </c>
      <c r="G375" s="71">
        <v>0.84469951237079965</v>
      </c>
      <c r="H375" s="71">
        <v>0.79115039472129012</v>
      </c>
      <c r="I375" s="71">
        <v>1</v>
      </c>
      <c r="J375" s="71">
        <v>0.8829733557627284</v>
      </c>
      <c r="K375" s="71">
        <v>0.89057028503028934</v>
      </c>
      <c r="L375" s="71">
        <v>0.8626072781379579</v>
      </c>
      <c r="M375" s="71">
        <v>0.89920761093929613</v>
      </c>
      <c r="N375" s="71">
        <v>0.79115039472129012</v>
      </c>
      <c r="O375" s="71">
        <v>0.84405851836727053</v>
      </c>
      <c r="P375" s="71">
        <v>0</v>
      </c>
      <c r="Q375" s="71">
        <v>0</v>
      </c>
      <c r="R375" s="71">
        <v>0</v>
      </c>
      <c r="S375" s="71">
        <v>0</v>
      </c>
      <c r="T375" s="71">
        <v>0.43920000194399728</v>
      </c>
      <c r="U375" s="71">
        <v>0.99114982587917699</v>
      </c>
      <c r="V375" s="71">
        <v>7.8444652897177974E-2</v>
      </c>
      <c r="W375" s="71">
        <v>0.43920000194399728</v>
      </c>
      <c r="X375" s="71">
        <v>0.43920000194399728</v>
      </c>
      <c r="Y375" s="71">
        <v>0.99114982587917699</v>
      </c>
      <c r="Z375" s="71">
        <v>7.8444652897177974E-2</v>
      </c>
      <c r="AA375" s="71">
        <v>1</v>
      </c>
      <c r="AB375" s="71">
        <v>1</v>
      </c>
      <c r="AC375" s="71">
        <v>0</v>
      </c>
      <c r="AD375" s="71">
        <v>0.72077109663880146</v>
      </c>
      <c r="AE375" s="71">
        <v>0.78770899153727503</v>
      </c>
      <c r="AF375" s="71">
        <v>0</v>
      </c>
      <c r="AG375" s="71">
        <v>0.94234645121939675</v>
      </c>
      <c r="AH375" s="71">
        <v>1</v>
      </c>
      <c r="AI375" s="71">
        <v>0</v>
      </c>
      <c r="AJ375" s="71">
        <v>1</v>
      </c>
      <c r="AK375" s="71">
        <v>0.96048905022138897</v>
      </c>
      <c r="AL375" s="71">
        <v>0.97837499282422302</v>
      </c>
      <c r="AM375" s="71">
        <v>0.79115039472129012</v>
      </c>
      <c r="AN375" s="71">
        <v>0</v>
      </c>
      <c r="AO375" s="71">
        <v>1</v>
      </c>
      <c r="AP375" s="71">
        <v>0</v>
      </c>
      <c r="AQ375" s="149">
        <v>0</v>
      </c>
      <c r="AR375" s="71">
        <v>1.000002097478202</v>
      </c>
      <c r="AS375" s="71">
        <v>0</v>
      </c>
      <c r="AT375" s="71">
        <v>0</v>
      </c>
      <c r="AU375" s="71">
        <v>0.32906277717551985</v>
      </c>
      <c r="AV375" s="71">
        <v>1.0000059718249299</v>
      </c>
      <c r="AW375" s="71">
        <v>0</v>
      </c>
      <c r="AX375" s="71">
        <v>1</v>
      </c>
      <c r="AY375" s="71">
        <v>0</v>
      </c>
      <c r="AZ375" s="71">
        <v>0.99928910382651126</v>
      </c>
      <c r="BA375" s="71">
        <v>0</v>
      </c>
      <c r="BB375" s="71">
        <v>0</v>
      </c>
      <c r="BC375" s="71">
        <v>0</v>
      </c>
      <c r="BD375" s="71">
        <v>0</v>
      </c>
      <c r="BE375" s="71">
        <v>0</v>
      </c>
      <c r="BF375" s="71">
        <v>0</v>
      </c>
      <c r="BG375" s="71">
        <v>0</v>
      </c>
      <c r="BH375" s="71">
        <v>0</v>
      </c>
      <c r="BI375" s="71">
        <v>0</v>
      </c>
      <c r="BJ375" s="71">
        <v>0</v>
      </c>
      <c r="BK375" s="71">
        <v>0.13117264913669197</v>
      </c>
      <c r="BL375" s="71">
        <v>0.35891726049089467</v>
      </c>
      <c r="BM375" s="71">
        <v>1</v>
      </c>
      <c r="BN375" s="71">
        <v>1</v>
      </c>
      <c r="BO375" s="71">
        <v>1</v>
      </c>
      <c r="BP375" s="71">
        <v>1</v>
      </c>
      <c r="BQ375" s="71">
        <v>0.99999885667638111</v>
      </c>
      <c r="BR375" s="71">
        <v>0</v>
      </c>
      <c r="BS375" s="71">
        <v>0</v>
      </c>
      <c r="BT375" s="71">
        <v>0</v>
      </c>
      <c r="BU375" s="71">
        <v>0</v>
      </c>
      <c r="BV375" s="71">
        <v>0</v>
      </c>
      <c r="BW375" s="71">
        <v>0</v>
      </c>
      <c r="BX375" s="71">
        <v>1</v>
      </c>
      <c r="BY375" s="71">
        <v>1</v>
      </c>
    </row>
    <row r="376" spans="1:77" ht="12.75" customHeight="1" x14ac:dyDescent="0.2">
      <c r="A376" s="70"/>
      <c r="B376" s="67" t="s">
        <v>478</v>
      </c>
      <c r="C376" s="67"/>
      <c r="D376" s="71">
        <v>3.7397785361065999E-2</v>
      </c>
      <c r="E376" s="71">
        <v>3.6662906291405055E-2</v>
      </c>
      <c r="F376" s="71">
        <v>3.7412854191069017E-2</v>
      </c>
      <c r="G376" s="71">
        <v>3.4440734619072204E-2</v>
      </c>
      <c r="H376" s="71">
        <v>6.1765590300768336E-2</v>
      </c>
      <c r="I376" s="71">
        <v>4.636565590591727E-2</v>
      </c>
      <c r="J376" s="71">
        <v>3.6754683593420101E-2</v>
      </c>
      <c r="K376" s="71">
        <v>3.6045443567807242E-2</v>
      </c>
      <c r="L376" s="71">
        <v>3.6965738593798154E-2</v>
      </c>
      <c r="M376" s="71">
        <v>3.3244884038588621E-2</v>
      </c>
      <c r="N376" s="71">
        <v>6.1765590300768336E-2</v>
      </c>
      <c r="O376" s="71">
        <v>3.7866166840556464E-2</v>
      </c>
      <c r="P376" s="71">
        <v>0</v>
      </c>
      <c r="Q376" s="71">
        <v>0</v>
      </c>
      <c r="R376" s="71">
        <v>0</v>
      </c>
      <c r="S376" s="71">
        <v>0</v>
      </c>
      <c r="T376" s="71">
        <v>6.3317400683046629E-2</v>
      </c>
      <c r="U376" s="71">
        <v>6.4713341618585329E-2</v>
      </c>
      <c r="V376" s="71">
        <v>6.1729783894797031E-2</v>
      </c>
      <c r="W376" s="71">
        <v>6.3317400683046629E-2</v>
      </c>
      <c r="X376" s="71">
        <v>6.3317400683046629E-2</v>
      </c>
      <c r="Y376" s="71">
        <v>6.4713341618585329E-2</v>
      </c>
      <c r="Z376" s="71">
        <v>6.1729783894797031E-2</v>
      </c>
      <c r="AA376" s="71">
        <v>4.636565590591727E-2</v>
      </c>
      <c r="AB376" s="71">
        <v>3.7208518817444143E-2</v>
      </c>
      <c r="AC376" s="71">
        <v>2.8591262426505282E-2</v>
      </c>
      <c r="AD376" s="71">
        <v>4.0372976786603475E-2</v>
      </c>
      <c r="AE376" s="71">
        <v>3.2381448814170398E-2</v>
      </c>
      <c r="AF376" s="71">
        <v>0</v>
      </c>
      <c r="AG376" s="71">
        <v>2.7278201160172735E-2</v>
      </c>
      <c r="AH376" s="71">
        <v>2.7853120820457607E-2</v>
      </c>
      <c r="AI376" s="71">
        <v>2.9799638230095415E-2</v>
      </c>
      <c r="AJ376" s="71">
        <v>3.8988619683759246E-2</v>
      </c>
      <c r="AK376" s="71">
        <v>4.7711808298595705E-2</v>
      </c>
      <c r="AL376" s="71">
        <v>3.7446145639712894E-2</v>
      </c>
      <c r="AM376" s="71">
        <v>6.1765590300768336E-2</v>
      </c>
      <c r="AN376" s="71">
        <v>2.9377843405916811E-2</v>
      </c>
      <c r="AO376" s="71">
        <v>4.5152906256698128E-2</v>
      </c>
      <c r="AP376" s="71">
        <v>5.6400758648181608E-2</v>
      </c>
      <c r="AQ376" s="149">
        <v>4.5757554678236612E-2</v>
      </c>
      <c r="AR376" s="71">
        <v>4.94710418524286E-2</v>
      </c>
      <c r="AS376" s="71">
        <v>4.723573769412738E-2</v>
      </c>
      <c r="AT376" s="71">
        <v>7.8650222078912882E-2</v>
      </c>
      <c r="AU376" s="71">
        <v>7.1909745160760596E-2</v>
      </c>
      <c r="AV376" s="71">
        <v>3.344152010368933E-2</v>
      </c>
      <c r="AW376" s="71">
        <v>1.4330737657322476E-2</v>
      </c>
      <c r="AX376" s="71">
        <v>4.1210475021716875E-2</v>
      </c>
      <c r="AY376" s="71">
        <v>3.5692941931178855E-2</v>
      </c>
      <c r="AZ376" s="71">
        <v>5.7376945851483521E-2</v>
      </c>
      <c r="BA376" s="71">
        <v>0</v>
      </c>
      <c r="BB376" s="71">
        <v>4.8917013294201506E-2</v>
      </c>
      <c r="BC376" s="71">
        <v>0</v>
      </c>
      <c r="BD376" s="71">
        <v>4.189263543110399E-2</v>
      </c>
      <c r="BE376" s="71">
        <v>0</v>
      </c>
      <c r="BF376" s="71">
        <v>0</v>
      </c>
      <c r="BG376" s="71">
        <v>0</v>
      </c>
      <c r="BH376" s="71">
        <v>0</v>
      </c>
      <c r="BI376" s="71">
        <v>0</v>
      </c>
      <c r="BJ376" s="71">
        <v>8.7367315002285548E-2</v>
      </c>
      <c r="BK376" s="71">
        <v>5.747874312129763E-2</v>
      </c>
      <c r="BL376" s="71">
        <v>2.4899267621841505E-2</v>
      </c>
      <c r="BM376" s="71">
        <v>6.4406790946826345E-2</v>
      </c>
      <c r="BN376" s="71">
        <v>2.3798207492516991E-2</v>
      </c>
      <c r="BO376" s="71">
        <v>8.877169123082522E-2</v>
      </c>
      <c r="BP376" s="71">
        <v>4.5641222827348879E-2</v>
      </c>
      <c r="BQ376" s="71">
        <v>2.8984347907362734E-2</v>
      </c>
      <c r="BR376" s="71">
        <v>6.3557837271880621E-2</v>
      </c>
      <c r="BS376" s="71">
        <v>0</v>
      </c>
      <c r="BT376" s="71">
        <v>0</v>
      </c>
      <c r="BU376" s="71">
        <v>4.6814955677470849E-2</v>
      </c>
      <c r="BV376" s="71">
        <v>4.6644510817712377E-2</v>
      </c>
      <c r="BW376" s="71">
        <v>9.7609601998437726E-2</v>
      </c>
      <c r="BX376" s="71">
        <v>4.8090565138975333E-2</v>
      </c>
      <c r="BY376" s="71">
        <v>3.2005167017592692E-2</v>
      </c>
    </row>
    <row r="377" spans="1:77" ht="12.75" customHeight="1" x14ac:dyDescent="0.2">
      <c r="A377" s="70"/>
      <c r="B377" s="67" t="s">
        <v>479</v>
      </c>
      <c r="C377" s="67"/>
      <c r="D377" s="71">
        <v>8.8479537873252648E-2</v>
      </c>
      <c r="E377" s="71">
        <v>8.797123337954034E-2</v>
      </c>
      <c r="F377" s="71">
        <v>8.932718445675826E-2</v>
      </c>
      <c r="G377" s="71">
        <v>8.3942094745556348E-2</v>
      </c>
      <c r="H377" s="71">
        <v>0.10514369364225919</v>
      </c>
      <c r="I377" s="71">
        <v>9.6001035537323573E-2</v>
      </c>
      <c r="J377" s="71">
        <v>8.7233119331156489E-2</v>
      </c>
      <c r="K377" s="71">
        <v>8.6728603659350353E-2</v>
      </c>
      <c r="L377" s="71">
        <v>8.8063714386757461E-2</v>
      </c>
      <c r="M377" s="71">
        <v>8.2657357481014881E-2</v>
      </c>
      <c r="N377" s="71">
        <v>0.10514369364225919</v>
      </c>
      <c r="O377" s="71">
        <v>8.8679573024826056E-2</v>
      </c>
      <c r="P377" s="71">
        <v>0</v>
      </c>
      <c r="Q377" s="71">
        <v>0</v>
      </c>
      <c r="R377" s="71">
        <v>0</v>
      </c>
      <c r="S377" s="71">
        <v>0</v>
      </c>
      <c r="T377" s="71">
        <v>0.13239520663904511</v>
      </c>
      <c r="U377" s="71">
        <v>0.14869415311277742</v>
      </c>
      <c r="V377" s="71">
        <v>0.11314560763019182</v>
      </c>
      <c r="W377" s="71">
        <v>0.13239520663904511</v>
      </c>
      <c r="X377" s="71">
        <v>0.13239520663904511</v>
      </c>
      <c r="Y377" s="71">
        <v>0.14869415311277742</v>
      </c>
      <c r="Z377" s="71">
        <v>0.11314560763019182</v>
      </c>
      <c r="AA377" s="71">
        <v>9.6001035537323573E-2</v>
      </c>
      <c r="AB377" s="71">
        <v>0.1040395275876104</v>
      </c>
      <c r="AC377" s="71">
        <v>5.9221569157766017E-2</v>
      </c>
      <c r="AD377" s="71">
        <v>0.13352345667697907</v>
      </c>
      <c r="AE377" s="71">
        <v>6.3894798453777157E-2</v>
      </c>
      <c r="AF377" s="71">
        <v>0</v>
      </c>
      <c r="AG377" s="71">
        <v>9.5143117488397613E-2</v>
      </c>
      <c r="AH377" s="71">
        <v>5.5982066107589684E-2</v>
      </c>
      <c r="AI377" s="71">
        <v>9.8223362754500013E-2</v>
      </c>
      <c r="AJ377" s="71">
        <v>5.5839142113301751E-2</v>
      </c>
      <c r="AK377" s="71">
        <v>0.11184100382598217</v>
      </c>
      <c r="AL377" s="71">
        <v>8.9470044470019244E-2</v>
      </c>
      <c r="AM377" s="71">
        <v>0.10514369364225919</v>
      </c>
      <c r="AN377" s="71">
        <v>6.8654456665006497E-2</v>
      </c>
      <c r="AO377" s="71">
        <v>5.3680394940877119E-2</v>
      </c>
      <c r="AP377" s="71">
        <v>0.22379021811467395</v>
      </c>
      <c r="AQ377" s="149">
        <v>9.1040310219449042E-2</v>
      </c>
      <c r="AR377" s="71">
        <v>0.18478675077575066</v>
      </c>
      <c r="AS377" s="71">
        <v>5.2330247854866868E-2</v>
      </c>
      <c r="AT377" s="71">
        <v>0.17254630913983204</v>
      </c>
      <c r="AU377" s="71">
        <v>0.20658102562716771</v>
      </c>
      <c r="AV377" s="71">
        <v>0.15103314136274607</v>
      </c>
      <c r="AW377" s="71">
        <v>1.9124153900590621E-2</v>
      </c>
      <c r="AX377" s="71">
        <v>4.1210475021716875E-2</v>
      </c>
      <c r="AY377" s="71">
        <v>0.11158466548091274</v>
      </c>
      <c r="AZ377" s="71">
        <v>0.33422957630948713</v>
      </c>
      <c r="BA377" s="71">
        <v>0</v>
      </c>
      <c r="BB377" s="71">
        <v>4.8917013294201506E-2</v>
      </c>
      <c r="BC377" s="71">
        <v>0</v>
      </c>
      <c r="BD377" s="71">
        <v>0.15590679994183476</v>
      </c>
      <c r="BE377" s="71">
        <v>0</v>
      </c>
      <c r="BF377" s="71">
        <v>0</v>
      </c>
      <c r="BG377" s="71">
        <v>0</v>
      </c>
      <c r="BH377" s="71">
        <v>0</v>
      </c>
      <c r="BI377" s="71">
        <v>0</v>
      </c>
      <c r="BJ377" s="71">
        <v>0.20938970453419412</v>
      </c>
      <c r="BK377" s="71">
        <v>0.12858270593129589</v>
      </c>
      <c r="BL377" s="71">
        <v>2.5751807893855356E-2</v>
      </c>
      <c r="BM377" s="71">
        <v>8.5406891990601308E-2</v>
      </c>
      <c r="BN377" s="71">
        <v>2.3798207492516991E-2</v>
      </c>
      <c r="BO377" s="71">
        <v>0.37690611570351434</v>
      </c>
      <c r="BP377" s="71">
        <v>6.0127943783769316E-2</v>
      </c>
      <c r="BQ377" s="71">
        <v>6.9973574463620639E-2</v>
      </c>
      <c r="BR377" s="71">
        <v>7.0498612731671767E-2</v>
      </c>
      <c r="BS377" s="71">
        <v>0</v>
      </c>
      <c r="BT377" s="71">
        <v>0</v>
      </c>
      <c r="BU377" s="71">
        <v>8.7185628927211989E-2</v>
      </c>
      <c r="BV377" s="71">
        <v>7.795508617087453E-2</v>
      </c>
      <c r="BW377" s="71">
        <v>0.1381849344072667</v>
      </c>
      <c r="BX377" s="71">
        <v>0.11738909116494761</v>
      </c>
      <c r="BY377" s="71">
        <v>9.4137948089131035E-2</v>
      </c>
    </row>
    <row r="378" spans="1:77" ht="12.75" customHeight="1" x14ac:dyDescent="0.2">
      <c r="A378" s="63"/>
      <c r="B378" s="64"/>
      <c r="C378" s="6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151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</row>
    <row r="379" spans="1:77" ht="12.75" customHeight="1" x14ac:dyDescent="0.2">
      <c r="A379" s="75"/>
      <c r="B379" s="76" t="s">
        <v>480</v>
      </c>
      <c r="C379" s="76"/>
      <c r="D379" s="57">
        <v>640989.22000000009</v>
      </c>
      <c r="E379" s="57">
        <v>640989.22000000009</v>
      </c>
      <c r="F379" s="57">
        <v>546659.10000000009</v>
      </c>
      <c r="G379" s="57">
        <v>94330.12</v>
      </c>
      <c r="H379" s="57">
        <v>0</v>
      </c>
      <c r="I379" s="57">
        <v>0</v>
      </c>
      <c r="J379" s="57">
        <v>623557.33000000007</v>
      </c>
      <c r="K379" s="57">
        <v>623557.33000000007</v>
      </c>
      <c r="L379" s="57">
        <v>529227.21000000008</v>
      </c>
      <c r="M379" s="57">
        <v>94330.12</v>
      </c>
      <c r="N379" s="57">
        <v>0</v>
      </c>
      <c r="O379" s="57">
        <v>529227.21000000008</v>
      </c>
      <c r="P379" s="57">
        <v>0</v>
      </c>
      <c r="Q379" s="57">
        <v>0</v>
      </c>
      <c r="R379" s="57">
        <v>0</v>
      </c>
      <c r="S379" s="57">
        <v>0</v>
      </c>
      <c r="T379" s="57">
        <v>17431.89</v>
      </c>
      <c r="U379" s="57">
        <v>17431.89</v>
      </c>
      <c r="V379" s="57">
        <v>0</v>
      </c>
      <c r="W379" s="57">
        <v>17431.89</v>
      </c>
      <c r="X379" s="57">
        <v>17431.89</v>
      </c>
      <c r="Y379" s="57">
        <v>17431.89</v>
      </c>
      <c r="Z379" s="57">
        <v>0</v>
      </c>
      <c r="AA379" s="57">
        <v>0</v>
      </c>
      <c r="AB379" s="57">
        <v>4914.75</v>
      </c>
      <c r="AC379" s="57">
        <v>0</v>
      </c>
      <c r="AD379" s="57">
        <v>46053.120000000003</v>
      </c>
      <c r="AE379" s="57">
        <v>457981.7</v>
      </c>
      <c r="AF379" s="57">
        <v>0</v>
      </c>
      <c r="AG379" s="57">
        <v>0</v>
      </c>
      <c r="AH379" s="57">
        <v>44320.25</v>
      </c>
      <c r="AI379" s="57">
        <v>0</v>
      </c>
      <c r="AJ379" s="57">
        <v>1215.5999999999999</v>
      </c>
      <c r="AK379" s="57">
        <v>62677.84</v>
      </c>
      <c r="AL379" s="57">
        <v>3895.85</v>
      </c>
      <c r="AM379" s="57">
        <v>0</v>
      </c>
      <c r="AN379" s="57">
        <v>0</v>
      </c>
      <c r="AO379" s="57">
        <v>0</v>
      </c>
      <c r="AP379" s="57">
        <v>0</v>
      </c>
      <c r="AQ379" s="143">
        <v>0</v>
      </c>
      <c r="AR379" s="57">
        <v>0</v>
      </c>
      <c r="AS379" s="57">
        <v>409.68</v>
      </c>
      <c r="AT379" s="57">
        <v>0</v>
      </c>
      <c r="AU379" s="57">
        <v>60.9</v>
      </c>
      <c r="AV379" s="57">
        <v>0</v>
      </c>
      <c r="AW379" s="57">
        <v>0</v>
      </c>
      <c r="AX379" s="57">
        <v>0</v>
      </c>
      <c r="AY379" s="57">
        <v>0</v>
      </c>
      <c r="AZ379" s="57">
        <v>2001.39</v>
      </c>
      <c r="BA379" s="57">
        <v>0</v>
      </c>
      <c r="BB379" s="57">
        <v>0</v>
      </c>
      <c r="BC379" s="57">
        <v>0</v>
      </c>
      <c r="BD379" s="57">
        <v>26.25</v>
      </c>
      <c r="BE379" s="57">
        <v>0</v>
      </c>
      <c r="BF379" s="57">
        <v>0</v>
      </c>
      <c r="BG379" s="57">
        <v>0</v>
      </c>
      <c r="BH379" s="57">
        <v>0</v>
      </c>
      <c r="BI379" s="57">
        <v>0</v>
      </c>
      <c r="BJ379" s="57">
        <v>0</v>
      </c>
      <c r="BK379" s="57">
        <v>0</v>
      </c>
      <c r="BL379" s="57">
        <v>5434.67</v>
      </c>
      <c r="BM379" s="57">
        <v>11997.22</v>
      </c>
      <c r="BN379" s="57">
        <v>0</v>
      </c>
      <c r="BO379" s="57">
        <v>0</v>
      </c>
      <c r="BP379" s="57">
        <v>0</v>
      </c>
      <c r="BQ379" s="57">
        <v>0</v>
      </c>
      <c r="BR379" s="57">
        <v>0</v>
      </c>
      <c r="BS379" s="57">
        <v>0</v>
      </c>
      <c r="BT379" s="57">
        <v>0</v>
      </c>
      <c r="BU379" s="57">
        <v>0</v>
      </c>
      <c r="BV379" s="57">
        <v>0</v>
      </c>
      <c r="BW379" s="57">
        <v>0</v>
      </c>
      <c r="BX379" s="57">
        <v>0</v>
      </c>
      <c r="BY379" s="57">
        <v>0</v>
      </c>
    </row>
    <row r="380" spans="1:77" ht="12.75" customHeight="1" x14ac:dyDescent="0.2">
      <c r="A380" s="75"/>
      <c r="B380" s="76" t="s">
        <v>481</v>
      </c>
      <c r="C380" s="76"/>
      <c r="D380" s="57">
        <v>302022.2</v>
      </c>
      <c r="E380" s="57">
        <v>302022.19999999995</v>
      </c>
      <c r="F380" s="57">
        <v>251923.59000000003</v>
      </c>
      <c r="G380" s="57">
        <v>50098.609999999993</v>
      </c>
      <c r="H380" s="57">
        <v>0</v>
      </c>
      <c r="I380" s="57">
        <v>0</v>
      </c>
      <c r="J380" s="57">
        <v>291724.31</v>
      </c>
      <c r="K380" s="57">
        <v>291724.31</v>
      </c>
      <c r="L380" s="57">
        <v>241625.7</v>
      </c>
      <c r="M380" s="57">
        <v>50098.609999999993</v>
      </c>
      <c r="N380" s="57">
        <v>0</v>
      </c>
      <c r="O380" s="57">
        <v>241625.7</v>
      </c>
      <c r="P380" s="57">
        <v>0</v>
      </c>
      <c r="Q380" s="57">
        <v>0</v>
      </c>
      <c r="R380" s="57">
        <v>0</v>
      </c>
      <c r="S380" s="57">
        <v>0</v>
      </c>
      <c r="T380" s="57">
        <v>10297.890000000001</v>
      </c>
      <c r="U380" s="57">
        <v>10297.890000000001</v>
      </c>
      <c r="V380" s="57">
        <v>0</v>
      </c>
      <c r="W380" s="57">
        <v>10297.890000000001</v>
      </c>
      <c r="X380" s="57">
        <v>10297.890000000001</v>
      </c>
      <c r="Y380" s="57">
        <v>10297.890000000001</v>
      </c>
      <c r="Z380" s="57">
        <v>0</v>
      </c>
      <c r="AA380" s="57">
        <v>0</v>
      </c>
      <c r="AB380" s="57">
        <v>3694.95</v>
      </c>
      <c r="AC380" s="57">
        <v>0</v>
      </c>
      <c r="AD380" s="57">
        <v>23592.19</v>
      </c>
      <c r="AE380" s="57">
        <v>225818.84</v>
      </c>
      <c r="AF380" s="57">
        <v>0</v>
      </c>
      <c r="AG380" s="57">
        <v>0</v>
      </c>
      <c r="AH380" s="57">
        <v>25738.27</v>
      </c>
      <c r="AI380" s="57">
        <v>0</v>
      </c>
      <c r="AJ380" s="57">
        <v>1027.95</v>
      </c>
      <c r="AK380" s="57">
        <v>9429.06</v>
      </c>
      <c r="AL380" s="57">
        <v>703.06</v>
      </c>
      <c r="AM380" s="57">
        <v>0</v>
      </c>
      <c r="AN380" s="57">
        <v>0</v>
      </c>
      <c r="AO380" s="57">
        <v>0</v>
      </c>
      <c r="AP380" s="57">
        <v>0</v>
      </c>
      <c r="AQ380" s="143">
        <v>0</v>
      </c>
      <c r="AR380" s="57">
        <v>0</v>
      </c>
      <c r="AS380" s="57">
        <v>53.79</v>
      </c>
      <c r="AT380" s="57">
        <v>0</v>
      </c>
      <c r="AU380" s="57">
        <v>65.09</v>
      </c>
      <c r="AV380" s="57">
        <v>0</v>
      </c>
      <c r="AW380" s="57">
        <v>0</v>
      </c>
      <c r="AX380" s="57">
        <v>0</v>
      </c>
      <c r="AY380" s="57">
        <v>0</v>
      </c>
      <c r="AZ380" s="57">
        <v>1601.11</v>
      </c>
      <c r="BA380" s="57">
        <v>0</v>
      </c>
      <c r="BB380" s="57">
        <v>0</v>
      </c>
      <c r="BC380" s="57">
        <v>0</v>
      </c>
      <c r="BD380" s="57">
        <v>0</v>
      </c>
      <c r="BE380" s="57">
        <v>0</v>
      </c>
      <c r="BF380" s="57">
        <v>0</v>
      </c>
      <c r="BG380" s="57">
        <v>0</v>
      </c>
      <c r="BH380" s="57">
        <v>0</v>
      </c>
      <c r="BI380" s="57">
        <v>0</v>
      </c>
      <c r="BJ380" s="57">
        <v>0</v>
      </c>
      <c r="BK380" s="57">
        <v>0</v>
      </c>
      <c r="BL380" s="57">
        <v>407.6</v>
      </c>
      <c r="BM380" s="57">
        <v>9890.2900000000009</v>
      </c>
      <c r="BN380" s="57">
        <v>0</v>
      </c>
      <c r="BO380" s="57">
        <v>0</v>
      </c>
      <c r="BP380" s="57">
        <v>0</v>
      </c>
      <c r="BQ380" s="57">
        <v>0</v>
      </c>
      <c r="BR380" s="57">
        <v>0</v>
      </c>
      <c r="BS380" s="57">
        <v>0</v>
      </c>
      <c r="BT380" s="57">
        <v>0</v>
      </c>
      <c r="BU380" s="57">
        <v>0</v>
      </c>
      <c r="BV380" s="57">
        <v>0</v>
      </c>
      <c r="BW380" s="57">
        <v>0</v>
      </c>
      <c r="BX380" s="57">
        <v>0</v>
      </c>
      <c r="BY380" s="57">
        <v>0</v>
      </c>
    </row>
    <row r="381" spans="1:77" ht="12.75" customHeight="1" x14ac:dyDescent="0.2">
      <c r="A381" s="4"/>
      <c r="B381" s="5" t="s">
        <v>482</v>
      </c>
      <c r="C381" s="5"/>
      <c r="D381" s="71">
        <v>0.47118140301953904</v>
      </c>
      <c r="E381" s="71">
        <v>0.47118140301953892</v>
      </c>
      <c r="F381" s="71">
        <v>0.46084221409649995</v>
      </c>
      <c r="G381" s="71">
        <v>0.53109876251615074</v>
      </c>
      <c r="H381" s="71">
        <v>0</v>
      </c>
      <c r="I381" s="71">
        <v>0</v>
      </c>
      <c r="J381" s="71">
        <v>0.4678387951914541</v>
      </c>
      <c r="K381" s="71">
        <v>0.4678387951914541</v>
      </c>
      <c r="L381" s="71">
        <v>0.45656325947413018</v>
      </c>
      <c r="M381" s="71">
        <v>0.53109876251615074</v>
      </c>
      <c r="N381" s="71">
        <v>0</v>
      </c>
      <c r="O381" s="71">
        <v>0.45656325947413018</v>
      </c>
      <c r="P381" s="71">
        <v>0</v>
      </c>
      <c r="Q381" s="71">
        <v>0</v>
      </c>
      <c r="R381" s="71">
        <v>0</v>
      </c>
      <c r="S381" s="71">
        <v>0</v>
      </c>
      <c r="T381" s="71">
        <v>0.590750056362219</v>
      </c>
      <c r="U381" s="71">
        <v>0.590750056362219</v>
      </c>
      <c r="V381" s="71">
        <v>0</v>
      </c>
      <c r="W381" s="71">
        <v>0.590750056362219</v>
      </c>
      <c r="X381" s="71">
        <v>0.590750056362219</v>
      </c>
      <c r="Y381" s="71">
        <v>0.590750056362219</v>
      </c>
      <c r="Z381" s="71">
        <v>0</v>
      </c>
      <c r="AA381" s="71">
        <v>0</v>
      </c>
      <c r="AB381" s="71">
        <v>0.7518083320616511</v>
      </c>
      <c r="AC381" s="71">
        <v>0</v>
      </c>
      <c r="AD381" s="71">
        <v>0.51228212116790339</v>
      </c>
      <c r="AE381" s="71">
        <v>0.4930739372337366</v>
      </c>
      <c r="AF381" s="71">
        <v>0</v>
      </c>
      <c r="AG381" s="71">
        <v>0</v>
      </c>
      <c r="AH381" s="71">
        <v>0.5807338631889486</v>
      </c>
      <c r="AI381" s="71">
        <v>0</v>
      </c>
      <c r="AJ381" s="71">
        <v>0.8456317867719646</v>
      </c>
      <c r="AK381" s="71">
        <v>0.15043690082491676</v>
      </c>
      <c r="AL381" s="71">
        <v>0.18046382689271917</v>
      </c>
      <c r="AM381" s="71">
        <v>0</v>
      </c>
      <c r="AN381" s="71">
        <v>0</v>
      </c>
      <c r="AO381" s="71">
        <v>0</v>
      </c>
      <c r="AP381" s="71">
        <v>0</v>
      </c>
      <c r="AQ381" s="149">
        <v>0</v>
      </c>
      <c r="AR381" s="71">
        <v>0</v>
      </c>
      <c r="AS381" s="71">
        <v>0.13129759812536612</v>
      </c>
      <c r="AT381" s="71">
        <v>0</v>
      </c>
      <c r="AU381" s="71">
        <v>1.0688013136288999</v>
      </c>
      <c r="AV381" s="71">
        <v>0</v>
      </c>
      <c r="AW381" s="71">
        <v>0</v>
      </c>
      <c r="AX381" s="71">
        <v>0</v>
      </c>
      <c r="AY381" s="71">
        <v>0</v>
      </c>
      <c r="AZ381" s="71">
        <v>0.79999900069451724</v>
      </c>
      <c r="BA381" s="71">
        <v>0</v>
      </c>
      <c r="BB381" s="71">
        <v>0</v>
      </c>
      <c r="BC381" s="71">
        <v>0</v>
      </c>
      <c r="BD381" s="71">
        <v>0</v>
      </c>
      <c r="BE381" s="71">
        <v>0</v>
      </c>
      <c r="BF381" s="71">
        <v>0</v>
      </c>
      <c r="BG381" s="71">
        <v>0</v>
      </c>
      <c r="BH381" s="71">
        <v>0</v>
      </c>
      <c r="BI381" s="71">
        <v>0</v>
      </c>
      <c r="BJ381" s="71">
        <v>0</v>
      </c>
      <c r="BK381" s="71">
        <v>0</v>
      </c>
      <c r="BL381" s="71">
        <v>7.4999953999046867E-2</v>
      </c>
      <c r="BM381" s="71">
        <v>0.82438181512050301</v>
      </c>
      <c r="BN381" s="71">
        <v>0</v>
      </c>
      <c r="BO381" s="71">
        <v>0</v>
      </c>
      <c r="BP381" s="71">
        <v>0</v>
      </c>
      <c r="BQ381" s="71">
        <v>0</v>
      </c>
      <c r="BR381" s="71">
        <v>0</v>
      </c>
      <c r="BS381" s="71">
        <v>0</v>
      </c>
      <c r="BT381" s="71">
        <v>0</v>
      </c>
      <c r="BU381" s="71">
        <v>0</v>
      </c>
      <c r="BV381" s="71">
        <v>0</v>
      </c>
      <c r="BW381" s="71">
        <v>0</v>
      </c>
      <c r="BX381" s="71">
        <v>0</v>
      </c>
      <c r="BY381" s="71">
        <v>0</v>
      </c>
    </row>
    <row r="382" spans="1:77" ht="12.75" customHeight="1" x14ac:dyDescent="0.2">
      <c r="A382" s="4"/>
      <c r="B382" s="5" t="s">
        <v>483</v>
      </c>
      <c r="C382" s="5"/>
      <c r="D382" s="71">
        <v>3.7626420440275893E-2</v>
      </c>
      <c r="E382" s="71">
        <v>3.6951721916738289E-2</v>
      </c>
      <c r="F382" s="71">
        <v>3.8287092921850265E-2</v>
      </c>
      <c r="G382" s="71">
        <v>3.2985315585943795E-2</v>
      </c>
      <c r="H382" s="71">
        <v>5.9957677615079689E-2</v>
      </c>
      <c r="I382" s="71">
        <v>4.6242153560089101E-2</v>
      </c>
      <c r="J382" s="71">
        <v>3.702031563976891E-2</v>
      </c>
      <c r="K382" s="71">
        <v>3.6371346024455055E-2</v>
      </c>
      <c r="L382" s="71">
        <v>3.7848989925228969E-2</v>
      </c>
      <c r="M382" s="71">
        <v>3.186415631851227E-2</v>
      </c>
      <c r="N382" s="71">
        <v>5.9957677615079689E-2</v>
      </c>
      <c r="O382" s="71">
        <v>3.864951180356397E-2</v>
      </c>
      <c r="P382" s="71">
        <v>0</v>
      </c>
      <c r="Q382" s="71">
        <v>0</v>
      </c>
      <c r="R382" s="71">
        <v>0</v>
      </c>
      <c r="S382" s="71">
        <v>0</v>
      </c>
      <c r="T382" s="71">
        <v>6.2047705504373767E-2</v>
      </c>
      <c r="U382" s="71">
        <v>6.5052136622917381E-2</v>
      </c>
      <c r="V382" s="71">
        <v>5.8618163541886328E-2</v>
      </c>
      <c r="W382" s="71">
        <v>6.2047705504373767E-2</v>
      </c>
      <c r="X382" s="71">
        <v>6.2047705504373767E-2</v>
      </c>
      <c r="Y382" s="71">
        <v>6.5052136622917381E-2</v>
      </c>
      <c r="Z382" s="71">
        <v>5.8618163541886328E-2</v>
      </c>
      <c r="AA382" s="71">
        <v>4.6242153560089101E-2</v>
      </c>
      <c r="AB382" s="71">
        <v>3.7018220582706006E-2</v>
      </c>
      <c r="AC382" s="71">
        <v>2.8591262426505282E-2</v>
      </c>
      <c r="AD382" s="71">
        <v>3.9232953536599384E-2</v>
      </c>
      <c r="AE382" s="71">
        <v>3.47990780451456E-2</v>
      </c>
      <c r="AF382" s="71">
        <v>0</v>
      </c>
      <c r="AG382" s="71">
        <v>1.2013017103737969E-2</v>
      </c>
      <c r="AH382" s="71">
        <v>2.7988173127362268E-2</v>
      </c>
      <c r="AI382" s="71">
        <v>2.9799638230095415E-2</v>
      </c>
      <c r="AJ382" s="71">
        <v>3.9047523125636044E-2</v>
      </c>
      <c r="AK382" s="71">
        <v>4.8071690639506094E-2</v>
      </c>
      <c r="AL382" s="71">
        <v>3.6894512541034062E-2</v>
      </c>
      <c r="AM382" s="71">
        <v>5.9957677615079689E-2</v>
      </c>
      <c r="AN382" s="71">
        <v>2.9346491742714136E-2</v>
      </c>
      <c r="AO382" s="71">
        <v>4.4476516764986367E-2</v>
      </c>
      <c r="AP382" s="71">
        <v>5.6400758648181608E-2</v>
      </c>
      <c r="AQ382" s="149">
        <v>4.5757554678236612E-2</v>
      </c>
      <c r="AR382" s="71">
        <v>4.8388829194093992E-2</v>
      </c>
      <c r="AS382" s="71">
        <v>4.6251925314635726E-2</v>
      </c>
      <c r="AT382" s="71">
        <v>7.8650222078912882E-2</v>
      </c>
      <c r="AU382" s="71">
        <v>7.1437861335798616E-2</v>
      </c>
      <c r="AV382" s="71">
        <v>3.1790146715654534E-2</v>
      </c>
      <c r="AW382" s="71">
        <v>1.4330737657322476E-2</v>
      </c>
      <c r="AX382" s="71">
        <v>4.113135938049417E-2</v>
      </c>
      <c r="AY382" s="71">
        <v>3.5692941931178855E-2</v>
      </c>
      <c r="AZ382" s="71">
        <v>5.1286729285067285E-2</v>
      </c>
      <c r="BA382" s="71">
        <v>0</v>
      </c>
      <c r="BB382" s="71">
        <v>4.8917013294201506E-2</v>
      </c>
      <c r="BC382" s="71">
        <v>0</v>
      </c>
      <c r="BD382" s="71">
        <v>3.7590533374547354E-2</v>
      </c>
      <c r="BE382" s="71">
        <v>0</v>
      </c>
      <c r="BF382" s="71">
        <v>0</v>
      </c>
      <c r="BG382" s="71">
        <v>0</v>
      </c>
      <c r="BH382" s="71">
        <v>0</v>
      </c>
      <c r="BI382" s="71">
        <v>0</v>
      </c>
      <c r="BJ382" s="71">
        <v>8.7367315002285548E-2</v>
      </c>
      <c r="BK382" s="71">
        <v>5.470913969470198E-2</v>
      </c>
      <c r="BL382" s="71">
        <v>3.0071349414912251E-2</v>
      </c>
      <c r="BM382" s="71">
        <v>7.6189423702279602E-2</v>
      </c>
      <c r="BN382" s="71">
        <v>2.3649196006947069E-2</v>
      </c>
      <c r="BO382" s="71">
        <v>8.7790892337975879E-2</v>
      </c>
      <c r="BP382" s="71">
        <v>4.4411267121343821E-2</v>
      </c>
      <c r="BQ382" s="71">
        <v>2.1148322722445746E-2</v>
      </c>
      <c r="BR382" s="71">
        <v>5.9832417943713634E-2</v>
      </c>
      <c r="BS382" s="71">
        <v>0</v>
      </c>
      <c r="BT382" s="71">
        <v>0</v>
      </c>
      <c r="BU382" s="71">
        <v>4.6814955677470849E-2</v>
      </c>
      <c r="BV382" s="71">
        <v>4.6644510817712377E-2</v>
      </c>
      <c r="BW382" s="71">
        <v>9.7609601998437726E-2</v>
      </c>
      <c r="BX382" s="71">
        <v>4.7654209812843094E-2</v>
      </c>
      <c r="BY382" s="71">
        <v>3.1895951972894888E-2</v>
      </c>
    </row>
    <row r="383" spans="1:77" ht="12.75" customHeight="1" x14ac:dyDescent="0.2">
      <c r="A383" s="63"/>
      <c r="B383" s="64"/>
      <c r="C383" s="6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151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74"/>
      <c r="BU383" s="74"/>
      <c r="BV383" s="74"/>
      <c r="BW383" s="74"/>
      <c r="BX383" s="74"/>
      <c r="BY383" s="74"/>
    </row>
    <row r="384" spans="1:77" ht="12.75" customHeight="1" x14ac:dyDescent="0.2">
      <c r="A384" s="4"/>
      <c r="B384" s="5" t="s">
        <v>484</v>
      </c>
      <c r="C384" s="5"/>
      <c r="D384" s="71">
        <v>3.8329430352445855E-2</v>
      </c>
      <c r="E384" s="71">
        <v>3.7627259036630896E-2</v>
      </c>
      <c r="F384" s="71">
        <v>3.8511837449572574E-2</v>
      </c>
      <c r="G384" s="71">
        <v>3.5004700267531122E-2</v>
      </c>
      <c r="H384" s="71">
        <v>6.1765590300768336E-2</v>
      </c>
      <c r="I384" s="71">
        <v>4.636565590591727E-2</v>
      </c>
      <c r="J384" s="71">
        <v>3.7688015292986585E-2</v>
      </c>
      <c r="K384" s="71">
        <v>3.7005922280099621E-2</v>
      </c>
      <c r="L384" s="71">
        <v>3.8047624245407467E-2</v>
      </c>
      <c r="M384" s="71">
        <v>3.3834277577350767E-2</v>
      </c>
      <c r="N384" s="71">
        <v>6.1765590300768336E-2</v>
      </c>
      <c r="O384" s="71">
        <v>3.8907839258484254E-2</v>
      </c>
      <c r="P384" s="71">
        <v>0</v>
      </c>
      <c r="Q384" s="71">
        <v>0</v>
      </c>
      <c r="R384" s="71">
        <v>0</v>
      </c>
      <c r="S384" s="71">
        <v>0</v>
      </c>
      <c r="T384" s="71">
        <v>6.4443461788947998E-2</v>
      </c>
      <c r="U384" s="71">
        <v>6.6824127513780918E-2</v>
      </c>
      <c r="V384" s="71">
        <v>6.1729783894797031E-2</v>
      </c>
      <c r="W384" s="71">
        <v>6.4443461788947998E-2</v>
      </c>
      <c r="X384" s="71">
        <v>6.4443461788947998E-2</v>
      </c>
      <c r="Y384" s="71">
        <v>6.6824127513780918E-2</v>
      </c>
      <c r="Z384" s="71">
        <v>6.1729783894797031E-2</v>
      </c>
      <c r="AA384" s="71">
        <v>4.636565590591727E-2</v>
      </c>
      <c r="AB384" s="71">
        <v>3.7272928611052282E-2</v>
      </c>
      <c r="AC384" s="71">
        <v>2.8591262426505282E-2</v>
      </c>
      <c r="AD384" s="71">
        <v>4.2491372514666573E-2</v>
      </c>
      <c r="AE384" s="71">
        <v>3.4934216734374919E-2</v>
      </c>
      <c r="AF384" s="71">
        <v>0</v>
      </c>
      <c r="AG384" s="71">
        <v>2.7278201160172735E-2</v>
      </c>
      <c r="AH384" s="71">
        <v>2.8474470903527858E-2</v>
      </c>
      <c r="AI384" s="71">
        <v>2.9799638230095415E-2</v>
      </c>
      <c r="AJ384" s="71">
        <v>3.9067529009689551E-2</v>
      </c>
      <c r="AK384" s="71">
        <v>4.8267042612904862E-2</v>
      </c>
      <c r="AL384" s="71">
        <v>3.755658169409689E-2</v>
      </c>
      <c r="AM384" s="71">
        <v>6.1765590300768336E-2</v>
      </c>
      <c r="AN384" s="71">
        <v>2.9377843405916811E-2</v>
      </c>
      <c r="AO384" s="71">
        <v>4.5152906256698128E-2</v>
      </c>
      <c r="AP384" s="71">
        <v>5.6400758648181608E-2</v>
      </c>
      <c r="AQ384" s="149">
        <v>4.5757554678236612E-2</v>
      </c>
      <c r="AR384" s="71">
        <v>4.94710418524286E-2</v>
      </c>
      <c r="AS384" s="71">
        <v>4.7347383045456402E-2</v>
      </c>
      <c r="AT384" s="71">
        <v>7.8650222078912882E-2</v>
      </c>
      <c r="AU384" s="71">
        <v>7.1934575591380334E-2</v>
      </c>
      <c r="AV384" s="71">
        <v>3.344152010368933E-2</v>
      </c>
      <c r="AW384" s="71">
        <v>1.4330737657322476E-2</v>
      </c>
      <c r="AX384" s="71">
        <v>4.1210475021716875E-2</v>
      </c>
      <c r="AY384" s="71">
        <v>3.5692941931178855E-2</v>
      </c>
      <c r="AZ384" s="71">
        <v>5.8242531112444471E-2</v>
      </c>
      <c r="BA384" s="71">
        <v>0</v>
      </c>
      <c r="BB384" s="71">
        <v>4.8917013294201506E-2</v>
      </c>
      <c r="BC384" s="71">
        <v>0</v>
      </c>
      <c r="BD384" s="71">
        <v>4.1932733968496755E-2</v>
      </c>
      <c r="BE384" s="71">
        <v>0</v>
      </c>
      <c r="BF384" s="71">
        <v>0</v>
      </c>
      <c r="BG384" s="71">
        <v>0</v>
      </c>
      <c r="BH384" s="71">
        <v>0</v>
      </c>
      <c r="BI384" s="71">
        <v>0</v>
      </c>
      <c r="BJ384" s="71">
        <v>8.7367315002285548E-2</v>
      </c>
      <c r="BK384" s="71">
        <v>5.747874312129763E-2</v>
      </c>
      <c r="BL384" s="71">
        <v>3.0269992459389203E-2</v>
      </c>
      <c r="BM384" s="71">
        <v>8.6261292277841017E-2</v>
      </c>
      <c r="BN384" s="71">
        <v>2.3798207492516991E-2</v>
      </c>
      <c r="BO384" s="71">
        <v>8.877169123082522E-2</v>
      </c>
      <c r="BP384" s="71">
        <v>4.5641222827348879E-2</v>
      </c>
      <c r="BQ384" s="71">
        <v>2.8984347907362734E-2</v>
      </c>
      <c r="BR384" s="71">
        <v>6.3557837271880621E-2</v>
      </c>
      <c r="BS384" s="71">
        <v>0</v>
      </c>
      <c r="BT384" s="71">
        <v>0</v>
      </c>
      <c r="BU384" s="71">
        <v>4.6814955677470849E-2</v>
      </c>
      <c r="BV384" s="71">
        <v>4.6644510817712377E-2</v>
      </c>
      <c r="BW384" s="71">
        <v>9.7609601998437726E-2</v>
      </c>
      <c r="BX384" s="71">
        <v>4.8090565138975333E-2</v>
      </c>
      <c r="BY384" s="71">
        <v>3.2005167017592692E-2</v>
      </c>
    </row>
    <row r="385" spans="1:77" ht="12.75" customHeight="1" x14ac:dyDescent="0.2">
      <c r="A385" s="4"/>
      <c r="B385" s="5" t="s">
        <v>485</v>
      </c>
      <c r="C385" s="5"/>
      <c r="D385" s="71">
        <v>8.9314971382551886E-2</v>
      </c>
      <c r="E385" s="71">
        <v>8.8835642984733038E-2</v>
      </c>
      <c r="F385" s="71">
        <v>9.0310883951321613E-2</v>
      </c>
      <c r="G385" s="71">
        <v>8.4449732178011216E-2</v>
      </c>
      <c r="H385" s="71">
        <v>0.10514369364225919</v>
      </c>
      <c r="I385" s="71">
        <v>9.6001035537323573E-2</v>
      </c>
      <c r="J385" s="71">
        <v>8.8071235085266597E-2</v>
      </c>
      <c r="K385" s="71">
        <v>8.7590781957439981E-2</v>
      </c>
      <c r="L385" s="71">
        <v>8.9033895388278175E-2</v>
      </c>
      <c r="M385" s="71">
        <v>8.3188057508293056E-2</v>
      </c>
      <c r="N385" s="71">
        <v>0.10514369364225919</v>
      </c>
      <c r="O385" s="71">
        <v>8.9614176162130049E-2</v>
      </c>
      <c r="P385" s="71">
        <v>0</v>
      </c>
      <c r="Q385" s="71">
        <v>0</v>
      </c>
      <c r="R385" s="71">
        <v>0</v>
      </c>
      <c r="S385" s="71">
        <v>0</v>
      </c>
      <c r="T385" s="71">
        <v>0.13336138975516759</v>
      </c>
      <c r="U385" s="71">
        <v>0.15044325034902103</v>
      </c>
      <c r="V385" s="71">
        <v>0.11314560763019182</v>
      </c>
      <c r="W385" s="71">
        <v>0.13336138975516759</v>
      </c>
      <c r="X385" s="71">
        <v>0.13336138975516759</v>
      </c>
      <c r="Y385" s="71">
        <v>0.15044325034902103</v>
      </c>
      <c r="Z385" s="71">
        <v>0.11314560763019182</v>
      </c>
      <c r="AA385" s="71">
        <v>9.6001035537323573E-2</v>
      </c>
      <c r="AB385" s="71">
        <v>0.10409530612812899</v>
      </c>
      <c r="AC385" s="71">
        <v>5.9221569157766017E-2</v>
      </c>
      <c r="AD385" s="71">
        <v>0.13525092004167083</v>
      </c>
      <c r="AE385" s="71">
        <v>6.6284202500066655E-2</v>
      </c>
      <c r="AF385" s="71">
        <v>0</v>
      </c>
      <c r="AG385" s="71">
        <v>9.5143117488397613E-2</v>
      </c>
      <c r="AH385" s="71">
        <v>5.6567989867606749E-2</v>
      </c>
      <c r="AI385" s="71">
        <v>9.8223362754500013E-2</v>
      </c>
      <c r="AJ385" s="71">
        <v>5.5915308592603068E-2</v>
      </c>
      <c r="AK385" s="71">
        <v>0.11232399366110775</v>
      </c>
      <c r="AL385" s="71">
        <v>8.9568866091747176E-2</v>
      </c>
      <c r="AM385" s="71">
        <v>0.10514369364225919</v>
      </c>
      <c r="AN385" s="71">
        <v>6.8654456665006511E-2</v>
      </c>
      <c r="AO385" s="71">
        <v>5.3680394940877119E-2</v>
      </c>
      <c r="AP385" s="71">
        <v>0.22379021811467395</v>
      </c>
      <c r="AQ385" s="149">
        <v>9.1040310219449042E-2</v>
      </c>
      <c r="AR385" s="71">
        <v>0.18478675077575069</v>
      </c>
      <c r="AS385" s="71">
        <v>5.2440702513435945E-2</v>
      </c>
      <c r="AT385" s="71">
        <v>0.17254630913983204</v>
      </c>
      <c r="AU385" s="71">
        <v>0.20659917287109739</v>
      </c>
      <c r="AV385" s="71">
        <v>0.15103314136274607</v>
      </c>
      <c r="AW385" s="71">
        <v>1.9124153900590621E-2</v>
      </c>
      <c r="AX385" s="71">
        <v>4.1210475021716875E-2</v>
      </c>
      <c r="AY385" s="71">
        <v>0.11158466548091274</v>
      </c>
      <c r="AZ385" s="71">
        <v>0.33466149289352809</v>
      </c>
      <c r="BA385" s="71">
        <v>0</v>
      </c>
      <c r="BB385" s="71">
        <v>4.8917013294201506E-2</v>
      </c>
      <c r="BC385" s="71">
        <v>0</v>
      </c>
      <c r="BD385" s="71">
        <v>0.15593792306284107</v>
      </c>
      <c r="BE385" s="71">
        <v>0</v>
      </c>
      <c r="BF385" s="71">
        <v>0</v>
      </c>
      <c r="BG385" s="71">
        <v>0</v>
      </c>
      <c r="BH385" s="71">
        <v>0</v>
      </c>
      <c r="BI385" s="71">
        <v>0</v>
      </c>
      <c r="BJ385" s="71">
        <v>0.20938970453419412</v>
      </c>
      <c r="BK385" s="71">
        <v>0.12858270593129589</v>
      </c>
      <c r="BL385" s="71">
        <v>3.1113171298647515E-2</v>
      </c>
      <c r="BM385" s="71">
        <v>0.10630227774245143</v>
      </c>
      <c r="BN385" s="71">
        <v>2.3798207492516991E-2</v>
      </c>
      <c r="BO385" s="71">
        <v>0.37690611570351429</v>
      </c>
      <c r="BP385" s="71">
        <v>6.012794378376931E-2</v>
      </c>
      <c r="BQ385" s="71">
        <v>6.9973574463620625E-2</v>
      </c>
      <c r="BR385" s="71">
        <v>7.0498612731671767E-2</v>
      </c>
      <c r="BS385" s="71">
        <v>0</v>
      </c>
      <c r="BT385" s="71">
        <v>0</v>
      </c>
      <c r="BU385" s="71">
        <v>8.7185628927211989E-2</v>
      </c>
      <c r="BV385" s="71">
        <v>7.795508617087453E-2</v>
      </c>
      <c r="BW385" s="71">
        <v>0.1381849344072667</v>
      </c>
      <c r="BX385" s="71">
        <v>0.11738909116494761</v>
      </c>
      <c r="BY385" s="71">
        <v>9.4137948089131063E-2</v>
      </c>
    </row>
    <row r="386" spans="1:77" ht="12.75" customHeight="1" x14ac:dyDescent="0.2">
      <c r="A386" s="63"/>
      <c r="B386" s="64"/>
      <c r="C386" s="6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151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74"/>
      <c r="BU386" s="74"/>
      <c r="BV386" s="74"/>
      <c r="BW386" s="74"/>
      <c r="BX386" s="74"/>
      <c r="BY386" s="74"/>
    </row>
    <row r="387" spans="1:77" ht="12.75" customHeight="1" x14ac:dyDescent="0.2">
      <c r="A387" s="66"/>
      <c r="B387" s="68" t="s">
        <v>486</v>
      </c>
      <c r="C387" s="68"/>
      <c r="D387" s="69">
        <v>3.6693412169623935E-2</v>
      </c>
      <c r="E387" s="69">
        <v>3.5986014163105019E-2</v>
      </c>
      <c r="F387" s="69">
        <v>3.7187595542484894E-2</v>
      </c>
      <c r="G387" s="69">
        <v>3.2418986424648029E-2</v>
      </c>
      <c r="H387" s="69">
        <v>5.9957677615079689E-2</v>
      </c>
      <c r="I387" s="69">
        <v>4.6242153560089101E-2</v>
      </c>
      <c r="J387" s="69">
        <v>3.6085687678513736E-2</v>
      </c>
      <c r="K387" s="69">
        <v>3.5409600425543156E-2</v>
      </c>
      <c r="L387" s="69">
        <v>3.6766657177256058E-2</v>
      </c>
      <c r="M387" s="69">
        <v>3.1272355912638841E-2</v>
      </c>
      <c r="N387" s="69">
        <v>5.9957677615079689E-2</v>
      </c>
      <c r="O387" s="69">
        <v>3.7607279034267041E-2</v>
      </c>
      <c r="P387" s="69">
        <v>0</v>
      </c>
      <c r="Q387" s="69">
        <v>0</v>
      </c>
      <c r="R387" s="69">
        <v>0</v>
      </c>
      <c r="S387" s="69">
        <v>0</v>
      </c>
      <c r="T387" s="69">
        <v>6.0915866331743958E-2</v>
      </c>
      <c r="U387" s="69">
        <v>6.2933317749305537E-2</v>
      </c>
      <c r="V387" s="69">
        <v>5.8618163541886328E-2</v>
      </c>
      <c r="W387" s="69">
        <v>6.0915866331743958E-2</v>
      </c>
      <c r="X387" s="69">
        <v>6.0915866331743958E-2</v>
      </c>
      <c r="Y387" s="69">
        <v>6.2933317749305537E-2</v>
      </c>
      <c r="Z387" s="69">
        <v>5.8618163541886328E-2</v>
      </c>
      <c r="AA387" s="69">
        <v>4.6242153560089101E-2</v>
      </c>
      <c r="AB387" s="69">
        <v>3.6953776701740541E-2</v>
      </c>
      <c r="AC387" s="69">
        <v>2.8591262426505282E-2</v>
      </c>
      <c r="AD387" s="69">
        <v>3.710009934137861E-2</v>
      </c>
      <c r="AE387" s="69">
        <v>3.2245594198086112E-2</v>
      </c>
      <c r="AF387" s="69">
        <v>0</v>
      </c>
      <c r="AG387" s="69">
        <v>1.2013017103737969E-2</v>
      </c>
      <c r="AH387" s="69">
        <v>2.7366200655069856E-2</v>
      </c>
      <c r="AI387" s="69">
        <v>2.9799638230095415E-2</v>
      </c>
      <c r="AJ387" s="69">
        <v>3.8968610513872182E-2</v>
      </c>
      <c r="AK387" s="69">
        <v>4.7516228301354387E-2</v>
      </c>
      <c r="AL387" s="69">
        <v>3.6783924486744876E-2</v>
      </c>
      <c r="AM387" s="69">
        <v>5.9957677615079689E-2</v>
      </c>
      <c r="AN387" s="69">
        <v>2.9346491742714136E-2</v>
      </c>
      <c r="AO387" s="69">
        <v>4.4476516764986367E-2</v>
      </c>
      <c r="AP387" s="69">
        <v>5.6400758648181608E-2</v>
      </c>
      <c r="AQ387" s="148">
        <v>4.5757554678236612E-2</v>
      </c>
      <c r="AR387" s="69">
        <v>4.8388829194093992E-2</v>
      </c>
      <c r="AS387" s="69">
        <v>4.6140023038038755E-2</v>
      </c>
      <c r="AT387" s="69">
        <v>7.8650222078912882E-2</v>
      </c>
      <c r="AU387" s="69">
        <v>7.1413004318487294E-2</v>
      </c>
      <c r="AV387" s="69">
        <v>3.1790146715654534E-2</v>
      </c>
      <c r="AW387" s="69">
        <v>1.4330737657322476E-2</v>
      </c>
      <c r="AX387" s="69">
        <v>4.113135938049417E-2</v>
      </c>
      <c r="AY387" s="69">
        <v>3.5692941931178855E-2</v>
      </c>
      <c r="AZ387" s="69">
        <v>5.0408304449989436E-2</v>
      </c>
      <c r="BA387" s="69">
        <v>0</v>
      </c>
      <c r="BB387" s="69">
        <v>4.8917013294201506E-2</v>
      </c>
      <c r="BC387" s="69">
        <v>0</v>
      </c>
      <c r="BD387" s="69">
        <v>3.7550070532592142E-2</v>
      </c>
      <c r="BE387" s="69">
        <v>0</v>
      </c>
      <c r="BF387" s="69">
        <v>0</v>
      </c>
      <c r="BG387" s="69">
        <v>0</v>
      </c>
      <c r="BH387" s="69">
        <v>0</v>
      </c>
      <c r="BI387" s="69">
        <v>0</v>
      </c>
      <c r="BJ387" s="69">
        <v>8.7367315002285548E-2</v>
      </c>
      <c r="BK387" s="69">
        <v>5.470913969470198E-2</v>
      </c>
      <c r="BL387" s="69">
        <v>2.469841793854095E-2</v>
      </c>
      <c r="BM387" s="69">
        <v>5.384458484930333E-2</v>
      </c>
      <c r="BN387" s="69">
        <v>2.3649196006947069E-2</v>
      </c>
      <c r="BO387" s="69">
        <v>8.7790892337975879E-2</v>
      </c>
      <c r="BP387" s="69">
        <v>4.4411267121343821E-2</v>
      </c>
      <c r="BQ387" s="69">
        <v>2.1148322722445746E-2</v>
      </c>
      <c r="BR387" s="69">
        <v>5.9832417943713634E-2</v>
      </c>
      <c r="BS387" s="69">
        <v>0</v>
      </c>
      <c r="BT387" s="69">
        <v>0</v>
      </c>
      <c r="BU387" s="69">
        <v>4.6814955677470849E-2</v>
      </c>
      <c r="BV387" s="69">
        <v>4.6644510817712377E-2</v>
      </c>
      <c r="BW387" s="69">
        <v>9.7609601998437726E-2</v>
      </c>
      <c r="BX387" s="69">
        <v>4.7654209812843094E-2</v>
      </c>
      <c r="BY387" s="69">
        <v>3.1895951972894888E-2</v>
      </c>
    </row>
    <row r="388" spans="1:77" ht="12.75" customHeight="1" x14ac:dyDescent="0.2">
      <c r="A388" s="70"/>
      <c r="B388" s="67" t="s">
        <v>487</v>
      </c>
      <c r="C388" s="67"/>
      <c r="D388" s="71">
        <v>7.9399052122525834E-2</v>
      </c>
      <c r="E388" s="71">
        <v>7.8329103518843993E-2</v>
      </c>
      <c r="F388" s="71">
        <v>8.0004126064491463E-2</v>
      </c>
      <c r="G388" s="71">
        <v>7.3356613108807533E-2</v>
      </c>
      <c r="H388" s="71">
        <v>0.11688503674717167</v>
      </c>
      <c r="I388" s="71">
        <v>8.4260851580156351E-2</v>
      </c>
      <c r="J388" s="71">
        <v>7.8975395946831117E-2</v>
      </c>
      <c r="K388" s="71">
        <v>7.7901743310264226E-2</v>
      </c>
      <c r="L388" s="71">
        <v>7.9518535604444635E-2</v>
      </c>
      <c r="M388" s="71">
        <v>7.2972645804190869E-2</v>
      </c>
      <c r="N388" s="71">
        <v>0.11688503674717167</v>
      </c>
      <c r="O388" s="71">
        <v>8.0872986465800878E-2</v>
      </c>
      <c r="P388" s="71">
        <v>0</v>
      </c>
      <c r="Q388" s="71">
        <v>0</v>
      </c>
      <c r="R388" s="71">
        <v>0</v>
      </c>
      <c r="S388" s="71">
        <v>0</v>
      </c>
      <c r="T388" s="71">
        <v>9.6812401468301751E-2</v>
      </c>
      <c r="U388" s="71">
        <v>0.10970414430654805</v>
      </c>
      <c r="V388" s="71">
        <v>8.2129820644587848E-2</v>
      </c>
      <c r="W388" s="71">
        <v>9.6812401468301751E-2</v>
      </c>
      <c r="X388" s="71">
        <v>9.6812401468301751E-2</v>
      </c>
      <c r="Y388" s="71">
        <v>0.10970414430654805</v>
      </c>
      <c r="Z388" s="71">
        <v>8.2129820644587848E-2</v>
      </c>
      <c r="AA388" s="71">
        <v>8.4260851580156351E-2</v>
      </c>
      <c r="AB388" s="71">
        <v>8.6765363447369348E-2</v>
      </c>
      <c r="AC388" s="71">
        <v>4.783259056600811E-2</v>
      </c>
      <c r="AD388" s="71">
        <v>0.10396209864433668</v>
      </c>
      <c r="AE388" s="71">
        <v>7.0033309143348377E-2</v>
      </c>
      <c r="AF388" s="71">
        <v>2.7529677834728095E-3</v>
      </c>
      <c r="AG388" s="71">
        <v>4.3935042740179939E-2</v>
      </c>
      <c r="AH388" s="71">
        <v>7.0001702707796279E-2</v>
      </c>
      <c r="AI388" s="71">
        <v>7.7335520384962747E-2</v>
      </c>
      <c r="AJ388" s="71">
        <v>6.5819055190065284E-2</v>
      </c>
      <c r="AK388" s="71">
        <v>0.10390298067496775</v>
      </c>
      <c r="AL388" s="71">
        <v>7.675411339100538E-2</v>
      </c>
      <c r="AM388" s="71">
        <v>0.11688503674717167</v>
      </c>
      <c r="AN388" s="71">
        <v>4.4442195333371876E-2</v>
      </c>
      <c r="AO388" s="71">
        <v>6.9461142938470069E-2</v>
      </c>
      <c r="AP388" s="71">
        <v>8.8115826826253185E-2</v>
      </c>
      <c r="AQ388" s="149">
        <v>0.10458122864135429</v>
      </c>
      <c r="AR388" s="71">
        <v>8.5049707015358939E-2</v>
      </c>
      <c r="AS388" s="71">
        <v>8.3473692014851913E-2</v>
      </c>
      <c r="AT388" s="71">
        <v>0.10557403663692172</v>
      </c>
      <c r="AU388" s="71">
        <v>0.12722075442739231</v>
      </c>
      <c r="AV388" s="71">
        <v>6.9118556723593044E-2</v>
      </c>
      <c r="AW388" s="71">
        <v>2.2438514459896947E-2</v>
      </c>
      <c r="AX388" s="71">
        <v>7.2806705625609897E-2</v>
      </c>
      <c r="AY388" s="71">
        <v>4.496334714155939E-2</v>
      </c>
      <c r="AZ388" s="71">
        <v>0.12403031545007343</v>
      </c>
      <c r="BA388" s="71">
        <v>0</v>
      </c>
      <c r="BB388" s="71">
        <v>4.9571351691216604E-2</v>
      </c>
      <c r="BC388" s="71">
        <v>0</v>
      </c>
      <c r="BD388" s="71">
        <v>8.2487295924965981E-2</v>
      </c>
      <c r="BE388" s="71">
        <v>0</v>
      </c>
      <c r="BF388" s="71">
        <v>0</v>
      </c>
      <c r="BG388" s="71">
        <v>0</v>
      </c>
      <c r="BH388" s="71">
        <v>0</v>
      </c>
      <c r="BI388" s="71">
        <v>0</v>
      </c>
      <c r="BJ388" s="71">
        <v>0.13827580652512386</v>
      </c>
      <c r="BK388" s="71">
        <v>6.8811083029635053E-2</v>
      </c>
      <c r="BL388" s="71">
        <v>9.3734938059398532E-2</v>
      </c>
      <c r="BM388" s="71">
        <v>0.11936265359739798</v>
      </c>
      <c r="BN388" s="71">
        <v>3.8853918517756575E-2</v>
      </c>
      <c r="BO388" s="71">
        <v>0.14092903377326763</v>
      </c>
      <c r="BP388" s="71">
        <v>8.007554641460761E-2</v>
      </c>
      <c r="BQ388" s="71">
        <v>3.9276154471954434E-2</v>
      </c>
      <c r="BR388" s="71">
        <v>8.5764673354479293E-2</v>
      </c>
      <c r="BS388" s="71">
        <v>0</v>
      </c>
      <c r="BT388" s="71">
        <v>0</v>
      </c>
      <c r="BU388" s="71">
        <v>8.3775716172598089E-2</v>
      </c>
      <c r="BV388" s="71">
        <v>8.5753819361565384E-2</v>
      </c>
      <c r="BW388" s="71">
        <v>0.14991353560648454</v>
      </c>
      <c r="BX388" s="71">
        <v>6.2264059737031391E-2</v>
      </c>
      <c r="BY388" s="71">
        <v>8.4124315678976075E-2</v>
      </c>
    </row>
    <row r="389" spans="1:77" ht="12.75" customHeight="1" x14ac:dyDescent="0.2">
      <c r="A389" s="70"/>
      <c r="B389" s="67" t="s">
        <v>488</v>
      </c>
      <c r="C389" s="67"/>
      <c r="D389" s="71">
        <v>5.6386951854529965E-2</v>
      </c>
      <c r="E389" s="71">
        <v>5.5438803857102842E-2</v>
      </c>
      <c r="F389" s="71">
        <v>5.8203264084583831E-2</v>
      </c>
      <c r="G389" s="71">
        <v>4.7232196724681923E-2</v>
      </c>
      <c r="H389" s="71">
        <v>9.2029307504006716E-2</v>
      </c>
      <c r="I389" s="71">
        <v>5.0592584741477035E-2</v>
      </c>
      <c r="J389" s="71">
        <v>5.6242816659195158E-2</v>
      </c>
      <c r="K389" s="71">
        <v>5.5229294519764528E-2</v>
      </c>
      <c r="L389" s="71">
        <v>5.7954795079253579E-2</v>
      </c>
      <c r="M389" s="71">
        <v>4.692008989345877E-2</v>
      </c>
      <c r="N389" s="71">
        <v>9.2029307504006716E-2</v>
      </c>
      <c r="O389" s="71">
        <v>5.9189918820909682E-2</v>
      </c>
      <c r="P389" s="71">
        <v>0</v>
      </c>
      <c r="Q389" s="71">
        <v>0</v>
      </c>
      <c r="R389" s="71">
        <v>0</v>
      </c>
      <c r="S389" s="71">
        <v>0</v>
      </c>
      <c r="T389" s="71">
        <v>6.4500067464415431E-2</v>
      </c>
      <c r="U389" s="71">
        <v>7.3400296559608613E-2</v>
      </c>
      <c r="V389" s="71">
        <v>5.4363475796448145E-2</v>
      </c>
      <c r="W389" s="71">
        <v>6.4500067464415431E-2</v>
      </c>
      <c r="X389" s="71">
        <v>6.4500067464415431E-2</v>
      </c>
      <c r="Y389" s="71">
        <v>7.3400296559608613E-2</v>
      </c>
      <c r="Z389" s="71">
        <v>5.4363475796448145E-2</v>
      </c>
      <c r="AA389" s="71">
        <v>5.0592584741477035E-2</v>
      </c>
      <c r="AB389" s="71">
        <v>6.9947887488445451E-2</v>
      </c>
      <c r="AC389" s="71">
        <v>3.9429805386075593E-2</v>
      </c>
      <c r="AD389" s="71">
        <v>6.4981671466984761E-2</v>
      </c>
      <c r="AE389" s="71">
        <v>5.4737636194193993E-2</v>
      </c>
      <c r="AF389" s="71">
        <v>2.7497683138247137E-3</v>
      </c>
      <c r="AG389" s="71">
        <v>3.813164808581234E-2</v>
      </c>
      <c r="AH389" s="71">
        <v>4.3950961813339698E-2</v>
      </c>
      <c r="AI389" s="71">
        <v>5.7098793182200111E-2</v>
      </c>
      <c r="AJ389" s="71">
        <v>4.8475047811392454E-2</v>
      </c>
      <c r="AK389" s="71">
        <v>6.4886827552302809E-2</v>
      </c>
      <c r="AL389" s="71">
        <v>4.850678440499568E-2</v>
      </c>
      <c r="AM389" s="71">
        <v>9.2029307504006716E-2</v>
      </c>
      <c r="AN389" s="71">
        <v>3.239347403678236E-2</v>
      </c>
      <c r="AO389" s="71">
        <v>4.9604746793077609E-2</v>
      </c>
      <c r="AP389" s="71">
        <v>5.3775391564078852E-2</v>
      </c>
      <c r="AQ389" s="149">
        <v>5.2403058577383178E-2</v>
      </c>
      <c r="AR389" s="71">
        <v>5.2651762052200207E-2</v>
      </c>
      <c r="AS389" s="71">
        <v>5.6403529670487638E-2</v>
      </c>
      <c r="AT389" s="71">
        <v>6.6591209774091484E-2</v>
      </c>
      <c r="AU389" s="71">
        <v>9.8465213921874808E-2</v>
      </c>
      <c r="AV389" s="71">
        <v>4.8578244904800144E-2</v>
      </c>
      <c r="AW389" s="71">
        <v>1.2670504759758974E-2</v>
      </c>
      <c r="AX389" s="71">
        <v>5.7045993509898349E-2</v>
      </c>
      <c r="AY389" s="71">
        <v>3.0695255074932867E-2</v>
      </c>
      <c r="AZ389" s="71">
        <v>8.578557119521403E-2</v>
      </c>
      <c r="BA389" s="71">
        <v>0</v>
      </c>
      <c r="BB389" s="71">
        <v>2.2371600632486891E-2</v>
      </c>
      <c r="BC389" s="71">
        <v>0</v>
      </c>
      <c r="BD389" s="71">
        <v>6.2360533461038099E-2</v>
      </c>
      <c r="BE389" s="71">
        <v>0</v>
      </c>
      <c r="BF389" s="71">
        <v>0</v>
      </c>
      <c r="BG389" s="71">
        <v>0</v>
      </c>
      <c r="BH389" s="71">
        <v>0</v>
      </c>
      <c r="BI389" s="71">
        <v>0</v>
      </c>
      <c r="BJ389" s="71">
        <v>9.7857198474381735E-2</v>
      </c>
      <c r="BK389" s="71">
        <v>4.3520297932487802E-2</v>
      </c>
      <c r="BL389" s="71">
        <v>5.2052456238306566E-2</v>
      </c>
      <c r="BM389" s="71">
        <v>6.1355673793089024E-2</v>
      </c>
      <c r="BN389" s="71">
        <v>2.3974872554527928E-2</v>
      </c>
      <c r="BO389" s="71">
        <v>0.10721619177656515</v>
      </c>
      <c r="BP389" s="71">
        <v>4.3433705863349464E-2</v>
      </c>
      <c r="BQ389" s="71">
        <v>2.317604860112121E-2</v>
      </c>
      <c r="BR389" s="71">
        <v>5.7721284925047495E-2</v>
      </c>
      <c r="BS389" s="71">
        <v>0</v>
      </c>
      <c r="BT389" s="71">
        <v>0</v>
      </c>
      <c r="BU389" s="71">
        <v>6.0814604140461817E-2</v>
      </c>
      <c r="BV389" s="71">
        <v>3.7003562923127731E-2</v>
      </c>
      <c r="BW389" s="71">
        <v>9.2128159036270182E-2</v>
      </c>
      <c r="BX389" s="71">
        <v>4.7088967246914859E-2</v>
      </c>
      <c r="BY389" s="71">
        <v>5.6465948962135873E-2</v>
      </c>
    </row>
    <row r="390" spans="1:77" ht="12.75" customHeight="1" x14ac:dyDescent="0.2">
      <c r="A390" s="72"/>
      <c r="B390" s="64"/>
      <c r="C390" s="64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150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</row>
    <row r="391" spans="1:77" ht="12.75" customHeight="1" x14ac:dyDescent="0.2">
      <c r="A391" s="66"/>
      <c r="B391" s="68" t="s">
        <v>489</v>
      </c>
      <c r="C391" s="68"/>
      <c r="D391" s="69">
        <v>1.5993885577358549</v>
      </c>
      <c r="E391" s="69">
        <v>1.6062480071184768</v>
      </c>
      <c r="F391" s="69">
        <v>1.6246078188924324</v>
      </c>
      <c r="G391" s="69">
        <v>1.5437278317134384</v>
      </c>
      <c r="H391" s="69">
        <v>1.328369201330778</v>
      </c>
      <c r="I391" s="69">
        <v>2.2603323299315483</v>
      </c>
      <c r="J391" s="69">
        <v>1.6055754196260887</v>
      </c>
      <c r="K391" s="69">
        <v>1.6188689664558615</v>
      </c>
      <c r="L391" s="69">
        <v>1.623681563396933</v>
      </c>
      <c r="M391" s="69">
        <v>1.6016190810364419</v>
      </c>
      <c r="N391" s="69">
        <v>1.328369201330778</v>
      </c>
      <c r="O391" s="69">
        <v>1.6066154221065714</v>
      </c>
      <c r="P391" s="69">
        <v>0</v>
      </c>
      <c r="Q391" s="69">
        <v>0</v>
      </c>
      <c r="R391" s="69">
        <v>0</v>
      </c>
      <c r="S391" s="69">
        <v>0</v>
      </c>
      <c r="T391" s="69">
        <v>1.2889492660261803</v>
      </c>
      <c r="U391" s="69">
        <v>1.6577049907071475</v>
      </c>
      <c r="V391" s="69">
        <v>0.83805163148132544</v>
      </c>
      <c r="W391" s="69">
        <v>1.2889492660261803</v>
      </c>
      <c r="X391" s="69">
        <v>1.2889492660261803</v>
      </c>
      <c r="Y391" s="69">
        <v>1.6577049907071475</v>
      </c>
      <c r="Z391" s="69">
        <v>0.83805163148132544</v>
      </c>
      <c r="AA391" s="69">
        <v>2.2603323299315483</v>
      </c>
      <c r="AB391" s="69">
        <v>1.6802900922353747</v>
      </c>
      <c r="AC391" s="69">
        <v>1.7827757928841677</v>
      </c>
      <c r="AD391" s="69">
        <v>1.5463231619395761</v>
      </c>
      <c r="AE391" s="69">
        <v>1.9209686241740631</v>
      </c>
      <c r="AF391" s="69">
        <v>0</v>
      </c>
      <c r="AG391" s="69">
        <v>3.2341839466263225</v>
      </c>
      <c r="AH391" s="69">
        <v>1.8792722249192362</v>
      </c>
      <c r="AI391" s="69">
        <v>1.6788357665252713</v>
      </c>
      <c r="AJ391" s="69">
        <v>1.5226359952737605</v>
      </c>
      <c r="AK391" s="69">
        <v>1.2888198693631334</v>
      </c>
      <c r="AL391" s="69">
        <v>1.2487450167567742</v>
      </c>
      <c r="AM391" s="69">
        <v>1.328369201330778</v>
      </c>
      <c r="AN391" s="69">
        <v>1.4895721797022825</v>
      </c>
      <c r="AO391" s="69">
        <v>1.4570660711718335</v>
      </c>
      <c r="AP391" s="69">
        <v>1.0011772412081297</v>
      </c>
      <c r="AQ391" s="148">
        <v>1.4629920572032844</v>
      </c>
      <c r="AR391" s="69">
        <v>1.2432431992271176</v>
      </c>
      <c r="AS391" s="69">
        <v>1.8538604022839817</v>
      </c>
      <c r="AT391" s="69">
        <v>1.028868618890751</v>
      </c>
      <c r="AU391" s="69">
        <v>1.5526514279059616</v>
      </c>
      <c r="AV391" s="69">
        <v>1.387826076909523</v>
      </c>
      <c r="AW391" s="69">
        <v>1.5332546200748458</v>
      </c>
      <c r="AX391" s="69">
        <v>1.5409348827072986</v>
      </c>
      <c r="AY391" s="69">
        <v>1.2633492951376184</v>
      </c>
      <c r="AZ391" s="69">
        <v>1.5420137267806582</v>
      </c>
      <c r="BA391" s="69">
        <v>0</v>
      </c>
      <c r="BB391" s="69">
        <v>0.97392278742844851</v>
      </c>
      <c r="BC391" s="69">
        <v>0</v>
      </c>
      <c r="BD391" s="69">
        <v>2.115065533102662</v>
      </c>
      <c r="BE391" s="69">
        <v>0</v>
      </c>
      <c r="BF391" s="69">
        <v>0</v>
      </c>
      <c r="BG391" s="69">
        <v>0</v>
      </c>
      <c r="BH391" s="69">
        <v>0</v>
      </c>
      <c r="BI391" s="69">
        <v>0</v>
      </c>
      <c r="BJ391" s="69">
        <v>1.6645882135375609</v>
      </c>
      <c r="BK391" s="69">
        <v>0.69733031285802183</v>
      </c>
      <c r="BL391" s="69">
        <v>1.4429236633944083</v>
      </c>
      <c r="BM391" s="69">
        <v>1.2303966720584711</v>
      </c>
      <c r="BN391" s="69">
        <v>1.5034233219069244</v>
      </c>
      <c r="BO391" s="69">
        <v>0.85818966685148845</v>
      </c>
      <c r="BP391" s="69">
        <v>0.82045005489198863</v>
      </c>
      <c r="BQ391" s="69">
        <v>2.3587972526731806</v>
      </c>
      <c r="BR391" s="69">
        <v>0.92391084251168243</v>
      </c>
      <c r="BS391" s="69">
        <v>0</v>
      </c>
      <c r="BT391" s="69">
        <v>0</v>
      </c>
      <c r="BU391" s="69">
        <v>3.0771894184181523</v>
      </c>
      <c r="BV391" s="69">
        <v>3.5865037273086879</v>
      </c>
      <c r="BW391" s="69">
        <v>0.5983412309253463</v>
      </c>
      <c r="BX391" s="69">
        <v>1.3075101752704801</v>
      </c>
      <c r="BY391" s="69">
        <v>1.7166818689110381</v>
      </c>
    </row>
    <row r="392" spans="1:77" ht="12.75" customHeight="1" x14ac:dyDescent="0.2">
      <c r="A392" s="70"/>
      <c r="B392" s="67" t="s">
        <v>490</v>
      </c>
      <c r="C392" s="67"/>
      <c r="D392" s="71">
        <v>0.73914010299997246</v>
      </c>
      <c r="E392" s="71">
        <v>0.73794363695356091</v>
      </c>
      <c r="F392" s="71">
        <v>0.75515178334749722</v>
      </c>
      <c r="G392" s="71">
        <v>0.68223012914967929</v>
      </c>
      <c r="H392" s="71">
        <v>0.68140400562517589</v>
      </c>
      <c r="I392" s="71">
        <v>1.2404649725658372</v>
      </c>
      <c r="J392" s="71">
        <v>0.73362459831051241</v>
      </c>
      <c r="K392" s="71">
        <v>0.7358436512501153</v>
      </c>
      <c r="L392" s="71">
        <v>0.75073494423294473</v>
      </c>
      <c r="M392" s="71">
        <v>0.68637228918326754</v>
      </c>
      <c r="N392" s="71">
        <v>0.68140400562517589</v>
      </c>
      <c r="O392" s="71">
        <v>0.74710279790864864</v>
      </c>
      <c r="P392" s="71">
        <v>0</v>
      </c>
      <c r="Q392" s="71">
        <v>0</v>
      </c>
      <c r="R392" s="71">
        <v>0</v>
      </c>
      <c r="S392" s="71">
        <v>0</v>
      </c>
      <c r="T392" s="71">
        <v>0.81102689556535279</v>
      </c>
      <c r="U392" s="71">
        <v>0.95096567085489603</v>
      </c>
      <c r="V392" s="71">
        <v>0.59813898716249436</v>
      </c>
      <c r="W392" s="71">
        <v>0.81102689556535279</v>
      </c>
      <c r="X392" s="71">
        <v>0.81102689556535279</v>
      </c>
      <c r="Y392" s="71">
        <v>0.95096567085489603</v>
      </c>
      <c r="Z392" s="71">
        <v>0.59813898716249436</v>
      </c>
      <c r="AA392" s="71">
        <v>1.2404649725658372</v>
      </c>
      <c r="AB392" s="71">
        <v>0.71564345940673668</v>
      </c>
      <c r="AC392" s="71">
        <v>1.0656293104333523</v>
      </c>
      <c r="AD392" s="71">
        <v>0.55182363255378675</v>
      </c>
      <c r="AE392" s="71">
        <v>0.88447590829141265</v>
      </c>
      <c r="AF392" s="71">
        <v>3.7227122836309632</v>
      </c>
      <c r="AG392" s="71">
        <v>0.88431249053788119</v>
      </c>
      <c r="AH392" s="71">
        <v>0.73467556946063728</v>
      </c>
      <c r="AI392" s="71">
        <v>0.64690453077061294</v>
      </c>
      <c r="AJ392" s="71">
        <v>0.9014867934946883</v>
      </c>
      <c r="AK392" s="71">
        <v>0.58939463289847904</v>
      </c>
      <c r="AL392" s="71">
        <v>0.5984531692669034</v>
      </c>
      <c r="AM392" s="71">
        <v>0.68140400562517589</v>
      </c>
      <c r="AN392" s="71">
        <v>0.98360842311911767</v>
      </c>
      <c r="AO392" s="71">
        <v>0.93297086745615254</v>
      </c>
      <c r="AP392" s="71">
        <v>0.64082874870428941</v>
      </c>
      <c r="AQ392" s="149">
        <v>0.64010473741536078</v>
      </c>
      <c r="AR392" s="71">
        <v>0.70734027275272437</v>
      </c>
      <c r="AS392" s="71">
        <v>1.024719999870997</v>
      </c>
      <c r="AT392" s="71">
        <v>0.76648338987641906</v>
      </c>
      <c r="AU392" s="71">
        <v>0.87155200894681861</v>
      </c>
      <c r="AV392" s="71">
        <v>0.63831185490539821</v>
      </c>
      <c r="AW392" s="71">
        <v>0.97923905036480952</v>
      </c>
      <c r="AX392" s="71">
        <v>0.87053446021692404</v>
      </c>
      <c r="AY392" s="71">
        <v>1.0028757934699635</v>
      </c>
      <c r="AZ392" s="71">
        <v>0.62670401799715136</v>
      </c>
      <c r="BA392" s="71">
        <v>0</v>
      </c>
      <c r="BB392" s="71">
        <v>0.9610670251362331</v>
      </c>
      <c r="BC392" s="71">
        <v>0</v>
      </c>
      <c r="BD392" s="71">
        <v>0.96282535460132224</v>
      </c>
      <c r="BE392" s="71">
        <v>0</v>
      </c>
      <c r="BF392" s="71">
        <v>0</v>
      </c>
      <c r="BG392" s="71">
        <v>0</v>
      </c>
      <c r="BH392" s="71">
        <v>0</v>
      </c>
      <c r="BI392" s="71">
        <v>0</v>
      </c>
      <c r="BJ392" s="71">
        <v>1.0517429388168724</v>
      </c>
      <c r="BK392" s="71">
        <v>0.55442146329371278</v>
      </c>
      <c r="BL392" s="71">
        <v>0.38019901721264343</v>
      </c>
      <c r="BM392" s="71">
        <v>0.55503288516364713</v>
      </c>
      <c r="BN392" s="71">
        <v>0.91508795451206582</v>
      </c>
      <c r="BO392" s="71">
        <v>0.53460411245333073</v>
      </c>
      <c r="BP392" s="71">
        <v>0.45503564130737634</v>
      </c>
      <c r="BQ392" s="71">
        <v>1.2700990493480182</v>
      </c>
      <c r="BR392" s="71">
        <v>0.64455232568084442</v>
      </c>
      <c r="BS392" s="71">
        <v>0</v>
      </c>
      <c r="BT392" s="71">
        <v>0</v>
      </c>
      <c r="BU392" s="71">
        <v>1.7195734719388447</v>
      </c>
      <c r="BV392" s="71">
        <v>1.9508252414669474</v>
      </c>
      <c r="BW392" s="71">
        <v>0.38958353558138559</v>
      </c>
      <c r="BX392" s="71">
        <v>1.0007115033562839</v>
      </c>
      <c r="BY392" s="71">
        <v>0.65088437840696123</v>
      </c>
    </row>
    <row r="393" spans="1:77" ht="12.75" customHeight="1" x14ac:dyDescent="0.2">
      <c r="A393" s="70"/>
      <c r="B393" s="67" t="s">
        <v>491</v>
      </c>
      <c r="C393" s="67"/>
      <c r="D393" s="71">
        <v>0.60506571816104104</v>
      </c>
      <c r="E393" s="71">
        <v>0.60740055952441918</v>
      </c>
      <c r="F393" s="71">
        <v>0.61812257896306211</v>
      </c>
      <c r="G393" s="71">
        <v>0.56817771524477478</v>
      </c>
      <c r="H393" s="71">
        <v>0.555015471386474</v>
      </c>
      <c r="I393" s="71">
        <v>0.59929713455869782</v>
      </c>
      <c r="J393" s="71">
        <v>0.60469488159582685</v>
      </c>
      <c r="K393" s="71">
        <v>0.60703936528223945</v>
      </c>
      <c r="L393" s="71">
        <v>0.61559447140681911</v>
      </c>
      <c r="M393" s="71">
        <v>0.57482355055126821</v>
      </c>
      <c r="N393" s="71">
        <v>0.555015471386474</v>
      </c>
      <c r="O393" s="71">
        <v>0.61218033137733519</v>
      </c>
      <c r="P393" s="71">
        <v>0</v>
      </c>
      <c r="Q393" s="71">
        <v>0</v>
      </c>
      <c r="R393" s="71">
        <v>0</v>
      </c>
      <c r="S393" s="71">
        <v>0</v>
      </c>
      <c r="T393" s="71">
        <v>0.62077684494683472</v>
      </c>
      <c r="U393" s="71">
        <v>0.74021077502012189</v>
      </c>
      <c r="V393" s="71">
        <v>0.43711916730630729</v>
      </c>
      <c r="W393" s="71">
        <v>0.62077684494683472</v>
      </c>
      <c r="X393" s="71">
        <v>0.62077684494683472</v>
      </c>
      <c r="Y393" s="71">
        <v>0.74021077502012189</v>
      </c>
      <c r="Z393" s="71">
        <v>0.43711916730630729</v>
      </c>
      <c r="AA393" s="71">
        <v>0.59929713455869782</v>
      </c>
      <c r="AB393" s="71">
        <v>0.5651422460097415</v>
      </c>
      <c r="AC393" s="71">
        <v>0.6842698789419337</v>
      </c>
      <c r="AD393" s="71">
        <v>0.48286786178958624</v>
      </c>
      <c r="AE393" s="71">
        <v>0.72540504985852972</v>
      </c>
      <c r="AF393" s="71">
        <v>0.54471152607798579</v>
      </c>
      <c r="AG393" s="71">
        <v>0.4207700341930628</v>
      </c>
      <c r="AH393" s="71">
        <v>0.60756035319147039</v>
      </c>
      <c r="AI393" s="71">
        <v>0.52521134847184425</v>
      </c>
      <c r="AJ393" s="71">
        <v>0.49744795722163843</v>
      </c>
      <c r="AK393" s="71">
        <v>0.54356563390353552</v>
      </c>
      <c r="AL393" s="71">
        <v>0.5851824398382528</v>
      </c>
      <c r="AM393" s="71">
        <v>0.555015471386474</v>
      </c>
      <c r="AN393" s="71">
        <v>0.59100134604782606</v>
      </c>
      <c r="AO393" s="71">
        <v>0.64171108638300889</v>
      </c>
      <c r="AP393" s="71">
        <v>0.63657256787898187</v>
      </c>
      <c r="AQ393" s="149">
        <v>0.6615435768176845</v>
      </c>
      <c r="AR393" s="71">
        <v>0.55011321007681935</v>
      </c>
      <c r="AS393" s="71">
        <v>0.63314828710376447</v>
      </c>
      <c r="AT393" s="71">
        <v>0.63783371509435793</v>
      </c>
      <c r="AU393" s="71">
        <v>0.78787414246637111</v>
      </c>
      <c r="AV393" s="71">
        <v>0.45245969882044762</v>
      </c>
      <c r="AW393" s="71">
        <v>0.58175081106844806</v>
      </c>
      <c r="AX393" s="71">
        <v>0.67562574818187493</v>
      </c>
      <c r="AY393" s="71">
        <v>0.49130013590448546</v>
      </c>
      <c r="AZ393" s="71">
        <v>0.4684072734473741</v>
      </c>
      <c r="BA393" s="71">
        <v>0</v>
      </c>
      <c r="BB393" s="71">
        <v>0.45135697176702594</v>
      </c>
      <c r="BC393" s="71">
        <v>0</v>
      </c>
      <c r="BD393" s="71">
        <v>0.58677593191973743</v>
      </c>
      <c r="BE393" s="71">
        <v>0</v>
      </c>
      <c r="BF393" s="71">
        <v>0</v>
      </c>
      <c r="BG393" s="71">
        <v>0</v>
      </c>
      <c r="BH393" s="71">
        <v>0</v>
      </c>
      <c r="BI393" s="71">
        <v>0</v>
      </c>
      <c r="BJ393" s="71">
        <v>0.83662940862551971</v>
      </c>
      <c r="BK393" s="71">
        <v>0.3552285490665556</v>
      </c>
      <c r="BL393" s="71">
        <v>0.23321753842478454</v>
      </c>
      <c r="BM393" s="71">
        <v>0.57961885784848821</v>
      </c>
      <c r="BN393" s="71">
        <v>0.32953329167437589</v>
      </c>
      <c r="BO393" s="71">
        <v>0.46099737308402744</v>
      </c>
      <c r="BP393" s="71">
        <v>0.27978804549596675</v>
      </c>
      <c r="BQ393" s="71">
        <v>0.49671721293527976</v>
      </c>
      <c r="BR393" s="71">
        <v>0.48602479914925673</v>
      </c>
      <c r="BS393" s="71">
        <v>0</v>
      </c>
      <c r="BT393" s="71">
        <v>0</v>
      </c>
      <c r="BU393" s="71">
        <v>0.69190433912064186</v>
      </c>
      <c r="BV393" s="71">
        <v>0.76608192032507694</v>
      </c>
      <c r="BW393" s="71">
        <v>0.29925765842972596</v>
      </c>
      <c r="BX393" s="71">
        <v>0.63084613184487248</v>
      </c>
      <c r="BY393" s="71">
        <v>0.52061491024295026</v>
      </c>
    </row>
    <row r="394" spans="1:77" ht="12.75" customHeight="1" x14ac:dyDescent="0.2">
      <c r="A394" s="61"/>
      <c r="B394" s="64"/>
      <c r="C394" s="64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150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</row>
    <row r="395" spans="1:77" ht="12.75" customHeight="1" x14ac:dyDescent="0.2">
      <c r="A395" s="16" t="s">
        <v>492</v>
      </c>
      <c r="B395" s="5"/>
      <c r="C395" s="5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144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</row>
    <row r="396" spans="1:77" ht="12.75" customHeight="1" x14ac:dyDescent="0.2">
      <c r="A396" s="61"/>
      <c r="B396" s="64"/>
      <c r="C396" s="6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151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74"/>
      <c r="BU396" s="74"/>
      <c r="BV396" s="74"/>
      <c r="BW396" s="74"/>
      <c r="BX396" s="74"/>
      <c r="BY396" s="74"/>
    </row>
    <row r="397" spans="1:77" ht="12.75" customHeight="1" x14ac:dyDescent="0.2">
      <c r="A397" s="16"/>
      <c r="B397" s="5" t="s">
        <v>493</v>
      </c>
      <c r="C397" s="5"/>
      <c r="D397" s="77">
        <v>333983119.24999988</v>
      </c>
      <c r="E397" s="77">
        <v>325477717.20999986</v>
      </c>
      <c r="F397" s="77">
        <v>251267675.73000011</v>
      </c>
      <c r="G397" s="77">
        <v>74210041.480000004</v>
      </c>
      <c r="H397" s="77">
        <v>7906906.0200000005</v>
      </c>
      <c r="I397" s="77">
        <v>598496.02</v>
      </c>
      <c r="J397" s="77">
        <v>330686017.99999988</v>
      </c>
      <c r="K397" s="77">
        <v>322779111.97999984</v>
      </c>
      <c r="L397" s="77">
        <v>250243375.01000008</v>
      </c>
      <c r="M397" s="77">
        <v>72535736.970000014</v>
      </c>
      <c r="N397" s="77">
        <v>7906906.0200000005</v>
      </c>
      <c r="O397" s="77">
        <v>258150281.03000009</v>
      </c>
      <c r="P397" s="77">
        <v>0</v>
      </c>
      <c r="Q397" s="77">
        <v>0</v>
      </c>
      <c r="R397" s="77">
        <v>0</v>
      </c>
      <c r="S397" s="77">
        <v>0</v>
      </c>
      <c r="T397" s="77">
        <v>2698605.2300000004</v>
      </c>
      <c r="U397" s="77">
        <v>1024300.72</v>
      </c>
      <c r="V397" s="77">
        <v>1674304.5099999998</v>
      </c>
      <c r="W397" s="77">
        <v>2698605.2300000004</v>
      </c>
      <c r="X397" s="77">
        <v>2698605.2300000004</v>
      </c>
      <c r="Y397" s="77">
        <v>1024300.72</v>
      </c>
      <c r="Z397" s="77">
        <v>1674304.5099999998</v>
      </c>
      <c r="AA397" s="77">
        <v>598496.02</v>
      </c>
      <c r="AB397" s="77">
        <v>48468293.559999995</v>
      </c>
      <c r="AC397" s="77">
        <v>7159807.3200000003</v>
      </c>
      <c r="AD397" s="77">
        <v>12718438.699999999</v>
      </c>
      <c r="AE397" s="77">
        <v>112866856.84999999</v>
      </c>
      <c r="AF397" s="77">
        <v>4094428.59</v>
      </c>
      <c r="AG397" s="77">
        <v>6217000.5299999993</v>
      </c>
      <c r="AH397" s="77">
        <v>29427960.029999997</v>
      </c>
      <c r="AI397" s="77">
        <v>27948358.890000001</v>
      </c>
      <c r="AJ397" s="77">
        <v>2433899.77</v>
      </c>
      <c r="AK397" s="77">
        <v>44561589.349999994</v>
      </c>
      <c r="AL397" s="77">
        <v>15233933.539999997</v>
      </c>
      <c r="AM397" s="77">
        <v>7906906.0200000005</v>
      </c>
      <c r="AN397" s="77">
        <v>3114297.92</v>
      </c>
      <c r="AO397" s="77">
        <v>71241.459999999992</v>
      </c>
      <c r="AP397" s="77">
        <v>148799.75999999998</v>
      </c>
      <c r="AQ397" s="152">
        <v>176838.52</v>
      </c>
      <c r="AR397" s="77">
        <v>718307.59</v>
      </c>
      <c r="AS397" s="77">
        <v>293454.81000000006</v>
      </c>
      <c r="AT397" s="77">
        <v>0</v>
      </c>
      <c r="AU397" s="77">
        <v>648673.70000000007</v>
      </c>
      <c r="AV397" s="77">
        <v>851780.35000000009</v>
      </c>
      <c r="AW397" s="77">
        <v>3823751.0300000003</v>
      </c>
      <c r="AX397" s="77">
        <v>357556.15</v>
      </c>
      <c r="AY397" s="77">
        <v>377977.01</v>
      </c>
      <c r="AZ397" s="77">
        <v>680209.36</v>
      </c>
      <c r="BA397" s="77">
        <v>0</v>
      </c>
      <c r="BB397" s="77">
        <v>0</v>
      </c>
      <c r="BC397" s="77">
        <v>371550.85</v>
      </c>
      <c r="BD397" s="77">
        <v>14106.34</v>
      </c>
      <c r="BE397" s="77">
        <v>0</v>
      </c>
      <c r="BF397" s="77">
        <v>0</v>
      </c>
      <c r="BG397" s="77">
        <v>0</v>
      </c>
      <c r="BH397" s="77">
        <v>0</v>
      </c>
      <c r="BI397" s="77">
        <v>0</v>
      </c>
      <c r="BJ397" s="77">
        <v>0</v>
      </c>
      <c r="BK397" s="77">
        <v>970024.89</v>
      </c>
      <c r="BL397" s="77">
        <v>670567.55999999994</v>
      </c>
      <c r="BM397" s="77">
        <v>259880.19000000003</v>
      </c>
      <c r="BN397" s="77">
        <v>2730.51</v>
      </c>
      <c r="BO397" s="77">
        <v>73386.12999999999</v>
      </c>
      <c r="BP397" s="77">
        <v>0</v>
      </c>
      <c r="BQ397" s="77">
        <v>91122.46</v>
      </c>
      <c r="BR397" s="77">
        <v>630893.49</v>
      </c>
      <c r="BS397" s="77">
        <v>0</v>
      </c>
      <c r="BT397" s="77">
        <v>0</v>
      </c>
      <c r="BU397" s="77">
        <v>142416.76999999996</v>
      </c>
      <c r="BV397" s="77">
        <v>83947.05</v>
      </c>
      <c r="BW397" s="77">
        <v>64193.860000000008</v>
      </c>
      <c r="BX397" s="77">
        <v>35798.890000000007</v>
      </c>
      <c r="BY397" s="77">
        <v>272139.45</v>
      </c>
    </row>
    <row r="398" spans="1:77" ht="12.75" customHeight="1" x14ac:dyDescent="0.2">
      <c r="A398" s="16"/>
      <c r="B398" s="5"/>
      <c r="C398" s="5" t="s">
        <v>494</v>
      </c>
      <c r="D398" s="77">
        <v>306537252.36999995</v>
      </c>
      <c r="E398" s="77">
        <v>299248645.70999986</v>
      </c>
      <c r="F398" s="77">
        <v>230517177.53000009</v>
      </c>
      <c r="G398" s="77">
        <v>68731468.180000007</v>
      </c>
      <c r="H398" s="77">
        <v>6764446.6699999999</v>
      </c>
      <c r="I398" s="77">
        <v>524159.99</v>
      </c>
      <c r="J398" s="77">
        <v>303555758.76999992</v>
      </c>
      <c r="K398" s="77">
        <v>296791312.0999999</v>
      </c>
      <c r="L398" s="77">
        <v>229641739.09000009</v>
      </c>
      <c r="M398" s="77">
        <v>67149573.010000005</v>
      </c>
      <c r="N398" s="77">
        <v>6764446.6699999999</v>
      </c>
      <c r="O398" s="77">
        <v>236406185.76000008</v>
      </c>
      <c r="P398" s="77">
        <v>0</v>
      </c>
      <c r="Q398" s="77">
        <v>0</v>
      </c>
      <c r="R398" s="77">
        <v>0</v>
      </c>
      <c r="S398" s="77">
        <v>0</v>
      </c>
      <c r="T398" s="77">
        <v>2457333.6100000003</v>
      </c>
      <c r="U398" s="77">
        <v>875438.44</v>
      </c>
      <c r="V398" s="77">
        <v>1581895.17</v>
      </c>
      <c r="W398" s="77">
        <v>2457333.6100000003</v>
      </c>
      <c r="X398" s="77">
        <v>2457333.6100000003</v>
      </c>
      <c r="Y398" s="77">
        <v>875438.44</v>
      </c>
      <c r="Z398" s="77">
        <v>1581895.17</v>
      </c>
      <c r="AA398" s="77">
        <v>524159.99</v>
      </c>
      <c r="AB398" s="77">
        <v>43832273.170000002</v>
      </c>
      <c r="AC398" s="77">
        <v>6805197.7300000004</v>
      </c>
      <c r="AD398" s="77">
        <v>11116177.119999999</v>
      </c>
      <c r="AE398" s="77">
        <v>105391327.3</v>
      </c>
      <c r="AF398" s="77">
        <v>4083156.76</v>
      </c>
      <c r="AG398" s="77">
        <v>5915717.2999999998</v>
      </c>
      <c r="AH398" s="77">
        <v>27594044.449999999</v>
      </c>
      <c r="AI398" s="77">
        <v>25629381.050000001</v>
      </c>
      <c r="AJ398" s="77">
        <v>2250270.34</v>
      </c>
      <c r="AK398" s="77">
        <v>39464066.780000001</v>
      </c>
      <c r="AL398" s="77">
        <v>13742180.199999999</v>
      </c>
      <c r="AM398" s="77">
        <v>6764446.6699999999</v>
      </c>
      <c r="AN398" s="77">
        <v>2960724.4</v>
      </c>
      <c r="AO398" s="77">
        <v>41769.18</v>
      </c>
      <c r="AP398" s="77">
        <v>141000.10999999999</v>
      </c>
      <c r="AQ398" s="152">
        <v>144585.76999999999</v>
      </c>
      <c r="AR398" s="77">
        <v>608559.62</v>
      </c>
      <c r="AS398" s="77">
        <v>275264.71000000002</v>
      </c>
      <c r="AT398" s="77">
        <v>0</v>
      </c>
      <c r="AU398" s="77">
        <v>546315.13</v>
      </c>
      <c r="AV398" s="77">
        <v>799236.78</v>
      </c>
      <c r="AW398" s="77">
        <v>3780431.2</v>
      </c>
      <c r="AX398" s="77">
        <v>340917.11</v>
      </c>
      <c r="AY398" s="77">
        <v>366374.34</v>
      </c>
      <c r="AZ398" s="77">
        <v>581036.18000000005</v>
      </c>
      <c r="BA398" s="77">
        <v>0</v>
      </c>
      <c r="BB398" s="77">
        <v>0</v>
      </c>
      <c r="BC398" s="77">
        <v>371550.85</v>
      </c>
      <c r="BD398" s="77">
        <v>9754.52</v>
      </c>
      <c r="BE398" s="77">
        <v>0</v>
      </c>
      <c r="BF398" s="77">
        <v>0</v>
      </c>
      <c r="BG398" s="77">
        <v>0</v>
      </c>
      <c r="BH398" s="77">
        <v>0</v>
      </c>
      <c r="BI398" s="77">
        <v>0</v>
      </c>
      <c r="BJ398" s="77">
        <v>0</v>
      </c>
      <c r="BK398" s="77">
        <v>927139.76</v>
      </c>
      <c r="BL398" s="77">
        <v>586341</v>
      </c>
      <c r="BM398" s="77">
        <v>215491.1</v>
      </c>
      <c r="BN398" s="77">
        <v>2730.51</v>
      </c>
      <c r="BO398" s="77">
        <v>64584.95</v>
      </c>
      <c r="BP398" s="77">
        <v>0</v>
      </c>
      <c r="BQ398" s="77">
        <v>70875.83</v>
      </c>
      <c r="BR398" s="77">
        <v>590170.46</v>
      </c>
      <c r="BS398" s="77">
        <v>0</v>
      </c>
      <c r="BT398" s="77">
        <v>0</v>
      </c>
      <c r="BU398" s="77">
        <v>131551.62</v>
      </c>
      <c r="BV398" s="77">
        <v>72283.02</v>
      </c>
      <c r="BW398" s="77">
        <v>47834.98</v>
      </c>
      <c r="BX398" s="77">
        <v>33963.79</v>
      </c>
      <c r="BY398" s="77">
        <v>238526.58</v>
      </c>
    </row>
    <row r="399" spans="1:77" ht="12.75" customHeight="1" x14ac:dyDescent="0.2">
      <c r="A399" s="16"/>
      <c r="B399" s="5"/>
      <c r="C399" s="5" t="s">
        <v>495</v>
      </c>
      <c r="D399" s="77">
        <v>27445866.879999999</v>
      </c>
      <c r="E399" s="77">
        <v>26229071.499999996</v>
      </c>
      <c r="F399" s="77">
        <v>20750498.199999999</v>
      </c>
      <c r="G399" s="77">
        <v>5478573.2999999998</v>
      </c>
      <c r="H399" s="77">
        <v>1142459.3500000001</v>
      </c>
      <c r="I399" s="77">
        <v>74336.03</v>
      </c>
      <c r="J399" s="77">
        <v>27130259.230000004</v>
      </c>
      <c r="K399" s="77">
        <v>25987799.879999999</v>
      </c>
      <c r="L399" s="77">
        <v>20601635.920000002</v>
      </c>
      <c r="M399" s="77">
        <v>5386163.959999999</v>
      </c>
      <c r="N399" s="77">
        <v>1142459.3500000001</v>
      </c>
      <c r="O399" s="77">
        <v>21744095.270000003</v>
      </c>
      <c r="P399" s="77">
        <v>0</v>
      </c>
      <c r="Q399" s="77">
        <v>0</v>
      </c>
      <c r="R399" s="77">
        <v>0</v>
      </c>
      <c r="S399" s="77">
        <v>0</v>
      </c>
      <c r="T399" s="77">
        <v>241271.62000000002</v>
      </c>
      <c r="U399" s="77">
        <v>148862.28</v>
      </c>
      <c r="V399" s="77">
        <v>92409.340000000011</v>
      </c>
      <c r="W399" s="77">
        <v>241271.62000000002</v>
      </c>
      <c r="X399" s="77">
        <v>241271.62000000002</v>
      </c>
      <c r="Y399" s="77">
        <v>148862.28</v>
      </c>
      <c r="Z399" s="77">
        <v>92409.340000000011</v>
      </c>
      <c r="AA399" s="77">
        <v>74336.03</v>
      </c>
      <c r="AB399" s="77">
        <v>4636020.3900000006</v>
      </c>
      <c r="AC399" s="77">
        <v>354609.58999999997</v>
      </c>
      <c r="AD399" s="77">
        <v>1602261.58</v>
      </c>
      <c r="AE399" s="77">
        <v>7475529.5500000007</v>
      </c>
      <c r="AF399" s="77">
        <v>11271.83</v>
      </c>
      <c r="AG399" s="77">
        <v>301283.23</v>
      </c>
      <c r="AH399" s="77">
        <v>1833915.5799999998</v>
      </c>
      <c r="AI399" s="77">
        <v>2318977.84</v>
      </c>
      <c r="AJ399" s="77">
        <v>183629.43</v>
      </c>
      <c r="AK399" s="77">
        <v>5097522.57</v>
      </c>
      <c r="AL399" s="77">
        <v>1491753.34</v>
      </c>
      <c r="AM399" s="77">
        <v>1142459.3500000001</v>
      </c>
      <c r="AN399" s="77">
        <v>153573.51999999999</v>
      </c>
      <c r="AO399" s="77">
        <v>29472.28</v>
      </c>
      <c r="AP399" s="77">
        <v>7799.6500000000005</v>
      </c>
      <c r="AQ399" s="152">
        <v>32252.749999999996</v>
      </c>
      <c r="AR399" s="77">
        <v>109747.97</v>
      </c>
      <c r="AS399" s="77">
        <v>18190.099999999999</v>
      </c>
      <c r="AT399" s="77">
        <v>0</v>
      </c>
      <c r="AU399" s="77">
        <v>102358.57</v>
      </c>
      <c r="AV399" s="77">
        <v>52543.57</v>
      </c>
      <c r="AW399" s="77">
        <v>43319.83</v>
      </c>
      <c r="AX399" s="77">
        <v>16639.039999999997</v>
      </c>
      <c r="AY399" s="77">
        <v>11602.669999999998</v>
      </c>
      <c r="AZ399" s="77">
        <v>99173.180000000008</v>
      </c>
      <c r="BA399" s="77">
        <v>0</v>
      </c>
      <c r="BB399" s="77">
        <v>0</v>
      </c>
      <c r="BC399" s="77">
        <v>0</v>
      </c>
      <c r="BD399" s="77">
        <v>4351.82</v>
      </c>
      <c r="BE399" s="77">
        <v>0</v>
      </c>
      <c r="BF399" s="77">
        <v>0</v>
      </c>
      <c r="BG399" s="77">
        <v>0</v>
      </c>
      <c r="BH399" s="77">
        <v>0</v>
      </c>
      <c r="BI399" s="77">
        <v>0</v>
      </c>
      <c r="BJ399" s="77">
        <v>0</v>
      </c>
      <c r="BK399" s="77">
        <v>42885.13</v>
      </c>
      <c r="BL399" s="77">
        <v>84226.559999999998</v>
      </c>
      <c r="BM399" s="77">
        <v>44389.090000000004</v>
      </c>
      <c r="BN399" s="77">
        <v>0</v>
      </c>
      <c r="BO399" s="77">
        <v>8801.18</v>
      </c>
      <c r="BP399" s="77">
        <v>0</v>
      </c>
      <c r="BQ399" s="77">
        <v>20246.63</v>
      </c>
      <c r="BR399" s="77">
        <v>40723.03</v>
      </c>
      <c r="BS399" s="77">
        <v>0</v>
      </c>
      <c r="BT399" s="77">
        <v>0</v>
      </c>
      <c r="BU399" s="77">
        <v>10865.150000000001</v>
      </c>
      <c r="BV399" s="77">
        <v>11664.03</v>
      </c>
      <c r="BW399" s="77">
        <v>16358.880000000001</v>
      </c>
      <c r="BX399" s="77">
        <v>1835.1</v>
      </c>
      <c r="BY399" s="77">
        <v>33612.870000000003</v>
      </c>
    </row>
    <row r="400" spans="1:77" ht="12.75" customHeight="1" x14ac:dyDescent="0.2">
      <c r="A400" s="16"/>
      <c r="B400" s="5" t="s">
        <v>496</v>
      </c>
      <c r="C400" s="5"/>
      <c r="D400" s="78">
        <v>0.50514445804059094</v>
      </c>
      <c r="E400" s="78">
        <v>0.50917631640953409</v>
      </c>
      <c r="F400" s="78">
        <v>0.52549524935825753</v>
      </c>
      <c r="G400" s="78">
        <v>0.4607317520062611</v>
      </c>
      <c r="H400" s="78">
        <v>0.44685494125453162</v>
      </c>
      <c r="I400" s="78">
        <v>0.14098777388532457</v>
      </c>
      <c r="J400" s="78">
        <v>0.514708201298684</v>
      </c>
      <c r="K400" s="78">
        <v>0.51662989799662273</v>
      </c>
      <c r="L400" s="78">
        <v>0.53190978829070068</v>
      </c>
      <c r="M400" s="78">
        <v>0.47004625864312516</v>
      </c>
      <c r="N400" s="78">
        <v>0.44685494125453162</v>
      </c>
      <c r="O400" s="78">
        <v>0.52882674312169686</v>
      </c>
      <c r="P400" s="78">
        <v>0</v>
      </c>
      <c r="Q400" s="78">
        <v>0</v>
      </c>
      <c r="R400" s="78">
        <v>0</v>
      </c>
      <c r="S400" s="78">
        <v>0</v>
      </c>
      <c r="T400" s="78">
        <v>0.18680945468743013</v>
      </c>
      <c r="U400" s="78">
        <v>0.13316480017776441</v>
      </c>
      <c r="V400" s="78">
        <v>0.24790607951783367</v>
      </c>
      <c r="W400" s="78">
        <v>0.18680945468743013</v>
      </c>
      <c r="X400" s="78">
        <v>0.18680945468743013</v>
      </c>
      <c r="Y400" s="78">
        <v>0.13316480017776441</v>
      </c>
      <c r="Z400" s="78">
        <v>0.24790607951783367</v>
      </c>
      <c r="AA400" s="78">
        <v>0.14098777388532457</v>
      </c>
      <c r="AB400" s="78">
        <v>0.65996349700663248</v>
      </c>
      <c r="AC400" s="78">
        <v>0.2870856337734633</v>
      </c>
      <c r="AD400" s="78">
        <v>0.61308093615864878</v>
      </c>
      <c r="AE400" s="78">
        <v>0.65197912807299363</v>
      </c>
      <c r="AF400" s="78">
        <v>1</v>
      </c>
      <c r="AG400" s="78">
        <v>0.52779021810145732</v>
      </c>
      <c r="AH400" s="78">
        <v>0.42487147133263992</v>
      </c>
      <c r="AI400" s="78">
        <v>0.67666041748886729</v>
      </c>
      <c r="AJ400" s="78">
        <v>0.16442070455774893</v>
      </c>
      <c r="AK400" s="78">
        <v>0.41485566621154291</v>
      </c>
      <c r="AL400" s="78">
        <v>0.44899777548808345</v>
      </c>
      <c r="AM400" s="78">
        <v>0.44685494125453162</v>
      </c>
      <c r="AN400" s="78">
        <v>0.21226318038510619</v>
      </c>
      <c r="AO400" s="78">
        <v>4.1794186972472128E-2</v>
      </c>
      <c r="AP400" s="78">
        <v>7.8994976718316567E-2</v>
      </c>
      <c r="AQ400" s="153">
        <v>0.11183934271713578</v>
      </c>
      <c r="AR400" s="78">
        <v>0.17153595696801266</v>
      </c>
      <c r="AS400" s="78">
        <v>8.404303306217345E-2</v>
      </c>
      <c r="AT400" s="78">
        <v>0</v>
      </c>
      <c r="AU400" s="78">
        <v>0.28513271171354521</v>
      </c>
      <c r="AV400" s="78">
        <v>0.86906413234182933</v>
      </c>
      <c r="AW400" s="78">
        <v>0.75911017378546986</v>
      </c>
      <c r="AX400" s="78">
        <v>0.14702095177617686</v>
      </c>
      <c r="AY400" s="78">
        <v>0.24664125306806453</v>
      </c>
      <c r="AZ400" s="78">
        <v>0.31468823487880804</v>
      </c>
      <c r="BA400" s="78">
        <v>0</v>
      </c>
      <c r="BB400" s="78">
        <v>0</v>
      </c>
      <c r="BC400" s="78">
        <v>1</v>
      </c>
      <c r="BD400" s="78">
        <v>2.259339712432035E-2</v>
      </c>
      <c r="BE400" s="78">
        <v>0</v>
      </c>
      <c r="BF400" s="78">
        <v>0</v>
      </c>
      <c r="BG400" s="78">
        <v>0</v>
      </c>
      <c r="BH400" s="78">
        <v>0</v>
      </c>
      <c r="BI400" s="78">
        <v>0</v>
      </c>
      <c r="BJ400" s="78">
        <v>0</v>
      </c>
      <c r="BK400" s="78">
        <v>0.39508599516405157</v>
      </c>
      <c r="BL400" s="78">
        <v>0.68350370142396422</v>
      </c>
      <c r="BM400" s="78">
        <v>0.52394638678364158</v>
      </c>
      <c r="BN400" s="78">
        <v>4.5706366670179091E-3</v>
      </c>
      <c r="BO400" s="78">
        <v>0.21288548112335193</v>
      </c>
      <c r="BP400" s="78">
        <v>0</v>
      </c>
      <c r="BQ400" s="78">
        <v>8.4074484217609977E-2</v>
      </c>
      <c r="BR400" s="78">
        <v>0.17462938661421964</v>
      </c>
      <c r="BS400" s="78">
        <v>0</v>
      </c>
      <c r="BT400" s="78">
        <v>0</v>
      </c>
      <c r="BU400" s="78">
        <v>0.3185442069849771</v>
      </c>
      <c r="BV400" s="78">
        <v>5.781649806395394E-2</v>
      </c>
      <c r="BW400" s="78">
        <v>0.22954377172985321</v>
      </c>
      <c r="BX400" s="78">
        <v>3.9071932927607848E-2</v>
      </c>
      <c r="BY400" s="78">
        <v>0.23662471199617202</v>
      </c>
    </row>
    <row r="401" spans="1:77" ht="12.75" customHeight="1" x14ac:dyDescent="0.2">
      <c r="A401" s="4"/>
      <c r="B401" s="5" t="s">
        <v>497</v>
      </c>
      <c r="C401" s="5"/>
      <c r="D401" s="78">
        <v>8.217740747386594E-2</v>
      </c>
      <c r="E401" s="78">
        <v>8.0586381534305973E-2</v>
      </c>
      <c r="F401" s="78">
        <v>8.2583237735272666E-2</v>
      </c>
      <c r="G401" s="78">
        <v>7.382522891429058E-2</v>
      </c>
      <c r="H401" s="78">
        <v>0.14448879841371884</v>
      </c>
      <c r="I401" s="78">
        <v>0.12420471902219166</v>
      </c>
      <c r="J401" s="78">
        <v>8.2042353632260354E-2</v>
      </c>
      <c r="K401" s="78">
        <v>8.0512644453926946E-2</v>
      </c>
      <c r="L401" s="78">
        <v>8.2326398927351149E-2</v>
      </c>
      <c r="M401" s="78">
        <v>7.4255314483502907E-2</v>
      </c>
      <c r="N401" s="78">
        <v>0.14448879841371884</v>
      </c>
      <c r="O401" s="78">
        <v>8.4230376133013332E-2</v>
      </c>
      <c r="P401" s="78">
        <v>0</v>
      </c>
      <c r="Q401" s="78">
        <v>0</v>
      </c>
      <c r="R401" s="78">
        <v>0</v>
      </c>
      <c r="S401" s="78">
        <v>0</v>
      </c>
      <c r="T401" s="78">
        <v>8.9406044766318041E-2</v>
      </c>
      <c r="U401" s="78">
        <v>0.14533064079072405</v>
      </c>
      <c r="V401" s="78">
        <v>5.5192672209907638E-2</v>
      </c>
      <c r="W401" s="78">
        <v>8.9406044766318041E-2</v>
      </c>
      <c r="X401" s="78">
        <v>8.9406044766318041E-2</v>
      </c>
      <c r="Y401" s="78">
        <v>0.14533064079072405</v>
      </c>
      <c r="Z401" s="78">
        <v>5.5192672209907638E-2</v>
      </c>
      <c r="AA401" s="78">
        <v>0.12420471902219166</v>
      </c>
      <c r="AB401" s="78">
        <v>9.5650579987120163E-2</v>
      </c>
      <c r="AC401" s="78">
        <v>4.9527811874132945E-2</v>
      </c>
      <c r="AD401" s="78">
        <v>0.125979423873781</v>
      </c>
      <c r="AE401" s="78">
        <v>6.6233168519390734E-2</v>
      </c>
      <c r="AF401" s="78">
        <v>2.7529677834728095E-3</v>
      </c>
      <c r="AG401" s="78">
        <v>4.8461187761873976E-2</v>
      </c>
      <c r="AH401" s="78">
        <v>6.2318814424460127E-2</v>
      </c>
      <c r="AI401" s="78">
        <v>8.2973667581953681E-2</v>
      </c>
      <c r="AJ401" s="78">
        <v>7.5446586693255657E-2</v>
      </c>
      <c r="AK401" s="78">
        <v>0.11439274595801643</v>
      </c>
      <c r="AL401" s="78">
        <v>9.7923056844319165E-2</v>
      </c>
      <c r="AM401" s="78">
        <v>0.14448879841371884</v>
      </c>
      <c r="AN401" s="78">
        <v>4.9312404896703008E-2</v>
      </c>
      <c r="AO401" s="78">
        <v>0.41369562049963604</v>
      </c>
      <c r="AP401" s="78">
        <v>5.2417087231861136E-2</v>
      </c>
      <c r="AQ401" s="153">
        <v>0.18238531966904042</v>
      </c>
      <c r="AR401" s="78">
        <v>0.15278687226456844</v>
      </c>
      <c r="AS401" s="78">
        <v>6.1986034578884547E-2</v>
      </c>
      <c r="AT401" s="78">
        <v>0</v>
      </c>
      <c r="AU401" s="78">
        <v>0.15779670117656996</v>
      </c>
      <c r="AV401" s="78">
        <v>6.1686759972802839E-2</v>
      </c>
      <c r="AW401" s="78">
        <v>1.1329145035889013E-2</v>
      </c>
      <c r="AX401" s="78">
        <v>4.6535460234707178E-2</v>
      </c>
      <c r="AY401" s="78">
        <v>3.069676116015627E-2</v>
      </c>
      <c r="AZ401" s="78">
        <v>0.14579802312629161</v>
      </c>
      <c r="BA401" s="78">
        <v>0</v>
      </c>
      <c r="BB401" s="78">
        <v>0</v>
      </c>
      <c r="BC401" s="78">
        <v>0</v>
      </c>
      <c r="BD401" s="78">
        <v>0.30850100025945776</v>
      </c>
      <c r="BE401" s="78">
        <v>0</v>
      </c>
      <c r="BF401" s="78">
        <v>0</v>
      </c>
      <c r="BG401" s="78">
        <v>0</v>
      </c>
      <c r="BH401" s="78">
        <v>0</v>
      </c>
      <c r="BI401" s="78">
        <v>0</v>
      </c>
      <c r="BJ401" s="78">
        <v>0</v>
      </c>
      <c r="BK401" s="78">
        <v>4.4210339798600423E-2</v>
      </c>
      <c r="BL401" s="78">
        <v>0.12560488312318599</v>
      </c>
      <c r="BM401" s="78">
        <v>0.17080597793929578</v>
      </c>
      <c r="BN401" s="78">
        <v>0</v>
      </c>
      <c r="BO401" s="78">
        <v>0.11992974694264436</v>
      </c>
      <c r="BP401" s="78">
        <v>0</v>
      </c>
      <c r="BQ401" s="78">
        <v>0.22219143337438432</v>
      </c>
      <c r="BR401" s="78">
        <v>6.454818546312785E-2</v>
      </c>
      <c r="BS401" s="78">
        <v>0</v>
      </c>
      <c r="BT401" s="78">
        <v>0</v>
      </c>
      <c r="BU401" s="78">
        <v>7.6291226096477288E-2</v>
      </c>
      <c r="BV401" s="78">
        <v>0.13894508502681155</v>
      </c>
      <c r="BW401" s="78">
        <v>0.25483558707951193</v>
      </c>
      <c r="BX401" s="78">
        <v>5.1261365925032859E-2</v>
      </c>
      <c r="BY401" s="78">
        <v>0.12351340461664048</v>
      </c>
    </row>
    <row r="402" spans="1:77" ht="12.75" customHeight="1" x14ac:dyDescent="0.2">
      <c r="A402" s="4"/>
      <c r="B402" s="5" t="s">
        <v>498</v>
      </c>
      <c r="C402" s="5"/>
      <c r="D402" s="78">
        <v>0.61443723252511817</v>
      </c>
      <c r="E402" s="78">
        <v>0.60563459937954722</v>
      </c>
      <c r="F402" s="78">
        <v>0.63847332783556976</v>
      </c>
      <c r="G402" s="78">
        <v>0.4812555067940773</v>
      </c>
      <c r="H402" s="78">
        <v>0.8009487689868352</v>
      </c>
      <c r="I402" s="78">
        <v>0.85393139773539162</v>
      </c>
      <c r="J402" s="78">
        <v>0.61552367297450239</v>
      </c>
      <c r="K402" s="78">
        <v>0.60737213126484935</v>
      </c>
      <c r="L402" s="78">
        <v>0.64102917658007019</v>
      </c>
      <c r="M402" s="78">
        <v>0.4786366900720937</v>
      </c>
      <c r="N402" s="78">
        <v>0.8009487689868352</v>
      </c>
      <c r="O402" s="78">
        <v>0.64943153277492038</v>
      </c>
      <c r="P402" s="78">
        <v>0</v>
      </c>
      <c r="Q402" s="78">
        <v>0</v>
      </c>
      <c r="R402" s="78">
        <v>0</v>
      </c>
      <c r="S402" s="78">
        <v>0</v>
      </c>
      <c r="T402" s="78">
        <v>0.4184819167708162</v>
      </c>
      <c r="U402" s="78">
        <v>0.28475937625031666</v>
      </c>
      <c r="V402" s="78">
        <v>0.63389566465900526</v>
      </c>
      <c r="W402" s="78">
        <v>0.4184819167708162</v>
      </c>
      <c r="X402" s="78">
        <v>0.4184819167708162</v>
      </c>
      <c r="Y402" s="78">
        <v>0.28475937625031666</v>
      </c>
      <c r="Z402" s="78">
        <v>0.63389566465900526</v>
      </c>
      <c r="AA402" s="78">
        <v>0.85393139773539162</v>
      </c>
      <c r="AB402" s="78">
        <v>0.61759845064011887</v>
      </c>
      <c r="AC402" s="78">
        <v>0.83408257514975837</v>
      </c>
      <c r="AD402" s="78">
        <v>0.37752207102163687</v>
      </c>
      <c r="AE402" s="78">
        <v>0.78184113926751841</v>
      </c>
      <c r="AF402" s="78">
        <v>3.2448173899003088</v>
      </c>
      <c r="AG402" s="78">
        <v>0.63368608335751053</v>
      </c>
      <c r="AH402" s="78">
        <v>0.50250828339655651</v>
      </c>
      <c r="AI402" s="78">
        <v>0.54672858365908317</v>
      </c>
      <c r="AJ402" s="78">
        <v>0.84385024775168116</v>
      </c>
      <c r="AK402" s="78">
        <v>0.48621119494131043</v>
      </c>
      <c r="AL402" s="78">
        <v>0.46686309413592458</v>
      </c>
      <c r="AM402" s="78">
        <v>0.8009487689868352</v>
      </c>
      <c r="AN402" s="78">
        <v>0.59251920513380174</v>
      </c>
      <c r="AO402" s="78">
        <v>0.50275173824352914</v>
      </c>
      <c r="AP402" s="78">
        <v>1.0810497906957359</v>
      </c>
      <c r="AQ402" s="153">
        <v>0.69907465254900747</v>
      </c>
      <c r="AR402" s="78">
        <v>0.31070816161793247</v>
      </c>
      <c r="AS402" s="78">
        <v>1.3784624603493112</v>
      </c>
      <c r="AT402" s="78">
        <v>0</v>
      </c>
      <c r="AU402" s="78">
        <v>0.60079825265241582</v>
      </c>
      <c r="AV402" s="78">
        <v>0.57199691608316672</v>
      </c>
      <c r="AW402" s="78">
        <v>1.437034956046688</v>
      </c>
      <c r="AX402" s="78">
        <v>1.2084867876992906</v>
      </c>
      <c r="AY402" s="78">
        <v>1.6895550765470362</v>
      </c>
      <c r="AZ402" s="78">
        <v>0.34408103077868429</v>
      </c>
      <c r="BA402" s="78">
        <v>0</v>
      </c>
      <c r="BB402" s="78">
        <v>0</v>
      </c>
      <c r="BC402" s="78">
        <v>0</v>
      </c>
      <c r="BD402" s="78">
        <v>0.33677863514575512</v>
      </c>
      <c r="BE402" s="78">
        <v>0</v>
      </c>
      <c r="BF402" s="78">
        <v>0</v>
      </c>
      <c r="BG402" s="78">
        <v>0</v>
      </c>
      <c r="BH402" s="78">
        <v>0</v>
      </c>
      <c r="BI402" s="78">
        <v>0</v>
      </c>
      <c r="BJ402" s="78">
        <v>0</v>
      </c>
      <c r="BK402" s="78">
        <v>0.65853642043290994</v>
      </c>
      <c r="BL402" s="78">
        <v>0.24955097299474177</v>
      </c>
      <c r="BM402" s="78">
        <v>0.31972856393316468</v>
      </c>
      <c r="BN402" s="78">
        <v>0</v>
      </c>
      <c r="BO402" s="78">
        <v>0.6786305927159767</v>
      </c>
      <c r="BP402" s="78">
        <v>0</v>
      </c>
      <c r="BQ402" s="78">
        <v>0.35291749787495497</v>
      </c>
      <c r="BR402" s="78">
        <v>0.59827841887010857</v>
      </c>
      <c r="BS402" s="78">
        <v>0</v>
      </c>
      <c r="BT402" s="78">
        <v>0</v>
      </c>
      <c r="BU402" s="78">
        <v>1.6187204042281973</v>
      </c>
      <c r="BV402" s="78">
        <v>2.3557826926028138</v>
      </c>
      <c r="BW402" s="78">
        <v>0.2801695470594564</v>
      </c>
      <c r="BX402" s="78">
        <v>0.7862895754999728</v>
      </c>
      <c r="BY402" s="78">
        <v>0.36849367519048509</v>
      </c>
    </row>
    <row r="403" spans="1:77" ht="12.75" customHeight="1" x14ac:dyDescent="0.2">
      <c r="A403" s="4"/>
      <c r="B403" s="5" t="s">
        <v>499</v>
      </c>
      <c r="C403" s="5"/>
      <c r="D403" s="78">
        <v>0.6080249551197654</v>
      </c>
      <c r="E403" s="78">
        <v>0.6026027776281706</v>
      </c>
      <c r="F403" s="78">
        <v>0.6177938694939098</v>
      </c>
      <c r="G403" s="78">
        <v>0.52839704355688799</v>
      </c>
      <c r="H403" s="78">
        <v>0.72117994533889984</v>
      </c>
      <c r="I403" s="78">
        <v>0.48452106642094739</v>
      </c>
      <c r="J403" s="78">
        <v>0.60963380473344819</v>
      </c>
      <c r="K403" s="78">
        <v>0.60403328353337538</v>
      </c>
      <c r="L403" s="78">
        <v>0.61927313227473102</v>
      </c>
      <c r="M403" s="78">
        <v>0.52909576509068645</v>
      </c>
      <c r="N403" s="78">
        <v>0.72117994533889984</v>
      </c>
      <c r="O403" s="78">
        <v>0.62507941180128934</v>
      </c>
      <c r="P403" s="78">
        <v>0</v>
      </c>
      <c r="Q403" s="78">
        <v>0</v>
      </c>
      <c r="R403" s="78">
        <v>0</v>
      </c>
      <c r="S403" s="78">
        <v>0</v>
      </c>
      <c r="T403" s="78">
        <v>0.3600524661540403</v>
      </c>
      <c r="U403" s="78">
        <v>0.30779559848428234</v>
      </c>
      <c r="V403" s="78">
        <v>0.46728896119795754</v>
      </c>
      <c r="W403" s="78">
        <v>0.3600524661540403</v>
      </c>
      <c r="X403" s="78">
        <v>0.3600524661540403</v>
      </c>
      <c r="Y403" s="78">
        <v>0.30779559848428234</v>
      </c>
      <c r="Z403" s="78">
        <v>0.46728896119795754</v>
      </c>
      <c r="AA403" s="78">
        <v>0.48452106642094739</v>
      </c>
      <c r="AB403" s="78">
        <v>0.57488926648819583</v>
      </c>
      <c r="AC403" s="78">
        <v>0.66692898486507779</v>
      </c>
      <c r="AD403" s="78">
        <v>0.44450772685446321</v>
      </c>
      <c r="AE403" s="78">
        <v>0.69877527221394631</v>
      </c>
      <c r="AF403" s="78">
        <v>0.54471152607798579</v>
      </c>
      <c r="AG403" s="78">
        <v>0.40909429886409454</v>
      </c>
      <c r="AH403" s="78">
        <v>0.51732851210330966</v>
      </c>
      <c r="AI403" s="78">
        <v>0.50807306337703784</v>
      </c>
      <c r="AJ403" s="78">
        <v>0.75787426232102573</v>
      </c>
      <c r="AK403" s="78">
        <v>0.58837007493590321</v>
      </c>
      <c r="AL403" s="78">
        <v>0.64510452945426888</v>
      </c>
      <c r="AM403" s="78">
        <v>0.72117994533889984</v>
      </c>
      <c r="AN403" s="78">
        <v>0.46268736520312276</v>
      </c>
      <c r="AO403" s="78">
        <v>0.59794267685371449</v>
      </c>
      <c r="AP403" s="78">
        <v>0.38521127565898566</v>
      </c>
      <c r="AQ403" s="153">
        <v>0.6881691071129552</v>
      </c>
      <c r="AR403" s="78">
        <v>0.44491501892527807</v>
      </c>
      <c r="AS403" s="78">
        <v>0.77199576727444608</v>
      </c>
      <c r="AT403" s="78">
        <v>0</v>
      </c>
      <c r="AU403" s="78">
        <v>0.77786285757098039</v>
      </c>
      <c r="AV403" s="78">
        <v>0.37248897390862956</v>
      </c>
      <c r="AW403" s="78">
        <v>0.83711395658223753</v>
      </c>
      <c r="AX403" s="78">
        <v>0.56555863420425556</v>
      </c>
      <c r="AY403" s="78">
        <v>0.43012746340337527</v>
      </c>
      <c r="AZ403" s="78">
        <v>0.315282416274629</v>
      </c>
      <c r="BA403" s="78">
        <v>0</v>
      </c>
      <c r="BB403" s="78">
        <v>0</v>
      </c>
      <c r="BC403" s="78">
        <v>0</v>
      </c>
      <c r="BD403" s="78">
        <v>0.49779976429440392</v>
      </c>
      <c r="BE403" s="78">
        <v>0</v>
      </c>
      <c r="BF403" s="78">
        <v>0</v>
      </c>
      <c r="BG403" s="78">
        <v>0</v>
      </c>
      <c r="BH403" s="78">
        <v>0</v>
      </c>
      <c r="BI403" s="78">
        <v>0</v>
      </c>
      <c r="BJ403" s="78">
        <v>0</v>
      </c>
      <c r="BK403" s="78">
        <v>0.42295247827961657</v>
      </c>
      <c r="BL403" s="78">
        <v>0.19250866825090843</v>
      </c>
      <c r="BM403" s="78">
        <v>0.4742050379974167</v>
      </c>
      <c r="BN403" s="78">
        <v>0</v>
      </c>
      <c r="BO403" s="78">
        <v>0.45016996280977373</v>
      </c>
      <c r="BP403" s="78">
        <v>0</v>
      </c>
      <c r="BQ403" s="78">
        <v>0.49623299449293662</v>
      </c>
      <c r="BR403" s="78">
        <v>0.55069546658816593</v>
      </c>
      <c r="BS403" s="78">
        <v>0</v>
      </c>
      <c r="BT403" s="78">
        <v>0</v>
      </c>
      <c r="BU403" s="78">
        <v>0.54762261339021867</v>
      </c>
      <c r="BV403" s="78">
        <v>0.89070228551935871</v>
      </c>
      <c r="BW403" s="78">
        <v>0.30427308053369329</v>
      </c>
      <c r="BX403" s="78">
        <v>0.59501263336257382</v>
      </c>
      <c r="BY403" s="78">
        <v>0.45423047013366663</v>
      </c>
    </row>
    <row r="404" spans="1:77" ht="12.75" customHeight="1" x14ac:dyDescent="0.2">
      <c r="A404" s="16"/>
      <c r="B404" s="5"/>
      <c r="C404" s="5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154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</row>
    <row r="405" spans="1:77" ht="12.75" customHeight="1" x14ac:dyDescent="0.2">
      <c r="A405" s="16"/>
      <c r="B405" s="5" t="s">
        <v>500</v>
      </c>
      <c r="C405" s="5"/>
      <c r="D405" s="77">
        <v>213945759.97000003</v>
      </c>
      <c r="E405" s="77">
        <v>209718138.89000002</v>
      </c>
      <c r="F405" s="77">
        <v>148024784.75000003</v>
      </c>
      <c r="G405" s="77">
        <v>61693354.140000008</v>
      </c>
      <c r="H405" s="77">
        <v>1469977.56</v>
      </c>
      <c r="I405" s="77">
        <v>2757643.52</v>
      </c>
      <c r="J405" s="77">
        <v>200581553.19</v>
      </c>
      <c r="K405" s="77">
        <v>199111575.63</v>
      </c>
      <c r="L405" s="77">
        <v>141948346.22000003</v>
      </c>
      <c r="M405" s="77">
        <v>57163229.409999996</v>
      </c>
      <c r="N405" s="77">
        <v>1469977.56</v>
      </c>
      <c r="O405" s="77">
        <v>143418323.78000003</v>
      </c>
      <c r="P405" s="77">
        <v>0</v>
      </c>
      <c r="Q405" s="77">
        <v>0</v>
      </c>
      <c r="R405" s="77">
        <v>0</v>
      </c>
      <c r="S405" s="77">
        <v>0</v>
      </c>
      <c r="T405" s="77">
        <v>10606563.26</v>
      </c>
      <c r="U405" s="77">
        <v>6076438.5300000003</v>
      </c>
      <c r="V405" s="77">
        <v>4530124.7299999995</v>
      </c>
      <c r="W405" s="77">
        <v>10606563.26</v>
      </c>
      <c r="X405" s="77">
        <v>10606563.26</v>
      </c>
      <c r="Y405" s="77">
        <v>6076438.5300000003</v>
      </c>
      <c r="Z405" s="77">
        <v>4530124.7299999995</v>
      </c>
      <c r="AA405" s="77">
        <v>2757643.52</v>
      </c>
      <c r="AB405" s="77">
        <v>17328307.91</v>
      </c>
      <c r="AC405" s="77">
        <v>16552121.659999998</v>
      </c>
      <c r="AD405" s="77">
        <v>4400404.42</v>
      </c>
      <c r="AE405" s="77">
        <v>40210811.270000003</v>
      </c>
      <c r="AF405" s="77">
        <v>0</v>
      </c>
      <c r="AG405" s="77">
        <v>5521209.9100000001</v>
      </c>
      <c r="AH405" s="77">
        <v>25649554.080000002</v>
      </c>
      <c r="AI405" s="77">
        <v>10919698.040000001</v>
      </c>
      <c r="AJ405" s="77">
        <v>4144673.13</v>
      </c>
      <c r="AK405" s="77">
        <v>34438912.920000002</v>
      </c>
      <c r="AL405" s="77">
        <v>12016596.540000001</v>
      </c>
      <c r="AM405" s="77">
        <v>1469977.56</v>
      </c>
      <c r="AN405" s="77">
        <v>9065704.9999999981</v>
      </c>
      <c r="AO405" s="77">
        <v>1506942.83</v>
      </c>
      <c r="AP405" s="77">
        <v>7688.6</v>
      </c>
      <c r="AQ405" s="152">
        <v>100157.43000000002</v>
      </c>
      <c r="AR405" s="77">
        <v>1920636.58</v>
      </c>
      <c r="AS405" s="77">
        <v>3197141.07</v>
      </c>
      <c r="AT405" s="77">
        <v>6821669.7300000004</v>
      </c>
      <c r="AU405" s="77">
        <v>1626315.0099999998</v>
      </c>
      <c r="AV405" s="77">
        <v>119567.95000000001</v>
      </c>
      <c r="AW405" s="77">
        <v>1127479.7200000002</v>
      </c>
      <c r="AX405" s="77">
        <v>254141.40999999997</v>
      </c>
      <c r="AY405" s="77">
        <v>3539.1299999999997</v>
      </c>
      <c r="AZ405" s="77">
        <v>1481324.7699999998</v>
      </c>
      <c r="BA405" s="77">
        <v>0</v>
      </c>
      <c r="BB405" s="77">
        <v>195387.44999999998</v>
      </c>
      <c r="BC405" s="77">
        <v>0</v>
      </c>
      <c r="BD405" s="77">
        <v>501589.06999999995</v>
      </c>
      <c r="BE405" s="77">
        <v>0</v>
      </c>
      <c r="BF405" s="77">
        <v>0</v>
      </c>
      <c r="BG405" s="77">
        <v>0</v>
      </c>
      <c r="BH405" s="77">
        <v>0</v>
      </c>
      <c r="BI405" s="77">
        <v>0</v>
      </c>
      <c r="BJ405" s="77">
        <v>4533666.2699999996</v>
      </c>
      <c r="BK405" s="77">
        <v>1485199.8</v>
      </c>
      <c r="BL405" s="77">
        <v>307506.14000000007</v>
      </c>
      <c r="BM405" s="77">
        <v>236125.12</v>
      </c>
      <c r="BN405" s="77">
        <v>6433.3199999999988</v>
      </c>
      <c r="BO405" s="77">
        <v>18282.370000000003</v>
      </c>
      <c r="BP405" s="77">
        <v>44779.33</v>
      </c>
      <c r="BQ405" s="77">
        <v>992707.68</v>
      </c>
      <c r="BR405" s="77">
        <v>2981863.23</v>
      </c>
      <c r="BS405" s="77">
        <v>0</v>
      </c>
      <c r="BT405" s="77">
        <v>0</v>
      </c>
      <c r="BU405" s="77">
        <v>157933.30000000002</v>
      </c>
      <c r="BV405" s="77">
        <v>1278616.42</v>
      </c>
      <c r="BW405" s="77">
        <v>175948.55000000002</v>
      </c>
      <c r="BX405" s="77">
        <v>760576.04</v>
      </c>
      <c r="BY405" s="77">
        <v>384569.21</v>
      </c>
    </row>
    <row r="406" spans="1:77" ht="12.75" customHeight="1" x14ac:dyDescent="0.2">
      <c r="A406" s="16"/>
      <c r="B406" s="5"/>
      <c r="C406" s="5" t="s">
        <v>501</v>
      </c>
      <c r="D406" s="77">
        <v>195379507.05000001</v>
      </c>
      <c r="E406" s="77">
        <v>191475602.47</v>
      </c>
      <c r="F406" s="77">
        <v>134623213.86000001</v>
      </c>
      <c r="G406" s="77">
        <v>56852388.610000007</v>
      </c>
      <c r="H406" s="77">
        <v>1369760.89</v>
      </c>
      <c r="I406" s="77">
        <v>2534143.69</v>
      </c>
      <c r="J406" s="77">
        <v>183317167.22</v>
      </c>
      <c r="K406" s="77">
        <v>181947406.32999998</v>
      </c>
      <c r="L406" s="77">
        <v>129219812.11000001</v>
      </c>
      <c r="M406" s="77">
        <v>52727594.219999999</v>
      </c>
      <c r="N406" s="77">
        <v>1369760.89</v>
      </c>
      <c r="O406" s="77">
        <v>130589573.00000001</v>
      </c>
      <c r="P406" s="77">
        <v>0</v>
      </c>
      <c r="Q406" s="77">
        <v>0</v>
      </c>
      <c r="R406" s="77">
        <v>0</v>
      </c>
      <c r="S406" s="77">
        <v>0</v>
      </c>
      <c r="T406" s="77">
        <v>9528196.1399999987</v>
      </c>
      <c r="U406" s="77">
        <v>5403401.75</v>
      </c>
      <c r="V406" s="77">
        <v>4124794.39</v>
      </c>
      <c r="W406" s="77">
        <v>9528196.1399999987</v>
      </c>
      <c r="X406" s="77">
        <v>9528196.1399999987</v>
      </c>
      <c r="Y406" s="77">
        <v>5403401.75</v>
      </c>
      <c r="Z406" s="77">
        <v>4124794.39</v>
      </c>
      <c r="AA406" s="77">
        <v>2534143.69</v>
      </c>
      <c r="AB406" s="77">
        <v>15869742.100000001</v>
      </c>
      <c r="AC406" s="77">
        <v>15752049.32</v>
      </c>
      <c r="AD406" s="77">
        <v>3987525.27</v>
      </c>
      <c r="AE406" s="77">
        <v>36379613.230000004</v>
      </c>
      <c r="AF406" s="77">
        <v>0</v>
      </c>
      <c r="AG406" s="77">
        <v>5306713.1900000004</v>
      </c>
      <c r="AH406" s="77">
        <v>23633548.899999999</v>
      </c>
      <c r="AI406" s="77">
        <v>10155828.860000001</v>
      </c>
      <c r="AJ406" s="77">
        <v>3934839.32</v>
      </c>
      <c r="AK406" s="77">
        <v>29960338.66</v>
      </c>
      <c r="AL406" s="77">
        <v>11199103.619999999</v>
      </c>
      <c r="AM406" s="77">
        <v>1369760.89</v>
      </c>
      <c r="AN406" s="77">
        <v>8668825.1999999993</v>
      </c>
      <c r="AO406" s="77">
        <v>1441972.19</v>
      </c>
      <c r="AP406" s="77">
        <v>7292.8</v>
      </c>
      <c r="AQ406" s="152">
        <v>91395.27</v>
      </c>
      <c r="AR406" s="77">
        <v>1727073.99</v>
      </c>
      <c r="AS406" s="77">
        <v>2923864.34</v>
      </c>
      <c r="AT406" s="77">
        <v>6101478.5200000005</v>
      </c>
      <c r="AU406" s="77">
        <v>1439247.7999999998</v>
      </c>
      <c r="AV406" s="77">
        <v>105464.36</v>
      </c>
      <c r="AW406" s="77">
        <v>1059976.9200000002</v>
      </c>
      <c r="AX406" s="77">
        <v>240314.35</v>
      </c>
      <c r="AY406" s="77">
        <v>3094.98</v>
      </c>
      <c r="AZ406" s="77">
        <v>1312402.19</v>
      </c>
      <c r="BA406" s="77">
        <v>0</v>
      </c>
      <c r="BB406" s="77">
        <v>185701.83</v>
      </c>
      <c r="BC406" s="77">
        <v>0</v>
      </c>
      <c r="BD406" s="77">
        <v>459999.12</v>
      </c>
      <c r="BE406" s="77">
        <v>0</v>
      </c>
      <c r="BF406" s="77">
        <v>0</v>
      </c>
      <c r="BG406" s="77">
        <v>0</v>
      </c>
      <c r="BH406" s="77">
        <v>0</v>
      </c>
      <c r="BI406" s="77">
        <v>0</v>
      </c>
      <c r="BJ406" s="77">
        <v>3906769.91</v>
      </c>
      <c r="BK406" s="77">
        <v>1359138.26</v>
      </c>
      <c r="BL406" s="77">
        <v>299771.81000000006</v>
      </c>
      <c r="BM406" s="77">
        <v>221309.7</v>
      </c>
      <c r="BN406" s="77">
        <v>5164.7</v>
      </c>
      <c r="BO406" s="77">
        <v>15762.5</v>
      </c>
      <c r="BP406" s="77">
        <v>37154.269999999997</v>
      </c>
      <c r="BQ406" s="77">
        <v>970385.63</v>
      </c>
      <c r="BR406" s="77">
        <v>2712739.36</v>
      </c>
      <c r="BS406" s="77">
        <v>0</v>
      </c>
      <c r="BT406" s="77">
        <v>0</v>
      </c>
      <c r="BU406" s="77">
        <v>141518.59</v>
      </c>
      <c r="BV406" s="77">
        <v>1175902.72</v>
      </c>
      <c r="BW406" s="77">
        <v>152644.35</v>
      </c>
      <c r="BX406" s="77">
        <v>709655.21000000008</v>
      </c>
      <c r="BY406" s="77">
        <v>354422.82</v>
      </c>
    </row>
    <row r="407" spans="1:77" ht="12.75" customHeight="1" x14ac:dyDescent="0.2">
      <c r="A407" s="16"/>
      <c r="B407" s="5"/>
      <c r="C407" s="5" t="s">
        <v>502</v>
      </c>
      <c r="D407" s="77">
        <v>18566252.920000002</v>
      </c>
      <c r="E407" s="77">
        <v>18242536.419999998</v>
      </c>
      <c r="F407" s="77">
        <v>13401570.889999999</v>
      </c>
      <c r="G407" s="77">
        <v>4840965.53</v>
      </c>
      <c r="H407" s="77">
        <v>100216.67</v>
      </c>
      <c r="I407" s="77">
        <v>223499.83000000002</v>
      </c>
      <c r="J407" s="77">
        <v>17264385.969999999</v>
      </c>
      <c r="K407" s="77">
        <v>17164169.299999997</v>
      </c>
      <c r="L407" s="77">
        <v>12728534.109999999</v>
      </c>
      <c r="M407" s="77">
        <v>4435635.1900000004</v>
      </c>
      <c r="N407" s="77">
        <v>100216.67</v>
      </c>
      <c r="O407" s="77">
        <v>12828750.780000001</v>
      </c>
      <c r="P407" s="77">
        <v>0</v>
      </c>
      <c r="Q407" s="77">
        <v>0</v>
      </c>
      <c r="R407" s="77">
        <v>0</v>
      </c>
      <c r="S407" s="77">
        <v>0</v>
      </c>
      <c r="T407" s="77">
        <v>1078367.1199999999</v>
      </c>
      <c r="U407" s="77">
        <v>673036.78</v>
      </c>
      <c r="V407" s="77">
        <v>405330.33999999997</v>
      </c>
      <c r="W407" s="77">
        <v>1078367.1199999999</v>
      </c>
      <c r="X407" s="77">
        <v>1078367.1199999999</v>
      </c>
      <c r="Y407" s="77">
        <v>673036.78</v>
      </c>
      <c r="Z407" s="77">
        <v>405330.33999999997</v>
      </c>
      <c r="AA407" s="77">
        <v>223499.83000000002</v>
      </c>
      <c r="AB407" s="77">
        <v>1458565.81</v>
      </c>
      <c r="AC407" s="77">
        <v>800072.34000000008</v>
      </c>
      <c r="AD407" s="77">
        <v>412879.15</v>
      </c>
      <c r="AE407" s="77">
        <v>3831198.04</v>
      </c>
      <c r="AF407" s="77">
        <v>0</v>
      </c>
      <c r="AG407" s="77">
        <v>214496.72000000003</v>
      </c>
      <c r="AH407" s="77">
        <v>2016005.1800000002</v>
      </c>
      <c r="AI407" s="77">
        <v>763869.18</v>
      </c>
      <c r="AJ407" s="77">
        <v>209833.81</v>
      </c>
      <c r="AK407" s="77">
        <v>4478574.2600000007</v>
      </c>
      <c r="AL407" s="77">
        <v>817492.91999999993</v>
      </c>
      <c r="AM407" s="77">
        <v>100216.67</v>
      </c>
      <c r="AN407" s="77">
        <v>396879.80000000005</v>
      </c>
      <c r="AO407" s="77">
        <v>64970.64</v>
      </c>
      <c r="AP407" s="77">
        <v>395.79999999999995</v>
      </c>
      <c r="AQ407" s="152">
        <v>8762.16</v>
      </c>
      <c r="AR407" s="77">
        <v>193562.59000000003</v>
      </c>
      <c r="AS407" s="77">
        <v>273276.73</v>
      </c>
      <c r="AT407" s="77">
        <v>720191.21</v>
      </c>
      <c r="AU407" s="77">
        <v>187067.21</v>
      </c>
      <c r="AV407" s="77">
        <v>14103.59</v>
      </c>
      <c r="AW407" s="77">
        <v>67502.8</v>
      </c>
      <c r="AX407" s="77">
        <v>13827.060000000001</v>
      </c>
      <c r="AY407" s="77">
        <v>444.15000000000003</v>
      </c>
      <c r="AZ407" s="77">
        <v>168922.58000000002</v>
      </c>
      <c r="BA407" s="77">
        <v>0</v>
      </c>
      <c r="BB407" s="77">
        <v>9685.619999999999</v>
      </c>
      <c r="BC407" s="77">
        <v>0</v>
      </c>
      <c r="BD407" s="77">
        <v>41589.950000000004</v>
      </c>
      <c r="BE407" s="77">
        <v>0</v>
      </c>
      <c r="BF407" s="77">
        <v>0</v>
      </c>
      <c r="BG407" s="77">
        <v>0</v>
      </c>
      <c r="BH407" s="77">
        <v>0</v>
      </c>
      <c r="BI407" s="77">
        <v>0</v>
      </c>
      <c r="BJ407" s="77">
        <v>626896.36</v>
      </c>
      <c r="BK407" s="77">
        <v>126061.53999999998</v>
      </c>
      <c r="BL407" s="77">
        <v>7734.33</v>
      </c>
      <c r="BM407" s="77">
        <v>14815.42</v>
      </c>
      <c r="BN407" s="77">
        <v>1268.6199999999999</v>
      </c>
      <c r="BO407" s="77">
        <v>2519.87</v>
      </c>
      <c r="BP407" s="77">
        <v>7625.06</v>
      </c>
      <c r="BQ407" s="77">
        <v>22322.050000000003</v>
      </c>
      <c r="BR407" s="77">
        <v>269123.87</v>
      </c>
      <c r="BS407" s="77">
        <v>0</v>
      </c>
      <c r="BT407" s="77">
        <v>0</v>
      </c>
      <c r="BU407" s="77">
        <v>16414.71</v>
      </c>
      <c r="BV407" s="77">
        <v>102713.7</v>
      </c>
      <c r="BW407" s="77">
        <v>23304.2</v>
      </c>
      <c r="BX407" s="77">
        <v>50920.83</v>
      </c>
      <c r="BY407" s="77">
        <v>30146.39</v>
      </c>
    </row>
    <row r="408" spans="1:77" ht="12.75" customHeight="1" x14ac:dyDescent="0.2">
      <c r="A408" s="16"/>
      <c r="B408" s="5" t="s">
        <v>503</v>
      </c>
      <c r="C408" s="5"/>
      <c r="D408" s="78">
        <v>0.32358975271810259</v>
      </c>
      <c r="E408" s="78">
        <v>0.32808239642216741</v>
      </c>
      <c r="F408" s="78">
        <v>0.30957551920442411</v>
      </c>
      <c r="G408" s="78">
        <v>0.38302211632269961</v>
      </c>
      <c r="H408" s="78">
        <v>8.3075065589217637E-2</v>
      </c>
      <c r="I408" s="78">
        <v>0.649618390200975</v>
      </c>
      <c r="J408" s="78">
        <v>0.31220240601802901</v>
      </c>
      <c r="K408" s="78">
        <v>0.31869160422638382</v>
      </c>
      <c r="L408" s="78">
        <v>0.30172113360874414</v>
      </c>
      <c r="M408" s="78">
        <v>0.37042929786791895</v>
      </c>
      <c r="N408" s="78">
        <v>8.3075065589217637E-2</v>
      </c>
      <c r="O408" s="78">
        <v>0.2937957098707808</v>
      </c>
      <c r="P408" s="78">
        <v>0</v>
      </c>
      <c r="Q408" s="78">
        <v>0</v>
      </c>
      <c r="R408" s="78">
        <v>0</v>
      </c>
      <c r="S408" s="78">
        <v>0</v>
      </c>
      <c r="T408" s="78">
        <v>0.73423347612363843</v>
      </c>
      <c r="U408" s="78">
        <v>0.78997086191633115</v>
      </c>
      <c r="V408" s="78">
        <v>0.67075341124242971</v>
      </c>
      <c r="W408" s="78">
        <v>0.73423347612363843</v>
      </c>
      <c r="X408" s="78">
        <v>0.73423347612363843</v>
      </c>
      <c r="Y408" s="78">
        <v>0.78997086191633115</v>
      </c>
      <c r="Z408" s="78">
        <v>0.67075341124242971</v>
      </c>
      <c r="AA408" s="78">
        <v>0.649618390200975</v>
      </c>
      <c r="AB408" s="78">
        <v>0.23594910910850089</v>
      </c>
      <c r="AC408" s="78">
        <v>0.66368773972210315</v>
      </c>
      <c r="AD408" s="78">
        <v>0.21211755034761115</v>
      </c>
      <c r="AE408" s="78">
        <v>0.23227907999390973</v>
      </c>
      <c r="AF408" s="78">
        <v>0</v>
      </c>
      <c r="AG408" s="78">
        <v>0.46872130193992889</v>
      </c>
      <c r="AH408" s="78">
        <v>0.37032005514096517</v>
      </c>
      <c r="AI408" s="78">
        <v>0.26437786432041793</v>
      </c>
      <c r="AJ408" s="78">
        <v>0.27999101877402721</v>
      </c>
      <c r="AK408" s="78">
        <v>0.32061644055853039</v>
      </c>
      <c r="AL408" s="78">
        <v>0.35417150148587306</v>
      </c>
      <c r="AM408" s="78">
        <v>8.3075065589217637E-2</v>
      </c>
      <c r="AN408" s="78">
        <v>0.61789701087208726</v>
      </c>
      <c r="AO408" s="78">
        <v>0.8840561436254436</v>
      </c>
      <c r="AP408" s="78">
        <v>4.0817322420173855E-3</v>
      </c>
      <c r="AQ408" s="153">
        <v>6.3343332320568727E-2</v>
      </c>
      <c r="AR408" s="78">
        <v>0.45865898999907695</v>
      </c>
      <c r="AS408" s="78">
        <v>0.91563478768823914</v>
      </c>
      <c r="AT408" s="78">
        <v>1</v>
      </c>
      <c r="AU408" s="78">
        <v>0.71486728828645474</v>
      </c>
      <c r="AV408" s="78">
        <v>0.12199414640481109</v>
      </c>
      <c r="AW408" s="78">
        <v>0.22383291157656596</v>
      </c>
      <c r="AX408" s="78">
        <v>0.10449858570168513</v>
      </c>
      <c r="AY408" s="78">
        <v>2.3093877005132641E-3</v>
      </c>
      <c r="AZ408" s="78">
        <v>0.68531176512119185</v>
      </c>
      <c r="BA408" s="78">
        <v>0</v>
      </c>
      <c r="BB408" s="78">
        <v>1</v>
      </c>
      <c r="BC408" s="78">
        <v>0</v>
      </c>
      <c r="BD408" s="78">
        <v>0.80336933972444435</v>
      </c>
      <c r="BE408" s="78">
        <v>0</v>
      </c>
      <c r="BF408" s="78">
        <v>0</v>
      </c>
      <c r="BG408" s="78">
        <v>0</v>
      </c>
      <c r="BH408" s="78">
        <v>0</v>
      </c>
      <c r="BI408" s="78">
        <v>0</v>
      </c>
      <c r="BJ408" s="78">
        <v>0.99999999999999978</v>
      </c>
      <c r="BK408" s="78">
        <v>0.60491400483594848</v>
      </c>
      <c r="BL408" s="78">
        <v>0.31343834303674906</v>
      </c>
      <c r="BM408" s="78">
        <v>0.47605361321635853</v>
      </c>
      <c r="BN408" s="78">
        <v>1.0768819115351949E-2</v>
      </c>
      <c r="BO408" s="78">
        <v>5.3035241584821778E-2</v>
      </c>
      <c r="BP408" s="78">
        <v>0.13128571655998247</v>
      </c>
      <c r="BQ408" s="78">
        <v>0.91592551578239012</v>
      </c>
      <c r="BR408" s="78">
        <v>0.82537061338578044</v>
      </c>
      <c r="BS408" s="78">
        <v>0</v>
      </c>
      <c r="BT408" s="78">
        <v>0</v>
      </c>
      <c r="BU408" s="78">
        <v>0.35325009691639897</v>
      </c>
      <c r="BV408" s="78">
        <v>0.88061609992810597</v>
      </c>
      <c r="BW408" s="78">
        <v>0.62915509049305751</v>
      </c>
      <c r="BX408" s="78">
        <v>0.83011445386227278</v>
      </c>
      <c r="BY408" s="78">
        <v>0.3343821653157798</v>
      </c>
    </row>
    <row r="409" spans="1:77" ht="12.75" customHeight="1" x14ac:dyDescent="0.2">
      <c r="A409" s="4"/>
      <c r="B409" s="5" t="s">
        <v>504</v>
      </c>
      <c r="C409" s="5"/>
      <c r="D409" s="78">
        <v>8.6780186354725633E-2</v>
      </c>
      <c r="E409" s="78">
        <v>8.6985973252263385E-2</v>
      </c>
      <c r="F409" s="78">
        <v>9.0535993094899569E-2</v>
      </c>
      <c r="G409" s="78">
        <v>7.8468185066003282E-2</v>
      </c>
      <c r="H409" s="78">
        <v>6.8175646164285661E-2</v>
      </c>
      <c r="I409" s="78">
        <v>8.104739730826413E-2</v>
      </c>
      <c r="J409" s="78">
        <v>8.607165362632517E-2</v>
      </c>
      <c r="K409" s="78">
        <v>8.620377416878762E-2</v>
      </c>
      <c r="L409" s="78">
        <v>8.9670182492105663E-2</v>
      </c>
      <c r="M409" s="78">
        <v>7.7595951729487855E-2</v>
      </c>
      <c r="N409" s="78">
        <v>6.8175646164285661E-2</v>
      </c>
      <c r="O409" s="78">
        <v>8.9449872525905194E-2</v>
      </c>
      <c r="P409" s="78">
        <v>0</v>
      </c>
      <c r="Q409" s="78">
        <v>0</v>
      </c>
      <c r="R409" s="78">
        <v>0</v>
      </c>
      <c r="S409" s="78">
        <v>0</v>
      </c>
      <c r="T409" s="78">
        <v>0.10166979572608516</v>
      </c>
      <c r="U409" s="78">
        <v>0.11076171949689748</v>
      </c>
      <c r="V409" s="78">
        <v>8.9474432638855836E-2</v>
      </c>
      <c r="W409" s="78">
        <v>0.10166979572608516</v>
      </c>
      <c r="X409" s="78">
        <v>0.10166979572608516</v>
      </c>
      <c r="Y409" s="78">
        <v>0.11076171949689748</v>
      </c>
      <c r="Z409" s="78">
        <v>8.9474432638855836E-2</v>
      </c>
      <c r="AA409" s="78">
        <v>8.104739730826413E-2</v>
      </c>
      <c r="AB409" s="78">
        <v>8.4172431467372286E-2</v>
      </c>
      <c r="AC409" s="78">
        <v>4.8336542978261322E-2</v>
      </c>
      <c r="AD409" s="78">
        <v>9.3827546423562599E-2</v>
      </c>
      <c r="AE409" s="78">
        <v>9.5277810096269663E-2</v>
      </c>
      <c r="AF409" s="78">
        <v>0</v>
      </c>
      <c r="AG409" s="78">
        <v>3.8849586140802972E-2</v>
      </c>
      <c r="AH409" s="78">
        <v>7.8598059588566541E-2</v>
      </c>
      <c r="AI409" s="78">
        <v>6.9953324460243035E-2</v>
      </c>
      <c r="AJ409" s="78">
        <v>5.062734826570027E-2</v>
      </c>
      <c r="AK409" s="78">
        <v>0.13004400778861752</v>
      </c>
      <c r="AL409" s="78">
        <v>6.8030321004686062E-2</v>
      </c>
      <c r="AM409" s="78">
        <v>6.8175646164285661E-2</v>
      </c>
      <c r="AN409" s="78">
        <v>4.3778150734002499E-2</v>
      </c>
      <c r="AO409" s="78">
        <v>4.3114203609170759E-2</v>
      </c>
      <c r="AP409" s="78">
        <v>5.1478812787763693E-2</v>
      </c>
      <c r="AQ409" s="153">
        <v>8.748387413694618E-2</v>
      </c>
      <c r="AR409" s="78">
        <v>0.10078043499515146</v>
      </c>
      <c r="AS409" s="78">
        <v>8.547534313210646E-2</v>
      </c>
      <c r="AT409" s="78">
        <v>0.10557403663692172</v>
      </c>
      <c r="AU409" s="78">
        <v>0.11502520043764462</v>
      </c>
      <c r="AV409" s="78">
        <v>0.11795460238299643</v>
      </c>
      <c r="AW409" s="78">
        <v>5.9870522549177192E-2</v>
      </c>
      <c r="AX409" s="78">
        <v>5.4406953986758801E-2</v>
      </c>
      <c r="AY409" s="78">
        <v>0.12549694416424378</v>
      </c>
      <c r="AZ409" s="78">
        <v>0.11403480413008961</v>
      </c>
      <c r="BA409" s="78">
        <v>0</v>
      </c>
      <c r="BB409" s="78">
        <v>4.9571351691216604E-2</v>
      </c>
      <c r="BC409" s="78">
        <v>0</v>
      </c>
      <c r="BD409" s="78">
        <v>8.291638013563575E-2</v>
      </c>
      <c r="BE409" s="78">
        <v>0</v>
      </c>
      <c r="BF409" s="78">
        <v>0</v>
      </c>
      <c r="BG409" s="78">
        <v>0</v>
      </c>
      <c r="BH409" s="78">
        <v>0</v>
      </c>
      <c r="BI409" s="78">
        <v>0</v>
      </c>
      <c r="BJ409" s="78">
        <v>0.13827580652512389</v>
      </c>
      <c r="BK409" s="78">
        <v>8.4878505908767277E-2</v>
      </c>
      <c r="BL409" s="78">
        <v>2.5151790465061927E-2</v>
      </c>
      <c r="BM409" s="78">
        <v>6.2743938467876695E-2</v>
      </c>
      <c r="BN409" s="78">
        <v>0.19719522734762146</v>
      </c>
      <c r="BO409" s="78">
        <v>0.13783059854931279</v>
      </c>
      <c r="BP409" s="78">
        <v>0.17028079696592155</v>
      </c>
      <c r="BQ409" s="78">
        <v>2.2486025291957045E-2</v>
      </c>
      <c r="BR409" s="78">
        <v>9.025359288527797E-2</v>
      </c>
      <c r="BS409" s="78">
        <v>0</v>
      </c>
      <c r="BT409" s="78">
        <v>0</v>
      </c>
      <c r="BU409" s="78">
        <v>0.1039344457438678</v>
      </c>
      <c r="BV409" s="78">
        <v>8.0331910644476159E-2</v>
      </c>
      <c r="BW409" s="78">
        <v>0.13244894601291116</v>
      </c>
      <c r="BX409" s="78">
        <v>6.6950347265738216E-2</v>
      </c>
      <c r="BY409" s="78">
        <v>7.839002503606568E-2</v>
      </c>
    </row>
    <row r="410" spans="1:77" ht="12.75" customHeight="1" x14ac:dyDescent="0.2">
      <c r="A410" s="4"/>
      <c r="B410" s="5" t="s">
        <v>505</v>
      </c>
      <c r="C410" s="5"/>
      <c r="D410" s="78">
        <v>0.92945269863317115</v>
      </c>
      <c r="E410" s="78">
        <v>0.92319044634254899</v>
      </c>
      <c r="F410" s="78">
        <v>0.91664960405249951</v>
      </c>
      <c r="G410" s="78">
        <v>0.94129790054505913</v>
      </c>
      <c r="H410" s="78">
        <v>1.1535905154302173</v>
      </c>
      <c r="I410" s="78">
        <v>1.3400884465997134</v>
      </c>
      <c r="J410" s="78">
        <v>0.92500323890754632</v>
      </c>
      <c r="K410" s="78">
        <v>0.92366858325034118</v>
      </c>
      <c r="L410" s="78">
        <v>0.90700463385881602</v>
      </c>
      <c r="M410" s="78">
        <v>0.97148758529891632</v>
      </c>
      <c r="N410" s="78">
        <v>1.1535905154302173</v>
      </c>
      <c r="O410" s="78">
        <v>0.90893093333597375</v>
      </c>
      <c r="P410" s="78">
        <v>0</v>
      </c>
      <c r="Q410" s="78">
        <v>0</v>
      </c>
      <c r="R410" s="78">
        <v>0</v>
      </c>
      <c r="S410" s="78">
        <v>0</v>
      </c>
      <c r="T410" s="78">
        <v>0.91558002992524479</v>
      </c>
      <c r="U410" s="78">
        <v>1.099056176394996</v>
      </c>
      <c r="V410" s="78">
        <v>0.61092433889848963</v>
      </c>
      <c r="W410" s="78">
        <v>0.91558002992524479</v>
      </c>
      <c r="X410" s="78">
        <v>0.91558002992524479</v>
      </c>
      <c r="Y410" s="78">
        <v>1.099056176394996</v>
      </c>
      <c r="Z410" s="78">
        <v>0.61092433889848963</v>
      </c>
      <c r="AA410" s="78">
        <v>1.3400884465997134</v>
      </c>
      <c r="AB410" s="78">
        <v>0.7771267242305645</v>
      </c>
      <c r="AC410" s="78">
        <v>1.1769901831626874</v>
      </c>
      <c r="AD410" s="78">
        <v>1.0257869645391393</v>
      </c>
      <c r="AE410" s="78">
        <v>1.0268082800543508</v>
      </c>
      <c r="AF410" s="78">
        <v>0</v>
      </c>
      <c r="AG410" s="78">
        <v>1.2376878303780121</v>
      </c>
      <c r="AH410" s="78">
        <v>1.0716490272113288</v>
      </c>
      <c r="AI410" s="78">
        <v>0.95046600780515844</v>
      </c>
      <c r="AJ410" s="78">
        <v>1.0937617250527929</v>
      </c>
      <c r="AK410" s="78">
        <v>0.74715069701668835</v>
      </c>
      <c r="AL410" s="78">
        <v>0.82321280531701757</v>
      </c>
      <c r="AM410" s="78">
        <v>1.1535905154302173</v>
      </c>
      <c r="AN410" s="78">
        <v>1.2082516167363517</v>
      </c>
      <c r="AO410" s="78">
        <v>1.2117180929724565</v>
      </c>
      <c r="AP410" s="78">
        <v>1.0228650833754422</v>
      </c>
      <c r="AQ410" s="153">
        <v>0.6626562400138778</v>
      </c>
      <c r="AR410" s="78">
        <v>0.90686640429847509</v>
      </c>
      <c r="AS410" s="78">
        <v>1.0011314538197233</v>
      </c>
      <c r="AT410" s="78">
        <v>0.7664834037616205</v>
      </c>
      <c r="AU410" s="78">
        <v>1.0197019028615437</v>
      </c>
      <c r="AV410" s="78">
        <v>0.89494164251796882</v>
      </c>
      <c r="AW410" s="78">
        <v>0.651387201716077</v>
      </c>
      <c r="AX410" s="78">
        <v>1.3864646569842032</v>
      </c>
      <c r="AY410" s="78">
        <v>0.86860294945401328</v>
      </c>
      <c r="AZ410" s="78">
        <v>0.79262973606015263</v>
      </c>
      <c r="BA410" s="78">
        <v>0</v>
      </c>
      <c r="BB410" s="78">
        <v>0.96106805759466118</v>
      </c>
      <c r="BC410" s="78">
        <v>0</v>
      </c>
      <c r="BD410" s="78">
        <v>1.0840784853071475</v>
      </c>
      <c r="BE410" s="78">
        <v>0</v>
      </c>
      <c r="BF410" s="78">
        <v>0</v>
      </c>
      <c r="BG410" s="78">
        <v>0</v>
      </c>
      <c r="BH410" s="78">
        <v>0</v>
      </c>
      <c r="BI410" s="78">
        <v>0</v>
      </c>
      <c r="BJ410" s="78">
        <v>1.0517429388168722</v>
      </c>
      <c r="BK410" s="78">
        <v>0.51900238566021006</v>
      </c>
      <c r="BL410" s="78">
        <v>1.77932154433545</v>
      </c>
      <c r="BM410" s="78">
        <v>1.2600371774813</v>
      </c>
      <c r="BN410" s="78">
        <v>0.80443316359508765</v>
      </c>
      <c r="BO410" s="78">
        <v>0.89875668189231983</v>
      </c>
      <c r="BP410" s="78">
        <v>0.60148248013786121</v>
      </c>
      <c r="BQ410" s="78">
        <v>2.1020045201941575</v>
      </c>
      <c r="BR410" s="78">
        <v>0.65155439389304259</v>
      </c>
      <c r="BS410" s="78">
        <v>0</v>
      </c>
      <c r="BT410" s="78">
        <v>0</v>
      </c>
      <c r="BU410" s="78">
        <v>1.6048928065131824</v>
      </c>
      <c r="BV410" s="78">
        <v>1.7663054685012807</v>
      </c>
      <c r="BW410" s="78">
        <v>0.4399357197415058</v>
      </c>
      <c r="BX410" s="78">
        <v>1.0207897239695423</v>
      </c>
      <c r="BY410" s="78">
        <v>0.97889365857736199</v>
      </c>
    </row>
    <row r="411" spans="1:77" ht="12.75" customHeight="1" x14ac:dyDescent="0.2">
      <c r="A411" s="4"/>
      <c r="B411" s="5" t="s">
        <v>506</v>
      </c>
      <c r="C411" s="5"/>
      <c r="D411" s="78">
        <v>0.74327391876073412</v>
      </c>
      <c r="E411" s="78">
        <v>0.74045225057038389</v>
      </c>
      <c r="F411" s="78">
        <v>0.74251367031349813</v>
      </c>
      <c r="G411" s="78">
        <v>0.73482678447739425</v>
      </c>
      <c r="H411" s="78">
        <v>0.95858726299953845</v>
      </c>
      <c r="I411" s="78">
        <v>0.90052887077134069</v>
      </c>
      <c r="J411" s="78">
        <v>0.7376331408372887</v>
      </c>
      <c r="K411" s="78">
        <v>0.73632922591388472</v>
      </c>
      <c r="L411" s="78">
        <v>0.72880167898772497</v>
      </c>
      <c r="M411" s="78">
        <v>0.75761582908480918</v>
      </c>
      <c r="N411" s="78">
        <v>0.95858726299953845</v>
      </c>
      <c r="O411" s="78">
        <v>0.73062269576555217</v>
      </c>
      <c r="P411" s="78">
        <v>0</v>
      </c>
      <c r="Q411" s="78">
        <v>0</v>
      </c>
      <c r="R411" s="78">
        <v>0</v>
      </c>
      <c r="S411" s="78">
        <v>0</v>
      </c>
      <c r="T411" s="78">
        <v>0.80771386630870301</v>
      </c>
      <c r="U411" s="78">
        <v>1.0095727463963853</v>
      </c>
      <c r="V411" s="78">
        <v>0.4800476838112932</v>
      </c>
      <c r="W411" s="78">
        <v>0.80771386630870301</v>
      </c>
      <c r="X411" s="78">
        <v>0.80771386630870301</v>
      </c>
      <c r="Y411" s="78">
        <v>1.0095727463963853</v>
      </c>
      <c r="Z411" s="78">
        <v>0.4800476838112932</v>
      </c>
      <c r="AA411" s="78">
        <v>0.90052887077134069</v>
      </c>
      <c r="AB411" s="78">
        <v>0.56792050561775265</v>
      </c>
      <c r="AC411" s="78">
        <v>0.72567923169523063</v>
      </c>
      <c r="AD411" s="78">
        <v>0.91610688014428054</v>
      </c>
      <c r="AE411" s="78">
        <v>0.8807803635108411</v>
      </c>
      <c r="AF411" s="78">
        <v>0</v>
      </c>
      <c r="AG411" s="78">
        <v>0.44530694658869041</v>
      </c>
      <c r="AH411" s="78">
        <v>0.84958796180262253</v>
      </c>
      <c r="AI411" s="78">
        <v>0.717295614103306</v>
      </c>
      <c r="AJ411" s="78">
        <v>0.67440266194125076</v>
      </c>
      <c r="AK411" s="78">
        <v>0.66320083890402848</v>
      </c>
      <c r="AL411" s="78">
        <v>0.60112392793111513</v>
      </c>
      <c r="AM411" s="78">
        <v>0.95858726299953845</v>
      </c>
      <c r="AN411" s="78">
        <v>0.67770706589715912</v>
      </c>
      <c r="AO411" s="78">
        <v>0.61168561473459238</v>
      </c>
      <c r="AP411" s="78">
        <v>0.66110944227495749</v>
      </c>
      <c r="AQ411" s="153">
        <v>0.86718132138251414</v>
      </c>
      <c r="AR411" s="78">
        <v>0.66513452446078614</v>
      </c>
      <c r="AS411" s="78">
        <v>0.6603597978371033</v>
      </c>
      <c r="AT411" s="78">
        <v>0.63783371509435793</v>
      </c>
      <c r="AU411" s="78">
        <v>0.8589016963042897</v>
      </c>
      <c r="AV411" s="78">
        <v>0.86938159567540751</v>
      </c>
      <c r="AW411" s="78">
        <v>0.4738276873104057</v>
      </c>
      <c r="AX411" s="78">
        <v>0.96637927027019654</v>
      </c>
      <c r="AY411" s="78">
        <v>0.79023696163738855</v>
      </c>
      <c r="AZ411" s="78">
        <v>0.55926760713454038</v>
      </c>
      <c r="BA411" s="78">
        <v>0</v>
      </c>
      <c r="BB411" s="78">
        <v>0.45135697176702594</v>
      </c>
      <c r="BC411" s="78">
        <v>0</v>
      </c>
      <c r="BD411" s="78">
        <v>0.85521181712723648</v>
      </c>
      <c r="BE411" s="78">
        <v>0</v>
      </c>
      <c r="BF411" s="78">
        <v>0</v>
      </c>
      <c r="BG411" s="78">
        <v>0</v>
      </c>
      <c r="BH411" s="78">
        <v>0</v>
      </c>
      <c r="BI411" s="78">
        <v>0</v>
      </c>
      <c r="BJ411" s="78">
        <v>1.0399903636157251</v>
      </c>
      <c r="BK411" s="78">
        <v>0.38789133454818286</v>
      </c>
      <c r="BL411" s="78">
        <v>0.4960648087307219</v>
      </c>
      <c r="BM411" s="78">
        <v>0.74384465370343911</v>
      </c>
      <c r="BN411" s="78">
        <v>0.62865983437963902</v>
      </c>
      <c r="BO411" s="78">
        <v>0.61590070587442525</v>
      </c>
      <c r="BP411" s="78">
        <v>0.44799875991735305</v>
      </c>
      <c r="BQ411" s="78">
        <v>0.55849827448995681</v>
      </c>
      <c r="BR411" s="78">
        <v>0.52085184973826104</v>
      </c>
      <c r="BS411" s="78">
        <v>0</v>
      </c>
      <c r="BT411" s="78">
        <v>0</v>
      </c>
      <c r="BU411" s="78">
        <v>1.5296862477539042</v>
      </c>
      <c r="BV411" s="78">
        <v>1.1293089652738739</v>
      </c>
      <c r="BW411" s="78">
        <v>0.29909411223761384</v>
      </c>
      <c r="BX411" s="78">
        <v>0.77737247883216753</v>
      </c>
      <c r="BY411" s="78">
        <v>0.7287615799952043</v>
      </c>
    </row>
    <row r="412" spans="1:77" ht="12.75" customHeight="1" x14ac:dyDescent="0.2">
      <c r="A412" s="16"/>
      <c r="B412" s="5"/>
      <c r="C412" s="5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152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  <c r="BY412" s="77"/>
    </row>
    <row r="413" spans="1:77" ht="12.75" customHeight="1" x14ac:dyDescent="0.2">
      <c r="A413" s="16"/>
      <c r="B413" s="5" t="s">
        <v>507</v>
      </c>
      <c r="C413" s="5"/>
      <c r="D413" s="77">
        <v>96564113.590000018</v>
      </c>
      <c r="E413" s="77">
        <v>95877555.340000004</v>
      </c>
      <c r="F413" s="77">
        <v>71049970.699999988</v>
      </c>
      <c r="G413" s="77">
        <v>24827584.640000001</v>
      </c>
      <c r="H413" s="77">
        <v>167760.16999999998</v>
      </c>
      <c r="I413" s="77">
        <v>518798.07999999996</v>
      </c>
      <c r="J413" s="77">
        <v>95157773.010000005</v>
      </c>
      <c r="K413" s="77">
        <v>94990012.840000018</v>
      </c>
      <c r="L413" s="77">
        <v>70458731.899999991</v>
      </c>
      <c r="M413" s="77">
        <v>24531280.940000001</v>
      </c>
      <c r="N413" s="77">
        <v>167760.16999999998</v>
      </c>
      <c r="O413" s="77">
        <v>70626492.069999993</v>
      </c>
      <c r="P413" s="77">
        <v>0</v>
      </c>
      <c r="Q413" s="77">
        <v>0</v>
      </c>
      <c r="R413" s="77">
        <v>0</v>
      </c>
      <c r="S413" s="77">
        <v>0</v>
      </c>
      <c r="T413" s="77">
        <v>887542.49999999988</v>
      </c>
      <c r="U413" s="77">
        <v>591238.80000000005</v>
      </c>
      <c r="V413" s="77">
        <v>296303.69999999995</v>
      </c>
      <c r="W413" s="77">
        <v>887542.49999999988</v>
      </c>
      <c r="X413" s="77">
        <v>887542.49999999988</v>
      </c>
      <c r="Y413" s="77">
        <v>591238.80000000005</v>
      </c>
      <c r="Z413" s="77">
        <v>296303.69999999995</v>
      </c>
      <c r="AA413" s="77">
        <v>518798.07999999996</v>
      </c>
      <c r="AB413" s="77">
        <v>7399299.0299999993</v>
      </c>
      <c r="AC413" s="77">
        <v>1226028.5599999998</v>
      </c>
      <c r="AD413" s="77">
        <v>3626278.69</v>
      </c>
      <c r="AE413" s="77">
        <v>19486587.600000001</v>
      </c>
      <c r="AF413" s="77">
        <v>0</v>
      </c>
      <c r="AG413" s="77">
        <v>41091.860000000008</v>
      </c>
      <c r="AH413" s="77">
        <v>14185689.880000001</v>
      </c>
      <c r="AI413" s="77">
        <v>2435317.9500000002</v>
      </c>
      <c r="AJ413" s="77">
        <v>7279211.9499999993</v>
      </c>
      <c r="AK413" s="77">
        <v>28412793.23</v>
      </c>
      <c r="AL413" s="77">
        <v>6678220.5100000007</v>
      </c>
      <c r="AM413" s="77">
        <v>167760.16999999998</v>
      </c>
      <c r="AN413" s="77">
        <v>2491724.41</v>
      </c>
      <c r="AO413" s="77">
        <v>0</v>
      </c>
      <c r="AP413" s="77">
        <v>20468.27</v>
      </c>
      <c r="AQ413" s="152">
        <v>0</v>
      </c>
      <c r="AR413" s="77">
        <v>1548560.3200000003</v>
      </c>
      <c r="AS413" s="77">
        <v>1117.93</v>
      </c>
      <c r="AT413" s="77">
        <v>0</v>
      </c>
      <c r="AU413" s="77">
        <v>0</v>
      </c>
      <c r="AV413" s="77">
        <v>0</v>
      </c>
      <c r="AW413" s="77">
        <v>0</v>
      </c>
      <c r="AX413" s="77">
        <v>0</v>
      </c>
      <c r="AY413" s="77">
        <v>48961.31</v>
      </c>
      <c r="AZ413" s="77">
        <v>0</v>
      </c>
      <c r="BA413" s="77">
        <v>0</v>
      </c>
      <c r="BB413" s="77">
        <v>0</v>
      </c>
      <c r="BC413" s="77">
        <v>0</v>
      </c>
      <c r="BD413" s="77">
        <v>108661.34</v>
      </c>
      <c r="BE413" s="77">
        <v>0</v>
      </c>
      <c r="BF413" s="77">
        <v>0</v>
      </c>
      <c r="BG413" s="77">
        <v>0</v>
      </c>
      <c r="BH413" s="77">
        <v>0</v>
      </c>
      <c r="BI413" s="77">
        <v>0</v>
      </c>
      <c r="BJ413" s="77">
        <v>0</v>
      </c>
      <c r="BK413" s="77">
        <v>0</v>
      </c>
      <c r="BL413" s="77">
        <v>3000.08</v>
      </c>
      <c r="BM413" s="77">
        <v>0</v>
      </c>
      <c r="BN413" s="77">
        <v>588238.72000000009</v>
      </c>
      <c r="BO413" s="77">
        <v>0</v>
      </c>
      <c r="BP413" s="77">
        <v>296303.69999999995</v>
      </c>
      <c r="BQ413" s="77">
        <v>0</v>
      </c>
      <c r="BR413" s="77">
        <v>0</v>
      </c>
      <c r="BS413" s="77">
        <v>0</v>
      </c>
      <c r="BT413" s="77">
        <v>0</v>
      </c>
      <c r="BU413" s="77">
        <v>10732.67</v>
      </c>
      <c r="BV413" s="77">
        <v>50.89</v>
      </c>
      <c r="BW413" s="77">
        <v>36051.25</v>
      </c>
      <c r="BX413" s="77">
        <v>90000.760000000009</v>
      </c>
      <c r="BY413" s="77">
        <v>381962.51</v>
      </c>
    </row>
    <row r="414" spans="1:77" ht="12.75" customHeight="1" x14ac:dyDescent="0.2">
      <c r="A414" s="16"/>
      <c r="B414" s="5"/>
      <c r="C414" s="5" t="s">
        <v>508</v>
      </c>
      <c r="D414" s="77">
        <v>91658405.610000014</v>
      </c>
      <c r="E414" s="77">
        <v>90999921.5</v>
      </c>
      <c r="F414" s="77">
        <v>67628879.039999992</v>
      </c>
      <c r="G414" s="77">
        <v>23371042.460000005</v>
      </c>
      <c r="H414" s="77">
        <v>161830.28</v>
      </c>
      <c r="I414" s="77">
        <v>496653.83</v>
      </c>
      <c r="J414" s="77">
        <v>90315839.440000013</v>
      </c>
      <c r="K414" s="77">
        <v>90154009.160000011</v>
      </c>
      <c r="L414" s="77">
        <v>67059583.050000004</v>
      </c>
      <c r="M414" s="77">
        <v>23094426.110000003</v>
      </c>
      <c r="N414" s="77">
        <v>161830.28</v>
      </c>
      <c r="O414" s="77">
        <v>67221413.329999998</v>
      </c>
      <c r="P414" s="77">
        <v>0</v>
      </c>
      <c r="Q414" s="77">
        <v>0</v>
      </c>
      <c r="R414" s="77">
        <v>0</v>
      </c>
      <c r="S414" s="77">
        <v>0</v>
      </c>
      <c r="T414" s="77">
        <v>845912.34</v>
      </c>
      <c r="U414" s="77">
        <v>569295.99</v>
      </c>
      <c r="V414" s="77">
        <v>276616.34999999998</v>
      </c>
      <c r="W414" s="77">
        <v>845912.34</v>
      </c>
      <c r="X414" s="77">
        <v>845912.34</v>
      </c>
      <c r="Y414" s="77">
        <v>569295.99</v>
      </c>
      <c r="Z414" s="77">
        <v>276616.34999999998</v>
      </c>
      <c r="AA414" s="77">
        <v>496653.83</v>
      </c>
      <c r="AB414" s="77">
        <v>7150536.2400000002</v>
      </c>
      <c r="AC414" s="77">
        <v>1187931.8599999999</v>
      </c>
      <c r="AD414" s="77">
        <v>3484713.02</v>
      </c>
      <c r="AE414" s="77">
        <v>18748158.800000001</v>
      </c>
      <c r="AF414" s="77">
        <v>0</v>
      </c>
      <c r="AG414" s="77">
        <v>39347.660000000003</v>
      </c>
      <c r="AH414" s="77">
        <v>13187069.83</v>
      </c>
      <c r="AI414" s="77">
        <v>2323946.98</v>
      </c>
      <c r="AJ414" s="77">
        <v>6762722.8999999994</v>
      </c>
      <c r="AK414" s="77">
        <v>26828841.949999999</v>
      </c>
      <c r="AL414" s="77">
        <v>6383295.6000000006</v>
      </c>
      <c r="AM414" s="77">
        <v>161830.28</v>
      </c>
      <c r="AN414" s="77">
        <v>2390151.84</v>
      </c>
      <c r="AO414" s="77">
        <v>0</v>
      </c>
      <c r="AP414" s="77">
        <v>20289.72</v>
      </c>
      <c r="AQ414" s="152">
        <v>0</v>
      </c>
      <c r="AR414" s="77">
        <v>1495724.85</v>
      </c>
      <c r="AS414" s="77">
        <v>1117.93</v>
      </c>
      <c r="AT414" s="77">
        <v>0</v>
      </c>
      <c r="AU414" s="77">
        <v>0</v>
      </c>
      <c r="AV414" s="77">
        <v>0</v>
      </c>
      <c r="AW414" s="77">
        <v>0</v>
      </c>
      <c r="AX414" s="77">
        <v>0</v>
      </c>
      <c r="AY414" s="77">
        <v>47058.37</v>
      </c>
      <c r="AZ414" s="77">
        <v>0</v>
      </c>
      <c r="BA414" s="77">
        <v>0</v>
      </c>
      <c r="BB414" s="77">
        <v>0</v>
      </c>
      <c r="BC414" s="77">
        <v>0</v>
      </c>
      <c r="BD414" s="77">
        <v>103101.61</v>
      </c>
      <c r="BE414" s="77">
        <v>0</v>
      </c>
      <c r="BF414" s="77">
        <v>0</v>
      </c>
      <c r="BG414" s="77">
        <v>0</v>
      </c>
      <c r="BH414" s="77">
        <v>0</v>
      </c>
      <c r="BI414" s="77">
        <v>0</v>
      </c>
      <c r="BJ414" s="77">
        <v>0</v>
      </c>
      <c r="BK414" s="77">
        <v>0</v>
      </c>
      <c r="BL414" s="77">
        <v>3000.08</v>
      </c>
      <c r="BM414" s="77">
        <v>0</v>
      </c>
      <c r="BN414" s="77">
        <v>566295.91</v>
      </c>
      <c r="BO414" s="77">
        <v>0</v>
      </c>
      <c r="BP414" s="77">
        <v>276616.34999999998</v>
      </c>
      <c r="BQ414" s="77">
        <v>0</v>
      </c>
      <c r="BR414" s="77">
        <v>0</v>
      </c>
      <c r="BS414" s="77">
        <v>0</v>
      </c>
      <c r="BT414" s="77">
        <v>0</v>
      </c>
      <c r="BU414" s="77">
        <v>10722.400000000001</v>
      </c>
      <c r="BV414" s="77">
        <v>50.89</v>
      </c>
      <c r="BW414" s="77">
        <v>34646.93</v>
      </c>
      <c r="BX414" s="77">
        <v>88853.47</v>
      </c>
      <c r="BY414" s="77">
        <v>362380.14</v>
      </c>
    </row>
    <row r="415" spans="1:77" ht="12.75" customHeight="1" x14ac:dyDescent="0.2">
      <c r="A415" s="16"/>
      <c r="B415" s="5"/>
      <c r="C415" s="5" t="s">
        <v>509</v>
      </c>
      <c r="D415" s="77">
        <v>4905707.9800000004</v>
      </c>
      <c r="E415" s="77">
        <v>4877633.84</v>
      </c>
      <c r="F415" s="77">
        <v>3421091.6599999997</v>
      </c>
      <c r="G415" s="77">
        <v>1456542.1800000002</v>
      </c>
      <c r="H415" s="77">
        <v>5929.8899999999994</v>
      </c>
      <c r="I415" s="77">
        <v>22144.25</v>
      </c>
      <c r="J415" s="77">
        <v>4841933.57</v>
      </c>
      <c r="K415" s="77">
        <v>4836003.68</v>
      </c>
      <c r="L415" s="77">
        <v>3399148.85</v>
      </c>
      <c r="M415" s="77">
        <v>1436854.83</v>
      </c>
      <c r="N415" s="77">
        <v>5929.8899999999994</v>
      </c>
      <c r="O415" s="77">
        <v>3405078.74</v>
      </c>
      <c r="P415" s="77">
        <v>0</v>
      </c>
      <c r="Q415" s="77">
        <v>0</v>
      </c>
      <c r="R415" s="77">
        <v>0</v>
      </c>
      <c r="S415" s="77">
        <v>0</v>
      </c>
      <c r="T415" s="77">
        <v>41630.159999999996</v>
      </c>
      <c r="U415" s="77">
        <v>21942.809999999998</v>
      </c>
      <c r="V415" s="77">
        <v>19687.350000000002</v>
      </c>
      <c r="W415" s="77">
        <v>41630.159999999996</v>
      </c>
      <c r="X415" s="77">
        <v>41630.159999999996</v>
      </c>
      <c r="Y415" s="77">
        <v>21942.809999999998</v>
      </c>
      <c r="Z415" s="77">
        <v>19687.350000000002</v>
      </c>
      <c r="AA415" s="77">
        <v>22144.25</v>
      </c>
      <c r="AB415" s="77">
        <v>248762.79</v>
      </c>
      <c r="AC415" s="77">
        <v>38096.699999999997</v>
      </c>
      <c r="AD415" s="77">
        <v>141565.67000000001</v>
      </c>
      <c r="AE415" s="77">
        <v>738428.8</v>
      </c>
      <c r="AF415" s="77">
        <v>0</v>
      </c>
      <c r="AG415" s="77">
        <v>1744.2</v>
      </c>
      <c r="AH415" s="77">
        <v>998620.05</v>
      </c>
      <c r="AI415" s="77">
        <v>111370.97</v>
      </c>
      <c r="AJ415" s="77">
        <v>516489.05</v>
      </c>
      <c r="AK415" s="77">
        <v>1583951.28</v>
      </c>
      <c r="AL415" s="77">
        <v>294924.91000000003</v>
      </c>
      <c r="AM415" s="77">
        <v>5929.8899999999994</v>
      </c>
      <c r="AN415" s="77">
        <v>101572.57</v>
      </c>
      <c r="AO415" s="77">
        <v>0</v>
      </c>
      <c r="AP415" s="77">
        <v>178.55</v>
      </c>
      <c r="AQ415" s="152">
        <v>0</v>
      </c>
      <c r="AR415" s="77">
        <v>52835.47</v>
      </c>
      <c r="AS415" s="77">
        <v>0</v>
      </c>
      <c r="AT415" s="77">
        <v>0</v>
      </c>
      <c r="AU415" s="77">
        <v>0</v>
      </c>
      <c r="AV415" s="77">
        <v>0</v>
      </c>
      <c r="AW415" s="77">
        <v>0</v>
      </c>
      <c r="AX415" s="77">
        <v>0</v>
      </c>
      <c r="AY415" s="77">
        <v>1902.94</v>
      </c>
      <c r="AZ415" s="77">
        <v>0</v>
      </c>
      <c r="BA415" s="77">
        <v>0</v>
      </c>
      <c r="BB415" s="77">
        <v>0</v>
      </c>
      <c r="BC415" s="77">
        <v>0</v>
      </c>
      <c r="BD415" s="77">
        <v>5559.7300000000014</v>
      </c>
      <c r="BE415" s="77">
        <v>0</v>
      </c>
      <c r="BF415" s="77">
        <v>0</v>
      </c>
      <c r="BG415" s="77">
        <v>0</v>
      </c>
      <c r="BH415" s="77">
        <v>0</v>
      </c>
      <c r="BI415" s="77">
        <v>0</v>
      </c>
      <c r="BJ415" s="77">
        <v>0</v>
      </c>
      <c r="BK415" s="77">
        <v>0</v>
      </c>
      <c r="BL415" s="77">
        <v>0</v>
      </c>
      <c r="BM415" s="77">
        <v>0</v>
      </c>
      <c r="BN415" s="77">
        <v>21942.809999999998</v>
      </c>
      <c r="BO415" s="77">
        <v>0</v>
      </c>
      <c r="BP415" s="77">
        <v>19687.350000000002</v>
      </c>
      <c r="BQ415" s="77">
        <v>0</v>
      </c>
      <c r="BR415" s="77">
        <v>0</v>
      </c>
      <c r="BS415" s="77">
        <v>0</v>
      </c>
      <c r="BT415" s="77">
        <v>0</v>
      </c>
      <c r="BU415" s="77">
        <v>10.27</v>
      </c>
      <c r="BV415" s="77">
        <v>0</v>
      </c>
      <c r="BW415" s="77">
        <v>1404.32</v>
      </c>
      <c r="BX415" s="77">
        <v>1147.29</v>
      </c>
      <c r="BY415" s="77">
        <v>19582.37</v>
      </c>
    </row>
    <row r="416" spans="1:77" ht="12.75" customHeight="1" x14ac:dyDescent="0.2">
      <c r="A416" s="16"/>
      <c r="B416" s="5" t="s">
        <v>510</v>
      </c>
      <c r="C416" s="5"/>
      <c r="D416" s="78">
        <v>0.14605177332054828</v>
      </c>
      <c r="E416" s="78">
        <v>0.1499905458132314</v>
      </c>
      <c r="F416" s="78">
        <v>0.14859222126929397</v>
      </c>
      <c r="G416" s="78">
        <v>0.15414162748249871</v>
      </c>
      <c r="H416" s="78">
        <v>9.4808842701029385E-3</v>
      </c>
      <c r="I416" s="78">
        <v>0.12221332131027458</v>
      </c>
      <c r="J416" s="78">
        <v>0.14811175410980207</v>
      </c>
      <c r="K416" s="78">
        <v>0.15203796907176534</v>
      </c>
      <c r="L416" s="78">
        <v>0.14976496047762533</v>
      </c>
      <c r="M416" s="78">
        <v>0.15896766624621786</v>
      </c>
      <c r="N416" s="78">
        <v>9.4808842701029385E-3</v>
      </c>
      <c r="O416" s="78">
        <v>0.14467998109654601</v>
      </c>
      <c r="P416" s="78">
        <v>0</v>
      </c>
      <c r="Q416" s="78">
        <v>0</v>
      </c>
      <c r="R416" s="78">
        <v>0</v>
      </c>
      <c r="S416" s="78">
        <v>0</v>
      </c>
      <c r="T416" s="78">
        <v>6.1439638741424364E-2</v>
      </c>
      <c r="U416" s="78">
        <v>7.6864337905904453E-2</v>
      </c>
      <c r="V416" s="78">
        <v>4.3872239592562721E-2</v>
      </c>
      <c r="W416" s="78">
        <v>6.1439638741424364E-2</v>
      </c>
      <c r="X416" s="78">
        <v>6.1439638741424364E-2</v>
      </c>
      <c r="Y416" s="78">
        <v>7.6864337905904453E-2</v>
      </c>
      <c r="Z416" s="78">
        <v>4.3872239592562721E-2</v>
      </c>
      <c r="AA416" s="78">
        <v>0.12221332131027458</v>
      </c>
      <c r="AB416" s="78">
        <v>0.10075178853143398</v>
      </c>
      <c r="AC416" s="78">
        <v>4.9159868477014618E-2</v>
      </c>
      <c r="AD416" s="78">
        <v>0.17480151349374029</v>
      </c>
      <c r="AE416" s="78">
        <v>0.11256491717006657</v>
      </c>
      <c r="AF416" s="78">
        <v>0</v>
      </c>
      <c r="AG416" s="78">
        <v>3.4884799586135081E-3</v>
      </c>
      <c r="AH416" s="78">
        <v>0.20480845172549805</v>
      </c>
      <c r="AI416" s="78">
        <v>5.8961718190714579E-2</v>
      </c>
      <c r="AJ416" s="78">
        <v>0.49174299295167173</v>
      </c>
      <c r="AK416" s="78">
        <v>0.26451498782465371</v>
      </c>
      <c r="AL416" s="78">
        <v>0.19683072302604354</v>
      </c>
      <c r="AM416" s="78">
        <v>9.4808842701029385E-3</v>
      </c>
      <c r="AN416" s="78">
        <v>0.1698300424353115</v>
      </c>
      <c r="AO416" s="78">
        <v>0</v>
      </c>
      <c r="AP416" s="78">
        <v>1.0866217204343729E-2</v>
      </c>
      <c r="AQ416" s="153">
        <v>0</v>
      </c>
      <c r="AR416" s="78">
        <v>0.36980505303291034</v>
      </c>
      <c r="AS416" s="78">
        <v>3.2016591566924921E-4</v>
      </c>
      <c r="AT416" s="78">
        <v>0</v>
      </c>
      <c r="AU416" s="78">
        <v>0</v>
      </c>
      <c r="AV416" s="78">
        <v>0</v>
      </c>
      <c r="AW416" s="78">
        <v>0</v>
      </c>
      <c r="AX416" s="78">
        <v>0</v>
      </c>
      <c r="AY416" s="78">
        <v>3.1948712569195563E-2</v>
      </c>
      <c r="AZ416" s="78">
        <v>0</v>
      </c>
      <c r="BA416" s="78">
        <v>0</v>
      </c>
      <c r="BB416" s="78">
        <v>0</v>
      </c>
      <c r="BC416" s="78">
        <v>0</v>
      </c>
      <c r="BD416" s="78">
        <v>0.17403726315123524</v>
      </c>
      <c r="BE416" s="78">
        <v>0</v>
      </c>
      <c r="BF416" s="78">
        <v>0</v>
      </c>
      <c r="BG416" s="78">
        <v>0</v>
      </c>
      <c r="BH416" s="78">
        <v>0</v>
      </c>
      <c r="BI416" s="78">
        <v>0</v>
      </c>
      <c r="BJ416" s="78">
        <v>0</v>
      </c>
      <c r="BK416" s="78">
        <v>0</v>
      </c>
      <c r="BL416" s="78">
        <v>3.0579555392867596E-3</v>
      </c>
      <c r="BM416" s="78">
        <v>0</v>
      </c>
      <c r="BN416" s="78">
        <v>0.98466054421763016</v>
      </c>
      <c r="BO416" s="78">
        <v>0</v>
      </c>
      <c r="BP416" s="78">
        <v>0.86871428344001733</v>
      </c>
      <c r="BQ416" s="78">
        <v>0</v>
      </c>
      <c r="BR416" s="78">
        <v>0</v>
      </c>
      <c r="BS416" s="78">
        <v>0</v>
      </c>
      <c r="BT416" s="78">
        <v>0</v>
      </c>
      <c r="BU416" s="78">
        <v>2.400580952637428E-2</v>
      </c>
      <c r="BV416" s="78">
        <v>3.5049255292170673E-5</v>
      </c>
      <c r="BW416" s="78">
        <v>0.12891170433707944</v>
      </c>
      <c r="BX416" s="78">
        <v>9.8229404826622582E-2</v>
      </c>
      <c r="BY416" s="78">
        <v>0.33211564483607564</v>
      </c>
    </row>
    <row r="417" spans="1:77" ht="12.75" customHeight="1" x14ac:dyDescent="0.2">
      <c r="A417" s="4"/>
      <c r="B417" s="5" t="s">
        <v>511</v>
      </c>
      <c r="C417" s="5"/>
      <c r="D417" s="78">
        <v>5.08025994090213E-2</v>
      </c>
      <c r="E417" s="78">
        <v>5.0873573306108866E-2</v>
      </c>
      <c r="F417" s="78">
        <v>4.8150500644752556E-2</v>
      </c>
      <c r="G417" s="78">
        <v>5.8666285952494499E-2</v>
      </c>
      <c r="H417" s="78">
        <v>3.5347424838684895E-2</v>
      </c>
      <c r="I417" s="78">
        <v>4.2683754727850964E-2</v>
      </c>
      <c r="J417" s="78">
        <v>5.0883216544918175E-2</v>
      </c>
      <c r="K417" s="78">
        <v>5.091065402997369E-2</v>
      </c>
      <c r="L417" s="78">
        <v>4.8243117046504788E-2</v>
      </c>
      <c r="M417" s="78">
        <v>5.8572352316796708E-2</v>
      </c>
      <c r="N417" s="78">
        <v>3.5347424838684895E-2</v>
      </c>
      <c r="O417" s="78">
        <v>4.8212485714639861E-2</v>
      </c>
      <c r="P417" s="78">
        <v>0</v>
      </c>
      <c r="Q417" s="78">
        <v>0</v>
      </c>
      <c r="R417" s="78">
        <v>0</v>
      </c>
      <c r="S417" s="78">
        <v>0</v>
      </c>
      <c r="T417" s="78">
        <v>4.6904976381412722E-2</v>
      </c>
      <c r="U417" s="78">
        <v>3.7113278086620828E-2</v>
      </c>
      <c r="V417" s="78">
        <v>6.6443146001889289E-2</v>
      </c>
      <c r="W417" s="78">
        <v>4.6904976381412722E-2</v>
      </c>
      <c r="X417" s="78">
        <v>4.6904976381412722E-2</v>
      </c>
      <c r="Y417" s="78">
        <v>3.7113278086620828E-2</v>
      </c>
      <c r="Z417" s="78">
        <v>6.6443146001889289E-2</v>
      </c>
      <c r="AA417" s="78">
        <v>4.2683754727850964E-2</v>
      </c>
      <c r="AB417" s="78">
        <v>3.3619777899420833E-2</v>
      </c>
      <c r="AC417" s="78">
        <v>3.1073256564267966E-2</v>
      </c>
      <c r="AD417" s="78">
        <v>3.9038827983736687E-2</v>
      </c>
      <c r="AE417" s="78">
        <v>3.7894207808862337E-2</v>
      </c>
      <c r="AF417" s="78">
        <v>0</v>
      </c>
      <c r="AG417" s="78">
        <v>4.2446362856293184E-2</v>
      </c>
      <c r="AH417" s="78">
        <v>7.0396297849985148E-2</v>
      </c>
      <c r="AI417" s="78">
        <v>4.5731593281279757E-2</v>
      </c>
      <c r="AJ417" s="78">
        <v>7.0953978747658256E-2</v>
      </c>
      <c r="AK417" s="78">
        <v>5.5747819905561602E-2</v>
      </c>
      <c r="AL417" s="78">
        <v>4.4162200028941542E-2</v>
      </c>
      <c r="AM417" s="78">
        <v>3.5347424838684895E-2</v>
      </c>
      <c r="AN417" s="78">
        <v>4.0763966348910954E-2</v>
      </c>
      <c r="AO417" s="78">
        <v>0</v>
      </c>
      <c r="AP417" s="78">
        <v>8.7232579988440646E-3</v>
      </c>
      <c r="AQ417" s="153">
        <v>0</v>
      </c>
      <c r="AR417" s="78">
        <v>3.4119090691927319E-2</v>
      </c>
      <c r="AS417" s="78">
        <v>0</v>
      </c>
      <c r="AT417" s="78">
        <v>0</v>
      </c>
      <c r="AU417" s="78">
        <v>0</v>
      </c>
      <c r="AV417" s="78">
        <v>0</v>
      </c>
      <c r="AW417" s="78">
        <v>0</v>
      </c>
      <c r="AX417" s="78">
        <v>0</v>
      </c>
      <c r="AY417" s="78">
        <v>3.8866198637250521E-2</v>
      </c>
      <c r="AZ417" s="78">
        <v>0</v>
      </c>
      <c r="BA417" s="78">
        <v>0</v>
      </c>
      <c r="BB417" s="78">
        <v>0</v>
      </c>
      <c r="BC417" s="78">
        <v>0</v>
      </c>
      <c r="BD417" s="78">
        <v>5.1165667568612731E-2</v>
      </c>
      <c r="BE417" s="78">
        <v>0</v>
      </c>
      <c r="BF417" s="78">
        <v>0</v>
      </c>
      <c r="BG417" s="78">
        <v>0</v>
      </c>
      <c r="BH417" s="78">
        <v>0</v>
      </c>
      <c r="BI417" s="78">
        <v>0</v>
      </c>
      <c r="BJ417" s="78">
        <v>0</v>
      </c>
      <c r="BK417" s="78">
        <v>0</v>
      </c>
      <c r="BL417" s="78">
        <v>0</v>
      </c>
      <c r="BM417" s="78">
        <v>0</v>
      </c>
      <c r="BN417" s="78">
        <v>3.7302559749892009E-2</v>
      </c>
      <c r="BO417" s="78">
        <v>0</v>
      </c>
      <c r="BP417" s="78">
        <v>6.6443146001889289E-2</v>
      </c>
      <c r="BQ417" s="78">
        <v>0</v>
      </c>
      <c r="BR417" s="78">
        <v>0</v>
      </c>
      <c r="BS417" s="78">
        <v>0</v>
      </c>
      <c r="BT417" s="78">
        <v>0</v>
      </c>
      <c r="BU417" s="78">
        <v>9.5689143521602725E-4</v>
      </c>
      <c r="BV417" s="78">
        <v>0</v>
      </c>
      <c r="BW417" s="78">
        <v>3.8953434346936648E-2</v>
      </c>
      <c r="BX417" s="78">
        <v>1.2747559020612713E-2</v>
      </c>
      <c r="BY417" s="78">
        <v>5.1267780180835019E-2</v>
      </c>
    </row>
    <row r="418" spans="1:77" ht="12.75" customHeight="1" x14ac:dyDescent="0.2">
      <c r="A418" s="4"/>
      <c r="B418" s="5" t="s">
        <v>512</v>
      </c>
      <c r="C418" s="5"/>
      <c r="D418" s="78">
        <v>0.6579471593415146</v>
      </c>
      <c r="E418" s="78">
        <v>0.65771231815137632</v>
      </c>
      <c r="F418" s="78">
        <v>0.70808449780033089</v>
      </c>
      <c r="G418" s="78">
        <v>0.53939933960580533</v>
      </c>
      <c r="H418" s="78">
        <v>0.88492029363107916</v>
      </c>
      <c r="I418" s="78">
        <v>0.64889485983946171</v>
      </c>
      <c r="J418" s="78">
        <v>0.6587189113377282</v>
      </c>
      <c r="K418" s="78">
        <v>0.65844154403124844</v>
      </c>
      <c r="L418" s="78">
        <v>0.70794476387816907</v>
      </c>
      <c r="M418" s="78">
        <v>0.54133241839052038</v>
      </c>
      <c r="N418" s="78">
        <v>0.88492029363107916</v>
      </c>
      <c r="O418" s="78">
        <v>0.70825296392411741</v>
      </c>
      <c r="P418" s="78">
        <v>0</v>
      </c>
      <c r="Q418" s="78">
        <v>0</v>
      </c>
      <c r="R418" s="78">
        <v>0</v>
      </c>
      <c r="S418" s="78">
        <v>0</v>
      </c>
      <c r="T418" s="78">
        <v>0.57300116069695628</v>
      </c>
      <c r="U418" s="78">
        <v>0.72973060423892844</v>
      </c>
      <c r="V418" s="78">
        <v>0.39831617764706773</v>
      </c>
      <c r="W418" s="78">
        <v>0.57300116069695628</v>
      </c>
      <c r="X418" s="78">
        <v>0.57300116069695628</v>
      </c>
      <c r="Y418" s="78">
        <v>0.72973060423892844</v>
      </c>
      <c r="Z418" s="78">
        <v>0.39831617764706773</v>
      </c>
      <c r="AA418" s="78">
        <v>0.64889485983946171</v>
      </c>
      <c r="AB418" s="78">
        <v>0.77228873337527693</v>
      </c>
      <c r="AC418" s="78">
        <v>0.88222733202613368</v>
      </c>
      <c r="AD418" s="78">
        <v>0.75870364615941155</v>
      </c>
      <c r="AE418" s="78">
        <v>1.079680654384011</v>
      </c>
      <c r="AF418" s="78">
        <v>0</v>
      </c>
      <c r="AG418" s="78">
        <v>0.71901158124068343</v>
      </c>
      <c r="AH418" s="78">
        <v>0.48075976443693474</v>
      </c>
      <c r="AI418" s="78">
        <v>0.65071696870378337</v>
      </c>
      <c r="AJ418" s="78">
        <v>0.85149381192108509</v>
      </c>
      <c r="AK418" s="78">
        <v>0.47560224200835272</v>
      </c>
      <c r="AL418" s="78">
        <v>0.64104205372140322</v>
      </c>
      <c r="AM418" s="78">
        <v>0.88492029363107916</v>
      </c>
      <c r="AN418" s="78">
        <v>0.69712915603100323</v>
      </c>
      <c r="AO418" s="78">
        <v>0</v>
      </c>
      <c r="AP418" s="78">
        <v>2.3880145617474096</v>
      </c>
      <c r="AQ418" s="153">
        <v>0</v>
      </c>
      <c r="AR418" s="78">
        <v>0.80024687960568908</v>
      </c>
      <c r="AS418" s="78">
        <v>0</v>
      </c>
      <c r="AT418" s="78">
        <v>0</v>
      </c>
      <c r="AU418" s="78">
        <v>0</v>
      </c>
      <c r="AV418" s="78">
        <v>0</v>
      </c>
      <c r="AW418" s="78">
        <v>0</v>
      </c>
      <c r="AX418" s="78">
        <v>0</v>
      </c>
      <c r="AY418" s="78">
        <v>0.66420381094516912</v>
      </c>
      <c r="AZ418" s="78">
        <v>0</v>
      </c>
      <c r="BA418" s="78">
        <v>0</v>
      </c>
      <c r="BB418" s="78">
        <v>0</v>
      </c>
      <c r="BC418" s="78">
        <v>0</v>
      </c>
      <c r="BD418" s="78">
        <v>0.54581427515364944</v>
      </c>
      <c r="BE418" s="78">
        <v>0</v>
      </c>
      <c r="BF418" s="78">
        <v>0</v>
      </c>
      <c r="BG418" s="78">
        <v>0</v>
      </c>
      <c r="BH418" s="78">
        <v>0</v>
      </c>
      <c r="BI418" s="78">
        <v>0</v>
      </c>
      <c r="BJ418" s="78">
        <v>0</v>
      </c>
      <c r="BK418" s="78">
        <v>0</v>
      </c>
      <c r="BL418" s="78">
        <v>0</v>
      </c>
      <c r="BM418" s="78">
        <v>0</v>
      </c>
      <c r="BN418" s="78">
        <v>0.72140168009475547</v>
      </c>
      <c r="BO418" s="78">
        <v>0</v>
      </c>
      <c r="BP418" s="78">
        <v>0.39831617764706773</v>
      </c>
      <c r="BQ418" s="78">
        <v>0</v>
      </c>
      <c r="BR418" s="78">
        <v>0</v>
      </c>
      <c r="BS418" s="78">
        <v>0</v>
      </c>
      <c r="BT418" s="78">
        <v>0</v>
      </c>
      <c r="BU418" s="78">
        <v>52.187925998052584</v>
      </c>
      <c r="BV418" s="78">
        <v>0</v>
      </c>
      <c r="BW418" s="78">
        <v>0.60898513159393874</v>
      </c>
      <c r="BX418" s="78">
        <v>1.5446225453024085</v>
      </c>
      <c r="BY418" s="78">
        <v>0.5721963174018263</v>
      </c>
    </row>
    <row r="419" spans="1:77" ht="12.75" customHeight="1" x14ac:dyDescent="0.2">
      <c r="A419" s="4"/>
      <c r="B419" s="5" t="s">
        <v>513</v>
      </c>
      <c r="C419" s="5"/>
      <c r="D419" s="78">
        <v>0.6893135784082266</v>
      </c>
      <c r="E419" s="78">
        <v>0.68986346447112668</v>
      </c>
      <c r="F419" s="78">
        <v>0.70966681038865687</v>
      </c>
      <c r="G419" s="78">
        <v>0.63899174671637726</v>
      </c>
      <c r="H419" s="78">
        <v>0.7603257980137379</v>
      </c>
      <c r="I419" s="78">
        <v>0.56722368952552593</v>
      </c>
      <c r="J419" s="78">
        <v>0.6903337529590019</v>
      </c>
      <c r="K419" s="78">
        <v>0.69022191168075109</v>
      </c>
      <c r="L419" s="78">
        <v>0.70942345464040413</v>
      </c>
      <c r="M419" s="78">
        <v>0.64063285627465416</v>
      </c>
      <c r="N419" s="78">
        <v>0.7603257980137379</v>
      </c>
      <c r="O419" s="78">
        <v>0.70953603764998574</v>
      </c>
      <c r="P419" s="78">
        <v>0</v>
      </c>
      <c r="Q419" s="78">
        <v>0</v>
      </c>
      <c r="R419" s="78">
        <v>0</v>
      </c>
      <c r="S419" s="78">
        <v>0</v>
      </c>
      <c r="T419" s="78">
        <v>0.64345442994312108</v>
      </c>
      <c r="U419" s="78">
        <v>0.74876310450356443</v>
      </c>
      <c r="V419" s="78">
        <v>0.49745866725182231</v>
      </c>
      <c r="W419" s="78">
        <v>0.64345442994312108</v>
      </c>
      <c r="X419" s="78">
        <v>0.64345442994312108</v>
      </c>
      <c r="Y419" s="78">
        <v>0.74876310450356443</v>
      </c>
      <c r="Z419" s="78">
        <v>0.49745866725182231</v>
      </c>
      <c r="AA419" s="78">
        <v>0.56722368952552593</v>
      </c>
      <c r="AB419" s="78">
        <v>0.73656879205142023</v>
      </c>
      <c r="AC419" s="78">
        <v>0.82322796116444941</v>
      </c>
      <c r="AD419" s="78">
        <v>0.69703820672995831</v>
      </c>
      <c r="AE419" s="78">
        <v>1.2212043558343204</v>
      </c>
      <c r="AF419" s="78">
        <v>0</v>
      </c>
      <c r="AG419" s="78">
        <v>0.69411261394675361</v>
      </c>
      <c r="AH419" s="78">
        <v>0.64061172616349193</v>
      </c>
      <c r="AI419" s="78">
        <v>0.60772681612251234</v>
      </c>
      <c r="AJ419" s="78">
        <v>0.51622774741943489</v>
      </c>
      <c r="AK419" s="78">
        <v>0.50750168013837738</v>
      </c>
      <c r="AL419" s="78">
        <v>0.61167231317602544</v>
      </c>
      <c r="AM419" s="78">
        <v>0.7603257980137379</v>
      </c>
      <c r="AN419" s="78">
        <v>0.80831064985016254</v>
      </c>
      <c r="AO419" s="78">
        <v>0</v>
      </c>
      <c r="AP419" s="78">
        <v>1.9410888051196635</v>
      </c>
      <c r="AQ419" s="153">
        <v>0</v>
      </c>
      <c r="AR419" s="78">
        <v>0.77705348124715512</v>
      </c>
      <c r="AS419" s="78">
        <v>0</v>
      </c>
      <c r="AT419" s="78">
        <v>0</v>
      </c>
      <c r="AU419" s="78">
        <v>0</v>
      </c>
      <c r="AV419" s="78">
        <v>0</v>
      </c>
      <c r="AW419" s="78">
        <v>0</v>
      </c>
      <c r="AX419" s="78">
        <v>0</v>
      </c>
      <c r="AY419" s="78">
        <v>0.85609972885093555</v>
      </c>
      <c r="AZ419" s="78">
        <v>0</v>
      </c>
      <c r="BA419" s="78">
        <v>0</v>
      </c>
      <c r="BB419" s="78">
        <v>0</v>
      </c>
      <c r="BC419" s="78">
        <v>0</v>
      </c>
      <c r="BD419" s="78">
        <v>0.65575064317415399</v>
      </c>
      <c r="BE419" s="78">
        <v>0</v>
      </c>
      <c r="BF419" s="78">
        <v>0</v>
      </c>
      <c r="BG419" s="78">
        <v>0</v>
      </c>
      <c r="BH419" s="78">
        <v>0</v>
      </c>
      <c r="BI419" s="78">
        <v>0</v>
      </c>
      <c r="BJ419" s="78">
        <v>0</v>
      </c>
      <c r="BK419" s="78">
        <v>0</v>
      </c>
      <c r="BL419" s="78">
        <v>0</v>
      </c>
      <c r="BM419" s="78">
        <v>0</v>
      </c>
      <c r="BN419" s="78">
        <v>0.74876310450356443</v>
      </c>
      <c r="BO419" s="78">
        <v>0</v>
      </c>
      <c r="BP419" s="78">
        <v>0.49745866725182231</v>
      </c>
      <c r="BQ419" s="78">
        <v>0</v>
      </c>
      <c r="BR419" s="78">
        <v>0</v>
      </c>
      <c r="BS419" s="78">
        <v>0</v>
      </c>
      <c r="BT419" s="78">
        <v>0</v>
      </c>
      <c r="BU419" s="78">
        <v>54.887323943661968</v>
      </c>
      <c r="BV419" s="78">
        <v>0</v>
      </c>
      <c r="BW419" s="78">
        <v>0.66476125511596174</v>
      </c>
      <c r="BX419" s="78">
        <v>2.0095753982640594</v>
      </c>
      <c r="BY419" s="78">
        <v>0.48843081943154654</v>
      </c>
    </row>
    <row r="420" spans="1:77" ht="12.75" customHeight="1" x14ac:dyDescent="0.2">
      <c r="A420" s="16"/>
      <c r="B420" s="5"/>
      <c r="C420" s="5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154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</row>
    <row r="421" spans="1:77" ht="12.75" customHeight="1" x14ac:dyDescent="0.2">
      <c r="A421" s="16"/>
      <c r="B421" s="5" t="s">
        <v>514</v>
      </c>
      <c r="C421" s="5"/>
      <c r="D421" s="77">
        <v>16670589.080000004</v>
      </c>
      <c r="E421" s="77">
        <v>8150579.7800000012</v>
      </c>
      <c r="F421" s="77">
        <v>7811607.3899999987</v>
      </c>
      <c r="G421" s="77">
        <v>338972.39000000007</v>
      </c>
      <c r="H421" s="77">
        <v>8149926.2100000009</v>
      </c>
      <c r="I421" s="77">
        <v>370083.08999999997</v>
      </c>
      <c r="J421" s="77">
        <v>16047453.330000002</v>
      </c>
      <c r="K421" s="77">
        <v>7897527.120000001</v>
      </c>
      <c r="L421" s="77">
        <v>7811607.3899999987</v>
      </c>
      <c r="M421" s="77">
        <v>85919.73000000001</v>
      </c>
      <c r="N421" s="77">
        <v>8149926.2100000009</v>
      </c>
      <c r="O421" s="77">
        <v>15961533.600000001</v>
      </c>
      <c r="P421" s="77">
        <v>0</v>
      </c>
      <c r="Q421" s="77">
        <v>0</v>
      </c>
      <c r="R421" s="77">
        <v>0</v>
      </c>
      <c r="S421" s="77">
        <v>0</v>
      </c>
      <c r="T421" s="77">
        <v>253052.65999999997</v>
      </c>
      <c r="U421" s="77">
        <v>0</v>
      </c>
      <c r="V421" s="77">
        <v>253052.65999999997</v>
      </c>
      <c r="W421" s="77">
        <v>253052.65999999997</v>
      </c>
      <c r="X421" s="77">
        <v>253052.65999999997</v>
      </c>
      <c r="Y421" s="77">
        <v>0</v>
      </c>
      <c r="Z421" s="77">
        <v>253052.65999999997</v>
      </c>
      <c r="AA421" s="77">
        <v>370083.08999999997</v>
      </c>
      <c r="AB421" s="77">
        <v>244969.76</v>
      </c>
      <c r="AC421" s="77">
        <v>1664.9199999999998</v>
      </c>
      <c r="AD421" s="77">
        <v>0</v>
      </c>
      <c r="AE421" s="77">
        <v>549962.18999999994</v>
      </c>
      <c r="AF421" s="77">
        <v>0</v>
      </c>
      <c r="AG421" s="77">
        <v>0</v>
      </c>
      <c r="AH421" s="77">
        <v>1.51</v>
      </c>
      <c r="AI421" s="77">
        <v>0</v>
      </c>
      <c r="AJ421" s="77">
        <v>945094</v>
      </c>
      <c r="AK421" s="77">
        <v>1386.23</v>
      </c>
      <c r="AL421" s="77">
        <v>0</v>
      </c>
      <c r="AM421" s="77">
        <v>8149926.2100000009</v>
      </c>
      <c r="AN421" s="77">
        <v>143.29000000000002</v>
      </c>
      <c r="AO421" s="77">
        <v>126393.91</v>
      </c>
      <c r="AP421" s="77">
        <v>1706704.41</v>
      </c>
      <c r="AQ421" s="152">
        <v>1304187.52</v>
      </c>
      <c r="AR421" s="77">
        <v>0</v>
      </c>
      <c r="AS421" s="77">
        <v>7.03</v>
      </c>
      <c r="AT421" s="77">
        <v>0</v>
      </c>
      <c r="AU421" s="77">
        <v>0</v>
      </c>
      <c r="AV421" s="77">
        <v>8763.89</v>
      </c>
      <c r="AW421" s="77">
        <v>85918.22</v>
      </c>
      <c r="AX421" s="77">
        <v>1820310.5699999998</v>
      </c>
      <c r="AY421" s="77">
        <v>1102019.6700000002</v>
      </c>
      <c r="AZ421" s="77">
        <v>0</v>
      </c>
      <c r="BA421" s="77">
        <v>0</v>
      </c>
      <c r="BB421" s="77">
        <v>0</v>
      </c>
      <c r="BC421" s="77">
        <v>0</v>
      </c>
      <c r="BD421" s="77">
        <v>0</v>
      </c>
      <c r="BE421" s="77">
        <v>0</v>
      </c>
      <c r="BF421" s="77">
        <v>0</v>
      </c>
      <c r="BG421" s="77">
        <v>0</v>
      </c>
      <c r="BH421" s="77">
        <v>0</v>
      </c>
      <c r="BI421" s="77">
        <v>0</v>
      </c>
      <c r="BJ421" s="77">
        <v>0</v>
      </c>
      <c r="BK421" s="77">
        <v>0</v>
      </c>
      <c r="BL421" s="77">
        <v>0</v>
      </c>
      <c r="BM421" s="77">
        <v>0</v>
      </c>
      <c r="BN421" s="77">
        <v>0</v>
      </c>
      <c r="BO421" s="77">
        <v>253052.65999999997</v>
      </c>
      <c r="BP421" s="77">
        <v>0</v>
      </c>
      <c r="BQ421" s="77">
        <v>0</v>
      </c>
      <c r="BR421" s="77">
        <v>0</v>
      </c>
      <c r="BS421" s="77">
        <v>0</v>
      </c>
      <c r="BT421" s="77">
        <v>0</v>
      </c>
      <c r="BU421" s="77">
        <v>136003.62</v>
      </c>
      <c r="BV421" s="77">
        <v>89342.31</v>
      </c>
      <c r="BW421" s="77">
        <v>3464.81</v>
      </c>
      <c r="BX421" s="77">
        <v>29854.639999999999</v>
      </c>
      <c r="BY421" s="77">
        <v>111417.71</v>
      </c>
    </row>
    <row r="422" spans="1:77" ht="12.75" customHeight="1" x14ac:dyDescent="0.2">
      <c r="A422" s="16"/>
      <c r="B422" s="5"/>
      <c r="C422" s="5" t="s">
        <v>515</v>
      </c>
      <c r="D422" s="77">
        <v>15092655.160000002</v>
      </c>
      <c r="E422" s="77">
        <v>7429979.3600000013</v>
      </c>
      <c r="F422" s="77">
        <v>7130472.1600000001</v>
      </c>
      <c r="G422" s="77">
        <v>299507.20000000001</v>
      </c>
      <c r="H422" s="77">
        <v>7330301.6600000001</v>
      </c>
      <c r="I422" s="77">
        <v>332374.14</v>
      </c>
      <c r="J422" s="77">
        <v>14544488.530000001</v>
      </c>
      <c r="K422" s="77">
        <v>7214186.870000001</v>
      </c>
      <c r="L422" s="77">
        <v>7130472.1600000001</v>
      </c>
      <c r="M422" s="77">
        <v>83714.710000000006</v>
      </c>
      <c r="N422" s="77">
        <v>7330301.6600000001</v>
      </c>
      <c r="O422" s="77">
        <v>14460773.82</v>
      </c>
      <c r="P422" s="77">
        <v>0</v>
      </c>
      <c r="Q422" s="77">
        <v>0</v>
      </c>
      <c r="R422" s="77">
        <v>0</v>
      </c>
      <c r="S422" s="77">
        <v>0</v>
      </c>
      <c r="T422" s="77">
        <v>215792.49</v>
      </c>
      <c r="U422" s="77">
        <v>0</v>
      </c>
      <c r="V422" s="77">
        <v>215792.49</v>
      </c>
      <c r="W422" s="77">
        <v>215792.49</v>
      </c>
      <c r="X422" s="77">
        <v>215792.49</v>
      </c>
      <c r="Y422" s="77">
        <v>0</v>
      </c>
      <c r="Z422" s="77">
        <v>215792.49</v>
      </c>
      <c r="AA422" s="77">
        <v>332374.14</v>
      </c>
      <c r="AB422" s="77">
        <v>216194.95</v>
      </c>
      <c r="AC422" s="77">
        <v>1516.8</v>
      </c>
      <c r="AD422" s="77">
        <v>0</v>
      </c>
      <c r="AE422" s="77">
        <v>471357.04</v>
      </c>
      <c r="AF422" s="77">
        <v>0</v>
      </c>
      <c r="AG422" s="77">
        <v>0</v>
      </c>
      <c r="AH422" s="77">
        <v>0</v>
      </c>
      <c r="AI422" s="77">
        <v>0</v>
      </c>
      <c r="AJ422" s="77">
        <v>880734.79</v>
      </c>
      <c r="AK422" s="77">
        <v>728.74</v>
      </c>
      <c r="AL422" s="77">
        <v>0</v>
      </c>
      <c r="AM422" s="77">
        <v>7330301.6600000001</v>
      </c>
      <c r="AN422" s="77">
        <v>119.04</v>
      </c>
      <c r="AO422" s="77">
        <v>102434.88</v>
      </c>
      <c r="AP422" s="77">
        <v>1549098.06</v>
      </c>
      <c r="AQ422" s="152">
        <v>1179840.32</v>
      </c>
      <c r="AR422" s="77">
        <v>0</v>
      </c>
      <c r="AS422" s="77">
        <v>7.03</v>
      </c>
      <c r="AT422" s="77">
        <v>0</v>
      </c>
      <c r="AU422" s="77">
        <v>0</v>
      </c>
      <c r="AV422" s="77">
        <v>7667.11</v>
      </c>
      <c r="AW422" s="77">
        <v>83714.710000000006</v>
      </c>
      <c r="AX422" s="77">
        <v>1673710.17</v>
      </c>
      <c r="AY422" s="77">
        <v>1047063.23</v>
      </c>
      <c r="AZ422" s="77">
        <v>0</v>
      </c>
      <c r="BA422" s="77">
        <v>0</v>
      </c>
      <c r="BB422" s="77">
        <v>0</v>
      </c>
      <c r="BC422" s="77">
        <v>0</v>
      </c>
      <c r="BD422" s="77">
        <v>0</v>
      </c>
      <c r="BE422" s="77">
        <v>0</v>
      </c>
      <c r="BF422" s="77">
        <v>0</v>
      </c>
      <c r="BG422" s="77">
        <v>0</v>
      </c>
      <c r="BH422" s="77">
        <v>0</v>
      </c>
      <c r="BI422" s="77">
        <v>0</v>
      </c>
      <c r="BJ422" s="77">
        <v>0</v>
      </c>
      <c r="BK422" s="77">
        <v>0</v>
      </c>
      <c r="BL422" s="77">
        <v>0</v>
      </c>
      <c r="BM422" s="77">
        <v>0</v>
      </c>
      <c r="BN422" s="77">
        <v>0</v>
      </c>
      <c r="BO422" s="77">
        <v>215792.49</v>
      </c>
      <c r="BP422" s="77">
        <v>0</v>
      </c>
      <c r="BQ422" s="77">
        <v>0</v>
      </c>
      <c r="BR422" s="77">
        <v>0</v>
      </c>
      <c r="BS422" s="77">
        <v>0</v>
      </c>
      <c r="BT422" s="77">
        <v>0</v>
      </c>
      <c r="BU422" s="77">
        <v>125838.77</v>
      </c>
      <c r="BV422" s="77">
        <v>79209.210000000006</v>
      </c>
      <c r="BW422" s="77">
        <v>2607.62</v>
      </c>
      <c r="BX422" s="77">
        <v>26709.64</v>
      </c>
      <c r="BY422" s="77">
        <v>98008.9</v>
      </c>
    </row>
    <row r="423" spans="1:77" ht="12.75" customHeight="1" x14ac:dyDescent="0.2">
      <c r="A423" s="16"/>
      <c r="B423" s="5"/>
      <c r="C423" s="5" t="s">
        <v>516</v>
      </c>
      <c r="D423" s="77">
        <v>1577933.92</v>
      </c>
      <c r="E423" s="77">
        <v>720600.41999999993</v>
      </c>
      <c r="F423" s="77">
        <v>681135.23</v>
      </c>
      <c r="G423" s="77">
        <v>39465.19</v>
      </c>
      <c r="H423" s="77">
        <v>819624.55</v>
      </c>
      <c r="I423" s="77">
        <v>37708.949999999997</v>
      </c>
      <c r="J423" s="77">
        <v>1502964.7999999998</v>
      </c>
      <c r="K423" s="77">
        <v>683340.25</v>
      </c>
      <c r="L423" s="77">
        <v>681135.23</v>
      </c>
      <c r="M423" s="77">
        <v>2205.02</v>
      </c>
      <c r="N423" s="77">
        <v>819624.55</v>
      </c>
      <c r="O423" s="77">
        <v>1500759.78</v>
      </c>
      <c r="P423" s="77">
        <v>0</v>
      </c>
      <c r="Q423" s="77">
        <v>0</v>
      </c>
      <c r="R423" s="77">
        <v>0</v>
      </c>
      <c r="S423" s="77">
        <v>0</v>
      </c>
      <c r="T423" s="77">
        <v>37260.17</v>
      </c>
      <c r="U423" s="77">
        <v>0</v>
      </c>
      <c r="V423" s="77">
        <v>37260.17</v>
      </c>
      <c r="W423" s="77">
        <v>37260.17</v>
      </c>
      <c r="X423" s="77">
        <v>37260.17</v>
      </c>
      <c r="Y423" s="77">
        <v>0</v>
      </c>
      <c r="Z423" s="77">
        <v>37260.17</v>
      </c>
      <c r="AA423" s="77">
        <v>37708.949999999997</v>
      </c>
      <c r="AB423" s="77">
        <v>28774.809999999998</v>
      </c>
      <c r="AC423" s="77">
        <v>148.12</v>
      </c>
      <c r="AD423" s="77">
        <v>0</v>
      </c>
      <c r="AE423" s="77">
        <v>78605.149999999994</v>
      </c>
      <c r="AF423" s="77">
        <v>0</v>
      </c>
      <c r="AG423" s="77">
        <v>0</v>
      </c>
      <c r="AH423" s="77">
        <v>1.51</v>
      </c>
      <c r="AI423" s="77">
        <v>0</v>
      </c>
      <c r="AJ423" s="77">
        <v>64359.209999999992</v>
      </c>
      <c r="AK423" s="77">
        <v>657.49</v>
      </c>
      <c r="AL423" s="77">
        <v>0</v>
      </c>
      <c r="AM423" s="77">
        <v>819624.55</v>
      </c>
      <c r="AN423" s="77">
        <v>24.25</v>
      </c>
      <c r="AO423" s="77">
        <v>23959.03</v>
      </c>
      <c r="AP423" s="77">
        <v>157606.35</v>
      </c>
      <c r="AQ423" s="152">
        <v>124347.2</v>
      </c>
      <c r="AR423" s="77">
        <v>0</v>
      </c>
      <c r="AS423" s="77">
        <v>0</v>
      </c>
      <c r="AT423" s="77">
        <v>0</v>
      </c>
      <c r="AU423" s="77">
        <v>0</v>
      </c>
      <c r="AV423" s="77">
        <v>1096.78</v>
      </c>
      <c r="AW423" s="77">
        <v>2203.5100000000002</v>
      </c>
      <c r="AX423" s="77">
        <v>146600.4</v>
      </c>
      <c r="AY423" s="77">
        <v>54956.44</v>
      </c>
      <c r="AZ423" s="77">
        <v>0</v>
      </c>
      <c r="BA423" s="77">
        <v>0</v>
      </c>
      <c r="BB423" s="77">
        <v>0</v>
      </c>
      <c r="BC423" s="77">
        <v>0</v>
      </c>
      <c r="BD423" s="77">
        <v>0</v>
      </c>
      <c r="BE423" s="77">
        <v>0</v>
      </c>
      <c r="BF423" s="77">
        <v>0</v>
      </c>
      <c r="BG423" s="77">
        <v>0</v>
      </c>
      <c r="BH423" s="77">
        <v>0</v>
      </c>
      <c r="BI423" s="77">
        <v>0</v>
      </c>
      <c r="BJ423" s="77">
        <v>0</v>
      </c>
      <c r="BK423" s="77">
        <v>0</v>
      </c>
      <c r="BL423" s="77">
        <v>0</v>
      </c>
      <c r="BM423" s="77">
        <v>0</v>
      </c>
      <c r="BN423" s="77">
        <v>0</v>
      </c>
      <c r="BO423" s="77">
        <v>37260.17</v>
      </c>
      <c r="BP423" s="77">
        <v>0</v>
      </c>
      <c r="BQ423" s="77">
        <v>0</v>
      </c>
      <c r="BR423" s="77">
        <v>0</v>
      </c>
      <c r="BS423" s="77">
        <v>0</v>
      </c>
      <c r="BT423" s="77">
        <v>0</v>
      </c>
      <c r="BU423" s="77">
        <v>10164.849999999999</v>
      </c>
      <c r="BV423" s="77">
        <v>10133.1</v>
      </c>
      <c r="BW423" s="77">
        <v>857.18999999999994</v>
      </c>
      <c r="BX423" s="77">
        <v>3145</v>
      </c>
      <c r="BY423" s="77">
        <v>13408.81</v>
      </c>
    </row>
    <row r="424" spans="1:77" ht="12.75" customHeight="1" x14ac:dyDescent="0.2">
      <c r="A424" s="80"/>
      <c r="B424" s="81" t="s">
        <v>517</v>
      </c>
      <c r="C424" s="81"/>
      <c r="D424" s="78">
        <v>2.5214015920758243E-2</v>
      </c>
      <c r="E424" s="78">
        <v>1.2750741355067258E-2</v>
      </c>
      <c r="F424" s="78">
        <v>1.6337010168024347E-2</v>
      </c>
      <c r="G424" s="78">
        <v>2.1045041885408423E-3</v>
      </c>
      <c r="H424" s="78">
        <v>0.46058910888614785</v>
      </c>
      <c r="I424" s="78">
        <v>8.7180514603425796E-2</v>
      </c>
      <c r="J424" s="78">
        <v>2.4977638573484777E-2</v>
      </c>
      <c r="K424" s="78">
        <v>1.2640528705227912E-2</v>
      </c>
      <c r="L424" s="78">
        <v>1.6604117622929796E-2</v>
      </c>
      <c r="M424" s="78">
        <v>5.5677724273802852E-4</v>
      </c>
      <c r="N424" s="78">
        <v>0.46058910888614785</v>
      </c>
      <c r="O424" s="78">
        <v>3.26975659109765E-2</v>
      </c>
      <c r="P424" s="78">
        <v>0</v>
      </c>
      <c r="Q424" s="78">
        <v>0</v>
      </c>
      <c r="R424" s="78">
        <v>0</v>
      </c>
      <c r="S424" s="78">
        <v>0</v>
      </c>
      <c r="T424" s="78">
        <v>1.7517430447507008E-2</v>
      </c>
      <c r="U424" s="78">
        <v>0</v>
      </c>
      <c r="V424" s="78">
        <v>3.7468269647173875E-2</v>
      </c>
      <c r="W424" s="78">
        <v>1.7517430447507008E-2</v>
      </c>
      <c r="X424" s="78">
        <v>1.7517430447507008E-2</v>
      </c>
      <c r="Y424" s="78">
        <v>0</v>
      </c>
      <c r="Z424" s="78">
        <v>3.7468269647173875E-2</v>
      </c>
      <c r="AA424" s="78">
        <v>8.7180514603425796E-2</v>
      </c>
      <c r="AB424" s="78">
        <v>3.3356053534325317E-3</v>
      </c>
      <c r="AC424" s="78">
        <v>6.6758027418832057E-5</v>
      </c>
      <c r="AD424" s="78">
        <v>0</v>
      </c>
      <c r="AE424" s="78">
        <v>3.1768747630302602E-3</v>
      </c>
      <c r="AF424" s="78">
        <v>0</v>
      </c>
      <c r="AG424" s="78">
        <v>0</v>
      </c>
      <c r="AH424" s="78">
        <v>2.1800896870128255E-8</v>
      </c>
      <c r="AI424" s="78">
        <v>0</v>
      </c>
      <c r="AJ424" s="78">
        <v>6.3845283716552209E-2</v>
      </c>
      <c r="AK424" s="78">
        <v>1.2905405273037624E-5</v>
      </c>
      <c r="AL424" s="78">
        <v>0</v>
      </c>
      <c r="AM424" s="78">
        <v>0.46058910888614785</v>
      </c>
      <c r="AN424" s="78">
        <v>9.7663074948789325E-6</v>
      </c>
      <c r="AO424" s="78">
        <v>7.4149669402084339E-2</v>
      </c>
      <c r="AP424" s="78">
        <v>0.90605707383532219</v>
      </c>
      <c r="AQ424" s="153">
        <v>0.82481732496229543</v>
      </c>
      <c r="AR424" s="78">
        <v>0</v>
      </c>
      <c r="AS424" s="78">
        <v>2.0133339181834481E-6</v>
      </c>
      <c r="AT424" s="78">
        <v>0</v>
      </c>
      <c r="AU424" s="78">
        <v>0</v>
      </c>
      <c r="AV424" s="78">
        <v>8.9417212533597808E-3</v>
      </c>
      <c r="AW424" s="78">
        <v>1.705691463796434E-2</v>
      </c>
      <c r="AX424" s="78">
        <v>0.74848046252213796</v>
      </c>
      <c r="AY424" s="78">
        <v>0.71910064666222684</v>
      </c>
      <c r="AZ424" s="78">
        <v>0</v>
      </c>
      <c r="BA424" s="78">
        <v>0</v>
      </c>
      <c r="BB424" s="78">
        <v>0</v>
      </c>
      <c r="BC424" s="78">
        <v>0</v>
      </c>
      <c r="BD424" s="78">
        <v>0</v>
      </c>
      <c r="BE424" s="78">
        <v>0</v>
      </c>
      <c r="BF424" s="78">
        <v>0</v>
      </c>
      <c r="BG424" s="78">
        <v>0</v>
      </c>
      <c r="BH424" s="78">
        <v>0</v>
      </c>
      <c r="BI424" s="78">
        <v>0</v>
      </c>
      <c r="BJ424" s="78">
        <v>0</v>
      </c>
      <c r="BK424" s="78">
        <v>0</v>
      </c>
      <c r="BL424" s="78">
        <v>0</v>
      </c>
      <c r="BM424" s="78">
        <v>0</v>
      </c>
      <c r="BN424" s="78">
        <v>0</v>
      </c>
      <c r="BO424" s="78">
        <v>0.73407927729182609</v>
      </c>
      <c r="BP424" s="78">
        <v>0</v>
      </c>
      <c r="BQ424" s="78">
        <v>0</v>
      </c>
      <c r="BR424" s="78">
        <v>0</v>
      </c>
      <c r="BS424" s="78">
        <v>0</v>
      </c>
      <c r="BT424" s="78">
        <v>0</v>
      </c>
      <c r="BU424" s="78">
        <v>0.30419988657224972</v>
      </c>
      <c r="BV424" s="78">
        <v>6.1532352752647915E-2</v>
      </c>
      <c r="BW424" s="78">
        <v>1.2389433440009879E-2</v>
      </c>
      <c r="BX424" s="78">
        <v>3.2584208383496752E-2</v>
      </c>
      <c r="BY424" s="78">
        <v>9.6877477851972635E-2</v>
      </c>
    </row>
    <row r="425" spans="1:77" ht="12.75" customHeight="1" x14ac:dyDescent="0.2">
      <c r="A425" s="4"/>
      <c r="B425" s="5" t="s">
        <v>518</v>
      </c>
      <c r="C425" s="5"/>
      <c r="D425" s="78">
        <v>9.4653758930035331E-2</v>
      </c>
      <c r="E425" s="78">
        <v>8.8410940012907863E-2</v>
      </c>
      <c r="F425" s="78">
        <v>8.719527185556622E-2</v>
      </c>
      <c r="G425" s="78">
        <v>0.11642597203860761</v>
      </c>
      <c r="H425" s="78">
        <v>0.10056833999236908</v>
      </c>
      <c r="I425" s="78">
        <v>0.10189319917319108</v>
      </c>
      <c r="J425" s="78">
        <v>9.3657527402823085E-2</v>
      </c>
      <c r="K425" s="78">
        <v>8.6525850385430508E-2</v>
      </c>
      <c r="L425" s="78">
        <v>8.719527185556622E-2</v>
      </c>
      <c r="M425" s="78">
        <v>2.5663721243071872E-2</v>
      </c>
      <c r="N425" s="78">
        <v>0.10056833999236908</v>
      </c>
      <c r="O425" s="78">
        <v>9.402353292668568E-2</v>
      </c>
      <c r="P425" s="78">
        <v>0</v>
      </c>
      <c r="Q425" s="78">
        <v>0</v>
      </c>
      <c r="R425" s="78">
        <v>0</v>
      </c>
      <c r="S425" s="78">
        <v>0</v>
      </c>
      <c r="T425" s="78">
        <v>0.14724275176558113</v>
      </c>
      <c r="U425" s="78">
        <v>0</v>
      </c>
      <c r="V425" s="78">
        <v>0.14724275176558113</v>
      </c>
      <c r="W425" s="78">
        <v>0.14724275176558113</v>
      </c>
      <c r="X425" s="78">
        <v>0.14724275176558113</v>
      </c>
      <c r="Y425" s="78">
        <v>0</v>
      </c>
      <c r="Z425" s="78">
        <v>0.14724275176558113</v>
      </c>
      <c r="AA425" s="78">
        <v>0.10189319917319108</v>
      </c>
      <c r="AB425" s="78">
        <v>0.11746270233517801</v>
      </c>
      <c r="AC425" s="78">
        <v>8.8965235566874093E-2</v>
      </c>
      <c r="AD425" s="78">
        <v>0</v>
      </c>
      <c r="AE425" s="78">
        <v>0.14292828021504533</v>
      </c>
      <c r="AF425" s="78">
        <v>0</v>
      </c>
      <c r="AG425" s="78">
        <v>0</v>
      </c>
      <c r="AH425" s="78">
        <v>1</v>
      </c>
      <c r="AI425" s="78">
        <v>0</v>
      </c>
      <c r="AJ425" s="78">
        <v>6.8098210336749565E-2</v>
      </c>
      <c r="AK425" s="78">
        <v>0.47430080145430414</v>
      </c>
      <c r="AL425" s="78">
        <v>0</v>
      </c>
      <c r="AM425" s="78">
        <v>0.10056833999236908</v>
      </c>
      <c r="AN425" s="78">
        <v>0.16923721124991273</v>
      </c>
      <c r="AO425" s="78">
        <v>0.18955842097139014</v>
      </c>
      <c r="AP425" s="78">
        <v>9.2345428462331097E-2</v>
      </c>
      <c r="AQ425" s="153">
        <v>9.5344571308273215E-2</v>
      </c>
      <c r="AR425" s="78">
        <v>0</v>
      </c>
      <c r="AS425" s="78">
        <v>0</v>
      </c>
      <c r="AT425" s="78">
        <v>0</v>
      </c>
      <c r="AU425" s="78">
        <v>0</v>
      </c>
      <c r="AV425" s="78">
        <v>0.12514762280220312</v>
      </c>
      <c r="AW425" s="78">
        <v>2.5646597427181339E-2</v>
      </c>
      <c r="AX425" s="78">
        <v>8.0535927448907807E-2</v>
      </c>
      <c r="AY425" s="78">
        <v>4.9868837640620327E-2</v>
      </c>
      <c r="AZ425" s="78">
        <v>0</v>
      </c>
      <c r="BA425" s="78">
        <v>0</v>
      </c>
      <c r="BB425" s="78">
        <v>0</v>
      </c>
      <c r="BC425" s="78">
        <v>0</v>
      </c>
      <c r="BD425" s="78">
        <v>0</v>
      </c>
      <c r="BE425" s="78">
        <v>0</v>
      </c>
      <c r="BF425" s="78">
        <v>0</v>
      </c>
      <c r="BG425" s="78">
        <v>0</v>
      </c>
      <c r="BH425" s="78">
        <v>0</v>
      </c>
      <c r="BI425" s="78">
        <v>0</v>
      </c>
      <c r="BJ425" s="78">
        <v>0</v>
      </c>
      <c r="BK425" s="78">
        <v>0</v>
      </c>
      <c r="BL425" s="78">
        <v>0</v>
      </c>
      <c r="BM425" s="78">
        <v>0</v>
      </c>
      <c r="BN425" s="78">
        <v>0</v>
      </c>
      <c r="BO425" s="78">
        <v>0.14724275176558113</v>
      </c>
      <c r="BP425" s="78">
        <v>0</v>
      </c>
      <c r="BQ425" s="78">
        <v>0</v>
      </c>
      <c r="BR425" s="78">
        <v>0</v>
      </c>
      <c r="BS425" s="78">
        <v>0</v>
      </c>
      <c r="BT425" s="78">
        <v>0</v>
      </c>
      <c r="BU425" s="78">
        <v>7.4739554726558008E-2</v>
      </c>
      <c r="BV425" s="78">
        <v>0.11341882698130372</v>
      </c>
      <c r="BW425" s="78">
        <v>0.24739884726723829</v>
      </c>
      <c r="BX425" s="78">
        <v>0.10534375896008125</v>
      </c>
      <c r="BY425" s="78">
        <v>0.12034720512564832</v>
      </c>
    </row>
    <row r="426" spans="1:77" ht="12.75" customHeight="1" x14ac:dyDescent="0.2">
      <c r="A426" s="4"/>
      <c r="B426" s="5" t="s">
        <v>519</v>
      </c>
      <c r="C426" s="5"/>
      <c r="D426" s="78">
        <v>0.59344608042902081</v>
      </c>
      <c r="E426" s="78">
        <v>0.69662469805388127</v>
      </c>
      <c r="F426" s="78">
        <v>0.70740535620217448</v>
      </c>
      <c r="G426" s="78">
        <v>0.51055981233081604</v>
      </c>
      <c r="H426" s="78">
        <v>0.45556544151831468</v>
      </c>
      <c r="I426" s="78">
        <v>1.6186616174674713</v>
      </c>
      <c r="J426" s="78">
        <v>0.57063642475193033</v>
      </c>
      <c r="K426" s="78">
        <v>0.70865698310614667</v>
      </c>
      <c r="L426" s="78">
        <v>0.70740535620217448</v>
      </c>
      <c r="M426" s="78">
        <v>1.0952871175771648</v>
      </c>
      <c r="N426" s="78">
        <v>0.45556544151831468</v>
      </c>
      <c r="O426" s="78">
        <v>0.56986557169062713</v>
      </c>
      <c r="P426" s="78">
        <v>0</v>
      </c>
      <c r="Q426" s="78">
        <v>0</v>
      </c>
      <c r="R426" s="78">
        <v>0</v>
      </c>
      <c r="S426" s="78">
        <v>0</v>
      </c>
      <c r="T426" s="78">
        <v>0.47595622886315331</v>
      </c>
      <c r="U426" s="78">
        <v>0</v>
      </c>
      <c r="V426" s="78">
        <v>0.47595622886315331</v>
      </c>
      <c r="W426" s="78">
        <v>0.47595622886315331</v>
      </c>
      <c r="X426" s="78">
        <v>0.47595622886315331</v>
      </c>
      <c r="Y426" s="78">
        <v>0</v>
      </c>
      <c r="Z426" s="78">
        <v>0.47595622886315331</v>
      </c>
      <c r="AA426" s="78">
        <v>1.6186616174674713</v>
      </c>
      <c r="AB426" s="78">
        <v>0.85396810613171736</v>
      </c>
      <c r="AC426" s="78">
        <v>1.0573859033216311</v>
      </c>
      <c r="AD426" s="78">
        <v>0</v>
      </c>
      <c r="AE426" s="78">
        <v>0.85509957044799234</v>
      </c>
      <c r="AF426" s="78">
        <v>0</v>
      </c>
      <c r="AG426" s="78">
        <v>0</v>
      </c>
      <c r="AH426" s="78">
        <v>1</v>
      </c>
      <c r="AI426" s="78">
        <v>0</v>
      </c>
      <c r="AJ426" s="78">
        <v>0.84024897135934407</v>
      </c>
      <c r="AK426" s="78">
        <v>0.13197158892150451</v>
      </c>
      <c r="AL426" s="78">
        <v>0</v>
      </c>
      <c r="AM426" s="78">
        <v>0.45556544151831468</v>
      </c>
      <c r="AN426" s="78">
        <v>1.1080412371134021</v>
      </c>
      <c r="AO426" s="78">
        <v>0.70629904466082305</v>
      </c>
      <c r="AP426" s="78">
        <v>0.61601547145784419</v>
      </c>
      <c r="AQ426" s="153">
        <v>0.51849153016714489</v>
      </c>
      <c r="AR426" s="78">
        <v>0</v>
      </c>
      <c r="AS426" s="78">
        <v>0</v>
      </c>
      <c r="AT426" s="78">
        <v>0</v>
      </c>
      <c r="AU426" s="78">
        <v>0</v>
      </c>
      <c r="AV426" s="78">
        <v>0.51523550757672465</v>
      </c>
      <c r="AW426" s="78">
        <v>1.0953524150105967</v>
      </c>
      <c r="AX426" s="78">
        <v>0.78351580213969407</v>
      </c>
      <c r="AY426" s="78">
        <v>0.7604255297468322</v>
      </c>
      <c r="AZ426" s="78">
        <v>0</v>
      </c>
      <c r="BA426" s="78">
        <v>0</v>
      </c>
      <c r="BB426" s="78">
        <v>0</v>
      </c>
      <c r="BC426" s="78">
        <v>0</v>
      </c>
      <c r="BD426" s="78">
        <v>0</v>
      </c>
      <c r="BE426" s="78">
        <v>0</v>
      </c>
      <c r="BF426" s="78">
        <v>0</v>
      </c>
      <c r="BG426" s="78">
        <v>0</v>
      </c>
      <c r="BH426" s="78">
        <v>0</v>
      </c>
      <c r="BI426" s="78">
        <v>0</v>
      </c>
      <c r="BJ426" s="78">
        <v>0</v>
      </c>
      <c r="BK426" s="78">
        <v>0</v>
      </c>
      <c r="BL426" s="78">
        <v>0</v>
      </c>
      <c r="BM426" s="78">
        <v>0</v>
      </c>
      <c r="BN426" s="78">
        <v>0</v>
      </c>
      <c r="BO426" s="78">
        <v>0.47595622886315331</v>
      </c>
      <c r="BP426" s="78">
        <v>0</v>
      </c>
      <c r="BQ426" s="78">
        <v>0</v>
      </c>
      <c r="BR426" s="78">
        <v>0</v>
      </c>
      <c r="BS426" s="78">
        <v>0</v>
      </c>
      <c r="BT426" s="78">
        <v>0</v>
      </c>
      <c r="BU426" s="78">
        <v>1.6015120734688659</v>
      </c>
      <c r="BV426" s="78">
        <v>3.3549614629284221</v>
      </c>
      <c r="BW426" s="78">
        <v>0.36431829582706282</v>
      </c>
      <c r="BX426" s="78">
        <v>0.60232114467408582</v>
      </c>
      <c r="BY426" s="78">
        <v>0.63809913034788324</v>
      </c>
    </row>
    <row r="427" spans="1:77" ht="12.75" customHeight="1" x14ac:dyDescent="0.2">
      <c r="A427" s="4"/>
      <c r="B427" s="5" t="s">
        <v>520</v>
      </c>
      <c r="C427" s="5"/>
      <c r="D427" s="78">
        <v>0.61886741752396646</v>
      </c>
      <c r="E427" s="78">
        <v>0.8275511207573728</v>
      </c>
      <c r="F427" s="78">
        <v>0.84232965813027127</v>
      </c>
      <c r="G427" s="78">
        <v>0.58724927030765994</v>
      </c>
      <c r="H427" s="78">
        <v>0.42344510828795207</v>
      </c>
      <c r="I427" s="78">
        <v>1.305684327981576</v>
      </c>
      <c r="J427" s="78">
        <v>0.60368813927117726</v>
      </c>
      <c r="K427" s="78">
        <v>0.84340752598939484</v>
      </c>
      <c r="L427" s="78">
        <v>0.84232965813027127</v>
      </c>
      <c r="M427" s="78">
        <v>1.2483075805865975</v>
      </c>
      <c r="N427" s="78">
        <v>0.42344510828795207</v>
      </c>
      <c r="O427" s="78">
        <v>0.60295276282357557</v>
      </c>
      <c r="P427" s="78">
        <v>0</v>
      </c>
      <c r="Q427" s="78">
        <v>0</v>
      </c>
      <c r="R427" s="78">
        <v>0</v>
      </c>
      <c r="S427" s="78">
        <v>0</v>
      </c>
      <c r="T427" s="78">
        <v>0.55734034545121336</v>
      </c>
      <c r="U427" s="78">
        <v>0</v>
      </c>
      <c r="V427" s="78">
        <v>0.55734034545121336</v>
      </c>
      <c r="W427" s="78">
        <v>0.55734034545121336</v>
      </c>
      <c r="X427" s="78">
        <v>0.55734034545121336</v>
      </c>
      <c r="Y427" s="78">
        <v>0</v>
      </c>
      <c r="Z427" s="78">
        <v>0.55734034545121336</v>
      </c>
      <c r="AA427" s="78">
        <v>1.305684327981576</v>
      </c>
      <c r="AB427" s="78">
        <v>0.89621101427536998</v>
      </c>
      <c r="AC427" s="78">
        <v>0.97408862242436756</v>
      </c>
      <c r="AD427" s="78">
        <v>0</v>
      </c>
      <c r="AE427" s="78">
        <v>1.0003372534197787</v>
      </c>
      <c r="AF427" s="78">
        <v>0</v>
      </c>
      <c r="AG427" s="78">
        <v>0</v>
      </c>
      <c r="AH427" s="78">
        <v>1</v>
      </c>
      <c r="AI427" s="78">
        <v>0</v>
      </c>
      <c r="AJ427" s="78">
        <v>0.68836670390806931</v>
      </c>
      <c r="AK427" s="78">
        <v>0.12273607560616623</v>
      </c>
      <c r="AL427" s="78">
        <v>0</v>
      </c>
      <c r="AM427" s="78">
        <v>0.42344510828795207</v>
      </c>
      <c r="AN427" s="78">
        <v>1.0589690721649485</v>
      </c>
      <c r="AO427" s="78">
        <v>0.84616820730348474</v>
      </c>
      <c r="AP427" s="78">
        <v>0.82513783717900746</v>
      </c>
      <c r="AQ427" s="153">
        <v>0.86464551169803616</v>
      </c>
      <c r="AR427" s="78">
        <v>0</v>
      </c>
      <c r="AS427" s="78">
        <v>0</v>
      </c>
      <c r="AT427" s="78">
        <v>0</v>
      </c>
      <c r="AU427" s="78">
        <v>0</v>
      </c>
      <c r="AV427" s="78">
        <v>0.52837525553284148</v>
      </c>
      <c r="AW427" s="78">
        <v>1.248610482776449</v>
      </c>
      <c r="AX427" s="78">
        <v>0.83834410571674711</v>
      </c>
      <c r="AY427" s="78">
        <v>0.78591550013569011</v>
      </c>
      <c r="AZ427" s="78">
        <v>0</v>
      </c>
      <c r="BA427" s="78">
        <v>0</v>
      </c>
      <c r="BB427" s="78">
        <v>0</v>
      </c>
      <c r="BC427" s="78">
        <v>0</v>
      </c>
      <c r="BD427" s="78">
        <v>0</v>
      </c>
      <c r="BE427" s="78">
        <v>0</v>
      </c>
      <c r="BF427" s="78">
        <v>0</v>
      </c>
      <c r="BG427" s="78">
        <v>0</v>
      </c>
      <c r="BH427" s="78">
        <v>0</v>
      </c>
      <c r="BI427" s="78">
        <v>0</v>
      </c>
      <c r="BJ427" s="78">
        <v>0</v>
      </c>
      <c r="BK427" s="78">
        <v>0</v>
      </c>
      <c r="BL427" s="78">
        <v>0</v>
      </c>
      <c r="BM427" s="78">
        <v>0</v>
      </c>
      <c r="BN427" s="78">
        <v>0</v>
      </c>
      <c r="BO427" s="78">
        <v>0.55734034545121336</v>
      </c>
      <c r="BP427" s="78">
        <v>0</v>
      </c>
      <c r="BQ427" s="78">
        <v>0</v>
      </c>
      <c r="BR427" s="78">
        <v>0</v>
      </c>
      <c r="BS427" s="78">
        <v>0</v>
      </c>
      <c r="BT427" s="78">
        <v>0</v>
      </c>
      <c r="BU427" s="78">
        <v>1.8830534804732448</v>
      </c>
      <c r="BV427" s="78">
        <v>1.6971818879860641</v>
      </c>
      <c r="BW427" s="78">
        <v>0.48531263113722195</v>
      </c>
      <c r="BX427" s="78">
        <v>0.74164684456998431</v>
      </c>
      <c r="BY427" s="78">
        <v>0.76076498390244296</v>
      </c>
    </row>
    <row r="428" spans="1:77" ht="12.75" customHeight="1" x14ac:dyDescent="0.2">
      <c r="A428" s="63"/>
      <c r="B428" s="64"/>
      <c r="C428" s="82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155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</row>
    <row r="429" spans="1:77" ht="12.75" customHeight="1" x14ac:dyDescent="0.2">
      <c r="A429" s="84" t="s">
        <v>521</v>
      </c>
      <c r="B429" s="62"/>
      <c r="C429" s="64"/>
      <c r="D429" s="58" t="s">
        <v>466</v>
      </c>
      <c r="E429" s="58" t="s">
        <v>466</v>
      </c>
      <c r="F429" s="58" t="s">
        <v>466</v>
      </c>
      <c r="G429" s="58" t="s">
        <v>466</v>
      </c>
      <c r="H429" s="58" t="s">
        <v>466</v>
      </c>
      <c r="I429" s="58" t="s">
        <v>466</v>
      </c>
      <c r="J429" s="58" t="s">
        <v>466</v>
      </c>
      <c r="K429" s="58" t="s">
        <v>466</v>
      </c>
      <c r="L429" s="58" t="s">
        <v>466</v>
      </c>
      <c r="M429" s="58" t="s">
        <v>466</v>
      </c>
      <c r="N429" s="58" t="s">
        <v>466</v>
      </c>
      <c r="O429" s="58" t="s">
        <v>466</v>
      </c>
      <c r="P429" s="58" t="s">
        <v>466</v>
      </c>
      <c r="Q429" s="58" t="s">
        <v>466</v>
      </c>
      <c r="R429" s="58" t="s">
        <v>466</v>
      </c>
      <c r="S429" s="58" t="s">
        <v>466</v>
      </c>
      <c r="T429" s="58" t="s">
        <v>466</v>
      </c>
      <c r="U429" s="58" t="s">
        <v>466</v>
      </c>
      <c r="V429" s="58" t="s">
        <v>466</v>
      </c>
      <c r="W429" s="58" t="s">
        <v>466</v>
      </c>
      <c r="X429" s="58" t="s">
        <v>466</v>
      </c>
      <c r="Y429" s="58" t="s">
        <v>466</v>
      </c>
      <c r="Z429" s="58" t="s">
        <v>466</v>
      </c>
      <c r="AA429" s="58" t="s">
        <v>466</v>
      </c>
      <c r="AB429" s="58" t="s">
        <v>466</v>
      </c>
      <c r="AC429" s="58" t="s">
        <v>466</v>
      </c>
      <c r="AD429" s="58" t="s">
        <v>466</v>
      </c>
      <c r="AE429" s="58" t="s">
        <v>466</v>
      </c>
      <c r="AF429" s="58" t="s">
        <v>466</v>
      </c>
      <c r="AG429" s="58" t="s">
        <v>466</v>
      </c>
      <c r="AH429" s="58" t="s">
        <v>466</v>
      </c>
      <c r="AI429" s="58" t="s">
        <v>466</v>
      </c>
      <c r="AJ429" s="58" t="s">
        <v>466</v>
      </c>
      <c r="AK429" s="58" t="s">
        <v>466</v>
      </c>
      <c r="AL429" s="58" t="s">
        <v>466</v>
      </c>
      <c r="AM429" s="58" t="s">
        <v>466</v>
      </c>
      <c r="AN429" s="58" t="s">
        <v>466</v>
      </c>
      <c r="AO429" s="58" t="s">
        <v>466</v>
      </c>
      <c r="AP429" s="58" t="s">
        <v>466</v>
      </c>
      <c r="AQ429" s="144" t="s">
        <v>466</v>
      </c>
      <c r="AR429" s="58" t="s">
        <v>466</v>
      </c>
      <c r="AS429" s="58" t="s">
        <v>466</v>
      </c>
      <c r="AT429" s="58" t="s">
        <v>466</v>
      </c>
      <c r="AU429" s="58" t="s">
        <v>466</v>
      </c>
      <c r="AV429" s="58" t="s">
        <v>466</v>
      </c>
      <c r="AW429" s="58" t="s">
        <v>466</v>
      </c>
      <c r="AX429" s="58" t="s">
        <v>466</v>
      </c>
      <c r="AY429" s="58" t="s">
        <v>466</v>
      </c>
      <c r="AZ429" s="58" t="s">
        <v>466</v>
      </c>
      <c r="BA429" s="58" t="s">
        <v>466</v>
      </c>
      <c r="BB429" s="58" t="s">
        <v>466</v>
      </c>
      <c r="BC429" s="58" t="s">
        <v>466</v>
      </c>
      <c r="BD429" s="58" t="s">
        <v>466</v>
      </c>
      <c r="BE429" s="58" t="s">
        <v>466</v>
      </c>
      <c r="BF429" s="58" t="s">
        <v>466</v>
      </c>
      <c r="BG429" s="58" t="s">
        <v>466</v>
      </c>
      <c r="BH429" s="58" t="s">
        <v>466</v>
      </c>
      <c r="BI429" s="58" t="s">
        <v>466</v>
      </c>
      <c r="BJ429" s="58" t="s">
        <v>466</v>
      </c>
      <c r="BK429" s="58" t="s">
        <v>466</v>
      </c>
      <c r="BL429" s="58" t="s">
        <v>466</v>
      </c>
      <c r="BM429" s="58" t="s">
        <v>466</v>
      </c>
      <c r="BN429" s="58" t="s">
        <v>466</v>
      </c>
      <c r="BO429" s="58" t="s">
        <v>466</v>
      </c>
      <c r="BP429" s="58" t="s">
        <v>466</v>
      </c>
      <c r="BQ429" s="58" t="s">
        <v>466</v>
      </c>
      <c r="BR429" s="58" t="s">
        <v>466</v>
      </c>
      <c r="BS429" s="58" t="s">
        <v>466</v>
      </c>
      <c r="BT429" s="58" t="s">
        <v>466</v>
      </c>
      <c r="BU429" s="58" t="s">
        <v>466</v>
      </c>
      <c r="BV429" s="58" t="s">
        <v>466</v>
      </c>
      <c r="BW429" s="58" t="s">
        <v>466</v>
      </c>
      <c r="BX429" s="58" t="s">
        <v>466</v>
      </c>
      <c r="BY429" s="58" t="s">
        <v>466</v>
      </c>
    </row>
    <row r="430" spans="1:77" ht="12.75" customHeight="1" x14ac:dyDescent="0.2">
      <c r="A430" s="72"/>
      <c r="B430" s="64"/>
      <c r="C430" s="64"/>
      <c r="D430" s="85" t="s">
        <v>466</v>
      </c>
      <c r="E430" s="85" t="s">
        <v>466</v>
      </c>
      <c r="F430" s="85" t="s">
        <v>466</v>
      </c>
      <c r="G430" s="85" t="s">
        <v>466</v>
      </c>
      <c r="H430" s="85" t="s">
        <v>466</v>
      </c>
      <c r="I430" s="85" t="s">
        <v>466</v>
      </c>
      <c r="J430" s="85" t="s">
        <v>466</v>
      </c>
      <c r="K430" s="85" t="s">
        <v>466</v>
      </c>
      <c r="L430" s="85" t="s">
        <v>466</v>
      </c>
      <c r="M430" s="85" t="s">
        <v>466</v>
      </c>
      <c r="N430" s="85" t="s">
        <v>466</v>
      </c>
      <c r="O430" s="85" t="s">
        <v>466</v>
      </c>
      <c r="P430" s="85" t="s">
        <v>466</v>
      </c>
      <c r="Q430" s="85" t="s">
        <v>466</v>
      </c>
      <c r="R430" s="85" t="s">
        <v>466</v>
      </c>
      <c r="S430" s="85" t="s">
        <v>466</v>
      </c>
      <c r="T430" s="85" t="s">
        <v>466</v>
      </c>
      <c r="U430" s="85" t="s">
        <v>466</v>
      </c>
      <c r="V430" s="85" t="s">
        <v>466</v>
      </c>
      <c r="W430" s="85" t="s">
        <v>466</v>
      </c>
      <c r="X430" s="85" t="s">
        <v>466</v>
      </c>
      <c r="Y430" s="85" t="s">
        <v>466</v>
      </c>
      <c r="Z430" s="85" t="s">
        <v>466</v>
      </c>
      <c r="AA430" s="85" t="s">
        <v>466</v>
      </c>
      <c r="AB430" s="85" t="s">
        <v>466</v>
      </c>
      <c r="AC430" s="85" t="s">
        <v>466</v>
      </c>
      <c r="AD430" s="85" t="s">
        <v>466</v>
      </c>
      <c r="AE430" s="85" t="s">
        <v>466</v>
      </c>
      <c r="AF430" s="85" t="s">
        <v>466</v>
      </c>
      <c r="AG430" s="85" t="s">
        <v>466</v>
      </c>
      <c r="AH430" s="85" t="s">
        <v>466</v>
      </c>
      <c r="AI430" s="85" t="s">
        <v>466</v>
      </c>
      <c r="AJ430" s="85" t="s">
        <v>466</v>
      </c>
      <c r="AK430" s="85" t="s">
        <v>466</v>
      </c>
      <c r="AL430" s="85" t="s">
        <v>466</v>
      </c>
      <c r="AM430" s="85" t="s">
        <v>466</v>
      </c>
      <c r="AN430" s="85" t="s">
        <v>466</v>
      </c>
      <c r="AO430" s="85" t="s">
        <v>466</v>
      </c>
      <c r="AP430" s="85" t="s">
        <v>466</v>
      </c>
      <c r="AQ430" s="156" t="s">
        <v>466</v>
      </c>
      <c r="AR430" s="85" t="s">
        <v>466</v>
      </c>
      <c r="AS430" s="85" t="s">
        <v>466</v>
      </c>
      <c r="AT430" s="85" t="s">
        <v>466</v>
      </c>
      <c r="AU430" s="85" t="s">
        <v>466</v>
      </c>
      <c r="AV430" s="85" t="s">
        <v>466</v>
      </c>
      <c r="AW430" s="85" t="s">
        <v>466</v>
      </c>
      <c r="AX430" s="85" t="s">
        <v>466</v>
      </c>
      <c r="AY430" s="85" t="s">
        <v>466</v>
      </c>
      <c r="AZ430" s="85" t="s">
        <v>466</v>
      </c>
      <c r="BA430" s="85" t="s">
        <v>466</v>
      </c>
      <c r="BB430" s="85" t="s">
        <v>466</v>
      </c>
      <c r="BC430" s="85" t="s">
        <v>466</v>
      </c>
      <c r="BD430" s="85" t="s">
        <v>466</v>
      </c>
      <c r="BE430" s="85" t="s">
        <v>466</v>
      </c>
      <c r="BF430" s="85" t="s">
        <v>466</v>
      </c>
      <c r="BG430" s="85" t="s">
        <v>466</v>
      </c>
      <c r="BH430" s="85" t="s">
        <v>466</v>
      </c>
      <c r="BI430" s="85" t="s">
        <v>466</v>
      </c>
      <c r="BJ430" s="85" t="s">
        <v>466</v>
      </c>
      <c r="BK430" s="85" t="s">
        <v>466</v>
      </c>
      <c r="BL430" s="85" t="s">
        <v>466</v>
      </c>
      <c r="BM430" s="85" t="s">
        <v>466</v>
      </c>
      <c r="BN430" s="85" t="s">
        <v>466</v>
      </c>
      <c r="BO430" s="85" t="s">
        <v>466</v>
      </c>
      <c r="BP430" s="85" t="s">
        <v>466</v>
      </c>
      <c r="BQ430" s="85" t="s">
        <v>466</v>
      </c>
      <c r="BR430" s="85" t="s">
        <v>466</v>
      </c>
      <c r="BS430" s="85" t="s">
        <v>466</v>
      </c>
      <c r="BT430" s="85" t="s">
        <v>466</v>
      </c>
      <c r="BU430" s="85" t="s">
        <v>466</v>
      </c>
      <c r="BV430" s="85" t="s">
        <v>466</v>
      </c>
      <c r="BW430" s="85" t="s">
        <v>466</v>
      </c>
      <c r="BX430" s="85" t="s">
        <v>466</v>
      </c>
      <c r="BY430" s="85" t="s">
        <v>466</v>
      </c>
    </row>
    <row r="431" spans="1:77" ht="12.75" customHeight="1" x14ac:dyDescent="0.2">
      <c r="A431" s="70"/>
      <c r="B431" s="67" t="s">
        <v>522</v>
      </c>
      <c r="C431" s="86"/>
      <c r="D431" s="121">
        <v>16.562387709355868</v>
      </c>
      <c r="E431" s="121">
        <v>18.604636211365065</v>
      </c>
      <c r="F431" s="121">
        <v>24.863411030637657</v>
      </c>
      <c r="G431" s="121">
        <v>8.3941483648162514</v>
      </c>
      <c r="H431" s="121">
        <v>5.4474698180709735</v>
      </c>
      <c r="I431" s="121">
        <v>2.2263974724569167</v>
      </c>
      <c r="J431" s="121">
        <v>21.133945878376583</v>
      </c>
      <c r="K431" s="121">
        <v>22.673545899486797</v>
      </c>
      <c r="L431" s="121">
        <v>30.202279995986594</v>
      </c>
      <c r="M431" s="121">
        <v>10.927831603771326</v>
      </c>
      <c r="N431" s="121">
        <v>5.4474698180709735</v>
      </c>
      <c r="O431" s="121">
        <v>26.768358616932506</v>
      </c>
      <c r="P431" s="121">
        <v>20.87834605362789</v>
      </c>
      <c r="Q431" s="121">
        <v>20.87834605362789</v>
      </c>
      <c r="R431" s="121">
        <v>25.348331386734927</v>
      </c>
      <c r="S431" s="121">
        <v>1.3185051634974152</v>
      </c>
      <c r="T431" s="121">
        <v>1.5968447236148011</v>
      </c>
      <c r="U431" s="121">
        <v>1.3969000927268602</v>
      </c>
      <c r="V431" s="121">
        <v>1.8340738355058652</v>
      </c>
      <c r="W431" s="121">
        <v>1.5968447236148011</v>
      </c>
      <c r="X431" s="121">
        <v>1.5968447236148011</v>
      </c>
      <c r="Y431" s="121">
        <v>1.3969000927268602</v>
      </c>
      <c r="Z431" s="121">
        <v>1.8340738355058652</v>
      </c>
      <c r="AA431" s="121">
        <v>2.2263974724569167</v>
      </c>
      <c r="AB431" s="121">
        <v>4236.4908022778263</v>
      </c>
      <c r="AC431" s="121">
        <v>37.535176310336119</v>
      </c>
      <c r="AD431" s="121">
        <v>7.0334558586164988</v>
      </c>
      <c r="AE431" s="121">
        <v>80.558727276318905</v>
      </c>
      <c r="AF431" s="121">
        <v>11.947787996904591</v>
      </c>
      <c r="AG431" s="121">
        <v>35.951809212149861</v>
      </c>
      <c r="AH431" s="121">
        <v>68.689763038602052</v>
      </c>
      <c r="AI431" s="121">
        <v>1014.7890352555811</v>
      </c>
      <c r="AJ431" s="121">
        <v>10.403999928472896</v>
      </c>
      <c r="AK431" s="121">
        <v>177.8869004400579</v>
      </c>
      <c r="AL431" s="121">
        <v>8.885447149253924</v>
      </c>
      <c r="AM431" s="121">
        <v>5.4474698180709735</v>
      </c>
      <c r="AN431" s="121">
        <v>72.190011805209139</v>
      </c>
      <c r="AO431" s="121">
        <v>2.2505880130216469</v>
      </c>
      <c r="AP431" s="121">
        <v>2.5074056742309603</v>
      </c>
      <c r="AQ431" s="175">
        <v>3.31692727604654</v>
      </c>
      <c r="AR431" s="121">
        <v>1.1391155739265317</v>
      </c>
      <c r="AS431" s="121">
        <v>7.0681160572823316</v>
      </c>
      <c r="AT431" s="121">
        <v>14.674283706401113</v>
      </c>
      <c r="AU431" s="121">
        <v>3.1356967273255067</v>
      </c>
      <c r="AV431" s="121">
        <v>3.7368574492428368</v>
      </c>
      <c r="AW431" s="121">
        <v>1.6065186799715283</v>
      </c>
      <c r="AX431" s="121">
        <v>2.8394195769798327</v>
      </c>
      <c r="AY431" s="121">
        <v>1.1790169636126915</v>
      </c>
      <c r="AZ431" s="121">
        <v>2.5152972928922814</v>
      </c>
      <c r="BA431" s="121">
        <v>8.956542554532632</v>
      </c>
      <c r="BB431" s="121">
        <v>1.0707462969799644</v>
      </c>
      <c r="BC431" s="121">
        <v>3.8007173043478262</v>
      </c>
      <c r="BD431" s="121">
        <v>11.168322210886263</v>
      </c>
      <c r="BE431" s="121">
        <v>3122.2938563743228</v>
      </c>
      <c r="BF431" s="121">
        <v>11.234218031169004</v>
      </c>
      <c r="BG431" s="121">
        <v>1.3185051634974152</v>
      </c>
      <c r="BH431" s="121">
        <v>18.31515782392087</v>
      </c>
      <c r="BI431" s="121">
        <v>1.0727735652173913</v>
      </c>
      <c r="BJ431" s="121">
        <v>1.9586575852090982</v>
      </c>
      <c r="BK431" s="121">
        <v>3.5690002728807144</v>
      </c>
      <c r="BL431" s="121">
        <v>0.94557344230721041</v>
      </c>
      <c r="BM431" s="121">
        <v>0.72316846827294445</v>
      </c>
      <c r="BN431" s="121">
        <v>2.6353525280883305</v>
      </c>
      <c r="BO431" s="121">
        <v>3.0579107805986734</v>
      </c>
      <c r="BP431" s="121">
        <v>2.3666573433464393</v>
      </c>
      <c r="BQ431" s="121">
        <v>0.84610364373558533</v>
      </c>
      <c r="BR431" s="121">
        <v>1.5930897412978522</v>
      </c>
      <c r="BS431" s="121">
        <v>0.66336713626605337</v>
      </c>
      <c r="BT431" s="121">
        <v>0.92569616666666676</v>
      </c>
      <c r="BU431" s="121">
        <v>1.7931397047699451</v>
      </c>
      <c r="BV431" s="121">
        <v>3.6609510218378638</v>
      </c>
      <c r="BW431" s="121">
        <v>1.3694077652079522</v>
      </c>
      <c r="BX431" s="121">
        <v>2.1588660444190046</v>
      </c>
      <c r="BY431" s="121">
        <v>1.3775374721257003</v>
      </c>
    </row>
    <row r="432" spans="1:77" ht="12.75" customHeight="1" x14ac:dyDescent="0.2">
      <c r="A432" s="66"/>
      <c r="B432" s="67" t="s">
        <v>523</v>
      </c>
      <c r="C432" s="86"/>
      <c r="D432" s="121">
        <v>7.8753097327115169</v>
      </c>
      <c r="E432" s="121">
        <v>7.7952397655038723</v>
      </c>
      <c r="F432" s="121">
        <v>6.8622360609119424</v>
      </c>
      <c r="G432" s="121">
        <v>12.303662206589767</v>
      </c>
      <c r="H432" s="121">
        <v>13.978039678201279</v>
      </c>
      <c r="I432" s="121">
        <v>3.7781923911800575</v>
      </c>
      <c r="J432" s="121">
        <v>8.7697673361557023</v>
      </c>
      <c r="K432" s="121">
        <v>8.6469522856582639</v>
      </c>
      <c r="L432" s="121">
        <v>7.7211765434002642</v>
      </c>
      <c r="M432" s="121">
        <v>12.638754423678909</v>
      </c>
      <c r="N432" s="121">
        <v>13.978039678201279</v>
      </c>
      <c r="O432" s="121">
        <v>7.8978049263935572</v>
      </c>
      <c r="P432" s="121">
        <v>1.8339977341018503</v>
      </c>
      <c r="Q432" s="121">
        <v>1.8339977341018503</v>
      </c>
      <c r="R432" s="121">
        <v>1.8312052207223133</v>
      </c>
      <c r="S432" s="121">
        <v>2.0689188328462338</v>
      </c>
      <c r="T432" s="121">
        <v>8.7422097804058154</v>
      </c>
      <c r="U432" s="121">
        <v>10.033891598744964</v>
      </c>
      <c r="V432" s="121">
        <v>7.5749639968456961</v>
      </c>
      <c r="W432" s="121">
        <v>8.7422097804058154</v>
      </c>
      <c r="X432" s="121">
        <v>8.7422097804058154</v>
      </c>
      <c r="Y432" s="121">
        <v>10.033891598744964</v>
      </c>
      <c r="Z432" s="121">
        <v>7.5749639968456961</v>
      </c>
      <c r="AA432" s="121">
        <v>3.7781923911800575</v>
      </c>
      <c r="AB432" s="121">
        <v>7.3326080366074429</v>
      </c>
      <c r="AC432" s="121">
        <v>11.231358407481622</v>
      </c>
      <c r="AD432" s="121">
        <v>10.353075294324613</v>
      </c>
      <c r="AE432" s="121">
        <v>6.3436869468899051</v>
      </c>
      <c r="AF432" s="121">
        <v>7.9093849323569287</v>
      </c>
      <c r="AG432" s="121">
        <v>13.638213828870768</v>
      </c>
      <c r="AH432" s="121">
        <v>16.092090159374127</v>
      </c>
      <c r="AI432" s="121">
        <v>11.512002378125549</v>
      </c>
      <c r="AJ432" s="121">
        <v>9.2144025557651918</v>
      </c>
      <c r="AK432" s="121">
        <v>9.4881280358022426</v>
      </c>
      <c r="AL432" s="121">
        <v>15.091947478080041</v>
      </c>
      <c r="AM432" s="121">
        <v>13.978039678201279</v>
      </c>
      <c r="AN432" s="121">
        <v>11.970899780336438</v>
      </c>
      <c r="AO432" s="121">
        <v>10.781597805743957</v>
      </c>
      <c r="AP432" s="121">
        <v>4.839614831780823</v>
      </c>
      <c r="AQ432" s="175">
        <v>3.761760677030539</v>
      </c>
      <c r="AR432" s="121">
        <v>8.8053000999984619</v>
      </c>
      <c r="AS432" s="121">
        <v>9.5801706437702325</v>
      </c>
      <c r="AT432" s="121">
        <v>7.9150921347879715</v>
      </c>
      <c r="AU432" s="121">
        <v>15.478849167990635</v>
      </c>
      <c r="AV432" s="121">
        <v>6.0903055790590983</v>
      </c>
      <c r="AW432" s="121">
        <v>11.699183329459162</v>
      </c>
      <c r="AX432" s="121">
        <v>7.6187599021772527</v>
      </c>
      <c r="AY432" s="121">
        <v>6.5492929142070917</v>
      </c>
      <c r="AZ432" s="121">
        <v>7.5137108875951872</v>
      </c>
      <c r="BA432" s="121">
        <v>4.7329807198567364</v>
      </c>
      <c r="BB432" s="121">
        <v>1.4502872649394538</v>
      </c>
      <c r="BC432" s="121">
        <v>1.6860499261821267</v>
      </c>
      <c r="BD432" s="121">
        <v>6.5445385907919214</v>
      </c>
      <c r="BE432" s="121">
        <v>2.0561504091478731</v>
      </c>
      <c r="BF432" s="121">
        <v>1.0393170412666315</v>
      </c>
      <c r="BG432" s="121">
        <v>2.0689188328462338</v>
      </c>
      <c r="BH432" s="121">
        <v>1.1423241138252118</v>
      </c>
      <c r="BI432" s="121">
        <v>1.1299520560114957</v>
      </c>
      <c r="BJ432" s="121">
        <v>9.8144924343168327</v>
      </c>
      <c r="BK432" s="121">
        <v>8.9604512188530041</v>
      </c>
      <c r="BL432" s="121">
        <v>14.101247254444548</v>
      </c>
      <c r="BM432" s="121">
        <v>8.7111164819337219</v>
      </c>
      <c r="BN432" s="121">
        <v>6.9824868089426433</v>
      </c>
      <c r="BO432" s="121">
        <v>3.7727657193084654</v>
      </c>
      <c r="BP432" s="121">
        <v>5.2681988786667784</v>
      </c>
      <c r="BQ432" s="121">
        <v>11.044012407518577</v>
      </c>
      <c r="BR432" s="121">
        <v>10.3349631932933</v>
      </c>
      <c r="BS432" s="121">
        <v>1.6244450002988333</v>
      </c>
      <c r="BT432" s="121">
        <v>1.0411885505269276</v>
      </c>
      <c r="BU432" s="121">
        <v>5.8804094649675349</v>
      </c>
      <c r="BV432" s="121">
        <v>2.2770592560727185</v>
      </c>
      <c r="BW432" s="121">
        <v>8.4906378738493604</v>
      </c>
      <c r="BX432" s="121">
        <v>6.21947376181582</v>
      </c>
      <c r="BY432" s="121">
        <v>4.2407063536788412</v>
      </c>
    </row>
    <row r="433" spans="1:77" ht="12.75" customHeight="1" x14ac:dyDescent="0.2">
      <c r="A433" s="66"/>
      <c r="B433" s="67" t="s">
        <v>524</v>
      </c>
      <c r="C433" s="86"/>
      <c r="D433" s="121">
        <v>-8.47604225791148E-2</v>
      </c>
      <c r="E433" s="121">
        <v>-6.8057150190828059E-2</v>
      </c>
      <c r="F433" s="121">
        <v>-2.3396380942273878E-2</v>
      </c>
      <c r="G433" s="121">
        <v>-0.21527743842744396</v>
      </c>
      <c r="H433" s="121">
        <v>-0.78261395388812105</v>
      </c>
      <c r="I433" s="121">
        <v>-6.4723946316060418E-2</v>
      </c>
      <c r="J433" s="121">
        <v>-7.7770349680528539E-2</v>
      </c>
      <c r="K433" s="121">
        <v>-5.9966157072028119E-2</v>
      </c>
      <c r="L433" s="121">
        <v>-1.1130211882694243E-2</v>
      </c>
      <c r="M433" s="121">
        <v>-0.21985547296681807</v>
      </c>
      <c r="N433" s="121">
        <v>-0.78261395388812105</v>
      </c>
      <c r="O433" s="121">
        <v>-3.5757809409669487E-2</v>
      </c>
      <c r="P433" s="121">
        <v>-0.37979843927296458</v>
      </c>
      <c r="Q433" s="121">
        <v>-0.37979843927296458</v>
      </c>
      <c r="R433" s="121">
        <v>-0.37000474316995136</v>
      </c>
      <c r="S433" s="121">
        <v>-1.9035775515494633</v>
      </c>
      <c r="T433" s="121">
        <v>-4.2581056064083189E-2</v>
      </c>
      <c r="U433" s="121">
        <v>-1.1835200283974574E-2</v>
      </c>
      <c r="V433" s="121">
        <v>-7.6447244258049635E-2</v>
      </c>
      <c r="W433" s="121">
        <v>-4.2581056064083189E-2</v>
      </c>
      <c r="X433" s="121">
        <v>-4.2581056064083189E-2</v>
      </c>
      <c r="Y433" s="121">
        <v>-1.1835200283974574E-2</v>
      </c>
      <c r="Z433" s="121">
        <v>-7.6447244258049635E-2</v>
      </c>
      <c r="AA433" s="121">
        <v>-6.4723946316060418E-2</v>
      </c>
      <c r="AB433" s="121">
        <v>1.6673574520924859E-2</v>
      </c>
      <c r="AC433" s="121">
        <v>-0.1425031669826877</v>
      </c>
      <c r="AD433" s="121">
        <v>-9.8039843468101379E-2</v>
      </c>
      <c r="AE433" s="121">
        <v>9.7773552679025801E-3</v>
      </c>
      <c r="AF433" s="121">
        <v>-0.95999314213712827</v>
      </c>
      <c r="AG433" s="121">
        <v>-0.84103179156884589</v>
      </c>
      <c r="AH433" s="121">
        <v>-9.549082233906428E-2</v>
      </c>
      <c r="AI433" s="121">
        <v>-7.1010608829644773E-6</v>
      </c>
      <c r="AJ433" s="121">
        <v>-4.3094352040691515E-2</v>
      </c>
      <c r="AK433" s="121">
        <v>-2.3041425584716873E-2</v>
      </c>
      <c r="AL433" s="121">
        <v>-7.2250153091952735E-2</v>
      </c>
      <c r="AM433" s="121">
        <v>-0.78261395388812105</v>
      </c>
      <c r="AN433" s="121">
        <v>-0.11165009416566869</v>
      </c>
      <c r="AO433" s="121">
        <v>-3.3816687432050858E-2</v>
      </c>
      <c r="AP433" s="121">
        <v>-3.3208871141541675E-2</v>
      </c>
      <c r="AQ433" s="175">
        <v>-8.6902001304663273E-2</v>
      </c>
      <c r="AR433" s="121">
        <v>-1.1599162144753916E-3</v>
      </c>
      <c r="AS433" s="121">
        <v>2.7023971248258904E-2</v>
      </c>
      <c r="AT433" s="121">
        <v>4.0788602794326854E-2</v>
      </c>
      <c r="AU433" s="121">
        <v>-0.15254582809721079</v>
      </c>
      <c r="AV433" s="121">
        <v>0.14013127631266983</v>
      </c>
      <c r="AW433" s="121">
        <v>-0.21252751744633608</v>
      </c>
      <c r="AX433" s="121">
        <v>-0.12211445970294513</v>
      </c>
      <c r="AY433" s="121">
        <v>-1.878067775849265E-2</v>
      </c>
      <c r="AZ433" s="121">
        <v>-1.7790020899815354E-2</v>
      </c>
      <c r="BA433" s="121">
        <v>-94.973326190442535</v>
      </c>
      <c r="BB433" s="121">
        <v>-0.2935032922034822</v>
      </c>
      <c r="BC433" s="121">
        <v>-0.37792526340306282</v>
      </c>
      <c r="BD433" s="121">
        <v>-0.34753517112882842</v>
      </c>
      <c r="BE433" s="121">
        <v>-0.41397997327071479</v>
      </c>
      <c r="BF433" s="121">
        <v>-0.2557681002467409</v>
      </c>
      <c r="BG433" s="121">
        <v>-1.9035775515494633</v>
      </c>
      <c r="BH433" s="121">
        <v>-2.0202439227494474E-2</v>
      </c>
      <c r="BI433" s="121">
        <v>-4.6204739683406534E-2</v>
      </c>
      <c r="BJ433" s="121">
        <v>1.7393545734770469E-3</v>
      </c>
      <c r="BK433" s="121">
        <v>-4.9282747448644651E-2</v>
      </c>
      <c r="BL433" s="121">
        <v>3.2002598311722551E-2</v>
      </c>
      <c r="BM433" s="121">
        <v>-6.8878623721397442E-2</v>
      </c>
      <c r="BN433" s="121">
        <v>-0.12847692715058465</v>
      </c>
      <c r="BO433" s="121">
        <v>-1.5168337078896657E-2</v>
      </c>
      <c r="BP433" s="121">
        <v>-0.17855935650553212</v>
      </c>
      <c r="BQ433" s="121">
        <v>-1.9482075323007345E-2</v>
      </c>
      <c r="BR433" s="121">
        <v>-5.4075593552348554E-2</v>
      </c>
      <c r="BS433" s="121">
        <v>-4.8338346868819171</v>
      </c>
      <c r="BT433" s="121">
        <v>-18.478179886053432</v>
      </c>
      <c r="BU433" s="121">
        <v>-9.6577848084520829E-2</v>
      </c>
      <c r="BV433" s="121">
        <v>-7.9668711890729535E-2</v>
      </c>
      <c r="BW433" s="121">
        <v>-0.11991710087749514</v>
      </c>
      <c r="BX433" s="121">
        <v>-4.6382577660118211E-2</v>
      </c>
      <c r="BY433" s="121">
        <v>-3.7591768202793419E-2</v>
      </c>
    </row>
    <row r="434" spans="1:77" ht="12.75" customHeight="1" x14ac:dyDescent="0.2">
      <c r="A434" s="66"/>
      <c r="B434" s="67" t="s">
        <v>525</v>
      </c>
      <c r="C434" s="86"/>
      <c r="D434" s="121">
        <v>14.550618974028211</v>
      </c>
      <c r="E434" s="121">
        <v>14.524164069648076</v>
      </c>
      <c r="F434" s="121">
        <v>14.199086968159513</v>
      </c>
      <c r="G434" s="121">
        <v>15.479263865446303</v>
      </c>
      <c r="H434" s="121">
        <v>17.40013613345803</v>
      </c>
      <c r="I434" s="121">
        <v>8.078832099707915</v>
      </c>
      <c r="J434" s="121">
        <v>14.444581874244378</v>
      </c>
      <c r="K434" s="121">
        <v>14.351657538509265</v>
      </c>
      <c r="L434" s="121">
        <v>13.827554422611074</v>
      </c>
      <c r="M434" s="121">
        <v>15.943489262394987</v>
      </c>
      <c r="N434" s="121">
        <v>17.40013613345803</v>
      </c>
      <c r="O434" s="121">
        <v>13.970871094481396</v>
      </c>
      <c r="P434" s="121" t="e">
        <v>#DIV/0!</v>
      </c>
      <c r="Q434" s="121" t="e">
        <v>#DIV/0!</v>
      </c>
      <c r="R434" s="121" t="e">
        <v>#DIV/0!</v>
      </c>
      <c r="S434" s="121" t="e">
        <v>#DIV/0!</v>
      </c>
      <c r="T434" s="121">
        <v>7.1923133411476572</v>
      </c>
      <c r="U434" s="121">
        <v>6.7858817481681166</v>
      </c>
      <c r="V434" s="121">
        <v>7.7477745652650611</v>
      </c>
      <c r="W434" s="121">
        <v>7.1923133411476572</v>
      </c>
      <c r="X434" s="121">
        <v>7.1923133411476572</v>
      </c>
      <c r="Y434" s="121">
        <v>6.7858817481681166</v>
      </c>
      <c r="Z434" s="121">
        <v>7.7477745652650611</v>
      </c>
      <c r="AA434" s="121">
        <v>8.078832099707915</v>
      </c>
      <c r="AB434" s="121">
        <v>16.100160613182915</v>
      </c>
      <c r="AC434" s="121">
        <v>13.068428488528665</v>
      </c>
      <c r="AD434" s="121">
        <v>15.211309054870364</v>
      </c>
      <c r="AE434" s="121">
        <v>15.531762688583116</v>
      </c>
      <c r="AF434" s="121">
        <v>43.333179254973651</v>
      </c>
      <c r="AG434" s="121">
        <v>26.033779420247953</v>
      </c>
      <c r="AH434" s="121">
        <v>16.684581465997077</v>
      </c>
      <c r="AI434" s="121">
        <v>16.35826013231501</v>
      </c>
      <c r="AJ434" s="121">
        <v>11.770716002410129</v>
      </c>
      <c r="AK434" s="121">
        <v>12.389198488624213</v>
      </c>
      <c r="AL434" s="121">
        <v>11.46402450020789</v>
      </c>
      <c r="AM434" s="121">
        <v>17.40013613345803</v>
      </c>
      <c r="AN434" s="121">
        <v>12.921453504775053</v>
      </c>
      <c r="AO434" s="121">
        <v>6.0583701139768271</v>
      </c>
      <c r="AP434" s="121">
        <v>4.1946651118777298</v>
      </c>
      <c r="AQ434" s="175">
        <v>5.1056367379436791</v>
      </c>
      <c r="AR434" s="121">
        <v>10.069718578087459</v>
      </c>
      <c r="AS434" s="121">
        <v>7.0432345168581341</v>
      </c>
      <c r="AT434" s="121">
        <v>6.0136901592329099</v>
      </c>
      <c r="AU434" s="121">
        <v>10.294747323198319</v>
      </c>
      <c r="AV434" s="121">
        <v>12.226967925255952</v>
      </c>
      <c r="AW434" s="121">
        <v>18.390157763041053</v>
      </c>
      <c r="AX434" s="121">
        <v>4.6031594686428514</v>
      </c>
      <c r="AY434" s="121">
        <v>5.4586833402571919</v>
      </c>
      <c r="AZ434" s="121">
        <v>7.9427216534264575</v>
      </c>
      <c r="BA434" s="121">
        <v>2905.903045660812</v>
      </c>
      <c r="BB434" s="121">
        <v>35.940117847819955</v>
      </c>
      <c r="BC434" s="121">
        <v>22.504265300956035</v>
      </c>
      <c r="BD434" s="121">
        <v>10.143247077740144</v>
      </c>
      <c r="BE434" s="121" t="e">
        <v>#DIV/0!</v>
      </c>
      <c r="BF434" s="121" t="e">
        <v>#DIV/0!</v>
      </c>
      <c r="BG434" s="121" t="e">
        <v>#DIV/0!</v>
      </c>
      <c r="BH434" s="121" t="e">
        <v>#DIV/0!</v>
      </c>
      <c r="BI434" s="121" t="e">
        <v>#DIV/0!</v>
      </c>
      <c r="BJ434" s="121">
        <v>5.5149533068629895</v>
      </c>
      <c r="BK434" s="121">
        <v>8.5084950966557091</v>
      </c>
      <c r="BL434" s="121">
        <v>10.003812418731478</v>
      </c>
      <c r="BM434" s="121">
        <v>8.6375824315665888</v>
      </c>
      <c r="BN434" s="121">
        <v>11.071924589187434</v>
      </c>
      <c r="BO434" s="121">
        <v>3.5337313130824368</v>
      </c>
      <c r="BP434" s="121">
        <v>12.241381548033932</v>
      </c>
      <c r="BQ434" s="121">
        <v>9.1388666323831718</v>
      </c>
      <c r="BR434" s="121">
        <v>7.6199041752089665</v>
      </c>
      <c r="BS434" s="121" t="e">
        <v>#DIV/0!</v>
      </c>
      <c r="BT434" s="121" t="e">
        <v>#DIV/0!</v>
      </c>
      <c r="BU434" s="121">
        <v>7.4623317748364633</v>
      </c>
      <c r="BV434" s="121">
        <v>6.8214621670345963</v>
      </c>
      <c r="BW434" s="121">
        <v>8.2624356998255415</v>
      </c>
      <c r="BX434" s="121">
        <v>9.0576368653528867</v>
      </c>
      <c r="BY434" s="121">
        <v>9.3775666624081833</v>
      </c>
    </row>
    <row r="435" spans="1:77" ht="12.75" customHeight="1" x14ac:dyDescent="0.2">
      <c r="A435" s="87"/>
      <c r="B435" s="88"/>
      <c r="C435" s="88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156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</row>
    <row r="436" spans="1:77" ht="12.75" customHeight="1" x14ac:dyDescent="0.2">
      <c r="A436" s="66"/>
      <c r="B436" s="67" t="s">
        <v>526</v>
      </c>
      <c r="C436" s="86"/>
      <c r="D436" s="85">
        <v>0.13144711111513985</v>
      </c>
      <c r="E436" s="85">
        <v>0.12920140954775672</v>
      </c>
      <c r="F436" s="85">
        <v>0.13561167663955631</v>
      </c>
      <c r="G436" s="85">
        <v>9.822597840232028E-2</v>
      </c>
      <c r="H436" s="85">
        <v>0.2767271736633512</v>
      </c>
      <c r="I436" s="85">
        <v>6.5860468735494004E-2</v>
      </c>
      <c r="J436" s="85">
        <v>0.13496374129483235</v>
      </c>
      <c r="K436" s="85">
        <v>0.13162085099232712</v>
      </c>
      <c r="L436" s="85">
        <v>0.13895656618130436</v>
      </c>
      <c r="M436" s="85">
        <v>9.9990379120329376E-2</v>
      </c>
      <c r="N436" s="85">
        <v>0.2767271736633512</v>
      </c>
      <c r="O436" s="85">
        <v>0.14284576738313493</v>
      </c>
      <c r="P436" s="85">
        <v>0.12853523770463271</v>
      </c>
      <c r="Q436" s="85">
        <v>0.12853523770463271</v>
      </c>
      <c r="R436" s="85">
        <v>0.12719882934984894</v>
      </c>
      <c r="S436" s="85">
        <v>0.24096102637858619</v>
      </c>
      <c r="T436" s="85">
        <v>2.5727810402420559E-3</v>
      </c>
      <c r="U436" s="85">
        <v>-3.7043869676559482E-2</v>
      </c>
      <c r="V436" s="85">
        <v>3.8372904454086587E-2</v>
      </c>
      <c r="W436" s="85">
        <v>2.5727810402420559E-3</v>
      </c>
      <c r="X436" s="85">
        <v>2.5727810402420559E-3</v>
      </c>
      <c r="Y436" s="85">
        <v>-3.7043869676559482E-2</v>
      </c>
      <c r="Z436" s="85">
        <v>3.8372904454086587E-2</v>
      </c>
      <c r="AA436" s="85">
        <v>6.5860468735494004E-2</v>
      </c>
      <c r="AB436" s="85">
        <v>0.14961395727045557</v>
      </c>
      <c r="AC436" s="85">
        <v>2.5187091569143893E-2</v>
      </c>
      <c r="AD436" s="85">
        <v>1.8225256401436241E-2</v>
      </c>
      <c r="AE436" s="85">
        <v>0.1789531934584867</v>
      </c>
      <c r="AF436" s="85">
        <v>0.23282132087236662</v>
      </c>
      <c r="AG436" s="85">
        <v>0.1160051764287493</v>
      </c>
      <c r="AH436" s="85">
        <v>0.151374610489732</v>
      </c>
      <c r="AI436" s="85">
        <v>0.10590528212421546</v>
      </c>
      <c r="AJ436" s="85">
        <v>0.14979534121403071</v>
      </c>
      <c r="AK436" s="85">
        <v>7.8855385553350699E-2</v>
      </c>
      <c r="AL436" s="85">
        <v>5.2886625032869894E-2</v>
      </c>
      <c r="AM436" s="85">
        <v>0.2767271736633512</v>
      </c>
      <c r="AN436" s="85">
        <v>6.9057909796612194E-2</v>
      </c>
      <c r="AO436" s="85">
        <v>0.15482929992033401</v>
      </c>
      <c r="AP436" s="85">
        <v>9.4391024840574822E-2</v>
      </c>
      <c r="AQ436" s="156">
        <v>6.8381035056150008E-2</v>
      </c>
      <c r="AR436" s="85">
        <v>4.0417562099527293E-2</v>
      </c>
      <c r="AS436" s="85">
        <v>6.6123346335422939E-2</v>
      </c>
      <c r="AT436" s="85">
        <v>2.1600906263174569E-2</v>
      </c>
      <c r="AU436" s="85">
        <v>-0.82098893757016411</v>
      </c>
      <c r="AV436" s="85">
        <v>4.1296965376187877E-2</v>
      </c>
      <c r="AW436" s="85">
        <v>3.6987772528324969E-2</v>
      </c>
      <c r="AX436" s="85">
        <v>0.22153520930870241</v>
      </c>
      <c r="AY436" s="85">
        <v>6.7559951712720112E-2</v>
      </c>
      <c r="AZ436" s="85">
        <v>8.9014855073903165E-2</v>
      </c>
      <c r="BA436" s="85">
        <v>0.22888162688472935</v>
      </c>
      <c r="BB436" s="85">
        <v>-0.20567449154297446</v>
      </c>
      <c r="BC436" s="85">
        <v>1.4704089381389895E-3</v>
      </c>
      <c r="BD436" s="85">
        <v>0.21002883985077481</v>
      </c>
      <c r="BE436" s="85">
        <v>0.15539841815587341</v>
      </c>
      <c r="BF436" s="85">
        <v>6.4563492449641213E-2</v>
      </c>
      <c r="BG436" s="85">
        <v>0.24096102637858619</v>
      </c>
      <c r="BH436" s="85">
        <v>2.7571797217116778E-2</v>
      </c>
      <c r="BI436" s="85">
        <v>-0.12643134329197014</v>
      </c>
      <c r="BJ436" s="85">
        <v>-0.13304261981149623</v>
      </c>
      <c r="BK436" s="85">
        <v>6.5740686101771528E-2</v>
      </c>
      <c r="BL436" s="85">
        <v>3.7959568840160163E-2</v>
      </c>
      <c r="BM436" s="85">
        <v>-6.0269036180196189E-2</v>
      </c>
      <c r="BN436" s="85">
        <v>0.29169998804639352</v>
      </c>
      <c r="BO436" s="85">
        <v>3.047129582517627E-3</v>
      </c>
      <c r="BP436" s="85">
        <v>7.7968926271458461E-2</v>
      </c>
      <c r="BQ436" s="85">
        <v>6.5070730834695834E-2</v>
      </c>
      <c r="BR436" s="85">
        <v>0.18510774541097419</v>
      </c>
      <c r="BS436" s="85">
        <v>-2.3527431783016093</v>
      </c>
      <c r="BT436" s="85">
        <v>-3.7609532429377035E-2</v>
      </c>
      <c r="BU436" s="85">
        <v>4.9351129552929196E-2</v>
      </c>
      <c r="BV436" s="85">
        <v>0.10835405707965173</v>
      </c>
      <c r="BW436" s="85">
        <v>1.2372495538057304E-2</v>
      </c>
      <c r="BX436" s="85">
        <v>9.969642166199888E-3</v>
      </c>
      <c r="BY436" s="85">
        <v>2.3016407530938032E-2</v>
      </c>
    </row>
    <row r="437" spans="1:77" ht="12.75" customHeight="1" x14ac:dyDescent="0.2">
      <c r="A437" s="66"/>
      <c r="B437" s="67" t="s">
        <v>527</v>
      </c>
      <c r="C437" s="86"/>
      <c r="D437" s="85">
        <v>1.6691040171937788E-2</v>
      </c>
      <c r="E437" s="85">
        <v>1.6574398406513424E-2</v>
      </c>
      <c r="F437" s="85">
        <v>1.9762024424081703E-2</v>
      </c>
      <c r="G437" s="85">
        <v>7.9834748998319771E-3</v>
      </c>
      <c r="H437" s="85">
        <v>1.9797280593995437E-2</v>
      </c>
      <c r="I437" s="85">
        <v>1.7431740344732383E-2</v>
      </c>
      <c r="J437" s="85">
        <v>1.5389660423305473E-2</v>
      </c>
      <c r="K437" s="85">
        <v>1.5221646499730568E-2</v>
      </c>
      <c r="L437" s="85">
        <v>1.7996812454713185E-2</v>
      </c>
      <c r="M437" s="85">
        <v>7.9114108691751284E-3</v>
      </c>
      <c r="N437" s="85">
        <v>1.9797280593995437E-2</v>
      </c>
      <c r="O437" s="85">
        <v>1.8086768249461427E-2</v>
      </c>
      <c r="P437" s="85">
        <v>7.0084730921207594E-2</v>
      </c>
      <c r="Q437" s="85">
        <v>7.0084730921207594E-2</v>
      </c>
      <c r="R437" s="85">
        <v>6.9461810129437973E-2</v>
      </c>
      <c r="S437" s="85">
        <v>0.11646712406164994</v>
      </c>
      <c r="T437" s="85">
        <v>2.9429413213222233E-4</v>
      </c>
      <c r="U437" s="85">
        <v>-3.691874614351276E-3</v>
      </c>
      <c r="V437" s="85">
        <v>5.0657540379155375E-3</v>
      </c>
      <c r="W437" s="85">
        <v>2.9429413213222233E-4</v>
      </c>
      <c r="X437" s="85">
        <v>2.9429413213222233E-4</v>
      </c>
      <c r="Y437" s="85">
        <v>-3.691874614351276E-3</v>
      </c>
      <c r="Z437" s="85">
        <v>5.0657540379155375E-3</v>
      </c>
      <c r="AA437" s="85">
        <v>1.7431740344732383E-2</v>
      </c>
      <c r="AB437" s="85">
        <v>2.0403921295604643E-2</v>
      </c>
      <c r="AC437" s="85">
        <v>2.2425685883522561E-3</v>
      </c>
      <c r="AD437" s="85">
        <v>1.7603712793847759E-3</v>
      </c>
      <c r="AE437" s="85">
        <v>2.8209650784583706E-2</v>
      </c>
      <c r="AF437" s="85">
        <v>2.9436084204209845E-2</v>
      </c>
      <c r="AG437" s="85">
        <v>8.5058921853224945E-3</v>
      </c>
      <c r="AH437" s="85">
        <v>9.4067712143379723E-3</v>
      </c>
      <c r="AI437" s="85">
        <v>9.1995535307958232E-3</v>
      </c>
      <c r="AJ437" s="85">
        <v>1.6256652594400567E-2</v>
      </c>
      <c r="AK437" s="85">
        <v>8.3109529356897305E-3</v>
      </c>
      <c r="AL437" s="85">
        <v>3.5042942675014288E-3</v>
      </c>
      <c r="AM437" s="85">
        <v>1.9797280593995437E-2</v>
      </c>
      <c r="AN437" s="85">
        <v>5.7688152990844621E-3</v>
      </c>
      <c r="AO437" s="85">
        <v>1.436051526962423E-2</v>
      </c>
      <c r="AP437" s="85">
        <v>1.9503829978519516E-2</v>
      </c>
      <c r="AQ437" s="156">
        <v>1.817793340062468E-2</v>
      </c>
      <c r="AR437" s="85">
        <v>4.5901402156109938E-3</v>
      </c>
      <c r="AS437" s="85">
        <v>6.9021052749640432E-3</v>
      </c>
      <c r="AT437" s="85">
        <v>2.729078309554378E-3</v>
      </c>
      <c r="AU437" s="85">
        <v>-5.3039404199888507E-2</v>
      </c>
      <c r="AV437" s="85">
        <v>6.7807706592233341E-3</v>
      </c>
      <c r="AW437" s="85">
        <v>3.1615687596917574E-3</v>
      </c>
      <c r="AX437" s="85">
        <v>2.9077594274285135E-2</v>
      </c>
      <c r="AY437" s="85">
        <v>1.0315610035728451E-2</v>
      </c>
      <c r="AZ437" s="85">
        <v>1.1846989644073602E-2</v>
      </c>
      <c r="BA437" s="85">
        <v>4.8358875818885094E-2</v>
      </c>
      <c r="BB437" s="85">
        <v>-0.14181638115091699</v>
      </c>
      <c r="BC437" s="85">
        <v>8.7210284541727745E-4</v>
      </c>
      <c r="BD437" s="85">
        <v>3.2092230328702342E-2</v>
      </c>
      <c r="BE437" s="85">
        <v>7.5577359255675658E-2</v>
      </c>
      <c r="BF437" s="85">
        <v>6.2121075558384531E-2</v>
      </c>
      <c r="BG437" s="85">
        <v>0.11646712406164994</v>
      </c>
      <c r="BH437" s="85">
        <v>2.4136579875556841E-2</v>
      </c>
      <c r="BI437" s="85">
        <v>-0.11189089184743595</v>
      </c>
      <c r="BJ437" s="85">
        <v>-1.355573104792529E-2</v>
      </c>
      <c r="BK437" s="85">
        <v>7.3367606715442069E-3</v>
      </c>
      <c r="BL437" s="85">
        <v>2.6919298807555059E-3</v>
      </c>
      <c r="BM437" s="85">
        <v>-6.9186350917462835E-3</v>
      </c>
      <c r="BN437" s="85">
        <v>4.1775945451526741E-2</v>
      </c>
      <c r="BO437" s="85">
        <v>8.0766467075399362E-4</v>
      </c>
      <c r="BP437" s="85">
        <v>1.4799920820603107E-2</v>
      </c>
      <c r="BQ437" s="85">
        <v>5.8919465529028159E-3</v>
      </c>
      <c r="BR437" s="85">
        <v>1.7910827735806212E-2</v>
      </c>
      <c r="BS437" s="85">
        <v>-1.4483366182719624</v>
      </c>
      <c r="BT437" s="85">
        <v>-3.6121730699346877E-2</v>
      </c>
      <c r="BU437" s="85">
        <v>8.3924648184685591E-3</v>
      </c>
      <c r="BV437" s="85">
        <v>4.7585084485913587E-2</v>
      </c>
      <c r="BW437" s="85">
        <v>1.4571927011708397E-3</v>
      </c>
      <c r="BX437" s="85">
        <v>1.6029719793027031E-3</v>
      </c>
      <c r="BY437" s="85">
        <v>5.4274938209224466E-3</v>
      </c>
    </row>
    <row r="438" spans="1:77" ht="12.75" customHeight="1" x14ac:dyDescent="0.2">
      <c r="A438" s="66"/>
      <c r="B438" s="67" t="s">
        <v>528</v>
      </c>
      <c r="C438" s="86"/>
      <c r="D438" s="85">
        <v>0.24286496582206385</v>
      </c>
      <c r="E438" s="85">
        <v>0.24072928181191305</v>
      </c>
      <c r="F438" s="85">
        <v>0.28060270346442923</v>
      </c>
      <c r="G438" s="85">
        <v>0.12357831453766617</v>
      </c>
      <c r="H438" s="85">
        <v>0.344475377407786</v>
      </c>
      <c r="I438" s="85">
        <v>0.14082810345079672</v>
      </c>
      <c r="J438" s="85">
        <v>0.22229721000125399</v>
      </c>
      <c r="K438" s="85">
        <v>0.21845585773638115</v>
      </c>
      <c r="L438" s="85">
        <v>0.24885190365107002</v>
      </c>
      <c r="M438" s="85">
        <v>0.12613549424308956</v>
      </c>
      <c r="N438" s="85">
        <v>0.344475377407786</v>
      </c>
      <c r="O438" s="85">
        <v>0.25268790772898442</v>
      </c>
      <c r="P438" s="85" t="e">
        <v>#DIV/0!</v>
      </c>
      <c r="Q438" s="85" t="e">
        <v>#DIV/0!</v>
      </c>
      <c r="R438" s="85" t="e">
        <v>#DIV/0!</v>
      </c>
      <c r="S438" s="85" t="e">
        <v>#DIV/0!</v>
      </c>
      <c r="T438" s="85">
        <v>2.1166556127558468E-3</v>
      </c>
      <c r="U438" s="85">
        <v>-2.5052624562051817E-2</v>
      </c>
      <c r="V438" s="85">
        <v>3.9248320288851404E-2</v>
      </c>
      <c r="W438" s="85">
        <v>2.1166556127558468E-3</v>
      </c>
      <c r="X438" s="85">
        <v>2.1166556127558468E-3</v>
      </c>
      <c r="Y438" s="85">
        <v>-2.5052624562051817E-2</v>
      </c>
      <c r="Z438" s="85">
        <v>3.9248320288851404E-2</v>
      </c>
      <c r="AA438" s="85">
        <v>0.14082810345079672</v>
      </c>
      <c r="AB438" s="85">
        <v>0.32850640999797648</v>
      </c>
      <c r="AC438" s="85">
        <v>2.9306847227501591E-2</v>
      </c>
      <c r="AD438" s="85">
        <v>2.677755158203806E-2</v>
      </c>
      <c r="AE438" s="85">
        <v>0.43814560151395771</v>
      </c>
      <c r="AF438" s="85">
        <v>1.2755591133855204</v>
      </c>
      <c r="AG438" s="85">
        <v>0.2214405209250972</v>
      </c>
      <c r="AH438" s="85">
        <v>0.15694804065761833</v>
      </c>
      <c r="AI438" s="85">
        <v>0.15048868975791599</v>
      </c>
      <c r="AJ438" s="85">
        <v>0.19135244083853201</v>
      </c>
      <c r="AK438" s="85">
        <v>0.10296604554987414</v>
      </c>
      <c r="AL438" s="85">
        <v>4.0173315338575426E-2</v>
      </c>
      <c r="AM438" s="85">
        <v>0.344475377407786</v>
      </c>
      <c r="AN438" s="85">
        <v>7.4541478664755495E-2</v>
      </c>
      <c r="AO438" s="85">
        <v>8.7001316530799788E-2</v>
      </c>
      <c r="AP438" s="85">
        <v>8.1812035158891155E-2</v>
      </c>
      <c r="AQ438" s="156">
        <v>9.2809924590122925E-2</v>
      </c>
      <c r="AR438" s="85">
        <v>4.6221420205165453E-2</v>
      </c>
      <c r="AS438" s="85">
        <v>4.8613146111615838E-2</v>
      </c>
      <c r="AT438" s="85">
        <v>1.6411831373943305E-2</v>
      </c>
      <c r="AU438" s="85">
        <v>-0.54602726441083638</v>
      </c>
      <c r="AV438" s="85">
        <v>8.2908265358839842E-2</v>
      </c>
      <c r="AW438" s="85">
        <v>5.8141748269433732E-2</v>
      </c>
      <c r="AX438" s="85">
        <v>0.1338488034090308</v>
      </c>
      <c r="AY438" s="85">
        <v>5.6309648646621045E-2</v>
      </c>
      <c r="AZ438" s="85">
        <v>9.4097341173902241E-2</v>
      </c>
      <c r="BA438" s="85">
        <v>140.52620452683115</v>
      </c>
      <c r="BB438" s="85">
        <v>-5.0968974513153071</v>
      </c>
      <c r="BC438" s="85">
        <v>1.9626033802987223E-2</v>
      </c>
      <c r="BD438" s="85">
        <v>0.32551942149977281</v>
      </c>
      <c r="BE438" s="85" t="e">
        <v>#DIV/0!</v>
      </c>
      <c r="BF438" s="85" t="e">
        <v>#DIV/0!</v>
      </c>
      <c r="BG438" s="85" t="e">
        <v>#DIV/0!</v>
      </c>
      <c r="BH438" s="85" t="e">
        <v>#DIV/0!</v>
      </c>
      <c r="BI438" s="85" t="e">
        <v>#DIV/0!</v>
      </c>
      <c r="BJ438" s="85">
        <v>-7.4759223769700678E-2</v>
      </c>
      <c r="BK438" s="85">
        <v>6.2424792199170784E-2</v>
      </c>
      <c r="BL438" s="85">
        <v>2.6929561571455797E-2</v>
      </c>
      <c r="BM438" s="85">
        <v>-5.9760280918887958E-2</v>
      </c>
      <c r="BN438" s="85">
        <v>0.4625401176813127</v>
      </c>
      <c r="BO438" s="85">
        <v>2.8540699375141591E-3</v>
      </c>
      <c r="BP438" s="85">
        <v>0.18117147764569433</v>
      </c>
      <c r="BQ438" s="85">
        <v>5.3845713752109288E-2</v>
      </c>
      <c r="BR438" s="85">
        <v>0.13647879104551849</v>
      </c>
      <c r="BS438" s="85" t="e">
        <v>#DIV/0!</v>
      </c>
      <c r="BT438" s="85" t="e">
        <v>#DIV/0!</v>
      </c>
      <c r="BU438" s="85">
        <v>6.2627356884054478E-2</v>
      </c>
      <c r="BV438" s="85">
        <v>0.32459985353580389</v>
      </c>
      <c r="BW438" s="85">
        <v>1.2039960995678426E-2</v>
      </c>
      <c r="BX438" s="85">
        <v>1.4519138093860847E-2</v>
      </c>
      <c r="BY438" s="85">
        <v>5.0896685115507878E-2</v>
      </c>
    </row>
    <row r="439" spans="1:77" ht="12.75" customHeight="1" x14ac:dyDescent="0.2">
      <c r="A439" s="87"/>
      <c r="B439" s="88"/>
      <c r="C439" s="88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156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</row>
    <row r="440" spans="1:77" ht="12.75" customHeight="1" x14ac:dyDescent="0.2">
      <c r="A440" s="66"/>
      <c r="B440" s="67" t="s">
        <v>529</v>
      </c>
      <c r="C440" s="86"/>
      <c r="D440" s="85">
        <v>9.4301839246022423E-2</v>
      </c>
      <c r="E440" s="85">
        <v>9.5484762527964673E-2</v>
      </c>
      <c r="F440" s="85">
        <v>9.5150337001499663E-2</v>
      </c>
      <c r="G440" s="85">
        <v>9.6477541835150671E-2</v>
      </c>
      <c r="H440" s="85">
        <v>4.1647837867711424E-2</v>
      </c>
      <c r="I440" s="85">
        <v>0.13565310230099414</v>
      </c>
      <c r="J440" s="85">
        <v>9.2852635160011854E-2</v>
      </c>
      <c r="K440" s="85">
        <v>9.4302824726623546E-2</v>
      </c>
      <c r="L440" s="85">
        <v>9.4241314616020366E-2</v>
      </c>
      <c r="M440" s="85">
        <v>9.4490349947849328E-2</v>
      </c>
      <c r="N440" s="85">
        <v>4.1647837867711424E-2</v>
      </c>
      <c r="O440" s="85">
        <v>9.2334920448960744E-2</v>
      </c>
      <c r="P440" s="85" t="e">
        <v>#DIV/0!</v>
      </c>
      <c r="Q440" s="85" t="e">
        <v>#DIV/0!</v>
      </c>
      <c r="R440" s="85" t="e">
        <v>#DIV/0!</v>
      </c>
      <c r="S440" s="85" t="e">
        <v>#DIV/0!</v>
      </c>
      <c r="T440" s="85">
        <v>0.14660348635399845</v>
      </c>
      <c r="U440" s="85">
        <v>0.15074859021276432</v>
      </c>
      <c r="V440" s="85">
        <v>0.14188257133337911</v>
      </c>
      <c r="W440" s="85">
        <v>0.14660348635399845</v>
      </c>
      <c r="X440" s="85">
        <v>0.14660348635399845</v>
      </c>
      <c r="Y440" s="85">
        <v>0.15074859021276432</v>
      </c>
      <c r="Z440" s="85">
        <v>0.14188257133337911</v>
      </c>
      <c r="AA440" s="85">
        <v>0.13565310230099414</v>
      </c>
      <c r="AB440" s="85">
        <v>8.8836479303566085E-2</v>
      </c>
      <c r="AC440" s="85">
        <v>9.7158392266342597E-2</v>
      </c>
      <c r="AD440" s="85">
        <v>8.7671386394235773E-2</v>
      </c>
      <c r="AE440" s="85">
        <v>8.5401377080386087E-2</v>
      </c>
      <c r="AF440" s="85">
        <v>5.346889429211199E-2</v>
      </c>
      <c r="AG440" s="85">
        <v>0.11085358255896027</v>
      </c>
      <c r="AH440" s="85">
        <v>8.191533813982721E-2</v>
      </c>
      <c r="AI440" s="85">
        <v>7.6110335701378595E-2</v>
      </c>
      <c r="AJ440" s="85">
        <v>0.10981796227415441</v>
      </c>
      <c r="AK440" s="85">
        <v>9.9139764401739106E-2</v>
      </c>
      <c r="AL440" s="85">
        <v>0.10587782150752112</v>
      </c>
      <c r="AM440" s="85">
        <v>4.1647837867711424E-2</v>
      </c>
      <c r="AN440" s="85">
        <v>9.9053170358450293E-2</v>
      </c>
      <c r="AO440" s="85">
        <v>0.16945828791496087</v>
      </c>
      <c r="AP440" s="85">
        <v>0.27449093932246327</v>
      </c>
      <c r="AQ440" s="156">
        <v>0.26201224754756325</v>
      </c>
      <c r="AR440" s="85">
        <v>0.11726464532754521</v>
      </c>
      <c r="AS440" s="85">
        <v>0.14048428052455653</v>
      </c>
      <c r="AT440" s="85">
        <v>0.18491243171792715</v>
      </c>
      <c r="AU440" s="85">
        <v>0.11947160283295122</v>
      </c>
      <c r="AV440" s="85">
        <v>0.10962196184522477</v>
      </c>
      <c r="AW440" s="85">
        <v>8.0304232576454249E-2</v>
      </c>
      <c r="AX440" s="85">
        <v>0.27161853801705238</v>
      </c>
      <c r="AY440" s="85">
        <v>0.22871075579849376</v>
      </c>
      <c r="AZ440" s="85">
        <v>0.14054490150726839</v>
      </c>
      <c r="BA440" s="85" t="e">
        <v>#DIV/0!</v>
      </c>
      <c r="BB440" s="85">
        <v>6.3997665356585909E-2</v>
      </c>
      <c r="BC440" s="85">
        <v>8.8135473246797824E-2</v>
      </c>
      <c r="BD440" s="85">
        <v>0.15578442933467129</v>
      </c>
      <c r="BE440" s="85" t="e">
        <v>#DIV/0!</v>
      </c>
      <c r="BF440" s="85" t="e">
        <v>#DIV/0!</v>
      </c>
      <c r="BG440" s="85" t="e">
        <v>#DIV/0!</v>
      </c>
      <c r="BH440" s="85" t="e">
        <v>#DIV/0!</v>
      </c>
      <c r="BI440" s="85" t="e">
        <v>#DIV/0!</v>
      </c>
      <c r="BJ440" s="85">
        <v>0.18159020959081262</v>
      </c>
      <c r="BK440" s="85">
        <v>0.12722357043103694</v>
      </c>
      <c r="BL440" s="85">
        <v>0.12567896907487386</v>
      </c>
      <c r="BM440" s="85">
        <v>6.7369702150970934E-2</v>
      </c>
      <c r="BN440" s="85">
        <v>9.9980925759356021E-2</v>
      </c>
      <c r="BO440" s="85">
        <v>0.31443994825035126</v>
      </c>
      <c r="BP440" s="85">
        <v>9.894816230088721E-2</v>
      </c>
      <c r="BQ440" s="85">
        <v>0.11057130021183403</v>
      </c>
      <c r="BR440" s="85">
        <v>0.13943323867099466</v>
      </c>
      <c r="BS440" s="85" t="e">
        <v>#DIV/0!</v>
      </c>
      <c r="BT440" s="85" t="e">
        <v>#DIV/0!</v>
      </c>
      <c r="BU440" s="85">
        <v>0.16034551710810252</v>
      </c>
      <c r="BV440" s="85">
        <v>0.14510927219799319</v>
      </c>
      <c r="BW440" s="85">
        <v>0.14724479092264153</v>
      </c>
      <c r="BX440" s="85">
        <v>0.12798969053936959</v>
      </c>
      <c r="BY440" s="85">
        <v>0.11740246443037972</v>
      </c>
    </row>
    <row r="441" spans="1:77" ht="12.75" customHeight="1" x14ac:dyDescent="0.2">
      <c r="A441" s="87"/>
      <c r="B441" s="88"/>
      <c r="C441" s="88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157"/>
      <c r="AR441" s="89"/>
      <c r="AS441" s="89"/>
      <c r="AT441" s="89"/>
      <c r="AU441" s="89"/>
      <c r="AV441" s="89"/>
      <c r="AW441" s="89"/>
      <c r="AX441" s="89"/>
      <c r="AY441" s="89"/>
      <c r="AZ441" s="89"/>
      <c r="BA441" s="89"/>
      <c r="BB441" s="89"/>
      <c r="BC441" s="89"/>
      <c r="BD441" s="89"/>
      <c r="BE441" s="89"/>
      <c r="BF441" s="89"/>
      <c r="BG441" s="89"/>
      <c r="BH441" s="89"/>
      <c r="BI441" s="89"/>
      <c r="BJ441" s="89"/>
      <c r="BK441" s="89"/>
      <c r="BL441" s="89"/>
      <c r="BM441" s="89"/>
      <c r="BN441" s="89"/>
      <c r="BO441" s="89"/>
      <c r="BP441" s="89"/>
      <c r="BQ441" s="89"/>
      <c r="BR441" s="89"/>
      <c r="BS441" s="89"/>
      <c r="BT441" s="89"/>
      <c r="BU441" s="89"/>
      <c r="BV441" s="89"/>
      <c r="BW441" s="89"/>
      <c r="BX441" s="89"/>
      <c r="BY441" s="89"/>
    </row>
    <row r="442" spans="1:77" ht="12.75" customHeight="1" x14ac:dyDescent="0.2">
      <c r="A442" s="16" t="s">
        <v>530</v>
      </c>
      <c r="B442" s="5"/>
      <c r="C442" s="17"/>
      <c r="D442" s="58" t="s">
        <v>466</v>
      </c>
      <c r="E442" s="58" t="s">
        <v>466</v>
      </c>
      <c r="F442" s="58" t="s">
        <v>466</v>
      </c>
      <c r="G442" s="58" t="s">
        <v>466</v>
      </c>
      <c r="H442" s="58" t="s">
        <v>466</v>
      </c>
      <c r="I442" s="58" t="s">
        <v>466</v>
      </c>
      <c r="J442" s="58" t="s">
        <v>466</v>
      </c>
      <c r="K442" s="58" t="s">
        <v>466</v>
      </c>
      <c r="L442" s="58" t="s">
        <v>466</v>
      </c>
      <c r="M442" s="58" t="s">
        <v>466</v>
      </c>
      <c r="N442" s="58" t="s">
        <v>466</v>
      </c>
      <c r="O442" s="58" t="s">
        <v>466</v>
      </c>
      <c r="P442" s="58" t="s">
        <v>466</v>
      </c>
      <c r="Q442" s="58" t="s">
        <v>466</v>
      </c>
      <c r="R442" s="58" t="s">
        <v>466</v>
      </c>
      <c r="S442" s="58" t="s">
        <v>466</v>
      </c>
      <c r="T442" s="58" t="s">
        <v>466</v>
      </c>
      <c r="U442" s="58" t="s">
        <v>466</v>
      </c>
      <c r="V442" s="58" t="s">
        <v>466</v>
      </c>
      <c r="W442" s="58" t="s">
        <v>466</v>
      </c>
      <c r="X442" s="58" t="s">
        <v>466</v>
      </c>
      <c r="Y442" s="58" t="s">
        <v>466</v>
      </c>
      <c r="Z442" s="58" t="s">
        <v>466</v>
      </c>
      <c r="AA442" s="58" t="s">
        <v>466</v>
      </c>
      <c r="AB442" s="58" t="s">
        <v>466</v>
      </c>
      <c r="AC442" s="58" t="s">
        <v>466</v>
      </c>
      <c r="AD442" s="58" t="s">
        <v>466</v>
      </c>
      <c r="AE442" s="58" t="s">
        <v>466</v>
      </c>
      <c r="AF442" s="58" t="s">
        <v>466</v>
      </c>
      <c r="AG442" s="58" t="s">
        <v>466</v>
      </c>
      <c r="AH442" s="58" t="s">
        <v>466</v>
      </c>
      <c r="AI442" s="58" t="s">
        <v>466</v>
      </c>
      <c r="AJ442" s="58" t="s">
        <v>466</v>
      </c>
      <c r="AK442" s="58" t="s">
        <v>466</v>
      </c>
      <c r="AL442" s="58" t="s">
        <v>466</v>
      </c>
      <c r="AM442" s="58" t="s">
        <v>466</v>
      </c>
      <c r="AN442" s="58" t="s">
        <v>466</v>
      </c>
      <c r="AO442" s="58" t="s">
        <v>466</v>
      </c>
      <c r="AP442" s="58" t="s">
        <v>466</v>
      </c>
      <c r="AQ442" s="144" t="s">
        <v>466</v>
      </c>
      <c r="AR442" s="58" t="s">
        <v>466</v>
      </c>
      <c r="AS442" s="58" t="s">
        <v>466</v>
      </c>
      <c r="AT442" s="58" t="s">
        <v>466</v>
      </c>
      <c r="AU442" s="58" t="s">
        <v>466</v>
      </c>
      <c r="AV442" s="58" t="s">
        <v>466</v>
      </c>
      <c r="AW442" s="58" t="s">
        <v>466</v>
      </c>
      <c r="AX442" s="58" t="s">
        <v>466</v>
      </c>
      <c r="AY442" s="58" t="s">
        <v>466</v>
      </c>
      <c r="AZ442" s="58" t="s">
        <v>466</v>
      </c>
      <c r="BA442" s="58" t="s">
        <v>466</v>
      </c>
      <c r="BB442" s="58" t="s">
        <v>466</v>
      </c>
      <c r="BC442" s="58" t="s">
        <v>466</v>
      </c>
      <c r="BD442" s="58" t="s">
        <v>466</v>
      </c>
      <c r="BE442" s="58" t="s">
        <v>466</v>
      </c>
      <c r="BF442" s="58" t="s">
        <v>466</v>
      </c>
      <c r="BG442" s="58" t="s">
        <v>466</v>
      </c>
      <c r="BH442" s="58" t="s">
        <v>466</v>
      </c>
      <c r="BI442" s="58" t="s">
        <v>466</v>
      </c>
      <c r="BJ442" s="58" t="s">
        <v>466</v>
      </c>
      <c r="BK442" s="58" t="s">
        <v>466</v>
      </c>
      <c r="BL442" s="58" t="s">
        <v>466</v>
      </c>
      <c r="BM442" s="58" t="s">
        <v>466</v>
      </c>
      <c r="BN442" s="58" t="s">
        <v>466</v>
      </c>
      <c r="BO442" s="58" t="s">
        <v>466</v>
      </c>
      <c r="BP442" s="58" t="s">
        <v>466</v>
      </c>
      <c r="BQ442" s="58" t="s">
        <v>466</v>
      </c>
      <c r="BR442" s="58" t="s">
        <v>466</v>
      </c>
      <c r="BS442" s="58" t="s">
        <v>466</v>
      </c>
      <c r="BT442" s="58" t="s">
        <v>466</v>
      </c>
      <c r="BU442" s="58" t="s">
        <v>466</v>
      </c>
      <c r="BV442" s="58" t="s">
        <v>466</v>
      </c>
      <c r="BW442" s="58" t="s">
        <v>466</v>
      </c>
      <c r="BX442" s="58" t="s">
        <v>466</v>
      </c>
      <c r="BY442" s="58" t="s">
        <v>466</v>
      </c>
    </row>
    <row r="443" spans="1:77" ht="12.75" customHeight="1" x14ac:dyDescent="0.2">
      <c r="A443" s="63"/>
      <c r="B443" s="64"/>
      <c r="C443" s="64"/>
      <c r="D443" s="90" t="s">
        <v>466</v>
      </c>
      <c r="E443" s="90" t="s">
        <v>466</v>
      </c>
      <c r="F443" s="90" t="s">
        <v>466</v>
      </c>
      <c r="G443" s="90" t="s">
        <v>466</v>
      </c>
      <c r="H443" s="90" t="s">
        <v>466</v>
      </c>
      <c r="I443" s="90" t="s">
        <v>466</v>
      </c>
      <c r="J443" s="90" t="s">
        <v>466</v>
      </c>
      <c r="K443" s="90" t="s">
        <v>466</v>
      </c>
      <c r="L443" s="90" t="s">
        <v>466</v>
      </c>
      <c r="M443" s="90" t="s">
        <v>466</v>
      </c>
      <c r="N443" s="90" t="s">
        <v>466</v>
      </c>
      <c r="O443" s="90" t="s">
        <v>466</v>
      </c>
      <c r="P443" s="90" t="s">
        <v>466</v>
      </c>
      <c r="Q443" s="90" t="s">
        <v>466</v>
      </c>
      <c r="R443" s="90" t="s">
        <v>466</v>
      </c>
      <c r="S443" s="90" t="s">
        <v>466</v>
      </c>
      <c r="T443" s="90" t="s">
        <v>466</v>
      </c>
      <c r="U443" s="90" t="s">
        <v>466</v>
      </c>
      <c r="V443" s="90" t="s">
        <v>466</v>
      </c>
      <c r="W443" s="90" t="s">
        <v>466</v>
      </c>
      <c r="X443" s="90" t="s">
        <v>466</v>
      </c>
      <c r="Y443" s="90" t="s">
        <v>466</v>
      </c>
      <c r="Z443" s="90" t="s">
        <v>466</v>
      </c>
      <c r="AA443" s="90" t="s">
        <v>466</v>
      </c>
      <c r="AB443" s="90" t="s">
        <v>466</v>
      </c>
      <c r="AC443" s="90" t="s">
        <v>466</v>
      </c>
      <c r="AD443" s="90" t="s">
        <v>466</v>
      </c>
      <c r="AE443" s="90" t="s">
        <v>466</v>
      </c>
      <c r="AF443" s="90" t="s">
        <v>466</v>
      </c>
      <c r="AG443" s="90" t="s">
        <v>466</v>
      </c>
      <c r="AH443" s="90" t="s">
        <v>466</v>
      </c>
      <c r="AI443" s="90" t="s">
        <v>466</v>
      </c>
      <c r="AJ443" s="90" t="s">
        <v>466</v>
      </c>
      <c r="AK443" s="90" t="s">
        <v>466</v>
      </c>
      <c r="AL443" s="90" t="s">
        <v>466</v>
      </c>
      <c r="AM443" s="90" t="s">
        <v>466</v>
      </c>
      <c r="AN443" s="90" t="s">
        <v>466</v>
      </c>
      <c r="AO443" s="90" t="s">
        <v>466</v>
      </c>
      <c r="AP443" s="90" t="s">
        <v>466</v>
      </c>
      <c r="AQ443" s="158" t="s">
        <v>466</v>
      </c>
      <c r="AR443" s="90" t="s">
        <v>466</v>
      </c>
      <c r="AS443" s="90" t="s">
        <v>466</v>
      </c>
      <c r="AT443" s="90" t="s">
        <v>466</v>
      </c>
      <c r="AU443" s="90" t="s">
        <v>466</v>
      </c>
      <c r="AV443" s="90" t="s">
        <v>466</v>
      </c>
      <c r="AW443" s="90" t="s">
        <v>466</v>
      </c>
      <c r="AX443" s="90" t="s">
        <v>466</v>
      </c>
      <c r="AY443" s="90" t="s">
        <v>466</v>
      </c>
      <c r="AZ443" s="90" t="s">
        <v>466</v>
      </c>
      <c r="BA443" s="90" t="s">
        <v>466</v>
      </c>
      <c r="BB443" s="90" t="s">
        <v>466</v>
      </c>
      <c r="BC443" s="90" t="s">
        <v>466</v>
      </c>
      <c r="BD443" s="90" t="s">
        <v>466</v>
      </c>
      <c r="BE443" s="90" t="s">
        <v>466</v>
      </c>
      <c r="BF443" s="90" t="s">
        <v>466</v>
      </c>
      <c r="BG443" s="90" t="s">
        <v>466</v>
      </c>
      <c r="BH443" s="90" t="s">
        <v>466</v>
      </c>
      <c r="BI443" s="90" t="s">
        <v>466</v>
      </c>
      <c r="BJ443" s="90" t="s">
        <v>466</v>
      </c>
      <c r="BK443" s="90" t="s">
        <v>466</v>
      </c>
      <c r="BL443" s="90" t="s">
        <v>466</v>
      </c>
      <c r="BM443" s="90" t="s">
        <v>466</v>
      </c>
      <c r="BN443" s="90" t="s">
        <v>466</v>
      </c>
      <c r="BO443" s="90" t="s">
        <v>466</v>
      </c>
      <c r="BP443" s="90" t="s">
        <v>466</v>
      </c>
      <c r="BQ443" s="90" t="s">
        <v>466</v>
      </c>
      <c r="BR443" s="90" t="s">
        <v>466</v>
      </c>
      <c r="BS443" s="90" t="s">
        <v>466</v>
      </c>
      <c r="BT443" s="90" t="s">
        <v>466</v>
      </c>
      <c r="BU443" s="90" t="s">
        <v>466</v>
      </c>
      <c r="BV443" s="90" t="s">
        <v>466</v>
      </c>
      <c r="BW443" s="90" t="s">
        <v>466</v>
      </c>
      <c r="BX443" s="90" t="s">
        <v>466</v>
      </c>
      <c r="BY443" s="90" t="s">
        <v>466</v>
      </c>
    </row>
    <row r="444" spans="1:77" ht="12.75" customHeight="1" x14ac:dyDescent="0.2">
      <c r="A444" s="4"/>
      <c r="B444" s="5" t="s">
        <v>531</v>
      </c>
      <c r="C444" s="5"/>
      <c r="D444" s="91">
        <v>483798.91000000003</v>
      </c>
      <c r="E444" s="91">
        <v>449152.94</v>
      </c>
      <c r="F444" s="91">
        <v>111894.63</v>
      </c>
      <c r="G444" s="91">
        <v>337258.31</v>
      </c>
      <c r="H444" s="91">
        <v>34096.21</v>
      </c>
      <c r="I444" s="91">
        <v>549.76</v>
      </c>
      <c r="J444" s="91">
        <v>446212.06</v>
      </c>
      <c r="K444" s="91">
        <v>412115.85</v>
      </c>
      <c r="L444" s="91">
        <v>97255.37</v>
      </c>
      <c r="M444" s="91">
        <v>314860.48</v>
      </c>
      <c r="N444" s="91">
        <v>34096.21</v>
      </c>
      <c r="O444" s="91">
        <v>131351.57999999999</v>
      </c>
      <c r="P444" s="91">
        <v>0</v>
      </c>
      <c r="Q444" s="91">
        <v>0</v>
      </c>
      <c r="R444" s="91">
        <v>0</v>
      </c>
      <c r="S444" s="91">
        <v>0</v>
      </c>
      <c r="T444" s="91">
        <v>37037.089999999997</v>
      </c>
      <c r="U444" s="91">
        <v>14639.26</v>
      </c>
      <c r="V444" s="91">
        <v>22397.83</v>
      </c>
      <c r="W444" s="91">
        <v>37037.089999999997</v>
      </c>
      <c r="X444" s="91">
        <v>37037.089999999997</v>
      </c>
      <c r="Y444" s="91">
        <v>14639.26</v>
      </c>
      <c r="Z444" s="91">
        <v>22397.83</v>
      </c>
      <c r="AA444" s="91">
        <v>549.76</v>
      </c>
      <c r="AB444" s="91">
        <v>19431.5</v>
      </c>
      <c r="AC444" s="91">
        <v>0</v>
      </c>
      <c r="AD444" s="91">
        <v>70752.740000000005</v>
      </c>
      <c r="AE444" s="91">
        <v>24305.41</v>
      </c>
      <c r="AF444" s="91">
        <v>0</v>
      </c>
      <c r="AG444" s="91">
        <v>184855.75</v>
      </c>
      <c r="AH444" s="91">
        <v>34691.93</v>
      </c>
      <c r="AI444" s="91">
        <v>0</v>
      </c>
      <c r="AJ444" s="91">
        <v>308.20999999999998</v>
      </c>
      <c r="AK444" s="91">
        <v>22060.720000000001</v>
      </c>
      <c r="AL444" s="91">
        <v>23342.42</v>
      </c>
      <c r="AM444" s="91">
        <v>34096.21</v>
      </c>
      <c r="AN444" s="91">
        <v>473.91</v>
      </c>
      <c r="AO444" s="91">
        <v>1207.48</v>
      </c>
      <c r="AP444" s="91">
        <v>0</v>
      </c>
      <c r="AQ444" s="159">
        <v>0</v>
      </c>
      <c r="AR444" s="91">
        <v>4767.63</v>
      </c>
      <c r="AS444" s="91">
        <v>4015.61</v>
      </c>
      <c r="AT444" s="91">
        <v>0</v>
      </c>
      <c r="AU444" s="91">
        <v>1217.6400000000001</v>
      </c>
      <c r="AV444" s="91">
        <v>1674.53</v>
      </c>
      <c r="AW444" s="91">
        <v>0</v>
      </c>
      <c r="AX444" s="91">
        <v>200.68</v>
      </c>
      <c r="AY444" s="91">
        <v>0</v>
      </c>
      <c r="AZ444" s="91">
        <v>15979.83</v>
      </c>
      <c r="BA444" s="91">
        <v>0</v>
      </c>
      <c r="BB444" s="91">
        <v>0</v>
      </c>
      <c r="BC444" s="91">
        <v>0</v>
      </c>
      <c r="BD444" s="91">
        <v>2829.86</v>
      </c>
      <c r="BE444" s="91">
        <v>0</v>
      </c>
      <c r="BF444" s="91">
        <v>0</v>
      </c>
      <c r="BG444" s="91">
        <v>0</v>
      </c>
      <c r="BH444" s="91">
        <v>0</v>
      </c>
      <c r="BI444" s="91">
        <v>0</v>
      </c>
      <c r="BJ444" s="91">
        <v>0</v>
      </c>
      <c r="BK444" s="91">
        <v>7214.69</v>
      </c>
      <c r="BL444" s="91">
        <v>202.08</v>
      </c>
      <c r="BM444" s="91">
        <v>5599.56</v>
      </c>
      <c r="BN444" s="91">
        <v>91.19</v>
      </c>
      <c r="BO444" s="91">
        <v>371.04</v>
      </c>
      <c r="BP444" s="91">
        <v>439.58</v>
      </c>
      <c r="BQ444" s="91">
        <v>8746.43</v>
      </c>
      <c r="BR444" s="91">
        <v>14372.52</v>
      </c>
      <c r="BS444" s="91">
        <v>0</v>
      </c>
      <c r="BT444" s="91">
        <v>0</v>
      </c>
      <c r="BU444" s="91">
        <v>0</v>
      </c>
      <c r="BV444" s="91">
        <v>0</v>
      </c>
      <c r="BW444" s="91">
        <v>0</v>
      </c>
      <c r="BX444" s="91">
        <v>420</v>
      </c>
      <c r="BY444" s="91">
        <v>129.76</v>
      </c>
    </row>
    <row r="445" spans="1:77" ht="12.75" customHeight="1" x14ac:dyDescent="0.2">
      <c r="A445" s="4"/>
      <c r="B445" s="5" t="s">
        <v>532</v>
      </c>
      <c r="C445" s="5"/>
      <c r="D445" s="91">
        <v>714259226.0600003</v>
      </c>
      <c r="E445" s="91">
        <v>681941030.18000019</v>
      </c>
      <c r="F445" s="91">
        <v>488923214.85999995</v>
      </c>
      <c r="G445" s="91">
        <v>193017815.31999999</v>
      </c>
      <c r="H445" s="91">
        <v>28989525.260000002</v>
      </c>
      <c r="I445" s="91">
        <v>3328670.62</v>
      </c>
      <c r="J445" s="91">
        <v>685262109.97000027</v>
      </c>
      <c r="K445" s="91">
        <v>656272584.71000016</v>
      </c>
      <c r="L445" s="91">
        <v>469591482.80999994</v>
      </c>
      <c r="M445" s="91">
        <v>186681101.90000001</v>
      </c>
      <c r="N445" s="91">
        <v>28989525.260000002</v>
      </c>
      <c r="O445" s="91">
        <v>498581008.06999993</v>
      </c>
      <c r="P445" s="91">
        <v>11761189.810000002</v>
      </c>
      <c r="Q445" s="91">
        <v>11761189.810000002</v>
      </c>
      <c r="R445" s="91">
        <v>11617700.670000002</v>
      </c>
      <c r="S445" s="91">
        <v>143489.14000000001</v>
      </c>
      <c r="T445" s="91">
        <v>13907255.66</v>
      </c>
      <c r="U445" s="91">
        <v>7714031.3800000008</v>
      </c>
      <c r="V445" s="91">
        <v>6193224.2799999993</v>
      </c>
      <c r="W445" s="91">
        <v>13907255.66</v>
      </c>
      <c r="X445" s="91">
        <v>13907255.66</v>
      </c>
      <c r="Y445" s="91">
        <v>7714031.3800000008</v>
      </c>
      <c r="Z445" s="91">
        <v>6193224.2799999993</v>
      </c>
      <c r="AA445" s="91">
        <v>3328670.62</v>
      </c>
      <c r="AB445" s="91">
        <v>75613525.060000002</v>
      </c>
      <c r="AC445" s="91">
        <v>27447827.830000002</v>
      </c>
      <c r="AD445" s="91">
        <v>21939757.789999999</v>
      </c>
      <c r="AE445" s="91">
        <v>166840958.60000002</v>
      </c>
      <c r="AF445" s="91">
        <v>6675224.1400000006</v>
      </c>
      <c r="AG445" s="91">
        <v>31842044.170000002</v>
      </c>
      <c r="AH445" s="91">
        <v>71523879.039999992</v>
      </c>
      <c r="AI445" s="91">
        <v>41301921.550000004</v>
      </c>
      <c r="AJ445" s="91">
        <v>15339117.689999999</v>
      </c>
      <c r="AK445" s="91">
        <v>106735057.36</v>
      </c>
      <c r="AL445" s="91">
        <v>36436959.239999995</v>
      </c>
      <c r="AM445" s="91">
        <v>28989525.260000002</v>
      </c>
      <c r="AN445" s="91">
        <v>15982545.190000001</v>
      </c>
      <c r="AO445" s="91">
        <v>1934560.29</v>
      </c>
      <c r="AP445" s="91">
        <v>1640078.4</v>
      </c>
      <c r="AQ445" s="159">
        <v>1444288</v>
      </c>
      <c r="AR445" s="91">
        <v>4103297.96</v>
      </c>
      <c r="AS445" s="91">
        <v>3173413.29</v>
      </c>
      <c r="AT445" s="91">
        <v>6488915.790000001</v>
      </c>
      <c r="AU445" s="91">
        <v>2497452.8899999997</v>
      </c>
      <c r="AV445" s="91">
        <v>987428.5</v>
      </c>
      <c r="AW445" s="91">
        <v>6333176.4400000004</v>
      </c>
      <c r="AX445" s="91">
        <v>2572135.9500000002</v>
      </c>
      <c r="AY445" s="91">
        <v>1594268.7199999997</v>
      </c>
      <c r="AZ445" s="91">
        <v>2146551.2399999998</v>
      </c>
      <c r="BA445" s="91">
        <v>2810033.83</v>
      </c>
      <c r="BB445" s="91">
        <v>27264.61</v>
      </c>
      <c r="BC445" s="91">
        <v>133658.56999999998</v>
      </c>
      <c r="BD445" s="91">
        <v>707242.57000000007</v>
      </c>
      <c r="BE445" s="91">
        <v>11491512.57</v>
      </c>
      <c r="BF445" s="91">
        <v>53.97</v>
      </c>
      <c r="BG445" s="91">
        <v>143489.14000000001</v>
      </c>
      <c r="BH445" s="91">
        <v>126134.13</v>
      </c>
      <c r="BI445" s="91">
        <v>0</v>
      </c>
      <c r="BJ445" s="91">
        <v>4287574.67</v>
      </c>
      <c r="BK445" s="91">
        <v>2245166.0099999998</v>
      </c>
      <c r="BL445" s="91">
        <v>1148282.46</v>
      </c>
      <c r="BM445" s="91">
        <v>504311.45999999996</v>
      </c>
      <c r="BN445" s="91">
        <v>558599.53</v>
      </c>
      <c r="BO445" s="91">
        <v>254876.43</v>
      </c>
      <c r="BP445" s="91">
        <v>333940.59999999998</v>
      </c>
      <c r="BQ445" s="91">
        <v>1215263.26</v>
      </c>
      <c r="BR445" s="91">
        <v>3357474.8899999997</v>
      </c>
      <c r="BS445" s="91">
        <v>964.57999999999993</v>
      </c>
      <c r="BT445" s="91">
        <v>801.77</v>
      </c>
      <c r="BU445" s="91">
        <v>428128.33</v>
      </c>
      <c r="BV445" s="91">
        <v>695242.74</v>
      </c>
      <c r="BW445" s="91">
        <v>302929.75</v>
      </c>
      <c r="BX445" s="91">
        <v>879528.89</v>
      </c>
      <c r="BY445" s="91">
        <v>1022840.9099999999</v>
      </c>
    </row>
    <row r="446" spans="1:77" ht="12.75" customHeight="1" x14ac:dyDescent="0.2">
      <c r="A446" s="63"/>
      <c r="B446" s="64"/>
      <c r="C446" s="64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159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  <c r="BY446" s="91"/>
    </row>
    <row r="447" spans="1:77" ht="12.75" customHeight="1" x14ac:dyDescent="0.2">
      <c r="A447" s="16"/>
      <c r="B447" s="17" t="s">
        <v>533</v>
      </c>
      <c r="C447" s="17"/>
      <c r="D447" s="92">
        <v>642586899.76999998</v>
      </c>
      <c r="E447" s="92">
        <v>621703774.22000003</v>
      </c>
      <c r="F447" s="92">
        <v>464689902.72999996</v>
      </c>
      <c r="G447" s="92">
        <v>157013871.48999998</v>
      </c>
      <c r="H447" s="92">
        <v>16777878.459999997</v>
      </c>
      <c r="I447" s="92">
        <v>4105247.0900000003</v>
      </c>
      <c r="J447" s="92">
        <v>624601215.37</v>
      </c>
      <c r="K447" s="92">
        <v>607823336.90999985</v>
      </c>
      <c r="L447" s="92">
        <v>457326195.25</v>
      </c>
      <c r="M447" s="92">
        <v>150497141.66</v>
      </c>
      <c r="N447" s="92">
        <v>16777878.459999997</v>
      </c>
      <c r="O447" s="92">
        <v>474104073.70999998</v>
      </c>
      <c r="P447" s="92">
        <v>0</v>
      </c>
      <c r="Q447" s="92">
        <v>0</v>
      </c>
      <c r="R447" s="92">
        <v>0</v>
      </c>
      <c r="S447" s="92">
        <v>0</v>
      </c>
      <c r="T447" s="92">
        <v>13880437.310000002</v>
      </c>
      <c r="U447" s="92">
        <v>7363707.4800000004</v>
      </c>
      <c r="V447" s="92">
        <v>6516729.8299999991</v>
      </c>
      <c r="W447" s="92">
        <v>13880437.310000002</v>
      </c>
      <c r="X447" s="92">
        <v>13880437.310000002</v>
      </c>
      <c r="Y447" s="92">
        <v>7363707.4800000004</v>
      </c>
      <c r="Z447" s="92">
        <v>6516729.8299999991</v>
      </c>
      <c r="AA447" s="92">
        <v>4105247.0900000003</v>
      </c>
      <c r="AB447" s="92">
        <v>71234446.680000007</v>
      </c>
      <c r="AC447" s="92">
        <v>24343930.180000003</v>
      </c>
      <c r="AD447" s="92">
        <v>20127659.77</v>
      </c>
      <c r="AE447" s="92">
        <v>168746391.41</v>
      </c>
      <c r="AF447" s="92">
        <v>4094428.5999999996</v>
      </c>
      <c r="AG447" s="92">
        <v>11658659.029999999</v>
      </c>
      <c r="AH447" s="92">
        <v>67689646.75</v>
      </c>
      <c r="AI447" s="92">
        <v>40373224.030000009</v>
      </c>
      <c r="AJ447" s="92">
        <v>14320593.4</v>
      </c>
      <c r="AK447" s="92">
        <v>103885138.36000001</v>
      </c>
      <c r="AL447" s="92">
        <v>32982202.539999995</v>
      </c>
      <c r="AM447" s="92">
        <v>16777878.459999997</v>
      </c>
      <c r="AN447" s="92">
        <v>14312488.039999999</v>
      </c>
      <c r="AO447" s="92">
        <v>1645115.89</v>
      </c>
      <c r="AP447" s="92">
        <v>1803336.52</v>
      </c>
      <c r="AQ447" s="160">
        <v>1523390.61</v>
      </c>
      <c r="AR447" s="92">
        <v>4037225.65</v>
      </c>
      <c r="AS447" s="92">
        <v>3404306.32</v>
      </c>
      <c r="AT447" s="92">
        <v>6446064.2600000007</v>
      </c>
      <c r="AU447" s="92">
        <v>2140742.31</v>
      </c>
      <c r="AV447" s="92">
        <v>956457.55999999994</v>
      </c>
      <c r="AW447" s="92">
        <v>4986187.55</v>
      </c>
      <c r="AX447" s="92">
        <v>2350425.66</v>
      </c>
      <c r="AY447" s="92">
        <v>1493627.02</v>
      </c>
      <c r="AZ447" s="92">
        <v>2097842.6999999997</v>
      </c>
      <c r="BA447" s="92">
        <v>0</v>
      </c>
      <c r="BB447" s="92">
        <v>191025.04</v>
      </c>
      <c r="BC447" s="92">
        <v>371550.85</v>
      </c>
      <c r="BD447" s="92">
        <v>607230.18000000005</v>
      </c>
      <c r="BE447" s="92">
        <v>0</v>
      </c>
      <c r="BF447" s="92">
        <v>0</v>
      </c>
      <c r="BG447" s="92">
        <v>0</v>
      </c>
      <c r="BH447" s="92">
        <v>0</v>
      </c>
      <c r="BI447" s="92">
        <v>0</v>
      </c>
      <c r="BJ447" s="92">
        <v>4266965.3999999994</v>
      </c>
      <c r="BK447" s="92">
        <v>2401814.54</v>
      </c>
      <c r="BL447" s="92">
        <v>967962.57999999984</v>
      </c>
      <c r="BM447" s="92">
        <v>474504.29000000004</v>
      </c>
      <c r="BN447" s="92">
        <v>583525.73</v>
      </c>
      <c r="BO447" s="92">
        <v>321540.01</v>
      </c>
      <c r="BP447" s="92">
        <v>328152.5</v>
      </c>
      <c r="BQ447" s="92">
        <v>1070749.48</v>
      </c>
      <c r="BR447" s="92">
        <v>3465222.78</v>
      </c>
      <c r="BS447" s="92">
        <v>0</v>
      </c>
      <c r="BT447" s="92">
        <v>0</v>
      </c>
      <c r="BU447" s="92">
        <v>430350.89</v>
      </c>
      <c r="BV447" s="92">
        <v>1406055.3900000001</v>
      </c>
      <c r="BW447" s="92">
        <v>263276.65999999997</v>
      </c>
      <c r="BX447" s="92">
        <v>883687.05</v>
      </c>
      <c r="BY447" s="92">
        <v>1121877.1000000001</v>
      </c>
    </row>
    <row r="448" spans="1:77" ht="12.75" customHeight="1" x14ac:dyDescent="0.2">
      <c r="A448" s="4"/>
      <c r="B448" s="5" t="s">
        <v>534</v>
      </c>
      <c r="C448" s="5"/>
      <c r="D448" s="91">
        <v>603350340.45000005</v>
      </c>
      <c r="E448" s="91">
        <v>582467214.89999998</v>
      </c>
      <c r="F448" s="91">
        <v>429231761.63000005</v>
      </c>
      <c r="G448" s="91">
        <v>153235453.26999998</v>
      </c>
      <c r="H448" s="91">
        <v>16777878.460000001</v>
      </c>
      <c r="I448" s="91">
        <v>4105247.0900000003</v>
      </c>
      <c r="J448" s="91">
        <v>585428258.23000014</v>
      </c>
      <c r="K448" s="91">
        <v>568650379.76999986</v>
      </c>
      <c r="L448" s="91">
        <v>421931656.33000004</v>
      </c>
      <c r="M448" s="91">
        <v>146718723.44</v>
      </c>
      <c r="N448" s="91">
        <v>16777878.460000001</v>
      </c>
      <c r="O448" s="91">
        <v>438709534.79000002</v>
      </c>
      <c r="P448" s="91">
        <v>0</v>
      </c>
      <c r="Q448" s="91">
        <v>0</v>
      </c>
      <c r="R448" s="91">
        <v>0</v>
      </c>
      <c r="S448" s="91">
        <v>0</v>
      </c>
      <c r="T448" s="91">
        <v>13816835.130000001</v>
      </c>
      <c r="U448" s="91">
        <v>7300105.3000000007</v>
      </c>
      <c r="V448" s="91">
        <v>6516729.8299999991</v>
      </c>
      <c r="W448" s="91">
        <v>13816835.130000001</v>
      </c>
      <c r="X448" s="91">
        <v>13816835.130000001</v>
      </c>
      <c r="Y448" s="91">
        <v>7300105.3000000007</v>
      </c>
      <c r="Z448" s="91">
        <v>6516729.8299999991</v>
      </c>
      <c r="AA448" s="91">
        <v>4105247.0900000003</v>
      </c>
      <c r="AB448" s="91">
        <v>68131643.439999998</v>
      </c>
      <c r="AC448" s="91">
        <v>24147317.080000009</v>
      </c>
      <c r="AD448" s="91">
        <v>18385634.509999998</v>
      </c>
      <c r="AE448" s="91">
        <v>147064254.5</v>
      </c>
      <c r="AF448" s="91">
        <v>4094428.5999999996</v>
      </c>
      <c r="AG448" s="91">
        <v>11658659.029999999</v>
      </c>
      <c r="AH448" s="91">
        <v>65898324.199999996</v>
      </c>
      <c r="AI448" s="91">
        <v>34780480.860000007</v>
      </c>
      <c r="AJ448" s="91">
        <v>14320593.4</v>
      </c>
      <c r="AK448" s="91">
        <v>99237593.87000002</v>
      </c>
      <c r="AL448" s="91">
        <v>32737408.929999996</v>
      </c>
      <c r="AM448" s="91">
        <v>16777878.460000001</v>
      </c>
      <c r="AN448" s="91">
        <v>14298033.489999998</v>
      </c>
      <c r="AO448" s="91">
        <v>1645115.8900000001</v>
      </c>
      <c r="AP448" s="91">
        <v>1803336.52</v>
      </c>
      <c r="AQ448" s="159">
        <v>1523390.61</v>
      </c>
      <c r="AR448" s="91">
        <v>4037225.65</v>
      </c>
      <c r="AS448" s="91">
        <v>3298802.7199999997</v>
      </c>
      <c r="AT448" s="91">
        <v>6446064.2600000007</v>
      </c>
      <c r="AU448" s="91">
        <v>2140465.5100000002</v>
      </c>
      <c r="AV448" s="91">
        <v>956457.55999999994</v>
      </c>
      <c r="AW448" s="91">
        <v>4986187.55</v>
      </c>
      <c r="AX448" s="91">
        <v>2350425.6599999997</v>
      </c>
      <c r="AY448" s="91">
        <v>1493627.0200000003</v>
      </c>
      <c r="AZ448" s="91">
        <v>2052144.7999999998</v>
      </c>
      <c r="BA448" s="91">
        <v>0</v>
      </c>
      <c r="BB448" s="91">
        <v>191025.04</v>
      </c>
      <c r="BC448" s="91">
        <v>371550.85</v>
      </c>
      <c r="BD448" s="91">
        <v>600188.22000000009</v>
      </c>
      <c r="BE448" s="91">
        <v>0</v>
      </c>
      <c r="BF448" s="91">
        <v>0</v>
      </c>
      <c r="BG448" s="91">
        <v>0</v>
      </c>
      <c r="BH448" s="91">
        <v>0</v>
      </c>
      <c r="BI448" s="91">
        <v>0</v>
      </c>
      <c r="BJ448" s="91">
        <v>4266965.3999999994</v>
      </c>
      <c r="BK448" s="91">
        <v>2401814.54</v>
      </c>
      <c r="BL448" s="91">
        <v>919313.72999999986</v>
      </c>
      <c r="BM448" s="91">
        <v>459550.96</v>
      </c>
      <c r="BN448" s="91">
        <v>583525.73</v>
      </c>
      <c r="BO448" s="91">
        <v>321540.01</v>
      </c>
      <c r="BP448" s="91">
        <v>328152.5</v>
      </c>
      <c r="BQ448" s="91">
        <v>1070749.48</v>
      </c>
      <c r="BR448" s="91">
        <v>3465222.78</v>
      </c>
      <c r="BS448" s="91">
        <v>0</v>
      </c>
      <c r="BT448" s="91">
        <v>0</v>
      </c>
      <c r="BU448" s="91">
        <v>430350.89</v>
      </c>
      <c r="BV448" s="91">
        <v>1406055.39</v>
      </c>
      <c r="BW448" s="91">
        <v>263276.65999999997</v>
      </c>
      <c r="BX448" s="91">
        <v>883687.05</v>
      </c>
      <c r="BY448" s="91">
        <v>1121877.1000000001</v>
      </c>
    </row>
    <row r="449" spans="1:77" ht="12.75" customHeight="1" x14ac:dyDescent="0.2">
      <c r="A449" s="4"/>
      <c r="B449" s="5" t="s">
        <v>535</v>
      </c>
      <c r="C449" s="5"/>
      <c r="D449" s="91">
        <v>326597365.20000005</v>
      </c>
      <c r="E449" s="91">
        <v>318607725.88000005</v>
      </c>
      <c r="F449" s="91">
        <v>245639348.58000004</v>
      </c>
      <c r="G449" s="91">
        <v>72968377.299999982</v>
      </c>
      <c r="H449" s="91">
        <v>7409402.8400000008</v>
      </c>
      <c r="I449" s="91">
        <v>580236.48</v>
      </c>
      <c r="J449" s="91">
        <v>323363275.16000009</v>
      </c>
      <c r="K449" s="91">
        <v>315953872.32000005</v>
      </c>
      <c r="L449" s="91">
        <v>244641412.06000003</v>
      </c>
      <c r="M449" s="91">
        <v>71312460.25999999</v>
      </c>
      <c r="N449" s="91">
        <v>7409402.8400000008</v>
      </c>
      <c r="O449" s="91">
        <v>252050814.90000007</v>
      </c>
      <c r="P449" s="91">
        <v>0</v>
      </c>
      <c r="Q449" s="91">
        <v>0</v>
      </c>
      <c r="R449" s="91">
        <v>0</v>
      </c>
      <c r="S449" s="91">
        <v>0</v>
      </c>
      <c r="T449" s="91">
        <v>2653853.56</v>
      </c>
      <c r="U449" s="91">
        <v>997936.52</v>
      </c>
      <c r="V449" s="91">
        <v>1655917.0399999998</v>
      </c>
      <c r="W449" s="91">
        <v>2653853.56</v>
      </c>
      <c r="X449" s="91">
        <v>2653853.56</v>
      </c>
      <c r="Y449" s="91">
        <v>997936.52</v>
      </c>
      <c r="Z449" s="91">
        <v>1655917.0399999998</v>
      </c>
      <c r="AA449" s="91">
        <v>580236.48</v>
      </c>
      <c r="AB449" s="91">
        <v>47144835.390000001</v>
      </c>
      <c r="AC449" s="91">
        <v>6999319.6100000003</v>
      </c>
      <c r="AD449" s="91">
        <v>12362619.910000002</v>
      </c>
      <c r="AE449" s="91">
        <v>110639764.01999998</v>
      </c>
      <c r="AF449" s="91">
        <v>4094428.5999999996</v>
      </c>
      <c r="AG449" s="91">
        <v>6154504.5</v>
      </c>
      <c r="AH449" s="91">
        <v>29062098.100000001</v>
      </c>
      <c r="AI449" s="91">
        <v>27379296.310000002</v>
      </c>
      <c r="AJ449" s="91">
        <v>2342454.33</v>
      </c>
      <c r="AK449" s="91">
        <v>43494531.560000002</v>
      </c>
      <c r="AL449" s="91">
        <v>14848352.859999999</v>
      </c>
      <c r="AM449" s="91">
        <v>7409402.8400000008</v>
      </c>
      <c r="AN449" s="91">
        <v>3062201.04</v>
      </c>
      <c r="AO449" s="91">
        <v>58461.95</v>
      </c>
      <c r="AP449" s="91">
        <v>145999.13</v>
      </c>
      <c r="AQ449" s="159">
        <v>162158.86000000002</v>
      </c>
      <c r="AR449" s="91">
        <v>684906.95</v>
      </c>
      <c r="AS449" s="91">
        <v>290254.67000000004</v>
      </c>
      <c r="AT449" s="91">
        <v>0</v>
      </c>
      <c r="AU449" s="91">
        <v>612127.6</v>
      </c>
      <c r="AV449" s="91">
        <v>836328.33</v>
      </c>
      <c r="AW449" s="91">
        <v>3806777.84</v>
      </c>
      <c r="AX449" s="91">
        <v>348654.35000000003</v>
      </c>
      <c r="AY449" s="91">
        <v>373675.19</v>
      </c>
      <c r="AZ449" s="91">
        <v>664854.81999999995</v>
      </c>
      <c r="BA449" s="91">
        <v>0</v>
      </c>
      <c r="BB449" s="91">
        <v>0</v>
      </c>
      <c r="BC449" s="91">
        <v>371550.85</v>
      </c>
      <c r="BD449" s="91">
        <v>13715.55</v>
      </c>
      <c r="BE449" s="91">
        <v>0</v>
      </c>
      <c r="BF449" s="91">
        <v>0</v>
      </c>
      <c r="BG449" s="91">
        <v>0</v>
      </c>
      <c r="BH449" s="91">
        <v>0</v>
      </c>
      <c r="BI449" s="91">
        <v>0</v>
      </c>
      <c r="BJ449" s="91">
        <v>0</v>
      </c>
      <c r="BK449" s="91">
        <v>965638.76</v>
      </c>
      <c r="BL449" s="91">
        <v>662143.48</v>
      </c>
      <c r="BM449" s="91">
        <v>248538.32</v>
      </c>
      <c r="BN449" s="91">
        <v>2730.51</v>
      </c>
      <c r="BO449" s="91">
        <v>69011.780000000013</v>
      </c>
      <c r="BP449" s="91">
        <v>0</v>
      </c>
      <c r="BQ449" s="91">
        <v>84524.209999999992</v>
      </c>
      <c r="BR449" s="91">
        <v>621266.5</v>
      </c>
      <c r="BS449" s="91">
        <v>0</v>
      </c>
      <c r="BT449" s="91">
        <v>0</v>
      </c>
      <c r="BU449" s="91">
        <v>139892.20000000001</v>
      </c>
      <c r="BV449" s="91">
        <v>80427.75</v>
      </c>
      <c r="BW449" s="91">
        <v>58690.759999999995</v>
      </c>
      <c r="BX449" s="91">
        <v>34818.909999999996</v>
      </c>
      <c r="BY449" s="91">
        <v>266406.86</v>
      </c>
    </row>
    <row r="450" spans="1:77" ht="12.75" customHeight="1" x14ac:dyDescent="0.2">
      <c r="A450" s="4"/>
      <c r="B450" s="5" t="s">
        <v>536</v>
      </c>
      <c r="C450" s="5"/>
      <c r="D450" s="91">
        <v>205793526.21999988</v>
      </c>
      <c r="E450" s="91">
        <v>201717729.15999988</v>
      </c>
      <c r="F450" s="91">
        <v>142278316.33000001</v>
      </c>
      <c r="G450" s="91">
        <v>59439412.829999991</v>
      </c>
      <c r="H450" s="91">
        <v>1414567.33</v>
      </c>
      <c r="I450" s="91">
        <v>2661229.7300000004</v>
      </c>
      <c r="J450" s="91">
        <v>193004875.92999989</v>
      </c>
      <c r="K450" s="91">
        <v>191590308.5999999</v>
      </c>
      <c r="L450" s="91">
        <v>136490800.85000002</v>
      </c>
      <c r="M450" s="91">
        <v>55099507.75</v>
      </c>
      <c r="N450" s="91">
        <v>1414567.33</v>
      </c>
      <c r="O450" s="91">
        <v>137905368.18000004</v>
      </c>
      <c r="P450" s="91">
        <v>0</v>
      </c>
      <c r="Q450" s="91">
        <v>0</v>
      </c>
      <c r="R450" s="91">
        <v>0</v>
      </c>
      <c r="S450" s="91">
        <v>0</v>
      </c>
      <c r="T450" s="91">
        <v>10127420.560000001</v>
      </c>
      <c r="U450" s="91">
        <v>5787515.4800000004</v>
      </c>
      <c r="V450" s="91">
        <v>4339905.08</v>
      </c>
      <c r="W450" s="91">
        <v>10127420.560000001</v>
      </c>
      <c r="X450" s="91">
        <v>10127420.560000001</v>
      </c>
      <c r="Y450" s="91">
        <v>5787515.4800000004</v>
      </c>
      <c r="Z450" s="91">
        <v>4339905.08</v>
      </c>
      <c r="AA450" s="91">
        <v>2661229.7300000004</v>
      </c>
      <c r="AB450" s="91">
        <v>16640306.739999998</v>
      </c>
      <c r="AC450" s="91">
        <v>16145674.58</v>
      </c>
      <c r="AD450" s="91">
        <v>4222348.0000000009</v>
      </c>
      <c r="AE450" s="91">
        <v>38538388.549999997</v>
      </c>
      <c r="AF450" s="91">
        <v>0</v>
      </c>
      <c r="AG450" s="91">
        <v>5464023.04</v>
      </c>
      <c r="AH450" s="91">
        <v>24716051.289999995</v>
      </c>
      <c r="AI450" s="91">
        <v>10603882.08</v>
      </c>
      <c r="AJ450" s="91">
        <v>4038641.71</v>
      </c>
      <c r="AK450" s="91">
        <v>32716772.699999999</v>
      </c>
      <c r="AL450" s="91">
        <v>11627738.950000001</v>
      </c>
      <c r="AM450" s="91">
        <v>1414567.33</v>
      </c>
      <c r="AN450" s="91">
        <v>8808435.6699999999</v>
      </c>
      <c r="AO450" s="91">
        <v>1477945.51</v>
      </c>
      <c r="AP450" s="91">
        <v>7545.27</v>
      </c>
      <c r="AQ450" s="159">
        <v>97117.87</v>
      </c>
      <c r="AR450" s="91">
        <v>1831789.33</v>
      </c>
      <c r="AS450" s="91">
        <v>3112926.69</v>
      </c>
      <c r="AT450" s="91">
        <v>6446064.2600000007</v>
      </c>
      <c r="AU450" s="91">
        <v>1528614.71</v>
      </c>
      <c r="AV450" s="91">
        <v>112078.62</v>
      </c>
      <c r="AW450" s="91">
        <v>1094667.5</v>
      </c>
      <c r="AX450" s="91">
        <v>245992.56</v>
      </c>
      <c r="AY450" s="91">
        <v>3339.4300000000003</v>
      </c>
      <c r="AZ450" s="91">
        <v>1432987.8800000001</v>
      </c>
      <c r="BA450" s="91">
        <v>0</v>
      </c>
      <c r="BB450" s="91">
        <v>191025.04</v>
      </c>
      <c r="BC450" s="91">
        <v>0</v>
      </c>
      <c r="BD450" s="91">
        <v>485950.62</v>
      </c>
      <c r="BE450" s="91">
        <v>0</v>
      </c>
      <c r="BF450" s="91">
        <v>0</v>
      </c>
      <c r="BG450" s="91">
        <v>0</v>
      </c>
      <c r="BH450" s="91">
        <v>0</v>
      </c>
      <c r="BI450" s="91">
        <v>0</v>
      </c>
      <c r="BJ450" s="91">
        <v>4266965.3999999994</v>
      </c>
      <c r="BK450" s="91">
        <v>1436175.78</v>
      </c>
      <c r="BL450" s="91">
        <v>302819.01999999996</v>
      </c>
      <c r="BM450" s="91">
        <v>225965.97</v>
      </c>
      <c r="BN450" s="91">
        <v>5539.8200000000006</v>
      </c>
      <c r="BO450" s="91">
        <v>18005.36</v>
      </c>
      <c r="BP450" s="91">
        <v>41767.659999999996</v>
      </c>
      <c r="BQ450" s="91">
        <v>986225.27</v>
      </c>
      <c r="BR450" s="91">
        <v>2843956.28</v>
      </c>
      <c r="BS450" s="91">
        <v>0</v>
      </c>
      <c r="BT450" s="91">
        <v>0</v>
      </c>
      <c r="BU450" s="91">
        <v>149308.70000000001</v>
      </c>
      <c r="BV450" s="91">
        <v>1242142.4400000002</v>
      </c>
      <c r="BW450" s="91">
        <v>165704.85999999999</v>
      </c>
      <c r="BX450" s="91">
        <v>730751.24000000011</v>
      </c>
      <c r="BY450" s="91">
        <v>373322.48999999993</v>
      </c>
    </row>
    <row r="451" spans="1:77" ht="12.75" customHeight="1" x14ac:dyDescent="0.2">
      <c r="A451" s="4"/>
      <c r="B451" s="5" t="s">
        <v>537</v>
      </c>
      <c r="C451" s="5"/>
      <c r="D451" s="91">
        <v>94272054.709999993</v>
      </c>
      <c r="E451" s="91">
        <v>93592991.739999995</v>
      </c>
      <c r="F451" s="91">
        <v>69306175.460000008</v>
      </c>
      <c r="G451" s="91">
        <v>24286816.280000005</v>
      </c>
      <c r="H451" s="91">
        <v>165311.42000000001</v>
      </c>
      <c r="I451" s="91">
        <v>513751.55000000005</v>
      </c>
      <c r="J451" s="91">
        <v>92893662.839999989</v>
      </c>
      <c r="K451" s="91">
        <v>92728351.419999987</v>
      </c>
      <c r="L451" s="91">
        <v>68727919.980000019</v>
      </c>
      <c r="M451" s="91">
        <v>24000431.440000005</v>
      </c>
      <c r="N451" s="91">
        <v>165311.42000000001</v>
      </c>
      <c r="O451" s="91">
        <v>68893231.400000006</v>
      </c>
      <c r="P451" s="91">
        <v>0</v>
      </c>
      <c r="Q451" s="91">
        <v>0</v>
      </c>
      <c r="R451" s="91">
        <v>0</v>
      </c>
      <c r="S451" s="91">
        <v>0</v>
      </c>
      <c r="T451" s="91">
        <v>864640.32</v>
      </c>
      <c r="U451" s="91">
        <v>578255.48</v>
      </c>
      <c r="V451" s="91">
        <v>286384.84000000003</v>
      </c>
      <c r="W451" s="91">
        <v>864640.32</v>
      </c>
      <c r="X451" s="91">
        <v>864640.32</v>
      </c>
      <c r="Y451" s="91">
        <v>578255.48</v>
      </c>
      <c r="Z451" s="91">
        <v>286384.84000000003</v>
      </c>
      <c r="AA451" s="91">
        <v>513751.55000000005</v>
      </c>
      <c r="AB451" s="91">
        <v>7225225.2400000002</v>
      </c>
      <c r="AC451" s="91">
        <v>1197416.19</v>
      </c>
      <c r="AD451" s="91">
        <v>3542691.86</v>
      </c>
      <c r="AE451" s="91">
        <v>19067675.329999998</v>
      </c>
      <c r="AF451" s="91">
        <v>0</v>
      </c>
      <c r="AG451" s="91">
        <v>40131.49</v>
      </c>
      <c r="AH451" s="91">
        <v>13911497.359999999</v>
      </c>
      <c r="AI451" s="91">
        <v>2390045.64</v>
      </c>
      <c r="AJ451" s="91">
        <v>7035714.5500000007</v>
      </c>
      <c r="AK451" s="91">
        <v>27672638.080000002</v>
      </c>
      <c r="AL451" s="91">
        <v>6506110.7300000004</v>
      </c>
      <c r="AM451" s="91">
        <v>165311.42000000001</v>
      </c>
      <c r="AN451" s="91">
        <v>2441732.29</v>
      </c>
      <c r="AO451" s="91">
        <v>0</v>
      </c>
      <c r="AP451" s="91">
        <v>20289.72</v>
      </c>
      <c r="AQ451" s="159">
        <v>0</v>
      </c>
      <c r="AR451" s="91">
        <v>1520529.37</v>
      </c>
      <c r="AS451" s="91">
        <v>1117.93</v>
      </c>
      <c r="AT451" s="91">
        <v>0</v>
      </c>
      <c r="AU451" s="91">
        <v>0</v>
      </c>
      <c r="AV451" s="91">
        <v>0</v>
      </c>
      <c r="AW451" s="91">
        <v>0</v>
      </c>
      <c r="AX451" s="91">
        <v>0</v>
      </c>
      <c r="AY451" s="91">
        <v>47971.63</v>
      </c>
      <c r="AZ451" s="91">
        <v>0</v>
      </c>
      <c r="BA451" s="91">
        <v>0</v>
      </c>
      <c r="BB451" s="91">
        <v>0</v>
      </c>
      <c r="BC451" s="91">
        <v>0</v>
      </c>
      <c r="BD451" s="91">
        <v>107564.01</v>
      </c>
      <c r="BE451" s="91">
        <v>0</v>
      </c>
      <c r="BF451" s="91">
        <v>0</v>
      </c>
      <c r="BG451" s="91">
        <v>0</v>
      </c>
      <c r="BH451" s="91">
        <v>0</v>
      </c>
      <c r="BI451" s="91">
        <v>0</v>
      </c>
      <c r="BJ451" s="91">
        <v>0</v>
      </c>
      <c r="BK451" s="91">
        <v>0</v>
      </c>
      <c r="BL451" s="91">
        <v>3000.08</v>
      </c>
      <c r="BM451" s="91">
        <v>0</v>
      </c>
      <c r="BN451" s="91">
        <v>575255.4</v>
      </c>
      <c r="BO451" s="91">
        <v>0</v>
      </c>
      <c r="BP451" s="91">
        <v>286384.84000000003</v>
      </c>
      <c r="BQ451" s="91">
        <v>0</v>
      </c>
      <c r="BR451" s="91">
        <v>0</v>
      </c>
      <c r="BS451" s="91">
        <v>0</v>
      </c>
      <c r="BT451" s="91">
        <v>0</v>
      </c>
      <c r="BU451" s="91">
        <v>10732.669999999998</v>
      </c>
      <c r="BV451" s="91">
        <v>50.89</v>
      </c>
      <c r="BW451" s="91">
        <v>35845.72</v>
      </c>
      <c r="BX451" s="91">
        <v>89700.989999999991</v>
      </c>
      <c r="BY451" s="91">
        <v>377421.28</v>
      </c>
    </row>
    <row r="452" spans="1:77" ht="12.75" customHeight="1" x14ac:dyDescent="0.2">
      <c r="A452" s="4"/>
      <c r="B452" s="5" t="s">
        <v>538</v>
      </c>
      <c r="C452" s="5"/>
      <c r="D452" s="91">
        <v>15923953.639999999</v>
      </c>
      <c r="E452" s="91">
        <v>7785327.4400000013</v>
      </c>
      <c r="F452" s="91">
        <v>7466062.3600000013</v>
      </c>
      <c r="G452" s="91">
        <v>319265.07999999996</v>
      </c>
      <c r="H452" s="91">
        <v>7788596.8700000001</v>
      </c>
      <c r="I452" s="91">
        <v>350029.33</v>
      </c>
      <c r="J452" s="91">
        <v>15339401.439999999</v>
      </c>
      <c r="K452" s="91">
        <v>7550804.5700000012</v>
      </c>
      <c r="L452" s="91">
        <v>7466062.3600000013</v>
      </c>
      <c r="M452" s="91">
        <v>84742.21</v>
      </c>
      <c r="N452" s="91">
        <v>7788596.8700000001</v>
      </c>
      <c r="O452" s="91">
        <v>15254659.229999999</v>
      </c>
      <c r="P452" s="91">
        <v>0</v>
      </c>
      <c r="Q452" s="91">
        <v>0</v>
      </c>
      <c r="R452" s="91">
        <v>0</v>
      </c>
      <c r="S452" s="91">
        <v>0</v>
      </c>
      <c r="T452" s="91">
        <v>234522.87</v>
      </c>
      <c r="U452" s="91">
        <v>0</v>
      </c>
      <c r="V452" s="91">
        <v>234522.87</v>
      </c>
      <c r="W452" s="91">
        <v>234522.87</v>
      </c>
      <c r="X452" s="91">
        <v>234522.87</v>
      </c>
      <c r="Y452" s="91">
        <v>0</v>
      </c>
      <c r="Z452" s="91">
        <v>234522.87</v>
      </c>
      <c r="AA452" s="91">
        <v>350029.33</v>
      </c>
      <c r="AB452" s="91">
        <v>224079.30999999997</v>
      </c>
      <c r="AC452" s="91">
        <v>1519.8</v>
      </c>
      <c r="AD452" s="91">
        <v>0</v>
      </c>
      <c r="AE452" s="91">
        <v>500563.51</v>
      </c>
      <c r="AF452" s="91">
        <v>0</v>
      </c>
      <c r="AG452" s="91">
        <v>0</v>
      </c>
      <c r="AH452" s="91">
        <v>0</v>
      </c>
      <c r="AI452" s="91">
        <v>0</v>
      </c>
      <c r="AJ452" s="91">
        <v>903782.80999999994</v>
      </c>
      <c r="AK452" s="91">
        <v>1196.02</v>
      </c>
      <c r="AL452" s="91">
        <v>0</v>
      </c>
      <c r="AM452" s="91">
        <v>7788596.8700000001</v>
      </c>
      <c r="AN452" s="91">
        <v>119.03999999999999</v>
      </c>
      <c r="AO452" s="91">
        <v>108708.43</v>
      </c>
      <c r="AP452" s="91">
        <v>1629502.4</v>
      </c>
      <c r="AQ452" s="159">
        <v>1264113.8800000001</v>
      </c>
      <c r="AR452" s="91">
        <v>0</v>
      </c>
      <c r="AS452" s="91">
        <v>7.03</v>
      </c>
      <c r="AT452" s="91">
        <v>0</v>
      </c>
      <c r="AU452" s="91">
        <v>0</v>
      </c>
      <c r="AV452" s="91">
        <v>8050.6100000000006</v>
      </c>
      <c r="AW452" s="91">
        <v>84742.21</v>
      </c>
      <c r="AX452" s="91">
        <v>1755778.75</v>
      </c>
      <c r="AY452" s="91">
        <v>1068640.77</v>
      </c>
      <c r="AZ452" s="91">
        <v>0</v>
      </c>
      <c r="BA452" s="91">
        <v>0</v>
      </c>
      <c r="BB452" s="91">
        <v>0</v>
      </c>
      <c r="BC452" s="91">
        <v>0</v>
      </c>
      <c r="BD452" s="91">
        <v>0</v>
      </c>
      <c r="BE452" s="91">
        <v>0</v>
      </c>
      <c r="BF452" s="91">
        <v>0</v>
      </c>
      <c r="BG452" s="91">
        <v>0</v>
      </c>
      <c r="BH452" s="91">
        <v>0</v>
      </c>
      <c r="BI452" s="91">
        <v>0</v>
      </c>
      <c r="BJ452" s="91">
        <v>0</v>
      </c>
      <c r="BK452" s="91">
        <v>0</v>
      </c>
      <c r="BL452" s="91">
        <v>0</v>
      </c>
      <c r="BM452" s="91">
        <v>0</v>
      </c>
      <c r="BN452" s="91">
        <v>0</v>
      </c>
      <c r="BO452" s="91">
        <v>234522.87</v>
      </c>
      <c r="BP452" s="91">
        <v>0</v>
      </c>
      <c r="BQ452" s="91">
        <v>0</v>
      </c>
      <c r="BR452" s="91">
        <v>0</v>
      </c>
      <c r="BS452" s="91">
        <v>0</v>
      </c>
      <c r="BT452" s="91">
        <v>0</v>
      </c>
      <c r="BU452" s="91">
        <v>130417.31999999999</v>
      </c>
      <c r="BV452" s="91">
        <v>83434.310000000012</v>
      </c>
      <c r="BW452" s="91">
        <v>3035.32</v>
      </c>
      <c r="BX452" s="91">
        <v>28415.91</v>
      </c>
      <c r="BY452" s="91">
        <v>104726.46999999999</v>
      </c>
    </row>
    <row r="453" spans="1:77" ht="12.75" customHeight="1" x14ac:dyDescent="0.2">
      <c r="A453" s="16"/>
      <c r="B453" s="17" t="s">
        <v>539</v>
      </c>
      <c r="C453" s="17"/>
      <c r="D453" s="93">
        <v>922601704.97999966</v>
      </c>
      <c r="E453" s="93">
        <v>886556092.24000001</v>
      </c>
      <c r="F453" s="93">
        <v>644532210.77999997</v>
      </c>
      <c r="G453" s="93">
        <v>242023881.46000004</v>
      </c>
      <c r="H453" s="93">
        <v>31561693.900000002</v>
      </c>
      <c r="I453" s="93">
        <v>4483918.8400000008</v>
      </c>
      <c r="J453" s="93">
        <v>874883243.02999997</v>
      </c>
      <c r="K453" s="93">
        <v>843321549.1299994</v>
      </c>
      <c r="L453" s="93">
        <v>608869867.54000008</v>
      </c>
      <c r="M453" s="93">
        <v>234451681.58999994</v>
      </c>
      <c r="N453" s="93">
        <v>31561693.900000002</v>
      </c>
      <c r="O453" s="93">
        <v>640431561.43999982</v>
      </c>
      <c r="P453" s="93">
        <v>27467531.119999994</v>
      </c>
      <c r="Q453" s="93">
        <v>27467531.119999994</v>
      </c>
      <c r="R453" s="93">
        <v>27108022.20999999</v>
      </c>
      <c r="S453" s="93">
        <v>359508.91000000003</v>
      </c>
      <c r="T453" s="93">
        <v>15767011.990000002</v>
      </c>
      <c r="U453" s="93">
        <v>8554321.0300000012</v>
      </c>
      <c r="V453" s="93">
        <v>7212690.9599999981</v>
      </c>
      <c r="W453" s="93">
        <v>15767011.990000002</v>
      </c>
      <c r="X453" s="93">
        <v>15767011.990000002</v>
      </c>
      <c r="Y453" s="93">
        <v>8554321.0300000012</v>
      </c>
      <c r="Z453" s="93">
        <v>7212690.9599999981</v>
      </c>
      <c r="AA453" s="93">
        <v>4483918.8400000008</v>
      </c>
      <c r="AB453" s="93">
        <v>105224341.44</v>
      </c>
      <c r="AC453" s="93">
        <v>30660076.420000009</v>
      </c>
      <c r="AD453" s="93">
        <v>27825441.329999998</v>
      </c>
      <c r="AE453" s="93">
        <v>230838135.54000002</v>
      </c>
      <c r="AF453" s="93">
        <v>13474442.620000001</v>
      </c>
      <c r="AG453" s="93">
        <v>35954112.819999993</v>
      </c>
      <c r="AH453" s="93">
        <v>94170779.459999993</v>
      </c>
      <c r="AI453" s="93">
        <v>52838189.500000007</v>
      </c>
      <c r="AJ453" s="93">
        <v>17757809.940000001</v>
      </c>
      <c r="AK453" s="93">
        <v>129497097.04000001</v>
      </c>
      <c r="AL453" s="93">
        <v>40618333.069999985</v>
      </c>
      <c r="AM453" s="93">
        <v>31561693.900000002</v>
      </c>
      <c r="AN453" s="93">
        <v>17964233.300000001</v>
      </c>
      <c r="AO453" s="93">
        <v>2153807.5</v>
      </c>
      <c r="AP453" s="93">
        <v>2025336.0200000003</v>
      </c>
      <c r="AQ453" s="161">
        <v>1991452.25</v>
      </c>
      <c r="AR453" s="93">
        <v>4744973.6400000015</v>
      </c>
      <c r="AS453" s="93">
        <v>3549930.65</v>
      </c>
      <c r="AT453" s="93">
        <v>7191200.7800000003</v>
      </c>
      <c r="AU453" s="93">
        <v>2765041.2999999989</v>
      </c>
      <c r="AV453" s="93">
        <v>1264485.8699999999</v>
      </c>
      <c r="AW453" s="93">
        <v>7506462.0299999993</v>
      </c>
      <c r="AX453" s="93">
        <v>2855432.4099999997</v>
      </c>
      <c r="AY453" s="93">
        <v>1779543.8299999996</v>
      </c>
      <c r="AZ453" s="93">
        <v>2427742.3399999989</v>
      </c>
      <c r="BA453" s="93">
        <v>4209579.2400000012</v>
      </c>
      <c r="BB453" s="93">
        <v>439170.39999999997</v>
      </c>
      <c r="BC453" s="93">
        <v>736288.94000000006</v>
      </c>
      <c r="BD453" s="93">
        <v>858109.45</v>
      </c>
      <c r="BE453" s="93">
        <v>23421023.66</v>
      </c>
      <c r="BF453" s="93">
        <v>2118270.89</v>
      </c>
      <c r="BG453" s="93">
        <v>359508.91000000003</v>
      </c>
      <c r="BH453" s="93">
        <v>1150655.8</v>
      </c>
      <c r="BI453" s="93">
        <v>418071.86</v>
      </c>
      <c r="BJ453" s="93">
        <v>4751775.2699999996</v>
      </c>
      <c r="BK453" s="93">
        <v>2611798.2000000002</v>
      </c>
      <c r="BL453" s="93">
        <v>1224544.6200000003</v>
      </c>
      <c r="BM453" s="93">
        <v>589069.46000000008</v>
      </c>
      <c r="BN453" s="93">
        <v>649372.34</v>
      </c>
      <c r="BO453" s="93">
        <v>348873.3299999999</v>
      </c>
      <c r="BP453" s="93">
        <v>398173.58</v>
      </c>
      <c r="BQ453" s="93">
        <v>1339559.3399999999</v>
      </c>
      <c r="BR453" s="93">
        <v>3702962.6999999997</v>
      </c>
      <c r="BS453" s="93">
        <v>36050.47</v>
      </c>
      <c r="BT453" s="93">
        <v>114832.68000000001</v>
      </c>
      <c r="BU453" s="93">
        <v>488634.60000000003</v>
      </c>
      <c r="BV453" s="93">
        <v>1387229.2100000002</v>
      </c>
      <c r="BW453" s="93">
        <v>317399.65999999992</v>
      </c>
      <c r="BX453" s="93">
        <v>1011466.6100000001</v>
      </c>
      <c r="BY453" s="93">
        <v>1279188.7600000002</v>
      </c>
    </row>
    <row r="454" spans="1:77" ht="12.75" customHeight="1" x14ac:dyDescent="0.2">
      <c r="A454" s="63"/>
      <c r="B454" s="64"/>
      <c r="C454" s="64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159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  <c r="BY454" s="91"/>
    </row>
    <row r="455" spans="1:77" ht="12.75" customHeight="1" x14ac:dyDescent="0.2">
      <c r="A455" s="16"/>
      <c r="B455" s="17" t="s">
        <v>540</v>
      </c>
      <c r="C455" s="17"/>
      <c r="D455" s="92">
        <v>18576682.07</v>
      </c>
      <c r="E455" s="92">
        <v>17520216.960000001</v>
      </c>
      <c r="F455" s="92">
        <v>13464135.75</v>
      </c>
      <c r="G455" s="92">
        <v>4056081.2099999995</v>
      </c>
      <c r="H455" s="92">
        <v>916691.48</v>
      </c>
      <c r="I455" s="92">
        <v>139773.63</v>
      </c>
      <c r="J455" s="92">
        <v>17871582.059999999</v>
      </c>
      <c r="K455" s="92">
        <v>16954890.580000002</v>
      </c>
      <c r="L455" s="92">
        <v>13135865.16</v>
      </c>
      <c r="M455" s="92">
        <v>3819025.42</v>
      </c>
      <c r="N455" s="92">
        <v>916691.48</v>
      </c>
      <c r="O455" s="92">
        <v>14052556.640000002</v>
      </c>
      <c r="P455" s="92">
        <v>0</v>
      </c>
      <c r="Q455" s="92">
        <v>0</v>
      </c>
      <c r="R455" s="92">
        <v>0</v>
      </c>
      <c r="S455" s="92">
        <v>0</v>
      </c>
      <c r="T455" s="92">
        <v>565326.38000000012</v>
      </c>
      <c r="U455" s="92">
        <v>328270.58999999997</v>
      </c>
      <c r="V455" s="92">
        <v>237055.79</v>
      </c>
      <c r="W455" s="92">
        <v>565326.38000000012</v>
      </c>
      <c r="X455" s="92">
        <v>565326.38000000012</v>
      </c>
      <c r="Y455" s="92">
        <v>328270.58999999997</v>
      </c>
      <c r="Z455" s="92">
        <v>237055.79</v>
      </c>
      <c r="AA455" s="92">
        <v>139773.63</v>
      </c>
      <c r="AB455" s="92">
        <v>2206423.5700000003</v>
      </c>
      <c r="AC455" s="92">
        <v>595692.25999999989</v>
      </c>
      <c r="AD455" s="92">
        <v>617462.03999999992</v>
      </c>
      <c r="AE455" s="92">
        <v>4367826.4799999995</v>
      </c>
      <c r="AF455" s="92">
        <v>0</v>
      </c>
      <c r="AG455" s="92">
        <v>120643.26999999999</v>
      </c>
      <c r="AH455" s="92">
        <v>1573558.76</v>
      </c>
      <c r="AI455" s="92">
        <v>930150.88</v>
      </c>
      <c r="AJ455" s="92">
        <v>482285.44</v>
      </c>
      <c r="AK455" s="92">
        <v>3529543.3699999996</v>
      </c>
      <c r="AL455" s="92">
        <v>946548.06</v>
      </c>
      <c r="AM455" s="92">
        <v>916691.48</v>
      </c>
      <c r="AN455" s="92">
        <v>359382.57999999996</v>
      </c>
      <c r="AO455" s="92">
        <v>59462.289999999994</v>
      </c>
      <c r="AP455" s="92">
        <v>80324.490000000005</v>
      </c>
      <c r="AQ455" s="160">
        <v>57792.880000000005</v>
      </c>
      <c r="AR455" s="92">
        <v>150278.84999999998</v>
      </c>
      <c r="AS455" s="92">
        <v>87414.51999999999</v>
      </c>
      <c r="AT455" s="92">
        <v>375605.48</v>
      </c>
      <c r="AU455" s="92">
        <v>134246.41999999998</v>
      </c>
      <c r="AV455" s="92">
        <v>23654.62</v>
      </c>
      <c r="AW455" s="92">
        <v>50961.39</v>
      </c>
      <c r="AX455" s="92">
        <v>81582.459999999992</v>
      </c>
      <c r="AY455" s="92">
        <v>38870.079999999994</v>
      </c>
      <c r="AZ455" s="92">
        <v>63691.419999999991</v>
      </c>
      <c r="BA455" s="92">
        <v>0</v>
      </c>
      <c r="BB455" s="92">
        <v>4362.4000000000005</v>
      </c>
      <c r="BC455" s="92">
        <v>0</v>
      </c>
      <c r="BD455" s="92">
        <v>17126.57</v>
      </c>
      <c r="BE455" s="92">
        <v>0</v>
      </c>
      <c r="BF455" s="92">
        <v>0</v>
      </c>
      <c r="BG455" s="92">
        <v>0</v>
      </c>
      <c r="BH455" s="92">
        <v>0</v>
      </c>
      <c r="BI455" s="92">
        <v>0</v>
      </c>
      <c r="BJ455" s="92">
        <v>266700.88</v>
      </c>
      <c r="BK455" s="92">
        <v>53410.14</v>
      </c>
      <c r="BL455" s="92">
        <v>13111.189999999999</v>
      </c>
      <c r="BM455" s="92">
        <v>21501.02</v>
      </c>
      <c r="BN455" s="92">
        <v>13876.82</v>
      </c>
      <c r="BO455" s="92">
        <v>23181.170000000002</v>
      </c>
      <c r="BP455" s="92">
        <v>12930.539999999999</v>
      </c>
      <c r="BQ455" s="92">
        <v>13080.68</v>
      </c>
      <c r="BR455" s="92">
        <v>147533.94</v>
      </c>
      <c r="BS455" s="92">
        <v>0</v>
      </c>
      <c r="BT455" s="92">
        <v>0</v>
      </c>
      <c r="BU455" s="92">
        <v>16735.509999999998</v>
      </c>
      <c r="BV455" s="92">
        <v>45901.31</v>
      </c>
      <c r="BW455" s="92">
        <v>16381.789999999999</v>
      </c>
      <c r="BX455" s="92">
        <v>32543.23</v>
      </c>
      <c r="BY455" s="92">
        <v>28211.789999999994</v>
      </c>
    </row>
    <row r="456" spans="1:77" ht="12.75" customHeight="1" x14ac:dyDescent="0.2">
      <c r="A456" s="4"/>
      <c r="B456" s="5" t="s">
        <v>541</v>
      </c>
      <c r="C456" s="5"/>
      <c r="D456" s="91">
        <v>17667282</v>
      </c>
      <c r="E456" s="91">
        <v>16610816.890000001</v>
      </c>
      <c r="F456" s="91">
        <v>12670005.48</v>
      </c>
      <c r="G456" s="91">
        <v>3940811.4099999997</v>
      </c>
      <c r="H456" s="91">
        <v>916691.48</v>
      </c>
      <c r="I456" s="91">
        <v>139773.63</v>
      </c>
      <c r="J456" s="91">
        <v>16963336.509999998</v>
      </c>
      <c r="K456" s="91">
        <v>16046645.030000001</v>
      </c>
      <c r="L456" s="91">
        <v>12342889.41</v>
      </c>
      <c r="M456" s="91">
        <v>3703755.62</v>
      </c>
      <c r="N456" s="91">
        <v>916691.48</v>
      </c>
      <c r="O456" s="91">
        <v>13259580.890000002</v>
      </c>
      <c r="P456" s="91">
        <v>0</v>
      </c>
      <c r="Q456" s="91">
        <v>0</v>
      </c>
      <c r="R456" s="91">
        <v>0</v>
      </c>
      <c r="S456" s="91">
        <v>0</v>
      </c>
      <c r="T456" s="91">
        <v>564171.8600000001</v>
      </c>
      <c r="U456" s="91">
        <v>327116.06999999995</v>
      </c>
      <c r="V456" s="91">
        <v>237055.79</v>
      </c>
      <c r="W456" s="91">
        <v>564171.8600000001</v>
      </c>
      <c r="X456" s="91">
        <v>564171.8600000001</v>
      </c>
      <c r="Y456" s="91">
        <v>327116.06999999995</v>
      </c>
      <c r="Z456" s="91">
        <v>237055.79</v>
      </c>
      <c r="AA456" s="91">
        <v>139773.63</v>
      </c>
      <c r="AB456" s="91">
        <v>2105070.3800000004</v>
      </c>
      <c r="AC456" s="91">
        <v>588844.68999999994</v>
      </c>
      <c r="AD456" s="91">
        <v>566876.69999999995</v>
      </c>
      <c r="AE456" s="91">
        <v>3935918.1199999996</v>
      </c>
      <c r="AF456" s="91">
        <v>0</v>
      </c>
      <c r="AG456" s="91">
        <v>120643.26999999999</v>
      </c>
      <c r="AH456" s="91">
        <v>1555315.85</v>
      </c>
      <c r="AI456" s="91">
        <v>805858.48</v>
      </c>
      <c r="AJ456" s="91">
        <v>482285.44</v>
      </c>
      <c r="AK456" s="91">
        <v>3404442.03</v>
      </c>
      <c r="AL456" s="91">
        <v>900106.51</v>
      </c>
      <c r="AM456" s="91">
        <v>916691.48</v>
      </c>
      <c r="AN456" s="91">
        <v>359382.57999999996</v>
      </c>
      <c r="AO456" s="91">
        <v>59462.289999999994</v>
      </c>
      <c r="AP456" s="91">
        <v>80324.490000000005</v>
      </c>
      <c r="AQ456" s="159">
        <v>57792.880000000005</v>
      </c>
      <c r="AR456" s="91">
        <v>150278.84999999998</v>
      </c>
      <c r="AS456" s="91">
        <v>85080.249999999985</v>
      </c>
      <c r="AT456" s="91">
        <v>375605.48</v>
      </c>
      <c r="AU456" s="91">
        <v>134246.41999999998</v>
      </c>
      <c r="AV456" s="91">
        <v>23654.62</v>
      </c>
      <c r="AW456" s="91">
        <v>50961.39</v>
      </c>
      <c r="AX456" s="91">
        <v>81582.459999999992</v>
      </c>
      <c r="AY456" s="91">
        <v>38870.079999999994</v>
      </c>
      <c r="AZ456" s="91">
        <v>62687.419999999991</v>
      </c>
      <c r="BA456" s="91">
        <v>0</v>
      </c>
      <c r="BB456" s="91">
        <v>4362.4000000000005</v>
      </c>
      <c r="BC456" s="91">
        <v>0</v>
      </c>
      <c r="BD456" s="91">
        <v>16991.95</v>
      </c>
      <c r="BE456" s="91">
        <v>0</v>
      </c>
      <c r="BF456" s="91">
        <v>0</v>
      </c>
      <c r="BG456" s="91">
        <v>0</v>
      </c>
      <c r="BH456" s="91">
        <v>0</v>
      </c>
      <c r="BI456" s="91">
        <v>0</v>
      </c>
      <c r="BJ456" s="91">
        <v>266700.88</v>
      </c>
      <c r="BK456" s="91">
        <v>53410.14</v>
      </c>
      <c r="BL456" s="91">
        <v>12917.509999999998</v>
      </c>
      <c r="BM456" s="91">
        <v>20540.18</v>
      </c>
      <c r="BN456" s="91">
        <v>13876.82</v>
      </c>
      <c r="BO456" s="91">
        <v>23181.170000000002</v>
      </c>
      <c r="BP456" s="91">
        <v>12930.539999999999</v>
      </c>
      <c r="BQ456" s="91">
        <v>13080.68</v>
      </c>
      <c r="BR456" s="91">
        <v>147533.94</v>
      </c>
      <c r="BS456" s="91">
        <v>0</v>
      </c>
      <c r="BT456" s="91">
        <v>0</v>
      </c>
      <c r="BU456" s="91">
        <v>16735.509999999998</v>
      </c>
      <c r="BV456" s="91">
        <v>45901.31</v>
      </c>
      <c r="BW456" s="91">
        <v>16381.789999999999</v>
      </c>
      <c r="BX456" s="91">
        <v>32543.23</v>
      </c>
      <c r="BY456" s="91">
        <v>28211.789999999994</v>
      </c>
    </row>
    <row r="457" spans="1:77" ht="12.75" customHeight="1" x14ac:dyDescent="0.2">
      <c r="A457" s="4"/>
      <c r="B457" s="5" t="s">
        <v>542</v>
      </c>
      <c r="C457" s="5"/>
      <c r="D457" s="91">
        <v>7385754.0100000007</v>
      </c>
      <c r="E457" s="91">
        <v>6869991.3199999994</v>
      </c>
      <c r="F457" s="91">
        <v>5628327.1100000003</v>
      </c>
      <c r="G457" s="91">
        <v>1241664.21</v>
      </c>
      <c r="H457" s="91">
        <v>497503.17000000004</v>
      </c>
      <c r="I457" s="91">
        <v>18259.52</v>
      </c>
      <c r="J457" s="91">
        <v>7322742.830000001</v>
      </c>
      <c r="K457" s="91">
        <v>6825239.6600000001</v>
      </c>
      <c r="L457" s="91">
        <v>5601962.9100000011</v>
      </c>
      <c r="M457" s="91">
        <v>1223276.7500000002</v>
      </c>
      <c r="N457" s="91">
        <v>497503.17000000004</v>
      </c>
      <c r="O457" s="91">
        <v>6099466.080000001</v>
      </c>
      <c r="P457" s="91">
        <v>0</v>
      </c>
      <c r="Q457" s="91">
        <v>0</v>
      </c>
      <c r="R457" s="91">
        <v>0</v>
      </c>
      <c r="S457" s="91">
        <v>0</v>
      </c>
      <c r="T457" s="91">
        <v>44751.66</v>
      </c>
      <c r="U457" s="91">
        <v>26364.2</v>
      </c>
      <c r="V457" s="91">
        <v>18387.46</v>
      </c>
      <c r="W457" s="91">
        <v>44751.66</v>
      </c>
      <c r="X457" s="91">
        <v>44751.66</v>
      </c>
      <c r="Y457" s="91">
        <v>26364.2</v>
      </c>
      <c r="Z457" s="91">
        <v>18387.46</v>
      </c>
      <c r="AA457" s="91">
        <v>18259.52</v>
      </c>
      <c r="AB457" s="91">
        <v>1323458.1599999999</v>
      </c>
      <c r="AC457" s="91">
        <v>160487.72000000003</v>
      </c>
      <c r="AD457" s="91">
        <v>355818.77999999997</v>
      </c>
      <c r="AE457" s="91">
        <v>2227092.8199999998</v>
      </c>
      <c r="AF457" s="91">
        <v>0</v>
      </c>
      <c r="AG457" s="91">
        <v>62496.05</v>
      </c>
      <c r="AH457" s="91">
        <v>365861.92999999993</v>
      </c>
      <c r="AI457" s="91">
        <v>569062.59</v>
      </c>
      <c r="AJ457" s="91">
        <v>91445.43</v>
      </c>
      <c r="AK457" s="91">
        <v>1067057.8</v>
      </c>
      <c r="AL457" s="91">
        <v>385580.68000000005</v>
      </c>
      <c r="AM457" s="91">
        <v>497503.17000000004</v>
      </c>
      <c r="AN457" s="91">
        <v>52096.89</v>
      </c>
      <c r="AO457" s="91">
        <v>12779.49</v>
      </c>
      <c r="AP457" s="91">
        <v>2800.6099999999997</v>
      </c>
      <c r="AQ457" s="159">
        <v>14679.66</v>
      </c>
      <c r="AR457" s="91">
        <v>33400.65</v>
      </c>
      <c r="AS457" s="91">
        <v>3200.1299999999997</v>
      </c>
      <c r="AT457" s="91">
        <v>0</v>
      </c>
      <c r="AU457" s="91">
        <v>36546.119999999995</v>
      </c>
      <c r="AV457" s="91">
        <v>15452.03</v>
      </c>
      <c r="AW457" s="91">
        <v>16973.189999999999</v>
      </c>
      <c r="AX457" s="91">
        <v>8901.7999999999993</v>
      </c>
      <c r="AY457" s="91">
        <v>4301.8099999999995</v>
      </c>
      <c r="AZ457" s="91">
        <v>15354.53</v>
      </c>
      <c r="BA457" s="91">
        <v>0</v>
      </c>
      <c r="BB457" s="91">
        <v>0</v>
      </c>
      <c r="BC457" s="91">
        <v>0</v>
      </c>
      <c r="BD457" s="91">
        <v>390.79</v>
      </c>
      <c r="BE457" s="91">
        <v>0</v>
      </c>
      <c r="BF457" s="91">
        <v>0</v>
      </c>
      <c r="BG457" s="91">
        <v>0</v>
      </c>
      <c r="BH457" s="91">
        <v>0</v>
      </c>
      <c r="BI457" s="91">
        <v>0</v>
      </c>
      <c r="BJ457" s="91">
        <v>0</v>
      </c>
      <c r="BK457" s="91">
        <v>4386.12</v>
      </c>
      <c r="BL457" s="91">
        <v>8424.08</v>
      </c>
      <c r="BM457" s="91">
        <v>11341.859999999999</v>
      </c>
      <c r="BN457" s="91">
        <v>0</v>
      </c>
      <c r="BO457" s="91">
        <v>4374.3499999999995</v>
      </c>
      <c r="BP457" s="91">
        <v>0</v>
      </c>
      <c r="BQ457" s="91">
        <v>6598.26</v>
      </c>
      <c r="BR457" s="91">
        <v>9626.989999999998</v>
      </c>
      <c r="BS457" s="91">
        <v>0</v>
      </c>
      <c r="BT457" s="91">
        <v>0</v>
      </c>
      <c r="BU457" s="91">
        <v>2524.5699999999997</v>
      </c>
      <c r="BV457" s="91">
        <v>3519.3099999999995</v>
      </c>
      <c r="BW457" s="91">
        <v>5503.0899999999992</v>
      </c>
      <c r="BX457" s="91">
        <v>979.94999999999993</v>
      </c>
      <c r="BY457" s="91">
        <v>5732.5999999999995</v>
      </c>
    </row>
    <row r="458" spans="1:77" ht="12.75" customHeight="1" x14ac:dyDescent="0.2">
      <c r="A458" s="4"/>
      <c r="B458" s="5" t="s">
        <v>543</v>
      </c>
      <c r="C458" s="5"/>
      <c r="D458" s="91">
        <v>8152233.7700000005</v>
      </c>
      <c r="E458" s="91">
        <v>8000409.7600000007</v>
      </c>
      <c r="F458" s="91">
        <v>5746468.4500000011</v>
      </c>
      <c r="G458" s="91">
        <v>2253941.31</v>
      </c>
      <c r="H458" s="91">
        <v>55410.22</v>
      </c>
      <c r="I458" s="91">
        <v>96413.790000000008</v>
      </c>
      <c r="J458" s="91">
        <v>7576677.2700000005</v>
      </c>
      <c r="K458" s="91">
        <v>7521267.0500000007</v>
      </c>
      <c r="L458" s="91">
        <v>5457545.3900000006</v>
      </c>
      <c r="M458" s="91">
        <v>2063721.66</v>
      </c>
      <c r="N458" s="91">
        <v>55410.22</v>
      </c>
      <c r="O458" s="91">
        <v>5512955.6100000013</v>
      </c>
      <c r="P458" s="91">
        <v>0</v>
      </c>
      <c r="Q458" s="91">
        <v>0</v>
      </c>
      <c r="R458" s="91">
        <v>0</v>
      </c>
      <c r="S458" s="91">
        <v>0</v>
      </c>
      <c r="T458" s="91">
        <v>479142.71</v>
      </c>
      <c r="U458" s="91">
        <v>288923.05999999994</v>
      </c>
      <c r="V458" s="91">
        <v>190219.65000000002</v>
      </c>
      <c r="W458" s="91">
        <v>479142.71</v>
      </c>
      <c r="X458" s="91">
        <v>479142.71</v>
      </c>
      <c r="Y458" s="91">
        <v>288923.05999999994</v>
      </c>
      <c r="Z458" s="91">
        <v>190219.65000000002</v>
      </c>
      <c r="AA458" s="91">
        <v>96413.790000000008</v>
      </c>
      <c r="AB458" s="91">
        <v>688001.19000000006</v>
      </c>
      <c r="AC458" s="91">
        <v>406447.08</v>
      </c>
      <c r="AD458" s="91">
        <v>178056.43</v>
      </c>
      <c r="AE458" s="91">
        <v>1672422.7199999997</v>
      </c>
      <c r="AF458" s="91">
        <v>0</v>
      </c>
      <c r="AG458" s="91">
        <v>57186.85</v>
      </c>
      <c r="AH458" s="91">
        <v>933502.8</v>
      </c>
      <c r="AI458" s="91">
        <v>315815.9800000001</v>
      </c>
      <c r="AJ458" s="91">
        <v>106031.41</v>
      </c>
      <c r="AK458" s="91">
        <v>1722140.2400000002</v>
      </c>
      <c r="AL458" s="91">
        <v>388857.59999999998</v>
      </c>
      <c r="AM458" s="91">
        <v>55410.22</v>
      </c>
      <c r="AN458" s="91">
        <v>257269.31999999998</v>
      </c>
      <c r="AO458" s="91">
        <v>28997.32</v>
      </c>
      <c r="AP458" s="91">
        <v>143.33000000000001</v>
      </c>
      <c r="AQ458" s="159">
        <v>3039.57</v>
      </c>
      <c r="AR458" s="91">
        <v>88847.25</v>
      </c>
      <c r="AS458" s="91">
        <v>84214.39</v>
      </c>
      <c r="AT458" s="91">
        <v>375605.48</v>
      </c>
      <c r="AU458" s="91">
        <v>97700.299999999988</v>
      </c>
      <c r="AV458" s="91">
        <v>7489.32</v>
      </c>
      <c r="AW458" s="91">
        <v>32812.199999999997</v>
      </c>
      <c r="AX458" s="91">
        <v>8148.84</v>
      </c>
      <c r="AY458" s="91">
        <v>199.68999999999997</v>
      </c>
      <c r="AZ458" s="91">
        <v>48336.889999999992</v>
      </c>
      <c r="BA458" s="91">
        <v>0</v>
      </c>
      <c r="BB458" s="91">
        <v>4362.4000000000005</v>
      </c>
      <c r="BC458" s="91">
        <v>0</v>
      </c>
      <c r="BD458" s="91">
        <v>15638.45</v>
      </c>
      <c r="BE458" s="91">
        <v>0</v>
      </c>
      <c r="BF458" s="91">
        <v>0</v>
      </c>
      <c r="BG458" s="91">
        <v>0</v>
      </c>
      <c r="BH458" s="91">
        <v>0</v>
      </c>
      <c r="BI458" s="91">
        <v>0</v>
      </c>
      <c r="BJ458" s="91">
        <v>266700.88</v>
      </c>
      <c r="BK458" s="91">
        <v>49024.02</v>
      </c>
      <c r="BL458" s="91">
        <v>4687.1099999999997</v>
      </c>
      <c r="BM458" s="91">
        <v>10159.16</v>
      </c>
      <c r="BN458" s="91">
        <v>893.49</v>
      </c>
      <c r="BO458" s="91">
        <v>277.01</v>
      </c>
      <c r="BP458" s="91">
        <v>3011.67</v>
      </c>
      <c r="BQ458" s="91">
        <v>6482.42</v>
      </c>
      <c r="BR458" s="91">
        <v>137906.95000000001</v>
      </c>
      <c r="BS458" s="91">
        <v>0</v>
      </c>
      <c r="BT458" s="91">
        <v>0</v>
      </c>
      <c r="BU458" s="91">
        <v>8624.619999999999</v>
      </c>
      <c r="BV458" s="91">
        <v>36473.979999999996</v>
      </c>
      <c r="BW458" s="91">
        <v>10243.67</v>
      </c>
      <c r="BX458" s="91">
        <v>29824.79</v>
      </c>
      <c r="BY458" s="91">
        <v>11246.73</v>
      </c>
    </row>
    <row r="459" spans="1:77" ht="12.75" customHeight="1" x14ac:dyDescent="0.2">
      <c r="A459" s="4"/>
      <c r="B459" s="5" t="s">
        <v>544</v>
      </c>
      <c r="C459" s="5"/>
      <c r="D459" s="91">
        <v>2292058.86</v>
      </c>
      <c r="E459" s="91">
        <v>2284563.5700000003</v>
      </c>
      <c r="F459" s="91">
        <v>1743795.1900000002</v>
      </c>
      <c r="G459" s="91">
        <v>540768.37999999989</v>
      </c>
      <c r="H459" s="91">
        <v>2448.7600000000002</v>
      </c>
      <c r="I459" s="91">
        <v>5046.53</v>
      </c>
      <c r="J459" s="91">
        <v>2264110.13</v>
      </c>
      <c r="K459" s="91">
        <v>2261661.37</v>
      </c>
      <c r="L459" s="91">
        <v>1730811.8600000003</v>
      </c>
      <c r="M459" s="91">
        <v>530849.50999999989</v>
      </c>
      <c r="N459" s="91">
        <v>2448.7600000000002</v>
      </c>
      <c r="O459" s="91">
        <v>1733260.62</v>
      </c>
      <c r="P459" s="91">
        <v>0</v>
      </c>
      <c r="Q459" s="91">
        <v>0</v>
      </c>
      <c r="R459" s="91">
        <v>0</v>
      </c>
      <c r="S459" s="91">
        <v>0</v>
      </c>
      <c r="T459" s="91">
        <v>22902.200000000004</v>
      </c>
      <c r="U459" s="91">
        <v>12983.33</v>
      </c>
      <c r="V459" s="91">
        <v>9918.869999999999</v>
      </c>
      <c r="W459" s="91">
        <v>22902.200000000004</v>
      </c>
      <c r="X459" s="91">
        <v>22902.200000000004</v>
      </c>
      <c r="Y459" s="91">
        <v>12983.33</v>
      </c>
      <c r="Z459" s="91">
        <v>9918.869999999999</v>
      </c>
      <c r="AA459" s="91">
        <v>5046.53</v>
      </c>
      <c r="AB459" s="91">
        <v>174073.77000000002</v>
      </c>
      <c r="AC459" s="91">
        <v>28612.350000000002</v>
      </c>
      <c r="AD459" s="91">
        <v>83586.829999999987</v>
      </c>
      <c r="AE459" s="91">
        <v>418912.26</v>
      </c>
      <c r="AF459" s="91">
        <v>0</v>
      </c>
      <c r="AG459" s="91">
        <v>960.37</v>
      </c>
      <c r="AH459" s="91">
        <v>274192.53000000003</v>
      </c>
      <c r="AI459" s="91">
        <v>45272.31</v>
      </c>
      <c r="AJ459" s="91">
        <v>243497.39999999997</v>
      </c>
      <c r="AK459" s="91">
        <v>740155.1399999999</v>
      </c>
      <c r="AL459" s="91">
        <v>172109.78</v>
      </c>
      <c r="AM459" s="91">
        <v>2448.7600000000002</v>
      </c>
      <c r="AN459" s="91">
        <v>49992.119999999995</v>
      </c>
      <c r="AO459" s="91">
        <v>0</v>
      </c>
      <c r="AP459" s="91">
        <v>178.55</v>
      </c>
      <c r="AQ459" s="159">
        <v>0</v>
      </c>
      <c r="AR459" s="91">
        <v>28030.949999999997</v>
      </c>
      <c r="AS459" s="91">
        <v>0</v>
      </c>
      <c r="AT459" s="91">
        <v>0</v>
      </c>
      <c r="AU459" s="91">
        <v>0</v>
      </c>
      <c r="AV459" s="91">
        <v>0</v>
      </c>
      <c r="AW459" s="91">
        <v>0</v>
      </c>
      <c r="AX459" s="91">
        <v>0</v>
      </c>
      <c r="AY459" s="91">
        <v>989.67999999999984</v>
      </c>
      <c r="AZ459" s="91">
        <v>0</v>
      </c>
      <c r="BA459" s="91">
        <v>0</v>
      </c>
      <c r="BB459" s="91">
        <v>0</v>
      </c>
      <c r="BC459" s="91">
        <v>0</v>
      </c>
      <c r="BD459" s="91">
        <v>1097.33</v>
      </c>
      <c r="BE459" s="91">
        <v>0</v>
      </c>
      <c r="BF459" s="91">
        <v>0</v>
      </c>
      <c r="BG459" s="91">
        <v>0</v>
      </c>
      <c r="BH459" s="91">
        <v>0</v>
      </c>
      <c r="BI459" s="91">
        <v>0</v>
      </c>
      <c r="BJ459" s="91">
        <v>0</v>
      </c>
      <c r="BK459" s="91">
        <v>0</v>
      </c>
      <c r="BL459" s="91">
        <v>0</v>
      </c>
      <c r="BM459" s="91">
        <v>0</v>
      </c>
      <c r="BN459" s="91">
        <v>12983.33</v>
      </c>
      <c r="BO459" s="91">
        <v>0</v>
      </c>
      <c r="BP459" s="91">
        <v>9918.869999999999</v>
      </c>
      <c r="BQ459" s="91">
        <v>0</v>
      </c>
      <c r="BR459" s="91">
        <v>0</v>
      </c>
      <c r="BS459" s="91">
        <v>0</v>
      </c>
      <c r="BT459" s="91">
        <v>0</v>
      </c>
      <c r="BU459" s="91">
        <v>0</v>
      </c>
      <c r="BV459" s="91">
        <v>0</v>
      </c>
      <c r="BW459" s="91">
        <v>205.52999999999997</v>
      </c>
      <c r="BX459" s="91">
        <v>299.78000000000003</v>
      </c>
      <c r="BY459" s="91">
        <v>4541.2199999999993</v>
      </c>
    </row>
    <row r="460" spans="1:77" ht="12.75" customHeight="1" x14ac:dyDescent="0.2">
      <c r="A460" s="4"/>
      <c r="B460" s="5" t="s">
        <v>545</v>
      </c>
      <c r="C460" s="5"/>
      <c r="D460" s="91">
        <v>746635.43</v>
      </c>
      <c r="E460" s="91">
        <v>365252.30999999994</v>
      </c>
      <c r="F460" s="91">
        <v>345545</v>
      </c>
      <c r="G460" s="91">
        <v>19707.310000000001</v>
      </c>
      <c r="H460" s="91">
        <v>361329.33</v>
      </c>
      <c r="I460" s="91">
        <v>20053.79</v>
      </c>
      <c r="J460" s="91">
        <v>708051.83</v>
      </c>
      <c r="K460" s="91">
        <v>346722.5</v>
      </c>
      <c r="L460" s="91">
        <v>345545</v>
      </c>
      <c r="M460" s="91">
        <v>1177.5</v>
      </c>
      <c r="N460" s="91">
        <v>361329.33</v>
      </c>
      <c r="O460" s="91">
        <v>706874.33000000007</v>
      </c>
      <c r="P460" s="91">
        <v>0</v>
      </c>
      <c r="Q460" s="91">
        <v>0</v>
      </c>
      <c r="R460" s="91">
        <v>0</v>
      </c>
      <c r="S460" s="91">
        <v>0</v>
      </c>
      <c r="T460" s="91">
        <v>18529.810000000001</v>
      </c>
      <c r="U460" s="91">
        <v>0</v>
      </c>
      <c r="V460" s="91">
        <v>18529.810000000001</v>
      </c>
      <c r="W460" s="91">
        <v>18529.810000000001</v>
      </c>
      <c r="X460" s="91">
        <v>18529.810000000001</v>
      </c>
      <c r="Y460" s="91">
        <v>0</v>
      </c>
      <c r="Z460" s="91">
        <v>18529.810000000001</v>
      </c>
      <c r="AA460" s="91">
        <v>20053.79</v>
      </c>
      <c r="AB460" s="91">
        <v>20890.45</v>
      </c>
      <c r="AC460" s="91">
        <v>145.11000000000001</v>
      </c>
      <c r="AD460" s="91">
        <v>0</v>
      </c>
      <c r="AE460" s="91">
        <v>49398.679999999993</v>
      </c>
      <c r="AF460" s="91">
        <v>0</v>
      </c>
      <c r="AG460" s="91">
        <v>0</v>
      </c>
      <c r="AH460" s="91">
        <v>1.5</v>
      </c>
      <c r="AI460" s="91">
        <v>0</v>
      </c>
      <c r="AJ460" s="91">
        <v>41311.199999999997</v>
      </c>
      <c r="AK460" s="91">
        <v>190.19</v>
      </c>
      <c r="AL460" s="91">
        <v>0</v>
      </c>
      <c r="AM460" s="91">
        <v>361329.33</v>
      </c>
      <c r="AN460" s="91">
        <v>24.25</v>
      </c>
      <c r="AO460" s="91">
        <v>17685.48</v>
      </c>
      <c r="AP460" s="91">
        <v>77202</v>
      </c>
      <c r="AQ460" s="159">
        <v>40073.65</v>
      </c>
      <c r="AR460" s="91">
        <v>0</v>
      </c>
      <c r="AS460" s="91">
        <v>0</v>
      </c>
      <c r="AT460" s="91">
        <v>0</v>
      </c>
      <c r="AU460" s="91">
        <v>0</v>
      </c>
      <c r="AV460" s="91">
        <v>713.2700000000001</v>
      </c>
      <c r="AW460" s="91">
        <v>1176</v>
      </c>
      <c r="AX460" s="91">
        <v>64531.82</v>
      </c>
      <c r="AY460" s="91">
        <v>33378.899999999994</v>
      </c>
      <c r="AZ460" s="91">
        <v>0</v>
      </c>
      <c r="BA460" s="91">
        <v>0</v>
      </c>
      <c r="BB460" s="91">
        <v>0</v>
      </c>
      <c r="BC460" s="91">
        <v>0</v>
      </c>
      <c r="BD460" s="91">
        <v>0</v>
      </c>
      <c r="BE460" s="91">
        <v>0</v>
      </c>
      <c r="BF460" s="91">
        <v>0</v>
      </c>
      <c r="BG460" s="91">
        <v>0</v>
      </c>
      <c r="BH460" s="91">
        <v>0</v>
      </c>
      <c r="BI460" s="91">
        <v>0</v>
      </c>
      <c r="BJ460" s="91">
        <v>0</v>
      </c>
      <c r="BK460" s="91">
        <v>0</v>
      </c>
      <c r="BL460" s="91">
        <v>0</v>
      </c>
      <c r="BM460" s="91">
        <v>0</v>
      </c>
      <c r="BN460" s="91">
        <v>0</v>
      </c>
      <c r="BO460" s="91">
        <v>18529.810000000001</v>
      </c>
      <c r="BP460" s="91">
        <v>0</v>
      </c>
      <c r="BQ460" s="91">
        <v>0</v>
      </c>
      <c r="BR460" s="91">
        <v>0</v>
      </c>
      <c r="BS460" s="91">
        <v>0</v>
      </c>
      <c r="BT460" s="91">
        <v>0</v>
      </c>
      <c r="BU460" s="91">
        <v>5586.32</v>
      </c>
      <c r="BV460" s="91">
        <v>5908.02</v>
      </c>
      <c r="BW460" s="91">
        <v>429.5</v>
      </c>
      <c r="BX460" s="91">
        <v>1438.71</v>
      </c>
      <c r="BY460" s="91">
        <v>6691.24</v>
      </c>
    </row>
    <row r="461" spans="1:77" ht="12.75" customHeight="1" x14ac:dyDescent="0.2">
      <c r="A461" s="16"/>
      <c r="B461" s="17" t="s">
        <v>546</v>
      </c>
      <c r="C461" s="17"/>
      <c r="D461" s="92">
        <v>38658536.270000011</v>
      </c>
      <c r="E461" s="92">
        <v>36447336.020000003</v>
      </c>
      <c r="F461" s="92">
        <v>27885015.859999999</v>
      </c>
      <c r="G461" s="92">
        <v>8562320.1600000001</v>
      </c>
      <c r="H461" s="92">
        <v>2032535.51</v>
      </c>
      <c r="I461" s="92">
        <v>178664.74000000002</v>
      </c>
      <c r="J461" s="92">
        <v>37852538.020000003</v>
      </c>
      <c r="K461" s="92">
        <v>35820002.509999998</v>
      </c>
      <c r="L461" s="92">
        <v>27523428.020000003</v>
      </c>
      <c r="M461" s="92">
        <v>8296574.4900000012</v>
      </c>
      <c r="N461" s="92">
        <v>2032535.51</v>
      </c>
      <c r="O461" s="92">
        <v>29555963.530000005</v>
      </c>
      <c r="P461" s="92">
        <v>3.17</v>
      </c>
      <c r="Q461" s="92">
        <v>3.17</v>
      </c>
      <c r="R461" s="92">
        <v>3.17</v>
      </c>
      <c r="S461" s="92">
        <v>0</v>
      </c>
      <c r="T461" s="92">
        <v>627330.3400000002</v>
      </c>
      <c r="U461" s="92">
        <v>361584.66999999993</v>
      </c>
      <c r="V461" s="92">
        <v>265745.67</v>
      </c>
      <c r="W461" s="92">
        <v>627330.3400000002</v>
      </c>
      <c r="X461" s="92">
        <v>627330.3400000002</v>
      </c>
      <c r="Y461" s="92">
        <v>361584.66999999993</v>
      </c>
      <c r="Z461" s="92">
        <v>265745.67</v>
      </c>
      <c r="AA461" s="92">
        <v>178664.74000000002</v>
      </c>
      <c r="AB461" s="92">
        <v>4080868.1200000006</v>
      </c>
      <c r="AC461" s="92">
        <v>1390408.3399999999</v>
      </c>
      <c r="AD461" s="92">
        <v>831875.10999999987</v>
      </c>
      <c r="AE461" s="92">
        <v>11244027.059999999</v>
      </c>
      <c r="AF461" s="92">
        <v>84833.03</v>
      </c>
      <c r="AG461" s="92">
        <v>558127.76</v>
      </c>
      <c r="AH461" s="92">
        <v>4267076.8099999996</v>
      </c>
      <c r="AI461" s="92">
        <v>1374855.92</v>
      </c>
      <c r="AJ461" s="92">
        <v>1225082.5499999998</v>
      </c>
      <c r="AK461" s="92">
        <v>6147577.1199999992</v>
      </c>
      <c r="AL461" s="92">
        <v>1850483.01</v>
      </c>
      <c r="AM461" s="92">
        <v>2032535.51</v>
      </c>
      <c r="AN461" s="92">
        <v>966659.83</v>
      </c>
      <c r="AO461" s="92">
        <v>64635.51999999999</v>
      </c>
      <c r="AP461" s="92">
        <v>149560.6</v>
      </c>
      <c r="AQ461" s="160">
        <v>93632.6</v>
      </c>
      <c r="AR461" s="92">
        <v>221263.35999999999</v>
      </c>
      <c r="AS461" s="92">
        <v>92124.959999999992</v>
      </c>
      <c r="AT461" s="92">
        <v>477359.57999999996</v>
      </c>
      <c r="AU461" s="92">
        <v>173886.37</v>
      </c>
      <c r="AV461" s="92">
        <v>51522.880000000005</v>
      </c>
      <c r="AW461" s="92">
        <v>52931.82</v>
      </c>
      <c r="AX461" s="92">
        <v>134351.72</v>
      </c>
      <c r="AY461" s="92">
        <v>115621.01999999999</v>
      </c>
      <c r="AZ461" s="92">
        <v>81176.53</v>
      </c>
      <c r="BA461" s="92">
        <v>0</v>
      </c>
      <c r="BB461" s="92">
        <v>4363.1000000000004</v>
      </c>
      <c r="BC461" s="92">
        <v>1</v>
      </c>
      <c r="BD461" s="92">
        <v>85696.790000000008</v>
      </c>
      <c r="BE461" s="92">
        <v>3.17</v>
      </c>
      <c r="BF461" s="92">
        <v>0</v>
      </c>
      <c r="BG461" s="92">
        <v>0</v>
      </c>
      <c r="BH461" s="92">
        <v>0</v>
      </c>
      <c r="BI461" s="92">
        <v>0</v>
      </c>
      <c r="BJ461" s="92">
        <v>266702.73</v>
      </c>
      <c r="BK461" s="92">
        <v>59198.65</v>
      </c>
      <c r="BL461" s="92">
        <v>20678.55</v>
      </c>
      <c r="BM461" s="92">
        <v>25629.300000000003</v>
      </c>
      <c r="BN461" s="92">
        <v>13933.26</v>
      </c>
      <c r="BO461" s="92">
        <v>32837.5</v>
      </c>
      <c r="BP461" s="92">
        <v>13259.05</v>
      </c>
      <c r="BQ461" s="92">
        <v>34640.83</v>
      </c>
      <c r="BR461" s="92">
        <v>160450.47</v>
      </c>
      <c r="BS461" s="92">
        <v>0</v>
      </c>
      <c r="BT461" s="92">
        <v>0</v>
      </c>
      <c r="BU461" s="92">
        <v>23470.78</v>
      </c>
      <c r="BV461" s="92">
        <v>49777.89</v>
      </c>
      <c r="BW461" s="92">
        <v>18907.96</v>
      </c>
      <c r="BX461" s="92">
        <v>41685.119999999995</v>
      </c>
      <c r="BY461" s="92">
        <v>44822.989999999991</v>
      </c>
    </row>
    <row r="462" spans="1:77" ht="12.75" customHeight="1" x14ac:dyDescent="0.2">
      <c r="A462" s="16"/>
      <c r="B462" s="17" t="s">
        <v>547</v>
      </c>
      <c r="C462" s="17"/>
      <c r="D462" s="92">
        <v>50363470.470000006</v>
      </c>
      <c r="E462" s="92">
        <v>47663295.380000003</v>
      </c>
      <c r="F462" s="92">
        <v>36859609.189999998</v>
      </c>
      <c r="G462" s="92">
        <v>10803686.189999999</v>
      </c>
      <c r="H462" s="92">
        <v>2371352.4300000006</v>
      </c>
      <c r="I462" s="92">
        <v>328822.65999999997</v>
      </c>
      <c r="J462" s="92">
        <v>49237808.850000001</v>
      </c>
      <c r="K462" s="92">
        <v>46866456.420000002</v>
      </c>
      <c r="L462" s="92">
        <v>36368105.419999994</v>
      </c>
      <c r="M462" s="92">
        <v>10498351</v>
      </c>
      <c r="N462" s="92">
        <v>2371352.4300000006</v>
      </c>
      <c r="O462" s="92">
        <v>38739457.850000001</v>
      </c>
      <c r="P462" s="92">
        <v>58289.06</v>
      </c>
      <c r="Q462" s="92">
        <v>58289.06</v>
      </c>
      <c r="R462" s="92">
        <v>53022.069999999992</v>
      </c>
      <c r="S462" s="92">
        <v>5266.99</v>
      </c>
      <c r="T462" s="92">
        <v>738549.90000000037</v>
      </c>
      <c r="U462" s="92">
        <v>438481.69999999995</v>
      </c>
      <c r="V462" s="92">
        <v>300068.19999999995</v>
      </c>
      <c r="W462" s="92">
        <v>738549.90000000037</v>
      </c>
      <c r="X462" s="92">
        <v>738549.90000000037</v>
      </c>
      <c r="Y462" s="92">
        <v>438481.69999999995</v>
      </c>
      <c r="Z462" s="92">
        <v>300068.19999999995</v>
      </c>
      <c r="AA462" s="92">
        <v>328822.65999999997</v>
      </c>
      <c r="AB462" s="92">
        <v>5132699.5900000008</v>
      </c>
      <c r="AC462" s="92">
        <v>1907663.2299999997</v>
      </c>
      <c r="AD462" s="92">
        <v>1036390.5999999997</v>
      </c>
      <c r="AE462" s="92">
        <v>14927585.289999999</v>
      </c>
      <c r="AF462" s="92">
        <v>145130.13</v>
      </c>
      <c r="AG462" s="92">
        <v>802993.1</v>
      </c>
      <c r="AH462" s="92">
        <v>5067701.93</v>
      </c>
      <c r="AI462" s="92">
        <v>1799594.6699999997</v>
      </c>
      <c r="AJ462" s="92">
        <v>1863950.3199999998</v>
      </c>
      <c r="AK462" s="92">
        <v>7723286.5599999987</v>
      </c>
      <c r="AL462" s="92">
        <v>2572092.31</v>
      </c>
      <c r="AM462" s="92">
        <v>2371352.4300000006</v>
      </c>
      <c r="AN462" s="92">
        <v>1456582.62</v>
      </c>
      <c r="AO462" s="92">
        <v>84768.829999999987</v>
      </c>
      <c r="AP462" s="92">
        <v>232266.69</v>
      </c>
      <c r="AQ462" s="160">
        <v>151923.43000000002</v>
      </c>
      <c r="AR462" s="92">
        <v>250438.03999999998</v>
      </c>
      <c r="AS462" s="92">
        <v>102917.13999999998</v>
      </c>
      <c r="AT462" s="92">
        <v>530428.14999999991</v>
      </c>
      <c r="AU462" s="92">
        <v>271365</v>
      </c>
      <c r="AV462" s="92">
        <v>79786.10000000002</v>
      </c>
      <c r="AW462" s="92">
        <v>61135.479999999996</v>
      </c>
      <c r="AX462" s="92">
        <v>223139.33000000002</v>
      </c>
      <c r="AY462" s="92">
        <v>150822.84999999998</v>
      </c>
      <c r="AZ462" s="92">
        <v>125616.86</v>
      </c>
      <c r="BA462" s="92">
        <v>10460.34</v>
      </c>
      <c r="BB462" s="92">
        <v>10905.17</v>
      </c>
      <c r="BC462" s="92">
        <v>653.96</v>
      </c>
      <c r="BD462" s="92">
        <v>144158.70000000001</v>
      </c>
      <c r="BE462" s="92">
        <v>52142.09</v>
      </c>
      <c r="BF462" s="92">
        <v>744.9</v>
      </c>
      <c r="BG462" s="92">
        <v>5266.99</v>
      </c>
      <c r="BH462" s="92">
        <v>3.91</v>
      </c>
      <c r="BI462" s="92">
        <v>131.16999999999999</v>
      </c>
      <c r="BJ462" s="92">
        <v>283733.32</v>
      </c>
      <c r="BK462" s="92">
        <v>63729.98</v>
      </c>
      <c r="BL462" s="92">
        <v>57728.739999999991</v>
      </c>
      <c r="BM462" s="92">
        <v>32671.680000000004</v>
      </c>
      <c r="BN462" s="92">
        <v>14201.87</v>
      </c>
      <c r="BO462" s="92">
        <v>52790.91</v>
      </c>
      <c r="BP462" s="92">
        <v>16833.37</v>
      </c>
      <c r="BQ462" s="92">
        <v>50146.09</v>
      </c>
      <c r="BR462" s="92">
        <v>165245.46</v>
      </c>
      <c r="BS462" s="92">
        <v>642.25</v>
      </c>
      <c r="BT462" s="92">
        <v>826.23</v>
      </c>
      <c r="BU462" s="92">
        <v>54310.819999999992</v>
      </c>
      <c r="BV462" s="92">
        <v>76879.39</v>
      </c>
      <c r="BW462" s="92">
        <v>32210.91</v>
      </c>
      <c r="BX462" s="92">
        <v>79313.48</v>
      </c>
      <c r="BY462" s="92">
        <v>86108.06</v>
      </c>
    </row>
    <row r="463" spans="1:77" ht="12.75" customHeight="1" x14ac:dyDescent="0.2">
      <c r="A463" s="63"/>
      <c r="B463" s="64"/>
      <c r="C463" s="64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158"/>
      <c r="AR463" s="90"/>
      <c r="AS463" s="90"/>
      <c r="AT463" s="90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  <c r="BK463" s="90"/>
      <c r="BL463" s="90"/>
      <c r="BM463" s="90"/>
      <c r="BN463" s="90"/>
      <c r="BO463" s="90"/>
      <c r="BP463" s="90"/>
      <c r="BQ463" s="90"/>
      <c r="BR463" s="90"/>
      <c r="BS463" s="90"/>
      <c r="BT463" s="90"/>
      <c r="BU463" s="90"/>
      <c r="BV463" s="90"/>
      <c r="BW463" s="90"/>
      <c r="BX463" s="90"/>
      <c r="BY463" s="90"/>
    </row>
    <row r="464" spans="1:77" ht="12.75" customHeight="1" x14ac:dyDescent="0.2">
      <c r="A464" s="94"/>
      <c r="B464" s="5" t="s">
        <v>548</v>
      </c>
      <c r="C464" s="5"/>
      <c r="D464" s="90">
        <v>4.9724175354616551E-4</v>
      </c>
      <c r="E464" s="90">
        <v>4.8077886836605952E-4</v>
      </c>
      <c r="F464" s="90">
        <v>1.642148125485736E-4</v>
      </c>
      <c r="G464" s="90">
        <v>1.3339459505469706E-3</v>
      </c>
      <c r="H464" s="90">
        <v>1.0048083997032584E-3</v>
      </c>
      <c r="I464" s="90">
        <v>1.1423011211848818E-4</v>
      </c>
      <c r="J464" s="90">
        <v>4.8285022729863873E-4</v>
      </c>
      <c r="K464" s="90">
        <v>4.6295372145386236E-4</v>
      </c>
      <c r="L464" s="90">
        <v>1.507279082433189E-4</v>
      </c>
      <c r="M464" s="90">
        <v>1.2854069734523329E-3</v>
      </c>
      <c r="N464" s="90">
        <v>1.0048083997032584E-3</v>
      </c>
      <c r="O464" s="90">
        <v>1.9339985989415731E-4</v>
      </c>
      <c r="P464" s="90">
        <v>0</v>
      </c>
      <c r="Q464" s="90">
        <v>0</v>
      </c>
      <c r="R464" s="90">
        <v>0</v>
      </c>
      <c r="S464" s="90">
        <v>0</v>
      </c>
      <c r="T464" s="90">
        <v>2.2439157380153034E-3</v>
      </c>
      <c r="U464" s="90">
        <v>1.6278862650906376E-3</v>
      </c>
      <c r="V464" s="90">
        <v>2.9813054768300417E-3</v>
      </c>
      <c r="W464" s="90">
        <v>2.2439157380153034E-3</v>
      </c>
      <c r="X464" s="90">
        <v>2.2439157380153034E-3</v>
      </c>
      <c r="Y464" s="90">
        <v>1.6278862650906376E-3</v>
      </c>
      <c r="Z464" s="90">
        <v>2.9813054768300417E-3</v>
      </c>
      <c r="AA464" s="90">
        <v>1.1423011211848818E-4</v>
      </c>
      <c r="AB464" s="90">
        <v>1.7607847958877476E-4</v>
      </c>
      <c r="AC464" s="90">
        <v>0</v>
      </c>
      <c r="AD464" s="90">
        <v>2.4514292845859557E-3</v>
      </c>
      <c r="AE464" s="90">
        <v>9.8896664335196266E-5</v>
      </c>
      <c r="AF464" s="90">
        <v>0</v>
      </c>
      <c r="AG464" s="90">
        <v>5.0291160137125399E-3</v>
      </c>
      <c r="AH464" s="90">
        <v>3.4958142766372107E-4</v>
      </c>
      <c r="AI464" s="90">
        <v>0</v>
      </c>
      <c r="AJ464" s="90">
        <v>1.570756118508016E-5</v>
      </c>
      <c r="AK464" s="90">
        <v>1.6076853467120259E-4</v>
      </c>
      <c r="AL464" s="90">
        <v>5.4045357982554509E-4</v>
      </c>
      <c r="AM464" s="90">
        <v>1.0048083997032584E-3</v>
      </c>
      <c r="AN464" s="90">
        <v>2.4402167342102077E-5</v>
      </c>
      <c r="AO464" s="90">
        <v>5.3939638672857249E-4</v>
      </c>
      <c r="AP464" s="90">
        <v>0</v>
      </c>
      <c r="AQ464" s="158">
        <v>0</v>
      </c>
      <c r="AR464" s="90">
        <v>9.5440182210248137E-4</v>
      </c>
      <c r="AS464" s="90">
        <v>1.0993094240042234E-3</v>
      </c>
      <c r="AT464" s="90">
        <v>0</v>
      </c>
      <c r="AU464" s="90">
        <v>4.0101352971776892E-4</v>
      </c>
      <c r="AV464" s="90">
        <v>1.2456779765654268E-3</v>
      </c>
      <c r="AW464" s="90">
        <v>0</v>
      </c>
      <c r="AX464" s="90">
        <v>6.5186072292081794E-5</v>
      </c>
      <c r="AY464" s="90">
        <v>0</v>
      </c>
      <c r="AZ464" s="90">
        <v>6.258355659477916E-3</v>
      </c>
      <c r="BA464" s="90">
        <v>0</v>
      </c>
      <c r="BB464" s="90">
        <v>0</v>
      </c>
      <c r="BC464" s="90">
        <v>0</v>
      </c>
      <c r="BD464" s="90">
        <v>2.8234560064934323E-3</v>
      </c>
      <c r="BE464" s="90">
        <v>0</v>
      </c>
      <c r="BF464" s="90">
        <v>0</v>
      </c>
      <c r="BG464" s="90">
        <v>0</v>
      </c>
      <c r="BH464" s="90">
        <v>0</v>
      </c>
      <c r="BI464" s="90">
        <v>0</v>
      </c>
      <c r="BJ464" s="90">
        <v>0</v>
      </c>
      <c r="BK464" s="90">
        <v>2.6965479291025524E-3</v>
      </c>
      <c r="BL464" s="90">
        <v>1.5759510002145641E-4</v>
      </c>
      <c r="BM464" s="90">
        <v>9.0062563498091233E-3</v>
      </c>
      <c r="BN464" s="90">
        <v>1.3742245950155296E-4</v>
      </c>
      <c r="BO464" s="90">
        <v>9.2375666421071819E-4</v>
      </c>
      <c r="BP464" s="90">
        <v>1.0592111770658299E-3</v>
      </c>
      <c r="BQ464" s="90">
        <v>6.2937295466094509E-3</v>
      </c>
      <c r="BR464" s="90">
        <v>3.7155497857178405E-3</v>
      </c>
      <c r="BS464" s="90">
        <v>0</v>
      </c>
      <c r="BT464" s="90">
        <v>0</v>
      </c>
      <c r="BU464" s="90">
        <v>0</v>
      </c>
      <c r="BV464" s="90">
        <v>0</v>
      </c>
      <c r="BW464" s="90">
        <v>0</v>
      </c>
      <c r="BX464" s="90">
        <v>3.8504551430501837E-4</v>
      </c>
      <c r="BY464" s="90">
        <v>9.5041604909338359E-5</v>
      </c>
    </row>
    <row r="465" spans="1:77" ht="12.75" customHeight="1" x14ac:dyDescent="0.2">
      <c r="A465" s="95"/>
      <c r="B465" s="96" t="s">
        <v>549</v>
      </c>
      <c r="C465" s="96"/>
      <c r="D465" s="90">
        <v>1.2916902873894385</v>
      </c>
      <c r="E465" s="90">
        <v>1.3000480290883671</v>
      </c>
      <c r="F465" s="90">
        <v>1.3182687816624901</v>
      </c>
      <c r="G465" s="90">
        <v>1.2538940048552201</v>
      </c>
      <c r="H465" s="90">
        <v>1.0887275185409504</v>
      </c>
      <c r="I465" s="90">
        <v>1.3470599383005342</v>
      </c>
      <c r="J465" s="90">
        <v>1.2767132901428053</v>
      </c>
      <c r="K465" s="90">
        <v>1.2850171845935849</v>
      </c>
      <c r="L465" s="90">
        <v>1.2965947846766062</v>
      </c>
      <c r="M465" s="90">
        <v>1.2558940310711757</v>
      </c>
      <c r="N465" s="90">
        <v>1.0887275185409504</v>
      </c>
      <c r="O465" s="90">
        <v>1.2845085373771084</v>
      </c>
      <c r="P465" s="90">
        <v>2.3354381286020574</v>
      </c>
      <c r="Q465" s="90">
        <v>2.3354381286020574</v>
      </c>
      <c r="R465" s="90">
        <v>2.3333379796916378</v>
      </c>
      <c r="S465" s="90">
        <v>2.5054781846208014</v>
      </c>
      <c r="T465" s="90">
        <v>1.1337256159997855</v>
      </c>
      <c r="U465" s="90">
        <v>1.1089300274534273</v>
      </c>
      <c r="V465" s="90">
        <v>1.164610005048937</v>
      </c>
      <c r="W465" s="90">
        <v>1.1337256159997855</v>
      </c>
      <c r="X465" s="90">
        <v>1.1337256159997855</v>
      </c>
      <c r="Y465" s="90">
        <v>1.1089300274534273</v>
      </c>
      <c r="Z465" s="90">
        <v>1.164610005048937</v>
      </c>
      <c r="AA465" s="90">
        <v>1.3470599383005342</v>
      </c>
      <c r="AB465" s="90">
        <v>1.3916074056394481</v>
      </c>
      <c r="AC465" s="90">
        <v>1.1170310674453108</v>
      </c>
      <c r="AD465" s="90">
        <v>1.2682656570931998</v>
      </c>
      <c r="AE465" s="90">
        <v>1.3835819302227383</v>
      </c>
      <c r="AF465" s="90">
        <v>2.0185753073454098</v>
      </c>
      <c r="AG465" s="90">
        <v>1.129139593803911</v>
      </c>
      <c r="AH465" s="90">
        <v>1.3166341188980346</v>
      </c>
      <c r="AI465" s="90">
        <v>1.2793155261804037</v>
      </c>
      <c r="AJ465" s="90">
        <v>1.1576813151108956</v>
      </c>
      <c r="AK465" s="90">
        <v>1.2132573893058149</v>
      </c>
      <c r="AL465" s="90">
        <v>1.1147563879427604</v>
      </c>
      <c r="AM465" s="90">
        <v>1.0887275185409504</v>
      </c>
      <c r="AN465" s="90">
        <v>1.1239907715849855</v>
      </c>
      <c r="AO465" s="90">
        <v>1.1133318052341497</v>
      </c>
      <c r="AP465" s="90">
        <v>1.2349019534675905</v>
      </c>
      <c r="AQ465" s="158">
        <v>1.378847051280631</v>
      </c>
      <c r="AR465" s="90">
        <v>1.1563804740126651</v>
      </c>
      <c r="AS465" s="90">
        <v>1.1186474390797045</v>
      </c>
      <c r="AT465" s="90">
        <v>1.1082284025140661</v>
      </c>
      <c r="AU465" s="90">
        <v>1.1071445275590361</v>
      </c>
      <c r="AV465" s="90">
        <v>1.2805847410723914</v>
      </c>
      <c r="AW465" s="90">
        <v>1.1852602088565842</v>
      </c>
      <c r="AX465" s="90">
        <v>1.110140546808966</v>
      </c>
      <c r="AY465" s="90">
        <v>1.1162132253338068</v>
      </c>
      <c r="AZ465" s="90">
        <v>1.1309966865733889</v>
      </c>
      <c r="BA465" s="90">
        <v>1.4980528686375285</v>
      </c>
      <c r="BB465" s="90">
        <v>16.10770885774636</v>
      </c>
      <c r="BC465" s="90">
        <v>5.5087297432555218</v>
      </c>
      <c r="BD465" s="90">
        <v>1.2133170236062005</v>
      </c>
      <c r="BE465" s="90">
        <v>2.0381149580903255</v>
      </c>
      <c r="BF465" s="90">
        <v>39249.043727997036</v>
      </c>
      <c r="BG465" s="90">
        <v>2.5054781846208014</v>
      </c>
      <c r="BH465" s="90">
        <v>9.1224777940752428</v>
      </c>
      <c r="BI465" s="90" t="e">
        <v>#DIV/0!</v>
      </c>
      <c r="BJ465" s="90">
        <v>1.1082664759748662</v>
      </c>
      <c r="BK465" s="90">
        <v>1.1632984769798829</v>
      </c>
      <c r="BL465" s="90">
        <v>1.066414112081796</v>
      </c>
      <c r="BM465" s="90">
        <v>1.1680667736561055</v>
      </c>
      <c r="BN465" s="90">
        <v>1.1625006916851504</v>
      </c>
      <c r="BO465" s="90">
        <v>1.3687940073548579</v>
      </c>
      <c r="BP465" s="90">
        <v>1.1923485194672347</v>
      </c>
      <c r="BQ465" s="90">
        <v>1.1022791390895827</v>
      </c>
      <c r="BR465" s="90">
        <v>1.1029010852855552</v>
      </c>
      <c r="BS465" s="90">
        <v>37.374266520143486</v>
      </c>
      <c r="BT465" s="90">
        <v>143.22396697307209</v>
      </c>
      <c r="BU465" s="90">
        <v>1.1413274146095402</v>
      </c>
      <c r="BV465" s="90">
        <v>1.9953163552631994</v>
      </c>
      <c r="BW465" s="90">
        <v>1.0477665531364941</v>
      </c>
      <c r="BX465" s="90">
        <v>1.1500095352183373</v>
      </c>
      <c r="BY465" s="90">
        <v>1.2506233838456855</v>
      </c>
    </row>
    <row r="466" spans="1:77" ht="12.75" customHeight="1" x14ac:dyDescent="0.2">
      <c r="A466" s="95"/>
      <c r="B466" s="96" t="s">
        <v>550</v>
      </c>
      <c r="C466" s="96"/>
      <c r="D466" s="90">
        <v>0.31290734201888343</v>
      </c>
      <c r="E466" s="90">
        <v>0.30412098790249903</v>
      </c>
      <c r="F466" s="90">
        <v>0.28082750007530222</v>
      </c>
      <c r="G466" s="90">
        <v>0.41667882956426</v>
      </c>
      <c r="H466" s="90">
        <v>0.83726234635968855</v>
      </c>
      <c r="I466" s="90">
        <v>0.1402588862590588</v>
      </c>
      <c r="J466" s="90">
        <v>0.3592147920525593</v>
      </c>
      <c r="K466" s="90">
        <v>0.34794206461692995</v>
      </c>
      <c r="L466" s="90">
        <v>0.32935638584763627</v>
      </c>
      <c r="M466" s="90">
        <v>0.42808064339074653</v>
      </c>
      <c r="N466" s="90">
        <v>0.83726234635968855</v>
      </c>
      <c r="O466" s="90">
        <v>0.34369433868200838</v>
      </c>
      <c r="P466" s="90">
        <v>2.1121161081475113E-7</v>
      </c>
      <c r="Q466" s="90">
        <v>2.1121161081475113E-7</v>
      </c>
      <c r="R466" s="90">
        <v>2.1372228887758206E-7</v>
      </c>
      <c r="S466" s="90">
        <v>0</v>
      </c>
      <c r="T466" s="90">
        <v>0.3322669948307943</v>
      </c>
      <c r="U466" s="90">
        <v>0.40344501081381112</v>
      </c>
      <c r="V466" s="90">
        <v>0.26794601588786959</v>
      </c>
      <c r="W466" s="90">
        <v>0.3322669948307943</v>
      </c>
      <c r="X466" s="90">
        <v>0.3322669948307943</v>
      </c>
      <c r="Y466" s="90">
        <v>0.40344501081381112</v>
      </c>
      <c r="Z466" s="90">
        <v>0.26794601588786959</v>
      </c>
      <c r="AA466" s="90">
        <v>0.1402588862590588</v>
      </c>
      <c r="AB466" s="90">
        <v>0.2711508580543544</v>
      </c>
      <c r="AC466" s="90">
        <v>0.47949825664080487</v>
      </c>
      <c r="AD466" s="90">
        <v>0.2984032915926057</v>
      </c>
      <c r="AE466" s="90">
        <v>0.2902300102890808</v>
      </c>
      <c r="AF466" s="90">
        <v>4.9265648934606977E-2</v>
      </c>
      <c r="AG466" s="90">
        <v>0.20708555649825938</v>
      </c>
      <c r="AH466" s="90">
        <v>0.6919310310741329</v>
      </c>
      <c r="AI466" s="90">
        <v>0.28967764468751361</v>
      </c>
      <c r="AJ466" s="90">
        <v>0.57530025973267773</v>
      </c>
      <c r="AK466" s="90">
        <v>0.42507532255781899</v>
      </c>
      <c r="AL466" s="90">
        <v>0.64661072826256305</v>
      </c>
      <c r="AM466" s="90">
        <v>0.83726234635968855</v>
      </c>
      <c r="AN466" s="90">
        <v>0.59584458213674574</v>
      </c>
      <c r="AO466" s="90">
        <v>0.31130239426146694</v>
      </c>
      <c r="AP466" s="90">
        <v>0.320612517510516</v>
      </c>
      <c r="AQ466" s="158">
        <v>0.16433117131139285</v>
      </c>
      <c r="AR466" s="90">
        <v>0.39001596157419294</v>
      </c>
      <c r="AS466" s="90">
        <v>0.24161226749349632</v>
      </c>
      <c r="AT466" s="90">
        <v>0.48931968840632772</v>
      </c>
      <c r="AU466" s="90">
        <v>0.88642976117129224</v>
      </c>
      <c r="AV466" s="90">
        <v>0.23342752670720132</v>
      </c>
      <c r="AW466" s="90">
        <v>8.1830338102735531E-2</v>
      </c>
      <c r="AX466" s="90">
        <v>0.33248973341272398</v>
      </c>
      <c r="AY466" s="90">
        <v>0.39227569090481784</v>
      </c>
      <c r="AZ466" s="90">
        <v>0.23887629177994132</v>
      </c>
      <c r="BA466" s="90">
        <v>0</v>
      </c>
      <c r="BB466" s="90">
        <v>1.4059301696966833E-2</v>
      </c>
      <c r="BC466" s="90">
        <v>2.2878976460484612E-6</v>
      </c>
      <c r="BD466" s="90">
        <v>0.55957675085031766</v>
      </c>
      <c r="BE466" s="90">
        <v>2.7767864246327936E-7</v>
      </c>
      <c r="BF466" s="90">
        <v>0</v>
      </c>
      <c r="BG466" s="90">
        <v>0</v>
      </c>
      <c r="BH466" s="90">
        <v>0</v>
      </c>
      <c r="BI466" s="90">
        <v>0</v>
      </c>
      <c r="BJ466" s="90">
        <v>0.51981877981362612</v>
      </c>
      <c r="BK466" s="90">
        <v>0.19825865319959585</v>
      </c>
      <c r="BL466" s="90">
        <v>0.22740341742681147</v>
      </c>
      <c r="BM466" s="90">
        <v>0.35908806234264073</v>
      </c>
      <c r="BN466" s="90">
        <v>0.14661329914489621</v>
      </c>
      <c r="BO466" s="90">
        <v>0.30843721730502094</v>
      </c>
      <c r="BP466" s="90">
        <v>0.16831359653660438</v>
      </c>
      <c r="BQ466" s="90">
        <v>0.27529126214363792</v>
      </c>
      <c r="BR466" s="90">
        <v>0.42868678034033492</v>
      </c>
      <c r="BS466" s="90">
        <v>0</v>
      </c>
      <c r="BT466" s="90">
        <v>0</v>
      </c>
      <c r="BU466" s="90">
        <v>0.25420199148240424</v>
      </c>
      <c r="BV466" s="90">
        <v>7.7417213104810687E-2</v>
      </c>
      <c r="BW466" s="90">
        <v>0.45919845074838478</v>
      </c>
      <c r="BX466" s="90">
        <v>0.23768264620049262</v>
      </c>
      <c r="BY466" s="90">
        <v>0.13922330814197328</v>
      </c>
    </row>
    <row r="467" spans="1:77" ht="12.75" customHeight="1" x14ac:dyDescent="0.2">
      <c r="A467" s="95"/>
      <c r="B467" s="96" t="s">
        <v>551</v>
      </c>
      <c r="C467" s="96"/>
      <c r="D467" s="90">
        <v>0.40764863857102845</v>
      </c>
      <c r="E467" s="90">
        <v>0.39770831178717841</v>
      </c>
      <c r="F467" s="90">
        <v>0.37120982661619095</v>
      </c>
      <c r="G467" s="90">
        <v>0.52575321087138127</v>
      </c>
      <c r="H467" s="90">
        <v>0.97683119916933192</v>
      </c>
      <c r="I467" s="90">
        <v>0.25813879150604174</v>
      </c>
      <c r="J467" s="90">
        <v>0.46725926958533737</v>
      </c>
      <c r="K467" s="90">
        <v>0.45524317323824143</v>
      </c>
      <c r="L467" s="90">
        <v>0.43519534530920795</v>
      </c>
      <c r="M467" s="90">
        <v>0.54168631355491947</v>
      </c>
      <c r="N467" s="90">
        <v>0.97683119916933192</v>
      </c>
      <c r="O467" s="90">
        <v>0.45048547759712598</v>
      </c>
      <c r="P467" s="90">
        <v>3.8836991342200873E-3</v>
      </c>
      <c r="Q467" s="90">
        <v>3.8836991342200873E-3</v>
      </c>
      <c r="R467" s="90">
        <v>3.5747628269486992E-3</v>
      </c>
      <c r="S467" s="90">
        <v>2.9873066733336236E-2</v>
      </c>
      <c r="T467" s="90">
        <v>0.39117469721866743</v>
      </c>
      <c r="U467" s="90">
        <v>0.48924434268233302</v>
      </c>
      <c r="V467" s="90">
        <v>0.30255273278636835</v>
      </c>
      <c r="W467" s="90">
        <v>0.39117469721866743</v>
      </c>
      <c r="X467" s="90">
        <v>0.39117469721866743</v>
      </c>
      <c r="Y467" s="90">
        <v>0.48924434268233302</v>
      </c>
      <c r="Z467" s="90">
        <v>0.30255273278636835</v>
      </c>
      <c r="AA467" s="90">
        <v>0.25813879150604174</v>
      </c>
      <c r="AB467" s="90">
        <v>0.3410391752536549</v>
      </c>
      <c r="AC467" s="90">
        <v>0.65787953562100088</v>
      </c>
      <c r="AD467" s="90">
        <v>0.37176538004080389</v>
      </c>
      <c r="AE467" s="90">
        <v>0.38530974793899436</v>
      </c>
      <c r="AF467" s="90">
        <v>8.4282384283737979E-2</v>
      </c>
      <c r="AG467" s="90">
        <v>0.29793944128090394</v>
      </c>
      <c r="AH467" s="90">
        <v>0.82175699612055331</v>
      </c>
      <c r="AI467" s="90">
        <v>0.37916870983673934</v>
      </c>
      <c r="AJ467" s="90">
        <v>0.87531334376186154</v>
      </c>
      <c r="AK467" s="90">
        <v>0.53402803439714608</v>
      </c>
      <c r="AL467" s="90">
        <v>0.89876128164377911</v>
      </c>
      <c r="AM467" s="90">
        <v>0.97683119916933192</v>
      </c>
      <c r="AN467" s="90">
        <v>0.89783069041106878</v>
      </c>
      <c r="AO467" s="90">
        <v>0.40826993791870575</v>
      </c>
      <c r="AP467" s="90">
        <v>0.49790926363450394</v>
      </c>
      <c r="AQ467" s="158">
        <v>0.26663528729891517</v>
      </c>
      <c r="AR467" s="90">
        <v>0.44144151560093908</v>
      </c>
      <c r="AS467" s="90">
        <v>0.26991646519407558</v>
      </c>
      <c r="AT467" s="90">
        <v>0.54371787632280233</v>
      </c>
      <c r="AU467" s="90">
        <v>1.3833517379208486</v>
      </c>
      <c r="AV467" s="90">
        <v>0.36147575579263891</v>
      </c>
      <c r="AW467" s="90">
        <v>9.4512846874961517E-2</v>
      </c>
      <c r="AX467" s="90">
        <v>0.55221873114533893</v>
      </c>
      <c r="AY467" s="90">
        <v>0.51170745326398004</v>
      </c>
      <c r="AZ467" s="90">
        <v>0.36964981998910323</v>
      </c>
      <c r="BA467" s="90">
        <v>1.1731782748622042E-2</v>
      </c>
      <c r="BB467" s="90">
        <v>3.5139940658410716E-2</v>
      </c>
      <c r="BC467" s="90">
        <v>1.4961935446098516E-3</v>
      </c>
      <c r="BD467" s="90">
        <v>0.94131713629887059</v>
      </c>
      <c r="BE467" s="90">
        <v>4.5674273711035123E-3</v>
      </c>
      <c r="BF467" s="90">
        <v>3.6535228651576673E-4</v>
      </c>
      <c r="BG467" s="90">
        <v>2.9873066733336236E-2</v>
      </c>
      <c r="BH467" s="90">
        <v>3.8816752218225997E-6</v>
      </c>
      <c r="BI467" s="90">
        <v>3.5441113658843626E-4</v>
      </c>
      <c r="BJ467" s="90">
        <v>0.55301236772067963</v>
      </c>
      <c r="BK467" s="90">
        <v>0.21343425911295577</v>
      </c>
      <c r="BL467" s="90">
        <v>0.63484687077884416</v>
      </c>
      <c r="BM467" s="90">
        <v>0.45775773293374417</v>
      </c>
      <c r="BN467" s="90">
        <v>0.14943975887386923</v>
      </c>
      <c r="BO467" s="90">
        <v>0.49585630390254448</v>
      </c>
      <c r="BP467" s="90">
        <v>0.21368688152856957</v>
      </c>
      <c r="BQ467" s="90">
        <v>0.39851182571746863</v>
      </c>
      <c r="BR467" s="90">
        <v>0.4414978916126428</v>
      </c>
      <c r="BS467" s="90">
        <v>2.8433427705602792E-2</v>
      </c>
      <c r="BT467" s="90">
        <v>7.4379156443879976E-3</v>
      </c>
      <c r="BU467" s="90">
        <v>0.58821728988309674</v>
      </c>
      <c r="BV467" s="90">
        <v>0.1195669024741276</v>
      </c>
      <c r="BW467" s="90">
        <v>0.7822737074330417</v>
      </c>
      <c r="BX467" s="90">
        <v>0.45223422184630507</v>
      </c>
      <c r="BY467" s="90">
        <v>0.26745759198321056</v>
      </c>
    </row>
    <row r="468" spans="1:77" ht="12.75" customHeight="1" x14ac:dyDescent="0.2">
      <c r="A468" s="72"/>
      <c r="B468" s="64"/>
      <c r="C468" s="64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158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0"/>
      <c r="BQ468" s="90"/>
      <c r="BR468" s="90"/>
      <c r="BS468" s="90"/>
      <c r="BT468" s="90"/>
      <c r="BU468" s="90"/>
      <c r="BV468" s="90"/>
      <c r="BW468" s="90"/>
      <c r="BX468" s="90"/>
      <c r="BY468" s="90"/>
    </row>
    <row r="469" spans="1:77" ht="12.75" customHeight="1" x14ac:dyDescent="0.2">
      <c r="A469" s="97"/>
      <c r="B469" s="67" t="s">
        <v>552</v>
      </c>
      <c r="C469" s="67"/>
      <c r="D469" s="98">
        <v>0.94823712936628368</v>
      </c>
      <c r="E469" s="98">
        <v>0.94898061842850923</v>
      </c>
      <c r="F469" s="98">
        <v>0.94590541275086581</v>
      </c>
      <c r="G469" s="98">
        <v>0.95726855954780499</v>
      </c>
      <c r="H469" s="98">
        <v>0.93011672381132959</v>
      </c>
      <c r="I469" s="98">
        <v>0.93167664403267159</v>
      </c>
      <c r="J469" s="98">
        <v>0.94671930820696715</v>
      </c>
      <c r="K469" s="98">
        <v>0.94735218155761158</v>
      </c>
      <c r="L469" s="98">
        <v>0.94363613573924876</v>
      </c>
      <c r="M469" s="98">
        <v>0.95714084680748712</v>
      </c>
      <c r="N469" s="98">
        <v>0.93011672381132959</v>
      </c>
      <c r="O469" s="98">
        <v>0.94296067283158969</v>
      </c>
      <c r="P469" s="98">
        <v>0.99788238644152993</v>
      </c>
      <c r="Q469" s="98">
        <v>0.99788238644152993</v>
      </c>
      <c r="R469" s="98">
        <v>0.99804786371713383</v>
      </c>
      <c r="S469" s="98">
        <v>0.98556102527606682</v>
      </c>
      <c r="T469" s="98">
        <v>0.95525448532368495</v>
      </c>
      <c r="U469" s="98">
        <v>0.9512408217295818</v>
      </c>
      <c r="V469" s="98">
        <v>0.96005885667185276</v>
      </c>
      <c r="W469" s="98">
        <v>0.95525448532368495</v>
      </c>
      <c r="X469" s="98">
        <v>0.95525448532368495</v>
      </c>
      <c r="Y469" s="98">
        <v>0.9512408217295818</v>
      </c>
      <c r="Z469" s="98">
        <v>0.96005885667185276</v>
      </c>
      <c r="AA469" s="98">
        <v>0.93167664403267159</v>
      </c>
      <c r="AB469" s="98">
        <v>0.95349005771480877</v>
      </c>
      <c r="AC469" s="98">
        <v>0.9414247571755342</v>
      </c>
      <c r="AD469" s="98">
        <v>0.96409130915481689</v>
      </c>
      <c r="AE469" s="98">
        <v>0.93926091377441989</v>
      </c>
      <c r="AF469" s="98">
        <v>0.98934400345953866</v>
      </c>
      <c r="AG469" s="98">
        <v>0.97815407171207436</v>
      </c>
      <c r="AH469" s="98">
        <v>0.948934104497277</v>
      </c>
      <c r="AI469" s="98">
        <v>0.96706318405247116</v>
      </c>
      <c r="AJ469" s="98">
        <v>0.90500595744970858</v>
      </c>
      <c r="AK469" s="98">
        <v>0.9437161858405041</v>
      </c>
      <c r="AL469" s="98">
        <v>0.94044762771931167</v>
      </c>
      <c r="AM469" s="98">
        <v>0.93011672381132959</v>
      </c>
      <c r="AN469" s="98">
        <v>0.92499889675078095</v>
      </c>
      <c r="AO469" s="98">
        <v>0.96213269222587527</v>
      </c>
      <c r="AP469" s="98">
        <v>0.89711798453965375</v>
      </c>
      <c r="AQ469" s="162">
        <v>0.92911955993752415</v>
      </c>
      <c r="AR469" s="98">
        <v>0.94986638808889212</v>
      </c>
      <c r="AS469" s="98">
        <v>0.97182550549142921</v>
      </c>
      <c r="AT469" s="98">
        <v>0.93130618610457649</v>
      </c>
      <c r="AU469" s="98">
        <v>0.91062955514635513</v>
      </c>
      <c r="AV469" s="98">
        <v>0.94064734578489073</v>
      </c>
      <c r="AW469" s="98">
        <v>0.99192140972137177</v>
      </c>
      <c r="AX469" s="98">
        <v>0.92751855443199782</v>
      </c>
      <c r="AY469" s="98">
        <v>0.92186828503552332</v>
      </c>
      <c r="AZ469" s="98">
        <v>0.95080329473424641</v>
      </c>
      <c r="BA469" s="98">
        <v>0.99752126969387334</v>
      </c>
      <c r="BB469" s="98">
        <v>0.97577033617331566</v>
      </c>
      <c r="BC469" s="98">
        <v>0.99911260424654325</v>
      </c>
      <c r="BD469" s="98">
        <v>0.85616754215094582</v>
      </c>
      <c r="BE469" s="98">
        <v>0.99777865156419254</v>
      </c>
      <c r="BF469" s="98">
        <v>0.99964846887714798</v>
      </c>
      <c r="BG469" s="98">
        <v>0.98556102527606682</v>
      </c>
      <c r="BH469" s="98">
        <v>0.99999660194932882</v>
      </c>
      <c r="BI469" s="98">
        <v>0.99968634851832616</v>
      </c>
      <c r="BJ469" s="98">
        <v>0.94365349487697636</v>
      </c>
      <c r="BK469" s="98">
        <v>0.97618040795152317</v>
      </c>
      <c r="BL469" s="98">
        <v>0.95497937386003751</v>
      </c>
      <c r="BM469" s="98">
        <v>0.94745132914079522</v>
      </c>
      <c r="BN469" s="98">
        <v>0.97859791748084968</v>
      </c>
      <c r="BO469" s="98">
        <v>0.86856959776003928</v>
      </c>
      <c r="BP469" s="98">
        <v>0.95943834193620148</v>
      </c>
      <c r="BQ469" s="98">
        <v>0.96391604318500845</v>
      </c>
      <c r="BR469" s="98">
        <v>0.95728113556329397</v>
      </c>
      <c r="BS469" s="98">
        <v>0.98249652792161501</v>
      </c>
      <c r="BT469" s="98">
        <v>0.99285632209399177</v>
      </c>
      <c r="BU469" s="98">
        <v>0.89997008538869994</v>
      </c>
      <c r="BV469" s="98">
        <v>0.9474906700395862</v>
      </c>
      <c r="BW469" s="98">
        <v>0.90786626343326693</v>
      </c>
      <c r="BX469" s="98">
        <v>0.92728733583286549</v>
      </c>
      <c r="BY469" s="98">
        <v>0.93693089343701053</v>
      </c>
    </row>
    <row r="470" spans="1:77" ht="12.75" customHeight="1" x14ac:dyDescent="0.2">
      <c r="A470" s="97"/>
      <c r="B470" s="67" t="s">
        <v>553</v>
      </c>
      <c r="C470" s="67"/>
      <c r="D470" s="98">
        <v>5.176287059260494E-2</v>
      </c>
      <c r="E470" s="98">
        <v>5.1019381539378621E-2</v>
      </c>
      <c r="F470" s="98">
        <v>5.4094587146403091E-2</v>
      </c>
      <c r="G470" s="98">
        <v>4.2731440610405499E-2</v>
      </c>
      <c r="H470" s="98">
        <v>6.9883275599274333E-2</v>
      </c>
      <c r="I470" s="98">
        <v>6.8323358045146096E-2</v>
      </c>
      <c r="J470" s="98">
        <v>5.3280691684822294E-2</v>
      </c>
      <c r="K470" s="98">
        <v>5.2647818352519714E-2</v>
      </c>
      <c r="L470" s="98">
        <v>5.6363864090271908E-2</v>
      </c>
      <c r="M470" s="98">
        <v>4.2859153314986603E-2</v>
      </c>
      <c r="N470" s="98">
        <v>6.9883275599274333E-2</v>
      </c>
      <c r="O470" s="98">
        <v>5.7039326977000301E-2</v>
      </c>
      <c r="P470" s="98">
        <v>2.1176139217652969E-3</v>
      </c>
      <c r="Q470" s="98">
        <v>2.1176139217652969E-3</v>
      </c>
      <c r="R470" s="98">
        <v>1.9521366510404795E-3</v>
      </c>
      <c r="S470" s="98">
        <v>1.443897472393324E-2</v>
      </c>
      <c r="T470" s="98">
        <v>4.4745517099740548E-2</v>
      </c>
      <c r="U470" s="98">
        <v>4.8759181606419538E-2</v>
      </c>
      <c r="V470" s="98">
        <v>3.9941144659216186E-2</v>
      </c>
      <c r="W470" s="98">
        <v>4.4745517099740548E-2</v>
      </c>
      <c r="X470" s="98">
        <v>4.4745517099740548E-2</v>
      </c>
      <c r="Y470" s="98">
        <v>4.8759181606419538E-2</v>
      </c>
      <c r="Z470" s="98">
        <v>3.9941144659216186E-2</v>
      </c>
      <c r="AA470" s="98">
        <v>6.8323358045146096E-2</v>
      </c>
      <c r="AB470" s="98">
        <v>4.6509942103961491E-2</v>
      </c>
      <c r="AC470" s="98">
        <v>5.8575241903309136E-2</v>
      </c>
      <c r="AD470" s="98">
        <v>3.5908690845182938E-2</v>
      </c>
      <c r="AE470" s="98">
        <v>6.073908614420178E-2</v>
      </c>
      <c r="AF470" s="98">
        <v>1.0655997274698646E-2</v>
      </c>
      <c r="AG470" s="98">
        <v>2.1845928287925448E-2</v>
      </c>
      <c r="AH470" s="98">
        <v>5.1065895603490341E-2</v>
      </c>
      <c r="AI470" s="98">
        <v>3.2936816496599595E-2</v>
      </c>
      <c r="AJ470" s="98">
        <v>9.4994042040653259E-2</v>
      </c>
      <c r="AK470" s="98">
        <v>5.6283814086620594E-2</v>
      </c>
      <c r="AL470" s="98">
        <v>5.9552372743753891E-2</v>
      </c>
      <c r="AM470" s="98">
        <v>6.9883275599274333E-2</v>
      </c>
      <c r="AN470" s="98">
        <v>7.5001103249219214E-2</v>
      </c>
      <c r="AO470" s="98">
        <v>3.7867294372750361E-2</v>
      </c>
      <c r="AP470" s="98">
        <v>0.10288200217191444</v>
      </c>
      <c r="AQ470" s="162">
        <v>7.0880449393551495E-2</v>
      </c>
      <c r="AR470" s="98">
        <v>5.0133613912945026E-2</v>
      </c>
      <c r="AS470" s="98">
        <v>2.8174494508570801E-2</v>
      </c>
      <c r="AT470" s="98">
        <v>6.869381519048702E-2</v>
      </c>
      <c r="AU470" s="98">
        <v>8.9370451440378404E-2</v>
      </c>
      <c r="AV470" s="98">
        <v>5.9352646776138267E-2</v>
      </c>
      <c r="AW470" s="98">
        <v>8.0785849929347793E-3</v>
      </c>
      <c r="AX470" s="98">
        <v>7.2481445568002276E-2</v>
      </c>
      <c r="AY470" s="98">
        <v>7.8131709784113601E-2</v>
      </c>
      <c r="AZ470" s="98">
        <v>4.9196705265753461E-2</v>
      </c>
      <c r="BA470" s="98">
        <v>2.4787303061266541E-3</v>
      </c>
      <c r="BB470" s="98">
        <v>2.4229641608193898E-2</v>
      </c>
      <c r="BC470" s="98">
        <v>8.8739575345661093E-4</v>
      </c>
      <c r="BD470" s="98">
        <v>0.1438324678264242</v>
      </c>
      <c r="BE470" s="98">
        <v>2.2213488618259124E-3</v>
      </c>
      <c r="BF470" s="98">
        <v>3.5153112285208596E-4</v>
      </c>
      <c r="BG470" s="98">
        <v>1.443897472393324E-2</v>
      </c>
      <c r="BH470" s="98">
        <v>3.3980506712970773E-6</v>
      </c>
      <c r="BI470" s="98">
        <v>3.1365148167386542E-4</v>
      </c>
      <c r="BJ470" s="98">
        <v>5.6346507108920474E-2</v>
      </c>
      <c r="BK470" s="98">
        <v>2.3819588310897224E-2</v>
      </c>
      <c r="BL470" s="98">
        <v>4.5020618341313587E-2</v>
      </c>
      <c r="BM470" s="98">
        <v>5.2548686943069051E-2</v>
      </c>
      <c r="BN470" s="98">
        <v>2.1402082519150347E-2</v>
      </c>
      <c r="BO470" s="98">
        <v>0.13143045203279496</v>
      </c>
      <c r="BP470" s="98">
        <v>4.0561658063798696E-2</v>
      </c>
      <c r="BQ470" s="98">
        <v>3.6083971206530743E-2</v>
      </c>
      <c r="BR470" s="98">
        <v>4.2718864436706014E-2</v>
      </c>
      <c r="BS470" s="98">
        <v>1.750347207838503E-2</v>
      </c>
      <c r="BT470" s="98">
        <v>7.143677906008279E-3</v>
      </c>
      <c r="BU470" s="98">
        <v>0.100029988283536</v>
      </c>
      <c r="BV470" s="98">
        <v>5.2509350450697795E-2</v>
      </c>
      <c r="BW470" s="98">
        <v>9.2133679360227608E-2</v>
      </c>
      <c r="BX470" s="98">
        <v>7.2712618328382828E-2</v>
      </c>
      <c r="BY470" s="98">
        <v>6.3069113887404465E-2</v>
      </c>
    </row>
    <row r="471" spans="1:77" ht="12.75" customHeight="1" x14ac:dyDescent="0.2">
      <c r="A471" s="97"/>
      <c r="B471" s="67" t="s">
        <v>554</v>
      </c>
      <c r="C471" s="67"/>
      <c r="D471" s="98">
        <v>0.97190304702158359</v>
      </c>
      <c r="E471" s="98">
        <v>0.97259142772839646</v>
      </c>
      <c r="F471" s="98">
        <v>0.97184142626338355</v>
      </c>
      <c r="G471" s="98">
        <v>0.97481789035131416</v>
      </c>
      <c r="H471" s="98">
        <v>0.94819362758697234</v>
      </c>
      <c r="I471" s="98">
        <v>0.96707351053871904</v>
      </c>
      <c r="J471" s="98">
        <v>0.97218313034965964</v>
      </c>
      <c r="K471" s="98">
        <v>0.97286254572584085</v>
      </c>
      <c r="L471" s="98">
        <v>0.97207880025744831</v>
      </c>
      <c r="M471" s="98">
        <v>0.97525194221536005</v>
      </c>
      <c r="N471" s="98">
        <v>0.94819362758697234</v>
      </c>
      <c r="O471" s="98">
        <v>0.97121301695743734</v>
      </c>
      <c r="P471" s="98" t="e">
        <v>#DIV/0!</v>
      </c>
      <c r="Q471" s="98" t="e">
        <v>#DIV/0!</v>
      </c>
      <c r="R471" s="98" t="e">
        <v>#DIV/0!</v>
      </c>
      <c r="S471" s="98" t="e">
        <v>#DIV/0!</v>
      </c>
      <c r="T471" s="98">
        <v>0.96086559408476713</v>
      </c>
      <c r="U471" s="98">
        <v>0.95732299455190739</v>
      </c>
      <c r="V471" s="98">
        <v>0.96490030875454424</v>
      </c>
      <c r="W471" s="98">
        <v>0.96086559408476713</v>
      </c>
      <c r="X471" s="98">
        <v>0.96086559408476713</v>
      </c>
      <c r="Y471" s="98">
        <v>0.95732299455190739</v>
      </c>
      <c r="Z471" s="98">
        <v>0.96490030875454424</v>
      </c>
      <c r="AA471" s="98">
        <v>0.96707351053871904</v>
      </c>
      <c r="AB471" s="98">
        <v>0.96995646208318187</v>
      </c>
      <c r="AC471" s="98">
        <v>0.97611462397102777</v>
      </c>
      <c r="AD471" s="98">
        <v>0.97023579588227049</v>
      </c>
      <c r="AE471" s="98">
        <v>0.97476910600852318</v>
      </c>
      <c r="AF471" s="98">
        <v>1</v>
      </c>
      <c r="AG471" s="98">
        <v>0.98975802921706124</v>
      </c>
      <c r="AH471" s="98">
        <v>0.9772814620921233</v>
      </c>
      <c r="AI471" s="98">
        <v>0.97748002718841276</v>
      </c>
      <c r="AJ471" s="98">
        <v>0.96741948338476036</v>
      </c>
      <c r="AK471" s="98">
        <v>0.96714095956759494</v>
      </c>
      <c r="AL471" s="98">
        <v>0.97210188871499426</v>
      </c>
      <c r="AM471" s="98">
        <v>0.94819362758697234</v>
      </c>
      <c r="AN471" s="98">
        <v>0.97550533334787559</v>
      </c>
      <c r="AO471" s="98">
        <v>0.96511612626649912</v>
      </c>
      <c r="AP471" s="98">
        <v>0.95735724762917918</v>
      </c>
      <c r="AQ471" s="162">
        <v>0.96344960571274352</v>
      </c>
      <c r="AR471" s="98">
        <v>0.96411255199845147</v>
      </c>
      <c r="AS471" s="98">
        <v>0.9749652036902241</v>
      </c>
      <c r="AT471" s="98">
        <v>0.94493936318881355</v>
      </c>
      <c r="AU471" s="98">
        <v>0.94099029229037068</v>
      </c>
      <c r="AV471" s="98">
        <v>0.97586539532648187</v>
      </c>
      <c r="AW471" s="98">
        <v>0.98988288998260188</v>
      </c>
      <c r="AX471" s="98">
        <v>0.96645469259370709</v>
      </c>
      <c r="AY471" s="98">
        <v>0.97463611513522586</v>
      </c>
      <c r="AZ471" s="98">
        <v>0.97053415932199105</v>
      </c>
      <c r="BA471" s="98" t="e">
        <v>#DIV/0!</v>
      </c>
      <c r="BB471" s="98">
        <v>0.97767307867895703</v>
      </c>
      <c r="BC471" s="98">
        <v>1</v>
      </c>
      <c r="BD471" s="98">
        <v>0.97256925627856194</v>
      </c>
      <c r="BE471" s="98" t="e">
        <v>#DIV/0!</v>
      </c>
      <c r="BF471" s="98" t="e">
        <v>#DIV/0!</v>
      </c>
      <c r="BG471" s="98" t="e">
        <v>#DIV/0!</v>
      </c>
      <c r="BH471" s="98" t="e">
        <v>#DIV/0!</v>
      </c>
      <c r="BI471" s="98" t="e">
        <v>#DIV/0!</v>
      </c>
      <c r="BJ471" s="98">
        <v>0.94117324400859981</v>
      </c>
      <c r="BK471" s="98">
        <v>0.97824633304028208</v>
      </c>
      <c r="BL471" s="98">
        <v>0.98663587754466198</v>
      </c>
      <c r="BM471" s="98">
        <v>0.95665163342706971</v>
      </c>
      <c r="BN471" s="98">
        <v>0.97677140815686148</v>
      </c>
      <c r="BO471" s="98">
        <v>0.93275385631947538</v>
      </c>
      <c r="BP471" s="98">
        <v>0.96208975972537347</v>
      </c>
      <c r="BQ471" s="98">
        <v>0.98793106108064022</v>
      </c>
      <c r="BR471" s="98">
        <v>0.95916305706850913</v>
      </c>
      <c r="BS471" s="98" t="e">
        <v>#DIV/0!</v>
      </c>
      <c r="BT471" s="98" t="e">
        <v>#DIV/0!</v>
      </c>
      <c r="BU471" s="98">
        <v>0.96256761556602954</v>
      </c>
      <c r="BV471" s="98">
        <v>0.96838658480655759</v>
      </c>
      <c r="BW471" s="98">
        <v>0.94142215262939477</v>
      </c>
      <c r="BX471" s="98">
        <v>0.96448138561847108</v>
      </c>
      <c r="BY471" s="98">
        <v>0.97546990476536122</v>
      </c>
    </row>
    <row r="472" spans="1:77" ht="12.75" customHeight="1" x14ac:dyDescent="0.2">
      <c r="A472" s="97"/>
      <c r="B472" s="67" t="s">
        <v>555</v>
      </c>
      <c r="C472" s="67"/>
      <c r="D472" s="98">
        <v>2.8096952978416648E-2</v>
      </c>
      <c r="E472" s="98">
        <v>2.7408572271603711E-2</v>
      </c>
      <c r="F472" s="98">
        <v>2.8158573736616413E-2</v>
      </c>
      <c r="G472" s="98">
        <v>2.5182109648685575E-2</v>
      </c>
      <c r="H472" s="98">
        <v>5.18063724130274E-2</v>
      </c>
      <c r="I472" s="98">
        <v>3.2926489461281128E-2</v>
      </c>
      <c r="J472" s="98">
        <v>2.7816869650340619E-2</v>
      </c>
      <c r="K472" s="98">
        <v>2.7137454274159034E-2</v>
      </c>
      <c r="L472" s="98">
        <v>2.7921199742551625E-2</v>
      </c>
      <c r="M472" s="98">
        <v>2.4748057784639996E-2</v>
      </c>
      <c r="N472" s="98">
        <v>5.18063724130274E-2</v>
      </c>
      <c r="O472" s="98">
        <v>2.8786983042562712E-2</v>
      </c>
      <c r="P472" s="98" t="e">
        <v>#DIV/0!</v>
      </c>
      <c r="Q472" s="98" t="e">
        <v>#DIV/0!</v>
      </c>
      <c r="R472" s="98" t="e">
        <v>#DIV/0!</v>
      </c>
      <c r="S472" s="98" t="e">
        <v>#DIV/0!</v>
      </c>
      <c r="T472" s="98">
        <v>3.9134405915233435E-2</v>
      </c>
      <c r="U472" s="98">
        <v>4.2677005448092754E-2</v>
      </c>
      <c r="V472" s="98">
        <v>3.5099691245455915E-2</v>
      </c>
      <c r="W472" s="98">
        <v>3.9134405915233435E-2</v>
      </c>
      <c r="X472" s="98">
        <v>3.9134405915233435E-2</v>
      </c>
      <c r="Y472" s="98">
        <v>4.2677005448092754E-2</v>
      </c>
      <c r="Z472" s="98">
        <v>3.5099691245455915E-2</v>
      </c>
      <c r="AA472" s="98">
        <v>3.2926489461281128E-2</v>
      </c>
      <c r="AB472" s="98">
        <v>3.0043537916818193E-2</v>
      </c>
      <c r="AC472" s="98">
        <v>2.3885376028972474E-2</v>
      </c>
      <c r="AD472" s="98">
        <v>2.9764204117729395E-2</v>
      </c>
      <c r="AE472" s="98">
        <v>2.5230893991476756E-2</v>
      </c>
      <c r="AF472" s="98">
        <v>0</v>
      </c>
      <c r="AG472" s="98">
        <v>1.0241970782938474E-2</v>
      </c>
      <c r="AH472" s="98">
        <v>2.2718537907876857E-2</v>
      </c>
      <c r="AI472" s="98">
        <v>2.2519972811587369E-2</v>
      </c>
      <c r="AJ472" s="98">
        <v>3.2580516615239689E-2</v>
      </c>
      <c r="AK472" s="98">
        <v>3.2859040432405139E-2</v>
      </c>
      <c r="AL472" s="98">
        <v>2.7898111285005585E-2</v>
      </c>
      <c r="AM472" s="98">
        <v>5.18063724130274E-2</v>
      </c>
      <c r="AN472" s="98">
        <v>2.4494666652124554E-2</v>
      </c>
      <c r="AO472" s="98">
        <v>3.488387373350043E-2</v>
      </c>
      <c r="AP472" s="98">
        <v>4.2642752370820693E-2</v>
      </c>
      <c r="AQ472" s="162">
        <v>3.6550394287256309E-2</v>
      </c>
      <c r="AR472" s="98">
        <v>3.588744800154841E-2</v>
      </c>
      <c r="AS472" s="98">
        <v>2.5034796309776015E-2</v>
      </c>
      <c r="AT472" s="98">
        <v>5.5060636811186336E-2</v>
      </c>
      <c r="AU472" s="98">
        <v>5.9009707709628934E-2</v>
      </c>
      <c r="AV472" s="98">
        <v>2.4134604673518086E-2</v>
      </c>
      <c r="AW472" s="98">
        <v>1.0117110017398056E-2</v>
      </c>
      <c r="AX472" s="98">
        <v>3.3545307406292697E-2</v>
      </c>
      <c r="AY472" s="98">
        <v>2.5363884864773961E-2</v>
      </c>
      <c r="AZ472" s="98">
        <v>2.9465840678008816E-2</v>
      </c>
      <c r="BA472" s="98" t="e">
        <v>#DIV/0!</v>
      </c>
      <c r="BB472" s="98">
        <v>2.2326921321042952E-2</v>
      </c>
      <c r="BC472" s="98">
        <v>0</v>
      </c>
      <c r="BD472" s="98">
        <v>2.7430743721438104E-2</v>
      </c>
      <c r="BE472" s="98" t="e">
        <v>#DIV/0!</v>
      </c>
      <c r="BF472" s="98" t="e">
        <v>#DIV/0!</v>
      </c>
      <c r="BG472" s="98" t="e">
        <v>#DIV/0!</v>
      </c>
      <c r="BH472" s="98" t="e">
        <v>#DIV/0!</v>
      </c>
      <c r="BI472" s="98" t="e">
        <v>#DIV/0!</v>
      </c>
      <c r="BJ472" s="98">
        <v>5.8826755991400428E-2</v>
      </c>
      <c r="BK472" s="98">
        <v>2.1753666959717918E-2</v>
      </c>
      <c r="BL472" s="98">
        <v>1.3364122455337888E-2</v>
      </c>
      <c r="BM472" s="98">
        <v>4.3348366572930445E-2</v>
      </c>
      <c r="BN472" s="98">
        <v>2.322859184313826E-2</v>
      </c>
      <c r="BO472" s="98">
        <v>6.7246143680524659E-2</v>
      </c>
      <c r="BP472" s="98">
        <v>3.7910240274626368E-2</v>
      </c>
      <c r="BQ472" s="98">
        <v>1.206893891935984E-2</v>
      </c>
      <c r="BR472" s="98">
        <v>4.0836942931490837E-2</v>
      </c>
      <c r="BS472" s="98" t="e">
        <v>#DIV/0!</v>
      </c>
      <c r="BT472" s="98" t="e">
        <v>#DIV/0!</v>
      </c>
      <c r="BU472" s="98">
        <v>3.7432384433970706E-2</v>
      </c>
      <c r="BV472" s="98">
        <v>3.1613415193442046E-2</v>
      </c>
      <c r="BW472" s="98">
        <v>5.8577847370605104E-2</v>
      </c>
      <c r="BX472" s="98">
        <v>3.5518614381528611E-2</v>
      </c>
      <c r="BY472" s="98">
        <v>2.4530095234638769E-2</v>
      </c>
    </row>
    <row r="473" spans="1:77" ht="12.75" customHeight="1" thickBot="1" x14ac:dyDescent="0.25">
      <c r="A473" s="99"/>
      <c r="B473" s="100"/>
      <c r="C473" s="100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63"/>
      <c r="AR473" s="101"/>
      <c r="AS473" s="101"/>
      <c r="AT473" s="101"/>
      <c r="AU473" s="101"/>
      <c r="AV473" s="101"/>
      <c r="AW473" s="101"/>
      <c r="AX473" s="101"/>
      <c r="AY473" s="101"/>
      <c r="AZ473" s="101"/>
      <c r="BA473" s="101"/>
      <c r="BB473" s="101"/>
      <c r="BC473" s="101"/>
      <c r="BD473" s="101"/>
      <c r="BE473" s="101"/>
      <c r="BF473" s="101"/>
      <c r="BG473" s="101"/>
      <c r="BH473" s="101"/>
      <c r="BI473" s="101"/>
      <c r="BJ473" s="101"/>
      <c r="BK473" s="101"/>
      <c r="BL473" s="101"/>
      <c r="BM473" s="101"/>
      <c r="BN473" s="101"/>
      <c r="BO473" s="101"/>
      <c r="BP473" s="101"/>
      <c r="BQ473" s="101"/>
      <c r="BR473" s="101"/>
      <c r="BS473" s="101"/>
      <c r="BT473" s="101"/>
      <c r="BU473" s="101"/>
      <c r="BV473" s="101"/>
      <c r="BW473" s="101"/>
      <c r="BX473" s="101"/>
      <c r="BY473" s="101"/>
    </row>
    <row r="474" spans="1:77" ht="12.75" customHeight="1" thickBot="1" x14ac:dyDescent="0.25">
      <c r="A474" s="102"/>
      <c r="B474" s="64"/>
      <c r="C474" s="64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64"/>
      <c r="AR474" s="103"/>
      <c r="AS474" s="103"/>
      <c r="AT474" s="103"/>
      <c r="AU474" s="103"/>
      <c r="AV474" s="103"/>
      <c r="AW474" s="103"/>
      <c r="AX474" s="103"/>
      <c r="AY474" s="103"/>
      <c r="AZ474" s="103"/>
      <c r="BA474" s="103"/>
      <c r="BB474" s="103"/>
      <c r="BC474" s="103"/>
      <c r="BD474" s="103"/>
      <c r="BE474" s="103"/>
      <c r="BF474" s="103"/>
      <c r="BG474" s="103"/>
      <c r="BH474" s="103"/>
      <c r="BI474" s="103"/>
      <c r="BJ474" s="103"/>
      <c r="BK474" s="103"/>
      <c r="BL474" s="103"/>
      <c r="BM474" s="103"/>
      <c r="BN474" s="103"/>
      <c r="BO474" s="103"/>
      <c r="BP474" s="103"/>
      <c r="BQ474" s="103"/>
      <c r="BR474" s="103"/>
      <c r="BS474" s="103"/>
      <c r="BT474" s="103"/>
      <c r="BU474" s="103"/>
      <c r="BV474" s="103"/>
      <c r="BW474" s="103"/>
      <c r="BX474" s="103"/>
      <c r="BY474" s="103"/>
    </row>
    <row r="475" spans="1:77" ht="12.75" customHeight="1" x14ac:dyDescent="0.2">
      <c r="A475" s="104"/>
      <c r="B475" s="104"/>
      <c r="C475" s="104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6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  <c r="BF475" s="105"/>
      <c r="BG475" s="105"/>
      <c r="BH475" s="105"/>
      <c r="BI475" s="105"/>
      <c r="BJ475" s="105"/>
      <c r="BK475" s="105"/>
      <c r="BL475" s="105"/>
      <c r="BM475" s="105"/>
      <c r="BN475" s="105"/>
      <c r="BO475" s="105"/>
      <c r="BP475" s="105"/>
      <c r="BQ475" s="105"/>
      <c r="BR475" s="105"/>
      <c r="BS475" s="105"/>
      <c r="BT475" s="105"/>
      <c r="BU475" s="105"/>
      <c r="BV475" s="105"/>
      <c r="BW475" s="105"/>
      <c r="BX475" s="105"/>
      <c r="BY475" s="105"/>
    </row>
    <row r="476" spans="1:77" ht="12.75" customHeight="1" x14ac:dyDescent="0.2">
      <c r="A476" s="26"/>
      <c r="B476" s="106" t="s">
        <v>556</v>
      </c>
      <c r="C476" s="26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144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8"/>
    </row>
    <row r="477" spans="1:77" ht="12.75" customHeight="1" x14ac:dyDescent="0.2">
      <c r="A477" s="4"/>
      <c r="B477" s="5"/>
      <c r="C477" s="17" t="s">
        <v>557</v>
      </c>
      <c r="D477" s="107">
        <v>0</v>
      </c>
      <c r="E477" s="107">
        <v>0</v>
      </c>
      <c r="F477" s="107">
        <v>0</v>
      </c>
      <c r="G477" s="107">
        <v>0</v>
      </c>
      <c r="H477" s="107">
        <v>0</v>
      </c>
      <c r="I477" s="107">
        <v>0</v>
      </c>
      <c r="J477" s="107">
        <v>0</v>
      </c>
      <c r="K477" s="107">
        <v>0</v>
      </c>
      <c r="L477" s="107">
        <v>0</v>
      </c>
      <c r="M477" s="107">
        <v>0</v>
      </c>
      <c r="N477" s="107">
        <v>0</v>
      </c>
      <c r="O477" s="107">
        <v>0</v>
      </c>
      <c r="P477" s="107">
        <v>0</v>
      </c>
      <c r="Q477" s="107">
        <v>0</v>
      </c>
      <c r="R477" s="107">
        <v>0</v>
      </c>
      <c r="S477" s="107">
        <v>0</v>
      </c>
      <c r="T477" s="107">
        <v>0</v>
      </c>
      <c r="U477" s="107">
        <v>0</v>
      </c>
      <c r="V477" s="107">
        <v>0</v>
      </c>
      <c r="W477" s="107">
        <v>0</v>
      </c>
      <c r="X477" s="107">
        <v>0</v>
      </c>
      <c r="Y477" s="107">
        <v>0</v>
      </c>
      <c r="Z477" s="107">
        <v>0</v>
      </c>
      <c r="AA477" s="107">
        <v>0</v>
      </c>
      <c r="AB477" s="107">
        <v>0</v>
      </c>
      <c r="AC477" s="107">
        <v>0</v>
      </c>
      <c r="AD477" s="107">
        <v>0</v>
      </c>
      <c r="AE477" s="107">
        <v>0</v>
      </c>
      <c r="AF477" s="107">
        <v>0</v>
      </c>
      <c r="AG477" s="107">
        <v>0</v>
      </c>
      <c r="AH477" s="107">
        <v>0</v>
      </c>
      <c r="AI477" s="107">
        <v>0</v>
      </c>
      <c r="AJ477" s="107">
        <v>0</v>
      </c>
      <c r="AK477" s="107">
        <v>0</v>
      </c>
      <c r="AL477" s="107">
        <v>0</v>
      </c>
      <c r="AM477" s="107">
        <v>0</v>
      </c>
      <c r="AN477" s="107">
        <v>0</v>
      </c>
      <c r="AO477" s="107">
        <v>0</v>
      </c>
      <c r="AP477" s="107">
        <v>0</v>
      </c>
      <c r="AQ477" s="166">
        <v>0</v>
      </c>
      <c r="AR477" s="107">
        <v>0</v>
      </c>
      <c r="AS477" s="107">
        <v>0</v>
      </c>
      <c r="AT477" s="107">
        <v>0</v>
      </c>
      <c r="AU477" s="107">
        <v>0</v>
      </c>
      <c r="AV477" s="107">
        <v>0</v>
      </c>
      <c r="AW477" s="107">
        <v>0</v>
      </c>
      <c r="AX477" s="107">
        <v>0</v>
      </c>
      <c r="AY477" s="107">
        <v>0</v>
      </c>
      <c r="AZ477" s="107">
        <v>0</v>
      </c>
      <c r="BA477" s="107">
        <v>0</v>
      </c>
      <c r="BB477" s="107">
        <v>0</v>
      </c>
      <c r="BC477" s="107">
        <v>0</v>
      </c>
      <c r="BD477" s="107">
        <v>0</v>
      </c>
      <c r="BE477" s="107">
        <v>0</v>
      </c>
      <c r="BF477" s="107">
        <v>0</v>
      </c>
      <c r="BG477" s="107">
        <v>0</v>
      </c>
      <c r="BH477" s="107">
        <v>0</v>
      </c>
      <c r="BI477" s="107">
        <v>0</v>
      </c>
      <c r="BJ477" s="107">
        <v>0</v>
      </c>
      <c r="BK477" s="107">
        <v>0</v>
      </c>
      <c r="BL477" s="107">
        <v>0</v>
      </c>
      <c r="BM477" s="107">
        <v>0</v>
      </c>
      <c r="BN477" s="107">
        <v>0</v>
      </c>
      <c r="BO477" s="107">
        <v>0</v>
      </c>
      <c r="BP477" s="107">
        <v>0</v>
      </c>
      <c r="BQ477" s="107">
        <v>0</v>
      </c>
      <c r="BR477" s="107">
        <v>0</v>
      </c>
      <c r="BS477" s="107">
        <v>0</v>
      </c>
      <c r="BT477" s="107">
        <v>0</v>
      </c>
      <c r="BU477" s="107">
        <v>0</v>
      </c>
      <c r="BV477" s="107">
        <v>0</v>
      </c>
      <c r="BW477" s="107">
        <v>0</v>
      </c>
      <c r="BX477" s="107">
        <v>0</v>
      </c>
      <c r="BY477" s="107">
        <v>0</v>
      </c>
    </row>
    <row r="478" spans="1:77" ht="12.75" customHeight="1" x14ac:dyDescent="0.2">
      <c r="A478" s="4"/>
      <c r="B478" s="5"/>
      <c r="C478" s="26" t="s">
        <v>558</v>
      </c>
      <c r="D478" s="79">
        <v>0</v>
      </c>
      <c r="E478" s="79">
        <v>0</v>
      </c>
      <c r="F478" s="79">
        <v>0</v>
      </c>
      <c r="G478" s="79">
        <v>0</v>
      </c>
      <c r="H478" s="79">
        <v>0</v>
      </c>
      <c r="I478" s="79">
        <v>0</v>
      </c>
      <c r="J478" s="79">
        <v>0</v>
      </c>
      <c r="K478" s="79">
        <v>0</v>
      </c>
      <c r="L478" s="79">
        <v>0</v>
      </c>
      <c r="M478" s="79">
        <v>0</v>
      </c>
      <c r="N478" s="79">
        <v>0</v>
      </c>
      <c r="O478" s="79">
        <v>0</v>
      </c>
      <c r="P478" s="79">
        <v>0</v>
      </c>
      <c r="Q478" s="79">
        <v>0</v>
      </c>
      <c r="R478" s="79">
        <v>0</v>
      </c>
      <c r="S478" s="79">
        <v>0</v>
      </c>
      <c r="T478" s="79">
        <v>0</v>
      </c>
      <c r="U478" s="79">
        <v>0</v>
      </c>
      <c r="V478" s="79">
        <v>0</v>
      </c>
      <c r="W478" s="79">
        <v>0</v>
      </c>
      <c r="X478" s="79">
        <v>0</v>
      </c>
      <c r="Y478" s="79">
        <v>0</v>
      </c>
      <c r="Z478" s="79">
        <v>0</v>
      </c>
      <c r="AA478" s="79">
        <v>0</v>
      </c>
      <c r="AB478" s="79">
        <v>0</v>
      </c>
      <c r="AC478" s="79">
        <v>0</v>
      </c>
      <c r="AD478" s="79">
        <v>0</v>
      </c>
      <c r="AE478" s="79">
        <v>0</v>
      </c>
      <c r="AF478" s="79">
        <v>0</v>
      </c>
      <c r="AG478" s="79">
        <v>0</v>
      </c>
      <c r="AH478" s="79">
        <v>0</v>
      </c>
      <c r="AI478" s="79">
        <v>0</v>
      </c>
      <c r="AJ478" s="79">
        <v>0</v>
      </c>
      <c r="AK478" s="79">
        <v>0</v>
      </c>
      <c r="AL478" s="79">
        <v>0</v>
      </c>
      <c r="AM478" s="79">
        <v>0</v>
      </c>
      <c r="AN478" s="79">
        <v>0</v>
      </c>
      <c r="AO478" s="79">
        <v>0</v>
      </c>
      <c r="AP478" s="79">
        <v>0</v>
      </c>
      <c r="AQ478" s="154">
        <v>0</v>
      </c>
      <c r="AR478" s="79">
        <v>0</v>
      </c>
      <c r="AS478" s="79">
        <v>0</v>
      </c>
      <c r="AT478" s="79">
        <v>0</v>
      </c>
      <c r="AU478" s="79">
        <v>0</v>
      </c>
      <c r="AV478" s="79">
        <v>0</v>
      </c>
      <c r="AW478" s="79">
        <v>0</v>
      </c>
      <c r="AX478" s="79">
        <v>0</v>
      </c>
      <c r="AY478" s="79">
        <v>0</v>
      </c>
      <c r="AZ478" s="79">
        <v>0</v>
      </c>
      <c r="BA478" s="79">
        <v>0</v>
      </c>
      <c r="BB478" s="79">
        <v>0</v>
      </c>
      <c r="BC478" s="79">
        <v>0</v>
      </c>
      <c r="BD478" s="79">
        <v>0</v>
      </c>
      <c r="BE478" s="79">
        <v>0</v>
      </c>
      <c r="BF478" s="79">
        <v>0</v>
      </c>
      <c r="BG478" s="79">
        <v>0</v>
      </c>
      <c r="BH478" s="79">
        <v>0</v>
      </c>
      <c r="BI478" s="79">
        <v>0</v>
      </c>
      <c r="BJ478" s="79">
        <v>0</v>
      </c>
      <c r="BK478" s="79">
        <v>0</v>
      </c>
      <c r="BL478" s="79">
        <v>0</v>
      </c>
      <c r="BM478" s="79">
        <v>0</v>
      </c>
      <c r="BN478" s="79">
        <v>0</v>
      </c>
      <c r="BO478" s="79">
        <v>0</v>
      </c>
      <c r="BP478" s="79">
        <v>0</v>
      </c>
      <c r="BQ478" s="79">
        <v>0</v>
      </c>
      <c r="BR478" s="79">
        <v>0</v>
      </c>
      <c r="BS478" s="79">
        <v>0</v>
      </c>
      <c r="BT478" s="79">
        <v>0</v>
      </c>
      <c r="BU478" s="79">
        <v>0</v>
      </c>
      <c r="BV478" s="79">
        <v>0</v>
      </c>
      <c r="BW478" s="79">
        <v>0</v>
      </c>
      <c r="BX478" s="79">
        <v>0</v>
      </c>
      <c r="BY478" s="79">
        <v>0</v>
      </c>
    </row>
    <row r="479" spans="1:77" ht="12.75" customHeight="1" x14ac:dyDescent="0.2">
      <c r="A479" s="4"/>
      <c r="B479" s="5"/>
      <c r="C479" s="26" t="s">
        <v>559</v>
      </c>
      <c r="D479" s="79">
        <v>0</v>
      </c>
      <c r="E479" s="79">
        <v>0</v>
      </c>
      <c r="F479" s="79">
        <v>0</v>
      </c>
      <c r="G479" s="79">
        <v>0</v>
      </c>
      <c r="H479" s="79">
        <v>0</v>
      </c>
      <c r="I479" s="79">
        <v>0</v>
      </c>
      <c r="J479" s="79">
        <v>0</v>
      </c>
      <c r="K479" s="79">
        <v>0</v>
      </c>
      <c r="L479" s="79">
        <v>0</v>
      </c>
      <c r="M479" s="79">
        <v>0</v>
      </c>
      <c r="N479" s="79">
        <v>0</v>
      </c>
      <c r="O479" s="79">
        <v>0</v>
      </c>
      <c r="P479" s="79">
        <v>0</v>
      </c>
      <c r="Q479" s="79">
        <v>0</v>
      </c>
      <c r="R479" s="79">
        <v>0</v>
      </c>
      <c r="S479" s="79">
        <v>0</v>
      </c>
      <c r="T479" s="79">
        <v>0</v>
      </c>
      <c r="U479" s="79">
        <v>0</v>
      </c>
      <c r="V479" s="79">
        <v>0</v>
      </c>
      <c r="W479" s="79">
        <v>0</v>
      </c>
      <c r="X479" s="79">
        <v>0</v>
      </c>
      <c r="Y479" s="79">
        <v>0</v>
      </c>
      <c r="Z479" s="79">
        <v>0</v>
      </c>
      <c r="AA479" s="79">
        <v>0</v>
      </c>
      <c r="AB479" s="79">
        <v>0</v>
      </c>
      <c r="AC479" s="79">
        <v>0</v>
      </c>
      <c r="AD479" s="79">
        <v>0</v>
      </c>
      <c r="AE479" s="79">
        <v>0</v>
      </c>
      <c r="AF479" s="79">
        <v>0</v>
      </c>
      <c r="AG479" s="79">
        <v>0</v>
      </c>
      <c r="AH479" s="79">
        <v>0</v>
      </c>
      <c r="AI479" s="79">
        <v>0</v>
      </c>
      <c r="AJ479" s="79">
        <v>0</v>
      </c>
      <c r="AK479" s="79">
        <v>0</v>
      </c>
      <c r="AL479" s="79">
        <v>0</v>
      </c>
      <c r="AM479" s="79">
        <v>0</v>
      </c>
      <c r="AN479" s="79">
        <v>0</v>
      </c>
      <c r="AO479" s="79">
        <v>0</v>
      </c>
      <c r="AP479" s="79">
        <v>0</v>
      </c>
      <c r="AQ479" s="154">
        <v>0</v>
      </c>
      <c r="AR479" s="79">
        <v>0</v>
      </c>
      <c r="AS479" s="79">
        <v>0</v>
      </c>
      <c r="AT479" s="79">
        <v>0</v>
      </c>
      <c r="AU479" s="79">
        <v>0</v>
      </c>
      <c r="AV479" s="79">
        <v>0</v>
      </c>
      <c r="AW479" s="79">
        <v>0</v>
      </c>
      <c r="AX479" s="79">
        <v>0</v>
      </c>
      <c r="AY479" s="79">
        <v>0</v>
      </c>
      <c r="AZ479" s="79">
        <v>0</v>
      </c>
      <c r="BA479" s="79">
        <v>0</v>
      </c>
      <c r="BB479" s="79">
        <v>0</v>
      </c>
      <c r="BC479" s="79">
        <v>0</v>
      </c>
      <c r="BD479" s="79">
        <v>0</v>
      </c>
      <c r="BE479" s="79">
        <v>0</v>
      </c>
      <c r="BF479" s="79">
        <v>0</v>
      </c>
      <c r="BG479" s="79">
        <v>0</v>
      </c>
      <c r="BH479" s="79">
        <v>0</v>
      </c>
      <c r="BI479" s="79">
        <v>0</v>
      </c>
      <c r="BJ479" s="79">
        <v>0</v>
      </c>
      <c r="BK479" s="79">
        <v>0</v>
      </c>
      <c r="BL479" s="79">
        <v>0</v>
      </c>
      <c r="BM479" s="79">
        <v>0</v>
      </c>
      <c r="BN479" s="79">
        <v>0</v>
      </c>
      <c r="BO479" s="79">
        <v>0</v>
      </c>
      <c r="BP479" s="79">
        <v>0</v>
      </c>
      <c r="BQ479" s="79">
        <v>0</v>
      </c>
      <c r="BR479" s="79">
        <v>0</v>
      </c>
      <c r="BS479" s="79">
        <v>0</v>
      </c>
      <c r="BT479" s="79">
        <v>0</v>
      </c>
      <c r="BU479" s="79">
        <v>0</v>
      </c>
      <c r="BV479" s="79">
        <v>0</v>
      </c>
      <c r="BW479" s="79">
        <v>0</v>
      </c>
      <c r="BX479" s="79">
        <v>0</v>
      </c>
      <c r="BY479" s="79">
        <v>0</v>
      </c>
    </row>
    <row r="480" spans="1:77" ht="12.75" customHeight="1" x14ac:dyDescent="0.2">
      <c r="A480" s="4"/>
      <c r="B480" s="5"/>
      <c r="C480" s="26" t="s">
        <v>560</v>
      </c>
      <c r="D480" s="79">
        <v>0</v>
      </c>
      <c r="E480" s="79">
        <v>0</v>
      </c>
      <c r="F480" s="79">
        <v>0</v>
      </c>
      <c r="G480" s="79">
        <v>0</v>
      </c>
      <c r="H480" s="79">
        <v>0</v>
      </c>
      <c r="I480" s="79">
        <v>0</v>
      </c>
      <c r="J480" s="79">
        <v>0</v>
      </c>
      <c r="K480" s="79">
        <v>0</v>
      </c>
      <c r="L480" s="79">
        <v>0</v>
      </c>
      <c r="M480" s="79">
        <v>0</v>
      </c>
      <c r="N480" s="79">
        <v>0</v>
      </c>
      <c r="O480" s="79">
        <v>0</v>
      </c>
      <c r="P480" s="79">
        <v>0</v>
      </c>
      <c r="Q480" s="79">
        <v>0</v>
      </c>
      <c r="R480" s="79">
        <v>0</v>
      </c>
      <c r="S480" s="79">
        <v>0</v>
      </c>
      <c r="T480" s="79">
        <v>0</v>
      </c>
      <c r="U480" s="79">
        <v>0</v>
      </c>
      <c r="V480" s="79">
        <v>0</v>
      </c>
      <c r="W480" s="79">
        <v>0</v>
      </c>
      <c r="X480" s="79">
        <v>0</v>
      </c>
      <c r="Y480" s="79">
        <v>0</v>
      </c>
      <c r="Z480" s="79">
        <v>0</v>
      </c>
      <c r="AA480" s="79">
        <v>0</v>
      </c>
      <c r="AB480" s="79">
        <v>0</v>
      </c>
      <c r="AC480" s="79">
        <v>0</v>
      </c>
      <c r="AD480" s="79">
        <v>0</v>
      </c>
      <c r="AE480" s="79">
        <v>0</v>
      </c>
      <c r="AF480" s="79">
        <v>0</v>
      </c>
      <c r="AG480" s="79">
        <v>0</v>
      </c>
      <c r="AH480" s="79">
        <v>0</v>
      </c>
      <c r="AI480" s="79">
        <v>0</v>
      </c>
      <c r="AJ480" s="79">
        <v>0</v>
      </c>
      <c r="AK480" s="79">
        <v>0</v>
      </c>
      <c r="AL480" s="79">
        <v>0</v>
      </c>
      <c r="AM480" s="79">
        <v>0</v>
      </c>
      <c r="AN480" s="79">
        <v>0</v>
      </c>
      <c r="AO480" s="79">
        <v>0</v>
      </c>
      <c r="AP480" s="79">
        <v>0</v>
      </c>
      <c r="AQ480" s="154">
        <v>0</v>
      </c>
      <c r="AR480" s="79">
        <v>0</v>
      </c>
      <c r="AS480" s="79">
        <v>0</v>
      </c>
      <c r="AT480" s="79">
        <v>0</v>
      </c>
      <c r="AU480" s="79">
        <v>0</v>
      </c>
      <c r="AV480" s="79">
        <v>0</v>
      </c>
      <c r="AW480" s="79">
        <v>0</v>
      </c>
      <c r="AX480" s="79">
        <v>0</v>
      </c>
      <c r="AY480" s="79">
        <v>0</v>
      </c>
      <c r="AZ480" s="79">
        <v>0</v>
      </c>
      <c r="BA480" s="79">
        <v>0</v>
      </c>
      <c r="BB480" s="79">
        <v>0</v>
      </c>
      <c r="BC480" s="79">
        <v>0</v>
      </c>
      <c r="BD480" s="79">
        <v>0</v>
      </c>
      <c r="BE480" s="79">
        <v>0</v>
      </c>
      <c r="BF480" s="79">
        <v>0</v>
      </c>
      <c r="BG480" s="79">
        <v>0</v>
      </c>
      <c r="BH480" s="79">
        <v>0</v>
      </c>
      <c r="BI480" s="79">
        <v>0</v>
      </c>
      <c r="BJ480" s="79">
        <v>0</v>
      </c>
      <c r="BK480" s="79">
        <v>0</v>
      </c>
      <c r="BL480" s="79">
        <v>0</v>
      </c>
      <c r="BM480" s="79">
        <v>0</v>
      </c>
      <c r="BN480" s="79">
        <v>0</v>
      </c>
      <c r="BO480" s="79">
        <v>0</v>
      </c>
      <c r="BP480" s="79">
        <v>0</v>
      </c>
      <c r="BQ480" s="79">
        <v>0</v>
      </c>
      <c r="BR480" s="79">
        <v>0</v>
      </c>
      <c r="BS480" s="79">
        <v>0</v>
      </c>
      <c r="BT480" s="79">
        <v>0</v>
      </c>
      <c r="BU480" s="79">
        <v>0</v>
      </c>
      <c r="BV480" s="79">
        <v>0</v>
      </c>
      <c r="BW480" s="79">
        <v>0</v>
      </c>
      <c r="BX480" s="79">
        <v>0</v>
      </c>
      <c r="BY480" s="79">
        <v>0</v>
      </c>
    </row>
    <row r="481" spans="1:77" ht="12.75" customHeight="1" x14ac:dyDescent="0.2">
      <c r="A481" s="4"/>
      <c r="B481" s="5"/>
      <c r="C481" s="26" t="s">
        <v>561</v>
      </c>
      <c r="D481" s="79">
        <v>0</v>
      </c>
      <c r="E481" s="79">
        <v>0</v>
      </c>
      <c r="F481" s="79">
        <v>0</v>
      </c>
      <c r="G481" s="79">
        <v>0</v>
      </c>
      <c r="H481" s="79">
        <v>0</v>
      </c>
      <c r="I481" s="79">
        <v>0</v>
      </c>
      <c r="J481" s="79">
        <v>0</v>
      </c>
      <c r="K481" s="79">
        <v>0</v>
      </c>
      <c r="L481" s="79">
        <v>0</v>
      </c>
      <c r="M481" s="79">
        <v>0</v>
      </c>
      <c r="N481" s="79">
        <v>0</v>
      </c>
      <c r="O481" s="79">
        <v>0</v>
      </c>
      <c r="P481" s="79">
        <v>0</v>
      </c>
      <c r="Q481" s="79">
        <v>0</v>
      </c>
      <c r="R481" s="79">
        <v>0</v>
      </c>
      <c r="S481" s="79">
        <v>0</v>
      </c>
      <c r="T481" s="79">
        <v>0</v>
      </c>
      <c r="U481" s="79">
        <v>0</v>
      </c>
      <c r="V481" s="79">
        <v>0</v>
      </c>
      <c r="W481" s="79">
        <v>0</v>
      </c>
      <c r="X481" s="79">
        <v>0</v>
      </c>
      <c r="Y481" s="79">
        <v>0</v>
      </c>
      <c r="Z481" s="79">
        <v>0</v>
      </c>
      <c r="AA481" s="79">
        <v>0</v>
      </c>
      <c r="AB481" s="79">
        <v>0</v>
      </c>
      <c r="AC481" s="79">
        <v>0</v>
      </c>
      <c r="AD481" s="79">
        <v>0</v>
      </c>
      <c r="AE481" s="79">
        <v>0</v>
      </c>
      <c r="AF481" s="79">
        <v>0</v>
      </c>
      <c r="AG481" s="79">
        <v>0</v>
      </c>
      <c r="AH481" s="79">
        <v>0</v>
      </c>
      <c r="AI481" s="79">
        <v>0</v>
      </c>
      <c r="AJ481" s="79">
        <v>0</v>
      </c>
      <c r="AK481" s="79">
        <v>0</v>
      </c>
      <c r="AL481" s="79">
        <v>0</v>
      </c>
      <c r="AM481" s="79">
        <v>0</v>
      </c>
      <c r="AN481" s="79">
        <v>0</v>
      </c>
      <c r="AO481" s="79">
        <v>0</v>
      </c>
      <c r="AP481" s="79">
        <v>0</v>
      </c>
      <c r="AQ481" s="154">
        <v>0</v>
      </c>
      <c r="AR481" s="79">
        <v>0</v>
      </c>
      <c r="AS481" s="79">
        <v>0</v>
      </c>
      <c r="AT481" s="79">
        <v>0</v>
      </c>
      <c r="AU481" s="79">
        <v>0</v>
      </c>
      <c r="AV481" s="79">
        <v>0</v>
      </c>
      <c r="AW481" s="79">
        <v>0</v>
      </c>
      <c r="AX481" s="79">
        <v>0</v>
      </c>
      <c r="AY481" s="79">
        <v>0</v>
      </c>
      <c r="AZ481" s="79">
        <v>0</v>
      </c>
      <c r="BA481" s="79">
        <v>0</v>
      </c>
      <c r="BB481" s="79">
        <v>0</v>
      </c>
      <c r="BC481" s="79">
        <v>0</v>
      </c>
      <c r="BD481" s="79">
        <v>0</v>
      </c>
      <c r="BE481" s="79">
        <v>0</v>
      </c>
      <c r="BF481" s="79">
        <v>0</v>
      </c>
      <c r="BG481" s="79">
        <v>0</v>
      </c>
      <c r="BH481" s="79">
        <v>0</v>
      </c>
      <c r="BI481" s="79">
        <v>0</v>
      </c>
      <c r="BJ481" s="79">
        <v>0</v>
      </c>
      <c r="BK481" s="79">
        <v>0</v>
      </c>
      <c r="BL481" s="79">
        <v>0</v>
      </c>
      <c r="BM481" s="79">
        <v>0</v>
      </c>
      <c r="BN481" s="79">
        <v>0</v>
      </c>
      <c r="BO481" s="79">
        <v>0</v>
      </c>
      <c r="BP481" s="79">
        <v>0</v>
      </c>
      <c r="BQ481" s="79">
        <v>0</v>
      </c>
      <c r="BR481" s="79">
        <v>0</v>
      </c>
      <c r="BS481" s="79">
        <v>0</v>
      </c>
      <c r="BT481" s="79">
        <v>0</v>
      </c>
      <c r="BU481" s="79">
        <v>0</v>
      </c>
      <c r="BV481" s="79">
        <v>0</v>
      </c>
      <c r="BW481" s="79">
        <v>0</v>
      </c>
      <c r="BX481" s="79">
        <v>0</v>
      </c>
      <c r="BY481" s="79">
        <v>0</v>
      </c>
    </row>
    <row r="482" spans="1:77" ht="12.75" customHeight="1" x14ac:dyDescent="0.2">
      <c r="A482" s="4"/>
      <c r="B482" s="5"/>
      <c r="C482" s="17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  <c r="AN482" s="108"/>
      <c r="AO482" s="108"/>
      <c r="AP482" s="108"/>
      <c r="AQ482" s="167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/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</row>
    <row r="483" spans="1:77" ht="12.75" customHeight="1" x14ac:dyDescent="0.2">
      <c r="A483" s="4"/>
      <c r="B483" s="17" t="s">
        <v>562</v>
      </c>
      <c r="C483" s="26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68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  <c r="BO483" s="109"/>
      <c r="BP483" s="109"/>
      <c r="BQ483" s="109"/>
      <c r="BR483" s="109"/>
      <c r="BS483" s="109"/>
      <c r="BT483" s="109"/>
      <c r="BU483" s="109"/>
      <c r="BV483" s="109"/>
      <c r="BW483" s="109"/>
      <c r="BX483" s="109"/>
      <c r="BY483" s="109"/>
    </row>
    <row r="484" spans="1:77" ht="12.75" customHeight="1" x14ac:dyDescent="0.2">
      <c r="A484" s="4"/>
      <c r="B484" s="5"/>
      <c r="C484" s="17" t="s">
        <v>563</v>
      </c>
      <c r="D484" s="107">
        <v>661163581.83999979</v>
      </c>
      <c r="E484" s="107">
        <v>639223991.17999995</v>
      </c>
      <c r="F484" s="107">
        <v>478154038.47999996</v>
      </c>
      <c r="G484" s="107">
        <v>161069952.70000002</v>
      </c>
      <c r="H484" s="107">
        <v>17694569.940000001</v>
      </c>
      <c r="I484" s="107">
        <v>4245020.72</v>
      </c>
      <c r="J484" s="107">
        <v>642472797.42999983</v>
      </c>
      <c r="K484" s="107">
        <v>624778227.48999989</v>
      </c>
      <c r="L484" s="107">
        <v>470462060.41000003</v>
      </c>
      <c r="M484" s="107">
        <v>154316167.07999998</v>
      </c>
      <c r="N484" s="107">
        <v>17694569.940000001</v>
      </c>
      <c r="O484" s="107">
        <v>488156630.34999996</v>
      </c>
      <c r="P484" s="107">
        <v>0</v>
      </c>
      <c r="Q484" s="107">
        <v>0</v>
      </c>
      <c r="R484" s="107">
        <v>0</v>
      </c>
      <c r="S484" s="107">
        <v>0</v>
      </c>
      <c r="T484" s="107">
        <v>14445763.689999994</v>
      </c>
      <c r="U484" s="107">
        <v>7691978.0699999994</v>
      </c>
      <c r="V484" s="107">
        <v>6753785.6199999982</v>
      </c>
      <c r="W484" s="107">
        <v>14445763.689999994</v>
      </c>
      <c r="X484" s="107">
        <v>14445763.689999994</v>
      </c>
      <c r="Y484" s="107">
        <v>7691978.0699999994</v>
      </c>
      <c r="Z484" s="107">
        <v>6753785.6199999982</v>
      </c>
      <c r="AA484" s="107">
        <v>4245020.72</v>
      </c>
      <c r="AB484" s="107">
        <v>73440870.25</v>
      </c>
      <c r="AC484" s="107">
        <v>24939622.439999998</v>
      </c>
      <c r="AD484" s="107">
        <v>20745121.810000002</v>
      </c>
      <c r="AE484" s="107">
        <v>173114217.89000002</v>
      </c>
      <c r="AF484" s="107">
        <v>4094428.5999999996</v>
      </c>
      <c r="AG484" s="107">
        <v>11779302.300000003</v>
      </c>
      <c r="AH484" s="107">
        <v>69263205.50999999</v>
      </c>
      <c r="AI484" s="107">
        <v>41303374.910000004</v>
      </c>
      <c r="AJ484" s="107">
        <v>14802878.84</v>
      </c>
      <c r="AK484" s="107">
        <v>107414681.73</v>
      </c>
      <c r="AL484" s="107">
        <v>33928750.600000001</v>
      </c>
      <c r="AM484" s="107">
        <v>17694569.940000001</v>
      </c>
      <c r="AN484" s="107">
        <v>14671870.619999997</v>
      </c>
      <c r="AO484" s="107">
        <v>1704578.1800000006</v>
      </c>
      <c r="AP484" s="107">
        <v>1883661.0100000002</v>
      </c>
      <c r="AQ484" s="166">
        <v>1581183.4900000005</v>
      </c>
      <c r="AR484" s="107">
        <v>4187504.5000000005</v>
      </c>
      <c r="AS484" s="107">
        <v>3491720.8399999994</v>
      </c>
      <c r="AT484" s="107">
        <v>6821669.7400000012</v>
      </c>
      <c r="AU484" s="107">
        <v>2274988.7300000009</v>
      </c>
      <c r="AV484" s="107">
        <v>980112.17999999993</v>
      </c>
      <c r="AW484" s="107">
        <v>5037148.9400000004</v>
      </c>
      <c r="AX484" s="107">
        <v>2432008.1200000006</v>
      </c>
      <c r="AY484" s="107">
        <v>1532497.1000000003</v>
      </c>
      <c r="AZ484" s="107">
        <v>2161534.12</v>
      </c>
      <c r="BA484" s="107">
        <v>0</v>
      </c>
      <c r="BB484" s="107">
        <v>195387.44</v>
      </c>
      <c r="BC484" s="107">
        <v>371550.85</v>
      </c>
      <c r="BD484" s="107">
        <v>624356.75</v>
      </c>
      <c r="BE484" s="107">
        <v>0</v>
      </c>
      <c r="BF484" s="107">
        <v>0</v>
      </c>
      <c r="BG484" s="107">
        <v>0</v>
      </c>
      <c r="BH484" s="107">
        <v>0</v>
      </c>
      <c r="BI484" s="107">
        <v>0</v>
      </c>
      <c r="BJ484" s="107">
        <v>4533666.2799999984</v>
      </c>
      <c r="BK484" s="107">
        <v>2455224.6800000002</v>
      </c>
      <c r="BL484" s="107">
        <v>981073.77</v>
      </c>
      <c r="BM484" s="107">
        <v>496005.30999999994</v>
      </c>
      <c r="BN484" s="107">
        <v>597402.55000000016</v>
      </c>
      <c r="BO484" s="107">
        <v>344721.18</v>
      </c>
      <c r="BP484" s="107">
        <v>341083.04000000004</v>
      </c>
      <c r="BQ484" s="107">
        <v>1083830.1599999999</v>
      </c>
      <c r="BR484" s="107">
        <v>3612756.7199999997</v>
      </c>
      <c r="BS484" s="107">
        <v>0</v>
      </c>
      <c r="BT484" s="107">
        <v>0</v>
      </c>
      <c r="BU484" s="107">
        <v>447086.39999999991</v>
      </c>
      <c r="BV484" s="107">
        <v>1451956.7000000007</v>
      </c>
      <c r="BW484" s="107">
        <v>279658.45</v>
      </c>
      <c r="BX484" s="107">
        <v>916230.28000000038</v>
      </c>
      <c r="BY484" s="107">
        <v>1150088.8900000001</v>
      </c>
    </row>
    <row r="485" spans="1:77" ht="12.75" customHeight="1" x14ac:dyDescent="0.2">
      <c r="A485" s="16"/>
      <c r="B485" s="17"/>
      <c r="C485" s="17" t="s">
        <v>564</v>
      </c>
      <c r="D485" s="107">
        <v>636903234.01999986</v>
      </c>
      <c r="E485" s="107">
        <v>616220867.57999992</v>
      </c>
      <c r="F485" s="107">
        <v>460372639.49000007</v>
      </c>
      <c r="G485" s="107">
        <v>155848228.08999997</v>
      </c>
      <c r="H485" s="107">
        <v>16633644.620000001</v>
      </c>
      <c r="I485" s="107">
        <v>4048721.8200000003</v>
      </c>
      <c r="J485" s="107">
        <v>619288724.71999991</v>
      </c>
      <c r="K485" s="107">
        <v>602655080.0999999</v>
      </c>
      <c r="L485" s="107">
        <v>453164743.12</v>
      </c>
      <c r="M485" s="107">
        <v>149490336.98000002</v>
      </c>
      <c r="N485" s="107">
        <v>16633644.620000001</v>
      </c>
      <c r="O485" s="107">
        <v>469798387.74000001</v>
      </c>
      <c r="P485" s="107">
        <v>0</v>
      </c>
      <c r="Q485" s="107">
        <v>0</v>
      </c>
      <c r="R485" s="107">
        <v>0</v>
      </c>
      <c r="S485" s="107">
        <v>0</v>
      </c>
      <c r="T485" s="107">
        <v>13565787.479999999</v>
      </c>
      <c r="U485" s="107">
        <v>7207896.370000001</v>
      </c>
      <c r="V485" s="107">
        <v>6357891.1100000003</v>
      </c>
      <c r="W485" s="107">
        <v>13565787.479999999</v>
      </c>
      <c r="X485" s="107">
        <v>13565787.479999999</v>
      </c>
      <c r="Y485" s="107">
        <v>7207896.370000001</v>
      </c>
      <c r="Z485" s="107">
        <v>6357891.1100000003</v>
      </c>
      <c r="AA485" s="107">
        <v>4048721.8200000003</v>
      </c>
      <c r="AB485" s="107">
        <v>70726952.729999989</v>
      </c>
      <c r="AC485" s="107">
        <v>24226567.150000002</v>
      </c>
      <c r="AD485" s="107">
        <v>19975475.73</v>
      </c>
      <c r="AE485" s="107">
        <v>167532047.06999999</v>
      </c>
      <c r="AF485" s="107">
        <v>4094428.5999999996</v>
      </c>
      <c r="AG485" s="107">
        <v>11637797.34</v>
      </c>
      <c r="AH485" s="107">
        <v>67367734.729999989</v>
      </c>
      <c r="AI485" s="107">
        <v>40072549.280000001</v>
      </c>
      <c r="AJ485" s="107">
        <v>14226031.220000001</v>
      </c>
      <c r="AK485" s="107">
        <v>102310741.19</v>
      </c>
      <c r="AL485" s="107">
        <v>32680718</v>
      </c>
      <c r="AM485" s="107">
        <v>16633644.620000001</v>
      </c>
      <c r="AN485" s="107">
        <v>14241302.689999999</v>
      </c>
      <c r="AO485" s="107">
        <v>1628764.4800000002</v>
      </c>
      <c r="AP485" s="107">
        <v>1777421.1</v>
      </c>
      <c r="AQ485" s="166">
        <v>1508832.4000000001</v>
      </c>
      <c r="AR485" s="107">
        <v>3984876.06</v>
      </c>
      <c r="AS485" s="107">
        <v>3330612.76</v>
      </c>
      <c r="AT485" s="107">
        <v>6285143.9000000004</v>
      </c>
      <c r="AU485" s="107">
        <v>2112524.9500000002</v>
      </c>
      <c r="AV485" s="107">
        <v>948954.27</v>
      </c>
      <c r="AW485" s="107">
        <v>4964962.88</v>
      </c>
      <c r="AX485" s="107">
        <v>2331976.3200000003</v>
      </c>
      <c r="AY485" s="107">
        <v>1477797.77</v>
      </c>
      <c r="AZ485" s="107">
        <v>2052574.8499999999</v>
      </c>
      <c r="BA485" s="107">
        <v>0</v>
      </c>
      <c r="BB485" s="107">
        <v>185829.67</v>
      </c>
      <c r="BC485" s="107">
        <v>371550.85</v>
      </c>
      <c r="BD485" s="107">
        <v>600912.11</v>
      </c>
      <c r="BE485" s="107">
        <v>0</v>
      </c>
      <c r="BF485" s="107">
        <v>0</v>
      </c>
      <c r="BG485" s="107">
        <v>0</v>
      </c>
      <c r="BH485" s="107">
        <v>0</v>
      </c>
      <c r="BI485" s="107">
        <v>0</v>
      </c>
      <c r="BJ485" s="107">
        <v>4137572.03</v>
      </c>
      <c r="BK485" s="107">
        <v>2320901.4500000002</v>
      </c>
      <c r="BL485" s="107">
        <v>956842.8</v>
      </c>
      <c r="BM485" s="107">
        <v>469298.11</v>
      </c>
      <c r="BN485" s="107">
        <v>583274.46000000008</v>
      </c>
      <c r="BO485" s="107">
        <v>314457.8</v>
      </c>
      <c r="BP485" s="107">
        <v>325935.11000000004</v>
      </c>
      <c r="BQ485" s="107">
        <v>1060908.97</v>
      </c>
      <c r="BR485" s="107">
        <v>3396596.75</v>
      </c>
      <c r="BS485" s="107">
        <v>0</v>
      </c>
      <c r="BT485" s="107">
        <v>0</v>
      </c>
      <c r="BU485" s="107">
        <v>426156.07</v>
      </c>
      <c r="BV485" s="107">
        <v>1384230.8900000001</v>
      </c>
      <c r="BW485" s="107">
        <v>252361.1</v>
      </c>
      <c r="BX485" s="107">
        <v>872568.05</v>
      </c>
      <c r="BY485" s="107">
        <v>1113405.71</v>
      </c>
    </row>
    <row r="486" spans="1:77" ht="12.75" customHeight="1" x14ac:dyDescent="0.2">
      <c r="A486" s="4"/>
      <c r="B486" s="5"/>
      <c r="C486" s="17" t="s">
        <v>565</v>
      </c>
      <c r="D486" s="107">
        <v>24260347.82</v>
      </c>
      <c r="E486" s="107">
        <v>23003123.599999998</v>
      </c>
      <c r="F486" s="107">
        <v>17781398.989999998</v>
      </c>
      <c r="G486" s="107">
        <v>5221724.6100000003</v>
      </c>
      <c r="H486" s="107">
        <v>1060925.32</v>
      </c>
      <c r="I486" s="107">
        <v>196298.9</v>
      </c>
      <c r="J486" s="107">
        <v>23184072.709999997</v>
      </c>
      <c r="K486" s="107">
        <v>22123147.390000001</v>
      </c>
      <c r="L486" s="107">
        <v>17297317.289999999</v>
      </c>
      <c r="M486" s="107">
        <v>4825830.1000000006</v>
      </c>
      <c r="N486" s="107">
        <v>1060925.32</v>
      </c>
      <c r="O486" s="107">
        <v>18358242.609999999</v>
      </c>
      <c r="P486" s="107">
        <v>0</v>
      </c>
      <c r="Q486" s="107">
        <v>0</v>
      </c>
      <c r="R486" s="107">
        <v>0</v>
      </c>
      <c r="S486" s="107">
        <v>0</v>
      </c>
      <c r="T486" s="107">
        <v>879976.21</v>
      </c>
      <c r="U486" s="107">
        <v>484081.6999999999</v>
      </c>
      <c r="V486" s="107">
        <v>395894.51000000007</v>
      </c>
      <c r="W486" s="107">
        <v>879976.21</v>
      </c>
      <c r="X486" s="107">
        <v>879976.21</v>
      </c>
      <c r="Y486" s="107">
        <v>484081.6999999999</v>
      </c>
      <c r="Z486" s="107">
        <v>395894.51000000007</v>
      </c>
      <c r="AA486" s="107">
        <v>196298.9</v>
      </c>
      <c r="AB486" s="107">
        <v>2713917.52</v>
      </c>
      <c r="AC486" s="107">
        <v>713055.28999999992</v>
      </c>
      <c r="AD486" s="107">
        <v>769646.08000000007</v>
      </c>
      <c r="AE486" s="107">
        <v>5582170.8199999994</v>
      </c>
      <c r="AF486" s="107">
        <v>0</v>
      </c>
      <c r="AG486" s="107">
        <v>141504.96000000002</v>
      </c>
      <c r="AH486" s="107">
        <v>1895470.7799999998</v>
      </c>
      <c r="AI486" s="107">
        <v>1230825.6299999999</v>
      </c>
      <c r="AJ486" s="107">
        <v>576847.62</v>
      </c>
      <c r="AK486" s="107">
        <v>5103940.54</v>
      </c>
      <c r="AL486" s="107">
        <v>1248032.5999999999</v>
      </c>
      <c r="AM486" s="107">
        <v>1060925.32</v>
      </c>
      <c r="AN486" s="107">
        <v>430567.93000000005</v>
      </c>
      <c r="AO486" s="107">
        <v>75813.699999999983</v>
      </c>
      <c r="AP486" s="107">
        <v>106239.91000000002</v>
      </c>
      <c r="AQ486" s="166">
        <v>72351.090000000011</v>
      </c>
      <c r="AR486" s="107">
        <v>202628.44</v>
      </c>
      <c r="AS486" s="107">
        <v>161108.08000000002</v>
      </c>
      <c r="AT486" s="107">
        <v>536525.84</v>
      </c>
      <c r="AU486" s="107">
        <v>162463.78</v>
      </c>
      <c r="AV486" s="107">
        <v>31157.910000000003</v>
      </c>
      <c r="AW486" s="107">
        <v>72186.06</v>
      </c>
      <c r="AX486" s="107">
        <v>100031.80000000002</v>
      </c>
      <c r="AY486" s="107">
        <v>54699.330000000009</v>
      </c>
      <c r="AZ486" s="107">
        <v>108959.27</v>
      </c>
      <c r="BA486" s="107">
        <v>0</v>
      </c>
      <c r="BB486" s="107">
        <v>9557.7699999999986</v>
      </c>
      <c r="BC486" s="107">
        <v>0</v>
      </c>
      <c r="BD486" s="107">
        <v>23444.639999999999</v>
      </c>
      <c r="BE486" s="107">
        <v>0</v>
      </c>
      <c r="BF486" s="107">
        <v>0</v>
      </c>
      <c r="BG486" s="107">
        <v>0</v>
      </c>
      <c r="BH486" s="107">
        <v>0</v>
      </c>
      <c r="BI486" s="107">
        <v>0</v>
      </c>
      <c r="BJ486" s="107">
        <v>396094.25</v>
      </c>
      <c r="BK486" s="107">
        <v>134323.22999999998</v>
      </c>
      <c r="BL486" s="107">
        <v>24230.969999999998</v>
      </c>
      <c r="BM486" s="107">
        <v>26707.199999999997</v>
      </c>
      <c r="BN486" s="107">
        <v>14128.09</v>
      </c>
      <c r="BO486" s="107">
        <v>30263.380000000005</v>
      </c>
      <c r="BP486" s="107">
        <v>15147.93</v>
      </c>
      <c r="BQ486" s="107">
        <v>22921.190000000006</v>
      </c>
      <c r="BR486" s="107">
        <v>216159.97</v>
      </c>
      <c r="BS486" s="107">
        <v>0</v>
      </c>
      <c r="BT486" s="107">
        <v>0</v>
      </c>
      <c r="BU486" s="107">
        <v>20930.329999999998</v>
      </c>
      <c r="BV486" s="107">
        <v>67725.81</v>
      </c>
      <c r="BW486" s="107">
        <v>27297.35</v>
      </c>
      <c r="BX486" s="107">
        <v>43662.229999999996</v>
      </c>
      <c r="BY486" s="107">
        <v>36683.179999999993</v>
      </c>
    </row>
    <row r="487" spans="1:77" ht="12.75" customHeight="1" x14ac:dyDescent="0.2">
      <c r="A487" s="4"/>
      <c r="B487" s="5"/>
      <c r="C487" s="17" t="s">
        <v>566</v>
      </c>
      <c r="D487" s="108">
        <v>0.96330658783037615</v>
      </c>
      <c r="E487" s="108">
        <v>0.9640139858368949</v>
      </c>
      <c r="F487" s="108">
        <v>0.96281240445751537</v>
      </c>
      <c r="G487" s="108">
        <v>0.96758101357535176</v>
      </c>
      <c r="H487" s="108">
        <v>0.94004232238492025</v>
      </c>
      <c r="I487" s="108">
        <v>0.95375784643991102</v>
      </c>
      <c r="J487" s="108">
        <v>0.96391431232148639</v>
      </c>
      <c r="K487" s="108">
        <v>0.96459039957445691</v>
      </c>
      <c r="L487" s="108">
        <v>0.96323334282274387</v>
      </c>
      <c r="M487" s="108">
        <v>0.96872764408736145</v>
      </c>
      <c r="N487" s="108">
        <v>0.94004232238492025</v>
      </c>
      <c r="O487" s="108">
        <v>0.96239272096573303</v>
      </c>
      <c r="P487" s="108" t="e">
        <v>#DIV/0!</v>
      </c>
      <c r="Q487" s="108" t="e">
        <v>#DIV/0!</v>
      </c>
      <c r="R487" s="108" t="e">
        <v>#DIV/0!</v>
      </c>
      <c r="S487" s="108" t="e">
        <v>#DIV/0!</v>
      </c>
      <c r="T487" s="108">
        <v>0.93908413366825638</v>
      </c>
      <c r="U487" s="108">
        <v>0.93706668225069467</v>
      </c>
      <c r="V487" s="108">
        <v>0.94138183645811402</v>
      </c>
      <c r="W487" s="108">
        <v>0.93908413366825638</v>
      </c>
      <c r="X487" s="108">
        <v>0.93908413366825638</v>
      </c>
      <c r="Y487" s="108">
        <v>0.93706668225069467</v>
      </c>
      <c r="Z487" s="108">
        <v>0.94138183645811402</v>
      </c>
      <c r="AA487" s="108">
        <v>0.95375784643991102</v>
      </c>
      <c r="AB487" s="108">
        <v>0.96304622329825929</v>
      </c>
      <c r="AC487" s="108">
        <v>0.97140873757349488</v>
      </c>
      <c r="AD487" s="108">
        <v>0.9628999006586213</v>
      </c>
      <c r="AE487" s="108">
        <v>0.96775440580191374</v>
      </c>
      <c r="AF487" s="108">
        <v>1</v>
      </c>
      <c r="AG487" s="108">
        <v>0.98798698289626175</v>
      </c>
      <c r="AH487" s="108">
        <v>0.97263379934493011</v>
      </c>
      <c r="AI487" s="108">
        <v>0.97020036176990454</v>
      </c>
      <c r="AJ487" s="108">
        <v>0.96103138948612787</v>
      </c>
      <c r="AK487" s="108">
        <v>0.95248377169864551</v>
      </c>
      <c r="AL487" s="108">
        <v>0.96321607551325505</v>
      </c>
      <c r="AM487" s="108">
        <v>0.94004232238492025</v>
      </c>
      <c r="AN487" s="108">
        <v>0.97065350825728602</v>
      </c>
      <c r="AO487" s="108">
        <v>0.95552348323501335</v>
      </c>
      <c r="AP487" s="108">
        <v>0.94359924135181827</v>
      </c>
      <c r="AQ487" s="167">
        <v>0.95424244532176317</v>
      </c>
      <c r="AR487" s="108">
        <v>0.95161117080590596</v>
      </c>
      <c r="AS487" s="108">
        <v>0.95385997696196134</v>
      </c>
      <c r="AT487" s="108">
        <v>0.92134977792108697</v>
      </c>
      <c r="AU487" s="108">
        <v>0.92858699568151237</v>
      </c>
      <c r="AV487" s="108">
        <v>0.9682098532843455</v>
      </c>
      <c r="AW487" s="108">
        <v>0.98566926234267738</v>
      </c>
      <c r="AX487" s="108">
        <v>0.95886864061950572</v>
      </c>
      <c r="AY487" s="108">
        <v>0.964307058068821</v>
      </c>
      <c r="AZ487" s="108">
        <v>0.94959169555001044</v>
      </c>
      <c r="BA487" s="108" t="e">
        <v>#DIV/0!</v>
      </c>
      <c r="BB487" s="108">
        <v>0.95108298670579849</v>
      </c>
      <c r="BC487" s="108">
        <v>1</v>
      </c>
      <c r="BD487" s="108">
        <v>0.96244992946740782</v>
      </c>
      <c r="BE487" s="108" t="e">
        <v>#DIV/0!</v>
      </c>
      <c r="BF487" s="108" t="e">
        <v>#DIV/0!</v>
      </c>
      <c r="BG487" s="108" t="e">
        <v>#DIV/0!</v>
      </c>
      <c r="BH487" s="108" t="e">
        <v>#DIV/0!</v>
      </c>
      <c r="BI487" s="108" t="e">
        <v>#DIV/0!</v>
      </c>
      <c r="BJ487" s="108">
        <v>0.91263268499771477</v>
      </c>
      <c r="BK487" s="108">
        <v>0.94529086030529796</v>
      </c>
      <c r="BL487" s="108">
        <v>0.97530158206145912</v>
      </c>
      <c r="BM487" s="108">
        <v>0.94615541515069679</v>
      </c>
      <c r="BN487" s="108">
        <v>0.97635080399305274</v>
      </c>
      <c r="BO487" s="108">
        <v>0.91220910766202412</v>
      </c>
      <c r="BP487" s="108">
        <v>0.9555887328786562</v>
      </c>
      <c r="BQ487" s="108">
        <v>0.97885167727755429</v>
      </c>
      <c r="BR487" s="108">
        <v>0.94016758205628648</v>
      </c>
      <c r="BS487" s="108" t="e">
        <v>#DIV/0!</v>
      </c>
      <c r="BT487" s="108" t="e">
        <v>#DIV/0!</v>
      </c>
      <c r="BU487" s="108">
        <v>0.95318504432252937</v>
      </c>
      <c r="BV487" s="108">
        <v>0.9533554891822873</v>
      </c>
      <c r="BW487" s="108">
        <v>0.90239039800156229</v>
      </c>
      <c r="BX487" s="108">
        <v>0.95234579018715659</v>
      </c>
      <c r="BY487" s="108">
        <v>0.96810404802710492</v>
      </c>
    </row>
    <row r="488" spans="1:77" ht="12.75" customHeight="1" x14ac:dyDescent="0.2">
      <c r="A488" s="4"/>
      <c r="B488" s="5"/>
      <c r="C488" s="17" t="s">
        <v>567</v>
      </c>
      <c r="D488" s="108">
        <v>3.6693412169623935E-2</v>
      </c>
      <c r="E488" s="108">
        <v>3.5986014163105019E-2</v>
      </c>
      <c r="F488" s="108">
        <v>3.7187595542484894E-2</v>
      </c>
      <c r="G488" s="108">
        <v>3.2418986424648029E-2</v>
      </c>
      <c r="H488" s="108">
        <v>5.9957677615079689E-2</v>
      </c>
      <c r="I488" s="108">
        <v>4.6242153560089101E-2</v>
      </c>
      <c r="J488" s="108">
        <v>3.6085687678513736E-2</v>
      </c>
      <c r="K488" s="108">
        <v>3.5409600425543156E-2</v>
      </c>
      <c r="L488" s="108">
        <v>3.6766657177256058E-2</v>
      </c>
      <c r="M488" s="108">
        <v>3.1272355912638841E-2</v>
      </c>
      <c r="N488" s="108">
        <v>5.9957677615079689E-2</v>
      </c>
      <c r="O488" s="108">
        <v>3.7607279034267041E-2</v>
      </c>
      <c r="P488" s="108" t="e">
        <v>#DIV/0!</v>
      </c>
      <c r="Q488" s="108" t="e">
        <v>#DIV/0!</v>
      </c>
      <c r="R488" s="108" t="e">
        <v>#DIV/0!</v>
      </c>
      <c r="S488" s="108" t="e">
        <v>#DIV/0!</v>
      </c>
      <c r="T488" s="108">
        <v>6.0915866331743958E-2</v>
      </c>
      <c r="U488" s="108">
        <v>6.2933317749305537E-2</v>
      </c>
      <c r="V488" s="108">
        <v>5.8618163541886328E-2</v>
      </c>
      <c r="W488" s="108">
        <v>6.0915866331743958E-2</v>
      </c>
      <c r="X488" s="108">
        <v>6.0915866331743958E-2</v>
      </c>
      <c r="Y488" s="108">
        <v>6.2933317749305537E-2</v>
      </c>
      <c r="Z488" s="108">
        <v>5.8618163541886328E-2</v>
      </c>
      <c r="AA488" s="108">
        <v>4.6242153560089101E-2</v>
      </c>
      <c r="AB488" s="108">
        <v>3.6953776701740541E-2</v>
      </c>
      <c r="AC488" s="108">
        <v>2.8591262426505282E-2</v>
      </c>
      <c r="AD488" s="108">
        <v>3.710009934137861E-2</v>
      </c>
      <c r="AE488" s="108">
        <v>3.2245594198086112E-2</v>
      </c>
      <c r="AF488" s="108">
        <v>0</v>
      </c>
      <c r="AG488" s="108">
        <v>1.2013017103737969E-2</v>
      </c>
      <c r="AH488" s="108">
        <v>2.7366200655069856E-2</v>
      </c>
      <c r="AI488" s="108">
        <v>2.9799638230095415E-2</v>
      </c>
      <c r="AJ488" s="108">
        <v>3.8968610513872182E-2</v>
      </c>
      <c r="AK488" s="108">
        <v>4.7516228301354387E-2</v>
      </c>
      <c r="AL488" s="108">
        <v>3.6783924486744876E-2</v>
      </c>
      <c r="AM488" s="108">
        <v>5.9957677615079689E-2</v>
      </c>
      <c r="AN488" s="108">
        <v>2.9346491742714136E-2</v>
      </c>
      <c r="AO488" s="108">
        <v>4.4476516764986367E-2</v>
      </c>
      <c r="AP488" s="108">
        <v>5.6400758648181608E-2</v>
      </c>
      <c r="AQ488" s="167">
        <v>4.5757554678236612E-2</v>
      </c>
      <c r="AR488" s="108">
        <v>4.8388829194093992E-2</v>
      </c>
      <c r="AS488" s="108">
        <v>4.6140023038038755E-2</v>
      </c>
      <c r="AT488" s="108">
        <v>7.8650222078912882E-2</v>
      </c>
      <c r="AU488" s="108">
        <v>7.1413004318487294E-2</v>
      </c>
      <c r="AV488" s="108">
        <v>3.1790146715654534E-2</v>
      </c>
      <c r="AW488" s="108">
        <v>1.4330737657322476E-2</v>
      </c>
      <c r="AX488" s="108">
        <v>4.113135938049417E-2</v>
      </c>
      <c r="AY488" s="108">
        <v>3.5692941931178855E-2</v>
      </c>
      <c r="AZ488" s="108">
        <v>5.0408304449989436E-2</v>
      </c>
      <c r="BA488" s="108" t="e">
        <v>#DIV/0!</v>
      </c>
      <c r="BB488" s="108">
        <v>4.8917013294201506E-2</v>
      </c>
      <c r="BC488" s="108">
        <v>0</v>
      </c>
      <c r="BD488" s="108">
        <v>3.7550070532592142E-2</v>
      </c>
      <c r="BE488" s="108" t="e">
        <v>#DIV/0!</v>
      </c>
      <c r="BF488" s="108" t="e">
        <v>#DIV/0!</v>
      </c>
      <c r="BG488" s="108" t="e">
        <v>#DIV/0!</v>
      </c>
      <c r="BH488" s="108" t="e">
        <v>#DIV/0!</v>
      </c>
      <c r="BI488" s="108" t="e">
        <v>#DIV/0!</v>
      </c>
      <c r="BJ488" s="108">
        <v>8.7367315002285548E-2</v>
      </c>
      <c r="BK488" s="108">
        <v>5.470913969470198E-2</v>
      </c>
      <c r="BL488" s="108">
        <v>2.469841793854095E-2</v>
      </c>
      <c r="BM488" s="108">
        <v>5.384458484930333E-2</v>
      </c>
      <c r="BN488" s="108">
        <v>2.3649196006947069E-2</v>
      </c>
      <c r="BO488" s="108">
        <v>8.7790892337975879E-2</v>
      </c>
      <c r="BP488" s="108">
        <v>4.4411267121343821E-2</v>
      </c>
      <c r="BQ488" s="108">
        <v>2.1148322722445746E-2</v>
      </c>
      <c r="BR488" s="108">
        <v>5.9832417943713634E-2</v>
      </c>
      <c r="BS488" s="108" t="e">
        <v>#DIV/0!</v>
      </c>
      <c r="BT488" s="108" t="e">
        <v>#DIV/0!</v>
      </c>
      <c r="BU488" s="108">
        <v>4.6814955677470849E-2</v>
      </c>
      <c r="BV488" s="108">
        <v>4.6644510817712377E-2</v>
      </c>
      <c r="BW488" s="108">
        <v>9.7609601998437726E-2</v>
      </c>
      <c r="BX488" s="108">
        <v>4.7654209812843094E-2</v>
      </c>
      <c r="BY488" s="108">
        <v>3.1895951972894888E-2</v>
      </c>
    </row>
    <row r="489" spans="1:77" ht="12.75" customHeight="1" x14ac:dyDescent="0.2">
      <c r="A489" s="4"/>
      <c r="B489" s="5"/>
      <c r="C489" s="17" t="s">
        <v>568</v>
      </c>
      <c r="D489" s="108">
        <v>1.5993885602090265</v>
      </c>
      <c r="E489" s="108">
        <v>1.6062480092920945</v>
      </c>
      <c r="F489" s="108">
        <v>1.6246078200172034</v>
      </c>
      <c r="G489" s="108">
        <v>1.5437278374586667</v>
      </c>
      <c r="H489" s="108">
        <v>1.3283692013307777</v>
      </c>
      <c r="I489" s="108">
        <v>2.2603323808742686</v>
      </c>
      <c r="J489" s="108">
        <v>1.6055754226454029</v>
      </c>
      <c r="K489" s="108">
        <v>1.6188689696199683</v>
      </c>
      <c r="L489" s="108">
        <v>1.6236815651313061</v>
      </c>
      <c r="M489" s="108">
        <v>1.6016190893251714</v>
      </c>
      <c r="N489" s="108">
        <v>1.3283692013307777</v>
      </c>
      <c r="O489" s="108">
        <v>1.6066154237407149</v>
      </c>
      <c r="P489" s="108" t="e">
        <v>#DIV/0!</v>
      </c>
      <c r="Q489" s="108" t="e">
        <v>#DIV/0!</v>
      </c>
      <c r="R489" s="108" t="e">
        <v>#DIV/0!</v>
      </c>
      <c r="S489" s="108" t="e">
        <v>#DIV/0!</v>
      </c>
      <c r="T489" s="108">
        <v>1.2889492432982932</v>
      </c>
      <c r="U489" s="108">
        <v>1.6577049700494775</v>
      </c>
      <c r="V489" s="108">
        <v>0.83805160622207142</v>
      </c>
      <c r="W489" s="108">
        <v>1.2889492432982932</v>
      </c>
      <c r="X489" s="108">
        <v>1.2889492432982932</v>
      </c>
      <c r="Y489" s="108">
        <v>1.6577049700494775</v>
      </c>
      <c r="Z489" s="108">
        <v>0.83805160622207142</v>
      </c>
      <c r="AA489" s="108">
        <v>2.2603323808742686</v>
      </c>
      <c r="AB489" s="108">
        <v>1.6802900885506646</v>
      </c>
      <c r="AC489" s="108">
        <v>1.7827757928841679</v>
      </c>
      <c r="AD489" s="108">
        <v>1.5463231489465907</v>
      </c>
      <c r="AE489" s="108">
        <v>1.9209686241740631</v>
      </c>
      <c r="AF489" s="108" t="e">
        <v>#DIV/0!</v>
      </c>
      <c r="AG489" s="108">
        <v>3.2341839466263234</v>
      </c>
      <c r="AH489" s="108">
        <v>1.879272235470705</v>
      </c>
      <c r="AI489" s="108">
        <v>1.6788357990237821</v>
      </c>
      <c r="AJ489" s="108">
        <v>1.5226359432669585</v>
      </c>
      <c r="AK489" s="108">
        <v>1.2888198693631334</v>
      </c>
      <c r="AL489" s="108">
        <v>1.2487450167567742</v>
      </c>
      <c r="AM489" s="108">
        <v>1.3283692013307777</v>
      </c>
      <c r="AN489" s="108">
        <v>1.4895721564771438</v>
      </c>
      <c r="AO489" s="108">
        <v>1.4570662030741148</v>
      </c>
      <c r="AP489" s="108">
        <v>1.0011773353347153</v>
      </c>
      <c r="AQ489" s="167">
        <v>1.462991918988366</v>
      </c>
      <c r="AR489" s="108">
        <v>1.2432431498757035</v>
      </c>
      <c r="AS489" s="108">
        <v>1.8538604022839822</v>
      </c>
      <c r="AT489" s="108">
        <v>1.0288686375291822</v>
      </c>
      <c r="AU489" s="108">
        <v>1.5526515510103238</v>
      </c>
      <c r="AV489" s="108">
        <v>1.3878260769095228</v>
      </c>
      <c r="AW489" s="108">
        <v>1.5332547586057477</v>
      </c>
      <c r="AX489" s="108">
        <v>1.5409351826119293</v>
      </c>
      <c r="AY489" s="108">
        <v>1.2633492951376184</v>
      </c>
      <c r="AZ489" s="108">
        <v>1.5420136350032447</v>
      </c>
      <c r="BA489" s="108" t="e">
        <v>#DIV/0!</v>
      </c>
      <c r="BB489" s="108">
        <v>0.9739238336976096</v>
      </c>
      <c r="BC489" s="108" t="e">
        <v>#DIV/0!</v>
      </c>
      <c r="BD489" s="108">
        <v>2.1150659596393888</v>
      </c>
      <c r="BE489" s="108" t="e">
        <v>#DIV/0!</v>
      </c>
      <c r="BF489" s="108" t="e">
        <v>#DIV/0!</v>
      </c>
      <c r="BG489" s="108" t="e">
        <v>#DIV/0!</v>
      </c>
      <c r="BH489" s="108" t="e">
        <v>#DIV/0!</v>
      </c>
      <c r="BI489" s="108" t="e">
        <v>#DIV/0!</v>
      </c>
      <c r="BJ489" s="108">
        <v>1.6645882135375607</v>
      </c>
      <c r="BK489" s="108">
        <v>0.69733031285802172</v>
      </c>
      <c r="BL489" s="108">
        <v>1.4429236633944083</v>
      </c>
      <c r="BM489" s="108">
        <v>1.2303962976276059</v>
      </c>
      <c r="BN489" s="108">
        <v>1.5034233219069244</v>
      </c>
      <c r="BO489" s="108">
        <v>0.8581886755544158</v>
      </c>
      <c r="BP489" s="108">
        <v>0.82045071504819467</v>
      </c>
      <c r="BQ489" s="108">
        <v>2.3587972526731802</v>
      </c>
      <c r="BR489" s="108">
        <v>0.92391088877371708</v>
      </c>
      <c r="BS489" s="108" t="e">
        <v>#DIV/0!</v>
      </c>
      <c r="BT489" s="108" t="e">
        <v>#DIV/0!</v>
      </c>
      <c r="BU489" s="108">
        <v>3.0771898961937056</v>
      </c>
      <c r="BV489" s="108">
        <v>3.5865038749628835</v>
      </c>
      <c r="BW489" s="108">
        <v>0.59834049825349356</v>
      </c>
      <c r="BX489" s="108">
        <v>1.3075104043013837</v>
      </c>
      <c r="BY489" s="108">
        <v>1.7166818689110379</v>
      </c>
    </row>
    <row r="490" spans="1:77" ht="12.75" customHeight="1" x14ac:dyDescent="0.2">
      <c r="A490" s="26"/>
      <c r="B490" s="106"/>
      <c r="C490" s="26" t="s">
        <v>569</v>
      </c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69"/>
      <c r="AR490" s="110"/>
      <c r="AS490" s="110"/>
      <c r="AT490" s="110"/>
      <c r="AU490" s="110"/>
      <c r="AV490" s="110"/>
      <c r="AW490" s="110"/>
      <c r="AX490" s="110"/>
      <c r="AY490" s="110"/>
      <c r="AZ490" s="110"/>
      <c r="BA490" s="110"/>
      <c r="BB490" s="110"/>
      <c r="BC490" s="110"/>
      <c r="BD490" s="110"/>
      <c r="BE490" s="110"/>
      <c r="BF490" s="110"/>
      <c r="BG490" s="110"/>
      <c r="BH490" s="110"/>
      <c r="BI490" s="110"/>
      <c r="BJ490" s="110"/>
      <c r="BK490" s="110"/>
      <c r="BL490" s="110"/>
      <c r="BM490" s="110"/>
      <c r="BN490" s="110"/>
      <c r="BO490" s="110"/>
      <c r="BP490" s="110"/>
      <c r="BQ490" s="110"/>
      <c r="BR490" s="110"/>
      <c r="BS490" s="110"/>
      <c r="BT490" s="110"/>
      <c r="BU490" s="110"/>
      <c r="BV490" s="110"/>
      <c r="BW490" s="110"/>
      <c r="BX490" s="110"/>
      <c r="BY490" s="110"/>
    </row>
    <row r="491" spans="1:77" ht="12.75" customHeight="1" x14ac:dyDescent="0.2">
      <c r="A491" s="16"/>
      <c r="B491" s="5"/>
      <c r="C491" s="5" t="s">
        <v>448</v>
      </c>
      <c r="D491" s="79">
        <v>324810500.30000007</v>
      </c>
      <c r="E491" s="79">
        <v>316894943.20000005</v>
      </c>
      <c r="F491" s="79">
        <v>244237621.48000002</v>
      </c>
      <c r="G491" s="79">
        <v>72657321.719999984</v>
      </c>
      <c r="H491" s="79">
        <v>7345099.3500000006</v>
      </c>
      <c r="I491" s="79">
        <v>570457.75</v>
      </c>
      <c r="J491" s="79">
        <v>321643873.98000008</v>
      </c>
      <c r="K491" s="79">
        <v>314298774.63000005</v>
      </c>
      <c r="L491" s="79">
        <v>243258684.16000003</v>
      </c>
      <c r="M491" s="79">
        <v>71040090.469999984</v>
      </c>
      <c r="N491" s="79">
        <v>7345099.3500000006</v>
      </c>
      <c r="O491" s="79">
        <v>250603783.51000002</v>
      </c>
      <c r="P491" s="79">
        <v>0</v>
      </c>
      <c r="Q491" s="79">
        <v>0</v>
      </c>
      <c r="R491" s="79">
        <v>0</v>
      </c>
      <c r="S491" s="79">
        <v>0</v>
      </c>
      <c r="T491" s="79">
        <v>2596168.5699999998</v>
      </c>
      <c r="U491" s="79">
        <v>978937.32</v>
      </c>
      <c r="V491" s="79">
        <v>1617231.25</v>
      </c>
      <c r="W491" s="79">
        <v>2596168.5699999998</v>
      </c>
      <c r="X491" s="79">
        <v>2596168.5699999998</v>
      </c>
      <c r="Y491" s="79">
        <v>978937.32</v>
      </c>
      <c r="Z491" s="79">
        <v>1617231.25</v>
      </c>
      <c r="AA491" s="79">
        <v>570457.75</v>
      </c>
      <c r="AB491" s="79">
        <v>46950746.560000002</v>
      </c>
      <c r="AC491" s="79">
        <v>6982578.9100000001</v>
      </c>
      <c r="AD491" s="79">
        <v>12279161.27</v>
      </c>
      <c r="AE491" s="79">
        <v>110131494.24000001</v>
      </c>
      <c r="AF491" s="79">
        <v>4094428.5999999996</v>
      </c>
      <c r="AG491" s="79">
        <v>6150450.8800000008</v>
      </c>
      <c r="AH491" s="79">
        <v>28985063.379999999</v>
      </c>
      <c r="AI491" s="79">
        <v>27248733.260000002</v>
      </c>
      <c r="AJ491" s="79">
        <v>2323514.06</v>
      </c>
      <c r="AK491" s="79">
        <v>43043083.549999997</v>
      </c>
      <c r="AL491" s="79">
        <v>14748675.700000001</v>
      </c>
      <c r="AM491" s="79">
        <v>7345099.3500000006</v>
      </c>
      <c r="AN491" s="79">
        <v>3043335.12</v>
      </c>
      <c r="AO491" s="79">
        <v>56358.53</v>
      </c>
      <c r="AP491" s="79">
        <v>144332.07999999999</v>
      </c>
      <c r="AQ491" s="154">
        <v>158788.87</v>
      </c>
      <c r="AR491" s="79">
        <v>671805.19</v>
      </c>
      <c r="AS491" s="79">
        <v>282569.42</v>
      </c>
      <c r="AT491" s="79">
        <v>0</v>
      </c>
      <c r="AU491" s="79">
        <v>603981.95000000007</v>
      </c>
      <c r="AV491" s="79">
        <v>830891.41999999993</v>
      </c>
      <c r="AW491" s="79">
        <v>3806777.84</v>
      </c>
      <c r="AX491" s="79">
        <v>347528.24</v>
      </c>
      <c r="AY491" s="79">
        <v>370535.3</v>
      </c>
      <c r="AZ491" s="79">
        <v>658825.75</v>
      </c>
      <c r="BA491" s="79">
        <v>0</v>
      </c>
      <c r="BB491" s="79">
        <v>0</v>
      </c>
      <c r="BC491" s="79">
        <v>371550.85</v>
      </c>
      <c r="BD491" s="79">
        <v>13563.66</v>
      </c>
      <c r="BE491" s="79">
        <v>0</v>
      </c>
      <c r="BF491" s="79">
        <v>0</v>
      </c>
      <c r="BG491" s="79">
        <v>0</v>
      </c>
      <c r="BH491" s="79">
        <v>0</v>
      </c>
      <c r="BI491" s="79">
        <v>0</v>
      </c>
      <c r="BJ491" s="79">
        <v>0</v>
      </c>
      <c r="BK491" s="79">
        <v>937935.13</v>
      </c>
      <c r="BL491" s="79">
        <v>652636.20000000007</v>
      </c>
      <c r="BM491" s="79">
        <v>245763.4</v>
      </c>
      <c r="BN491" s="79">
        <v>2730.51</v>
      </c>
      <c r="BO491" s="79">
        <v>68119.75</v>
      </c>
      <c r="BP491" s="79">
        <v>0</v>
      </c>
      <c r="BQ491" s="79">
        <v>77807.209999999992</v>
      </c>
      <c r="BR491" s="79">
        <v>611176.37</v>
      </c>
      <c r="BS491" s="79">
        <v>0</v>
      </c>
      <c r="BT491" s="79">
        <v>0</v>
      </c>
      <c r="BU491" s="79">
        <v>138992.38</v>
      </c>
      <c r="BV491" s="79">
        <v>78224.88</v>
      </c>
      <c r="BW491" s="79">
        <v>53756.68</v>
      </c>
      <c r="BX491" s="79">
        <v>34756.47</v>
      </c>
      <c r="BY491" s="79">
        <v>264727.34000000003</v>
      </c>
    </row>
    <row r="492" spans="1:77" ht="12.75" customHeight="1" x14ac:dyDescent="0.2">
      <c r="A492" s="16"/>
      <c r="B492" s="5"/>
      <c r="C492" s="5" t="s">
        <v>570</v>
      </c>
      <c r="D492" s="79">
        <v>1786864.8999999997</v>
      </c>
      <c r="E492" s="79">
        <v>1712782.6799999997</v>
      </c>
      <c r="F492" s="79">
        <v>1401727.0999999999</v>
      </c>
      <c r="G492" s="79">
        <v>311055.58</v>
      </c>
      <c r="H492" s="79">
        <v>64303.49</v>
      </c>
      <c r="I492" s="79">
        <v>9778.73</v>
      </c>
      <c r="J492" s="79">
        <v>1719401.1799999997</v>
      </c>
      <c r="K492" s="79">
        <v>1655097.6899999997</v>
      </c>
      <c r="L492" s="79">
        <v>1382727.9</v>
      </c>
      <c r="M492" s="79">
        <v>272369.79000000004</v>
      </c>
      <c r="N492" s="79">
        <v>64303.49</v>
      </c>
      <c r="O492" s="79">
        <v>1447031.39</v>
      </c>
      <c r="P492" s="79">
        <v>0</v>
      </c>
      <c r="Q492" s="79">
        <v>0</v>
      </c>
      <c r="R492" s="79">
        <v>0</v>
      </c>
      <c r="S492" s="79">
        <v>0</v>
      </c>
      <c r="T492" s="79">
        <v>57684.99</v>
      </c>
      <c r="U492" s="79">
        <v>18999.199999999997</v>
      </c>
      <c r="V492" s="79">
        <v>38685.79</v>
      </c>
      <c r="W492" s="79">
        <v>57684.99</v>
      </c>
      <c r="X492" s="79">
        <v>57684.99</v>
      </c>
      <c r="Y492" s="79">
        <v>18999.199999999997</v>
      </c>
      <c r="Z492" s="79">
        <v>38685.79</v>
      </c>
      <c r="AA492" s="79">
        <v>9778.73</v>
      </c>
      <c r="AB492" s="79">
        <v>194088.83</v>
      </c>
      <c r="AC492" s="79">
        <v>16740.7</v>
      </c>
      <c r="AD492" s="79">
        <v>83458.639999999985</v>
      </c>
      <c r="AE492" s="79">
        <v>508269.77999999997</v>
      </c>
      <c r="AF492" s="79">
        <v>0</v>
      </c>
      <c r="AG492" s="79">
        <v>4053.62</v>
      </c>
      <c r="AH492" s="79">
        <v>77034.720000000001</v>
      </c>
      <c r="AI492" s="79">
        <v>130563.04999999999</v>
      </c>
      <c r="AJ492" s="79">
        <v>18940.27</v>
      </c>
      <c r="AK492" s="79">
        <v>451448.01</v>
      </c>
      <c r="AL492" s="79">
        <v>99677.16</v>
      </c>
      <c r="AM492" s="79">
        <v>64303.49</v>
      </c>
      <c r="AN492" s="79">
        <v>18865.919999999998</v>
      </c>
      <c r="AO492" s="79">
        <v>2103.42</v>
      </c>
      <c r="AP492" s="79">
        <v>1667.0500000000002</v>
      </c>
      <c r="AQ492" s="154">
        <v>3369.9900000000002</v>
      </c>
      <c r="AR492" s="79">
        <v>13101.76</v>
      </c>
      <c r="AS492" s="79">
        <v>7685.25</v>
      </c>
      <c r="AT492" s="79">
        <v>0</v>
      </c>
      <c r="AU492" s="79">
        <v>8145.65</v>
      </c>
      <c r="AV492" s="79">
        <v>5436.91</v>
      </c>
      <c r="AW492" s="79">
        <v>0</v>
      </c>
      <c r="AX492" s="79">
        <v>1126.1099999999999</v>
      </c>
      <c r="AY492" s="79">
        <v>3139.89</v>
      </c>
      <c r="AZ492" s="79">
        <v>6029.0700000000006</v>
      </c>
      <c r="BA492" s="79">
        <v>0</v>
      </c>
      <c r="BB492" s="79">
        <v>0</v>
      </c>
      <c r="BC492" s="79">
        <v>0</v>
      </c>
      <c r="BD492" s="79">
        <v>151.88999999999999</v>
      </c>
      <c r="BE492" s="79">
        <v>0</v>
      </c>
      <c r="BF492" s="79">
        <v>0</v>
      </c>
      <c r="BG492" s="79">
        <v>0</v>
      </c>
      <c r="BH492" s="79">
        <v>0</v>
      </c>
      <c r="BI492" s="79">
        <v>0</v>
      </c>
      <c r="BJ492" s="79">
        <v>0</v>
      </c>
      <c r="BK492" s="79">
        <v>27703.63</v>
      </c>
      <c r="BL492" s="79">
        <v>9507.2799999999988</v>
      </c>
      <c r="BM492" s="79">
        <v>2774.92</v>
      </c>
      <c r="BN492" s="79">
        <v>0</v>
      </c>
      <c r="BO492" s="79">
        <v>892.03</v>
      </c>
      <c r="BP492" s="79">
        <v>0</v>
      </c>
      <c r="BQ492" s="79">
        <v>6717</v>
      </c>
      <c r="BR492" s="79">
        <v>10090.129999999999</v>
      </c>
      <c r="BS492" s="79">
        <v>0</v>
      </c>
      <c r="BT492" s="79">
        <v>0</v>
      </c>
      <c r="BU492" s="79">
        <v>899.81999999999994</v>
      </c>
      <c r="BV492" s="79">
        <v>2202.87</v>
      </c>
      <c r="BW492" s="79">
        <v>4934.08</v>
      </c>
      <c r="BX492" s="79">
        <v>62.440000000000005</v>
      </c>
      <c r="BY492" s="79">
        <v>1679.52</v>
      </c>
    </row>
    <row r="493" spans="1:77" ht="12.75" customHeight="1" x14ac:dyDescent="0.2">
      <c r="A493" s="4"/>
      <c r="B493" s="5"/>
      <c r="C493" s="5" t="s">
        <v>571</v>
      </c>
      <c r="D493" s="79">
        <v>1104643.29</v>
      </c>
      <c r="E493" s="79">
        <v>1057005.1200000001</v>
      </c>
      <c r="F493" s="79">
        <v>941221.04000000015</v>
      </c>
      <c r="G493" s="79">
        <v>115784.08</v>
      </c>
      <c r="H493" s="79">
        <v>42583.519999999997</v>
      </c>
      <c r="I493" s="79">
        <v>5054.6499999999996</v>
      </c>
      <c r="J493" s="79">
        <v>1085336.4300000002</v>
      </c>
      <c r="K493" s="79">
        <v>1042752.9100000001</v>
      </c>
      <c r="L493" s="79">
        <v>933865.29000000027</v>
      </c>
      <c r="M493" s="79">
        <v>108887.62000000001</v>
      </c>
      <c r="N493" s="79">
        <v>42583.519999999997</v>
      </c>
      <c r="O493" s="79">
        <v>976448.81000000029</v>
      </c>
      <c r="P493" s="79">
        <v>0</v>
      </c>
      <c r="Q493" s="79">
        <v>0</v>
      </c>
      <c r="R493" s="79">
        <v>0</v>
      </c>
      <c r="S493" s="79">
        <v>0</v>
      </c>
      <c r="T493" s="79">
        <v>14252.21</v>
      </c>
      <c r="U493" s="79">
        <v>7355.75</v>
      </c>
      <c r="V493" s="79">
        <v>6896.4599999999991</v>
      </c>
      <c r="W493" s="79">
        <v>14252.21</v>
      </c>
      <c r="X493" s="79">
        <v>14252.21</v>
      </c>
      <c r="Y493" s="79">
        <v>7355.75</v>
      </c>
      <c r="Z493" s="79">
        <v>6896.4599999999991</v>
      </c>
      <c r="AA493" s="79">
        <v>5054.6499999999996</v>
      </c>
      <c r="AB493" s="79">
        <v>140151.74</v>
      </c>
      <c r="AC493" s="79">
        <v>11277.5</v>
      </c>
      <c r="AD493" s="79">
        <v>33438.74</v>
      </c>
      <c r="AE493" s="79">
        <v>360309.69999999995</v>
      </c>
      <c r="AF493" s="79">
        <v>0</v>
      </c>
      <c r="AG493" s="79">
        <v>24651.78</v>
      </c>
      <c r="AH493" s="79">
        <v>21079.879999999997</v>
      </c>
      <c r="AI493" s="79">
        <v>99685.06</v>
      </c>
      <c r="AJ493" s="79">
        <v>14914.08</v>
      </c>
      <c r="AK493" s="79">
        <v>266633.06</v>
      </c>
      <c r="AL493" s="79">
        <v>14792.440000000002</v>
      </c>
      <c r="AM493" s="79">
        <v>42583.519999999997</v>
      </c>
      <c r="AN493" s="79">
        <v>4548.75</v>
      </c>
      <c r="AO493" s="79">
        <v>2387.77</v>
      </c>
      <c r="AP493" s="79">
        <v>1391.52</v>
      </c>
      <c r="AQ493" s="154">
        <v>1434.51</v>
      </c>
      <c r="AR493" s="79">
        <v>11204.1</v>
      </c>
      <c r="AS493" s="79">
        <v>1720.3799999999999</v>
      </c>
      <c r="AT493" s="79">
        <v>0</v>
      </c>
      <c r="AU493" s="79">
        <v>14924.78</v>
      </c>
      <c r="AV493" s="79">
        <v>468.13</v>
      </c>
      <c r="AW493" s="79">
        <v>0</v>
      </c>
      <c r="AX493" s="79">
        <v>1369.33</v>
      </c>
      <c r="AY493" s="79">
        <v>2121.92</v>
      </c>
      <c r="AZ493" s="79">
        <v>14077.28</v>
      </c>
      <c r="BA493" s="79">
        <v>0</v>
      </c>
      <c r="BB493" s="79">
        <v>0</v>
      </c>
      <c r="BC493" s="79">
        <v>0</v>
      </c>
      <c r="BD493" s="79">
        <v>170.46</v>
      </c>
      <c r="BE493" s="79">
        <v>0</v>
      </c>
      <c r="BF493" s="79">
        <v>0</v>
      </c>
      <c r="BG493" s="79">
        <v>0</v>
      </c>
      <c r="BH493" s="79">
        <v>0</v>
      </c>
      <c r="BI493" s="79">
        <v>0</v>
      </c>
      <c r="BJ493" s="79">
        <v>0</v>
      </c>
      <c r="BK493" s="79">
        <v>4333.41</v>
      </c>
      <c r="BL493" s="79">
        <v>1848.43</v>
      </c>
      <c r="BM493" s="79">
        <v>4838.83</v>
      </c>
      <c r="BN493" s="79">
        <v>0</v>
      </c>
      <c r="BO493" s="79">
        <v>537.37</v>
      </c>
      <c r="BP493" s="79">
        <v>0</v>
      </c>
      <c r="BQ493" s="79">
        <v>668.49</v>
      </c>
      <c r="BR493" s="79">
        <v>2025.6799999999998</v>
      </c>
      <c r="BS493" s="79">
        <v>0</v>
      </c>
      <c r="BT493" s="79">
        <v>0</v>
      </c>
      <c r="BU493" s="79">
        <v>238.23000000000002</v>
      </c>
      <c r="BV493" s="79">
        <v>1177.8899999999999</v>
      </c>
      <c r="BW493" s="79">
        <v>2283.8199999999997</v>
      </c>
      <c r="BX493" s="79">
        <v>16.13</v>
      </c>
      <c r="BY493" s="79">
        <v>1338.58</v>
      </c>
    </row>
    <row r="494" spans="1:77" ht="12.75" customHeight="1" x14ac:dyDescent="0.2">
      <c r="A494" s="4"/>
      <c r="B494" s="5"/>
      <c r="C494" s="5" t="s">
        <v>572</v>
      </c>
      <c r="D494" s="79">
        <v>1202377.83</v>
      </c>
      <c r="E494" s="79">
        <v>1139803.07</v>
      </c>
      <c r="F494" s="79">
        <v>907945.58</v>
      </c>
      <c r="G494" s="79">
        <v>231857.49</v>
      </c>
      <c r="H494" s="79">
        <v>55677.29</v>
      </c>
      <c r="I494" s="79">
        <v>6897.4699999999993</v>
      </c>
      <c r="J494" s="79">
        <v>1180454.7200000002</v>
      </c>
      <c r="K494" s="79">
        <v>1124777.4300000002</v>
      </c>
      <c r="L494" s="79">
        <v>896447.56</v>
      </c>
      <c r="M494" s="79">
        <v>228329.87000000002</v>
      </c>
      <c r="N494" s="79">
        <v>55677.29</v>
      </c>
      <c r="O494" s="79">
        <v>952124.85</v>
      </c>
      <c r="P494" s="79">
        <v>0</v>
      </c>
      <c r="Q494" s="79">
        <v>0</v>
      </c>
      <c r="R494" s="79">
        <v>0</v>
      </c>
      <c r="S494" s="79">
        <v>0</v>
      </c>
      <c r="T494" s="79">
        <v>15025.640000000001</v>
      </c>
      <c r="U494" s="79">
        <v>11498.02</v>
      </c>
      <c r="V494" s="79">
        <v>3527.62</v>
      </c>
      <c r="W494" s="79">
        <v>15025.640000000001</v>
      </c>
      <c r="X494" s="79">
        <v>15025.640000000001</v>
      </c>
      <c r="Y494" s="79">
        <v>11498.02</v>
      </c>
      <c r="Z494" s="79">
        <v>3527.62</v>
      </c>
      <c r="AA494" s="79">
        <v>6897.4699999999993</v>
      </c>
      <c r="AB494" s="79">
        <v>171877.7</v>
      </c>
      <c r="AC494" s="79">
        <v>6675.48</v>
      </c>
      <c r="AD494" s="79">
        <v>58456.55</v>
      </c>
      <c r="AE494" s="79">
        <v>333010.2</v>
      </c>
      <c r="AF494" s="79">
        <v>0</v>
      </c>
      <c r="AG494" s="79">
        <v>6479.3</v>
      </c>
      <c r="AH494" s="79">
        <v>106676.08</v>
      </c>
      <c r="AI494" s="79">
        <v>127653.24</v>
      </c>
      <c r="AJ494" s="79">
        <v>9969.67</v>
      </c>
      <c r="AK494" s="79">
        <v>203528.32000000001</v>
      </c>
      <c r="AL494" s="79">
        <v>43303.5</v>
      </c>
      <c r="AM494" s="79">
        <v>55677.29</v>
      </c>
      <c r="AN494" s="79">
        <v>5444.6100000000006</v>
      </c>
      <c r="AO494" s="79">
        <v>3475.94</v>
      </c>
      <c r="AP494" s="79">
        <v>1138.05</v>
      </c>
      <c r="AQ494" s="154">
        <v>2291.0100000000002</v>
      </c>
      <c r="AR494" s="79">
        <v>11939.509999999998</v>
      </c>
      <c r="AS494" s="79">
        <v>1389.19</v>
      </c>
      <c r="AT494" s="79">
        <v>0</v>
      </c>
      <c r="AU494" s="79">
        <v>12758.62</v>
      </c>
      <c r="AV494" s="79">
        <v>12964.240000000002</v>
      </c>
      <c r="AW494" s="79">
        <v>655.82</v>
      </c>
      <c r="AX494" s="79">
        <v>2678.42</v>
      </c>
      <c r="AY494" s="79">
        <v>934.01</v>
      </c>
      <c r="AZ494" s="79">
        <v>1277.25</v>
      </c>
      <c r="BA494" s="79">
        <v>0</v>
      </c>
      <c r="BB494" s="79">
        <v>0</v>
      </c>
      <c r="BC494" s="79">
        <v>0</v>
      </c>
      <c r="BD494" s="79">
        <v>200.72000000000003</v>
      </c>
      <c r="BE494" s="79">
        <v>0</v>
      </c>
      <c r="BF494" s="79">
        <v>0</v>
      </c>
      <c r="BG494" s="79">
        <v>0</v>
      </c>
      <c r="BH494" s="79">
        <v>0</v>
      </c>
      <c r="BI494" s="79">
        <v>0</v>
      </c>
      <c r="BJ494" s="79">
        <v>0</v>
      </c>
      <c r="BK494" s="79">
        <v>52.71</v>
      </c>
      <c r="BL494" s="79">
        <v>5006.3999999999996</v>
      </c>
      <c r="BM494" s="79">
        <v>1950.69</v>
      </c>
      <c r="BN494" s="79">
        <v>0</v>
      </c>
      <c r="BO494" s="79">
        <v>994.01</v>
      </c>
      <c r="BP494" s="79">
        <v>0</v>
      </c>
      <c r="BQ494" s="79">
        <v>4540.93</v>
      </c>
      <c r="BR494" s="79">
        <v>2480.8999999999996</v>
      </c>
      <c r="BS494" s="79">
        <v>0</v>
      </c>
      <c r="BT494" s="79">
        <v>0</v>
      </c>
      <c r="BU494" s="79">
        <v>338.6</v>
      </c>
      <c r="BV494" s="79">
        <v>623.9</v>
      </c>
      <c r="BW494" s="79">
        <v>2782.5299999999997</v>
      </c>
      <c r="BX494" s="79">
        <v>47.910000000000004</v>
      </c>
      <c r="BY494" s="79">
        <v>3104.53</v>
      </c>
    </row>
    <row r="495" spans="1:77" ht="12.75" customHeight="1" x14ac:dyDescent="0.2">
      <c r="A495" s="4"/>
      <c r="B495" s="5"/>
      <c r="C495" s="111" t="s">
        <v>573</v>
      </c>
      <c r="D495" s="79">
        <v>5078732.8899999997</v>
      </c>
      <c r="E495" s="79">
        <v>4673183.13</v>
      </c>
      <c r="F495" s="79">
        <v>3779160.49</v>
      </c>
      <c r="G495" s="79">
        <v>894022.63999999978</v>
      </c>
      <c r="H495" s="79">
        <v>399242.36</v>
      </c>
      <c r="I495" s="79">
        <v>6307.4000000000005</v>
      </c>
      <c r="J495" s="79">
        <v>5056951.6800000006</v>
      </c>
      <c r="K495" s="79">
        <v>4657709.32</v>
      </c>
      <c r="L495" s="79">
        <v>3771650.06</v>
      </c>
      <c r="M495" s="79">
        <v>886059.25999999989</v>
      </c>
      <c r="N495" s="79">
        <v>399242.36</v>
      </c>
      <c r="O495" s="79">
        <v>4170892.42</v>
      </c>
      <c r="P495" s="79">
        <v>0</v>
      </c>
      <c r="Q495" s="79">
        <v>0</v>
      </c>
      <c r="R495" s="79">
        <v>0</v>
      </c>
      <c r="S495" s="79">
        <v>0</v>
      </c>
      <c r="T495" s="79">
        <v>15473.810000000001</v>
      </c>
      <c r="U495" s="79">
        <v>7510.43</v>
      </c>
      <c r="V495" s="79">
        <v>7963.380000000001</v>
      </c>
      <c r="W495" s="79">
        <v>15473.810000000001</v>
      </c>
      <c r="X495" s="79">
        <v>15473.810000000001</v>
      </c>
      <c r="Y495" s="79">
        <v>7510.43</v>
      </c>
      <c r="Z495" s="79">
        <v>7963.380000000001</v>
      </c>
      <c r="AA495" s="79">
        <v>6307.4000000000005</v>
      </c>
      <c r="AB495" s="79">
        <v>1011428.72</v>
      </c>
      <c r="AC495" s="79">
        <v>142534.74000000002</v>
      </c>
      <c r="AD495" s="79">
        <v>263923.49</v>
      </c>
      <c r="AE495" s="79">
        <v>1533772.92</v>
      </c>
      <c r="AF495" s="79">
        <v>0</v>
      </c>
      <c r="AG495" s="79">
        <v>31364.97</v>
      </c>
      <c r="AH495" s="79">
        <v>238105.97</v>
      </c>
      <c r="AI495" s="79">
        <v>341724.29000000004</v>
      </c>
      <c r="AJ495" s="79">
        <v>66561.679999999993</v>
      </c>
      <c r="AK495" s="79">
        <v>596896.41999999993</v>
      </c>
      <c r="AL495" s="79">
        <v>327484.74000000005</v>
      </c>
      <c r="AM495" s="79">
        <v>399242.36</v>
      </c>
      <c r="AN495" s="79">
        <v>42103.53</v>
      </c>
      <c r="AO495" s="79">
        <v>6915.78</v>
      </c>
      <c r="AP495" s="79">
        <v>271.04000000000002</v>
      </c>
      <c r="AQ495" s="154">
        <v>10954.14</v>
      </c>
      <c r="AR495" s="79">
        <v>10257.039999999999</v>
      </c>
      <c r="AS495" s="79">
        <v>90.56</v>
      </c>
      <c r="AT495" s="79">
        <v>0</v>
      </c>
      <c r="AU495" s="79">
        <v>8862.7199999999993</v>
      </c>
      <c r="AV495" s="79">
        <v>2019.66</v>
      </c>
      <c r="AW495" s="79">
        <v>16317.369999999999</v>
      </c>
      <c r="AX495" s="79">
        <v>4854.0499999999993</v>
      </c>
      <c r="AY495" s="79">
        <v>1245.8800000000001</v>
      </c>
      <c r="AZ495" s="79">
        <v>0</v>
      </c>
      <c r="BA495" s="79">
        <v>0</v>
      </c>
      <c r="BB495" s="79">
        <v>0</v>
      </c>
      <c r="BC495" s="79">
        <v>0</v>
      </c>
      <c r="BD495" s="79">
        <v>19.61</v>
      </c>
      <c r="BE495" s="79">
        <v>0</v>
      </c>
      <c r="BF495" s="79">
        <v>0</v>
      </c>
      <c r="BG495" s="79">
        <v>0</v>
      </c>
      <c r="BH495" s="79">
        <v>0</v>
      </c>
      <c r="BI495" s="79">
        <v>0</v>
      </c>
      <c r="BJ495" s="79">
        <v>0</v>
      </c>
      <c r="BK495" s="79">
        <v>0</v>
      </c>
      <c r="BL495" s="79">
        <v>1569.2500000000002</v>
      </c>
      <c r="BM495" s="79">
        <v>4552.34</v>
      </c>
      <c r="BN495" s="79">
        <v>0</v>
      </c>
      <c r="BO495" s="79">
        <v>2842.9700000000003</v>
      </c>
      <c r="BP495" s="79">
        <v>0</v>
      </c>
      <c r="BQ495" s="79">
        <v>1388.8400000000001</v>
      </c>
      <c r="BR495" s="79">
        <v>5120.41</v>
      </c>
      <c r="BS495" s="79">
        <v>0</v>
      </c>
      <c r="BT495" s="79">
        <v>0</v>
      </c>
      <c r="BU495" s="79">
        <v>1947.74</v>
      </c>
      <c r="BV495" s="79">
        <v>1717.52</v>
      </c>
      <c r="BW495" s="79">
        <v>436.74</v>
      </c>
      <c r="BX495" s="79">
        <v>915.91</v>
      </c>
      <c r="BY495" s="79">
        <v>1289.4900000000002</v>
      </c>
    </row>
    <row r="496" spans="1:77" ht="12.75" customHeight="1" x14ac:dyDescent="0.2">
      <c r="A496" s="4"/>
      <c r="B496" s="5"/>
      <c r="C496" s="17" t="s">
        <v>563</v>
      </c>
      <c r="D496" s="112">
        <v>333983119.21000004</v>
      </c>
      <c r="E496" s="112">
        <v>325477717.20000005</v>
      </c>
      <c r="F496" s="112">
        <v>251267675.69000003</v>
      </c>
      <c r="G496" s="112">
        <v>74210041.509999976</v>
      </c>
      <c r="H496" s="112">
        <v>7906906.0100000007</v>
      </c>
      <c r="I496" s="112">
        <v>598496</v>
      </c>
      <c r="J496" s="112">
        <v>330686017.99000013</v>
      </c>
      <c r="K496" s="112">
        <v>322779111.98000008</v>
      </c>
      <c r="L496" s="112">
        <v>250243374.97000003</v>
      </c>
      <c r="M496" s="112">
        <v>72535737.010000005</v>
      </c>
      <c r="N496" s="112">
        <v>7906906.0100000007</v>
      </c>
      <c r="O496" s="112">
        <v>258150280.97999999</v>
      </c>
      <c r="P496" s="112">
        <v>0</v>
      </c>
      <c r="Q496" s="112">
        <v>0</v>
      </c>
      <c r="R496" s="112">
        <v>0</v>
      </c>
      <c r="S496" s="112">
        <v>0</v>
      </c>
      <c r="T496" s="112">
        <v>2698605.22</v>
      </c>
      <c r="U496" s="112">
        <v>1024300.72</v>
      </c>
      <c r="V496" s="112">
        <v>1674304.5</v>
      </c>
      <c r="W496" s="112">
        <v>2698605.22</v>
      </c>
      <c r="X496" s="112">
        <v>2698605.22</v>
      </c>
      <c r="Y496" s="112">
        <v>1024300.72</v>
      </c>
      <c r="Z496" s="112">
        <v>1674304.5</v>
      </c>
      <c r="AA496" s="112">
        <v>598496</v>
      </c>
      <c r="AB496" s="112">
        <v>48468293.550000004</v>
      </c>
      <c r="AC496" s="112">
        <v>7159807.330000001</v>
      </c>
      <c r="AD496" s="112">
        <v>12718438.690000001</v>
      </c>
      <c r="AE496" s="112">
        <v>112866856.84000002</v>
      </c>
      <c r="AF496" s="112">
        <v>4094428.5999999996</v>
      </c>
      <c r="AG496" s="112">
        <v>6217000.5500000007</v>
      </c>
      <c r="AH496" s="112">
        <v>29427960.029999994</v>
      </c>
      <c r="AI496" s="112">
        <v>27948358.899999999</v>
      </c>
      <c r="AJ496" s="112">
        <v>2433899.7600000002</v>
      </c>
      <c r="AK496" s="112">
        <v>44561589.359999999</v>
      </c>
      <c r="AL496" s="112">
        <v>15233933.540000001</v>
      </c>
      <c r="AM496" s="112">
        <v>7906906.0100000007</v>
      </c>
      <c r="AN496" s="112">
        <v>3114297.9299999997</v>
      </c>
      <c r="AO496" s="112">
        <v>71241.440000000002</v>
      </c>
      <c r="AP496" s="112">
        <v>148799.73999999996</v>
      </c>
      <c r="AQ496" s="170">
        <v>176838.52000000002</v>
      </c>
      <c r="AR496" s="112">
        <v>718307.6</v>
      </c>
      <c r="AS496" s="112">
        <v>293454.8</v>
      </c>
      <c r="AT496" s="112">
        <v>0</v>
      </c>
      <c r="AU496" s="112">
        <v>648673.72000000009</v>
      </c>
      <c r="AV496" s="112">
        <v>851780.36</v>
      </c>
      <c r="AW496" s="112">
        <v>3823751.03</v>
      </c>
      <c r="AX496" s="112">
        <v>357556.14999999997</v>
      </c>
      <c r="AY496" s="112">
        <v>377977</v>
      </c>
      <c r="AZ496" s="112">
        <v>680209.35</v>
      </c>
      <c r="BA496" s="112">
        <v>0</v>
      </c>
      <c r="BB496" s="112">
        <v>0</v>
      </c>
      <c r="BC496" s="112">
        <v>371550.85</v>
      </c>
      <c r="BD496" s="112">
        <v>14106.339999999998</v>
      </c>
      <c r="BE496" s="112">
        <v>0</v>
      </c>
      <c r="BF496" s="112">
        <v>0</v>
      </c>
      <c r="BG496" s="112">
        <v>0</v>
      </c>
      <c r="BH496" s="112">
        <v>0</v>
      </c>
      <c r="BI496" s="112">
        <v>0</v>
      </c>
      <c r="BJ496" s="112">
        <v>0</v>
      </c>
      <c r="BK496" s="112">
        <v>970024.88</v>
      </c>
      <c r="BL496" s="112">
        <v>670567.56000000017</v>
      </c>
      <c r="BM496" s="112">
        <v>259880.18</v>
      </c>
      <c r="BN496" s="112">
        <v>2730.51</v>
      </c>
      <c r="BO496" s="112">
        <v>73386.12999999999</v>
      </c>
      <c r="BP496" s="112">
        <v>0</v>
      </c>
      <c r="BQ496" s="112">
        <v>91122.47</v>
      </c>
      <c r="BR496" s="112">
        <v>630893.49000000011</v>
      </c>
      <c r="BS496" s="112">
        <v>0</v>
      </c>
      <c r="BT496" s="112">
        <v>0</v>
      </c>
      <c r="BU496" s="112">
        <v>142416.77000000002</v>
      </c>
      <c r="BV496" s="112">
        <v>83947.06</v>
      </c>
      <c r="BW496" s="112">
        <v>64193.85</v>
      </c>
      <c r="BX496" s="112">
        <v>35798.860000000008</v>
      </c>
      <c r="BY496" s="112">
        <v>272139.46000000008</v>
      </c>
    </row>
    <row r="497" spans="1:77" ht="12.75" customHeight="1" x14ac:dyDescent="0.2">
      <c r="A497" s="4"/>
      <c r="B497" s="5"/>
      <c r="C497" s="17" t="s">
        <v>565</v>
      </c>
      <c r="D497" s="107">
        <v>9172618.910000002</v>
      </c>
      <c r="E497" s="107">
        <v>8582774</v>
      </c>
      <c r="F497" s="107">
        <v>7030054.21</v>
      </c>
      <c r="G497" s="107">
        <v>1552719.7899999998</v>
      </c>
      <c r="H497" s="107">
        <v>561806.66</v>
      </c>
      <c r="I497" s="107">
        <v>28038.250000000004</v>
      </c>
      <c r="J497" s="107">
        <v>9042144.0100000016</v>
      </c>
      <c r="K497" s="107">
        <v>8480337.3500000015</v>
      </c>
      <c r="L497" s="107">
        <v>6984690.8100000005</v>
      </c>
      <c r="M497" s="107">
        <v>1495646.5399999998</v>
      </c>
      <c r="N497" s="107">
        <v>561806.66</v>
      </c>
      <c r="O497" s="107">
        <v>7546497.4699999997</v>
      </c>
      <c r="P497" s="107">
        <v>0</v>
      </c>
      <c r="Q497" s="107">
        <v>0</v>
      </c>
      <c r="R497" s="107">
        <v>0</v>
      </c>
      <c r="S497" s="107">
        <v>0</v>
      </c>
      <c r="T497" s="107">
        <v>102436.64999999998</v>
      </c>
      <c r="U497" s="107">
        <v>45363.4</v>
      </c>
      <c r="V497" s="107">
        <v>57073.250000000007</v>
      </c>
      <c r="W497" s="107">
        <v>102436.64999999998</v>
      </c>
      <c r="X497" s="107">
        <v>102436.64999999998</v>
      </c>
      <c r="Y497" s="107">
        <v>45363.4</v>
      </c>
      <c r="Z497" s="107">
        <v>57073.250000000007</v>
      </c>
      <c r="AA497" s="107">
        <v>28038.250000000004</v>
      </c>
      <c r="AB497" s="107">
        <v>1517546.9900000002</v>
      </c>
      <c r="AC497" s="107">
        <v>177228.42</v>
      </c>
      <c r="AD497" s="107">
        <v>439277.41999999993</v>
      </c>
      <c r="AE497" s="107">
        <v>2735362.6</v>
      </c>
      <c r="AF497" s="107">
        <v>0</v>
      </c>
      <c r="AG497" s="107">
        <v>66549.67</v>
      </c>
      <c r="AH497" s="107">
        <v>442896.65</v>
      </c>
      <c r="AI497" s="107">
        <v>699625.64</v>
      </c>
      <c r="AJ497" s="107">
        <v>110385.69999999998</v>
      </c>
      <c r="AK497" s="107">
        <v>1518505.81</v>
      </c>
      <c r="AL497" s="107">
        <v>485257.84000000008</v>
      </c>
      <c r="AM497" s="107">
        <v>561806.66</v>
      </c>
      <c r="AN497" s="107">
        <v>70962.81</v>
      </c>
      <c r="AO497" s="107">
        <v>14882.910000000002</v>
      </c>
      <c r="AP497" s="107">
        <v>4467.6599999999989</v>
      </c>
      <c r="AQ497" s="166">
        <v>18049.650000000001</v>
      </c>
      <c r="AR497" s="107">
        <v>46502.409999999996</v>
      </c>
      <c r="AS497" s="107">
        <v>10885.380000000001</v>
      </c>
      <c r="AT497" s="107">
        <v>0</v>
      </c>
      <c r="AU497" s="107">
        <v>44691.77</v>
      </c>
      <c r="AV497" s="107">
        <v>20888.940000000002</v>
      </c>
      <c r="AW497" s="107">
        <v>16973.189999999999</v>
      </c>
      <c r="AX497" s="107">
        <v>10027.91</v>
      </c>
      <c r="AY497" s="107">
        <v>7441.7</v>
      </c>
      <c r="AZ497" s="107">
        <v>21383.599999999999</v>
      </c>
      <c r="BA497" s="107">
        <v>0</v>
      </c>
      <c r="BB497" s="107">
        <v>0</v>
      </c>
      <c r="BC497" s="107">
        <v>0</v>
      </c>
      <c r="BD497" s="107">
        <v>542.67999999999995</v>
      </c>
      <c r="BE497" s="107">
        <v>0</v>
      </c>
      <c r="BF497" s="107">
        <v>0</v>
      </c>
      <c r="BG497" s="107">
        <v>0</v>
      </c>
      <c r="BH497" s="107">
        <v>0</v>
      </c>
      <c r="BI497" s="107">
        <v>0</v>
      </c>
      <c r="BJ497" s="107">
        <v>0</v>
      </c>
      <c r="BK497" s="107">
        <v>32089.75</v>
      </c>
      <c r="BL497" s="107">
        <v>17931.359999999997</v>
      </c>
      <c r="BM497" s="107">
        <v>14116.78</v>
      </c>
      <c r="BN497" s="107">
        <v>0</v>
      </c>
      <c r="BO497" s="107">
        <v>5266.3799999999992</v>
      </c>
      <c r="BP497" s="107">
        <v>0</v>
      </c>
      <c r="BQ497" s="107">
        <v>13315.26</v>
      </c>
      <c r="BR497" s="107">
        <v>19717.12</v>
      </c>
      <c r="BS497" s="107">
        <v>0</v>
      </c>
      <c r="BT497" s="107">
        <v>0</v>
      </c>
      <c r="BU497" s="107">
        <v>3424.39</v>
      </c>
      <c r="BV497" s="107">
        <v>5722.18</v>
      </c>
      <c r="BW497" s="107">
        <v>10437.17</v>
      </c>
      <c r="BX497" s="107">
        <v>1042.3899999999999</v>
      </c>
      <c r="BY497" s="107">
        <v>7412.12</v>
      </c>
    </row>
    <row r="498" spans="1:77" ht="12.75" customHeight="1" x14ac:dyDescent="0.2">
      <c r="A498" s="4"/>
      <c r="B498" s="5"/>
      <c r="C498" s="17" t="s">
        <v>566</v>
      </c>
      <c r="D498" s="108">
        <v>0.97253568104969867</v>
      </c>
      <c r="E498" s="108">
        <v>0.97363022552254774</v>
      </c>
      <c r="F498" s="108">
        <v>0.97202165304114452</v>
      </c>
      <c r="G498" s="108">
        <v>0.97907668883609555</v>
      </c>
      <c r="H498" s="108">
        <v>0.9289473456128764</v>
      </c>
      <c r="I498" s="108">
        <v>0.95315215139282472</v>
      </c>
      <c r="J498" s="108">
        <v>0.97265640662716657</v>
      </c>
      <c r="K498" s="108">
        <v>0.97372711853013127</v>
      </c>
      <c r="L498" s="108">
        <v>0.97208840869079016</v>
      </c>
      <c r="M498" s="108">
        <v>0.97938055637604082</v>
      </c>
      <c r="N498" s="108">
        <v>0.9289473456128764</v>
      </c>
      <c r="O498" s="108">
        <v>0.97076703755133764</v>
      </c>
      <c r="P498" s="108" t="e">
        <v>#DIV/0!</v>
      </c>
      <c r="Q498" s="108" t="e">
        <v>#DIV/0!</v>
      </c>
      <c r="R498" s="108" t="e">
        <v>#DIV/0!</v>
      </c>
      <c r="S498" s="108" t="e">
        <v>#DIV/0!</v>
      </c>
      <c r="T498" s="108">
        <v>0.96204089088658906</v>
      </c>
      <c r="U498" s="108">
        <v>0.95571281058945268</v>
      </c>
      <c r="V498" s="108">
        <v>0.96591226386837037</v>
      </c>
      <c r="W498" s="108">
        <v>0.96204089088658906</v>
      </c>
      <c r="X498" s="108">
        <v>0.96204089088658906</v>
      </c>
      <c r="Y498" s="108">
        <v>0.95571281058945268</v>
      </c>
      <c r="Z498" s="108">
        <v>0.96591226386837037</v>
      </c>
      <c r="AA498" s="108">
        <v>0.95315215139282472</v>
      </c>
      <c r="AB498" s="108">
        <v>0.96868990263842281</v>
      </c>
      <c r="AC498" s="108">
        <v>0.97524676128400778</v>
      </c>
      <c r="AD498" s="108">
        <v>0.96546137220872963</v>
      </c>
      <c r="AE498" s="108">
        <v>0.97576469588519099</v>
      </c>
      <c r="AF498" s="108">
        <v>1</v>
      </c>
      <c r="AG498" s="108">
        <v>0.98929553416237037</v>
      </c>
      <c r="AH498" s="108">
        <v>0.98494980115684239</v>
      </c>
      <c r="AI498" s="108">
        <v>0.97496720138369208</v>
      </c>
      <c r="AJ498" s="108">
        <v>0.95464657098285755</v>
      </c>
      <c r="AK498" s="108">
        <v>0.96592343693730398</v>
      </c>
      <c r="AL498" s="108">
        <v>0.96814625462781168</v>
      </c>
      <c r="AM498" s="108">
        <v>0.9289473456128764</v>
      </c>
      <c r="AN498" s="108">
        <v>0.97721386598359283</v>
      </c>
      <c r="AO498" s="108">
        <v>0.79109195434567292</v>
      </c>
      <c r="AP498" s="108">
        <v>0.96997535076338193</v>
      </c>
      <c r="AQ498" s="167">
        <v>0.89793145746752445</v>
      </c>
      <c r="AR498" s="108">
        <v>0.93526114717427455</v>
      </c>
      <c r="AS498" s="108">
        <v>0.96290611024253137</v>
      </c>
      <c r="AT498" s="108" t="e">
        <v>#DIV/0!</v>
      </c>
      <c r="AU498" s="108">
        <v>0.93110285090630773</v>
      </c>
      <c r="AV498" s="108">
        <v>0.97547614269950988</v>
      </c>
      <c r="AW498" s="108">
        <v>0.99556111528527003</v>
      </c>
      <c r="AX498" s="108">
        <v>0.97195430703681096</v>
      </c>
      <c r="AY498" s="108">
        <v>0.98031176500157413</v>
      </c>
      <c r="AZ498" s="108">
        <v>0.96856320778301563</v>
      </c>
      <c r="BA498" s="108" t="e">
        <v>#DIV/0!</v>
      </c>
      <c r="BB498" s="108" t="e">
        <v>#DIV/0!</v>
      </c>
      <c r="BC498" s="108">
        <v>1</v>
      </c>
      <c r="BD498" s="108">
        <v>0.96152935488581737</v>
      </c>
      <c r="BE498" s="108" t="e">
        <v>#DIV/0!</v>
      </c>
      <c r="BF498" s="108" t="e">
        <v>#DIV/0!</v>
      </c>
      <c r="BG498" s="108" t="e">
        <v>#DIV/0!</v>
      </c>
      <c r="BH498" s="108" t="e">
        <v>#DIV/0!</v>
      </c>
      <c r="BI498" s="108" t="e">
        <v>#DIV/0!</v>
      </c>
      <c r="BJ498" s="108" t="e">
        <v>#DIV/0!</v>
      </c>
      <c r="BK498" s="108">
        <v>0.96691863202519091</v>
      </c>
      <c r="BL498" s="108">
        <v>0.97325942817752753</v>
      </c>
      <c r="BM498" s="108">
        <v>0.94567965898746109</v>
      </c>
      <c r="BN498" s="108">
        <v>1</v>
      </c>
      <c r="BO498" s="108">
        <v>0.92823739308776754</v>
      </c>
      <c r="BP498" s="108" t="e">
        <v>#DIV/0!</v>
      </c>
      <c r="BQ498" s="108">
        <v>0.85387511993474263</v>
      </c>
      <c r="BR498" s="108">
        <v>0.96874730788551944</v>
      </c>
      <c r="BS498" s="108" t="e">
        <v>#DIV/0!</v>
      </c>
      <c r="BT498" s="108" t="e">
        <v>#DIV/0!</v>
      </c>
      <c r="BU498" s="108">
        <v>0.97595514910217374</v>
      </c>
      <c r="BV498" s="108">
        <v>0.93183584987967427</v>
      </c>
      <c r="BW498" s="108">
        <v>0.83741168351796946</v>
      </c>
      <c r="BX498" s="108">
        <v>0.97088203367369785</v>
      </c>
      <c r="BY498" s="108">
        <v>0.97276352352576856</v>
      </c>
    </row>
    <row r="499" spans="1:77" ht="12.75" customHeight="1" x14ac:dyDescent="0.2">
      <c r="A499" s="4"/>
      <c r="B499" s="5"/>
      <c r="C499" s="17" t="s">
        <v>567</v>
      </c>
      <c r="D499" s="108">
        <v>2.7464318950301478E-2</v>
      </c>
      <c r="E499" s="108">
        <v>2.6369774477452305E-2</v>
      </c>
      <c r="F499" s="108">
        <v>2.7978346958855489E-2</v>
      </c>
      <c r="G499" s="108">
        <v>2.0923311163904511E-2</v>
      </c>
      <c r="H499" s="108">
        <v>7.1052654387123534E-2</v>
      </c>
      <c r="I499" s="108">
        <v>4.6847848607175328E-2</v>
      </c>
      <c r="J499" s="108">
        <v>2.7343593372833302E-2</v>
      </c>
      <c r="K499" s="108">
        <v>2.6272881469868649E-2</v>
      </c>
      <c r="L499" s="108">
        <v>2.7911591309209872E-2</v>
      </c>
      <c r="M499" s="108">
        <v>2.0619443623958841E-2</v>
      </c>
      <c r="N499" s="108">
        <v>7.1052654387123534E-2</v>
      </c>
      <c r="O499" s="108">
        <v>2.9232962448662449E-2</v>
      </c>
      <c r="P499" s="108" t="e">
        <v>#DIV/0!</v>
      </c>
      <c r="Q499" s="108" t="e">
        <v>#DIV/0!</v>
      </c>
      <c r="R499" s="108" t="e">
        <v>#DIV/0!</v>
      </c>
      <c r="S499" s="108" t="e">
        <v>#DIV/0!</v>
      </c>
      <c r="T499" s="108">
        <v>3.7959109113410806E-2</v>
      </c>
      <c r="U499" s="108">
        <v>4.428718941054733E-2</v>
      </c>
      <c r="V499" s="108">
        <v>3.4087736131629583E-2</v>
      </c>
      <c r="W499" s="108">
        <v>3.7959109113410806E-2</v>
      </c>
      <c r="X499" s="108">
        <v>3.7959109113410806E-2</v>
      </c>
      <c r="Y499" s="108">
        <v>4.428718941054733E-2</v>
      </c>
      <c r="Z499" s="108">
        <v>3.4087736131629583E-2</v>
      </c>
      <c r="AA499" s="108">
        <v>4.6847848607175328E-2</v>
      </c>
      <c r="AB499" s="108">
        <v>3.1310097361577117E-2</v>
      </c>
      <c r="AC499" s="108">
        <v>2.4753238715992096E-2</v>
      </c>
      <c r="AD499" s="108">
        <v>3.4538627791270177E-2</v>
      </c>
      <c r="AE499" s="108">
        <v>2.4235304114808905E-2</v>
      </c>
      <c r="AF499" s="108">
        <v>0</v>
      </c>
      <c r="AG499" s="108">
        <v>1.0704465837629689E-2</v>
      </c>
      <c r="AH499" s="108">
        <v>1.5050198843157805E-2</v>
      </c>
      <c r="AI499" s="108">
        <v>2.5032798616308024E-2</v>
      </c>
      <c r="AJ499" s="108">
        <v>4.535342901714242E-2</v>
      </c>
      <c r="AK499" s="108">
        <v>3.4076563062695929E-2</v>
      </c>
      <c r="AL499" s="108">
        <v>3.1853745372188359E-2</v>
      </c>
      <c r="AM499" s="108">
        <v>7.1052654387123534E-2</v>
      </c>
      <c r="AN499" s="108">
        <v>2.2786134016407354E-2</v>
      </c>
      <c r="AO499" s="108">
        <v>0.20890804565432705</v>
      </c>
      <c r="AP499" s="108">
        <v>3.0024649236618291E-2</v>
      </c>
      <c r="AQ499" s="167">
        <v>0.10206854253247538</v>
      </c>
      <c r="AR499" s="108">
        <v>6.4738852825725349E-2</v>
      </c>
      <c r="AS499" s="108">
        <v>3.7093889757468614E-2</v>
      </c>
      <c r="AT499" s="108" t="e">
        <v>#DIV/0!</v>
      </c>
      <c r="AU499" s="108">
        <v>6.8897149093692267E-2</v>
      </c>
      <c r="AV499" s="108">
        <v>2.4523857300490004E-2</v>
      </c>
      <c r="AW499" s="108">
        <v>4.4388847147299754E-3</v>
      </c>
      <c r="AX499" s="108">
        <v>2.804569296318914E-2</v>
      </c>
      <c r="AY499" s="108">
        <v>1.968823499842583E-2</v>
      </c>
      <c r="AZ499" s="108">
        <v>3.1436792216984373E-2</v>
      </c>
      <c r="BA499" s="108" t="e">
        <v>#DIV/0!</v>
      </c>
      <c r="BB499" s="108" t="e">
        <v>#DIV/0!</v>
      </c>
      <c r="BC499" s="108">
        <v>0</v>
      </c>
      <c r="BD499" s="108">
        <v>3.8470645114182703E-2</v>
      </c>
      <c r="BE499" s="108" t="e">
        <v>#DIV/0!</v>
      </c>
      <c r="BF499" s="108" t="e">
        <v>#DIV/0!</v>
      </c>
      <c r="BG499" s="108" t="e">
        <v>#DIV/0!</v>
      </c>
      <c r="BH499" s="108" t="e">
        <v>#DIV/0!</v>
      </c>
      <c r="BI499" s="108" t="e">
        <v>#DIV/0!</v>
      </c>
      <c r="BJ499" s="108" t="e">
        <v>#DIV/0!</v>
      </c>
      <c r="BK499" s="108">
        <v>3.308136797480906E-2</v>
      </c>
      <c r="BL499" s="108">
        <v>2.6740571822472282E-2</v>
      </c>
      <c r="BM499" s="108">
        <v>5.4320341012538936E-2</v>
      </c>
      <c r="BN499" s="108">
        <v>0</v>
      </c>
      <c r="BO499" s="108">
        <v>7.1762606912232602E-2</v>
      </c>
      <c r="BP499" s="108" t="e">
        <v>#DIV/0!</v>
      </c>
      <c r="BQ499" s="108">
        <v>0.14612488006525723</v>
      </c>
      <c r="BR499" s="108">
        <v>3.1252692114480361E-2</v>
      </c>
      <c r="BS499" s="108" t="e">
        <v>#DIV/0!</v>
      </c>
      <c r="BT499" s="108" t="e">
        <v>#DIV/0!</v>
      </c>
      <c r="BU499" s="108">
        <v>2.4044850897826143E-2</v>
      </c>
      <c r="BV499" s="108">
        <v>6.8164150120325839E-2</v>
      </c>
      <c r="BW499" s="108">
        <v>0.16258831648203059</v>
      </c>
      <c r="BX499" s="108">
        <v>2.9117966326302001E-2</v>
      </c>
      <c r="BY499" s="108">
        <v>2.7236476474231254E-2</v>
      </c>
    </row>
    <row r="500" spans="1:77" ht="12.75" customHeight="1" x14ac:dyDescent="0.2">
      <c r="A500" s="4"/>
      <c r="B500" s="5"/>
      <c r="C500" s="17" t="s">
        <v>574</v>
      </c>
      <c r="D500" s="108">
        <v>0.505144458018293</v>
      </c>
      <c r="E500" s="108">
        <v>0.50917631642575245</v>
      </c>
      <c r="F500" s="108">
        <v>0.52549524937351322</v>
      </c>
      <c r="G500" s="108">
        <v>0.46073175204949302</v>
      </c>
      <c r="H500" s="108">
        <v>0.44685494119446229</v>
      </c>
      <c r="I500" s="108">
        <v>0.14098776884179731</v>
      </c>
      <c r="J500" s="108">
        <v>0.51470820136323325</v>
      </c>
      <c r="K500" s="108">
        <v>0.51662989806277526</v>
      </c>
      <c r="L500" s="108">
        <v>0.5319097883300451</v>
      </c>
      <c r="M500" s="108">
        <v>0.47004625881095347</v>
      </c>
      <c r="N500" s="108">
        <v>0.44685494119446229</v>
      </c>
      <c r="O500" s="108">
        <v>0.52882674316010136</v>
      </c>
      <c r="P500" s="108" t="e">
        <v>#DIV/0!</v>
      </c>
      <c r="Q500" s="108" t="e">
        <v>#DIV/0!</v>
      </c>
      <c r="R500" s="108" t="e">
        <v>#DIV/0!</v>
      </c>
      <c r="S500" s="108" t="e">
        <v>#DIV/0!</v>
      </c>
      <c r="T500" s="108">
        <v>0.1868094534779145</v>
      </c>
      <c r="U500" s="108">
        <v>0.1331647998315211</v>
      </c>
      <c r="V500" s="108">
        <v>0.24790607730305783</v>
      </c>
      <c r="W500" s="108">
        <v>0.1868094534779145</v>
      </c>
      <c r="X500" s="108">
        <v>0.1868094534779145</v>
      </c>
      <c r="Y500" s="108">
        <v>0.1331647998315211</v>
      </c>
      <c r="Z500" s="108">
        <v>0.24790607730305783</v>
      </c>
      <c r="AA500" s="108">
        <v>0.14098776884179731</v>
      </c>
      <c r="AB500" s="108">
        <v>0.65996349696033185</v>
      </c>
      <c r="AC500" s="108">
        <v>0.28708563440465629</v>
      </c>
      <c r="AD500" s="108">
        <v>0.6130809356766076</v>
      </c>
      <c r="AE500" s="108">
        <v>0.65197912809055181</v>
      </c>
      <c r="AF500" s="108">
        <v>1</v>
      </c>
      <c r="AG500" s="108">
        <v>0.52779021979935092</v>
      </c>
      <c r="AH500" s="108">
        <v>0.42487147127129832</v>
      </c>
      <c r="AI500" s="108">
        <v>0.67666041723949755</v>
      </c>
      <c r="AJ500" s="108">
        <v>0.16442070399327813</v>
      </c>
      <c r="AK500" s="108">
        <v>0.41485566630464005</v>
      </c>
      <c r="AL500" s="108">
        <v>0.44899777535574803</v>
      </c>
      <c r="AM500" s="108">
        <v>0.44685494119446229</v>
      </c>
      <c r="AN500" s="108">
        <v>0.21226318106668257</v>
      </c>
      <c r="AO500" s="108">
        <v>4.1794175729739765E-2</v>
      </c>
      <c r="AP500" s="108">
        <v>7.8994967358803028E-2</v>
      </c>
      <c r="AQ500" s="167">
        <v>0.11183934130250751</v>
      </c>
      <c r="AR500" s="108">
        <v>0.17153595894643214</v>
      </c>
      <c r="AS500" s="108">
        <v>8.4043030198256069E-2</v>
      </c>
      <c r="AT500" s="108">
        <v>0</v>
      </c>
      <c r="AU500" s="108">
        <v>0.28513271799812379</v>
      </c>
      <c r="AV500" s="108">
        <v>0.86906415141172921</v>
      </c>
      <c r="AW500" s="108">
        <v>0.75911017830654015</v>
      </c>
      <c r="AX500" s="108">
        <v>0.1470209523807017</v>
      </c>
      <c r="AY500" s="108">
        <v>0.24664124976158189</v>
      </c>
      <c r="AZ500" s="108">
        <v>0.31468823170832017</v>
      </c>
      <c r="BA500" s="108" t="e">
        <v>#DIV/0!</v>
      </c>
      <c r="BB500" s="108">
        <v>0</v>
      </c>
      <c r="BC500" s="108">
        <v>1</v>
      </c>
      <c r="BD500" s="108">
        <v>2.2593397124320347E-2</v>
      </c>
      <c r="BE500" s="108" t="e">
        <v>#DIV/0!</v>
      </c>
      <c r="BF500" s="108" t="e">
        <v>#DIV/0!</v>
      </c>
      <c r="BG500" s="108" t="e">
        <v>#DIV/0!</v>
      </c>
      <c r="BH500" s="108" t="e">
        <v>#DIV/0!</v>
      </c>
      <c r="BI500" s="108" t="e">
        <v>#DIV/0!</v>
      </c>
      <c r="BJ500" s="108">
        <v>0</v>
      </c>
      <c r="BK500" s="108">
        <v>0.39508599270026884</v>
      </c>
      <c r="BL500" s="108">
        <v>0.6835037083908585</v>
      </c>
      <c r="BM500" s="108">
        <v>0.52394636662256711</v>
      </c>
      <c r="BN500" s="108">
        <v>4.5706366670179082E-3</v>
      </c>
      <c r="BO500" s="108">
        <v>0.21288546877218276</v>
      </c>
      <c r="BP500" s="108">
        <v>0</v>
      </c>
      <c r="BQ500" s="108">
        <v>8.4074491892715E-2</v>
      </c>
      <c r="BR500" s="108">
        <v>0.17462938661421967</v>
      </c>
      <c r="BS500" s="108" t="e">
        <v>#DIV/0!</v>
      </c>
      <c r="BT500" s="108" t="e">
        <v>#DIV/0!</v>
      </c>
      <c r="BU500" s="108">
        <v>0.31854417848541144</v>
      </c>
      <c r="BV500" s="108">
        <v>5.7816503756620265E-2</v>
      </c>
      <c r="BW500" s="108">
        <v>0.22954375238795752</v>
      </c>
      <c r="BX500" s="108">
        <v>3.9071902316958999E-2</v>
      </c>
      <c r="BY500" s="108">
        <v>0.23662471863370496</v>
      </c>
    </row>
    <row r="501" spans="1:77" ht="12.75" customHeight="1" x14ac:dyDescent="0.2">
      <c r="A501" s="4"/>
      <c r="B501" s="5"/>
      <c r="C501" s="17" t="s">
        <v>568</v>
      </c>
      <c r="D501" s="108">
        <v>1.8384893840531302</v>
      </c>
      <c r="E501" s="108">
        <v>1.8508273910043533</v>
      </c>
      <c r="F501" s="108">
        <v>1.8845714761565118</v>
      </c>
      <c r="G501" s="108">
        <v>1.6980485384294617</v>
      </c>
      <c r="H501" s="108">
        <v>1.6287656860458009</v>
      </c>
      <c r="I501" s="108">
        <v>2.2639740354694031</v>
      </c>
      <c r="J501" s="108">
        <v>1.8468315469795302</v>
      </c>
      <c r="K501" s="108">
        <v>1.861278006823631</v>
      </c>
      <c r="L501" s="108">
        <v>1.8907422059531362</v>
      </c>
      <c r="M501" s="108">
        <v>1.7236797739658467</v>
      </c>
      <c r="N501" s="108">
        <v>1.6287656860458009</v>
      </c>
      <c r="O501" s="108">
        <v>1.871239098156088</v>
      </c>
      <c r="P501" s="108" t="e">
        <v>#DIV/0!</v>
      </c>
      <c r="Q501" s="108" t="e">
        <v>#DIV/0!</v>
      </c>
      <c r="R501" s="108" t="e">
        <v>#DIV/0!</v>
      </c>
      <c r="S501" s="108" t="e">
        <v>#DIV/0!</v>
      </c>
      <c r="T501" s="108">
        <v>0.98566099145179009</v>
      </c>
      <c r="U501" s="108">
        <v>0.93445222359876001</v>
      </c>
      <c r="V501" s="108">
        <v>1.0263631385982048</v>
      </c>
      <c r="W501" s="108">
        <v>0.98566099145179009</v>
      </c>
      <c r="X501" s="108">
        <v>0.98566099145179009</v>
      </c>
      <c r="Y501" s="108">
        <v>0.93445222359876001</v>
      </c>
      <c r="Z501" s="108">
        <v>1.0263631385982048</v>
      </c>
      <c r="AA501" s="108">
        <v>2.2639740354694031</v>
      </c>
      <c r="AB501" s="108">
        <v>1.8867284037115712</v>
      </c>
      <c r="AC501" s="108">
        <v>1.6688840311277389</v>
      </c>
      <c r="AD501" s="108">
        <v>1.3770093395649614</v>
      </c>
      <c r="AE501" s="108">
        <v>2.1367099703710215</v>
      </c>
      <c r="AF501" s="108" t="e">
        <v>#DIV/0!</v>
      </c>
      <c r="AG501" s="108">
        <v>2.8688194847547703</v>
      </c>
      <c r="AH501" s="108">
        <v>2.0807512768498024</v>
      </c>
      <c r="AI501" s="108">
        <v>1.8121855425424374</v>
      </c>
      <c r="AJ501" s="108">
        <v>1.4037664298908283</v>
      </c>
      <c r="AK501" s="108">
        <v>1.6321785031563363</v>
      </c>
      <c r="AL501" s="108">
        <v>1.4352052096675034</v>
      </c>
      <c r="AM501" s="108">
        <v>1.6287656860458009</v>
      </c>
      <c r="AN501" s="108">
        <v>1.2822950500410004</v>
      </c>
      <c r="AO501" s="108">
        <v>0.99558755646577157</v>
      </c>
      <c r="AP501" s="108">
        <v>1.8872989439661925</v>
      </c>
      <c r="AQ501" s="167">
        <v>1.2491699285027686</v>
      </c>
      <c r="AR501" s="108">
        <v>0.73328651138725942</v>
      </c>
      <c r="AS501" s="108">
        <v>2.3034905533844476</v>
      </c>
      <c r="AT501" s="108" t="e">
        <v>#DIV/0!</v>
      </c>
      <c r="AU501" s="108">
        <v>1.376021804461985</v>
      </c>
      <c r="AV501" s="108">
        <v>1.4387881816884911</v>
      </c>
      <c r="AW501" s="108">
        <v>3.6676729595320623</v>
      </c>
      <c r="AX501" s="108">
        <v>2.0052094603960349</v>
      </c>
      <c r="AY501" s="108">
        <v>2.6342569574156443</v>
      </c>
      <c r="AZ501" s="108">
        <v>1.5957841523410465</v>
      </c>
      <c r="BA501" s="108" t="e">
        <v>#DIV/0!</v>
      </c>
      <c r="BB501" s="108" t="e">
        <v>#DIV/0!</v>
      </c>
      <c r="BC501" s="108" t="e">
        <v>#DIV/0!</v>
      </c>
      <c r="BD501" s="108">
        <v>2.7006707451905361</v>
      </c>
      <c r="BE501" s="108" t="e">
        <v>#DIV/0!</v>
      </c>
      <c r="BF501" s="108" t="e">
        <v>#DIV/0!</v>
      </c>
      <c r="BG501" s="108" t="e">
        <v>#DIV/0!</v>
      </c>
      <c r="BH501" s="108" t="e">
        <v>#DIV/0!</v>
      </c>
      <c r="BI501" s="108" t="e">
        <v>#DIV/0!</v>
      </c>
      <c r="BJ501" s="108" t="e">
        <v>#DIV/0!</v>
      </c>
      <c r="BK501" s="108">
        <v>0.88007603674070378</v>
      </c>
      <c r="BL501" s="108">
        <v>1.1721821434626263</v>
      </c>
      <c r="BM501" s="108">
        <v>1.0053609959211662</v>
      </c>
      <c r="BN501" s="108" t="e">
        <v>#DIV/0!</v>
      </c>
      <c r="BO501" s="108">
        <v>1.1341281867240878</v>
      </c>
      <c r="BP501" s="108" t="e">
        <v>#DIV/0!</v>
      </c>
      <c r="BQ501" s="108">
        <v>0.53663165420727788</v>
      </c>
      <c r="BR501" s="108">
        <v>1.2356627134185927</v>
      </c>
      <c r="BS501" s="108" t="e">
        <v>#DIV/0!</v>
      </c>
      <c r="BT501" s="108" t="e">
        <v>#DIV/0!</v>
      </c>
      <c r="BU501" s="108">
        <v>5.1359921037031411</v>
      </c>
      <c r="BV501" s="108">
        <v>4.8020020341897665</v>
      </c>
      <c r="BW501" s="108">
        <v>0.43912861436577161</v>
      </c>
      <c r="BX501" s="108">
        <v>1.3842419823674443</v>
      </c>
      <c r="BY501" s="108">
        <v>1.6710644188167489</v>
      </c>
    </row>
    <row r="502" spans="1:77" ht="12.75" customHeight="1" x14ac:dyDescent="0.2">
      <c r="A502" s="26"/>
      <c r="B502" s="106"/>
      <c r="C502" s="26" t="s">
        <v>575</v>
      </c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69"/>
      <c r="AR502" s="110"/>
      <c r="AS502" s="110"/>
      <c r="AT502" s="110"/>
      <c r="AU502" s="110"/>
      <c r="AV502" s="110"/>
      <c r="AW502" s="110"/>
      <c r="AX502" s="110"/>
      <c r="AY502" s="110"/>
      <c r="AZ502" s="110"/>
      <c r="BA502" s="110"/>
      <c r="BB502" s="110"/>
      <c r="BC502" s="110"/>
      <c r="BD502" s="110"/>
      <c r="BE502" s="110"/>
      <c r="BF502" s="110"/>
      <c r="BG502" s="110"/>
      <c r="BH502" s="110"/>
      <c r="BI502" s="110"/>
      <c r="BJ502" s="110"/>
      <c r="BK502" s="110"/>
      <c r="BL502" s="110"/>
      <c r="BM502" s="110"/>
      <c r="BN502" s="110"/>
      <c r="BO502" s="110"/>
      <c r="BP502" s="110"/>
      <c r="BQ502" s="110"/>
      <c r="BR502" s="110"/>
      <c r="BS502" s="110"/>
      <c r="BT502" s="110"/>
      <c r="BU502" s="110"/>
      <c r="BV502" s="110"/>
      <c r="BW502" s="110"/>
      <c r="BX502" s="110"/>
      <c r="BY502" s="110"/>
    </row>
    <row r="503" spans="1:77" ht="12.75" customHeight="1" x14ac:dyDescent="0.2">
      <c r="A503" s="4"/>
      <c r="B503" s="5"/>
      <c r="C503" s="5" t="s">
        <v>448</v>
      </c>
      <c r="D503" s="79">
        <v>202168575.30999988</v>
      </c>
      <c r="E503" s="79">
        <v>198142148.2299999</v>
      </c>
      <c r="F503" s="79">
        <v>139540410.60000002</v>
      </c>
      <c r="G503" s="79">
        <v>58601737.629999995</v>
      </c>
      <c r="H503" s="79">
        <v>1404372.48</v>
      </c>
      <c r="I503" s="79">
        <v>2622054.6</v>
      </c>
      <c r="J503" s="79">
        <v>189669746.05999988</v>
      </c>
      <c r="K503" s="79">
        <v>188265373.57999989</v>
      </c>
      <c r="L503" s="79">
        <v>133889707.03000005</v>
      </c>
      <c r="M503" s="79">
        <v>54375666.550000004</v>
      </c>
      <c r="N503" s="79">
        <v>1404372.48</v>
      </c>
      <c r="O503" s="79">
        <v>135294079.51000005</v>
      </c>
      <c r="P503" s="79">
        <v>0</v>
      </c>
      <c r="Q503" s="79">
        <v>0</v>
      </c>
      <c r="R503" s="79">
        <v>0</v>
      </c>
      <c r="S503" s="79">
        <v>0</v>
      </c>
      <c r="T503" s="79">
        <v>9876774.6500000004</v>
      </c>
      <c r="U503" s="79">
        <v>5650703.5700000003</v>
      </c>
      <c r="V503" s="79">
        <v>4226071.08</v>
      </c>
      <c r="W503" s="79">
        <v>9876774.6500000004</v>
      </c>
      <c r="X503" s="79">
        <v>9876774.6500000004</v>
      </c>
      <c r="Y503" s="79">
        <v>5650703.5700000003</v>
      </c>
      <c r="Z503" s="79">
        <v>4226071.08</v>
      </c>
      <c r="AA503" s="79">
        <v>2622054.6</v>
      </c>
      <c r="AB503" s="79">
        <v>16331205.309999999</v>
      </c>
      <c r="AC503" s="79">
        <v>16045204.879999999</v>
      </c>
      <c r="AD503" s="79">
        <v>4154760.16</v>
      </c>
      <c r="AE503" s="79">
        <v>37858948.649999999</v>
      </c>
      <c r="AF503" s="79">
        <v>0</v>
      </c>
      <c r="AG503" s="79">
        <v>5447214.9699999997</v>
      </c>
      <c r="AH503" s="79">
        <v>24477960.359999999</v>
      </c>
      <c r="AI503" s="79">
        <v>10434115.449999999</v>
      </c>
      <c r="AJ503" s="79">
        <v>3989750.58</v>
      </c>
      <c r="AK503" s="79">
        <v>31645189.849999998</v>
      </c>
      <c r="AL503" s="79">
        <v>11427635.869999999</v>
      </c>
      <c r="AM503" s="79">
        <v>1404372.48</v>
      </c>
      <c r="AN503" s="79">
        <v>8758241.0800000001</v>
      </c>
      <c r="AO503" s="79">
        <v>1466804.31</v>
      </c>
      <c r="AP503" s="79">
        <v>7497.2</v>
      </c>
      <c r="AQ503" s="154">
        <v>96583.319999999992</v>
      </c>
      <c r="AR503" s="79">
        <v>1792839.69</v>
      </c>
      <c r="AS503" s="79">
        <v>3046918.38</v>
      </c>
      <c r="AT503" s="79">
        <v>6285143.9000000004</v>
      </c>
      <c r="AU503" s="79">
        <v>1508543</v>
      </c>
      <c r="AV503" s="79">
        <v>110173.04</v>
      </c>
      <c r="AW503" s="79">
        <v>1074408.29</v>
      </c>
      <c r="AX503" s="79">
        <v>243608.2</v>
      </c>
      <c r="AY503" s="79">
        <v>3222.34</v>
      </c>
      <c r="AZ503" s="79">
        <v>1393749.1</v>
      </c>
      <c r="BA503" s="79">
        <v>0</v>
      </c>
      <c r="BB503" s="79">
        <v>185829.67</v>
      </c>
      <c r="BC503" s="79">
        <v>0</v>
      </c>
      <c r="BD503" s="79">
        <v>479825.98</v>
      </c>
      <c r="BE503" s="79">
        <v>0</v>
      </c>
      <c r="BF503" s="79">
        <v>0</v>
      </c>
      <c r="BG503" s="79">
        <v>0</v>
      </c>
      <c r="BH503" s="79">
        <v>0</v>
      </c>
      <c r="BI503" s="79">
        <v>0</v>
      </c>
      <c r="BJ503" s="79">
        <v>4137572.03</v>
      </c>
      <c r="BK503" s="79">
        <v>1382966.32</v>
      </c>
      <c r="BL503" s="79">
        <v>301206.51999999996</v>
      </c>
      <c r="BM503" s="79">
        <v>223534.71</v>
      </c>
      <c r="BN503" s="79">
        <v>5288.55</v>
      </c>
      <c r="BO503" s="79">
        <v>17644.41</v>
      </c>
      <c r="BP503" s="79">
        <v>40039.97</v>
      </c>
      <c r="BQ503" s="79">
        <v>983101.76</v>
      </c>
      <c r="BR503" s="79">
        <v>2785420.38</v>
      </c>
      <c r="BS503" s="79">
        <v>0</v>
      </c>
      <c r="BT503" s="79">
        <v>0</v>
      </c>
      <c r="BU503" s="79">
        <v>147673.27000000002</v>
      </c>
      <c r="BV503" s="79">
        <v>1224949.19</v>
      </c>
      <c r="BW503" s="79">
        <v>159962.85999999999</v>
      </c>
      <c r="BX503" s="79">
        <v>720415.9</v>
      </c>
      <c r="BY503" s="79">
        <v>369053.38</v>
      </c>
    </row>
    <row r="504" spans="1:77" ht="12.75" customHeight="1" x14ac:dyDescent="0.2">
      <c r="A504" s="4"/>
      <c r="B504" s="5"/>
      <c r="C504" s="5" t="s">
        <v>576</v>
      </c>
      <c r="D504" s="79">
        <v>3624950.9099999988</v>
      </c>
      <c r="E504" s="79">
        <v>3575580.9299999992</v>
      </c>
      <c r="F504" s="79">
        <v>2737905.7299999991</v>
      </c>
      <c r="G504" s="79">
        <v>837675.2</v>
      </c>
      <c r="H504" s="79">
        <v>10194.85</v>
      </c>
      <c r="I504" s="79">
        <v>39175.130000000005</v>
      </c>
      <c r="J504" s="79">
        <v>3335129.8699999987</v>
      </c>
      <c r="K504" s="79">
        <v>3324935.0199999986</v>
      </c>
      <c r="L504" s="79">
        <v>2601093.8199999989</v>
      </c>
      <c r="M504" s="79">
        <v>723841.2</v>
      </c>
      <c r="N504" s="79">
        <v>10194.85</v>
      </c>
      <c r="O504" s="79">
        <v>2611288.6699999985</v>
      </c>
      <c r="P504" s="79">
        <v>0</v>
      </c>
      <c r="Q504" s="79">
        <v>0</v>
      </c>
      <c r="R504" s="79">
        <v>0</v>
      </c>
      <c r="S504" s="79">
        <v>0</v>
      </c>
      <c r="T504" s="79">
        <v>250645.91</v>
      </c>
      <c r="U504" s="79">
        <v>136811.90999999997</v>
      </c>
      <c r="V504" s="79">
        <v>113834.00000000001</v>
      </c>
      <c r="W504" s="79">
        <v>250645.91</v>
      </c>
      <c r="X504" s="79">
        <v>250645.91</v>
      </c>
      <c r="Y504" s="79">
        <v>136811.90999999997</v>
      </c>
      <c r="Z504" s="79">
        <v>113834.00000000001</v>
      </c>
      <c r="AA504" s="79">
        <v>39175.130000000005</v>
      </c>
      <c r="AB504" s="79">
        <v>309101.43</v>
      </c>
      <c r="AC504" s="79">
        <v>100469.7</v>
      </c>
      <c r="AD504" s="79">
        <v>67587.839999999997</v>
      </c>
      <c r="AE504" s="79">
        <v>679439.9</v>
      </c>
      <c r="AF504" s="79">
        <v>0</v>
      </c>
      <c r="AG504" s="79">
        <v>16808.07</v>
      </c>
      <c r="AH504" s="79">
        <v>238090.93</v>
      </c>
      <c r="AI504" s="79">
        <v>169766.63</v>
      </c>
      <c r="AJ504" s="79">
        <v>48891.13</v>
      </c>
      <c r="AK504" s="79">
        <v>1071582.8500000001</v>
      </c>
      <c r="AL504" s="79">
        <v>200103.08</v>
      </c>
      <c r="AM504" s="79">
        <v>10194.85</v>
      </c>
      <c r="AN504" s="79">
        <v>50194.59</v>
      </c>
      <c r="AO504" s="79">
        <v>11141.2</v>
      </c>
      <c r="AP504" s="79">
        <v>48.07</v>
      </c>
      <c r="AQ504" s="154">
        <v>534.54999999999995</v>
      </c>
      <c r="AR504" s="79">
        <v>38949.64</v>
      </c>
      <c r="AS504" s="79">
        <v>66008.31</v>
      </c>
      <c r="AT504" s="79">
        <v>160920.35999999999</v>
      </c>
      <c r="AU504" s="79">
        <v>20071.71</v>
      </c>
      <c r="AV504" s="79">
        <v>1905.58</v>
      </c>
      <c r="AW504" s="79">
        <v>20259.21</v>
      </c>
      <c r="AX504" s="79">
        <v>2384.36</v>
      </c>
      <c r="AY504" s="79">
        <v>117.09</v>
      </c>
      <c r="AZ504" s="79">
        <v>39238.78</v>
      </c>
      <c r="BA504" s="79">
        <v>0</v>
      </c>
      <c r="BB504" s="79">
        <v>5195.37</v>
      </c>
      <c r="BC504" s="79">
        <v>0</v>
      </c>
      <c r="BD504" s="79">
        <v>6124.6399999999994</v>
      </c>
      <c r="BE504" s="79">
        <v>0</v>
      </c>
      <c r="BF504" s="79">
        <v>0</v>
      </c>
      <c r="BG504" s="79">
        <v>0</v>
      </c>
      <c r="BH504" s="79">
        <v>0</v>
      </c>
      <c r="BI504" s="79">
        <v>0</v>
      </c>
      <c r="BJ504" s="79">
        <v>129393.37</v>
      </c>
      <c r="BK504" s="79">
        <v>53209.46</v>
      </c>
      <c r="BL504" s="79">
        <v>1612.5</v>
      </c>
      <c r="BM504" s="79">
        <v>2431.2600000000002</v>
      </c>
      <c r="BN504" s="79">
        <v>251.27</v>
      </c>
      <c r="BO504" s="79">
        <v>360.95</v>
      </c>
      <c r="BP504" s="79">
        <v>1727.69</v>
      </c>
      <c r="BQ504" s="79">
        <v>3123.51</v>
      </c>
      <c r="BR504" s="79">
        <v>58535.9</v>
      </c>
      <c r="BS504" s="79">
        <v>0</v>
      </c>
      <c r="BT504" s="79">
        <v>0</v>
      </c>
      <c r="BU504" s="79">
        <v>1635.43</v>
      </c>
      <c r="BV504" s="79">
        <v>17193.25</v>
      </c>
      <c r="BW504" s="79">
        <v>5742</v>
      </c>
      <c r="BX504" s="79">
        <v>10335.34</v>
      </c>
      <c r="BY504" s="79">
        <v>4269.1099999999997</v>
      </c>
    </row>
    <row r="505" spans="1:77" ht="12.75" customHeight="1" x14ac:dyDescent="0.2">
      <c r="A505" s="4"/>
      <c r="B505" s="5"/>
      <c r="C505" s="113" t="s">
        <v>577</v>
      </c>
      <c r="D505" s="79">
        <v>2325907.2500000009</v>
      </c>
      <c r="E505" s="79">
        <v>2298283.9700000007</v>
      </c>
      <c r="F505" s="79">
        <v>1757507.3300000005</v>
      </c>
      <c r="G505" s="79">
        <v>540776.6399999999</v>
      </c>
      <c r="H505" s="79">
        <v>5456.52</v>
      </c>
      <c r="I505" s="79">
        <v>22166.76</v>
      </c>
      <c r="J505" s="79">
        <v>2139036.370000001</v>
      </c>
      <c r="K505" s="79">
        <v>2133579.850000001</v>
      </c>
      <c r="L505" s="79">
        <v>1652470.4300000004</v>
      </c>
      <c r="M505" s="79">
        <v>481109.42</v>
      </c>
      <c r="N505" s="79">
        <v>5456.52</v>
      </c>
      <c r="O505" s="79">
        <v>1657926.9500000004</v>
      </c>
      <c r="P505" s="79">
        <v>0</v>
      </c>
      <c r="Q505" s="79">
        <v>0</v>
      </c>
      <c r="R505" s="79">
        <v>0</v>
      </c>
      <c r="S505" s="79">
        <v>0</v>
      </c>
      <c r="T505" s="79">
        <v>164704.12</v>
      </c>
      <c r="U505" s="79">
        <v>105036.9</v>
      </c>
      <c r="V505" s="79">
        <v>59667.22</v>
      </c>
      <c r="W505" s="79">
        <v>164704.12</v>
      </c>
      <c r="X505" s="79">
        <v>164704.12</v>
      </c>
      <c r="Y505" s="79">
        <v>105036.9</v>
      </c>
      <c r="Z505" s="79">
        <v>59667.22</v>
      </c>
      <c r="AA505" s="79">
        <v>22166.76</v>
      </c>
      <c r="AB505" s="79">
        <v>219087.83000000002</v>
      </c>
      <c r="AC505" s="79">
        <v>60609.93</v>
      </c>
      <c r="AD505" s="79">
        <v>49332.22</v>
      </c>
      <c r="AE505" s="79">
        <v>447316.24</v>
      </c>
      <c r="AF505" s="79">
        <v>0</v>
      </c>
      <c r="AG505" s="79">
        <v>4540.7299999999996</v>
      </c>
      <c r="AH505" s="79">
        <v>176586.38</v>
      </c>
      <c r="AI505" s="79">
        <v>98168.510000000009</v>
      </c>
      <c r="AJ505" s="79">
        <v>30039.35</v>
      </c>
      <c r="AK505" s="79">
        <v>667002.06000000006</v>
      </c>
      <c r="AL505" s="79">
        <v>118455.01</v>
      </c>
      <c r="AM505" s="79">
        <v>5456.52</v>
      </c>
      <c r="AN505" s="79">
        <v>37790.86</v>
      </c>
      <c r="AO505" s="79">
        <v>8353.26</v>
      </c>
      <c r="AP505" s="79">
        <v>23.650000000000002</v>
      </c>
      <c r="AQ505" s="154">
        <v>487.25</v>
      </c>
      <c r="AR505" s="79">
        <v>20304.769999999997</v>
      </c>
      <c r="AS505" s="79">
        <v>26606.82</v>
      </c>
      <c r="AT505" s="79">
        <v>108450.82</v>
      </c>
      <c r="AU505" s="79">
        <v>15796.779999999999</v>
      </c>
      <c r="AV505" s="79">
        <v>1138.47</v>
      </c>
      <c r="AW505" s="79">
        <v>7947.48</v>
      </c>
      <c r="AX505" s="79">
        <v>1620.5</v>
      </c>
      <c r="AY505" s="79">
        <v>66.849999999999994</v>
      </c>
      <c r="AZ505" s="79">
        <v>26871.93</v>
      </c>
      <c r="BA505" s="79">
        <v>0</v>
      </c>
      <c r="BB505" s="79">
        <v>2307.84</v>
      </c>
      <c r="BC505" s="79">
        <v>0</v>
      </c>
      <c r="BD505" s="79">
        <v>4674.3100000000004</v>
      </c>
      <c r="BE505" s="79">
        <v>0</v>
      </c>
      <c r="BF505" s="79">
        <v>0</v>
      </c>
      <c r="BG505" s="79">
        <v>0</v>
      </c>
      <c r="BH505" s="79">
        <v>0</v>
      </c>
      <c r="BI505" s="79">
        <v>0</v>
      </c>
      <c r="BJ505" s="79">
        <v>100802.01</v>
      </c>
      <c r="BK505" s="79">
        <v>32596.69</v>
      </c>
      <c r="BL505" s="79">
        <v>1884.1</v>
      </c>
      <c r="BM505" s="79">
        <v>1356</v>
      </c>
      <c r="BN505" s="79">
        <v>0</v>
      </c>
      <c r="BO505" s="79">
        <v>131.91</v>
      </c>
      <c r="BP505" s="79">
        <v>934.93</v>
      </c>
      <c r="BQ505" s="79">
        <v>994.79000000000008</v>
      </c>
      <c r="BR505" s="79">
        <v>26003.69</v>
      </c>
      <c r="BS505" s="79">
        <v>0</v>
      </c>
      <c r="BT505" s="79">
        <v>0</v>
      </c>
      <c r="BU505" s="79">
        <v>887.37</v>
      </c>
      <c r="BV505" s="79">
        <v>7116.7300000000005</v>
      </c>
      <c r="BW505" s="79">
        <v>6870.1399999999994</v>
      </c>
      <c r="BX505" s="79">
        <v>4852.51</v>
      </c>
      <c r="BY505" s="79">
        <v>2440.0099999999998</v>
      </c>
    </row>
    <row r="506" spans="1:77" ht="12.75" customHeight="1" x14ac:dyDescent="0.2">
      <c r="A506" s="4"/>
      <c r="B506" s="5"/>
      <c r="C506" s="113" t="s">
        <v>571</v>
      </c>
      <c r="D506" s="79">
        <v>3907352.36</v>
      </c>
      <c r="E506" s="79">
        <v>3872046.27</v>
      </c>
      <c r="F506" s="79">
        <v>2845750.77</v>
      </c>
      <c r="G506" s="79">
        <v>1026295.5</v>
      </c>
      <c r="H506" s="79">
        <v>9832.1899999999987</v>
      </c>
      <c r="I506" s="79">
        <v>25473.9</v>
      </c>
      <c r="J506" s="79">
        <v>3657633.8699999996</v>
      </c>
      <c r="K506" s="79">
        <v>3647801.6799999997</v>
      </c>
      <c r="L506" s="79">
        <v>2677005.87</v>
      </c>
      <c r="M506" s="79">
        <v>970795.81</v>
      </c>
      <c r="N506" s="79">
        <v>9832.1899999999987</v>
      </c>
      <c r="O506" s="79">
        <v>2686838.0600000005</v>
      </c>
      <c r="P506" s="79">
        <v>0</v>
      </c>
      <c r="Q506" s="79">
        <v>0</v>
      </c>
      <c r="R506" s="79">
        <v>0</v>
      </c>
      <c r="S506" s="79">
        <v>0</v>
      </c>
      <c r="T506" s="79">
        <v>224244.58999999997</v>
      </c>
      <c r="U506" s="79">
        <v>168744.9</v>
      </c>
      <c r="V506" s="79">
        <v>55499.69</v>
      </c>
      <c r="W506" s="79">
        <v>224244.58999999997</v>
      </c>
      <c r="X506" s="79">
        <v>224244.58999999997</v>
      </c>
      <c r="Y506" s="79">
        <v>168744.9</v>
      </c>
      <c r="Z506" s="79">
        <v>55499.69</v>
      </c>
      <c r="AA506" s="79">
        <v>25473.9</v>
      </c>
      <c r="AB506" s="79">
        <v>345256.02</v>
      </c>
      <c r="AC506" s="79">
        <v>95645.57</v>
      </c>
      <c r="AD506" s="79">
        <v>98942.62000000001</v>
      </c>
      <c r="AE506" s="79">
        <v>855441.44</v>
      </c>
      <c r="AF506" s="79">
        <v>0</v>
      </c>
      <c r="AG506" s="79">
        <v>26549.26</v>
      </c>
      <c r="AH506" s="79">
        <v>324930.2</v>
      </c>
      <c r="AI506" s="79">
        <v>170575.34999999998</v>
      </c>
      <c r="AJ506" s="79">
        <v>36578.410000000003</v>
      </c>
      <c r="AK506" s="79">
        <v>990822.96000000008</v>
      </c>
      <c r="AL506" s="79">
        <v>259340.66</v>
      </c>
      <c r="AM506" s="79">
        <v>9832.1899999999987</v>
      </c>
      <c r="AN506" s="79">
        <v>68342.48</v>
      </c>
      <c r="AO506" s="79">
        <v>15167.64</v>
      </c>
      <c r="AP506" s="79">
        <v>37.65</v>
      </c>
      <c r="AQ506" s="154">
        <v>1039.8399999999999</v>
      </c>
      <c r="AR506" s="79">
        <v>26551.49</v>
      </c>
      <c r="AS506" s="79">
        <v>35434.920000000006</v>
      </c>
      <c r="AT506" s="79">
        <v>214673.99</v>
      </c>
      <c r="AU506" s="79">
        <v>34303.97</v>
      </c>
      <c r="AV506" s="79">
        <v>2035.88</v>
      </c>
      <c r="AW506" s="79">
        <v>12055.11</v>
      </c>
      <c r="AX506" s="79">
        <v>3659.19</v>
      </c>
      <c r="AY506" s="79">
        <v>111.55</v>
      </c>
      <c r="AZ506" s="79">
        <v>19578.459999999995</v>
      </c>
      <c r="BA506" s="79">
        <v>0</v>
      </c>
      <c r="BB506" s="79">
        <v>1841.34</v>
      </c>
      <c r="BC506" s="79">
        <v>0</v>
      </c>
      <c r="BD506" s="79">
        <v>8885.68</v>
      </c>
      <c r="BE506" s="79">
        <v>0</v>
      </c>
      <c r="BF506" s="79">
        <v>0</v>
      </c>
      <c r="BG506" s="79">
        <v>0</v>
      </c>
      <c r="BH506" s="79">
        <v>0</v>
      </c>
      <c r="BI506" s="79">
        <v>0</v>
      </c>
      <c r="BJ506" s="79">
        <v>160642.41</v>
      </c>
      <c r="BK506" s="79">
        <v>16056.09</v>
      </c>
      <c r="BL506" s="79">
        <v>2549.11</v>
      </c>
      <c r="BM506" s="79">
        <v>3399.23</v>
      </c>
      <c r="BN506" s="79">
        <v>604.79</v>
      </c>
      <c r="BO506" s="79">
        <v>136.43</v>
      </c>
      <c r="BP506" s="79">
        <v>1487.89</v>
      </c>
      <c r="BQ506" s="79">
        <v>1549.3600000000001</v>
      </c>
      <c r="BR506" s="79">
        <v>37819.279999999999</v>
      </c>
      <c r="BS506" s="79">
        <v>0</v>
      </c>
      <c r="BT506" s="79">
        <v>0</v>
      </c>
      <c r="BU506" s="79">
        <v>1714.09</v>
      </c>
      <c r="BV506" s="79">
        <v>9599.59</v>
      </c>
      <c r="BW506" s="79">
        <v>627.47</v>
      </c>
      <c r="BX506" s="79">
        <v>8632.06</v>
      </c>
      <c r="BY506" s="79">
        <v>4900.6899999999996</v>
      </c>
    </row>
    <row r="507" spans="1:77" ht="12.75" customHeight="1" x14ac:dyDescent="0.2">
      <c r="A507" s="4"/>
      <c r="B507" s="5"/>
      <c r="C507" s="111" t="s">
        <v>578</v>
      </c>
      <c r="D507" s="79">
        <v>1918974.16</v>
      </c>
      <c r="E507" s="79">
        <v>1830079.5199999998</v>
      </c>
      <c r="F507" s="79">
        <v>1143210.3500000001</v>
      </c>
      <c r="G507" s="79">
        <v>686869.16999999993</v>
      </c>
      <c r="H507" s="79">
        <v>40121.51</v>
      </c>
      <c r="I507" s="79">
        <v>48773.130000000005</v>
      </c>
      <c r="J507" s="79">
        <v>1780007.0299999998</v>
      </c>
      <c r="K507" s="79">
        <v>1739885.5199999998</v>
      </c>
      <c r="L507" s="79">
        <v>1128069.0900000001</v>
      </c>
      <c r="M507" s="79">
        <v>611816.42999999993</v>
      </c>
      <c r="N507" s="79">
        <v>40121.51</v>
      </c>
      <c r="O507" s="79">
        <v>1168190.6000000001</v>
      </c>
      <c r="P507" s="79">
        <v>0</v>
      </c>
      <c r="Q507" s="79">
        <v>0</v>
      </c>
      <c r="R507" s="79">
        <v>0</v>
      </c>
      <c r="S507" s="79">
        <v>0</v>
      </c>
      <c r="T507" s="79">
        <v>90194</v>
      </c>
      <c r="U507" s="79">
        <v>15141.260000000002</v>
      </c>
      <c r="V507" s="79">
        <v>75052.740000000005</v>
      </c>
      <c r="W507" s="79">
        <v>90194</v>
      </c>
      <c r="X507" s="79">
        <v>90194</v>
      </c>
      <c r="Y507" s="79">
        <v>15141.260000000002</v>
      </c>
      <c r="Z507" s="79">
        <v>75052.740000000005</v>
      </c>
      <c r="AA507" s="79">
        <v>48773.130000000005</v>
      </c>
      <c r="AB507" s="79">
        <v>123657.34</v>
      </c>
      <c r="AC507" s="79">
        <v>250191.58</v>
      </c>
      <c r="AD507" s="79">
        <v>29781.59</v>
      </c>
      <c r="AE507" s="79">
        <v>369665.04</v>
      </c>
      <c r="AF507" s="79">
        <v>0</v>
      </c>
      <c r="AG507" s="79">
        <v>26096.86</v>
      </c>
      <c r="AH507" s="79">
        <v>431986.22</v>
      </c>
      <c r="AI507" s="79">
        <v>47072.119999999995</v>
      </c>
      <c r="AJ507" s="79">
        <v>39413.65</v>
      </c>
      <c r="AK507" s="79">
        <v>64315.219999999994</v>
      </c>
      <c r="AL507" s="79">
        <v>11061.93</v>
      </c>
      <c r="AM507" s="79">
        <v>40121.51</v>
      </c>
      <c r="AN507" s="79">
        <v>151135.97999999998</v>
      </c>
      <c r="AO507" s="79">
        <v>5476.42</v>
      </c>
      <c r="AP507" s="79">
        <v>82.03</v>
      </c>
      <c r="AQ507" s="154">
        <v>1512.48</v>
      </c>
      <c r="AR507" s="79">
        <v>41990.990000000005</v>
      </c>
      <c r="AS507" s="79">
        <v>22172.65</v>
      </c>
      <c r="AT507" s="79">
        <v>52480.67</v>
      </c>
      <c r="AU507" s="79">
        <v>47599.549999999996</v>
      </c>
      <c r="AV507" s="79">
        <v>4314.97</v>
      </c>
      <c r="AW507" s="79">
        <v>12809.61</v>
      </c>
      <c r="AX507" s="79">
        <v>2869.15</v>
      </c>
      <c r="AY507" s="79">
        <v>21.29</v>
      </c>
      <c r="AZ507" s="79">
        <v>1886.5</v>
      </c>
      <c r="BA507" s="79">
        <v>0</v>
      </c>
      <c r="BB507" s="79">
        <v>213.22</v>
      </c>
      <c r="BC507" s="79">
        <v>0</v>
      </c>
      <c r="BD507" s="79">
        <v>2078.46</v>
      </c>
      <c r="BE507" s="79">
        <v>0</v>
      </c>
      <c r="BF507" s="79">
        <v>0</v>
      </c>
      <c r="BG507" s="79">
        <v>0</v>
      </c>
      <c r="BH507" s="79">
        <v>0</v>
      </c>
      <c r="BI507" s="79">
        <v>0</v>
      </c>
      <c r="BJ507" s="79">
        <v>5256.46</v>
      </c>
      <c r="BK507" s="79">
        <v>371.24</v>
      </c>
      <c r="BL507" s="79">
        <v>253.9</v>
      </c>
      <c r="BM507" s="79">
        <v>5403.93</v>
      </c>
      <c r="BN507" s="79">
        <v>288.7</v>
      </c>
      <c r="BO507" s="79">
        <v>8.67</v>
      </c>
      <c r="BP507" s="79">
        <v>588.85</v>
      </c>
      <c r="BQ507" s="79">
        <v>3938.2700000000004</v>
      </c>
      <c r="BR507" s="79">
        <v>74083.98000000001</v>
      </c>
      <c r="BS507" s="79">
        <v>0</v>
      </c>
      <c r="BT507" s="79">
        <v>0</v>
      </c>
      <c r="BU507" s="79">
        <v>6023.16</v>
      </c>
      <c r="BV507" s="79">
        <v>19757.66</v>
      </c>
      <c r="BW507" s="79">
        <v>2746.06</v>
      </c>
      <c r="BX507" s="79">
        <v>16340.220000000001</v>
      </c>
      <c r="BY507" s="79">
        <v>3906.03</v>
      </c>
    </row>
    <row r="508" spans="1:77" ht="12.75" customHeight="1" x14ac:dyDescent="0.2">
      <c r="A508" s="4"/>
      <c r="B508" s="5"/>
      <c r="C508" s="17" t="s">
        <v>563</v>
      </c>
      <c r="D508" s="112">
        <v>213945759.98999989</v>
      </c>
      <c r="E508" s="112">
        <v>209718138.91999993</v>
      </c>
      <c r="F508" s="112">
        <v>148024784.78000003</v>
      </c>
      <c r="G508" s="112">
        <v>61693354.140000001</v>
      </c>
      <c r="H508" s="112">
        <v>1469977.55</v>
      </c>
      <c r="I508" s="112">
        <v>2757643.5199999996</v>
      </c>
      <c r="J508" s="112">
        <v>200581553.1999999</v>
      </c>
      <c r="K508" s="112">
        <v>199111575.64999992</v>
      </c>
      <c r="L508" s="112">
        <v>141948346.24000007</v>
      </c>
      <c r="M508" s="112">
        <v>57163229.410000011</v>
      </c>
      <c r="N508" s="112">
        <v>1469977.55</v>
      </c>
      <c r="O508" s="112">
        <v>143418323.79000002</v>
      </c>
      <c r="P508" s="112">
        <v>0</v>
      </c>
      <c r="Q508" s="112">
        <v>0</v>
      </c>
      <c r="R508" s="112">
        <v>0</v>
      </c>
      <c r="S508" s="112">
        <v>0</v>
      </c>
      <c r="T508" s="112">
        <v>10606563.27</v>
      </c>
      <c r="U508" s="112">
        <v>6076438.540000001</v>
      </c>
      <c r="V508" s="112">
        <v>4530124.7300000004</v>
      </c>
      <c r="W508" s="112">
        <v>10606563.27</v>
      </c>
      <c r="X508" s="112">
        <v>10606563.27</v>
      </c>
      <c r="Y508" s="112">
        <v>6076438.540000001</v>
      </c>
      <c r="Z508" s="112">
        <v>4530124.7300000004</v>
      </c>
      <c r="AA508" s="112">
        <v>2757643.5199999996</v>
      </c>
      <c r="AB508" s="112">
        <v>17328307.929999996</v>
      </c>
      <c r="AC508" s="112">
        <v>16552121.659999998</v>
      </c>
      <c r="AD508" s="112">
        <v>4400404.43</v>
      </c>
      <c r="AE508" s="112">
        <v>40210811.269999996</v>
      </c>
      <c r="AF508" s="112">
        <v>0</v>
      </c>
      <c r="AG508" s="112">
        <v>5521209.8900000006</v>
      </c>
      <c r="AH508" s="112">
        <v>25649554.089999996</v>
      </c>
      <c r="AI508" s="112">
        <v>10919698.059999999</v>
      </c>
      <c r="AJ508" s="112">
        <v>4144673.12</v>
      </c>
      <c r="AK508" s="112">
        <v>34438912.939999998</v>
      </c>
      <c r="AL508" s="112">
        <v>12016596.549999999</v>
      </c>
      <c r="AM508" s="112">
        <v>1469977.55</v>
      </c>
      <c r="AN508" s="112">
        <v>9065704.9900000002</v>
      </c>
      <c r="AO508" s="112">
        <v>1506942.8299999998</v>
      </c>
      <c r="AP508" s="112">
        <v>7688.5999999999985</v>
      </c>
      <c r="AQ508" s="170">
        <v>100157.43999999999</v>
      </c>
      <c r="AR508" s="112">
        <v>1920636.5799999998</v>
      </c>
      <c r="AS508" s="112">
        <v>3197141.0799999996</v>
      </c>
      <c r="AT508" s="112">
        <v>6821669.7400000012</v>
      </c>
      <c r="AU508" s="112">
        <v>1626315.01</v>
      </c>
      <c r="AV508" s="112">
        <v>119567.94</v>
      </c>
      <c r="AW508" s="112">
        <v>1127479.7000000002</v>
      </c>
      <c r="AX508" s="112">
        <v>254141.4</v>
      </c>
      <c r="AY508" s="112">
        <v>3539.1200000000003</v>
      </c>
      <c r="AZ508" s="112">
        <v>1481324.77</v>
      </c>
      <c r="BA508" s="112">
        <v>0</v>
      </c>
      <c r="BB508" s="112">
        <v>195387.44</v>
      </c>
      <c r="BC508" s="112">
        <v>0</v>
      </c>
      <c r="BD508" s="112">
        <v>501589.07</v>
      </c>
      <c r="BE508" s="112">
        <v>0</v>
      </c>
      <c r="BF508" s="112">
        <v>0</v>
      </c>
      <c r="BG508" s="112">
        <v>0</v>
      </c>
      <c r="BH508" s="112">
        <v>0</v>
      </c>
      <c r="BI508" s="112">
        <v>0</v>
      </c>
      <c r="BJ508" s="112">
        <v>4533666.2799999993</v>
      </c>
      <c r="BK508" s="112">
        <v>1485199.8</v>
      </c>
      <c r="BL508" s="112">
        <v>307506.12999999995</v>
      </c>
      <c r="BM508" s="112">
        <v>236125.13</v>
      </c>
      <c r="BN508" s="112">
        <v>6433.31</v>
      </c>
      <c r="BO508" s="112">
        <v>18282.37</v>
      </c>
      <c r="BP508" s="112">
        <v>44779.33</v>
      </c>
      <c r="BQ508" s="112">
        <v>992707.69000000006</v>
      </c>
      <c r="BR508" s="112">
        <v>2981863.2299999995</v>
      </c>
      <c r="BS508" s="112">
        <v>0</v>
      </c>
      <c r="BT508" s="112">
        <v>0</v>
      </c>
      <c r="BU508" s="112">
        <v>157933.32</v>
      </c>
      <c r="BV508" s="112">
        <v>1278616.42</v>
      </c>
      <c r="BW508" s="112">
        <v>175948.53</v>
      </c>
      <c r="BX508" s="112">
        <v>760576.03</v>
      </c>
      <c r="BY508" s="112">
        <v>384569.22000000003</v>
      </c>
    </row>
    <row r="509" spans="1:77" ht="12.75" customHeight="1" x14ac:dyDescent="0.2">
      <c r="A509" s="4"/>
      <c r="B509" s="5"/>
      <c r="C509" s="17" t="s">
        <v>565</v>
      </c>
      <c r="D509" s="107">
        <v>11777184.679999998</v>
      </c>
      <c r="E509" s="107">
        <v>11575990.689999999</v>
      </c>
      <c r="F509" s="107">
        <v>8484374.1799999978</v>
      </c>
      <c r="G509" s="107">
        <v>3091616.51</v>
      </c>
      <c r="H509" s="107">
        <v>65605.070000000007</v>
      </c>
      <c r="I509" s="107">
        <v>135588.92000000001</v>
      </c>
      <c r="J509" s="107">
        <v>10911807.139999999</v>
      </c>
      <c r="K509" s="107">
        <v>10846202.07</v>
      </c>
      <c r="L509" s="107">
        <v>8058639.21</v>
      </c>
      <c r="M509" s="107">
        <v>2787562.86</v>
      </c>
      <c r="N509" s="107">
        <v>65605.070000000007</v>
      </c>
      <c r="O509" s="107">
        <v>8124244.2800000003</v>
      </c>
      <c r="P509" s="107">
        <v>0</v>
      </c>
      <c r="Q509" s="107">
        <v>0</v>
      </c>
      <c r="R509" s="107">
        <v>0</v>
      </c>
      <c r="S509" s="107">
        <v>0</v>
      </c>
      <c r="T509" s="107">
        <v>729788.61999999988</v>
      </c>
      <c r="U509" s="107">
        <v>425734.97</v>
      </c>
      <c r="V509" s="107">
        <v>304053.64999999997</v>
      </c>
      <c r="W509" s="107">
        <v>729788.61999999988</v>
      </c>
      <c r="X509" s="107">
        <v>729788.61999999988</v>
      </c>
      <c r="Y509" s="107">
        <v>425734.97</v>
      </c>
      <c r="Z509" s="107">
        <v>304053.64999999997</v>
      </c>
      <c r="AA509" s="107">
        <v>135588.92000000001</v>
      </c>
      <c r="AB509" s="107">
        <v>997102.62000000011</v>
      </c>
      <c r="AC509" s="107">
        <v>506916.78</v>
      </c>
      <c r="AD509" s="107">
        <v>245644.27000000002</v>
      </c>
      <c r="AE509" s="107">
        <v>2351862.6199999996</v>
      </c>
      <c r="AF509" s="107">
        <v>0</v>
      </c>
      <c r="AG509" s="107">
        <v>73994.92</v>
      </c>
      <c r="AH509" s="107">
        <v>1171593.73</v>
      </c>
      <c r="AI509" s="107">
        <v>485582.61000000004</v>
      </c>
      <c r="AJ509" s="107">
        <v>154922.54</v>
      </c>
      <c r="AK509" s="107">
        <v>2793723.09</v>
      </c>
      <c r="AL509" s="107">
        <v>588960.67999999993</v>
      </c>
      <c r="AM509" s="107">
        <v>65605.070000000007</v>
      </c>
      <c r="AN509" s="107">
        <v>307463.90999999997</v>
      </c>
      <c r="AO509" s="107">
        <v>40138.519999999997</v>
      </c>
      <c r="AP509" s="107">
        <v>191.4</v>
      </c>
      <c r="AQ509" s="166">
        <v>3574.12</v>
      </c>
      <c r="AR509" s="107">
        <v>127796.89</v>
      </c>
      <c r="AS509" s="107">
        <v>150222.70000000001</v>
      </c>
      <c r="AT509" s="107">
        <v>536525.84</v>
      </c>
      <c r="AU509" s="107">
        <v>117772.01</v>
      </c>
      <c r="AV509" s="107">
        <v>9394.9</v>
      </c>
      <c r="AW509" s="107">
        <v>53071.409999999996</v>
      </c>
      <c r="AX509" s="107">
        <v>10533.2</v>
      </c>
      <c r="AY509" s="107">
        <v>316.78000000000003</v>
      </c>
      <c r="AZ509" s="107">
        <v>87575.67</v>
      </c>
      <c r="BA509" s="107">
        <v>0</v>
      </c>
      <c r="BB509" s="107">
        <v>9557.7699999999986</v>
      </c>
      <c r="BC509" s="107">
        <v>0</v>
      </c>
      <c r="BD509" s="107">
        <v>21763.09</v>
      </c>
      <c r="BE509" s="107">
        <v>0</v>
      </c>
      <c r="BF509" s="107">
        <v>0</v>
      </c>
      <c r="BG509" s="107">
        <v>0</v>
      </c>
      <c r="BH509" s="107">
        <v>0</v>
      </c>
      <c r="BI509" s="107">
        <v>0</v>
      </c>
      <c r="BJ509" s="107">
        <v>396094.25</v>
      </c>
      <c r="BK509" s="107">
        <v>102233.48</v>
      </c>
      <c r="BL509" s="107">
        <v>6299.61</v>
      </c>
      <c r="BM509" s="107">
        <v>12590.42</v>
      </c>
      <c r="BN509" s="107">
        <v>1144.76</v>
      </c>
      <c r="BO509" s="107">
        <v>637.96</v>
      </c>
      <c r="BP509" s="107">
        <v>4739.3599999999997</v>
      </c>
      <c r="BQ509" s="107">
        <v>9605.9300000000021</v>
      </c>
      <c r="BR509" s="107">
        <v>196442.85000000003</v>
      </c>
      <c r="BS509" s="107">
        <v>0</v>
      </c>
      <c r="BT509" s="107">
        <v>0</v>
      </c>
      <c r="BU509" s="107">
        <v>10260.049999999999</v>
      </c>
      <c r="BV509" s="107">
        <v>53667.23000000001</v>
      </c>
      <c r="BW509" s="107">
        <v>15985.67</v>
      </c>
      <c r="BX509" s="107">
        <v>40160.129999999997</v>
      </c>
      <c r="BY509" s="107">
        <v>15515.84</v>
      </c>
    </row>
    <row r="510" spans="1:77" ht="12.75" customHeight="1" x14ac:dyDescent="0.2">
      <c r="A510" s="4"/>
      <c r="B510" s="5"/>
      <c r="C510" s="17" t="s">
        <v>566</v>
      </c>
      <c r="D510" s="108">
        <v>0.94495247449376663</v>
      </c>
      <c r="E510" s="108">
        <v>0.94480214849505284</v>
      </c>
      <c r="F510" s="108">
        <v>0.94268274605087388</v>
      </c>
      <c r="G510" s="108">
        <v>0.94988736545294272</v>
      </c>
      <c r="H510" s="108">
        <v>0.95537001908634589</v>
      </c>
      <c r="I510" s="108">
        <v>0.95083159987263344</v>
      </c>
      <c r="J510" s="108">
        <v>0.94559914924419863</v>
      </c>
      <c r="K510" s="108">
        <v>0.94552701401416472</v>
      </c>
      <c r="L510" s="108">
        <v>0.94322836846316738</v>
      </c>
      <c r="M510" s="108">
        <v>0.95123503537551435</v>
      </c>
      <c r="N510" s="108">
        <v>0.95537001908634589</v>
      </c>
      <c r="O510" s="108">
        <v>0.94335281527975545</v>
      </c>
      <c r="P510" s="108" t="e">
        <v>#DIV/0!</v>
      </c>
      <c r="Q510" s="108" t="e">
        <v>#DIV/0!</v>
      </c>
      <c r="R510" s="108" t="e">
        <v>#DIV/0!</v>
      </c>
      <c r="S510" s="108" t="e">
        <v>#DIV/0!</v>
      </c>
      <c r="T510" s="108">
        <v>0.93119461964987649</v>
      </c>
      <c r="U510" s="108">
        <v>0.92993676029182704</v>
      </c>
      <c r="V510" s="108">
        <v>0.93288183700849214</v>
      </c>
      <c r="W510" s="108">
        <v>0.93119461964987649</v>
      </c>
      <c r="X510" s="108">
        <v>0.93119461964987649</v>
      </c>
      <c r="Y510" s="108">
        <v>0.92993676029182704</v>
      </c>
      <c r="Z510" s="108">
        <v>0.93288183700849214</v>
      </c>
      <c r="AA510" s="108">
        <v>0.95083159987263344</v>
      </c>
      <c r="AB510" s="108">
        <v>0.94245816590818177</v>
      </c>
      <c r="AC510" s="108">
        <v>0.96937451340603553</v>
      </c>
      <c r="AD510" s="108">
        <v>0.94417688785028342</v>
      </c>
      <c r="AE510" s="108">
        <v>0.94151168440228294</v>
      </c>
      <c r="AF510" s="108" t="e">
        <v>#DIV/0!</v>
      </c>
      <c r="AG510" s="108">
        <v>0.98659806066528644</v>
      </c>
      <c r="AH510" s="108">
        <v>0.9543230371222412</v>
      </c>
      <c r="AI510" s="108">
        <v>0.95553149845976604</v>
      </c>
      <c r="AJ510" s="108">
        <v>0.96262128869646535</v>
      </c>
      <c r="AK510" s="108">
        <v>0.91887888288264885</v>
      </c>
      <c r="AL510" s="108">
        <v>0.95098772954976174</v>
      </c>
      <c r="AM510" s="108">
        <v>0.95537001908634589</v>
      </c>
      <c r="AN510" s="108">
        <v>0.96608494206030848</v>
      </c>
      <c r="AO510" s="108">
        <v>0.97336427155634042</v>
      </c>
      <c r="AP510" s="108">
        <v>0.97510600109252676</v>
      </c>
      <c r="AQ510" s="167">
        <v>0.96431498249156533</v>
      </c>
      <c r="AR510" s="108">
        <v>0.9334611808757699</v>
      </c>
      <c r="AS510" s="108">
        <v>0.95301342785911725</v>
      </c>
      <c r="AT510" s="108">
        <v>0.92134977792108697</v>
      </c>
      <c r="AU510" s="108">
        <v>0.92758351901333058</v>
      </c>
      <c r="AV510" s="108">
        <v>0.92142626192271937</v>
      </c>
      <c r="AW510" s="108">
        <v>0.95292916582001419</v>
      </c>
      <c r="AX510" s="108">
        <v>0.95855378147755543</v>
      </c>
      <c r="AY510" s="108">
        <v>0.91049187368611406</v>
      </c>
      <c r="AZ510" s="108">
        <v>0.94088016903950111</v>
      </c>
      <c r="BA510" s="108" t="e">
        <v>#DIV/0!</v>
      </c>
      <c r="BB510" s="108">
        <v>0.95108298670579849</v>
      </c>
      <c r="BC510" s="108" t="e">
        <v>#DIV/0!</v>
      </c>
      <c r="BD510" s="108">
        <v>0.9566117140471182</v>
      </c>
      <c r="BE510" s="108" t="e">
        <v>#DIV/0!</v>
      </c>
      <c r="BF510" s="108" t="e">
        <v>#DIV/0!</v>
      </c>
      <c r="BG510" s="108" t="e">
        <v>#DIV/0!</v>
      </c>
      <c r="BH510" s="108" t="e">
        <v>#DIV/0!</v>
      </c>
      <c r="BI510" s="108" t="e">
        <v>#DIV/0!</v>
      </c>
      <c r="BJ510" s="108">
        <v>0.91263268499771455</v>
      </c>
      <c r="BK510" s="108">
        <v>0.93116516713778175</v>
      </c>
      <c r="BL510" s="108">
        <v>0.97951387180476701</v>
      </c>
      <c r="BM510" s="108">
        <v>0.94667903412059529</v>
      </c>
      <c r="BN510" s="108">
        <v>0.82205738570036258</v>
      </c>
      <c r="BO510" s="108">
        <v>0.96510518056466421</v>
      </c>
      <c r="BP510" s="108">
        <v>0.8941618822791676</v>
      </c>
      <c r="BQ510" s="108">
        <v>0.99032350600608321</v>
      </c>
      <c r="BR510" s="108">
        <v>0.93412077119311754</v>
      </c>
      <c r="BS510" s="108" t="e">
        <v>#DIV/0!</v>
      </c>
      <c r="BT510" s="108" t="e">
        <v>#DIV/0!</v>
      </c>
      <c r="BU510" s="108">
        <v>0.93503555804436966</v>
      </c>
      <c r="BV510" s="108">
        <v>0.95802710714445538</v>
      </c>
      <c r="BW510" s="108">
        <v>0.90914575984238111</v>
      </c>
      <c r="BX510" s="108">
        <v>0.94719774432018322</v>
      </c>
      <c r="BY510" s="108">
        <v>0.95965397334711289</v>
      </c>
    </row>
    <row r="511" spans="1:77" ht="12.75" customHeight="1" x14ac:dyDescent="0.2">
      <c r="A511" s="4"/>
      <c r="B511" s="5"/>
      <c r="C511" s="17" t="s">
        <v>567</v>
      </c>
      <c r="D511" s="108">
        <v>5.5047525506233354E-2</v>
      </c>
      <c r="E511" s="108">
        <v>5.5197851504946986E-2</v>
      </c>
      <c r="F511" s="108">
        <v>5.7317253949126103E-2</v>
      </c>
      <c r="G511" s="108">
        <v>5.0112634547057222E-2</v>
      </c>
      <c r="H511" s="108">
        <v>4.462998091365409E-2</v>
      </c>
      <c r="I511" s="108">
        <v>4.9168400127366729E-2</v>
      </c>
      <c r="J511" s="108">
        <v>5.4400850755801228E-2</v>
      </c>
      <c r="K511" s="108">
        <v>5.4472985985835151E-2</v>
      </c>
      <c r="L511" s="108">
        <v>5.677163153683245E-2</v>
      </c>
      <c r="M511" s="108">
        <v>4.8764964624485506E-2</v>
      </c>
      <c r="N511" s="108">
        <v>4.462998091365409E-2</v>
      </c>
      <c r="O511" s="108">
        <v>5.6647184720244728E-2</v>
      </c>
      <c r="P511" s="108" t="e">
        <v>#DIV/0!</v>
      </c>
      <c r="Q511" s="108" t="e">
        <v>#DIV/0!</v>
      </c>
      <c r="R511" s="108" t="e">
        <v>#DIV/0!</v>
      </c>
      <c r="S511" s="108" t="e">
        <v>#DIV/0!</v>
      </c>
      <c r="T511" s="108">
        <v>6.8805380350123527E-2</v>
      </c>
      <c r="U511" s="108">
        <v>7.0063239708172853E-2</v>
      </c>
      <c r="V511" s="108">
        <v>6.7118162991507732E-2</v>
      </c>
      <c r="W511" s="108">
        <v>6.8805380350123527E-2</v>
      </c>
      <c r="X511" s="108">
        <v>6.8805380350123527E-2</v>
      </c>
      <c r="Y511" s="108">
        <v>7.0063239708172853E-2</v>
      </c>
      <c r="Z511" s="108">
        <v>6.7118162991507732E-2</v>
      </c>
      <c r="AA511" s="108">
        <v>4.9168400127366729E-2</v>
      </c>
      <c r="AB511" s="108">
        <v>5.7541834091818352E-2</v>
      </c>
      <c r="AC511" s="108">
        <v>3.0625486593964541E-2</v>
      </c>
      <c r="AD511" s="108">
        <v>5.5823112149716664E-2</v>
      </c>
      <c r="AE511" s="108">
        <v>5.8488315597717111E-2</v>
      </c>
      <c r="AF511" s="108" t="e">
        <v>#DIV/0!</v>
      </c>
      <c r="AG511" s="108">
        <v>1.3401939334713463E-2</v>
      </c>
      <c r="AH511" s="108">
        <v>4.5676962877758943E-2</v>
      </c>
      <c r="AI511" s="108">
        <v>4.446850154023399E-2</v>
      </c>
      <c r="AJ511" s="108">
        <v>3.7378711303534595E-2</v>
      </c>
      <c r="AK511" s="108">
        <v>8.1121117117351149E-2</v>
      </c>
      <c r="AL511" s="108">
        <v>4.901227045023826E-2</v>
      </c>
      <c r="AM511" s="108">
        <v>4.462998091365409E-2</v>
      </c>
      <c r="AN511" s="108">
        <v>3.3915057939691455E-2</v>
      </c>
      <c r="AO511" s="108">
        <v>2.6635728443659672E-2</v>
      </c>
      <c r="AP511" s="108">
        <v>2.4893998907473406E-2</v>
      </c>
      <c r="AQ511" s="167">
        <v>3.5685017508434724E-2</v>
      </c>
      <c r="AR511" s="108">
        <v>6.6538819124230167E-2</v>
      </c>
      <c r="AS511" s="108">
        <v>4.6986572140882824E-2</v>
      </c>
      <c r="AT511" s="108">
        <v>7.8650222078912882E-2</v>
      </c>
      <c r="AU511" s="108">
        <v>7.2416480986669363E-2</v>
      </c>
      <c r="AV511" s="108">
        <v>7.8573738077280575E-2</v>
      </c>
      <c r="AW511" s="108">
        <v>4.7070834179985671E-2</v>
      </c>
      <c r="AX511" s="108">
        <v>4.1446218522444594E-2</v>
      </c>
      <c r="AY511" s="108">
        <v>8.9508126313885938E-2</v>
      </c>
      <c r="AZ511" s="108">
        <v>5.9119830960498956E-2</v>
      </c>
      <c r="BA511" s="108" t="e">
        <v>#DIV/0!</v>
      </c>
      <c r="BB511" s="108">
        <v>4.8917013294201506E-2</v>
      </c>
      <c r="BC511" s="108" t="e">
        <v>#DIV/0!</v>
      </c>
      <c r="BD511" s="108">
        <v>4.338828595288171E-2</v>
      </c>
      <c r="BE511" s="108" t="e">
        <v>#DIV/0!</v>
      </c>
      <c r="BF511" s="108" t="e">
        <v>#DIV/0!</v>
      </c>
      <c r="BG511" s="108" t="e">
        <v>#DIV/0!</v>
      </c>
      <c r="BH511" s="108" t="e">
        <v>#DIV/0!</v>
      </c>
      <c r="BI511" s="108" t="e">
        <v>#DIV/0!</v>
      </c>
      <c r="BJ511" s="108">
        <v>8.7367315002285534E-2</v>
      </c>
      <c r="BK511" s="108">
        <v>6.8834832862218268E-2</v>
      </c>
      <c r="BL511" s="108">
        <v>2.0486128195233055E-2</v>
      </c>
      <c r="BM511" s="108">
        <v>5.33209658794047E-2</v>
      </c>
      <c r="BN511" s="108">
        <v>0.17794261429963734</v>
      </c>
      <c r="BO511" s="108">
        <v>3.4894819435335796E-2</v>
      </c>
      <c r="BP511" s="108">
        <v>0.10583811772083235</v>
      </c>
      <c r="BQ511" s="108">
        <v>9.67649399391678E-3</v>
      </c>
      <c r="BR511" s="108">
        <v>6.5879228806882628E-2</v>
      </c>
      <c r="BS511" s="108" t="e">
        <v>#DIV/0!</v>
      </c>
      <c r="BT511" s="108" t="e">
        <v>#DIV/0!</v>
      </c>
      <c r="BU511" s="108">
        <v>6.4964441955630378E-2</v>
      </c>
      <c r="BV511" s="108">
        <v>4.1972892855544598E-2</v>
      </c>
      <c r="BW511" s="108">
        <v>9.0854240157618824E-2</v>
      </c>
      <c r="BX511" s="108">
        <v>5.2802255679816779E-2</v>
      </c>
      <c r="BY511" s="108">
        <v>4.0346026652887092E-2</v>
      </c>
    </row>
    <row r="512" spans="1:77" ht="12.75" customHeight="1" x14ac:dyDescent="0.2">
      <c r="A512" s="4"/>
      <c r="B512" s="5"/>
      <c r="C512" s="17" t="s">
        <v>579</v>
      </c>
      <c r="D512" s="108">
        <v>0.32358975277282337</v>
      </c>
      <c r="E512" s="108">
        <v>0.32808239648962911</v>
      </c>
      <c r="F512" s="108">
        <v>0.30957551932543503</v>
      </c>
      <c r="G512" s="108">
        <v>0.38302211620380017</v>
      </c>
      <c r="H512" s="108">
        <v>8.3075065117971442E-2</v>
      </c>
      <c r="I512" s="108">
        <v>0.64961838867066823</v>
      </c>
      <c r="J512" s="108">
        <v>0.31220240608218763</v>
      </c>
      <c r="K512" s="108">
        <v>0.31869160429920212</v>
      </c>
      <c r="L512" s="108">
        <v>0.30172113372180193</v>
      </c>
      <c r="M512" s="108">
        <v>0.37042929779590544</v>
      </c>
      <c r="N512" s="108">
        <v>8.3075065117971442E-2</v>
      </c>
      <c r="O512" s="108">
        <v>0.29379570996950616</v>
      </c>
      <c r="P512" s="108" t="e">
        <v>#DIV/0!</v>
      </c>
      <c r="Q512" s="108" t="e">
        <v>#DIV/0!</v>
      </c>
      <c r="R512" s="108" t="e">
        <v>#DIV/0!</v>
      </c>
      <c r="S512" s="108" t="e">
        <v>#DIV/0!</v>
      </c>
      <c r="T512" s="108">
        <v>0.73423347478280698</v>
      </c>
      <c r="U512" s="108">
        <v>0.7899708611623748</v>
      </c>
      <c r="V512" s="108">
        <v>0.67075340925612648</v>
      </c>
      <c r="W512" s="108">
        <v>0.73423347478280698</v>
      </c>
      <c r="X512" s="108">
        <v>0.73423347478280698</v>
      </c>
      <c r="Y512" s="108">
        <v>0.7899708611623748</v>
      </c>
      <c r="Z512" s="108">
        <v>0.67075340925612648</v>
      </c>
      <c r="AA512" s="108">
        <v>0.64961838867066823</v>
      </c>
      <c r="AB512" s="108">
        <v>0.23594910941295655</v>
      </c>
      <c r="AC512" s="108">
        <v>0.66368774025433885</v>
      </c>
      <c r="AD512" s="108">
        <v>0.21211755082965209</v>
      </c>
      <c r="AE512" s="108">
        <v>0.23227908002074499</v>
      </c>
      <c r="AF512" s="108">
        <v>0</v>
      </c>
      <c r="AG512" s="108">
        <v>0.46872130024203551</v>
      </c>
      <c r="AH512" s="108">
        <v>0.37032005523187633</v>
      </c>
      <c r="AI512" s="108">
        <v>0.26437786461261353</v>
      </c>
      <c r="AJ512" s="108">
        <v>0.27999101828762923</v>
      </c>
      <c r="AK512" s="108">
        <v>0.32061644074472462</v>
      </c>
      <c r="AL512" s="108">
        <v>0.35417150167622141</v>
      </c>
      <c r="AM512" s="108">
        <v>8.3075065117971442E-2</v>
      </c>
      <c r="AN512" s="108">
        <v>0.61789701019051124</v>
      </c>
      <c r="AO512" s="108">
        <v>0.88405615399816939</v>
      </c>
      <c r="AP512" s="108">
        <v>4.0817323070248173E-3</v>
      </c>
      <c r="AQ512" s="167">
        <v>6.3343337843731196E-2</v>
      </c>
      <c r="AR512" s="108">
        <v>0.45865898890377305</v>
      </c>
      <c r="AS512" s="108">
        <v>0.91563479055215657</v>
      </c>
      <c r="AT512" s="108">
        <v>1</v>
      </c>
      <c r="AU512" s="108">
        <v>0.71486728200187588</v>
      </c>
      <c r="AV512" s="108">
        <v>0.12199413744659311</v>
      </c>
      <c r="AW512" s="108">
        <v>0.22383290893915878</v>
      </c>
      <c r="AX512" s="108">
        <v>0.10449858201953698</v>
      </c>
      <c r="AY512" s="108">
        <v>2.30938120535432E-3</v>
      </c>
      <c r="AZ512" s="108">
        <v>0.68531176829167972</v>
      </c>
      <c r="BA512" s="108" t="e">
        <v>#DIV/0!</v>
      </c>
      <c r="BB512" s="108">
        <v>1</v>
      </c>
      <c r="BC512" s="108">
        <v>0</v>
      </c>
      <c r="BD512" s="108">
        <v>0.80336933972444446</v>
      </c>
      <c r="BE512" s="108" t="e">
        <v>#DIV/0!</v>
      </c>
      <c r="BF512" s="108" t="e">
        <v>#DIV/0!</v>
      </c>
      <c r="BG512" s="108" t="e">
        <v>#DIV/0!</v>
      </c>
      <c r="BH512" s="108" t="e">
        <v>#DIV/0!</v>
      </c>
      <c r="BI512" s="108" t="e">
        <v>#DIV/0!</v>
      </c>
      <c r="BJ512" s="108">
        <v>1.0000000000000002</v>
      </c>
      <c r="BK512" s="108">
        <v>0.6049140072997311</v>
      </c>
      <c r="BL512" s="108">
        <v>0.31343833603868537</v>
      </c>
      <c r="BM512" s="108">
        <v>0.47605363337743306</v>
      </c>
      <c r="BN512" s="108">
        <v>1.0768802376220186E-2</v>
      </c>
      <c r="BO512" s="108">
        <v>5.3035238507828264E-2</v>
      </c>
      <c r="BP512" s="108">
        <v>0.13128571271089878</v>
      </c>
      <c r="BQ512" s="108">
        <v>0.91592550810728512</v>
      </c>
      <c r="BR512" s="108">
        <v>0.82537061338578033</v>
      </c>
      <c r="BS512" s="108" t="e">
        <v>#DIV/0!</v>
      </c>
      <c r="BT512" s="108" t="e">
        <v>#DIV/0!</v>
      </c>
      <c r="BU512" s="108">
        <v>0.35325011004584356</v>
      </c>
      <c r="BV512" s="108">
        <v>0.88061608173301542</v>
      </c>
      <c r="BW512" s="108">
        <v>0.62915506397178411</v>
      </c>
      <c r="BX512" s="108">
        <v>0.83011448824852163</v>
      </c>
      <c r="BY512" s="108">
        <v>0.33438217110331359</v>
      </c>
    </row>
    <row r="513" spans="1:77" ht="12.75" customHeight="1" x14ac:dyDescent="0.2">
      <c r="A513" s="4"/>
      <c r="B513" s="5"/>
      <c r="C513" s="17" t="s">
        <v>568</v>
      </c>
      <c r="D513" s="108">
        <v>1.465244398290271</v>
      </c>
      <c r="E513" s="108">
        <v>1.4548504565184652</v>
      </c>
      <c r="F513" s="108">
        <v>1.4479022717972589</v>
      </c>
      <c r="G513" s="108">
        <v>1.4739184744488247</v>
      </c>
      <c r="H513" s="108">
        <v>1.7621961229520826</v>
      </c>
      <c r="I513" s="108">
        <v>2.2089529144416815</v>
      </c>
      <c r="J513" s="108">
        <v>1.4635167882925029</v>
      </c>
      <c r="K513" s="108">
        <v>1.4617101763069031</v>
      </c>
      <c r="L513" s="108">
        <v>1.4326040810555161</v>
      </c>
      <c r="M513" s="108">
        <v>1.5458537569983268</v>
      </c>
      <c r="N513" s="108">
        <v>1.7621961229520826</v>
      </c>
      <c r="O513" s="108">
        <v>1.4352656097140399</v>
      </c>
      <c r="P513" s="108" t="e">
        <v>#DIV/0!</v>
      </c>
      <c r="Q513" s="108" t="e">
        <v>#DIV/0!</v>
      </c>
      <c r="R513" s="108" t="e">
        <v>#DIV/0!</v>
      </c>
      <c r="S513" s="108" t="e">
        <v>#DIV/0!</v>
      </c>
      <c r="T513" s="108">
        <v>1.352900515220421</v>
      </c>
      <c r="U513" s="108">
        <v>1.7374782015205379</v>
      </c>
      <c r="V513" s="108">
        <v>0.8144160413795396</v>
      </c>
      <c r="W513" s="108">
        <v>1.352900515220421</v>
      </c>
      <c r="X513" s="108">
        <v>1.352900515220421</v>
      </c>
      <c r="Y513" s="108">
        <v>1.7374782015205379</v>
      </c>
      <c r="Z513" s="108">
        <v>0.8144160413795396</v>
      </c>
      <c r="AA513" s="108">
        <v>2.2089529144416815</v>
      </c>
      <c r="AB513" s="108">
        <v>1.1367841657060331</v>
      </c>
      <c r="AC513" s="108">
        <v>1.8576565762924635</v>
      </c>
      <c r="AD513" s="108">
        <v>1.7241438198415944</v>
      </c>
      <c r="AE513" s="108">
        <v>1.672676727180604</v>
      </c>
      <c r="AF513" s="108" t="e">
        <v>#DIV/0!</v>
      </c>
      <c r="AG513" s="108">
        <v>3.5878135958522557</v>
      </c>
      <c r="AH513" s="108">
        <v>1.8440265893194907</v>
      </c>
      <c r="AI513" s="108">
        <v>1.4951764644125127</v>
      </c>
      <c r="AJ513" s="108">
        <v>1.4814383368617632</v>
      </c>
      <c r="AK513" s="108">
        <v>1.1977457221789294</v>
      </c>
      <c r="AL513" s="108">
        <v>1.1426410333538739</v>
      </c>
      <c r="AM513" s="108">
        <v>1.7621961229520826</v>
      </c>
      <c r="AN513" s="108">
        <v>1.559632348394971</v>
      </c>
      <c r="AO513" s="108">
        <v>1.9613603092490708</v>
      </c>
      <c r="AP513" s="108">
        <v>2.115203761755486</v>
      </c>
      <c r="AQ513" s="167">
        <v>1.6245397468467762</v>
      </c>
      <c r="AR513" s="108">
        <v>1.3735499353701017</v>
      </c>
      <c r="AS513" s="108">
        <v>1.821202321619835</v>
      </c>
      <c r="AT513" s="108">
        <v>1.0288686375291822</v>
      </c>
      <c r="AU513" s="108">
        <v>1.6196784787828618</v>
      </c>
      <c r="AV513" s="108">
        <v>1.3434831663987907</v>
      </c>
      <c r="AW513" s="108">
        <v>0.82851501401602123</v>
      </c>
      <c r="AX513" s="108">
        <v>1.8200290510006454</v>
      </c>
      <c r="AY513" s="108">
        <v>1.2178483490119325</v>
      </c>
      <c r="AZ513" s="108">
        <v>1.5288842209257438</v>
      </c>
      <c r="BA513" s="108" t="e">
        <v>#DIV/0!</v>
      </c>
      <c r="BB513" s="108">
        <v>0.9739238336976096</v>
      </c>
      <c r="BC513" s="108" t="e">
        <v>#DIV/0!</v>
      </c>
      <c r="BD513" s="108">
        <v>2.0717081076262609</v>
      </c>
      <c r="BE513" s="108" t="e">
        <v>#DIV/0!</v>
      </c>
      <c r="BF513" s="108" t="e">
        <v>#DIV/0!</v>
      </c>
      <c r="BG513" s="108" t="e">
        <v>#DIV/0!</v>
      </c>
      <c r="BH513" s="108" t="e">
        <v>#DIV/0!</v>
      </c>
      <c r="BI513" s="108" t="e">
        <v>#DIV/0!</v>
      </c>
      <c r="BJ513" s="108">
        <v>1.6645882135375605</v>
      </c>
      <c r="BK513" s="108">
        <v>0.63996882430295821</v>
      </c>
      <c r="BL513" s="108">
        <v>2.1845574567314485</v>
      </c>
      <c r="BM513" s="108">
        <v>1.4827130469039158</v>
      </c>
      <c r="BN513" s="108">
        <v>0.89147070128236483</v>
      </c>
      <c r="BO513" s="108">
        <v>3.5499874600288419</v>
      </c>
      <c r="BP513" s="108">
        <v>0.96771294014381704</v>
      </c>
      <c r="BQ513" s="108">
        <v>4.8845921217414645</v>
      </c>
      <c r="BR513" s="108">
        <v>0.89262011826849363</v>
      </c>
      <c r="BS513" s="108" t="e">
        <v>#DIV/0!</v>
      </c>
      <c r="BT513" s="108" t="e">
        <v>#DIV/0!</v>
      </c>
      <c r="BU513" s="108">
        <v>2.5676141929132901</v>
      </c>
      <c r="BV513" s="108">
        <v>3.3805316577732807</v>
      </c>
      <c r="BW513" s="108">
        <v>0.64134628076270817</v>
      </c>
      <c r="BX513" s="108">
        <v>1.2943050732156494</v>
      </c>
      <c r="BY513" s="108">
        <v>1.901934410254295</v>
      </c>
    </row>
    <row r="514" spans="1:77" ht="12.75" customHeight="1" x14ac:dyDescent="0.2">
      <c r="A514" s="26"/>
      <c r="B514" s="106"/>
      <c r="C514" s="26" t="s">
        <v>580</v>
      </c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69"/>
      <c r="AR514" s="110"/>
      <c r="AS514" s="110"/>
      <c r="AT514" s="110"/>
      <c r="AU514" s="110"/>
      <c r="AV514" s="110"/>
      <c r="AW514" s="110"/>
      <c r="AX514" s="110"/>
      <c r="AY514" s="110"/>
      <c r="AZ514" s="110"/>
      <c r="BA514" s="110"/>
      <c r="BB514" s="110"/>
      <c r="BC514" s="110"/>
      <c r="BD514" s="110"/>
      <c r="BE514" s="110"/>
      <c r="BF514" s="110"/>
      <c r="BG514" s="110"/>
      <c r="BH514" s="110"/>
      <c r="BI514" s="110"/>
      <c r="BJ514" s="110"/>
      <c r="BK514" s="110"/>
      <c r="BL514" s="110"/>
      <c r="BM514" s="110"/>
      <c r="BN514" s="110"/>
      <c r="BO514" s="110"/>
      <c r="BP514" s="110"/>
      <c r="BQ514" s="110"/>
      <c r="BR514" s="110"/>
      <c r="BS514" s="110"/>
      <c r="BT514" s="110"/>
      <c r="BU514" s="110"/>
      <c r="BV514" s="110"/>
      <c r="BW514" s="110"/>
      <c r="BX514" s="110"/>
      <c r="BY514" s="110"/>
    </row>
    <row r="515" spans="1:77" ht="12.75" customHeight="1" x14ac:dyDescent="0.2">
      <c r="A515" s="4"/>
      <c r="B515" s="5"/>
      <c r="C515" s="5" t="s">
        <v>448</v>
      </c>
      <c r="D515" s="79">
        <v>94181955.86999999</v>
      </c>
      <c r="E515" s="79">
        <v>93502977.819999993</v>
      </c>
      <c r="F515" s="79">
        <v>69226279.470000014</v>
      </c>
      <c r="G515" s="79">
        <v>24276698.350000005</v>
      </c>
      <c r="H515" s="79">
        <v>165311.42000000001</v>
      </c>
      <c r="I515" s="79">
        <v>513666.63000000006</v>
      </c>
      <c r="J515" s="79">
        <v>92804138.61999999</v>
      </c>
      <c r="K515" s="79">
        <v>92638827.199999988</v>
      </c>
      <c r="L515" s="79">
        <v>68648023.990000024</v>
      </c>
      <c r="M515" s="79">
        <v>23990803.210000005</v>
      </c>
      <c r="N515" s="79">
        <v>165311.42000000001</v>
      </c>
      <c r="O515" s="79">
        <v>68813335.410000011</v>
      </c>
      <c r="P515" s="79">
        <v>0</v>
      </c>
      <c r="Q515" s="79">
        <v>0</v>
      </c>
      <c r="R515" s="79">
        <v>0</v>
      </c>
      <c r="S515" s="79">
        <v>0</v>
      </c>
      <c r="T515" s="79">
        <v>864150.62</v>
      </c>
      <c r="U515" s="79">
        <v>578255.48</v>
      </c>
      <c r="V515" s="79">
        <v>285895.14</v>
      </c>
      <c r="W515" s="79">
        <v>864150.62</v>
      </c>
      <c r="X515" s="79">
        <v>864150.62</v>
      </c>
      <c r="Y515" s="79">
        <v>578255.48</v>
      </c>
      <c r="Z515" s="79">
        <v>285895.14</v>
      </c>
      <c r="AA515" s="79">
        <v>513666.63000000006</v>
      </c>
      <c r="AB515" s="79">
        <v>7225225.2400000002</v>
      </c>
      <c r="AC515" s="79">
        <v>1197266.5699999998</v>
      </c>
      <c r="AD515" s="79">
        <v>3541554.3</v>
      </c>
      <c r="AE515" s="79">
        <v>19055137.799999997</v>
      </c>
      <c r="AF515" s="79">
        <v>0</v>
      </c>
      <c r="AG515" s="79">
        <v>40131.49</v>
      </c>
      <c r="AH515" s="79">
        <v>13904710.99</v>
      </c>
      <c r="AI515" s="79">
        <v>2389700.5700000003</v>
      </c>
      <c r="AJ515" s="79">
        <v>7022669.620000001</v>
      </c>
      <c r="AK515" s="79">
        <v>27621283.810000002</v>
      </c>
      <c r="AL515" s="79">
        <v>6504406.4300000006</v>
      </c>
      <c r="AM515" s="79">
        <v>165311.42000000001</v>
      </c>
      <c r="AN515" s="79">
        <v>2439607.4500000002</v>
      </c>
      <c r="AO515" s="79">
        <v>0</v>
      </c>
      <c r="AP515" s="79">
        <v>20289.72</v>
      </c>
      <c r="AQ515" s="154">
        <v>0</v>
      </c>
      <c r="AR515" s="79">
        <v>1520231.1800000002</v>
      </c>
      <c r="AS515" s="79">
        <v>1117.93</v>
      </c>
      <c r="AT515" s="79">
        <v>0</v>
      </c>
      <c r="AU515" s="79">
        <v>0</v>
      </c>
      <c r="AV515" s="79">
        <v>0</v>
      </c>
      <c r="AW515" s="79">
        <v>0</v>
      </c>
      <c r="AX515" s="79">
        <v>0</v>
      </c>
      <c r="AY515" s="79">
        <v>47971.63</v>
      </c>
      <c r="AZ515" s="79">
        <v>0</v>
      </c>
      <c r="BA515" s="79">
        <v>0</v>
      </c>
      <c r="BB515" s="79">
        <v>0</v>
      </c>
      <c r="BC515" s="79">
        <v>0</v>
      </c>
      <c r="BD515" s="79">
        <v>107522.47</v>
      </c>
      <c r="BE515" s="79">
        <v>0</v>
      </c>
      <c r="BF515" s="79">
        <v>0</v>
      </c>
      <c r="BG515" s="79">
        <v>0</v>
      </c>
      <c r="BH515" s="79">
        <v>0</v>
      </c>
      <c r="BI515" s="79">
        <v>0</v>
      </c>
      <c r="BJ515" s="79">
        <v>0</v>
      </c>
      <c r="BK515" s="79">
        <v>0</v>
      </c>
      <c r="BL515" s="79">
        <v>3000.08</v>
      </c>
      <c r="BM515" s="79">
        <v>0</v>
      </c>
      <c r="BN515" s="79">
        <v>575255.4</v>
      </c>
      <c r="BO515" s="79">
        <v>0</v>
      </c>
      <c r="BP515" s="79">
        <v>285895.14</v>
      </c>
      <c r="BQ515" s="79">
        <v>0</v>
      </c>
      <c r="BR515" s="79">
        <v>0</v>
      </c>
      <c r="BS515" s="79">
        <v>0</v>
      </c>
      <c r="BT515" s="79">
        <v>0</v>
      </c>
      <c r="BU515" s="79">
        <v>10732.669999999998</v>
      </c>
      <c r="BV515" s="79">
        <v>50.89</v>
      </c>
      <c r="BW515" s="79">
        <v>35819.590000000004</v>
      </c>
      <c r="BX515" s="79">
        <v>89680.51999999999</v>
      </c>
      <c r="BY515" s="79">
        <v>377382.96</v>
      </c>
    </row>
    <row r="516" spans="1:77" ht="12.75" customHeight="1" x14ac:dyDescent="0.2">
      <c r="A516" s="4"/>
      <c r="B516" s="5"/>
      <c r="C516" s="5" t="s">
        <v>581</v>
      </c>
      <c r="D516" s="79">
        <v>90098.84</v>
      </c>
      <c r="E516" s="79">
        <v>90013.92</v>
      </c>
      <c r="F516" s="79">
        <v>79895.989999999991</v>
      </c>
      <c r="G516" s="79">
        <v>10117.93</v>
      </c>
      <c r="H516" s="79">
        <v>0</v>
      </c>
      <c r="I516" s="79">
        <v>84.919999999999987</v>
      </c>
      <c r="J516" s="79">
        <v>89524.22</v>
      </c>
      <c r="K516" s="79">
        <v>89524.22</v>
      </c>
      <c r="L516" s="79">
        <v>79895.989999999991</v>
      </c>
      <c r="M516" s="79">
        <v>9628.23</v>
      </c>
      <c r="N516" s="79">
        <v>0</v>
      </c>
      <c r="O516" s="79">
        <v>79895.989999999991</v>
      </c>
      <c r="P516" s="79">
        <v>0</v>
      </c>
      <c r="Q516" s="79">
        <v>0</v>
      </c>
      <c r="R516" s="79">
        <v>0</v>
      </c>
      <c r="S516" s="79">
        <v>0</v>
      </c>
      <c r="T516" s="79">
        <v>489.7</v>
      </c>
      <c r="U516" s="79">
        <v>0</v>
      </c>
      <c r="V516" s="79">
        <v>489.7</v>
      </c>
      <c r="W516" s="79">
        <v>489.7</v>
      </c>
      <c r="X516" s="79">
        <v>489.7</v>
      </c>
      <c r="Y516" s="79">
        <v>0</v>
      </c>
      <c r="Z516" s="79">
        <v>489.7</v>
      </c>
      <c r="AA516" s="79">
        <v>84.919999999999987</v>
      </c>
      <c r="AB516" s="79">
        <v>0</v>
      </c>
      <c r="AC516" s="79">
        <v>149.62</v>
      </c>
      <c r="AD516" s="79">
        <v>1137.56</v>
      </c>
      <c r="AE516" s="79">
        <v>12537.53</v>
      </c>
      <c r="AF516" s="79">
        <v>0</v>
      </c>
      <c r="AG516" s="79">
        <v>0</v>
      </c>
      <c r="AH516" s="79">
        <v>6786.37</v>
      </c>
      <c r="AI516" s="79">
        <v>345.07</v>
      </c>
      <c r="AJ516" s="79">
        <v>13044.93</v>
      </c>
      <c r="AK516" s="79">
        <v>51354.27</v>
      </c>
      <c r="AL516" s="79">
        <v>1704.3</v>
      </c>
      <c r="AM516" s="79">
        <v>0</v>
      </c>
      <c r="AN516" s="79">
        <v>2124.84</v>
      </c>
      <c r="AO516" s="79">
        <v>0</v>
      </c>
      <c r="AP516" s="79">
        <v>0</v>
      </c>
      <c r="AQ516" s="154">
        <v>0</v>
      </c>
      <c r="AR516" s="79">
        <v>298.19</v>
      </c>
      <c r="AS516" s="79">
        <v>0</v>
      </c>
      <c r="AT516" s="79">
        <v>0</v>
      </c>
      <c r="AU516" s="79">
        <v>0</v>
      </c>
      <c r="AV516" s="79">
        <v>0</v>
      </c>
      <c r="AW516" s="79">
        <v>0</v>
      </c>
      <c r="AX516" s="79">
        <v>0</v>
      </c>
      <c r="AY516" s="79">
        <v>0</v>
      </c>
      <c r="AZ516" s="79">
        <v>0</v>
      </c>
      <c r="BA516" s="79">
        <v>0</v>
      </c>
      <c r="BB516" s="79">
        <v>0</v>
      </c>
      <c r="BC516" s="79">
        <v>0</v>
      </c>
      <c r="BD516" s="79">
        <v>41.54</v>
      </c>
      <c r="BE516" s="79">
        <v>0</v>
      </c>
      <c r="BF516" s="79">
        <v>0</v>
      </c>
      <c r="BG516" s="79">
        <v>0</v>
      </c>
      <c r="BH516" s="79">
        <v>0</v>
      </c>
      <c r="BI516" s="79">
        <v>0</v>
      </c>
      <c r="BJ516" s="79">
        <v>0</v>
      </c>
      <c r="BK516" s="79">
        <v>0</v>
      </c>
      <c r="BL516" s="79">
        <v>0</v>
      </c>
      <c r="BM516" s="79">
        <v>0</v>
      </c>
      <c r="BN516" s="79">
        <v>0</v>
      </c>
      <c r="BO516" s="79">
        <v>0</v>
      </c>
      <c r="BP516" s="79">
        <v>489.7</v>
      </c>
      <c r="BQ516" s="79">
        <v>0</v>
      </c>
      <c r="BR516" s="79">
        <v>0</v>
      </c>
      <c r="BS516" s="79">
        <v>0</v>
      </c>
      <c r="BT516" s="79">
        <v>0</v>
      </c>
      <c r="BU516" s="79">
        <v>0</v>
      </c>
      <c r="BV516" s="79">
        <v>0</v>
      </c>
      <c r="BW516" s="79">
        <v>26.13</v>
      </c>
      <c r="BX516" s="79">
        <v>20.47</v>
      </c>
      <c r="BY516" s="79">
        <v>38.32</v>
      </c>
    </row>
    <row r="517" spans="1:77" ht="12.75" customHeight="1" x14ac:dyDescent="0.2">
      <c r="A517" s="4"/>
      <c r="B517" s="5"/>
      <c r="C517" s="5" t="s">
        <v>582</v>
      </c>
      <c r="D517" s="79">
        <v>461180.50000000006</v>
      </c>
      <c r="E517" s="79">
        <v>460227.32000000007</v>
      </c>
      <c r="F517" s="79">
        <v>399017.7</v>
      </c>
      <c r="G517" s="79">
        <v>61209.62</v>
      </c>
      <c r="H517" s="79">
        <v>185.53</v>
      </c>
      <c r="I517" s="79">
        <v>767.65</v>
      </c>
      <c r="J517" s="79">
        <v>455459.06000000006</v>
      </c>
      <c r="K517" s="79">
        <v>455273.53</v>
      </c>
      <c r="L517" s="79">
        <v>396615.17</v>
      </c>
      <c r="M517" s="79">
        <v>58658.36</v>
      </c>
      <c r="N517" s="79">
        <v>185.53</v>
      </c>
      <c r="O517" s="79">
        <v>396800.7</v>
      </c>
      <c r="P517" s="79">
        <v>0</v>
      </c>
      <c r="Q517" s="79">
        <v>0</v>
      </c>
      <c r="R517" s="79">
        <v>0</v>
      </c>
      <c r="S517" s="79">
        <v>0</v>
      </c>
      <c r="T517" s="79">
        <v>4953.7900000000009</v>
      </c>
      <c r="U517" s="79">
        <v>2402.5300000000002</v>
      </c>
      <c r="V517" s="79">
        <v>2551.2600000000002</v>
      </c>
      <c r="W517" s="79">
        <v>4953.7900000000009</v>
      </c>
      <c r="X517" s="79">
        <v>4953.7900000000009</v>
      </c>
      <c r="Y517" s="79">
        <v>2402.5300000000002</v>
      </c>
      <c r="Z517" s="79">
        <v>2551.2600000000002</v>
      </c>
      <c r="AA517" s="79">
        <v>767.65</v>
      </c>
      <c r="AB517" s="79">
        <v>29061.03</v>
      </c>
      <c r="AC517" s="79">
        <v>5403.38</v>
      </c>
      <c r="AD517" s="79">
        <v>11812.599999999999</v>
      </c>
      <c r="AE517" s="79">
        <v>73729.98</v>
      </c>
      <c r="AF517" s="79">
        <v>0</v>
      </c>
      <c r="AG517" s="79">
        <v>195.92</v>
      </c>
      <c r="AH517" s="79">
        <v>24388.7</v>
      </c>
      <c r="AI517" s="79">
        <v>9130.34</v>
      </c>
      <c r="AJ517" s="79">
        <v>56768.28</v>
      </c>
      <c r="AK517" s="79">
        <v>211214.65</v>
      </c>
      <c r="AL517" s="79">
        <v>22261.14</v>
      </c>
      <c r="AM517" s="79">
        <v>185.53</v>
      </c>
      <c r="AN517" s="79">
        <v>6036.75</v>
      </c>
      <c r="AO517" s="79">
        <v>0</v>
      </c>
      <c r="AP517" s="79">
        <v>125.2</v>
      </c>
      <c r="AQ517" s="154">
        <v>0</v>
      </c>
      <c r="AR517" s="79">
        <v>4905.6899999999996</v>
      </c>
      <c r="AS517" s="79">
        <v>0</v>
      </c>
      <c r="AT517" s="79">
        <v>0</v>
      </c>
      <c r="AU517" s="79">
        <v>0</v>
      </c>
      <c r="AV517" s="79">
        <v>0</v>
      </c>
      <c r="AW517" s="79">
        <v>0</v>
      </c>
      <c r="AX517" s="79">
        <v>0</v>
      </c>
      <c r="AY517" s="79">
        <v>239.87</v>
      </c>
      <c r="AZ517" s="79">
        <v>0</v>
      </c>
      <c r="BA517" s="79">
        <v>0</v>
      </c>
      <c r="BB517" s="79">
        <v>0</v>
      </c>
      <c r="BC517" s="79">
        <v>0</v>
      </c>
      <c r="BD517" s="79">
        <v>0</v>
      </c>
      <c r="BE517" s="79">
        <v>0</v>
      </c>
      <c r="BF517" s="79">
        <v>0</v>
      </c>
      <c r="BG517" s="79">
        <v>0</v>
      </c>
      <c r="BH517" s="79">
        <v>0</v>
      </c>
      <c r="BI517" s="79">
        <v>0</v>
      </c>
      <c r="BJ517" s="79">
        <v>0</v>
      </c>
      <c r="BK517" s="79">
        <v>0</v>
      </c>
      <c r="BL517" s="79">
        <v>0</v>
      </c>
      <c r="BM517" s="79">
        <v>0</v>
      </c>
      <c r="BN517" s="79">
        <v>2402.5300000000002</v>
      </c>
      <c r="BO517" s="79">
        <v>0</v>
      </c>
      <c r="BP517" s="79">
        <v>2551.2600000000002</v>
      </c>
      <c r="BQ517" s="79">
        <v>0</v>
      </c>
      <c r="BR517" s="79">
        <v>0</v>
      </c>
      <c r="BS517" s="79">
        <v>0</v>
      </c>
      <c r="BT517" s="79">
        <v>0</v>
      </c>
      <c r="BU517" s="79">
        <v>0</v>
      </c>
      <c r="BV517" s="79">
        <v>0</v>
      </c>
      <c r="BW517" s="79">
        <v>11.15</v>
      </c>
      <c r="BX517" s="79">
        <v>72.38</v>
      </c>
      <c r="BY517" s="79">
        <v>684.12</v>
      </c>
    </row>
    <row r="518" spans="1:77" ht="12.75" customHeight="1" x14ac:dyDescent="0.2">
      <c r="A518" s="4"/>
      <c r="B518" s="5"/>
      <c r="C518" s="5" t="s">
        <v>572</v>
      </c>
      <c r="D518" s="79">
        <v>575039.41999999993</v>
      </c>
      <c r="E518" s="79">
        <v>573190.62</v>
      </c>
      <c r="F518" s="79">
        <v>458521.43999999989</v>
      </c>
      <c r="G518" s="79">
        <v>114669.18</v>
      </c>
      <c r="H518" s="79">
        <v>452.84</v>
      </c>
      <c r="I518" s="79">
        <v>1395.96</v>
      </c>
      <c r="J518" s="79">
        <v>567482.18999999994</v>
      </c>
      <c r="K518" s="79">
        <v>567029.35</v>
      </c>
      <c r="L518" s="79">
        <v>455417.89999999991</v>
      </c>
      <c r="M518" s="79">
        <v>111611.45</v>
      </c>
      <c r="N518" s="79">
        <v>452.84</v>
      </c>
      <c r="O518" s="79">
        <v>455870.73999999993</v>
      </c>
      <c r="P518" s="79">
        <v>0</v>
      </c>
      <c r="Q518" s="79">
        <v>0</v>
      </c>
      <c r="R518" s="79">
        <v>0</v>
      </c>
      <c r="S518" s="79">
        <v>0</v>
      </c>
      <c r="T518" s="79">
        <v>6161.27</v>
      </c>
      <c r="U518" s="79">
        <v>3103.54</v>
      </c>
      <c r="V518" s="79">
        <v>3057.73</v>
      </c>
      <c r="W518" s="79">
        <v>6161.27</v>
      </c>
      <c r="X518" s="79">
        <v>6161.27</v>
      </c>
      <c r="Y518" s="79">
        <v>3103.54</v>
      </c>
      <c r="Z518" s="79">
        <v>3057.73</v>
      </c>
      <c r="AA518" s="79">
        <v>1395.96</v>
      </c>
      <c r="AB518" s="79">
        <v>44959.72</v>
      </c>
      <c r="AC518" s="79">
        <v>4210.18</v>
      </c>
      <c r="AD518" s="79">
        <v>26347.71</v>
      </c>
      <c r="AE518" s="79">
        <v>91710.399999999994</v>
      </c>
      <c r="AF518" s="79">
        <v>0</v>
      </c>
      <c r="AG518" s="79">
        <v>155.79</v>
      </c>
      <c r="AH518" s="79">
        <v>51449.71</v>
      </c>
      <c r="AI518" s="79">
        <v>7304.23</v>
      </c>
      <c r="AJ518" s="79">
        <v>68910.31</v>
      </c>
      <c r="AK518" s="79">
        <v>226337.18999999997</v>
      </c>
      <c r="AL518" s="79">
        <v>33658.239999999998</v>
      </c>
      <c r="AM518" s="79">
        <v>452.84</v>
      </c>
      <c r="AN518" s="79">
        <v>7555.69</v>
      </c>
      <c r="AO518" s="79">
        <v>0</v>
      </c>
      <c r="AP518" s="79">
        <v>0</v>
      </c>
      <c r="AQ518" s="154">
        <v>0</v>
      </c>
      <c r="AR518" s="79">
        <v>3853.11</v>
      </c>
      <c r="AS518" s="79">
        <v>0</v>
      </c>
      <c r="AT518" s="79">
        <v>0</v>
      </c>
      <c r="AU518" s="79">
        <v>0</v>
      </c>
      <c r="AV518" s="79">
        <v>0</v>
      </c>
      <c r="AW518" s="79">
        <v>0</v>
      </c>
      <c r="AX518" s="79">
        <v>0</v>
      </c>
      <c r="AY518" s="79">
        <v>341.66</v>
      </c>
      <c r="AZ518" s="79">
        <v>0</v>
      </c>
      <c r="BA518" s="79">
        <v>0</v>
      </c>
      <c r="BB518" s="79">
        <v>0</v>
      </c>
      <c r="BC518" s="79">
        <v>0</v>
      </c>
      <c r="BD518" s="79">
        <v>235.41</v>
      </c>
      <c r="BE518" s="79">
        <v>0</v>
      </c>
      <c r="BF518" s="79">
        <v>0</v>
      </c>
      <c r="BG518" s="79">
        <v>0</v>
      </c>
      <c r="BH518" s="79">
        <v>0</v>
      </c>
      <c r="BI518" s="79">
        <v>0</v>
      </c>
      <c r="BJ518" s="79">
        <v>0</v>
      </c>
      <c r="BK518" s="79">
        <v>0</v>
      </c>
      <c r="BL518" s="79">
        <v>0</v>
      </c>
      <c r="BM518" s="79">
        <v>0</v>
      </c>
      <c r="BN518" s="79">
        <v>3103.54</v>
      </c>
      <c r="BO518" s="79">
        <v>0</v>
      </c>
      <c r="BP518" s="79">
        <v>3057.73</v>
      </c>
      <c r="BQ518" s="79">
        <v>0</v>
      </c>
      <c r="BR518" s="79">
        <v>0</v>
      </c>
      <c r="BS518" s="79">
        <v>0</v>
      </c>
      <c r="BT518" s="79">
        <v>0</v>
      </c>
      <c r="BU518" s="79">
        <v>0</v>
      </c>
      <c r="BV518" s="79">
        <v>0</v>
      </c>
      <c r="BW518" s="79">
        <v>97.41</v>
      </c>
      <c r="BX518" s="79">
        <v>105.29</v>
      </c>
      <c r="BY518" s="79">
        <v>1193.26</v>
      </c>
    </row>
    <row r="519" spans="1:77" ht="12.75" customHeight="1" x14ac:dyDescent="0.2">
      <c r="A519" s="4"/>
      <c r="B519" s="5"/>
      <c r="C519" s="5" t="s">
        <v>583</v>
      </c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154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</row>
    <row r="520" spans="1:77" ht="12.75" customHeight="1" x14ac:dyDescent="0.2">
      <c r="A520" s="4"/>
      <c r="B520" s="5"/>
      <c r="C520" s="5" t="s">
        <v>584</v>
      </c>
      <c r="D520" s="79">
        <v>301204.56</v>
      </c>
      <c r="E520" s="79">
        <v>299876.5</v>
      </c>
      <c r="F520" s="79">
        <v>224521.65</v>
      </c>
      <c r="G520" s="79">
        <v>75354.849999999991</v>
      </c>
      <c r="H520" s="79">
        <v>301.01</v>
      </c>
      <c r="I520" s="79">
        <v>1027.05</v>
      </c>
      <c r="J520" s="79">
        <v>296956.93</v>
      </c>
      <c r="K520" s="79">
        <v>296655.92</v>
      </c>
      <c r="L520" s="79">
        <v>222733.82</v>
      </c>
      <c r="M520" s="79">
        <v>73922.099999999991</v>
      </c>
      <c r="N520" s="79">
        <v>301.01</v>
      </c>
      <c r="O520" s="79">
        <v>223034.83000000002</v>
      </c>
      <c r="P520" s="79">
        <v>0</v>
      </c>
      <c r="Q520" s="79">
        <v>0</v>
      </c>
      <c r="R520" s="79">
        <v>0</v>
      </c>
      <c r="S520" s="79">
        <v>0</v>
      </c>
      <c r="T520" s="79">
        <v>3220.58</v>
      </c>
      <c r="U520" s="79">
        <v>1787.83</v>
      </c>
      <c r="V520" s="79">
        <v>1432.75</v>
      </c>
      <c r="W520" s="79">
        <v>3220.58</v>
      </c>
      <c r="X520" s="79">
        <v>3220.58</v>
      </c>
      <c r="Y520" s="79">
        <v>1787.83</v>
      </c>
      <c r="Z520" s="79">
        <v>1432.75</v>
      </c>
      <c r="AA520" s="79">
        <v>1027.05</v>
      </c>
      <c r="AB520" s="79">
        <v>28793.41</v>
      </c>
      <c r="AC520" s="79">
        <v>2580.63</v>
      </c>
      <c r="AD520" s="79">
        <v>12209.41</v>
      </c>
      <c r="AE520" s="79">
        <v>43439.6</v>
      </c>
      <c r="AF520" s="79">
        <v>0</v>
      </c>
      <c r="AG520" s="79">
        <v>102.4</v>
      </c>
      <c r="AH520" s="79">
        <v>40006.239999999998</v>
      </c>
      <c r="AI520" s="79">
        <v>6413.88</v>
      </c>
      <c r="AJ520" s="79">
        <v>27314.55</v>
      </c>
      <c r="AK520" s="79">
        <v>106849.81</v>
      </c>
      <c r="AL520" s="79">
        <v>21604.05</v>
      </c>
      <c r="AM520" s="79">
        <v>301.01</v>
      </c>
      <c r="AN520" s="79">
        <v>3914.84</v>
      </c>
      <c r="AO520" s="79">
        <v>0</v>
      </c>
      <c r="AP520" s="79">
        <v>53.35</v>
      </c>
      <c r="AQ520" s="154">
        <v>0</v>
      </c>
      <c r="AR520" s="79">
        <v>3228.44</v>
      </c>
      <c r="AS520" s="79">
        <v>0</v>
      </c>
      <c r="AT520" s="79">
        <v>0</v>
      </c>
      <c r="AU520" s="79">
        <v>0</v>
      </c>
      <c r="AV520" s="79">
        <v>0</v>
      </c>
      <c r="AW520" s="79">
        <v>0</v>
      </c>
      <c r="AX520" s="79">
        <v>0</v>
      </c>
      <c r="AY520" s="79">
        <v>145.31</v>
      </c>
      <c r="AZ520" s="79">
        <v>0</v>
      </c>
      <c r="BA520" s="79">
        <v>0</v>
      </c>
      <c r="BB520" s="79">
        <v>0</v>
      </c>
      <c r="BC520" s="79">
        <v>0</v>
      </c>
      <c r="BD520" s="79">
        <v>0</v>
      </c>
      <c r="BE520" s="79">
        <v>0</v>
      </c>
      <c r="BF520" s="79">
        <v>0</v>
      </c>
      <c r="BG520" s="79">
        <v>0</v>
      </c>
      <c r="BH520" s="79">
        <v>0</v>
      </c>
      <c r="BI520" s="79">
        <v>0</v>
      </c>
      <c r="BJ520" s="79">
        <v>0</v>
      </c>
      <c r="BK520" s="79">
        <v>0</v>
      </c>
      <c r="BL520" s="79">
        <v>0</v>
      </c>
      <c r="BM520" s="79">
        <v>0</v>
      </c>
      <c r="BN520" s="79">
        <v>1787.83</v>
      </c>
      <c r="BO520" s="79">
        <v>0</v>
      </c>
      <c r="BP520" s="79">
        <v>1432.75</v>
      </c>
      <c r="BQ520" s="79">
        <v>0</v>
      </c>
      <c r="BR520" s="79">
        <v>0</v>
      </c>
      <c r="BS520" s="79">
        <v>0</v>
      </c>
      <c r="BT520" s="79">
        <v>0</v>
      </c>
      <c r="BU520" s="79">
        <v>0</v>
      </c>
      <c r="BV520" s="79">
        <v>0</v>
      </c>
      <c r="BW520" s="79">
        <v>41.08</v>
      </c>
      <c r="BX520" s="79">
        <v>38.44</v>
      </c>
      <c r="BY520" s="79">
        <v>947.53</v>
      </c>
    </row>
    <row r="521" spans="1:77" ht="12.75" customHeight="1" x14ac:dyDescent="0.2">
      <c r="A521" s="4"/>
      <c r="B521" s="5"/>
      <c r="C521" s="111" t="s">
        <v>585</v>
      </c>
      <c r="D521" s="79">
        <v>954634.38</v>
      </c>
      <c r="E521" s="79">
        <v>951269.13</v>
      </c>
      <c r="F521" s="79">
        <v>661734.40000000002</v>
      </c>
      <c r="G521" s="79">
        <v>289534.73</v>
      </c>
      <c r="H521" s="79">
        <v>1509.38</v>
      </c>
      <c r="I521" s="79">
        <v>1855.87</v>
      </c>
      <c r="J521" s="79">
        <v>944211.95</v>
      </c>
      <c r="K521" s="79">
        <v>942702.57</v>
      </c>
      <c r="L521" s="79">
        <v>656044.97</v>
      </c>
      <c r="M521" s="79">
        <v>286657.59999999998</v>
      </c>
      <c r="N521" s="79">
        <v>1509.38</v>
      </c>
      <c r="O521" s="79">
        <v>657554.35</v>
      </c>
      <c r="P521" s="79">
        <v>0</v>
      </c>
      <c r="Q521" s="79">
        <v>0</v>
      </c>
      <c r="R521" s="79">
        <v>0</v>
      </c>
      <c r="S521" s="79">
        <v>0</v>
      </c>
      <c r="T521" s="79">
        <v>8566.5600000000013</v>
      </c>
      <c r="U521" s="79">
        <v>5689.43</v>
      </c>
      <c r="V521" s="79">
        <v>2877.13</v>
      </c>
      <c r="W521" s="79">
        <v>8566.5600000000013</v>
      </c>
      <c r="X521" s="79">
        <v>8566.5600000000013</v>
      </c>
      <c r="Y521" s="79">
        <v>5689.43</v>
      </c>
      <c r="Z521" s="79">
        <v>2877.13</v>
      </c>
      <c r="AA521" s="79">
        <v>1855.87</v>
      </c>
      <c r="AB521" s="79">
        <v>71259.61</v>
      </c>
      <c r="AC521" s="79">
        <v>16418.16</v>
      </c>
      <c r="AD521" s="79">
        <v>33217.11</v>
      </c>
      <c r="AE521" s="79">
        <v>210032.28</v>
      </c>
      <c r="AF521" s="79">
        <v>0</v>
      </c>
      <c r="AG521" s="79">
        <v>506.26</v>
      </c>
      <c r="AH521" s="79">
        <v>158347.88</v>
      </c>
      <c r="AI521" s="79">
        <v>22423.86</v>
      </c>
      <c r="AJ521" s="79">
        <v>90504.26</v>
      </c>
      <c r="AK521" s="79">
        <v>195753.49000000002</v>
      </c>
      <c r="AL521" s="79">
        <v>94586.35</v>
      </c>
      <c r="AM521" s="79">
        <v>1509.38</v>
      </c>
      <c r="AN521" s="79">
        <v>32484.84</v>
      </c>
      <c r="AO521" s="79">
        <v>0</v>
      </c>
      <c r="AP521" s="79">
        <v>0</v>
      </c>
      <c r="AQ521" s="154">
        <v>0</v>
      </c>
      <c r="AR521" s="79">
        <v>16043.71</v>
      </c>
      <c r="AS521" s="79">
        <v>0</v>
      </c>
      <c r="AT521" s="79">
        <v>0</v>
      </c>
      <c r="AU521" s="79">
        <v>0</v>
      </c>
      <c r="AV521" s="79">
        <v>0</v>
      </c>
      <c r="AW521" s="79">
        <v>0</v>
      </c>
      <c r="AX521" s="79">
        <v>0</v>
      </c>
      <c r="AY521" s="79">
        <v>262.83999999999997</v>
      </c>
      <c r="AZ521" s="79">
        <v>0</v>
      </c>
      <c r="BA521" s="79">
        <v>0</v>
      </c>
      <c r="BB521" s="79">
        <v>0</v>
      </c>
      <c r="BC521" s="79">
        <v>0</v>
      </c>
      <c r="BD521" s="79">
        <v>861.92</v>
      </c>
      <c r="BE521" s="79">
        <v>0</v>
      </c>
      <c r="BF521" s="79">
        <v>0</v>
      </c>
      <c r="BG521" s="79">
        <v>0</v>
      </c>
      <c r="BH521" s="79">
        <v>0</v>
      </c>
      <c r="BI521" s="79">
        <v>0</v>
      </c>
      <c r="BJ521" s="79">
        <v>0</v>
      </c>
      <c r="BK521" s="79">
        <v>0</v>
      </c>
      <c r="BL521" s="79">
        <v>0</v>
      </c>
      <c r="BM521" s="79">
        <v>0</v>
      </c>
      <c r="BN521" s="79">
        <v>5689.43</v>
      </c>
      <c r="BO521" s="79">
        <v>0</v>
      </c>
      <c r="BP521" s="79">
        <v>2877.13</v>
      </c>
      <c r="BQ521" s="79">
        <v>0</v>
      </c>
      <c r="BR521" s="79">
        <v>0</v>
      </c>
      <c r="BS521" s="79">
        <v>0</v>
      </c>
      <c r="BT521" s="79">
        <v>0</v>
      </c>
      <c r="BU521" s="79">
        <v>0</v>
      </c>
      <c r="BV521" s="79">
        <v>0</v>
      </c>
      <c r="BW521" s="79">
        <v>55.89</v>
      </c>
      <c r="BX521" s="79">
        <v>83.67</v>
      </c>
      <c r="BY521" s="79">
        <v>1716.31</v>
      </c>
    </row>
    <row r="522" spans="1:77" ht="12.75" customHeight="1" x14ac:dyDescent="0.2">
      <c r="A522" s="4"/>
      <c r="B522" s="5"/>
      <c r="C522" s="17" t="s">
        <v>563</v>
      </c>
      <c r="D522" s="112">
        <v>96564113.569999993</v>
      </c>
      <c r="E522" s="112">
        <v>95877555.309999987</v>
      </c>
      <c r="F522" s="112">
        <v>71049970.650000021</v>
      </c>
      <c r="G522" s="112">
        <v>24827584.660000008</v>
      </c>
      <c r="H522" s="112">
        <v>167760.18000000002</v>
      </c>
      <c r="I522" s="112">
        <v>518798.08000000007</v>
      </c>
      <c r="J522" s="112">
        <v>95157772.969999999</v>
      </c>
      <c r="K522" s="112">
        <v>94990012.789999977</v>
      </c>
      <c r="L522" s="112">
        <v>70458731.840000018</v>
      </c>
      <c r="M522" s="112">
        <v>24531280.950000007</v>
      </c>
      <c r="N522" s="112">
        <v>167760.18000000002</v>
      </c>
      <c r="O522" s="112">
        <v>70626492.019999996</v>
      </c>
      <c r="P522" s="112">
        <v>0</v>
      </c>
      <c r="Q522" s="112">
        <v>0</v>
      </c>
      <c r="R522" s="112">
        <v>0</v>
      </c>
      <c r="S522" s="112">
        <v>0</v>
      </c>
      <c r="T522" s="112">
        <v>887542.52</v>
      </c>
      <c r="U522" s="112">
        <v>591238.81000000006</v>
      </c>
      <c r="V522" s="112">
        <v>296303.71000000002</v>
      </c>
      <c r="W522" s="112">
        <v>887542.52</v>
      </c>
      <c r="X522" s="112">
        <v>887542.52</v>
      </c>
      <c r="Y522" s="112">
        <v>591238.81000000006</v>
      </c>
      <c r="Z522" s="112">
        <v>296303.71000000002</v>
      </c>
      <c r="AA522" s="112">
        <v>518798.08000000007</v>
      </c>
      <c r="AB522" s="112">
        <v>7399299.0100000007</v>
      </c>
      <c r="AC522" s="112">
        <v>1226028.5399999996</v>
      </c>
      <c r="AD522" s="112">
        <v>3626278.69</v>
      </c>
      <c r="AE522" s="112">
        <v>19486587.59</v>
      </c>
      <c r="AF522" s="112">
        <v>0</v>
      </c>
      <c r="AG522" s="112">
        <v>41091.86</v>
      </c>
      <c r="AH522" s="112">
        <v>14185689.890000001</v>
      </c>
      <c r="AI522" s="112">
        <v>2435317.9499999997</v>
      </c>
      <c r="AJ522" s="112">
        <v>7279211.9500000002</v>
      </c>
      <c r="AK522" s="112">
        <v>28412793.219999999</v>
      </c>
      <c r="AL522" s="112">
        <v>6678220.5099999998</v>
      </c>
      <c r="AM522" s="112">
        <v>167760.18000000002</v>
      </c>
      <c r="AN522" s="112">
        <v>2491724.4099999997</v>
      </c>
      <c r="AO522" s="112">
        <v>0</v>
      </c>
      <c r="AP522" s="112">
        <v>20468.27</v>
      </c>
      <c r="AQ522" s="170">
        <v>0</v>
      </c>
      <c r="AR522" s="112">
        <v>1548560.32</v>
      </c>
      <c r="AS522" s="112">
        <v>1117.93</v>
      </c>
      <c r="AT522" s="112">
        <v>0</v>
      </c>
      <c r="AU522" s="112">
        <v>0</v>
      </c>
      <c r="AV522" s="112">
        <v>0</v>
      </c>
      <c r="AW522" s="112">
        <v>0</v>
      </c>
      <c r="AX522" s="112">
        <v>0</v>
      </c>
      <c r="AY522" s="112">
        <v>48961.31</v>
      </c>
      <c r="AZ522" s="112">
        <v>0</v>
      </c>
      <c r="BA522" s="112">
        <v>0</v>
      </c>
      <c r="BB522" s="112">
        <v>0</v>
      </c>
      <c r="BC522" s="112">
        <v>0</v>
      </c>
      <c r="BD522" s="112">
        <v>108661.34</v>
      </c>
      <c r="BE522" s="112">
        <v>0</v>
      </c>
      <c r="BF522" s="112">
        <v>0</v>
      </c>
      <c r="BG522" s="112">
        <v>0</v>
      </c>
      <c r="BH522" s="112">
        <v>0</v>
      </c>
      <c r="BI522" s="112">
        <v>0</v>
      </c>
      <c r="BJ522" s="112">
        <v>0</v>
      </c>
      <c r="BK522" s="112">
        <v>0</v>
      </c>
      <c r="BL522" s="112">
        <v>3000.08</v>
      </c>
      <c r="BM522" s="112">
        <v>0</v>
      </c>
      <c r="BN522" s="112">
        <v>588238.7300000001</v>
      </c>
      <c r="BO522" s="112">
        <v>0</v>
      </c>
      <c r="BP522" s="112">
        <v>296303.71000000002</v>
      </c>
      <c r="BQ522" s="112">
        <v>0</v>
      </c>
      <c r="BR522" s="112">
        <v>0</v>
      </c>
      <c r="BS522" s="112">
        <v>0</v>
      </c>
      <c r="BT522" s="112">
        <v>0</v>
      </c>
      <c r="BU522" s="112">
        <v>10732.669999999998</v>
      </c>
      <c r="BV522" s="112">
        <v>50.89</v>
      </c>
      <c r="BW522" s="112">
        <v>36051.250000000007</v>
      </c>
      <c r="BX522" s="112">
        <v>90000.76999999999</v>
      </c>
      <c r="BY522" s="112">
        <v>381962.50000000006</v>
      </c>
    </row>
    <row r="523" spans="1:77" ht="12.75" customHeight="1" x14ac:dyDescent="0.2">
      <c r="A523" s="4"/>
      <c r="B523" s="5"/>
      <c r="C523" s="17" t="s">
        <v>565</v>
      </c>
      <c r="D523" s="107">
        <v>2382157.7000000002</v>
      </c>
      <c r="E523" s="107">
        <v>2374577.4900000002</v>
      </c>
      <c r="F523" s="107">
        <v>1823691.1800000002</v>
      </c>
      <c r="G523" s="107">
        <v>550886.30999999994</v>
      </c>
      <c r="H523" s="107">
        <v>2448.7600000000002</v>
      </c>
      <c r="I523" s="107">
        <v>5131.45</v>
      </c>
      <c r="J523" s="107">
        <v>2353634.35</v>
      </c>
      <c r="K523" s="107">
        <v>2351185.59</v>
      </c>
      <c r="L523" s="107">
        <v>1810707.85</v>
      </c>
      <c r="M523" s="107">
        <v>540477.74</v>
      </c>
      <c r="N523" s="107">
        <v>2448.7600000000002</v>
      </c>
      <c r="O523" s="107">
        <v>1813156.6099999999</v>
      </c>
      <c r="P523" s="107">
        <v>0</v>
      </c>
      <c r="Q523" s="107">
        <v>0</v>
      </c>
      <c r="R523" s="107">
        <v>0</v>
      </c>
      <c r="S523" s="107">
        <v>0</v>
      </c>
      <c r="T523" s="107">
        <v>23391.9</v>
      </c>
      <c r="U523" s="107">
        <v>12983.33</v>
      </c>
      <c r="V523" s="107">
        <v>10408.57</v>
      </c>
      <c r="W523" s="107">
        <v>23391.9</v>
      </c>
      <c r="X523" s="107">
        <v>23391.9</v>
      </c>
      <c r="Y523" s="107">
        <v>12983.33</v>
      </c>
      <c r="Z523" s="107">
        <v>10408.57</v>
      </c>
      <c r="AA523" s="107">
        <v>5131.45</v>
      </c>
      <c r="AB523" s="107">
        <v>174073.77000000002</v>
      </c>
      <c r="AC523" s="107">
        <v>28761.97</v>
      </c>
      <c r="AD523" s="107">
        <v>84724.389999999985</v>
      </c>
      <c r="AE523" s="107">
        <v>431449.79</v>
      </c>
      <c r="AF523" s="107">
        <v>0</v>
      </c>
      <c r="AG523" s="107">
        <v>960.37</v>
      </c>
      <c r="AH523" s="107">
        <v>280978.90000000002</v>
      </c>
      <c r="AI523" s="107">
        <v>45617.380000000005</v>
      </c>
      <c r="AJ523" s="107">
        <v>256542.32999999996</v>
      </c>
      <c r="AK523" s="107">
        <v>791509.40999999992</v>
      </c>
      <c r="AL523" s="107">
        <v>173814.08000000002</v>
      </c>
      <c r="AM523" s="107">
        <v>2448.7600000000002</v>
      </c>
      <c r="AN523" s="107">
        <v>52116.959999999999</v>
      </c>
      <c r="AO523" s="107">
        <v>0</v>
      </c>
      <c r="AP523" s="107">
        <v>178.55</v>
      </c>
      <c r="AQ523" s="166">
        <v>0</v>
      </c>
      <c r="AR523" s="107">
        <v>28329.14</v>
      </c>
      <c r="AS523" s="107">
        <v>0</v>
      </c>
      <c r="AT523" s="107">
        <v>0</v>
      </c>
      <c r="AU523" s="107">
        <v>0</v>
      </c>
      <c r="AV523" s="107">
        <v>0</v>
      </c>
      <c r="AW523" s="107">
        <v>0</v>
      </c>
      <c r="AX523" s="107">
        <v>0</v>
      </c>
      <c r="AY523" s="107">
        <v>989.67999999999984</v>
      </c>
      <c r="AZ523" s="107">
        <v>0</v>
      </c>
      <c r="BA523" s="107">
        <v>0</v>
      </c>
      <c r="BB523" s="107">
        <v>0</v>
      </c>
      <c r="BC523" s="107">
        <v>0</v>
      </c>
      <c r="BD523" s="107">
        <v>1138.8699999999999</v>
      </c>
      <c r="BE523" s="107">
        <v>0</v>
      </c>
      <c r="BF523" s="107">
        <v>0</v>
      </c>
      <c r="BG523" s="107">
        <v>0</v>
      </c>
      <c r="BH523" s="107">
        <v>0</v>
      </c>
      <c r="BI523" s="107">
        <v>0</v>
      </c>
      <c r="BJ523" s="107">
        <v>0</v>
      </c>
      <c r="BK523" s="107">
        <v>0</v>
      </c>
      <c r="BL523" s="107">
        <v>0</v>
      </c>
      <c r="BM523" s="107">
        <v>0</v>
      </c>
      <c r="BN523" s="107">
        <v>12983.33</v>
      </c>
      <c r="BO523" s="107">
        <v>0</v>
      </c>
      <c r="BP523" s="107">
        <v>10408.57</v>
      </c>
      <c r="BQ523" s="107">
        <v>0</v>
      </c>
      <c r="BR523" s="107">
        <v>0</v>
      </c>
      <c r="BS523" s="107">
        <v>0</v>
      </c>
      <c r="BT523" s="107">
        <v>0</v>
      </c>
      <c r="BU523" s="107">
        <v>0</v>
      </c>
      <c r="BV523" s="107">
        <v>0</v>
      </c>
      <c r="BW523" s="107">
        <v>231.65999999999997</v>
      </c>
      <c r="BX523" s="107">
        <v>320.25</v>
      </c>
      <c r="BY523" s="107">
        <v>4579.54</v>
      </c>
    </row>
    <row r="524" spans="1:77" ht="12.75" customHeight="1" x14ac:dyDescent="0.2">
      <c r="A524" s="4"/>
      <c r="B524" s="5"/>
      <c r="C524" s="17" t="s">
        <v>566</v>
      </c>
      <c r="D524" s="108">
        <v>0.97533081792053977</v>
      </c>
      <c r="E524" s="108">
        <v>0.97523322864958017</v>
      </c>
      <c r="F524" s="108">
        <v>0.97433227398525313</v>
      </c>
      <c r="G524" s="108">
        <v>0.97781152224253443</v>
      </c>
      <c r="H524" s="108">
        <v>0.98540321070232517</v>
      </c>
      <c r="I524" s="108">
        <v>0.99010896493680156</v>
      </c>
      <c r="J524" s="108">
        <v>0.97526597905205259</v>
      </c>
      <c r="K524" s="108">
        <v>0.97524807586669249</v>
      </c>
      <c r="L524" s="108">
        <v>0.97430115753272695</v>
      </c>
      <c r="M524" s="108">
        <v>0.9779678141919449</v>
      </c>
      <c r="N524" s="108">
        <v>0.98540321070232517</v>
      </c>
      <c r="O524" s="108">
        <v>0.97432752840836923</v>
      </c>
      <c r="P524" s="108" t="e">
        <v>#DIV/0!</v>
      </c>
      <c r="Q524" s="108" t="e">
        <v>#DIV/0!</v>
      </c>
      <c r="R524" s="108" t="e">
        <v>#DIV/0!</v>
      </c>
      <c r="S524" s="108" t="e">
        <v>#DIV/0!</v>
      </c>
      <c r="T524" s="108">
        <v>0.97364419228050048</v>
      </c>
      <c r="U524" s="108">
        <v>0.97804046388632693</v>
      </c>
      <c r="V524" s="108">
        <v>0.96487195519759095</v>
      </c>
      <c r="W524" s="108">
        <v>0.97364419228050048</v>
      </c>
      <c r="X524" s="108">
        <v>0.97364419228050048</v>
      </c>
      <c r="Y524" s="108">
        <v>0.97804046388632693</v>
      </c>
      <c r="Z524" s="108">
        <v>0.96487195519759095</v>
      </c>
      <c r="AA524" s="108">
        <v>0.99010896493680156</v>
      </c>
      <c r="AB524" s="108">
        <v>0.97647428901511568</v>
      </c>
      <c r="AC524" s="108">
        <v>0.97654053795517703</v>
      </c>
      <c r="AD524" s="108">
        <v>0.97663599594988659</v>
      </c>
      <c r="AE524" s="108">
        <v>0.97785914090872372</v>
      </c>
      <c r="AF524" s="108" t="e">
        <v>#DIV/0!</v>
      </c>
      <c r="AG524" s="108">
        <v>0.97662870456581907</v>
      </c>
      <c r="AH524" s="108">
        <v>0.98019279272430226</v>
      </c>
      <c r="AI524" s="108">
        <v>0.98126840891555889</v>
      </c>
      <c r="AJ524" s="108">
        <v>0.96475685393389332</v>
      </c>
      <c r="AK524" s="108">
        <v>0.97214249919494555</v>
      </c>
      <c r="AL524" s="108">
        <v>0.97397299479109312</v>
      </c>
      <c r="AM524" s="108">
        <v>0.98540321070232517</v>
      </c>
      <c r="AN524" s="108">
        <v>0.97908397903442324</v>
      </c>
      <c r="AO524" s="108" t="e">
        <v>#DIV/0!</v>
      </c>
      <c r="AP524" s="108">
        <v>0.99127674200115601</v>
      </c>
      <c r="AQ524" s="167" t="e">
        <v>#DIV/0!</v>
      </c>
      <c r="AR524" s="108">
        <v>0.98170614367801967</v>
      </c>
      <c r="AS524" s="108">
        <v>1</v>
      </c>
      <c r="AT524" s="108" t="e">
        <v>#DIV/0!</v>
      </c>
      <c r="AU524" s="108" t="e">
        <v>#DIV/0!</v>
      </c>
      <c r="AV524" s="108" t="e">
        <v>#DIV/0!</v>
      </c>
      <c r="AW524" s="108" t="e">
        <v>#DIV/0!</v>
      </c>
      <c r="AX524" s="108" t="e">
        <v>#DIV/0!</v>
      </c>
      <c r="AY524" s="108">
        <v>0.97978648855596384</v>
      </c>
      <c r="AZ524" s="108" t="e">
        <v>#DIV/0!</v>
      </c>
      <c r="BA524" s="108" t="e">
        <v>#DIV/0!</v>
      </c>
      <c r="BB524" s="108" t="e">
        <v>#DIV/0!</v>
      </c>
      <c r="BC524" s="108" t="e">
        <v>#DIV/0!</v>
      </c>
      <c r="BD524" s="108">
        <v>0.98951908746937967</v>
      </c>
      <c r="BE524" s="108" t="e">
        <v>#DIV/0!</v>
      </c>
      <c r="BF524" s="108" t="e">
        <v>#DIV/0!</v>
      </c>
      <c r="BG524" s="108" t="e">
        <v>#DIV/0!</v>
      </c>
      <c r="BH524" s="108" t="e">
        <v>#DIV/0!</v>
      </c>
      <c r="BI524" s="108" t="e">
        <v>#DIV/0!</v>
      </c>
      <c r="BJ524" s="108" t="e">
        <v>#DIV/0!</v>
      </c>
      <c r="BK524" s="108" t="e">
        <v>#DIV/0!</v>
      </c>
      <c r="BL524" s="108">
        <v>1</v>
      </c>
      <c r="BM524" s="108" t="e">
        <v>#DIV/0!</v>
      </c>
      <c r="BN524" s="108">
        <v>0.9779284679198188</v>
      </c>
      <c r="BO524" s="108" t="e">
        <v>#DIV/0!</v>
      </c>
      <c r="BP524" s="108">
        <v>0.96487195519759095</v>
      </c>
      <c r="BQ524" s="108" t="e">
        <v>#DIV/0!</v>
      </c>
      <c r="BR524" s="108" t="e">
        <v>#DIV/0!</v>
      </c>
      <c r="BS524" s="108" t="e">
        <v>#DIV/0!</v>
      </c>
      <c r="BT524" s="108" t="e">
        <v>#DIV/0!</v>
      </c>
      <c r="BU524" s="108">
        <v>1</v>
      </c>
      <c r="BV524" s="108">
        <v>1</v>
      </c>
      <c r="BW524" s="108">
        <v>0.99357414791442733</v>
      </c>
      <c r="BX524" s="108">
        <v>0.9964416971099247</v>
      </c>
      <c r="BY524" s="108">
        <v>0.9880104984128022</v>
      </c>
    </row>
    <row r="525" spans="1:77" ht="12.75" customHeight="1" x14ac:dyDescent="0.2">
      <c r="A525" s="4"/>
      <c r="B525" s="5"/>
      <c r="C525" s="17" t="s">
        <v>567</v>
      </c>
      <c r="D525" s="108">
        <v>2.4669182079460169E-2</v>
      </c>
      <c r="E525" s="108">
        <v>2.4766771350419828E-2</v>
      </c>
      <c r="F525" s="108">
        <v>2.5667726014746772E-2</v>
      </c>
      <c r="G525" s="108">
        <v>2.2188477757465425E-2</v>
      </c>
      <c r="H525" s="108">
        <v>1.4596789297674811E-2</v>
      </c>
      <c r="I525" s="108">
        <v>9.8910350631983817E-3</v>
      </c>
      <c r="J525" s="108">
        <v>2.4734020947947372E-2</v>
      </c>
      <c r="K525" s="108">
        <v>2.475192413330762E-2</v>
      </c>
      <c r="L525" s="108">
        <v>2.5698842467273105E-2</v>
      </c>
      <c r="M525" s="108">
        <v>2.2032185808054994E-2</v>
      </c>
      <c r="N525" s="108">
        <v>1.4596789297674811E-2</v>
      </c>
      <c r="O525" s="108">
        <v>2.5672471591630951E-2</v>
      </c>
      <c r="P525" s="108" t="e">
        <v>#DIV/0!</v>
      </c>
      <c r="Q525" s="108" t="e">
        <v>#DIV/0!</v>
      </c>
      <c r="R525" s="108" t="e">
        <v>#DIV/0!</v>
      </c>
      <c r="S525" s="108" t="e">
        <v>#DIV/0!</v>
      </c>
      <c r="T525" s="108">
        <v>2.6355807719499455E-2</v>
      </c>
      <c r="U525" s="108">
        <v>2.1959536113672913E-2</v>
      </c>
      <c r="V525" s="108">
        <v>3.5128044802408984E-2</v>
      </c>
      <c r="W525" s="108">
        <v>2.6355807719499455E-2</v>
      </c>
      <c r="X525" s="108">
        <v>2.6355807719499455E-2</v>
      </c>
      <c r="Y525" s="108">
        <v>2.1959536113672913E-2</v>
      </c>
      <c r="Z525" s="108">
        <v>3.5128044802408984E-2</v>
      </c>
      <c r="AA525" s="108">
        <v>9.8910350631983817E-3</v>
      </c>
      <c r="AB525" s="108">
        <v>2.3525710984884228E-2</v>
      </c>
      <c r="AC525" s="108">
        <v>2.3459462044823208E-2</v>
      </c>
      <c r="AD525" s="108">
        <v>2.3364004050113421E-2</v>
      </c>
      <c r="AE525" s="108">
        <v>2.2140859091276124E-2</v>
      </c>
      <c r="AF525" s="108" t="e">
        <v>#DIV/0!</v>
      </c>
      <c r="AG525" s="108">
        <v>2.3371295434180882E-2</v>
      </c>
      <c r="AH525" s="108">
        <v>1.980720727569775E-2</v>
      </c>
      <c r="AI525" s="108">
        <v>1.8731591084441359E-2</v>
      </c>
      <c r="AJ525" s="108">
        <v>3.5243146066106776E-2</v>
      </c>
      <c r="AK525" s="108">
        <v>2.7857500805054603E-2</v>
      </c>
      <c r="AL525" s="108">
        <v>2.6027005208907068E-2</v>
      </c>
      <c r="AM525" s="108">
        <v>1.4596789297674811E-2</v>
      </c>
      <c r="AN525" s="108">
        <v>2.0916020965577011E-2</v>
      </c>
      <c r="AO525" s="108" t="e">
        <v>#DIV/0!</v>
      </c>
      <c r="AP525" s="108">
        <v>8.7232579988440646E-3</v>
      </c>
      <c r="AQ525" s="167" t="e">
        <v>#DIV/0!</v>
      </c>
      <c r="AR525" s="108">
        <v>1.8293856321980405E-2</v>
      </c>
      <c r="AS525" s="108">
        <v>0</v>
      </c>
      <c r="AT525" s="108" t="e">
        <v>#DIV/0!</v>
      </c>
      <c r="AU525" s="108" t="e">
        <v>#DIV/0!</v>
      </c>
      <c r="AV525" s="108" t="e">
        <v>#DIV/0!</v>
      </c>
      <c r="AW525" s="108" t="e">
        <v>#DIV/0!</v>
      </c>
      <c r="AX525" s="108" t="e">
        <v>#DIV/0!</v>
      </c>
      <c r="AY525" s="108">
        <v>2.0213511444036113E-2</v>
      </c>
      <c r="AZ525" s="108" t="e">
        <v>#DIV/0!</v>
      </c>
      <c r="BA525" s="108" t="e">
        <v>#DIV/0!</v>
      </c>
      <c r="BB525" s="108" t="e">
        <v>#DIV/0!</v>
      </c>
      <c r="BC525" s="108" t="e">
        <v>#DIV/0!</v>
      </c>
      <c r="BD525" s="108">
        <v>1.0480912530620366E-2</v>
      </c>
      <c r="BE525" s="108" t="e">
        <v>#DIV/0!</v>
      </c>
      <c r="BF525" s="108" t="e">
        <v>#DIV/0!</v>
      </c>
      <c r="BG525" s="108" t="e">
        <v>#DIV/0!</v>
      </c>
      <c r="BH525" s="108" t="e">
        <v>#DIV/0!</v>
      </c>
      <c r="BI525" s="108" t="e">
        <v>#DIV/0!</v>
      </c>
      <c r="BJ525" s="108" t="e">
        <v>#DIV/0!</v>
      </c>
      <c r="BK525" s="108" t="e">
        <v>#DIV/0!</v>
      </c>
      <c r="BL525" s="108">
        <v>0</v>
      </c>
      <c r="BM525" s="108" t="e">
        <v>#DIV/0!</v>
      </c>
      <c r="BN525" s="108">
        <v>2.2071532080181117E-2</v>
      </c>
      <c r="BO525" s="108" t="e">
        <v>#DIV/0!</v>
      </c>
      <c r="BP525" s="108">
        <v>3.5128044802408984E-2</v>
      </c>
      <c r="BQ525" s="108" t="e">
        <v>#DIV/0!</v>
      </c>
      <c r="BR525" s="108" t="e">
        <v>#DIV/0!</v>
      </c>
      <c r="BS525" s="108" t="e">
        <v>#DIV/0!</v>
      </c>
      <c r="BT525" s="108" t="e">
        <v>#DIV/0!</v>
      </c>
      <c r="BU525" s="108">
        <v>0</v>
      </c>
      <c r="BV525" s="108">
        <v>0</v>
      </c>
      <c r="BW525" s="108">
        <v>6.4258520855726203E-3</v>
      </c>
      <c r="BX525" s="108">
        <v>3.5583028900752741E-3</v>
      </c>
      <c r="BY525" s="108">
        <v>1.1989501587197695E-2</v>
      </c>
    </row>
    <row r="526" spans="1:77" ht="12.75" customHeight="1" x14ac:dyDescent="0.2">
      <c r="A526" s="4"/>
      <c r="B526" s="5"/>
      <c r="C526" s="17" t="s">
        <v>586</v>
      </c>
      <c r="D526" s="108">
        <v>0.14605177330134361</v>
      </c>
      <c r="E526" s="108">
        <v>0.14999054577568521</v>
      </c>
      <c r="F526" s="108">
        <v>0.14859222119269389</v>
      </c>
      <c r="G526" s="108">
        <v>0.15414162755881908</v>
      </c>
      <c r="H526" s="108">
        <v>9.480884845964219E-3</v>
      </c>
      <c r="I526" s="108">
        <v>0.12221332102237657</v>
      </c>
      <c r="J526" s="108">
        <v>0.14811175407059604</v>
      </c>
      <c r="K526" s="108">
        <v>0.15203796901120464</v>
      </c>
      <c r="L526" s="108">
        <v>0.14976496038510817</v>
      </c>
      <c r="M526" s="108">
        <v>0.15896766628011566</v>
      </c>
      <c r="N526" s="108">
        <v>9.480884845964219E-3</v>
      </c>
      <c r="O526" s="108">
        <v>0.14467998103264931</v>
      </c>
      <c r="P526" s="108" t="e">
        <v>#DIV/0!</v>
      </c>
      <c r="Q526" s="108" t="e">
        <v>#DIV/0!</v>
      </c>
      <c r="R526" s="108" t="e">
        <v>#DIV/0!</v>
      </c>
      <c r="S526" s="108" t="e">
        <v>#DIV/0!</v>
      </c>
      <c r="T526" s="108">
        <v>6.1439639955788342E-2</v>
      </c>
      <c r="U526" s="108">
        <v>7.6864339006104329E-2</v>
      </c>
      <c r="V526" s="108">
        <v>4.3872240943294866E-2</v>
      </c>
      <c r="W526" s="108">
        <v>6.1439639955788342E-2</v>
      </c>
      <c r="X526" s="108">
        <v>6.1439639955788342E-2</v>
      </c>
      <c r="Y526" s="108">
        <v>7.6864339006104329E-2</v>
      </c>
      <c r="Z526" s="108">
        <v>4.3872240943294866E-2</v>
      </c>
      <c r="AA526" s="108">
        <v>0.12221332102237657</v>
      </c>
      <c r="AB526" s="108">
        <v>0.10075178827282484</v>
      </c>
      <c r="AC526" s="108">
        <v>4.9159867714500961E-2</v>
      </c>
      <c r="AD526" s="108">
        <v>0.17480151349374021</v>
      </c>
      <c r="AE526" s="108">
        <v>0.1125649171253059</v>
      </c>
      <c r="AF526" s="108">
        <v>0</v>
      </c>
      <c r="AG526" s="108">
        <v>3.4884799586135072E-3</v>
      </c>
      <c r="AH526" s="108">
        <v>0.20480845184030527</v>
      </c>
      <c r="AI526" s="108">
        <v>5.8961718147888739E-2</v>
      </c>
      <c r="AJ526" s="108">
        <v>0.49174299328386589</v>
      </c>
      <c r="AK526" s="108">
        <v>0.26451498773155652</v>
      </c>
      <c r="AL526" s="108">
        <v>0.19683072296803053</v>
      </c>
      <c r="AM526" s="108">
        <v>9.480884845964219E-3</v>
      </c>
      <c r="AN526" s="108">
        <v>0.1698300424353115</v>
      </c>
      <c r="AO526" s="108">
        <v>0</v>
      </c>
      <c r="AP526" s="108">
        <v>1.0866217377403802E-2</v>
      </c>
      <c r="AQ526" s="167">
        <v>0</v>
      </c>
      <c r="AR526" s="108">
        <v>0.3698050521497947</v>
      </c>
      <c r="AS526" s="108">
        <v>3.2016591566924927E-4</v>
      </c>
      <c r="AT526" s="108">
        <v>0</v>
      </c>
      <c r="AU526" s="108">
        <v>0</v>
      </c>
      <c r="AV526" s="108">
        <v>0</v>
      </c>
      <c r="AW526" s="108">
        <v>0</v>
      </c>
      <c r="AX526" s="108">
        <v>0</v>
      </c>
      <c r="AY526" s="108">
        <v>3.1948712986145281E-2</v>
      </c>
      <c r="AZ526" s="108">
        <v>0</v>
      </c>
      <c r="BA526" s="108" t="e">
        <v>#DIV/0!</v>
      </c>
      <c r="BB526" s="108">
        <v>0</v>
      </c>
      <c r="BC526" s="108">
        <v>0</v>
      </c>
      <c r="BD526" s="108">
        <v>0.17403726315123524</v>
      </c>
      <c r="BE526" s="108" t="e">
        <v>#DIV/0!</v>
      </c>
      <c r="BF526" s="108" t="e">
        <v>#DIV/0!</v>
      </c>
      <c r="BG526" s="108" t="e">
        <v>#DIV/0!</v>
      </c>
      <c r="BH526" s="108" t="e">
        <v>#DIV/0!</v>
      </c>
      <c r="BI526" s="108" t="e">
        <v>#DIV/0!</v>
      </c>
      <c r="BJ526" s="108">
        <v>0</v>
      </c>
      <c r="BK526" s="108">
        <v>0</v>
      </c>
      <c r="BL526" s="108">
        <v>3.0579555704562359E-3</v>
      </c>
      <c r="BM526" s="108">
        <v>0</v>
      </c>
      <c r="BN526" s="108">
        <v>0.9846605609567618</v>
      </c>
      <c r="BO526" s="108">
        <v>0</v>
      </c>
      <c r="BP526" s="108">
        <v>0.86871428728910116</v>
      </c>
      <c r="BQ526" s="108">
        <v>0</v>
      </c>
      <c r="BR526" s="108">
        <v>0</v>
      </c>
      <c r="BS526" s="108" t="e">
        <v>#DIV/0!</v>
      </c>
      <c r="BT526" s="108" t="e">
        <v>#DIV/0!</v>
      </c>
      <c r="BU526" s="108">
        <v>2.400580737861854E-2</v>
      </c>
      <c r="BV526" s="108">
        <v>3.504925456799089E-5</v>
      </c>
      <c r="BW526" s="108">
        <v>0.12891171355630415</v>
      </c>
      <c r="BX526" s="108">
        <v>9.8229421101428724E-2</v>
      </c>
      <c r="BY526" s="108">
        <v>0.33211563325335663</v>
      </c>
    </row>
    <row r="527" spans="1:77" ht="12.75" customHeight="1" x14ac:dyDescent="0.2">
      <c r="A527" s="4"/>
      <c r="B527" s="5"/>
      <c r="C527" s="17" t="s">
        <v>568</v>
      </c>
      <c r="D527" s="108">
        <v>1.3549466645302282</v>
      </c>
      <c r="E527" s="108">
        <v>1.35101081076954</v>
      </c>
      <c r="F527" s="108">
        <v>1.328307115023718</v>
      </c>
      <c r="G527" s="108">
        <v>1.4261706557928444</v>
      </c>
      <c r="H527" s="108">
        <v>2.1429131478789261</v>
      </c>
      <c r="I527" s="108">
        <v>2.8002396983308815</v>
      </c>
      <c r="J527" s="108">
        <v>1.3551268955604765</v>
      </c>
      <c r="K527" s="108">
        <v>1.3543064161089893</v>
      </c>
      <c r="L527" s="108">
        <v>1.3289883456351061</v>
      </c>
      <c r="M527" s="108">
        <v>1.439126984212153</v>
      </c>
      <c r="N527" s="108">
        <v>2.1429131478789261</v>
      </c>
      <c r="O527" s="108">
        <v>1.330087592378465</v>
      </c>
      <c r="P527" s="108" t="e">
        <v>#DIV/0!</v>
      </c>
      <c r="Q527" s="108" t="e">
        <v>#DIV/0!</v>
      </c>
      <c r="R527" s="108" t="e">
        <v>#DIV/0!</v>
      </c>
      <c r="S527" s="108" t="e">
        <v>#DIV/0!</v>
      </c>
      <c r="T527" s="108">
        <v>1.0197602588930357</v>
      </c>
      <c r="U527" s="108">
        <v>1.2332999315275819</v>
      </c>
      <c r="V527" s="108">
        <v>0.75339744076275605</v>
      </c>
      <c r="W527" s="108">
        <v>1.0197602588930357</v>
      </c>
      <c r="X527" s="108">
        <v>1.0197602588930357</v>
      </c>
      <c r="Y527" s="108">
        <v>1.2332999315275819</v>
      </c>
      <c r="Z527" s="108">
        <v>0.75339744076275605</v>
      </c>
      <c r="AA527" s="108">
        <v>2.8002396983308815</v>
      </c>
      <c r="AB527" s="108">
        <v>1.103651055526631</v>
      </c>
      <c r="AC527" s="108">
        <v>1.1685552137075452</v>
      </c>
      <c r="AD527" s="108">
        <v>1.2677151172171326</v>
      </c>
      <c r="AE527" s="108">
        <v>1.8478796570975269</v>
      </c>
      <c r="AF527" s="108" t="e">
        <v>#DIV/0!</v>
      </c>
      <c r="AG527" s="108">
        <v>1.3058508699771965</v>
      </c>
      <c r="AH527" s="108">
        <v>1.7086562015866671</v>
      </c>
      <c r="AI527" s="108">
        <v>1.5886703708104233</v>
      </c>
      <c r="AJ527" s="108">
        <v>1.7142871899541881</v>
      </c>
      <c r="AK527" s="108">
        <v>0.95176478066129389</v>
      </c>
      <c r="AL527" s="108">
        <v>1.0877097528577662</v>
      </c>
      <c r="AM527" s="108">
        <v>2.1429131478789261</v>
      </c>
      <c r="AN527" s="108">
        <v>1.35865944598457</v>
      </c>
      <c r="AO527" s="108" t="e">
        <v>#DIV/0!</v>
      </c>
      <c r="AP527" s="108">
        <v>2.3880145617474096</v>
      </c>
      <c r="AQ527" s="167" t="e">
        <v>#DIV/0!</v>
      </c>
      <c r="AR527" s="108">
        <v>1.4925063026975052</v>
      </c>
      <c r="AS527" s="108" t="e">
        <v>#DIV/0!</v>
      </c>
      <c r="AT527" s="108" t="e">
        <v>#DIV/0!</v>
      </c>
      <c r="AU527" s="108" t="e">
        <v>#DIV/0!</v>
      </c>
      <c r="AV527" s="108" t="e">
        <v>#DIV/0!</v>
      </c>
      <c r="AW527" s="108" t="e">
        <v>#DIV/0!</v>
      </c>
      <c r="AX527" s="108" t="e">
        <v>#DIV/0!</v>
      </c>
      <c r="AY527" s="108">
        <v>1.2771198771320025</v>
      </c>
      <c r="AZ527" s="108" t="e">
        <v>#DIV/0!</v>
      </c>
      <c r="BA527" s="108" t="e">
        <v>#DIV/0!</v>
      </c>
      <c r="BB527" s="108" t="e">
        <v>#DIV/0!</v>
      </c>
      <c r="BC527" s="108" t="e">
        <v>#DIV/0!</v>
      </c>
      <c r="BD527" s="108">
        <v>2.6645534608866686</v>
      </c>
      <c r="BE527" s="108" t="e">
        <v>#DIV/0!</v>
      </c>
      <c r="BF527" s="108" t="e">
        <v>#DIV/0!</v>
      </c>
      <c r="BG527" s="108" t="e">
        <v>#DIV/0!</v>
      </c>
      <c r="BH527" s="108" t="e">
        <v>#DIV/0!</v>
      </c>
      <c r="BI527" s="108" t="e">
        <v>#DIV/0!</v>
      </c>
      <c r="BJ527" s="108" t="e">
        <v>#DIV/0!</v>
      </c>
      <c r="BK527" s="108" t="e">
        <v>#DIV/0!</v>
      </c>
      <c r="BL527" s="108" t="e">
        <v>#DIV/0!</v>
      </c>
      <c r="BM527" s="108" t="e">
        <v>#DIV/0!</v>
      </c>
      <c r="BN527" s="108">
        <v>1.2192234195695557</v>
      </c>
      <c r="BO527" s="108" t="e">
        <v>#DIV/0!</v>
      </c>
      <c r="BP527" s="108">
        <v>0.75339744076275605</v>
      </c>
      <c r="BQ527" s="108" t="e">
        <v>#DIV/0!</v>
      </c>
      <c r="BR527" s="108" t="e">
        <v>#DIV/0!</v>
      </c>
      <c r="BS527" s="108" t="e">
        <v>#DIV/0!</v>
      </c>
      <c r="BT527" s="108" t="e">
        <v>#DIV/0!</v>
      </c>
      <c r="BU527" s="108" t="e">
        <v>#DIV/0!</v>
      </c>
      <c r="BV527" s="108" t="e">
        <v>#DIV/0!</v>
      </c>
      <c r="BW527" s="108">
        <v>3.6916601916601923</v>
      </c>
      <c r="BX527" s="108">
        <v>5.5335831381733023</v>
      </c>
      <c r="BY527" s="108">
        <v>2.4467435593967957</v>
      </c>
    </row>
    <row r="528" spans="1:77" ht="12.75" customHeight="1" x14ac:dyDescent="0.2">
      <c r="A528" s="26"/>
      <c r="B528" s="106"/>
      <c r="C528" s="26" t="s">
        <v>587</v>
      </c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69"/>
      <c r="AR528" s="110"/>
      <c r="AS528" s="110"/>
      <c r="AT528" s="110"/>
      <c r="AU528" s="110"/>
      <c r="AV528" s="110"/>
      <c r="AW528" s="110"/>
      <c r="AX528" s="110"/>
      <c r="AY528" s="110"/>
      <c r="AZ528" s="110"/>
      <c r="BA528" s="110"/>
      <c r="BB528" s="110"/>
      <c r="BC528" s="110"/>
      <c r="BD528" s="110"/>
      <c r="BE528" s="110"/>
      <c r="BF528" s="110"/>
      <c r="BG528" s="110"/>
      <c r="BH528" s="110"/>
      <c r="BI528" s="110"/>
      <c r="BJ528" s="110"/>
      <c r="BK528" s="110"/>
      <c r="BL528" s="110"/>
      <c r="BM528" s="110"/>
      <c r="BN528" s="110"/>
      <c r="BO528" s="110"/>
      <c r="BP528" s="110"/>
      <c r="BQ528" s="110"/>
      <c r="BR528" s="110"/>
      <c r="BS528" s="110"/>
      <c r="BT528" s="110"/>
      <c r="BU528" s="110"/>
      <c r="BV528" s="110"/>
      <c r="BW528" s="110"/>
      <c r="BX528" s="110"/>
      <c r="BY528" s="110"/>
    </row>
    <row r="529" spans="1:77" ht="12.75" customHeight="1" x14ac:dyDescent="0.2">
      <c r="A529" s="4"/>
      <c r="B529" s="5"/>
      <c r="C529" s="5" t="s">
        <v>448</v>
      </c>
      <c r="D529" s="79">
        <v>15742202.539999997</v>
      </c>
      <c r="E529" s="79">
        <v>7680798.330000001</v>
      </c>
      <c r="F529" s="79">
        <v>7368327.9400000013</v>
      </c>
      <c r="G529" s="79">
        <v>312470.39</v>
      </c>
      <c r="H529" s="79">
        <v>7718861.3700000001</v>
      </c>
      <c r="I529" s="79">
        <v>342542.84</v>
      </c>
      <c r="J529" s="79">
        <v>15170966.059999999</v>
      </c>
      <c r="K529" s="79">
        <v>7452104.6900000013</v>
      </c>
      <c r="L529" s="79">
        <v>7368327.9400000013</v>
      </c>
      <c r="M529" s="79">
        <v>83776.75</v>
      </c>
      <c r="N529" s="79">
        <v>7718861.3700000001</v>
      </c>
      <c r="O529" s="79">
        <v>15087189.309999999</v>
      </c>
      <c r="P529" s="79">
        <v>0</v>
      </c>
      <c r="Q529" s="79">
        <v>0</v>
      </c>
      <c r="R529" s="79">
        <v>0</v>
      </c>
      <c r="S529" s="79">
        <v>0</v>
      </c>
      <c r="T529" s="79">
        <v>228693.63999999998</v>
      </c>
      <c r="U529" s="79">
        <v>0</v>
      </c>
      <c r="V529" s="79">
        <v>228693.63999999998</v>
      </c>
      <c r="W529" s="79">
        <v>228693.63999999998</v>
      </c>
      <c r="X529" s="79">
        <v>228693.63999999998</v>
      </c>
      <c r="Y529" s="79">
        <v>0</v>
      </c>
      <c r="Z529" s="79">
        <v>228693.63999999998</v>
      </c>
      <c r="AA529" s="79">
        <v>342542.84</v>
      </c>
      <c r="AB529" s="79">
        <v>219775.62</v>
      </c>
      <c r="AC529" s="79">
        <v>1516.79</v>
      </c>
      <c r="AD529" s="79">
        <v>0</v>
      </c>
      <c r="AE529" s="79">
        <v>486466.38</v>
      </c>
      <c r="AF529" s="79">
        <v>0</v>
      </c>
      <c r="AG529" s="79">
        <v>0</v>
      </c>
      <c r="AH529" s="79">
        <v>0</v>
      </c>
      <c r="AI529" s="79">
        <v>0</v>
      </c>
      <c r="AJ529" s="79">
        <v>890096.96</v>
      </c>
      <c r="AK529" s="79">
        <v>1183.98</v>
      </c>
      <c r="AL529" s="79">
        <v>0</v>
      </c>
      <c r="AM529" s="79">
        <v>7718861.3700000001</v>
      </c>
      <c r="AN529" s="79">
        <v>119.03999999999999</v>
      </c>
      <c r="AO529" s="79">
        <v>105601.64</v>
      </c>
      <c r="AP529" s="79">
        <v>1605302.1</v>
      </c>
      <c r="AQ529" s="154">
        <v>1253460.21</v>
      </c>
      <c r="AR529" s="79">
        <v>0</v>
      </c>
      <c r="AS529" s="79">
        <v>7.03</v>
      </c>
      <c r="AT529" s="79">
        <v>0</v>
      </c>
      <c r="AU529" s="79">
        <v>0</v>
      </c>
      <c r="AV529" s="79">
        <v>7889.81</v>
      </c>
      <c r="AW529" s="79">
        <v>83776.75</v>
      </c>
      <c r="AX529" s="79">
        <v>1740839.88</v>
      </c>
      <c r="AY529" s="79">
        <v>1056068.5</v>
      </c>
      <c r="AZ529" s="79">
        <v>0</v>
      </c>
      <c r="BA529" s="79">
        <v>0</v>
      </c>
      <c r="BB529" s="79">
        <v>0</v>
      </c>
      <c r="BC529" s="79">
        <v>0</v>
      </c>
      <c r="BD529" s="79">
        <v>0</v>
      </c>
      <c r="BE529" s="79">
        <v>0</v>
      </c>
      <c r="BF529" s="79">
        <v>0</v>
      </c>
      <c r="BG529" s="79">
        <v>0</v>
      </c>
      <c r="BH529" s="79">
        <v>0</v>
      </c>
      <c r="BI529" s="79">
        <v>0</v>
      </c>
      <c r="BJ529" s="79">
        <v>0</v>
      </c>
      <c r="BK529" s="79">
        <v>0</v>
      </c>
      <c r="BL529" s="79">
        <v>0</v>
      </c>
      <c r="BM529" s="79">
        <v>0</v>
      </c>
      <c r="BN529" s="79">
        <v>0</v>
      </c>
      <c r="BO529" s="79">
        <v>228693.63999999998</v>
      </c>
      <c r="BP529" s="79">
        <v>0</v>
      </c>
      <c r="BQ529" s="79">
        <v>0</v>
      </c>
      <c r="BR529" s="79">
        <v>0</v>
      </c>
      <c r="BS529" s="79">
        <v>0</v>
      </c>
      <c r="BT529" s="79">
        <v>0</v>
      </c>
      <c r="BU529" s="79">
        <v>128757.75</v>
      </c>
      <c r="BV529" s="79">
        <v>81005.930000000008</v>
      </c>
      <c r="BW529" s="79">
        <v>2821.9700000000003</v>
      </c>
      <c r="BX529" s="79">
        <v>27715.16</v>
      </c>
      <c r="BY529" s="79">
        <v>102242.03</v>
      </c>
    </row>
    <row r="530" spans="1:77" ht="12.75" customHeight="1" x14ac:dyDescent="0.2">
      <c r="A530" s="4"/>
      <c r="B530" s="5"/>
      <c r="C530" s="5" t="s">
        <v>576</v>
      </c>
      <c r="D530" s="79">
        <v>181751.1</v>
      </c>
      <c r="E530" s="79">
        <v>104529.10999999999</v>
      </c>
      <c r="F530" s="79">
        <v>97734.42</v>
      </c>
      <c r="G530" s="79">
        <v>6794.6900000000005</v>
      </c>
      <c r="H530" s="79">
        <v>69735.5</v>
      </c>
      <c r="I530" s="79">
        <v>7486.49</v>
      </c>
      <c r="J530" s="79">
        <v>168435.38</v>
      </c>
      <c r="K530" s="79">
        <v>98699.88</v>
      </c>
      <c r="L530" s="79">
        <v>97734.42</v>
      </c>
      <c r="M530" s="79">
        <v>965.46</v>
      </c>
      <c r="N530" s="79">
        <v>69735.5</v>
      </c>
      <c r="O530" s="79">
        <v>167469.92000000001</v>
      </c>
      <c r="P530" s="79">
        <v>0</v>
      </c>
      <c r="Q530" s="79">
        <v>0</v>
      </c>
      <c r="R530" s="79">
        <v>0</v>
      </c>
      <c r="S530" s="79">
        <v>0</v>
      </c>
      <c r="T530" s="79">
        <v>5829.2300000000005</v>
      </c>
      <c r="U530" s="79">
        <v>0</v>
      </c>
      <c r="V530" s="79">
        <v>5829.2300000000005</v>
      </c>
      <c r="W530" s="79">
        <v>5829.2300000000005</v>
      </c>
      <c r="X530" s="79">
        <v>5829.2300000000005</v>
      </c>
      <c r="Y530" s="79">
        <v>0</v>
      </c>
      <c r="Z530" s="79">
        <v>5829.2300000000005</v>
      </c>
      <c r="AA530" s="79">
        <v>7486.49</v>
      </c>
      <c r="AB530" s="79">
        <v>4303.6900000000005</v>
      </c>
      <c r="AC530" s="79">
        <v>3.01</v>
      </c>
      <c r="AD530" s="79">
        <v>0</v>
      </c>
      <c r="AE530" s="79">
        <v>14097.130000000001</v>
      </c>
      <c r="AF530" s="79">
        <v>0</v>
      </c>
      <c r="AG530" s="79">
        <v>0</v>
      </c>
      <c r="AH530" s="79">
        <v>0</v>
      </c>
      <c r="AI530" s="79">
        <v>0</v>
      </c>
      <c r="AJ530" s="79">
        <v>13685.85</v>
      </c>
      <c r="AK530" s="79">
        <v>12.04</v>
      </c>
      <c r="AL530" s="79">
        <v>0</v>
      </c>
      <c r="AM530" s="79">
        <v>69735.5</v>
      </c>
      <c r="AN530" s="79">
        <v>0</v>
      </c>
      <c r="AO530" s="79">
        <v>3106.79</v>
      </c>
      <c r="AP530" s="79">
        <v>24200.300000000003</v>
      </c>
      <c r="AQ530" s="154">
        <v>10653.67</v>
      </c>
      <c r="AR530" s="79">
        <v>0</v>
      </c>
      <c r="AS530" s="79">
        <v>0</v>
      </c>
      <c r="AT530" s="79">
        <v>0</v>
      </c>
      <c r="AU530" s="79">
        <v>0</v>
      </c>
      <c r="AV530" s="79">
        <v>160.80000000000001</v>
      </c>
      <c r="AW530" s="79">
        <v>965.46</v>
      </c>
      <c r="AX530" s="79">
        <v>14938.869999999999</v>
      </c>
      <c r="AY530" s="79">
        <v>12572.27</v>
      </c>
      <c r="AZ530" s="79">
        <v>0</v>
      </c>
      <c r="BA530" s="79">
        <v>0</v>
      </c>
      <c r="BB530" s="79">
        <v>0</v>
      </c>
      <c r="BC530" s="79">
        <v>0</v>
      </c>
      <c r="BD530" s="79">
        <v>0</v>
      </c>
      <c r="BE530" s="79">
        <v>0</v>
      </c>
      <c r="BF530" s="79">
        <v>0</v>
      </c>
      <c r="BG530" s="79">
        <v>0</v>
      </c>
      <c r="BH530" s="79">
        <v>0</v>
      </c>
      <c r="BI530" s="79">
        <v>0</v>
      </c>
      <c r="BJ530" s="79">
        <v>0</v>
      </c>
      <c r="BK530" s="79">
        <v>0</v>
      </c>
      <c r="BL530" s="79">
        <v>0</v>
      </c>
      <c r="BM530" s="79">
        <v>0</v>
      </c>
      <c r="BN530" s="79">
        <v>0</v>
      </c>
      <c r="BO530" s="79">
        <v>5829.2300000000005</v>
      </c>
      <c r="BP530" s="79">
        <v>0</v>
      </c>
      <c r="BQ530" s="79">
        <v>0</v>
      </c>
      <c r="BR530" s="79">
        <v>0</v>
      </c>
      <c r="BS530" s="79">
        <v>0</v>
      </c>
      <c r="BT530" s="79">
        <v>0</v>
      </c>
      <c r="BU530" s="79">
        <v>1659.57</v>
      </c>
      <c r="BV530" s="79">
        <v>2428.3799999999997</v>
      </c>
      <c r="BW530" s="79">
        <v>213.35</v>
      </c>
      <c r="BX530" s="79">
        <v>700.75</v>
      </c>
      <c r="BY530" s="79">
        <v>2484.44</v>
      </c>
    </row>
    <row r="531" spans="1:77" ht="12.75" customHeight="1" x14ac:dyDescent="0.2">
      <c r="A531" s="4"/>
      <c r="B531" s="5"/>
      <c r="C531" s="5" t="s">
        <v>577</v>
      </c>
      <c r="D531" s="79">
        <v>120615.35</v>
      </c>
      <c r="E531" s="79">
        <v>73071.040000000008</v>
      </c>
      <c r="F531" s="79">
        <v>68881</v>
      </c>
      <c r="G531" s="79">
        <v>4190.04</v>
      </c>
      <c r="H531" s="79">
        <v>43842.64</v>
      </c>
      <c r="I531" s="79">
        <v>3701.67</v>
      </c>
      <c r="J531" s="79">
        <v>113114.68</v>
      </c>
      <c r="K531" s="79">
        <v>69272.040000000008</v>
      </c>
      <c r="L531" s="79">
        <v>68881</v>
      </c>
      <c r="M531" s="79">
        <v>391.04</v>
      </c>
      <c r="N531" s="79">
        <v>43842.64</v>
      </c>
      <c r="O531" s="79">
        <v>112723.64</v>
      </c>
      <c r="P531" s="79">
        <v>0</v>
      </c>
      <c r="Q531" s="79">
        <v>0</v>
      </c>
      <c r="R531" s="79">
        <v>0</v>
      </c>
      <c r="S531" s="79">
        <v>0</v>
      </c>
      <c r="T531" s="79">
        <v>3799</v>
      </c>
      <c r="U531" s="79">
        <v>0</v>
      </c>
      <c r="V531" s="79">
        <v>3799</v>
      </c>
      <c r="W531" s="79">
        <v>3799</v>
      </c>
      <c r="X531" s="79">
        <v>3799</v>
      </c>
      <c r="Y531" s="79">
        <v>0</v>
      </c>
      <c r="Z531" s="79">
        <v>3799</v>
      </c>
      <c r="AA531" s="79">
        <v>3701.67</v>
      </c>
      <c r="AB531" s="79">
        <v>3168.3999999999996</v>
      </c>
      <c r="AC531" s="79">
        <v>0</v>
      </c>
      <c r="AD531" s="79">
        <v>0</v>
      </c>
      <c r="AE531" s="79">
        <v>9846.9599999999991</v>
      </c>
      <c r="AF531" s="79">
        <v>0</v>
      </c>
      <c r="AG531" s="79">
        <v>0</v>
      </c>
      <c r="AH531" s="79">
        <v>0</v>
      </c>
      <c r="AI531" s="79">
        <v>0</v>
      </c>
      <c r="AJ531" s="79">
        <v>9019.1</v>
      </c>
      <c r="AK531" s="79">
        <v>78.09</v>
      </c>
      <c r="AL531" s="79">
        <v>0</v>
      </c>
      <c r="AM531" s="79">
        <v>43842.64</v>
      </c>
      <c r="AN531" s="79">
        <v>0</v>
      </c>
      <c r="AO531" s="79">
        <v>2951.29</v>
      </c>
      <c r="AP531" s="79">
        <v>16622.57</v>
      </c>
      <c r="AQ531" s="154">
        <v>9186.07</v>
      </c>
      <c r="AR531" s="79">
        <v>0</v>
      </c>
      <c r="AS531" s="79">
        <v>0</v>
      </c>
      <c r="AT531" s="79">
        <v>0</v>
      </c>
      <c r="AU531" s="79">
        <v>0</v>
      </c>
      <c r="AV531" s="79">
        <v>135.64000000000001</v>
      </c>
      <c r="AW531" s="79">
        <v>391.04</v>
      </c>
      <c r="AX531" s="79">
        <v>10777.89</v>
      </c>
      <c r="AY531" s="79">
        <v>7094.99</v>
      </c>
      <c r="AZ531" s="79">
        <v>0</v>
      </c>
      <c r="BA531" s="79">
        <v>0</v>
      </c>
      <c r="BB531" s="79">
        <v>0</v>
      </c>
      <c r="BC531" s="79">
        <v>0</v>
      </c>
      <c r="BD531" s="79">
        <v>0</v>
      </c>
      <c r="BE531" s="79">
        <v>0</v>
      </c>
      <c r="BF531" s="79">
        <v>0</v>
      </c>
      <c r="BG531" s="79">
        <v>0</v>
      </c>
      <c r="BH531" s="79">
        <v>0</v>
      </c>
      <c r="BI531" s="79">
        <v>0</v>
      </c>
      <c r="BJ531" s="79">
        <v>0</v>
      </c>
      <c r="BK531" s="79">
        <v>0</v>
      </c>
      <c r="BL531" s="79">
        <v>0</v>
      </c>
      <c r="BM531" s="79">
        <v>0</v>
      </c>
      <c r="BN531" s="79">
        <v>0</v>
      </c>
      <c r="BO531" s="79">
        <v>3799</v>
      </c>
      <c r="BP531" s="79">
        <v>0</v>
      </c>
      <c r="BQ531" s="79">
        <v>0</v>
      </c>
      <c r="BR531" s="79">
        <v>0</v>
      </c>
      <c r="BS531" s="79">
        <v>0</v>
      </c>
      <c r="BT531" s="79">
        <v>0</v>
      </c>
      <c r="BU531" s="79">
        <v>834.25</v>
      </c>
      <c r="BV531" s="79">
        <v>920.35</v>
      </c>
      <c r="BW531" s="79">
        <v>128.88</v>
      </c>
      <c r="BX531" s="79">
        <v>252.53</v>
      </c>
      <c r="BY531" s="79">
        <v>1565.6599999999999</v>
      </c>
    </row>
    <row r="532" spans="1:77" ht="12.75" customHeight="1" x14ac:dyDescent="0.2">
      <c r="A532" s="4"/>
      <c r="B532" s="5"/>
      <c r="C532" s="5" t="s">
        <v>588</v>
      </c>
      <c r="D532" s="79">
        <v>104755.22</v>
      </c>
      <c r="E532" s="79">
        <v>65525.999999999993</v>
      </c>
      <c r="F532" s="79">
        <v>61576.22</v>
      </c>
      <c r="G532" s="79">
        <v>3949.7799999999997</v>
      </c>
      <c r="H532" s="79">
        <v>36874.409999999996</v>
      </c>
      <c r="I532" s="79">
        <v>2354.81</v>
      </c>
      <c r="J532" s="79">
        <v>98878.23</v>
      </c>
      <c r="K532" s="79">
        <v>62003.819999999992</v>
      </c>
      <c r="L532" s="79">
        <v>61576.22</v>
      </c>
      <c r="M532" s="79">
        <v>427.6</v>
      </c>
      <c r="N532" s="79">
        <v>36874.409999999996</v>
      </c>
      <c r="O532" s="79">
        <v>98450.63</v>
      </c>
      <c r="P532" s="79">
        <v>0</v>
      </c>
      <c r="Q532" s="79">
        <v>0</v>
      </c>
      <c r="R532" s="79">
        <v>0</v>
      </c>
      <c r="S532" s="79">
        <v>0</v>
      </c>
      <c r="T532" s="79">
        <v>3522.1800000000003</v>
      </c>
      <c r="U532" s="79">
        <v>0</v>
      </c>
      <c r="V532" s="79">
        <v>3522.1800000000003</v>
      </c>
      <c r="W532" s="79">
        <v>3522.1800000000003</v>
      </c>
      <c r="X532" s="79">
        <v>3522.1800000000003</v>
      </c>
      <c r="Y532" s="79">
        <v>0</v>
      </c>
      <c r="Z532" s="79">
        <v>3522.1800000000003</v>
      </c>
      <c r="AA532" s="79">
        <v>2354.81</v>
      </c>
      <c r="AB532" s="79">
        <v>2439.8200000000002</v>
      </c>
      <c r="AC532" s="79">
        <v>3.12</v>
      </c>
      <c r="AD532" s="79">
        <v>0</v>
      </c>
      <c r="AE532" s="79">
        <v>8796.39</v>
      </c>
      <c r="AF532" s="79">
        <v>0</v>
      </c>
      <c r="AG532" s="79">
        <v>0</v>
      </c>
      <c r="AH532" s="79">
        <v>0</v>
      </c>
      <c r="AI532" s="79">
        <v>0</v>
      </c>
      <c r="AJ532" s="79">
        <v>6735.7</v>
      </c>
      <c r="AK532" s="79">
        <v>51.96</v>
      </c>
      <c r="AL532" s="79">
        <v>0</v>
      </c>
      <c r="AM532" s="79">
        <v>36874.409999999996</v>
      </c>
      <c r="AN532" s="79">
        <v>0</v>
      </c>
      <c r="AO532" s="79">
        <v>2211.4</v>
      </c>
      <c r="AP532" s="79">
        <v>16175.84</v>
      </c>
      <c r="AQ532" s="154">
        <v>8356.2800000000007</v>
      </c>
      <c r="AR532" s="79">
        <v>0</v>
      </c>
      <c r="AS532" s="79">
        <v>0</v>
      </c>
      <c r="AT532" s="79">
        <v>0</v>
      </c>
      <c r="AU532" s="79">
        <v>0</v>
      </c>
      <c r="AV532" s="79">
        <v>80.52000000000001</v>
      </c>
      <c r="AW532" s="79">
        <v>427.6</v>
      </c>
      <c r="AX532" s="79">
        <v>10470.880000000001</v>
      </c>
      <c r="AY532" s="79">
        <v>6254.31</v>
      </c>
      <c r="AZ532" s="79">
        <v>0</v>
      </c>
      <c r="BA532" s="79">
        <v>0</v>
      </c>
      <c r="BB532" s="79">
        <v>0</v>
      </c>
      <c r="BC532" s="79">
        <v>0</v>
      </c>
      <c r="BD532" s="79">
        <v>0</v>
      </c>
      <c r="BE532" s="79">
        <v>0</v>
      </c>
      <c r="BF532" s="79">
        <v>0</v>
      </c>
      <c r="BG532" s="79">
        <v>0</v>
      </c>
      <c r="BH532" s="79">
        <v>0</v>
      </c>
      <c r="BI532" s="79">
        <v>0</v>
      </c>
      <c r="BJ532" s="79">
        <v>0</v>
      </c>
      <c r="BK532" s="79">
        <v>0</v>
      </c>
      <c r="BL532" s="79">
        <v>0</v>
      </c>
      <c r="BM532" s="79">
        <v>0</v>
      </c>
      <c r="BN532" s="79">
        <v>0</v>
      </c>
      <c r="BO532" s="79">
        <v>3522.1800000000003</v>
      </c>
      <c r="BP532" s="79">
        <v>0</v>
      </c>
      <c r="BQ532" s="79">
        <v>0</v>
      </c>
      <c r="BR532" s="79">
        <v>0</v>
      </c>
      <c r="BS532" s="79">
        <v>0</v>
      </c>
      <c r="BT532" s="79">
        <v>0</v>
      </c>
      <c r="BU532" s="79">
        <v>585.27</v>
      </c>
      <c r="BV532" s="79">
        <v>532.91999999999996</v>
      </c>
      <c r="BW532" s="79">
        <v>155.62</v>
      </c>
      <c r="BX532" s="79">
        <v>133.04</v>
      </c>
      <c r="BY532" s="79">
        <v>947.96</v>
      </c>
    </row>
    <row r="533" spans="1:77" ht="12.75" customHeight="1" x14ac:dyDescent="0.2">
      <c r="A533" s="4"/>
      <c r="B533" s="5"/>
      <c r="C533" s="111" t="s">
        <v>589</v>
      </c>
      <c r="D533" s="79">
        <v>521264.8600000001</v>
      </c>
      <c r="E533" s="79">
        <v>226655.27</v>
      </c>
      <c r="F533" s="79">
        <v>215087.78000000003</v>
      </c>
      <c r="G533" s="79">
        <v>11567.49</v>
      </c>
      <c r="H533" s="79">
        <v>280612.28000000003</v>
      </c>
      <c r="I533" s="79">
        <v>13997.31</v>
      </c>
      <c r="J533" s="79">
        <v>496058.92000000004</v>
      </c>
      <c r="K533" s="79">
        <v>215446.64</v>
      </c>
      <c r="L533" s="79">
        <v>215087.78000000003</v>
      </c>
      <c r="M533" s="79">
        <v>358.86</v>
      </c>
      <c r="N533" s="79">
        <v>280612.28000000003</v>
      </c>
      <c r="O533" s="79">
        <v>495700.06000000006</v>
      </c>
      <c r="P533" s="79">
        <v>0</v>
      </c>
      <c r="Q533" s="79">
        <v>0</v>
      </c>
      <c r="R533" s="79">
        <v>0</v>
      </c>
      <c r="S533" s="79">
        <v>0</v>
      </c>
      <c r="T533" s="79">
        <v>11208.630000000001</v>
      </c>
      <c r="U533" s="79">
        <v>0</v>
      </c>
      <c r="V533" s="79">
        <v>11208.630000000001</v>
      </c>
      <c r="W533" s="79">
        <v>11208.630000000001</v>
      </c>
      <c r="X533" s="79">
        <v>11208.630000000001</v>
      </c>
      <c r="Y533" s="79">
        <v>0</v>
      </c>
      <c r="Z533" s="79">
        <v>11208.630000000001</v>
      </c>
      <c r="AA533" s="79">
        <v>13997.31</v>
      </c>
      <c r="AB533" s="79">
        <v>15282.23</v>
      </c>
      <c r="AC533" s="79">
        <v>141.99</v>
      </c>
      <c r="AD533" s="79">
        <v>0</v>
      </c>
      <c r="AE533" s="79">
        <v>30755.329999999998</v>
      </c>
      <c r="AF533" s="79">
        <v>0</v>
      </c>
      <c r="AG533" s="79">
        <v>0</v>
      </c>
      <c r="AH533" s="79">
        <v>1.5</v>
      </c>
      <c r="AI533" s="79">
        <v>0</v>
      </c>
      <c r="AJ533" s="79">
        <v>25556.400000000001</v>
      </c>
      <c r="AK533" s="79">
        <v>60.14</v>
      </c>
      <c r="AL533" s="79">
        <v>0</v>
      </c>
      <c r="AM533" s="79">
        <v>280612.28000000003</v>
      </c>
      <c r="AN533" s="79">
        <v>24.25</v>
      </c>
      <c r="AO533" s="79">
        <v>12522.789999999999</v>
      </c>
      <c r="AP533" s="79">
        <v>44403.59</v>
      </c>
      <c r="AQ533" s="154">
        <v>22531.3</v>
      </c>
      <c r="AR533" s="79">
        <v>0</v>
      </c>
      <c r="AS533" s="79">
        <v>0</v>
      </c>
      <c r="AT533" s="79">
        <v>0</v>
      </c>
      <c r="AU533" s="79">
        <v>0</v>
      </c>
      <c r="AV533" s="79">
        <v>497.11</v>
      </c>
      <c r="AW533" s="79">
        <v>357.36</v>
      </c>
      <c r="AX533" s="79">
        <v>43283.049999999996</v>
      </c>
      <c r="AY533" s="79">
        <v>20029.599999999999</v>
      </c>
      <c r="AZ533" s="79">
        <v>0</v>
      </c>
      <c r="BA533" s="79">
        <v>0</v>
      </c>
      <c r="BB533" s="79">
        <v>0</v>
      </c>
      <c r="BC533" s="79">
        <v>0</v>
      </c>
      <c r="BD533" s="79">
        <v>0</v>
      </c>
      <c r="BE533" s="79">
        <v>0</v>
      </c>
      <c r="BF533" s="79">
        <v>0</v>
      </c>
      <c r="BG533" s="79">
        <v>0</v>
      </c>
      <c r="BH533" s="79">
        <v>0</v>
      </c>
      <c r="BI533" s="79">
        <v>0</v>
      </c>
      <c r="BJ533" s="79">
        <v>0</v>
      </c>
      <c r="BK533" s="79">
        <v>0</v>
      </c>
      <c r="BL533" s="79">
        <v>0</v>
      </c>
      <c r="BM533" s="79">
        <v>0</v>
      </c>
      <c r="BN533" s="79">
        <v>0</v>
      </c>
      <c r="BO533" s="79">
        <v>11208.630000000001</v>
      </c>
      <c r="BP533" s="79">
        <v>0</v>
      </c>
      <c r="BQ533" s="79">
        <v>0</v>
      </c>
      <c r="BR533" s="79">
        <v>0</v>
      </c>
      <c r="BS533" s="79">
        <v>0</v>
      </c>
      <c r="BT533" s="79">
        <v>0</v>
      </c>
      <c r="BU533" s="79">
        <v>4166.7999999999993</v>
      </c>
      <c r="BV533" s="79">
        <v>4454.75</v>
      </c>
      <c r="BW533" s="79">
        <v>145</v>
      </c>
      <c r="BX533" s="79">
        <v>1053.1400000000001</v>
      </c>
      <c r="BY533" s="79">
        <v>4177.62</v>
      </c>
    </row>
    <row r="534" spans="1:77" ht="12.75" customHeight="1" x14ac:dyDescent="0.2">
      <c r="A534" s="4"/>
      <c r="B534" s="5"/>
      <c r="C534" s="17" t="s">
        <v>563</v>
      </c>
      <c r="D534" s="112">
        <v>16670589.069999997</v>
      </c>
      <c r="E534" s="112">
        <v>8150579.7500000009</v>
      </c>
      <c r="F534" s="112">
        <v>7811607.3600000013</v>
      </c>
      <c r="G534" s="112">
        <v>338972.39</v>
      </c>
      <c r="H534" s="112">
        <v>8149926.2000000002</v>
      </c>
      <c r="I534" s="112">
        <v>370083.12</v>
      </c>
      <c r="J534" s="112">
        <v>16047453.27</v>
      </c>
      <c r="K534" s="112">
        <v>7897527.0700000012</v>
      </c>
      <c r="L534" s="112">
        <v>7811607.3600000013</v>
      </c>
      <c r="M534" s="112">
        <v>85919.71</v>
      </c>
      <c r="N534" s="112">
        <v>8149926.2000000002</v>
      </c>
      <c r="O534" s="112">
        <v>15961533.560000001</v>
      </c>
      <c r="P534" s="112">
        <v>0</v>
      </c>
      <c r="Q534" s="112">
        <v>0</v>
      </c>
      <c r="R534" s="112">
        <v>0</v>
      </c>
      <c r="S534" s="112">
        <v>0</v>
      </c>
      <c r="T534" s="112">
        <v>253052.68</v>
      </c>
      <c r="U534" s="112">
        <v>0</v>
      </c>
      <c r="V534" s="112">
        <v>253052.68</v>
      </c>
      <c r="W534" s="112">
        <v>253052.68</v>
      </c>
      <c r="X534" s="112">
        <v>253052.68</v>
      </c>
      <c r="Y534" s="112">
        <v>0</v>
      </c>
      <c r="Z534" s="112">
        <v>253052.68</v>
      </c>
      <c r="AA534" s="112">
        <v>370083.12</v>
      </c>
      <c r="AB534" s="112">
        <v>244969.76</v>
      </c>
      <c r="AC534" s="112">
        <v>1664.9099999999999</v>
      </c>
      <c r="AD534" s="112">
        <v>0</v>
      </c>
      <c r="AE534" s="112">
        <v>549962.19000000006</v>
      </c>
      <c r="AF534" s="112">
        <v>0</v>
      </c>
      <c r="AG534" s="112">
        <v>0</v>
      </c>
      <c r="AH534" s="112">
        <v>1.5</v>
      </c>
      <c r="AI534" s="112">
        <v>0</v>
      </c>
      <c r="AJ534" s="112">
        <v>945094.00999999989</v>
      </c>
      <c r="AK534" s="112">
        <v>1386.21</v>
      </c>
      <c r="AL534" s="112">
        <v>0</v>
      </c>
      <c r="AM534" s="112">
        <v>8149926.2000000002</v>
      </c>
      <c r="AN534" s="112">
        <v>143.29</v>
      </c>
      <c r="AO534" s="112">
        <v>126393.90999999997</v>
      </c>
      <c r="AP534" s="112">
        <v>1706704.4000000004</v>
      </c>
      <c r="AQ534" s="170">
        <v>1304187.53</v>
      </c>
      <c r="AR534" s="112">
        <v>0</v>
      </c>
      <c r="AS534" s="112">
        <v>7.03</v>
      </c>
      <c r="AT534" s="112">
        <v>0</v>
      </c>
      <c r="AU534" s="112">
        <v>0</v>
      </c>
      <c r="AV534" s="112">
        <v>8763.880000000001</v>
      </c>
      <c r="AW534" s="112">
        <v>85918.21</v>
      </c>
      <c r="AX534" s="112">
        <v>1820310.5699999998</v>
      </c>
      <c r="AY534" s="112">
        <v>1102019.6700000002</v>
      </c>
      <c r="AZ534" s="112">
        <v>0</v>
      </c>
      <c r="BA534" s="112">
        <v>0</v>
      </c>
      <c r="BB534" s="112">
        <v>0</v>
      </c>
      <c r="BC534" s="112">
        <v>0</v>
      </c>
      <c r="BD534" s="112">
        <v>0</v>
      </c>
      <c r="BE534" s="112">
        <v>0</v>
      </c>
      <c r="BF534" s="112">
        <v>0</v>
      </c>
      <c r="BG534" s="112">
        <v>0</v>
      </c>
      <c r="BH534" s="112">
        <v>0</v>
      </c>
      <c r="BI534" s="112">
        <v>0</v>
      </c>
      <c r="BJ534" s="112">
        <v>0</v>
      </c>
      <c r="BK534" s="112">
        <v>0</v>
      </c>
      <c r="BL534" s="112">
        <v>0</v>
      </c>
      <c r="BM534" s="112">
        <v>0</v>
      </c>
      <c r="BN534" s="112">
        <v>0</v>
      </c>
      <c r="BO534" s="112">
        <v>253052.68</v>
      </c>
      <c r="BP534" s="112">
        <v>0</v>
      </c>
      <c r="BQ534" s="112">
        <v>0</v>
      </c>
      <c r="BR534" s="112">
        <v>0</v>
      </c>
      <c r="BS534" s="112">
        <v>0</v>
      </c>
      <c r="BT534" s="112">
        <v>0</v>
      </c>
      <c r="BU534" s="112">
        <v>136003.63999999998</v>
      </c>
      <c r="BV534" s="112">
        <v>89342.330000000016</v>
      </c>
      <c r="BW534" s="112">
        <v>3464.82</v>
      </c>
      <c r="BX534" s="112">
        <v>29854.62</v>
      </c>
      <c r="BY534" s="112">
        <v>111417.71</v>
      </c>
    </row>
    <row r="535" spans="1:77" ht="12.75" customHeight="1" x14ac:dyDescent="0.2">
      <c r="A535" s="4"/>
      <c r="B535" s="5"/>
      <c r="C535" s="17" t="s">
        <v>565</v>
      </c>
      <c r="D535" s="107">
        <v>928386.53</v>
      </c>
      <c r="E535" s="107">
        <v>469781.41999999993</v>
      </c>
      <c r="F535" s="107">
        <v>443279.42</v>
      </c>
      <c r="G535" s="107">
        <v>26502</v>
      </c>
      <c r="H535" s="107">
        <v>431064.83</v>
      </c>
      <c r="I535" s="107">
        <v>27540.28</v>
      </c>
      <c r="J535" s="107">
        <v>876487.21000000008</v>
      </c>
      <c r="K535" s="107">
        <v>445422.38</v>
      </c>
      <c r="L535" s="107">
        <v>443279.42</v>
      </c>
      <c r="M535" s="107">
        <v>2142.96</v>
      </c>
      <c r="N535" s="107">
        <v>431064.83</v>
      </c>
      <c r="O535" s="107">
        <v>874344.25</v>
      </c>
      <c r="P535" s="107">
        <v>0</v>
      </c>
      <c r="Q535" s="107">
        <v>0</v>
      </c>
      <c r="R535" s="107">
        <v>0</v>
      </c>
      <c r="S535" s="107">
        <v>0</v>
      </c>
      <c r="T535" s="107">
        <v>24359.040000000001</v>
      </c>
      <c r="U535" s="107">
        <v>0</v>
      </c>
      <c r="V535" s="107">
        <v>24359.040000000001</v>
      </c>
      <c r="W535" s="107">
        <v>24359.040000000001</v>
      </c>
      <c r="X535" s="107">
        <v>24359.040000000001</v>
      </c>
      <c r="Y535" s="107">
        <v>0</v>
      </c>
      <c r="Z535" s="107">
        <v>24359.040000000001</v>
      </c>
      <c r="AA535" s="107">
        <v>27540.28</v>
      </c>
      <c r="AB535" s="107">
        <v>25194.14</v>
      </c>
      <c r="AC535" s="107">
        <v>148.12</v>
      </c>
      <c r="AD535" s="107">
        <v>0</v>
      </c>
      <c r="AE535" s="107">
        <v>63495.81</v>
      </c>
      <c r="AF535" s="107">
        <v>0</v>
      </c>
      <c r="AG535" s="107">
        <v>0</v>
      </c>
      <c r="AH535" s="107">
        <v>1.5</v>
      </c>
      <c r="AI535" s="107">
        <v>0</v>
      </c>
      <c r="AJ535" s="107">
        <v>54997.05</v>
      </c>
      <c r="AK535" s="107">
        <v>202.23</v>
      </c>
      <c r="AL535" s="107">
        <v>0</v>
      </c>
      <c r="AM535" s="107">
        <v>431064.83</v>
      </c>
      <c r="AN535" s="107">
        <v>24.25</v>
      </c>
      <c r="AO535" s="107">
        <v>20792.269999999997</v>
      </c>
      <c r="AP535" s="107">
        <v>101402.30000000002</v>
      </c>
      <c r="AQ535" s="166">
        <v>50727.320000000007</v>
      </c>
      <c r="AR535" s="107">
        <v>0</v>
      </c>
      <c r="AS535" s="107">
        <v>0</v>
      </c>
      <c r="AT535" s="107">
        <v>0</v>
      </c>
      <c r="AU535" s="107">
        <v>0</v>
      </c>
      <c r="AV535" s="107">
        <v>874.07</v>
      </c>
      <c r="AW535" s="107">
        <v>2141.46</v>
      </c>
      <c r="AX535" s="107">
        <v>79470.69</v>
      </c>
      <c r="AY535" s="107">
        <v>45951.17</v>
      </c>
      <c r="AZ535" s="107">
        <v>0</v>
      </c>
      <c r="BA535" s="107">
        <v>0</v>
      </c>
      <c r="BB535" s="107">
        <v>0</v>
      </c>
      <c r="BC535" s="107">
        <v>0</v>
      </c>
      <c r="BD535" s="107">
        <v>0</v>
      </c>
      <c r="BE535" s="107">
        <v>0</v>
      </c>
      <c r="BF535" s="107">
        <v>0</v>
      </c>
      <c r="BG535" s="107">
        <v>0</v>
      </c>
      <c r="BH535" s="107">
        <v>0</v>
      </c>
      <c r="BI535" s="107">
        <v>0</v>
      </c>
      <c r="BJ535" s="107">
        <v>0</v>
      </c>
      <c r="BK535" s="107">
        <v>0</v>
      </c>
      <c r="BL535" s="107">
        <v>0</v>
      </c>
      <c r="BM535" s="107">
        <v>0</v>
      </c>
      <c r="BN535" s="107">
        <v>0</v>
      </c>
      <c r="BO535" s="107">
        <v>24359.040000000001</v>
      </c>
      <c r="BP535" s="107">
        <v>0</v>
      </c>
      <c r="BQ535" s="107">
        <v>0</v>
      </c>
      <c r="BR535" s="107">
        <v>0</v>
      </c>
      <c r="BS535" s="107">
        <v>0</v>
      </c>
      <c r="BT535" s="107">
        <v>0</v>
      </c>
      <c r="BU535" s="107">
        <v>7245.8899999999994</v>
      </c>
      <c r="BV535" s="107">
        <v>8336.4000000000015</v>
      </c>
      <c r="BW535" s="107">
        <v>642.85</v>
      </c>
      <c r="BX535" s="107">
        <v>2139.46</v>
      </c>
      <c r="BY535" s="107">
        <v>9175.68</v>
      </c>
    </row>
    <row r="536" spans="1:77" ht="12.75" customHeight="1" x14ac:dyDescent="0.2">
      <c r="A536" s="4"/>
      <c r="B536" s="5"/>
      <c r="C536" s="17" t="s">
        <v>566</v>
      </c>
      <c r="D536" s="108">
        <v>0.94430991453861091</v>
      </c>
      <c r="E536" s="108">
        <v>0.94236220803802329</v>
      </c>
      <c r="F536" s="108">
        <v>0.9432537505315679</v>
      </c>
      <c r="G536" s="108">
        <v>0.92181664117245654</v>
      </c>
      <c r="H536" s="108">
        <v>0.94710813086871881</v>
      </c>
      <c r="I536" s="108">
        <v>0.92558352837059965</v>
      </c>
      <c r="J536" s="108">
        <v>0.9453815384127926</v>
      </c>
      <c r="K536" s="108">
        <v>0.94359976533768308</v>
      </c>
      <c r="L536" s="108">
        <v>0.9432537505315679</v>
      </c>
      <c r="M536" s="108">
        <v>0.97505857503476201</v>
      </c>
      <c r="N536" s="108">
        <v>0.94710813086871881</v>
      </c>
      <c r="O536" s="108">
        <v>0.94522178920256572</v>
      </c>
      <c r="P536" s="108" t="e">
        <v>#DIV/0!</v>
      </c>
      <c r="Q536" s="108" t="e">
        <v>#DIV/0!</v>
      </c>
      <c r="R536" s="108" t="e">
        <v>#DIV/0!</v>
      </c>
      <c r="S536" s="108" t="e">
        <v>#DIV/0!</v>
      </c>
      <c r="T536" s="108">
        <v>0.90373925302826275</v>
      </c>
      <c r="U536" s="108" t="e">
        <v>#DIV/0!</v>
      </c>
      <c r="V536" s="108">
        <v>0.90373925302826275</v>
      </c>
      <c r="W536" s="108">
        <v>0.90373925302826275</v>
      </c>
      <c r="X536" s="108">
        <v>0.90373925302826275</v>
      </c>
      <c r="Y536" s="108" t="e">
        <v>#DIV/0!</v>
      </c>
      <c r="Z536" s="108">
        <v>0.90373925302826275</v>
      </c>
      <c r="AA536" s="108">
        <v>0.92558352837059965</v>
      </c>
      <c r="AB536" s="108">
        <v>0.89715408138539221</v>
      </c>
      <c r="AC536" s="108">
        <v>0.91103423007850282</v>
      </c>
      <c r="AD536" s="108" t="e">
        <v>#DIV/0!</v>
      </c>
      <c r="AE536" s="108">
        <v>0.88454513573014892</v>
      </c>
      <c r="AF536" s="108" t="e">
        <v>#DIV/0!</v>
      </c>
      <c r="AG536" s="108" t="e">
        <v>#DIV/0!</v>
      </c>
      <c r="AH536" s="108">
        <v>0</v>
      </c>
      <c r="AI536" s="108" t="e">
        <v>#DIV/0!</v>
      </c>
      <c r="AJ536" s="108">
        <v>0.94180785253310417</v>
      </c>
      <c r="AK536" s="108">
        <v>0.85411301317982125</v>
      </c>
      <c r="AL536" s="108" t="e">
        <v>#DIV/0!</v>
      </c>
      <c r="AM536" s="108">
        <v>0.94710813086871881</v>
      </c>
      <c r="AN536" s="108">
        <v>0.83076278875008724</v>
      </c>
      <c r="AO536" s="108">
        <v>0.83549626718565806</v>
      </c>
      <c r="AP536" s="108">
        <v>0.94058590345229076</v>
      </c>
      <c r="AQ536" s="167">
        <v>0.96110427462835801</v>
      </c>
      <c r="AR536" s="108" t="e">
        <v>#DIV/0!</v>
      </c>
      <c r="AS536" s="108">
        <v>1</v>
      </c>
      <c r="AT536" s="108" t="e">
        <v>#DIV/0!</v>
      </c>
      <c r="AU536" s="108" t="e">
        <v>#DIV/0!</v>
      </c>
      <c r="AV536" s="108">
        <v>0.90026449472151593</v>
      </c>
      <c r="AW536" s="108">
        <v>0.97507559806006194</v>
      </c>
      <c r="AX536" s="108">
        <v>0.95634223559993947</v>
      </c>
      <c r="AY536" s="108">
        <v>0.95830276786257351</v>
      </c>
      <c r="AZ536" s="108" t="e">
        <v>#DIV/0!</v>
      </c>
      <c r="BA536" s="108" t="e">
        <v>#DIV/0!</v>
      </c>
      <c r="BB536" s="108" t="e">
        <v>#DIV/0!</v>
      </c>
      <c r="BC536" s="108" t="e">
        <v>#DIV/0!</v>
      </c>
      <c r="BD536" s="108" t="e">
        <v>#DIV/0!</v>
      </c>
      <c r="BE536" s="108" t="e">
        <v>#DIV/0!</v>
      </c>
      <c r="BF536" s="108" t="e">
        <v>#DIV/0!</v>
      </c>
      <c r="BG536" s="108" t="e">
        <v>#DIV/0!</v>
      </c>
      <c r="BH536" s="108" t="e">
        <v>#DIV/0!</v>
      </c>
      <c r="BI536" s="108" t="e">
        <v>#DIV/0!</v>
      </c>
      <c r="BJ536" s="108" t="e">
        <v>#DIV/0!</v>
      </c>
      <c r="BK536" s="108" t="e">
        <v>#DIV/0!</v>
      </c>
      <c r="BL536" s="108" t="e">
        <v>#DIV/0!</v>
      </c>
      <c r="BM536" s="108" t="e">
        <v>#DIV/0!</v>
      </c>
      <c r="BN536" s="108" t="e">
        <v>#DIV/0!</v>
      </c>
      <c r="BO536" s="108">
        <v>0.90373925302826275</v>
      </c>
      <c r="BP536" s="108" t="e">
        <v>#DIV/0!</v>
      </c>
      <c r="BQ536" s="108" t="e">
        <v>#DIV/0!</v>
      </c>
      <c r="BR536" s="108" t="e">
        <v>#DIV/0!</v>
      </c>
      <c r="BS536" s="108" t="e">
        <v>#DIV/0!</v>
      </c>
      <c r="BT536" s="108" t="e">
        <v>#DIV/0!</v>
      </c>
      <c r="BU536" s="108">
        <v>0.94672282300679611</v>
      </c>
      <c r="BV536" s="108">
        <v>0.9066914865551412</v>
      </c>
      <c r="BW536" s="108">
        <v>0.81446366622219912</v>
      </c>
      <c r="BX536" s="108">
        <v>0.92833738965694423</v>
      </c>
      <c r="BY536" s="108">
        <v>0.91764612645512089</v>
      </c>
    </row>
    <row r="537" spans="1:77" ht="12.75" customHeight="1" x14ac:dyDescent="0.2">
      <c r="A537" s="4"/>
      <c r="B537" s="5"/>
      <c r="C537" s="17" t="s">
        <v>567</v>
      </c>
      <c r="D537" s="108">
        <v>5.569008546138917E-2</v>
      </c>
      <c r="E537" s="108">
        <v>5.763779196197668E-2</v>
      </c>
      <c r="F537" s="108">
        <v>5.6746249468432056E-2</v>
      </c>
      <c r="G537" s="108">
        <v>7.8183358827543445E-2</v>
      </c>
      <c r="H537" s="108">
        <v>5.2891869131281216E-2</v>
      </c>
      <c r="I537" s="108">
        <v>7.4416471629400446E-2</v>
      </c>
      <c r="J537" s="108">
        <v>5.4618461587207359E-2</v>
      </c>
      <c r="K537" s="108">
        <v>5.6400234662316889E-2</v>
      </c>
      <c r="L537" s="108">
        <v>5.6746249468432056E-2</v>
      </c>
      <c r="M537" s="108">
        <v>2.4941424965237893E-2</v>
      </c>
      <c r="N537" s="108">
        <v>5.2891869131281216E-2</v>
      </c>
      <c r="O537" s="108">
        <v>5.4778210797434175E-2</v>
      </c>
      <c r="P537" s="108" t="e">
        <v>#DIV/0!</v>
      </c>
      <c r="Q537" s="108" t="e">
        <v>#DIV/0!</v>
      </c>
      <c r="R537" s="108" t="e">
        <v>#DIV/0!</v>
      </c>
      <c r="S537" s="108" t="e">
        <v>#DIV/0!</v>
      </c>
      <c r="T537" s="108">
        <v>9.6260746971737268E-2</v>
      </c>
      <c r="U537" s="108" t="e">
        <v>#DIV/0!</v>
      </c>
      <c r="V537" s="108">
        <v>9.6260746971737268E-2</v>
      </c>
      <c r="W537" s="108">
        <v>9.6260746971737268E-2</v>
      </c>
      <c r="X537" s="108">
        <v>9.6260746971737268E-2</v>
      </c>
      <c r="Y537" s="108" t="e">
        <v>#DIV/0!</v>
      </c>
      <c r="Z537" s="108">
        <v>9.6260746971737268E-2</v>
      </c>
      <c r="AA537" s="108">
        <v>7.4416471629400446E-2</v>
      </c>
      <c r="AB537" s="108">
        <v>0.10284591861460778</v>
      </c>
      <c r="AC537" s="108">
        <v>8.8965769921497267E-2</v>
      </c>
      <c r="AD537" s="108" t="e">
        <v>#DIV/0!</v>
      </c>
      <c r="AE537" s="108">
        <v>0.11545486426985097</v>
      </c>
      <c r="AF537" s="108" t="e">
        <v>#DIV/0!</v>
      </c>
      <c r="AG537" s="108" t="e">
        <v>#DIV/0!</v>
      </c>
      <c r="AH537" s="108">
        <v>1</v>
      </c>
      <c r="AI537" s="108" t="e">
        <v>#DIV/0!</v>
      </c>
      <c r="AJ537" s="108">
        <v>5.8192147466895924E-2</v>
      </c>
      <c r="AK537" s="108">
        <v>0.14588698682017875</v>
      </c>
      <c r="AL537" s="108" t="e">
        <v>#DIV/0!</v>
      </c>
      <c r="AM537" s="108">
        <v>5.2891869131281216E-2</v>
      </c>
      <c r="AN537" s="108">
        <v>0.16923721124991278</v>
      </c>
      <c r="AO537" s="108">
        <v>0.16450373281434208</v>
      </c>
      <c r="AP537" s="108">
        <v>5.9414096547709135E-2</v>
      </c>
      <c r="AQ537" s="167">
        <v>3.8895725371641918E-2</v>
      </c>
      <c r="AR537" s="108" t="e">
        <v>#DIV/0!</v>
      </c>
      <c r="AS537" s="108">
        <v>0</v>
      </c>
      <c r="AT537" s="108" t="e">
        <v>#DIV/0!</v>
      </c>
      <c r="AU537" s="108" t="e">
        <v>#DIV/0!</v>
      </c>
      <c r="AV537" s="108">
        <v>9.973550527848396E-2</v>
      </c>
      <c r="AW537" s="108">
        <v>2.4924401939937994E-2</v>
      </c>
      <c r="AX537" s="108">
        <v>4.3657764400060597E-2</v>
      </c>
      <c r="AY537" s="108">
        <v>4.1697232137426363E-2</v>
      </c>
      <c r="AZ537" s="108" t="e">
        <v>#DIV/0!</v>
      </c>
      <c r="BA537" s="108" t="e">
        <v>#DIV/0!</v>
      </c>
      <c r="BB537" s="108" t="e">
        <v>#DIV/0!</v>
      </c>
      <c r="BC537" s="108" t="e">
        <v>#DIV/0!</v>
      </c>
      <c r="BD537" s="108" t="e">
        <v>#DIV/0!</v>
      </c>
      <c r="BE537" s="108" t="e">
        <v>#DIV/0!</v>
      </c>
      <c r="BF537" s="108" t="e">
        <v>#DIV/0!</v>
      </c>
      <c r="BG537" s="108" t="e">
        <v>#DIV/0!</v>
      </c>
      <c r="BH537" s="108" t="e">
        <v>#DIV/0!</v>
      </c>
      <c r="BI537" s="108" t="e">
        <v>#DIV/0!</v>
      </c>
      <c r="BJ537" s="108" t="e">
        <v>#DIV/0!</v>
      </c>
      <c r="BK537" s="108" t="e">
        <v>#DIV/0!</v>
      </c>
      <c r="BL537" s="108" t="e">
        <v>#DIV/0!</v>
      </c>
      <c r="BM537" s="108" t="e">
        <v>#DIV/0!</v>
      </c>
      <c r="BN537" s="108" t="e">
        <v>#DIV/0!</v>
      </c>
      <c r="BO537" s="108">
        <v>9.6260746971737268E-2</v>
      </c>
      <c r="BP537" s="108" t="e">
        <v>#DIV/0!</v>
      </c>
      <c r="BQ537" s="108" t="e">
        <v>#DIV/0!</v>
      </c>
      <c r="BR537" s="108" t="e">
        <v>#DIV/0!</v>
      </c>
      <c r="BS537" s="108" t="e">
        <v>#DIV/0!</v>
      </c>
      <c r="BT537" s="108" t="e">
        <v>#DIV/0!</v>
      </c>
      <c r="BU537" s="108">
        <v>5.3277176993204008E-2</v>
      </c>
      <c r="BV537" s="108">
        <v>9.3308513444858673E-2</v>
      </c>
      <c r="BW537" s="108">
        <v>0.18553633377780088</v>
      </c>
      <c r="BX537" s="108">
        <v>7.166261034305578E-2</v>
      </c>
      <c r="BY537" s="108">
        <v>8.2353873544878997E-2</v>
      </c>
    </row>
    <row r="538" spans="1:77" ht="12.75" customHeight="1" x14ac:dyDescent="0.2">
      <c r="A538" s="4"/>
      <c r="B538" s="5"/>
      <c r="C538" s="17" t="s">
        <v>590</v>
      </c>
      <c r="D538" s="108">
        <v>2.5214015907540178E-2</v>
      </c>
      <c r="E538" s="108">
        <v>1.2750741308933238E-2</v>
      </c>
      <c r="F538" s="108">
        <v>1.6337010108358089E-2</v>
      </c>
      <c r="G538" s="108">
        <v>2.1045041878875524E-3</v>
      </c>
      <c r="H538" s="108">
        <v>0.46058910884160204</v>
      </c>
      <c r="I538" s="108">
        <v>8.7180521465157895E-2</v>
      </c>
      <c r="J538" s="108">
        <v>2.4977638483983346E-2</v>
      </c>
      <c r="K538" s="108">
        <v>1.2640528626818078E-2</v>
      </c>
      <c r="L538" s="108">
        <v>1.6604117563044963E-2</v>
      </c>
      <c r="M538" s="108">
        <v>5.5677711302573921E-4</v>
      </c>
      <c r="N538" s="108">
        <v>0.46058910884160204</v>
      </c>
      <c r="O538" s="108">
        <v>3.2697565837743213E-2</v>
      </c>
      <c r="P538" s="108" t="e">
        <v>#DIV/0!</v>
      </c>
      <c r="Q538" s="108" t="e">
        <v>#DIV/0!</v>
      </c>
      <c r="R538" s="108" t="e">
        <v>#DIV/0!</v>
      </c>
      <c r="S538" s="108" t="e">
        <v>#DIV/0!</v>
      </c>
      <c r="T538" s="108">
        <v>1.7517431783490574E-2</v>
      </c>
      <c r="U538" s="108">
        <v>0</v>
      </c>
      <c r="V538" s="108">
        <v>3.7468272497521181E-2</v>
      </c>
      <c r="W538" s="108">
        <v>1.7517431783490574E-2</v>
      </c>
      <c r="X538" s="108">
        <v>1.7517431783490574E-2</v>
      </c>
      <c r="Y538" s="108">
        <v>0</v>
      </c>
      <c r="Z538" s="108">
        <v>3.7468272497521181E-2</v>
      </c>
      <c r="AA538" s="108">
        <v>8.7180521465157895E-2</v>
      </c>
      <c r="AB538" s="108">
        <v>3.3356053538867209E-3</v>
      </c>
      <c r="AC538" s="108">
        <v>6.675762650398809E-5</v>
      </c>
      <c r="AD538" s="108">
        <v>0</v>
      </c>
      <c r="AE538" s="108">
        <v>3.1768747633972865E-3</v>
      </c>
      <c r="AF538" s="108">
        <v>0</v>
      </c>
      <c r="AG538" s="108">
        <v>0</v>
      </c>
      <c r="AH538" s="108">
        <v>2.165652006653713E-8</v>
      </c>
      <c r="AI538" s="108">
        <v>0</v>
      </c>
      <c r="AJ538" s="108">
        <v>6.3845284435226787E-2</v>
      </c>
      <c r="AK538" s="108">
        <v>1.2905219078751348E-5</v>
      </c>
      <c r="AL538" s="108">
        <v>0</v>
      </c>
      <c r="AM538" s="108">
        <v>0.46058910884160204</v>
      </c>
      <c r="AN538" s="108">
        <v>9.7663074948789325E-6</v>
      </c>
      <c r="AO538" s="108">
        <v>7.4149670272090379E-2</v>
      </c>
      <c r="AP538" s="108">
        <v>0.90605708295676846</v>
      </c>
      <c r="AQ538" s="167">
        <v>0.82481732085376103</v>
      </c>
      <c r="AR538" s="108">
        <v>0</v>
      </c>
      <c r="AS538" s="108">
        <v>2.0133339181834481E-6</v>
      </c>
      <c r="AT538" s="108">
        <v>0</v>
      </c>
      <c r="AU538" s="108">
        <v>0</v>
      </c>
      <c r="AV538" s="108">
        <v>8.9417111416776815E-3</v>
      </c>
      <c r="AW538" s="108">
        <v>1.7056912754301046E-2</v>
      </c>
      <c r="AX538" s="108">
        <v>0.748480465599761</v>
      </c>
      <c r="AY538" s="108">
        <v>0.71910065604691842</v>
      </c>
      <c r="AZ538" s="108">
        <v>0</v>
      </c>
      <c r="BA538" s="108" t="e">
        <v>#DIV/0!</v>
      </c>
      <c r="BB538" s="108">
        <v>0</v>
      </c>
      <c r="BC538" s="108">
        <v>0</v>
      </c>
      <c r="BD538" s="108">
        <v>0</v>
      </c>
      <c r="BE538" s="108" t="e">
        <v>#DIV/0!</v>
      </c>
      <c r="BF538" s="108" t="e">
        <v>#DIV/0!</v>
      </c>
      <c r="BG538" s="108" t="e">
        <v>#DIV/0!</v>
      </c>
      <c r="BH538" s="108" t="e">
        <v>#DIV/0!</v>
      </c>
      <c r="BI538" s="108" t="e">
        <v>#DIV/0!</v>
      </c>
      <c r="BJ538" s="108">
        <v>0</v>
      </c>
      <c r="BK538" s="108">
        <v>0</v>
      </c>
      <c r="BL538" s="108">
        <v>0</v>
      </c>
      <c r="BM538" s="108">
        <v>0</v>
      </c>
      <c r="BN538" s="108">
        <v>0</v>
      </c>
      <c r="BO538" s="108">
        <v>0.73407929271998895</v>
      </c>
      <c r="BP538" s="108">
        <v>0</v>
      </c>
      <c r="BQ538" s="108">
        <v>0</v>
      </c>
      <c r="BR538" s="108">
        <v>0</v>
      </c>
      <c r="BS538" s="108" t="e">
        <v>#DIV/0!</v>
      </c>
      <c r="BT538" s="108" t="e">
        <v>#DIV/0!</v>
      </c>
      <c r="BU538" s="108">
        <v>0.3041999040901267</v>
      </c>
      <c r="BV538" s="108">
        <v>6.1532365255795834E-2</v>
      </c>
      <c r="BW538" s="108">
        <v>1.2389470083954196E-2</v>
      </c>
      <c r="BX538" s="108">
        <v>3.2584188333090222E-2</v>
      </c>
      <c r="BY538" s="108">
        <v>9.6877477009624874E-2</v>
      </c>
    </row>
    <row r="539" spans="1:77" ht="12.75" customHeight="1" x14ac:dyDescent="0.2">
      <c r="A539" s="4"/>
      <c r="B539" s="5"/>
      <c r="C539" s="17" t="s">
        <v>568</v>
      </c>
      <c r="D539" s="108">
        <v>1.0086517519809339</v>
      </c>
      <c r="E539" s="108">
        <v>1.0685566278887744</v>
      </c>
      <c r="F539" s="108">
        <v>1.0869864204388284</v>
      </c>
      <c r="G539" s="108">
        <v>0.76029507207003244</v>
      </c>
      <c r="H539" s="108">
        <v>0.86620989237280155</v>
      </c>
      <c r="I539" s="108">
        <v>2.2163184252302446</v>
      </c>
      <c r="J539" s="108">
        <v>0.97850424993651619</v>
      </c>
      <c r="K539" s="108">
        <v>1.0871789603387239</v>
      </c>
      <c r="L539" s="108">
        <v>1.0869864204388284</v>
      </c>
      <c r="M539" s="108">
        <v>1.1270065703512899</v>
      </c>
      <c r="N539" s="108">
        <v>0.86620989237280155</v>
      </c>
      <c r="O539" s="108">
        <v>0.97814028055883007</v>
      </c>
      <c r="P539" s="108" t="e">
        <v>#DIV/0!</v>
      </c>
      <c r="Q539" s="108" t="e">
        <v>#DIV/0!</v>
      </c>
      <c r="R539" s="108" t="e">
        <v>#DIV/0!</v>
      </c>
      <c r="S539" s="108" t="e">
        <v>#DIV/0!</v>
      </c>
      <c r="T539" s="108">
        <v>0.72803402761356761</v>
      </c>
      <c r="U539" s="108" t="e">
        <v>#DIV/0!</v>
      </c>
      <c r="V539" s="108">
        <v>0.72803402761356761</v>
      </c>
      <c r="W539" s="108">
        <v>0.72803402761356761</v>
      </c>
      <c r="X539" s="108">
        <v>0.72803402761356761</v>
      </c>
      <c r="Y539" s="108" t="e">
        <v>#DIV/0!</v>
      </c>
      <c r="Z539" s="108">
        <v>0.72803402761356761</v>
      </c>
      <c r="AA539" s="108">
        <v>2.2163184252302446</v>
      </c>
      <c r="AB539" s="108">
        <v>0.97533672512735103</v>
      </c>
      <c r="AC539" s="108">
        <v>1.0573859033216311</v>
      </c>
      <c r="AD539" s="108" t="e">
        <v>#DIV/0!</v>
      </c>
      <c r="AE539" s="108">
        <v>1.0585774084935682</v>
      </c>
      <c r="AF539" s="108" t="e">
        <v>#DIV/0!</v>
      </c>
      <c r="AG539" s="108" t="e">
        <v>#DIV/0!</v>
      </c>
      <c r="AH539" s="108">
        <v>1.0066666666666666</v>
      </c>
      <c r="AI539" s="108" t="e">
        <v>#DIV/0!</v>
      </c>
      <c r="AJ539" s="108">
        <v>0.98328473981786291</v>
      </c>
      <c r="AK539" s="108">
        <v>0.42906591504722347</v>
      </c>
      <c r="AL539" s="108" t="e">
        <v>#DIV/0!</v>
      </c>
      <c r="AM539" s="108">
        <v>0.86620989237280155</v>
      </c>
      <c r="AN539" s="108">
        <v>1.1080412371134021</v>
      </c>
      <c r="AO539" s="108">
        <v>0.81387169366307766</v>
      </c>
      <c r="AP539" s="108">
        <v>0.95745313469221094</v>
      </c>
      <c r="AQ539" s="167">
        <v>1.2709713424639817</v>
      </c>
      <c r="AR539" s="108" t="e">
        <v>#DIV/0!</v>
      </c>
      <c r="AS539" s="108" t="e">
        <v>#DIV/0!</v>
      </c>
      <c r="AT539" s="108" t="e">
        <v>#DIV/0!</v>
      </c>
      <c r="AU539" s="108" t="e">
        <v>#DIV/0!</v>
      </c>
      <c r="AV539" s="108">
        <v>0.64651572528516021</v>
      </c>
      <c r="AW539" s="108">
        <v>1.1270908632428343</v>
      </c>
      <c r="AX539" s="108">
        <v>1.4453596665638613</v>
      </c>
      <c r="AY539" s="108">
        <v>0.90944974850477145</v>
      </c>
      <c r="AZ539" s="108" t="e">
        <v>#DIV/0!</v>
      </c>
      <c r="BA539" s="108" t="e">
        <v>#DIV/0!</v>
      </c>
      <c r="BB539" s="108" t="e">
        <v>#DIV/0!</v>
      </c>
      <c r="BC539" s="108" t="e">
        <v>#DIV/0!</v>
      </c>
      <c r="BD539" s="108" t="e">
        <v>#DIV/0!</v>
      </c>
      <c r="BE539" s="108" t="e">
        <v>#DIV/0!</v>
      </c>
      <c r="BF539" s="108" t="e">
        <v>#DIV/0!</v>
      </c>
      <c r="BG539" s="108" t="e">
        <v>#DIV/0!</v>
      </c>
      <c r="BH539" s="108" t="e">
        <v>#DIV/0!</v>
      </c>
      <c r="BI539" s="108" t="e">
        <v>#DIV/0!</v>
      </c>
      <c r="BJ539" s="108" t="e">
        <v>#DIV/0!</v>
      </c>
      <c r="BK539" s="108" t="e">
        <v>#DIV/0!</v>
      </c>
      <c r="BL539" s="108" t="e">
        <v>#DIV/0!</v>
      </c>
      <c r="BM539" s="108" t="e">
        <v>#DIV/0!</v>
      </c>
      <c r="BN539" s="108" t="e">
        <v>#DIV/0!</v>
      </c>
      <c r="BO539" s="108">
        <v>0.72803402761356761</v>
      </c>
      <c r="BP539" s="108" t="e">
        <v>#DIV/0!</v>
      </c>
      <c r="BQ539" s="108" t="e">
        <v>#DIV/0!</v>
      </c>
      <c r="BR539" s="108" t="e">
        <v>#DIV/0!</v>
      </c>
      <c r="BS539" s="108" t="e">
        <v>#DIV/0!</v>
      </c>
      <c r="BT539" s="108" t="e">
        <v>#DIV/0!</v>
      </c>
      <c r="BU539" s="108">
        <v>2.2466708713491372</v>
      </c>
      <c r="BV539" s="108">
        <v>4.0780384818386821</v>
      </c>
      <c r="BW539" s="108">
        <v>0.48578984210935672</v>
      </c>
      <c r="BX539" s="108">
        <v>0.88541033718788853</v>
      </c>
      <c r="BY539" s="108">
        <v>0.93248129838878424</v>
      </c>
    </row>
    <row r="540" spans="1:77" ht="12.75" customHeight="1" x14ac:dyDescent="0.2">
      <c r="A540" s="4"/>
      <c r="B540" s="5"/>
      <c r="C540" s="5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154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  <c r="BL540" s="79"/>
      <c r="BM540" s="79"/>
      <c r="BN540" s="79"/>
      <c r="BO540" s="79"/>
      <c r="BP540" s="79"/>
      <c r="BQ540" s="79"/>
      <c r="BR540" s="79"/>
      <c r="BS540" s="79"/>
      <c r="BT540" s="79"/>
      <c r="BU540" s="79"/>
      <c r="BV540" s="79"/>
      <c r="BW540" s="79"/>
      <c r="BX540" s="79"/>
      <c r="BY540" s="79"/>
    </row>
    <row r="541" spans="1:77" ht="12.75" customHeight="1" x14ac:dyDescent="0.2">
      <c r="A541" s="33" t="s">
        <v>591</v>
      </c>
      <c r="B541" s="17"/>
      <c r="C541" s="26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  <c r="AF541" s="114"/>
      <c r="AG541" s="114"/>
      <c r="AH541" s="114"/>
      <c r="AI541" s="114"/>
      <c r="AJ541" s="114"/>
      <c r="AK541" s="114"/>
      <c r="AL541" s="114"/>
      <c r="AM541" s="114"/>
      <c r="AN541" s="114"/>
      <c r="AO541" s="114"/>
      <c r="AP541" s="114"/>
      <c r="AQ541" s="154"/>
      <c r="AR541" s="114"/>
      <c r="AS541" s="114"/>
      <c r="AT541" s="114"/>
      <c r="AU541" s="114"/>
      <c r="AV541" s="114"/>
      <c r="AW541" s="114"/>
      <c r="AX541" s="114"/>
      <c r="AY541" s="114"/>
      <c r="AZ541" s="114"/>
      <c r="BA541" s="114"/>
      <c r="BB541" s="114"/>
      <c r="BC541" s="114"/>
      <c r="BD541" s="114"/>
      <c r="BE541" s="114"/>
      <c r="BF541" s="114"/>
      <c r="BG541" s="114"/>
      <c r="BH541" s="114"/>
      <c r="BI541" s="114"/>
      <c r="BJ541" s="114"/>
      <c r="BK541" s="114"/>
      <c r="BL541" s="114"/>
      <c r="BM541" s="114"/>
      <c r="BN541" s="114"/>
      <c r="BO541" s="114"/>
      <c r="BP541" s="114"/>
      <c r="BQ541" s="114"/>
      <c r="BR541" s="114"/>
      <c r="BS541" s="114"/>
      <c r="BT541" s="114"/>
      <c r="BU541" s="114"/>
      <c r="BV541" s="114"/>
      <c r="BW541" s="114"/>
      <c r="BX541" s="114"/>
      <c r="BY541" s="114"/>
    </row>
    <row r="542" spans="1:77" ht="12.75" customHeight="1" x14ac:dyDescent="0.2">
      <c r="A542" s="32" t="s">
        <v>592</v>
      </c>
      <c r="B542" s="17"/>
      <c r="C542" s="26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  <c r="AN542" s="114"/>
      <c r="AO542" s="114"/>
      <c r="AP542" s="114"/>
      <c r="AQ542" s="154"/>
      <c r="AR542" s="114"/>
      <c r="AS542" s="114"/>
      <c r="AT542" s="114"/>
      <c r="AU542" s="114"/>
      <c r="AV542" s="114"/>
      <c r="AW542" s="114"/>
      <c r="AX542" s="114"/>
      <c r="AY542" s="114"/>
      <c r="AZ542" s="114"/>
      <c r="BA542" s="114"/>
      <c r="BB542" s="114"/>
      <c r="BC542" s="114"/>
      <c r="BD542" s="114"/>
      <c r="BE542" s="114"/>
      <c r="BF542" s="114"/>
      <c r="BG542" s="114"/>
      <c r="BH542" s="114"/>
      <c r="BI542" s="114"/>
      <c r="BJ542" s="114"/>
      <c r="BK542" s="114"/>
      <c r="BL542" s="114"/>
      <c r="BM542" s="114"/>
      <c r="BN542" s="114"/>
      <c r="BO542" s="114"/>
      <c r="BP542" s="114"/>
      <c r="BQ542" s="114"/>
      <c r="BR542" s="114"/>
      <c r="BS542" s="114"/>
      <c r="BT542" s="114"/>
      <c r="BU542" s="114"/>
      <c r="BV542" s="114"/>
      <c r="BW542" s="114"/>
      <c r="BX542" s="114"/>
      <c r="BY542" s="114"/>
    </row>
    <row r="543" spans="1:77" ht="12.75" customHeight="1" x14ac:dyDescent="0.2">
      <c r="A543" s="4"/>
      <c r="B543" s="5"/>
      <c r="C543" s="5" t="s">
        <v>593</v>
      </c>
      <c r="D543" s="115">
        <v>608667820.18999994</v>
      </c>
      <c r="E543" s="115">
        <v>589154149.03999984</v>
      </c>
      <c r="F543" s="115">
        <v>439899742.59000009</v>
      </c>
      <c r="G543" s="115">
        <v>149254406.45000002</v>
      </c>
      <c r="H543" s="115">
        <v>15626339.5</v>
      </c>
      <c r="I543" s="115">
        <v>3887331.65</v>
      </c>
      <c r="J543" s="115">
        <v>591733253.95999992</v>
      </c>
      <c r="K543" s="115">
        <v>576106914.45999992</v>
      </c>
      <c r="L543" s="115">
        <v>433051606.41000015</v>
      </c>
      <c r="M543" s="115">
        <v>143055308.05000001</v>
      </c>
      <c r="N543" s="115">
        <v>15626339.5</v>
      </c>
      <c r="O543" s="115">
        <v>448677945.91000009</v>
      </c>
      <c r="P543" s="115">
        <v>0</v>
      </c>
      <c r="Q543" s="115">
        <v>0</v>
      </c>
      <c r="R543" s="115">
        <v>0</v>
      </c>
      <c r="S543" s="115">
        <v>0</v>
      </c>
      <c r="T543" s="115">
        <v>13047234.58</v>
      </c>
      <c r="U543" s="115">
        <v>6848136.1799999997</v>
      </c>
      <c r="V543" s="115">
        <v>6199098.4000000004</v>
      </c>
      <c r="W543" s="115">
        <v>13047234.58</v>
      </c>
      <c r="X543" s="115">
        <v>13047234.58</v>
      </c>
      <c r="Y543" s="115">
        <v>6848136.1799999997</v>
      </c>
      <c r="Z543" s="115">
        <v>6199098.4000000004</v>
      </c>
      <c r="AA543" s="115">
        <v>3887331.65</v>
      </c>
      <c r="AB543" s="115">
        <v>67068746.460000008</v>
      </c>
      <c r="AC543" s="115">
        <v>23746695.710000001</v>
      </c>
      <c r="AD543" s="115">
        <v>18588415.41</v>
      </c>
      <c r="AE543" s="115">
        <v>160990456.37</v>
      </c>
      <c r="AF543" s="115">
        <v>4083156.76</v>
      </c>
      <c r="AG543" s="115">
        <v>11261778.15</v>
      </c>
      <c r="AH543" s="115">
        <v>64414663.179999992</v>
      </c>
      <c r="AI543" s="115">
        <v>38109156.890000001</v>
      </c>
      <c r="AJ543" s="115">
        <v>13828567.349999998</v>
      </c>
      <c r="AK543" s="115">
        <v>96253976.129999995</v>
      </c>
      <c r="AL543" s="115">
        <v>31324579.420000002</v>
      </c>
      <c r="AM543" s="115">
        <v>15626339.5</v>
      </c>
      <c r="AN543" s="115">
        <v>14019820.479999999</v>
      </c>
      <c r="AO543" s="115">
        <v>1586176.25</v>
      </c>
      <c r="AP543" s="115">
        <v>1717680.69</v>
      </c>
      <c r="AQ543" s="171">
        <v>1415821.36</v>
      </c>
      <c r="AR543" s="115">
        <v>3831358.46</v>
      </c>
      <c r="AS543" s="115">
        <v>3200254.01</v>
      </c>
      <c r="AT543" s="115">
        <v>6101478.5200000005</v>
      </c>
      <c r="AU543" s="115">
        <v>1985562.9299999997</v>
      </c>
      <c r="AV543" s="115">
        <v>912368.25</v>
      </c>
      <c r="AW543" s="115">
        <v>4924122.83</v>
      </c>
      <c r="AX543" s="115">
        <v>2254941.63</v>
      </c>
      <c r="AY543" s="115">
        <v>1463590.92</v>
      </c>
      <c r="AZ543" s="115">
        <v>1893438.37</v>
      </c>
      <c r="BA543" s="115">
        <v>0</v>
      </c>
      <c r="BB543" s="115">
        <v>185701.83</v>
      </c>
      <c r="BC543" s="115">
        <v>371550.85</v>
      </c>
      <c r="BD543" s="115">
        <v>572855.25</v>
      </c>
      <c r="BE543" s="115">
        <v>0</v>
      </c>
      <c r="BF543" s="115">
        <v>0</v>
      </c>
      <c r="BG543" s="115">
        <v>0</v>
      </c>
      <c r="BH543" s="115">
        <v>0</v>
      </c>
      <c r="BI543" s="115">
        <v>0</v>
      </c>
      <c r="BJ543" s="115">
        <v>3906769.91</v>
      </c>
      <c r="BK543" s="115">
        <v>2286278.02</v>
      </c>
      <c r="BL543" s="115">
        <v>889112.89</v>
      </c>
      <c r="BM543" s="115">
        <v>436800.80000000005</v>
      </c>
      <c r="BN543" s="115">
        <v>574191.12</v>
      </c>
      <c r="BO543" s="115">
        <v>296139.94</v>
      </c>
      <c r="BP543" s="115">
        <v>313770.62</v>
      </c>
      <c r="BQ543" s="115">
        <v>1041261.46</v>
      </c>
      <c r="BR543" s="115">
        <v>3302909.82</v>
      </c>
      <c r="BS543" s="115">
        <v>0</v>
      </c>
      <c r="BT543" s="115">
        <v>0</v>
      </c>
      <c r="BU543" s="115">
        <v>409631.38</v>
      </c>
      <c r="BV543" s="115">
        <v>1327445.8399999999</v>
      </c>
      <c r="BW543" s="115">
        <v>237733.88</v>
      </c>
      <c r="BX543" s="115">
        <v>859182.1100000001</v>
      </c>
      <c r="BY543" s="115">
        <v>1053338.44</v>
      </c>
    </row>
    <row r="544" spans="1:77" ht="12.75" customHeight="1" x14ac:dyDescent="0.2">
      <c r="A544" s="16"/>
      <c r="B544" s="5"/>
      <c r="C544" s="5" t="s">
        <v>594</v>
      </c>
      <c r="D544" s="115">
        <v>15214762.640000002</v>
      </c>
      <c r="E544" s="115">
        <v>14632028.709999999</v>
      </c>
      <c r="F544" s="115">
        <v>10424170.200000001</v>
      </c>
      <c r="G544" s="115">
        <v>4207858.51</v>
      </c>
      <c r="H544" s="115">
        <v>439811.44</v>
      </c>
      <c r="I544" s="115">
        <v>142922.49</v>
      </c>
      <c r="J544" s="115">
        <v>14605063.810000002</v>
      </c>
      <c r="K544" s="115">
        <v>14165252.370000001</v>
      </c>
      <c r="L544" s="115">
        <v>10144921.800000001</v>
      </c>
      <c r="M544" s="115">
        <v>4020330.5699999994</v>
      </c>
      <c r="N544" s="115">
        <v>439811.44</v>
      </c>
      <c r="O544" s="115">
        <v>10584733.240000002</v>
      </c>
      <c r="P544" s="115">
        <v>0</v>
      </c>
      <c r="Q544" s="115">
        <v>0</v>
      </c>
      <c r="R544" s="115">
        <v>0</v>
      </c>
      <c r="S544" s="115">
        <v>0</v>
      </c>
      <c r="T544" s="115">
        <v>466776.34000000008</v>
      </c>
      <c r="U544" s="115">
        <v>279248.40000000002</v>
      </c>
      <c r="V544" s="115">
        <v>187527.94</v>
      </c>
      <c r="W544" s="115">
        <v>466776.34000000008</v>
      </c>
      <c r="X544" s="115">
        <v>466776.34000000008</v>
      </c>
      <c r="Y544" s="115">
        <v>279248.40000000002</v>
      </c>
      <c r="Z544" s="115">
        <v>187527.94</v>
      </c>
      <c r="AA544" s="115">
        <v>142922.49</v>
      </c>
      <c r="AB544" s="115">
        <v>1235090.07</v>
      </c>
      <c r="AC544" s="115">
        <v>209562.29</v>
      </c>
      <c r="AD544" s="115">
        <v>808653.71000000008</v>
      </c>
      <c r="AE544" s="115">
        <v>2647898.46</v>
      </c>
      <c r="AF544" s="115">
        <v>13.1</v>
      </c>
      <c r="AG544" s="115">
        <v>68359.94</v>
      </c>
      <c r="AH544" s="115">
        <v>1804357.82</v>
      </c>
      <c r="AI544" s="115">
        <v>835845.13</v>
      </c>
      <c r="AJ544" s="115">
        <v>256741.24000000002</v>
      </c>
      <c r="AK544" s="115">
        <v>4190907.67</v>
      </c>
      <c r="AL544" s="115">
        <v>958396.58000000007</v>
      </c>
      <c r="AM544" s="115">
        <v>439811.44</v>
      </c>
      <c r="AN544" s="115">
        <v>176777.28</v>
      </c>
      <c r="AO544" s="115">
        <v>33846.78</v>
      </c>
      <c r="AP544" s="115">
        <v>64685.740000000005</v>
      </c>
      <c r="AQ544" s="171">
        <v>82503.260000000009</v>
      </c>
      <c r="AR544" s="115">
        <v>135666.54</v>
      </c>
      <c r="AS544" s="115">
        <v>94521.45</v>
      </c>
      <c r="AT544" s="115">
        <v>265927.96999999997</v>
      </c>
      <c r="AU544" s="115">
        <v>65418.53</v>
      </c>
      <c r="AV544" s="115">
        <v>20131.810000000001</v>
      </c>
      <c r="AW544" s="115">
        <v>49202.92</v>
      </c>
      <c r="AX544" s="115">
        <v>38330.18</v>
      </c>
      <c r="AY544" s="115">
        <v>21865.809999999998</v>
      </c>
      <c r="AZ544" s="115">
        <v>82667.319999999992</v>
      </c>
      <c r="BA544" s="115">
        <v>0</v>
      </c>
      <c r="BB544" s="115">
        <v>5314.49</v>
      </c>
      <c r="BC544" s="115">
        <v>0</v>
      </c>
      <c r="BD544" s="115">
        <v>12566.279999999999</v>
      </c>
      <c r="BE544" s="115">
        <v>0</v>
      </c>
      <c r="BF544" s="115">
        <v>0</v>
      </c>
      <c r="BG544" s="115">
        <v>0</v>
      </c>
      <c r="BH544" s="115">
        <v>0</v>
      </c>
      <c r="BI544" s="115">
        <v>0</v>
      </c>
      <c r="BJ544" s="115">
        <v>183244.48</v>
      </c>
      <c r="BK544" s="115">
        <v>62094.559999999998</v>
      </c>
      <c r="BL544" s="115">
        <v>40893.590000000004</v>
      </c>
      <c r="BM544" s="115">
        <v>28771.769999999997</v>
      </c>
      <c r="BN544" s="115">
        <v>8888.7799999999988</v>
      </c>
      <c r="BO544" s="115">
        <v>11621.53</v>
      </c>
      <c r="BP544" s="115">
        <v>12497.91</v>
      </c>
      <c r="BQ544" s="115">
        <v>17449.78</v>
      </c>
      <c r="BR544" s="115">
        <v>101313.94</v>
      </c>
      <c r="BS544" s="115">
        <v>0</v>
      </c>
      <c r="BT544" s="115">
        <v>0</v>
      </c>
      <c r="BU544" s="115">
        <v>10265.6</v>
      </c>
      <c r="BV544" s="115">
        <v>70783.260000000009</v>
      </c>
      <c r="BW544" s="115">
        <v>16160.17</v>
      </c>
      <c r="BX544" s="115">
        <v>13903.88</v>
      </c>
      <c r="BY544" s="115">
        <v>31809.579999999998</v>
      </c>
    </row>
    <row r="545" spans="1:77" ht="12.75" customHeight="1" x14ac:dyDescent="0.2">
      <c r="A545" s="16"/>
      <c r="B545" s="5"/>
      <c r="C545" s="5" t="s">
        <v>595</v>
      </c>
      <c r="D545" s="115">
        <v>10029557.589999998</v>
      </c>
      <c r="E545" s="115">
        <v>9503557.2299999967</v>
      </c>
      <c r="F545" s="115">
        <v>6893664.9600000009</v>
      </c>
      <c r="G545" s="115">
        <v>2609892.2700000005</v>
      </c>
      <c r="H545" s="115">
        <v>463635.20000000001</v>
      </c>
      <c r="I545" s="115">
        <v>62365.159999999996</v>
      </c>
      <c r="J545" s="115">
        <v>9651553.4699999988</v>
      </c>
      <c r="K545" s="115">
        <v>9187918.2699999977</v>
      </c>
      <c r="L545" s="115">
        <v>6730003.9900000021</v>
      </c>
      <c r="M545" s="115">
        <v>2457914.2800000003</v>
      </c>
      <c r="N545" s="115">
        <v>463635.20000000001</v>
      </c>
      <c r="O545" s="115">
        <v>7193639.1900000032</v>
      </c>
      <c r="P545" s="115">
        <v>0</v>
      </c>
      <c r="Q545" s="115">
        <v>0</v>
      </c>
      <c r="R545" s="115">
        <v>0</v>
      </c>
      <c r="S545" s="115">
        <v>0</v>
      </c>
      <c r="T545" s="115">
        <v>315638.96000000008</v>
      </c>
      <c r="U545" s="115">
        <v>163660.97</v>
      </c>
      <c r="V545" s="115">
        <v>151977.99000000002</v>
      </c>
      <c r="W545" s="115">
        <v>315638.96000000008</v>
      </c>
      <c r="X545" s="115">
        <v>315638.96000000008</v>
      </c>
      <c r="Y545" s="115">
        <v>163660.97</v>
      </c>
      <c r="Z545" s="115">
        <v>151977.99000000002</v>
      </c>
      <c r="AA545" s="115">
        <v>62365.159999999996</v>
      </c>
      <c r="AB545" s="115">
        <v>1278553.0899999999</v>
      </c>
      <c r="AC545" s="115">
        <v>219092.31</v>
      </c>
      <c r="AD545" s="115">
        <v>645748.5</v>
      </c>
      <c r="AE545" s="115">
        <v>1494332.91</v>
      </c>
      <c r="AF545" s="115">
        <v>123.35</v>
      </c>
      <c r="AG545" s="115">
        <v>251081.5</v>
      </c>
      <c r="AH545" s="115">
        <v>900488.51</v>
      </c>
      <c r="AI545" s="115">
        <v>864970.99</v>
      </c>
      <c r="AJ545" s="115">
        <v>152188.39000000001</v>
      </c>
      <c r="AK545" s="115">
        <v>2217521.9300000002</v>
      </c>
      <c r="AL545" s="115">
        <v>482553.55</v>
      </c>
      <c r="AM545" s="115">
        <v>463635.20000000001</v>
      </c>
      <c r="AN545" s="115">
        <v>121232.45</v>
      </c>
      <c r="AO545" s="115">
        <v>18722.71</v>
      </c>
      <c r="AP545" s="115">
        <v>27237.1</v>
      </c>
      <c r="AQ545" s="171">
        <v>13276.18</v>
      </c>
      <c r="AR545" s="115">
        <v>76580.61</v>
      </c>
      <c r="AS545" s="115">
        <v>91915.16</v>
      </c>
      <c r="AT545" s="115">
        <v>131612.92000000001</v>
      </c>
      <c r="AU545" s="115">
        <v>31108.34</v>
      </c>
      <c r="AV545" s="115">
        <v>22888.27</v>
      </c>
      <c r="AW545" s="115">
        <v>15197.609999999999</v>
      </c>
      <c r="AX545" s="115">
        <v>22724.23</v>
      </c>
      <c r="AY545" s="115">
        <v>10486.83</v>
      </c>
      <c r="AZ545" s="115">
        <v>81715.790000000008</v>
      </c>
      <c r="BA545" s="115">
        <v>0</v>
      </c>
      <c r="BB545" s="115">
        <v>2311.7199999999998</v>
      </c>
      <c r="BC545" s="115">
        <v>0</v>
      </c>
      <c r="BD545" s="115">
        <v>14253.32</v>
      </c>
      <c r="BE545" s="115">
        <v>0</v>
      </c>
      <c r="BF545" s="115">
        <v>0</v>
      </c>
      <c r="BG545" s="115">
        <v>0</v>
      </c>
      <c r="BH545" s="115">
        <v>0</v>
      </c>
      <c r="BI545" s="115">
        <v>0</v>
      </c>
      <c r="BJ545" s="115">
        <v>99360.38</v>
      </c>
      <c r="BK545" s="115">
        <v>56486.270000000004</v>
      </c>
      <c r="BL545" s="115">
        <v>39265.39</v>
      </c>
      <c r="BM545" s="115">
        <v>10167.290000000001</v>
      </c>
      <c r="BN545" s="115">
        <v>4695.54</v>
      </c>
      <c r="BO545" s="115">
        <v>8433.39</v>
      </c>
      <c r="BP545" s="115">
        <v>7238.6100000000006</v>
      </c>
      <c r="BQ545" s="115">
        <v>10172.370000000001</v>
      </c>
      <c r="BR545" s="115">
        <v>79819.72</v>
      </c>
      <c r="BS545" s="115">
        <v>0</v>
      </c>
      <c r="BT545" s="115">
        <v>0</v>
      </c>
      <c r="BU545" s="115">
        <v>3404.87</v>
      </c>
      <c r="BV545" s="115">
        <v>15661.06</v>
      </c>
      <c r="BW545" s="115">
        <v>16558.150000000001</v>
      </c>
      <c r="BX545" s="115">
        <v>11234.18</v>
      </c>
      <c r="BY545" s="115">
        <v>15506.9</v>
      </c>
    </row>
    <row r="546" spans="1:77" ht="12.75" customHeight="1" x14ac:dyDescent="0.2">
      <c r="A546" s="16"/>
      <c r="B546" s="5"/>
      <c r="C546" s="5" t="s">
        <v>596</v>
      </c>
      <c r="D546" s="115">
        <v>13119795.800000001</v>
      </c>
      <c r="E546" s="115">
        <v>12772810.819999998</v>
      </c>
      <c r="F546" s="115">
        <v>10494495.07</v>
      </c>
      <c r="G546" s="115">
        <v>2278315.75</v>
      </c>
      <c r="H546" s="115">
        <v>270991.58</v>
      </c>
      <c r="I546" s="115">
        <v>75993.400000000009</v>
      </c>
      <c r="J546" s="115">
        <v>12694626.280000001</v>
      </c>
      <c r="K546" s="115">
        <v>12423634.700000001</v>
      </c>
      <c r="L546" s="115">
        <v>10315090.5</v>
      </c>
      <c r="M546" s="115">
        <v>2108544.2000000002</v>
      </c>
      <c r="N546" s="115">
        <v>270991.58</v>
      </c>
      <c r="O546" s="115">
        <v>10586082.08</v>
      </c>
      <c r="P546" s="115">
        <v>0</v>
      </c>
      <c r="Q546" s="115">
        <v>0</v>
      </c>
      <c r="R546" s="115">
        <v>0</v>
      </c>
      <c r="S546" s="115">
        <v>0</v>
      </c>
      <c r="T546" s="115">
        <v>349176.12</v>
      </c>
      <c r="U546" s="115">
        <v>179404.57</v>
      </c>
      <c r="V546" s="115">
        <v>169771.55</v>
      </c>
      <c r="W546" s="115">
        <v>349176.12</v>
      </c>
      <c r="X546" s="115">
        <v>349176.12</v>
      </c>
      <c r="Y546" s="115">
        <v>179404.57</v>
      </c>
      <c r="Z546" s="115">
        <v>169771.55</v>
      </c>
      <c r="AA546" s="115">
        <v>75993.400000000009</v>
      </c>
      <c r="AB546" s="115">
        <v>2685467.68</v>
      </c>
      <c r="AC546" s="115">
        <v>343049.27</v>
      </c>
      <c r="AD546" s="115">
        <v>443198.9</v>
      </c>
      <c r="AE546" s="115">
        <v>2574425.31</v>
      </c>
      <c r="AF546" s="115">
        <v>11135.38</v>
      </c>
      <c r="AG546" s="115">
        <v>131014.20999999999</v>
      </c>
      <c r="AH546" s="115">
        <v>539252.03</v>
      </c>
      <c r="AI546" s="115">
        <v>749304.5</v>
      </c>
      <c r="AJ546" s="115">
        <v>287454.30000000005</v>
      </c>
      <c r="AK546" s="115">
        <v>3135130.8600000003</v>
      </c>
      <c r="AL546" s="115">
        <v>590117.41</v>
      </c>
      <c r="AM546" s="115">
        <v>270991.58</v>
      </c>
      <c r="AN546" s="115">
        <v>145049.1</v>
      </c>
      <c r="AO546" s="115">
        <v>40423.050000000003</v>
      </c>
      <c r="AP546" s="115">
        <v>19973.100000000002</v>
      </c>
      <c r="AQ546" s="171">
        <v>22202.370000000003</v>
      </c>
      <c r="AR546" s="115">
        <v>69137.41</v>
      </c>
      <c r="AS546" s="115">
        <v>105030.22</v>
      </c>
      <c r="AT546" s="115">
        <v>245472.5</v>
      </c>
      <c r="AU546" s="115">
        <v>106394.74</v>
      </c>
      <c r="AV546" s="115">
        <v>17884.449999999997</v>
      </c>
      <c r="AW546" s="115">
        <v>41959.030000000006</v>
      </c>
      <c r="AX546" s="115">
        <v>31132.880000000001</v>
      </c>
      <c r="AY546" s="115">
        <v>13946.09</v>
      </c>
      <c r="AZ546" s="115">
        <v>65830.69</v>
      </c>
      <c r="BA546" s="115">
        <v>0</v>
      </c>
      <c r="BB546" s="115">
        <v>1846.19</v>
      </c>
      <c r="BC546" s="115">
        <v>0</v>
      </c>
      <c r="BD546" s="115">
        <v>7803.0300000000007</v>
      </c>
      <c r="BE546" s="115">
        <v>0</v>
      </c>
      <c r="BF546" s="115">
        <v>0</v>
      </c>
      <c r="BG546" s="115">
        <v>0</v>
      </c>
      <c r="BH546" s="115">
        <v>0</v>
      </c>
      <c r="BI546" s="115">
        <v>0</v>
      </c>
      <c r="BJ546" s="115">
        <v>136688.40000000002</v>
      </c>
      <c r="BK546" s="115">
        <v>50365.84</v>
      </c>
      <c r="BL546" s="115">
        <v>11348.47</v>
      </c>
      <c r="BM546" s="115">
        <v>18081.53</v>
      </c>
      <c r="BN546" s="115">
        <v>3283.84</v>
      </c>
      <c r="BO546" s="115">
        <v>16931.57</v>
      </c>
      <c r="BP546" s="115">
        <v>3993.54</v>
      </c>
      <c r="BQ546" s="115">
        <v>10002.33</v>
      </c>
      <c r="BR546" s="115">
        <v>98480.599999999991</v>
      </c>
      <c r="BS546" s="115">
        <v>0</v>
      </c>
      <c r="BT546" s="115">
        <v>0</v>
      </c>
      <c r="BU546" s="115">
        <v>8206.08</v>
      </c>
      <c r="BV546" s="115">
        <v>11502.77</v>
      </c>
      <c r="BW546" s="115">
        <v>5961.2599999999993</v>
      </c>
      <c r="BX546" s="115">
        <v>17795.199999999997</v>
      </c>
      <c r="BY546" s="115">
        <v>32528.09</v>
      </c>
    </row>
    <row r="547" spans="1:77" ht="12.75" customHeight="1" x14ac:dyDescent="0.2">
      <c r="A547" s="4"/>
      <c r="B547" s="5"/>
      <c r="C547" s="5" t="s">
        <v>597</v>
      </c>
      <c r="D547" s="115">
        <v>14131645.670000002</v>
      </c>
      <c r="E547" s="115">
        <v>13161445.419999998</v>
      </c>
      <c r="F547" s="115">
        <v>10441965.75</v>
      </c>
      <c r="G547" s="115">
        <v>2719479.6700000004</v>
      </c>
      <c r="H547" s="115">
        <v>893792.24</v>
      </c>
      <c r="I547" s="115">
        <v>76408.009999999995</v>
      </c>
      <c r="J547" s="115">
        <v>13788300.009999998</v>
      </c>
      <c r="K547" s="115">
        <v>12894507.77</v>
      </c>
      <c r="L547" s="115">
        <v>10220437.82</v>
      </c>
      <c r="M547" s="115">
        <v>2674069.9500000002</v>
      </c>
      <c r="N547" s="115">
        <v>893792.24</v>
      </c>
      <c r="O547" s="115">
        <v>11114230.060000001</v>
      </c>
      <c r="P547" s="115">
        <v>0</v>
      </c>
      <c r="Q547" s="115">
        <v>0</v>
      </c>
      <c r="R547" s="115">
        <v>0</v>
      </c>
      <c r="S547" s="115">
        <v>0</v>
      </c>
      <c r="T547" s="115">
        <v>266937.65000000002</v>
      </c>
      <c r="U547" s="115">
        <v>221527.92999999996</v>
      </c>
      <c r="V547" s="115">
        <v>45409.72</v>
      </c>
      <c r="W547" s="115">
        <v>266937.65000000002</v>
      </c>
      <c r="X547" s="115">
        <v>266937.65000000002</v>
      </c>
      <c r="Y547" s="115">
        <v>221527.92999999996</v>
      </c>
      <c r="Z547" s="115">
        <v>45409.72</v>
      </c>
      <c r="AA547" s="115">
        <v>76408.009999999995</v>
      </c>
      <c r="AB547" s="115">
        <v>1173012.9600000002</v>
      </c>
      <c r="AC547" s="115">
        <v>421222.87999999995</v>
      </c>
      <c r="AD547" s="115">
        <v>259105.28999999998</v>
      </c>
      <c r="AE547" s="115">
        <v>5407104.8600000003</v>
      </c>
      <c r="AF547" s="115">
        <v>0</v>
      </c>
      <c r="AG547" s="115">
        <v>67068.5</v>
      </c>
      <c r="AH547" s="115">
        <v>1604443.96</v>
      </c>
      <c r="AI547" s="115">
        <v>744097.37</v>
      </c>
      <c r="AJ547" s="115">
        <v>277927.57</v>
      </c>
      <c r="AK547" s="115">
        <v>1617145.14</v>
      </c>
      <c r="AL547" s="115">
        <v>573103.63</v>
      </c>
      <c r="AM547" s="115">
        <v>893792.24</v>
      </c>
      <c r="AN547" s="115">
        <v>208991.31000000003</v>
      </c>
      <c r="AO547" s="115">
        <v>25409.41</v>
      </c>
      <c r="AP547" s="115">
        <v>54084.41</v>
      </c>
      <c r="AQ547" s="171">
        <v>47380.299999999996</v>
      </c>
      <c r="AR547" s="115">
        <v>74761.47</v>
      </c>
      <c r="AS547" s="115">
        <v>0</v>
      </c>
      <c r="AT547" s="115">
        <v>77177.820000000007</v>
      </c>
      <c r="AU547" s="115">
        <v>86504.17</v>
      </c>
      <c r="AV547" s="115">
        <v>6839.41</v>
      </c>
      <c r="AW547" s="115">
        <v>6666.58</v>
      </c>
      <c r="AX547" s="115">
        <v>84879.209999999992</v>
      </c>
      <c r="AY547" s="115">
        <v>22607.469999999998</v>
      </c>
      <c r="AZ547" s="115">
        <v>37881.96</v>
      </c>
      <c r="BA547" s="115">
        <v>0</v>
      </c>
      <c r="BB547" s="115">
        <v>213.22</v>
      </c>
      <c r="BC547" s="115">
        <v>0</v>
      </c>
      <c r="BD547" s="115">
        <v>16878.87</v>
      </c>
      <c r="BE547" s="115">
        <v>0</v>
      </c>
      <c r="BF547" s="115">
        <v>0</v>
      </c>
      <c r="BG547" s="115">
        <v>0</v>
      </c>
      <c r="BH547" s="115">
        <v>0</v>
      </c>
      <c r="BI547" s="115">
        <v>0</v>
      </c>
      <c r="BJ547" s="115">
        <v>207603.1</v>
      </c>
      <c r="BK547" s="115">
        <v>0</v>
      </c>
      <c r="BL547" s="115">
        <v>453.44</v>
      </c>
      <c r="BM547" s="115">
        <v>2183.92</v>
      </c>
      <c r="BN547" s="115">
        <v>6343.2699999999995</v>
      </c>
      <c r="BO547" s="115">
        <v>11594.73</v>
      </c>
      <c r="BP547" s="115">
        <v>3582.35</v>
      </c>
      <c r="BQ547" s="115">
        <v>4944.2</v>
      </c>
      <c r="BR547" s="115">
        <v>30232.640000000003</v>
      </c>
      <c r="BS547" s="115">
        <v>0</v>
      </c>
      <c r="BT547" s="115">
        <v>0</v>
      </c>
      <c r="BU547" s="115">
        <v>15578.429999999998</v>
      </c>
      <c r="BV547" s="115">
        <v>26563.74</v>
      </c>
      <c r="BW547" s="115">
        <v>3245.01</v>
      </c>
      <c r="BX547" s="115">
        <v>14114.960000000001</v>
      </c>
      <c r="BY547" s="115">
        <v>16905.87</v>
      </c>
    </row>
    <row r="548" spans="1:77" ht="12.75" customHeight="1" x14ac:dyDescent="0.2">
      <c r="A548" s="4"/>
      <c r="B548" s="5"/>
      <c r="C548" s="17" t="s">
        <v>563</v>
      </c>
      <c r="D548" s="112">
        <v>661163581.88999987</v>
      </c>
      <c r="E548" s="112">
        <v>639223991.21999991</v>
      </c>
      <c r="F548" s="112">
        <v>478154038.57000005</v>
      </c>
      <c r="G548" s="112">
        <v>161069952.65000001</v>
      </c>
      <c r="H548" s="112">
        <v>17694569.959999997</v>
      </c>
      <c r="I548" s="112">
        <v>4245020.71</v>
      </c>
      <c r="J548" s="112">
        <v>642472797.52999997</v>
      </c>
      <c r="K548" s="112">
        <v>624778227.56999993</v>
      </c>
      <c r="L548" s="112">
        <v>470462060.52000016</v>
      </c>
      <c r="M548" s="112">
        <v>154316167.04999998</v>
      </c>
      <c r="N548" s="112">
        <v>17694569.959999997</v>
      </c>
      <c r="O548" s="112">
        <v>488156630.48000008</v>
      </c>
      <c r="P548" s="112">
        <v>0</v>
      </c>
      <c r="Q548" s="112">
        <v>0</v>
      </c>
      <c r="R548" s="112">
        <v>0</v>
      </c>
      <c r="S548" s="112">
        <v>0</v>
      </c>
      <c r="T548" s="112">
        <v>14445763.65</v>
      </c>
      <c r="U548" s="112">
        <v>7691978.0499999998</v>
      </c>
      <c r="V548" s="112">
        <v>6753785.6000000006</v>
      </c>
      <c r="W548" s="112">
        <v>14445763.65</v>
      </c>
      <c r="X548" s="112">
        <v>14445763.65</v>
      </c>
      <c r="Y548" s="112">
        <v>7691978.0499999998</v>
      </c>
      <c r="Z548" s="112">
        <v>6753785.6000000006</v>
      </c>
      <c r="AA548" s="112">
        <v>4245020.71</v>
      </c>
      <c r="AB548" s="112">
        <v>73440870.260000005</v>
      </c>
      <c r="AC548" s="112">
        <v>24939622.459999997</v>
      </c>
      <c r="AD548" s="112">
        <v>20745121.809999999</v>
      </c>
      <c r="AE548" s="112">
        <v>173114217.91000003</v>
      </c>
      <c r="AF548" s="112">
        <v>4094428.59</v>
      </c>
      <c r="AG548" s="112">
        <v>11779302.300000001</v>
      </c>
      <c r="AH548" s="112">
        <v>69263205.499999985</v>
      </c>
      <c r="AI548" s="112">
        <v>41303374.880000003</v>
      </c>
      <c r="AJ548" s="112">
        <v>14802878.85</v>
      </c>
      <c r="AK548" s="112">
        <v>107414681.73</v>
      </c>
      <c r="AL548" s="112">
        <v>33928750.590000004</v>
      </c>
      <c r="AM548" s="112">
        <v>17694569.959999997</v>
      </c>
      <c r="AN548" s="112">
        <v>14671870.619999997</v>
      </c>
      <c r="AO548" s="112">
        <v>1704578.2</v>
      </c>
      <c r="AP548" s="112">
        <v>1883661.04</v>
      </c>
      <c r="AQ548" s="170">
        <v>1581183.4700000002</v>
      </c>
      <c r="AR548" s="112">
        <v>4187504.49</v>
      </c>
      <c r="AS548" s="112">
        <v>3491720.8400000003</v>
      </c>
      <c r="AT548" s="112">
        <v>6821669.7300000004</v>
      </c>
      <c r="AU548" s="112">
        <v>2274988.71</v>
      </c>
      <c r="AV548" s="112">
        <v>980112.19000000006</v>
      </c>
      <c r="AW548" s="112">
        <v>5037148.9700000007</v>
      </c>
      <c r="AX548" s="112">
        <v>2432008.13</v>
      </c>
      <c r="AY548" s="112">
        <v>1532497.12</v>
      </c>
      <c r="AZ548" s="112">
        <v>2161534.1300000004</v>
      </c>
      <c r="BA548" s="112">
        <v>0</v>
      </c>
      <c r="BB548" s="112">
        <v>195387.44999999998</v>
      </c>
      <c r="BC548" s="112">
        <v>371550.85</v>
      </c>
      <c r="BD548" s="112">
        <v>624356.75</v>
      </c>
      <c r="BE548" s="112">
        <v>0</v>
      </c>
      <c r="BF548" s="112">
        <v>0</v>
      </c>
      <c r="BG548" s="112">
        <v>0</v>
      </c>
      <c r="BH548" s="112">
        <v>0</v>
      </c>
      <c r="BI548" s="112">
        <v>0</v>
      </c>
      <c r="BJ548" s="112">
        <v>4533666.2699999996</v>
      </c>
      <c r="BK548" s="112">
        <v>2455224.69</v>
      </c>
      <c r="BL548" s="112">
        <v>981073.77999999991</v>
      </c>
      <c r="BM548" s="112">
        <v>496005.31</v>
      </c>
      <c r="BN548" s="112">
        <v>597402.55000000005</v>
      </c>
      <c r="BO548" s="112">
        <v>344721.16000000003</v>
      </c>
      <c r="BP548" s="112">
        <v>341083.02999999991</v>
      </c>
      <c r="BQ548" s="112">
        <v>1083830.1400000001</v>
      </c>
      <c r="BR548" s="112">
        <v>3612756.72</v>
      </c>
      <c r="BS548" s="112">
        <v>0</v>
      </c>
      <c r="BT548" s="112">
        <v>0</v>
      </c>
      <c r="BU548" s="112">
        <v>447086.36</v>
      </c>
      <c r="BV548" s="112">
        <v>1451956.67</v>
      </c>
      <c r="BW548" s="112">
        <v>279658.47000000003</v>
      </c>
      <c r="BX548" s="112">
        <v>916230.33000000007</v>
      </c>
      <c r="BY548" s="112">
        <v>1150088.8800000001</v>
      </c>
    </row>
    <row r="549" spans="1:77" ht="12.75" customHeight="1" x14ac:dyDescent="0.2">
      <c r="A549" s="4"/>
      <c r="B549" s="5"/>
      <c r="C549" s="17" t="s">
        <v>598</v>
      </c>
      <c r="D549" s="107">
        <v>52495761.699999928</v>
      </c>
      <c r="E549" s="107">
        <v>50069842.180000067</v>
      </c>
      <c r="F549" s="107">
        <v>38254295.979999959</v>
      </c>
      <c r="G549" s="107">
        <v>11815546.199999988</v>
      </c>
      <c r="H549" s="107">
        <v>2068230.4599999972</v>
      </c>
      <c r="I549" s="107">
        <v>357689.06000000006</v>
      </c>
      <c r="J549" s="107">
        <v>50739543.570000052</v>
      </c>
      <c r="K549" s="107">
        <v>48671313.110000014</v>
      </c>
      <c r="L549" s="107">
        <v>37410454.110000014</v>
      </c>
      <c r="M549" s="107">
        <v>11260858.99999997</v>
      </c>
      <c r="N549" s="107">
        <v>2068230.4599999972</v>
      </c>
      <c r="O549" s="107">
        <v>39478684.569999993</v>
      </c>
      <c r="P549" s="107">
        <v>0</v>
      </c>
      <c r="Q549" s="107">
        <v>0</v>
      </c>
      <c r="R549" s="107">
        <v>0</v>
      </c>
      <c r="S549" s="107">
        <v>0</v>
      </c>
      <c r="T549" s="107">
        <v>1398529.0700000003</v>
      </c>
      <c r="U549" s="107">
        <v>843841.87000000011</v>
      </c>
      <c r="V549" s="107">
        <v>554687.20000000019</v>
      </c>
      <c r="W549" s="107">
        <v>1398529.0700000003</v>
      </c>
      <c r="X549" s="107">
        <v>1398529.0700000003</v>
      </c>
      <c r="Y549" s="107">
        <v>843841.87000000011</v>
      </c>
      <c r="Z549" s="107">
        <v>554687.20000000019</v>
      </c>
      <c r="AA549" s="107">
        <v>357689.06000000006</v>
      </c>
      <c r="AB549" s="107">
        <v>6372123.799999997</v>
      </c>
      <c r="AC549" s="107">
        <v>1192926.7499999963</v>
      </c>
      <c r="AD549" s="107">
        <v>2156706.3999999985</v>
      </c>
      <c r="AE549" s="107">
        <v>12123761.540000021</v>
      </c>
      <c r="AF549" s="107">
        <v>11271.830000000075</v>
      </c>
      <c r="AG549" s="107">
        <v>517524.15000000037</v>
      </c>
      <c r="AH549" s="107">
        <v>4848542.3199999928</v>
      </c>
      <c r="AI549" s="107">
        <v>3194217.9900000021</v>
      </c>
      <c r="AJ549" s="107">
        <v>974311.50000000186</v>
      </c>
      <c r="AK549" s="107">
        <v>11160705.600000009</v>
      </c>
      <c r="AL549" s="107">
        <v>2604171.1700000018</v>
      </c>
      <c r="AM549" s="107">
        <v>2068230.4599999972</v>
      </c>
      <c r="AN549" s="107">
        <v>652050.13999999873</v>
      </c>
      <c r="AO549" s="107">
        <v>118401.94999999995</v>
      </c>
      <c r="AP549" s="107">
        <v>165980.35000000009</v>
      </c>
      <c r="AQ549" s="166">
        <v>165362.1100000001</v>
      </c>
      <c r="AR549" s="107">
        <v>356146.03000000026</v>
      </c>
      <c r="AS549" s="107">
        <v>291466.83000000054</v>
      </c>
      <c r="AT549" s="107">
        <v>720191.21</v>
      </c>
      <c r="AU549" s="107">
        <v>289425.78000000026</v>
      </c>
      <c r="AV549" s="107">
        <v>67743.940000000061</v>
      </c>
      <c r="AW549" s="107">
        <v>113026.1400000006</v>
      </c>
      <c r="AX549" s="107">
        <v>177066.5</v>
      </c>
      <c r="AY549" s="107">
        <v>68906.200000000186</v>
      </c>
      <c r="AZ549" s="107">
        <v>268095.76000000024</v>
      </c>
      <c r="BA549" s="107">
        <v>0</v>
      </c>
      <c r="BB549" s="107">
        <v>9685.6199999999953</v>
      </c>
      <c r="BC549" s="107">
        <v>0</v>
      </c>
      <c r="BD549" s="107">
        <v>51501.5</v>
      </c>
      <c r="BE549" s="107">
        <v>0</v>
      </c>
      <c r="BF549" s="107">
        <v>0</v>
      </c>
      <c r="BG549" s="107">
        <v>0</v>
      </c>
      <c r="BH549" s="107">
        <v>0</v>
      </c>
      <c r="BI549" s="107">
        <v>0</v>
      </c>
      <c r="BJ549" s="107">
        <v>626896.3599999994</v>
      </c>
      <c r="BK549" s="107">
        <v>168946.66999999993</v>
      </c>
      <c r="BL549" s="107">
        <v>91960.889999999898</v>
      </c>
      <c r="BM549" s="107">
        <v>59204.509999999951</v>
      </c>
      <c r="BN549" s="107">
        <v>23211.430000000051</v>
      </c>
      <c r="BO549" s="107">
        <v>48581.22000000003</v>
      </c>
      <c r="BP549" s="107">
        <v>27312.409999999916</v>
      </c>
      <c r="BQ549" s="107">
        <v>42568.680000000168</v>
      </c>
      <c r="BR549" s="107">
        <v>309846.90000000037</v>
      </c>
      <c r="BS549" s="107">
        <v>0</v>
      </c>
      <c r="BT549" s="107">
        <v>0</v>
      </c>
      <c r="BU549" s="107">
        <v>37454.979999999981</v>
      </c>
      <c r="BV549" s="107">
        <v>124510.83000000007</v>
      </c>
      <c r="BW549" s="107">
        <v>41924.590000000026</v>
      </c>
      <c r="BX549" s="107">
        <v>57048.219999999972</v>
      </c>
      <c r="BY549" s="107">
        <v>96750.440000000177</v>
      </c>
    </row>
    <row r="550" spans="1:77" ht="12.75" customHeight="1" x14ac:dyDescent="0.2">
      <c r="A550" s="4"/>
      <c r="B550" s="5"/>
      <c r="C550" s="17" t="s">
        <v>566</v>
      </c>
      <c r="D550" s="108">
        <v>0.92060094787747426</v>
      </c>
      <c r="E550" s="108">
        <v>0.92167089648115585</v>
      </c>
      <c r="F550" s="108">
        <v>0.91999587393550863</v>
      </c>
      <c r="G550" s="108">
        <v>0.92664338689119252</v>
      </c>
      <c r="H550" s="108">
        <v>0.88311496325282846</v>
      </c>
      <c r="I550" s="108">
        <v>0.91573914841984361</v>
      </c>
      <c r="J550" s="108">
        <v>0.92102460405316877</v>
      </c>
      <c r="K550" s="108">
        <v>0.92209825668973577</v>
      </c>
      <c r="L550" s="108">
        <v>0.92048146439555534</v>
      </c>
      <c r="M550" s="108">
        <v>0.92702735419580928</v>
      </c>
      <c r="N550" s="108">
        <v>0.88311496325282846</v>
      </c>
      <c r="O550" s="108">
        <v>0.91912701353419912</v>
      </c>
      <c r="P550" s="108" t="e">
        <v>#DIV/0!</v>
      </c>
      <c r="Q550" s="108" t="e">
        <v>#DIV/0!</v>
      </c>
      <c r="R550" s="108" t="e">
        <v>#DIV/0!</v>
      </c>
      <c r="S550" s="108" t="e">
        <v>#DIV/0!</v>
      </c>
      <c r="T550" s="108">
        <v>0.90318759853169828</v>
      </c>
      <c r="U550" s="108">
        <v>0.89029585569345193</v>
      </c>
      <c r="V550" s="108">
        <v>0.91787017935541215</v>
      </c>
      <c r="W550" s="108">
        <v>0.90318759853169828</v>
      </c>
      <c r="X550" s="108">
        <v>0.90318759853169828</v>
      </c>
      <c r="Y550" s="108">
        <v>0.89029585569345193</v>
      </c>
      <c r="Z550" s="108">
        <v>0.91787017935541215</v>
      </c>
      <c r="AA550" s="108">
        <v>0.91573914841984361</v>
      </c>
      <c r="AB550" s="108">
        <v>0.91323463655263071</v>
      </c>
      <c r="AC550" s="108">
        <v>0.95216740943399203</v>
      </c>
      <c r="AD550" s="108">
        <v>0.89603790135566341</v>
      </c>
      <c r="AE550" s="108">
        <v>0.92996669085665151</v>
      </c>
      <c r="AF550" s="108">
        <v>0.99724703221652722</v>
      </c>
      <c r="AG550" s="108">
        <v>0.95606495725981999</v>
      </c>
      <c r="AH550" s="108">
        <v>0.92999829729220385</v>
      </c>
      <c r="AI550" s="108">
        <v>0.92266447961503717</v>
      </c>
      <c r="AJ550" s="108">
        <v>0.93418094480993463</v>
      </c>
      <c r="AK550" s="108">
        <v>0.89609701932503216</v>
      </c>
      <c r="AL550" s="108">
        <v>0.92324588660899465</v>
      </c>
      <c r="AM550" s="108">
        <v>0.88311496325282846</v>
      </c>
      <c r="AN550" s="108">
        <v>0.95555780466662821</v>
      </c>
      <c r="AO550" s="108">
        <v>0.93053885706152994</v>
      </c>
      <c r="AP550" s="108">
        <v>0.9118841731737467</v>
      </c>
      <c r="AQ550" s="167">
        <v>0.89541877135864567</v>
      </c>
      <c r="AR550" s="108">
        <v>0.91495029298464103</v>
      </c>
      <c r="AS550" s="108">
        <v>0.91652630798514789</v>
      </c>
      <c r="AT550" s="108">
        <v>0.89442596336307822</v>
      </c>
      <c r="AU550" s="108">
        <v>0.87277924557260755</v>
      </c>
      <c r="AV550" s="108">
        <v>0.93088144327640687</v>
      </c>
      <c r="AW550" s="108">
        <v>0.97756148554010291</v>
      </c>
      <c r="AX550" s="108">
        <v>0.92719329437439013</v>
      </c>
      <c r="AY550" s="108">
        <v>0.95503665285844053</v>
      </c>
      <c r="AZ550" s="108">
        <v>0.87596968454992652</v>
      </c>
      <c r="BA550" s="108" t="e">
        <v>#DIV/0!</v>
      </c>
      <c r="BB550" s="108">
        <v>0.95042864830878337</v>
      </c>
      <c r="BC550" s="108">
        <v>1</v>
      </c>
      <c r="BD550" s="108">
        <v>0.91751270407503405</v>
      </c>
      <c r="BE550" s="108" t="e">
        <v>#DIV/0!</v>
      </c>
      <c r="BF550" s="108" t="e">
        <v>#DIV/0!</v>
      </c>
      <c r="BG550" s="108" t="e">
        <v>#DIV/0!</v>
      </c>
      <c r="BH550" s="108" t="e">
        <v>#DIV/0!</v>
      </c>
      <c r="BI550" s="108" t="e">
        <v>#DIV/0!</v>
      </c>
      <c r="BJ550" s="108">
        <v>0.86172419347487628</v>
      </c>
      <c r="BK550" s="108">
        <v>0.93118891697036499</v>
      </c>
      <c r="BL550" s="108">
        <v>0.90626506194060152</v>
      </c>
      <c r="BM550" s="108">
        <v>0.88063734640260216</v>
      </c>
      <c r="BN550" s="108">
        <v>0.96114608148224334</v>
      </c>
      <c r="BO550" s="108">
        <v>0.85907096622673229</v>
      </c>
      <c r="BP550" s="108">
        <v>0.91992445358539265</v>
      </c>
      <c r="BQ550" s="108">
        <v>0.96072384552804546</v>
      </c>
      <c r="BR550" s="108">
        <v>0.91423532664552065</v>
      </c>
      <c r="BS550" s="108" t="e">
        <v>#DIV/0!</v>
      </c>
      <c r="BT550" s="108" t="e">
        <v>#DIV/0!</v>
      </c>
      <c r="BU550" s="108">
        <v>0.91622428382740195</v>
      </c>
      <c r="BV550" s="108">
        <v>0.91424618063843455</v>
      </c>
      <c r="BW550" s="108">
        <v>0.85008646439351532</v>
      </c>
      <c r="BX550" s="108">
        <v>0.93773594026296858</v>
      </c>
      <c r="BY550" s="108">
        <v>0.91587568432102384</v>
      </c>
    </row>
    <row r="551" spans="1:77" ht="12.75" customHeight="1" x14ac:dyDescent="0.2">
      <c r="A551" s="4"/>
      <c r="B551" s="5"/>
      <c r="C551" s="17" t="s">
        <v>567</v>
      </c>
      <c r="D551" s="108">
        <v>7.9399052122525765E-2</v>
      </c>
      <c r="E551" s="108">
        <v>7.8329103518844104E-2</v>
      </c>
      <c r="F551" s="108">
        <v>8.0004126064491379E-2</v>
      </c>
      <c r="G551" s="108">
        <v>7.3356613108807464E-2</v>
      </c>
      <c r="H551" s="108">
        <v>0.11688503674717153</v>
      </c>
      <c r="I551" s="108">
        <v>8.4260851580156379E-2</v>
      </c>
      <c r="J551" s="108">
        <v>7.8975395946831187E-2</v>
      </c>
      <c r="K551" s="108">
        <v>7.7901743310264282E-2</v>
      </c>
      <c r="L551" s="108">
        <v>7.9518535604444621E-2</v>
      </c>
      <c r="M551" s="108">
        <v>7.2972645804190689E-2</v>
      </c>
      <c r="N551" s="108">
        <v>0.11688503674717153</v>
      </c>
      <c r="O551" s="108">
        <v>8.087298646580085E-2</v>
      </c>
      <c r="P551" s="108" t="e">
        <v>#DIV/0!</v>
      </c>
      <c r="Q551" s="108" t="e">
        <v>#DIV/0!</v>
      </c>
      <c r="R551" s="108" t="e">
        <v>#DIV/0!</v>
      </c>
      <c r="S551" s="108" t="e">
        <v>#DIV/0!</v>
      </c>
      <c r="T551" s="108">
        <v>9.6812401468301765E-2</v>
      </c>
      <c r="U551" s="108">
        <v>0.10970414430654805</v>
      </c>
      <c r="V551" s="108">
        <v>8.2129820644587848E-2</v>
      </c>
      <c r="W551" s="108">
        <v>9.6812401468301765E-2</v>
      </c>
      <c r="X551" s="108">
        <v>9.6812401468301765E-2</v>
      </c>
      <c r="Y551" s="108">
        <v>0.10970414430654805</v>
      </c>
      <c r="Z551" s="108">
        <v>8.2129820644587848E-2</v>
      </c>
      <c r="AA551" s="108">
        <v>8.4260851580156379E-2</v>
      </c>
      <c r="AB551" s="108">
        <v>8.676536344736932E-2</v>
      </c>
      <c r="AC551" s="108">
        <v>4.7832590566007964E-2</v>
      </c>
      <c r="AD551" s="108">
        <v>0.1039620986443366</v>
      </c>
      <c r="AE551" s="108">
        <v>7.003330914334846E-2</v>
      </c>
      <c r="AF551" s="108">
        <v>2.7529677834728277E-3</v>
      </c>
      <c r="AG551" s="108">
        <v>4.393504274017998E-2</v>
      </c>
      <c r="AH551" s="108">
        <v>7.0001702707796196E-2</v>
      </c>
      <c r="AI551" s="108">
        <v>7.733552038496283E-2</v>
      </c>
      <c r="AJ551" s="108">
        <v>6.5819055190065409E-2</v>
      </c>
      <c r="AK551" s="108">
        <v>0.10390298067496781</v>
      </c>
      <c r="AL551" s="108">
        <v>7.6754113391005407E-2</v>
      </c>
      <c r="AM551" s="108">
        <v>0.11688503674717153</v>
      </c>
      <c r="AN551" s="108">
        <v>4.4442195333371799E-2</v>
      </c>
      <c r="AO551" s="108">
        <v>6.9461142938470027E-2</v>
      </c>
      <c r="AP551" s="108">
        <v>8.8115826826253241E-2</v>
      </c>
      <c r="AQ551" s="167">
        <v>0.10458122864135437</v>
      </c>
      <c r="AR551" s="108">
        <v>8.504970701535898E-2</v>
      </c>
      <c r="AS551" s="108">
        <v>8.3473692014852052E-2</v>
      </c>
      <c r="AT551" s="108">
        <v>0.10557403663692172</v>
      </c>
      <c r="AU551" s="108">
        <v>0.12722075442739242</v>
      </c>
      <c r="AV551" s="108">
        <v>6.91185567235931E-2</v>
      </c>
      <c r="AW551" s="108">
        <v>2.2438514459897061E-2</v>
      </c>
      <c r="AX551" s="108">
        <v>7.2806705625609897E-2</v>
      </c>
      <c r="AY551" s="108">
        <v>4.4963347141559508E-2</v>
      </c>
      <c r="AZ551" s="108">
        <v>0.12403031545007351</v>
      </c>
      <c r="BA551" s="108" t="e">
        <v>#DIV/0!</v>
      </c>
      <c r="BB551" s="108">
        <v>4.9571351691216584E-2</v>
      </c>
      <c r="BC551" s="108">
        <v>0</v>
      </c>
      <c r="BD551" s="108">
        <v>8.2487295924965981E-2</v>
      </c>
      <c r="BE551" s="108" t="e">
        <v>#DIV/0!</v>
      </c>
      <c r="BF551" s="108" t="e">
        <v>#DIV/0!</v>
      </c>
      <c r="BG551" s="108" t="e">
        <v>#DIV/0!</v>
      </c>
      <c r="BH551" s="108" t="e">
        <v>#DIV/0!</v>
      </c>
      <c r="BI551" s="108" t="e">
        <v>#DIV/0!</v>
      </c>
      <c r="BJ551" s="108">
        <v>0.13827580652512375</v>
      </c>
      <c r="BK551" s="108">
        <v>6.8811083029635026E-2</v>
      </c>
      <c r="BL551" s="108">
        <v>9.3734938059398448E-2</v>
      </c>
      <c r="BM551" s="108">
        <v>0.11936265359739788</v>
      </c>
      <c r="BN551" s="108">
        <v>3.8853918517756658E-2</v>
      </c>
      <c r="BO551" s="108">
        <v>0.14092903377326771</v>
      </c>
      <c r="BP551" s="108">
        <v>8.0075546414607388E-2</v>
      </c>
      <c r="BQ551" s="108">
        <v>3.9276154471954587E-2</v>
      </c>
      <c r="BR551" s="108">
        <v>8.576467335447939E-2</v>
      </c>
      <c r="BS551" s="108" t="e">
        <v>#DIV/0!</v>
      </c>
      <c r="BT551" s="108" t="e">
        <v>#DIV/0!</v>
      </c>
      <c r="BU551" s="108">
        <v>8.3775716172598019E-2</v>
      </c>
      <c r="BV551" s="108">
        <v>8.5753819361565439E-2</v>
      </c>
      <c r="BW551" s="108">
        <v>0.14991353560648465</v>
      </c>
      <c r="BX551" s="108">
        <v>6.226405973703137E-2</v>
      </c>
      <c r="BY551" s="108">
        <v>8.4124315678976186E-2</v>
      </c>
    </row>
    <row r="552" spans="1:77" ht="12.75" customHeight="1" x14ac:dyDescent="0.2">
      <c r="A552" s="4"/>
      <c r="B552" s="5"/>
      <c r="C552" s="17" t="s">
        <v>568</v>
      </c>
      <c r="D552" s="108">
        <v>0.73914010414292264</v>
      </c>
      <c r="E552" s="108">
        <v>0.73794363795216467</v>
      </c>
      <c r="F552" s="108">
        <v>0.75515178387031523</v>
      </c>
      <c r="G552" s="108">
        <v>0.68223013168870761</v>
      </c>
      <c r="H552" s="108">
        <v>0.68140400562517667</v>
      </c>
      <c r="I552" s="108">
        <v>1.2404650005230797</v>
      </c>
      <c r="J552" s="108">
        <v>0.73362459969010629</v>
      </c>
      <c r="K552" s="108">
        <v>0.73584365268833374</v>
      </c>
      <c r="L552" s="108">
        <v>0.75073494503485971</v>
      </c>
      <c r="M552" s="108">
        <v>0.68637229273539624</v>
      </c>
      <c r="N552" s="108">
        <v>0.68140400562517667</v>
      </c>
      <c r="O552" s="108">
        <v>0.74710279866855256</v>
      </c>
      <c r="P552" s="108" t="e">
        <v>#DIV/0!</v>
      </c>
      <c r="Q552" s="108" t="e">
        <v>#DIV/0!</v>
      </c>
      <c r="R552" s="108" t="e">
        <v>#DIV/0!</v>
      </c>
      <c r="S552" s="108" t="e">
        <v>#DIV/0!</v>
      </c>
      <c r="T552" s="108">
        <v>0.81102688126461298</v>
      </c>
      <c r="U552" s="108">
        <v>0.95096565900433438</v>
      </c>
      <c r="V552" s="108">
        <v>0.59813896913431541</v>
      </c>
      <c r="W552" s="108">
        <v>0.81102688126461298</v>
      </c>
      <c r="X552" s="108">
        <v>0.81102688126461298</v>
      </c>
      <c r="Y552" s="108">
        <v>0.95096565900433438</v>
      </c>
      <c r="Z552" s="108">
        <v>0.59813896913431541</v>
      </c>
      <c r="AA552" s="108">
        <v>1.2404650005230797</v>
      </c>
      <c r="AB552" s="108">
        <v>0.71564345783740146</v>
      </c>
      <c r="AC552" s="108">
        <v>1.0656293104333558</v>
      </c>
      <c r="AD552" s="108">
        <v>0.55182362791708717</v>
      </c>
      <c r="AE552" s="108">
        <v>0.88447590829141143</v>
      </c>
      <c r="AF552" s="108">
        <v>3.7227113964635485</v>
      </c>
      <c r="AG552" s="108">
        <v>0.88431249053788064</v>
      </c>
      <c r="AH552" s="108">
        <v>0.73467557358558966</v>
      </c>
      <c r="AI552" s="108">
        <v>0.64690454329323921</v>
      </c>
      <c r="AJ552" s="108">
        <v>0.90148676270371264</v>
      </c>
      <c r="AK552" s="108">
        <v>0.58939463289847871</v>
      </c>
      <c r="AL552" s="108">
        <v>0.59845316926690317</v>
      </c>
      <c r="AM552" s="108">
        <v>0.68140400562517667</v>
      </c>
      <c r="AN552" s="108">
        <v>0.98360840778287584</v>
      </c>
      <c r="AO552" s="108">
        <v>0.93297095191422141</v>
      </c>
      <c r="AP552" s="108">
        <v>0.64082880895238459</v>
      </c>
      <c r="AQ552" s="167">
        <v>0.64010467694201489</v>
      </c>
      <c r="AR552" s="108">
        <v>0.70734024467435397</v>
      </c>
      <c r="AS552" s="108">
        <v>1.0247199998709955</v>
      </c>
      <c r="AT552" s="108">
        <v>0.7664834037616205</v>
      </c>
      <c r="AU552" s="108">
        <v>0.87155207804916268</v>
      </c>
      <c r="AV552" s="108">
        <v>0.63831185490539755</v>
      </c>
      <c r="AW552" s="108">
        <v>0.97923913883991287</v>
      </c>
      <c r="AX552" s="108">
        <v>0.87053462964479456</v>
      </c>
      <c r="AY552" s="108">
        <v>1.0028757934699608</v>
      </c>
      <c r="AZ552" s="108">
        <v>0.62670398069704591</v>
      </c>
      <c r="BA552" s="108" t="e">
        <v>#DIV/0!</v>
      </c>
      <c r="BB552" s="108">
        <v>0.96106805759466152</v>
      </c>
      <c r="BC552" s="108" t="e">
        <v>#DIV/0!</v>
      </c>
      <c r="BD552" s="108">
        <v>0.96282554877042414</v>
      </c>
      <c r="BE552" s="108" t="e">
        <v>#DIV/0!</v>
      </c>
      <c r="BF552" s="108" t="e">
        <v>#DIV/0!</v>
      </c>
      <c r="BG552" s="108" t="e">
        <v>#DIV/0!</v>
      </c>
      <c r="BH552" s="108" t="e">
        <v>#DIV/0!</v>
      </c>
      <c r="BI552" s="108" t="e">
        <v>#DIV/0!</v>
      </c>
      <c r="BJ552" s="108">
        <v>1.0517429388168733</v>
      </c>
      <c r="BK552" s="108">
        <v>0.55442146329371289</v>
      </c>
      <c r="BL552" s="108">
        <v>0.38019901721264376</v>
      </c>
      <c r="BM552" s="108">
        <v>0.55503271625759631</v>
      </c>
      <c r="BN552" s="108">
        <v>0.91508795451206382</v>
      </c>
      <c r="BO552" s="108">
        <v>0.53460349493075687</v>
      </c>
      <c r="BP552" s="108">
        <v>0.45503600744130734</v>
      </c>
      <c r="BQ552" s="108">
        <v>1.2700990493480131</v>
      </c>
      <c r="BR552" s="108">
        <v>0.64455235795484733</v>
      </c>
      <c r="BS552" s="108" t="e">
        <v>#DIV/0!</v>
      </c>
      <c r="BT552" s="108" t="e">
        <v>#DIV/0!</v>
      </c>
      <c r="BU552" s="108">
        <v>1.7195737389260395</v>
      </c>
      <c r="BV552" s="108">
        <v>1.9508253217812448</v>
      </c>
      <c r="BW552" s="108">
        <v>0.38958305853438263</v>
      </c>
      <c r="BX552" s="108">
        <v>1.0007116786465911</v>
      </c>
      <c r="BY552" s="108">
        <v>0.65088437840696001</v>
      </c>
    </row>
    <row r="553" spans="1:77" ht="12.75" customHeight="1" x14ac:dyDescent="0.2">
      <c r="A553" s="26"/>
      <c r="B553" s="106"/>
      <c r="C553" s="26" t="s">
        <v>569</v>
      </c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69"/>
      <c r="AR553" s="110"/>
      <c r="AS553" s="110"/>
      <c r="AT553" s="110"/>
      <c r="AU553" s="110"/>
      <c r="AV553" s="110"/>
      <c r="AW553" s="110"/>
      <c r="AX553" s="110"/>
      <c r="AY553" s="110"/>
      <c r="AZ553" s="110"/>
      <c r="BA553" s="110"/>
      <c r="BB553" s="110"/>
      <c r="BC553" s="110"/>
      <c r="BD553" s="110"/>
      <c r="BE553" s="110"/>
      <c r="BF553" s="110"/>
      <c r="BG553" s="110"/>
      <c r="BH553" s="110"/>
      <c r="BI553" s="110"/>
      <c r="BJ553" s="110"/>
      <c r="BK553" s="110"/>
      <c r="BL553" s="110"/>
      <c r="BM553" s="110"/>
      <c r="BN553" s="110"/>
      <c r="BO553" s="110"/>
      <c r="BP553" s="110"/>
      <c r="BQ553" s="110"/>
      <c r="BR553" s="110"/>
      <c r="BS553" s="110"/>
      <c r="BT553" s="110"/>
      <c r="BU553" s="110"/>
      <c r="BV553" s="110"/>
      <c r="BW553" s="110"/>
      <c r="BX553" s="110"/>
      <c r="BY553" s="110"/>
    </row>
    <row r="554" spans="1:77" ht="12.75" customHeight="1" x14ac:dyDescent="0.2">
      <c r="A554" s="4"/>
      <c r="B554" s="5"/>
      <c r="C554" s="5" t="s">
        <v>593</v>
      </c>
      <c r="D554" s="79">
        <v>306537252.36999995</v>
      </c>
      <c r="E554" s="79">
        <v>299248645.70999986</v>
      </c>
      <c r="F554" s="79">
        <v>230517177.53000009</v>
      </c>
      <c r="G554" s="79">
        <v>68731468.180000007</v>
      </c>
      <c r="H554" s="79">
        <v>6764446.6699999999</v>
      </c>
      <c r="I554" s="79">
        <v>524159.99</v>
      </c>
      <c r="J554" s="79">
        <v>303555758.76999992</v>
      </c>
      <c r="K554" s="79">
        <v>296791312.0999999</v>
      </c>
      <c r="L554" s="79">
        <v>229641739.09000009</v>
      </c>
      <c r="M554" s="79">
        <v>67149573.010000005</v>
      </c>
      <c r="N554" s="79">
        <v>6764446.6699999999</v>
      </c>
      <c r="O554" s="79">
        <v>236406185.76000008</v>
      </c>
      <c r="P554" s="79">
        <v>0</v>
      </c>
      <c r="Q554" s="79">
        <v>0</v>
      </c>
      <c r="R554" s="79">
        <v>0</v>
      </c>
      <c r="S554" s="79">
        <v>0</v>
      </c>
      <c r="T554" s="79">
        <v>2457333.6100000003</v>
      </c>
      <c r="U554" s="79">
        <v>875438.44</v>
      </c>
      <c r="V554" s="79">
        <v>1581895.17</v>
      </c>
      <c r="W554" s="79">
        <v>2457333.6100000003</v>
      </c>
      <c r="X554" s="79">
        <v>2457333.6100000003</v>
      </c>
      <c r="Y554" s="79">
        <v>875438.44</v>
      </c>
      <c r="Z554" s="79">
        <v>1581895.17</v>
      </c>
      <c r="AA554" s="79">
        <v>524159.99</v>
      </c>
      <c r="AB554" s="79">
        <v>43832273.170000002</v>
      </c>
      <c r="AC554" s="79">
        <v>6805197.7300000004</v>
      </c>
      <c r="AD554" s="79">
        <v>11116177.119999999</v>
      </c>
      <c r="AE554" s="79">
        <v>105391327.3</v>
      </c>
      <c r="AF554" s="79">
        <v>4083156.76</v>
      </c>
      <c r="AG554" s="79">
        <v>5915717.2999999998</v>
      </c>
      <c r="AH554" s="79">
        <v>27594044.449999999</v>
      </c>
      <c r="AI554" s="79">
        <v>25629381.050000001</v>
      </c>
      <c r="AJ554" s="79">
        <v>2250270.34</v>
      </c>
      <c r="AK554" s="79">
        <v>39464066.780000001</v>
      </c>
      <c r="AL554" s="79">
        <v>13742180.199999999</v>
      </c>
      <c r="AM554" s="79">
        <v>6764446.6699999999</v>
      </c>
      <c r="AN554" s="79">
        <v>2960724.4</v>
      </c>
      <c r="AO554" s="79">
        <v>41769.18</v>
      </c>
      <c r="AP554" s="79">
        <v>141000.10999999999</v>
      </c>
      <c r="AQ554" s="154">
        <v>144585.76999999999</v>
      </c>
      <c r="AR554" s="79">
        <v>608559.62</v>
      </c>
      <c r="AS554" s="79">
        <v>275264.71000000002</v>
      </c>
      <c r="AT554" s="79">
        <v>0</v>
      </c>
      <c r="AU554" s="79">
        <v>546315.13</v>
      </c>
      <c r="AV554" s="79">
        <v>799236.78</v>
      </c>
      <c r="AW554" s="79">
        <v>3780431.2</v>
      </c>
      <c r="AX554" s="79">
        <v>340917.11</v>
      </c>
      <c r="AY554" s="79">
        <v>366374.34</v>
      </c>
      <c r="AZ554" s="79">
        <v>581036.18000000005</v>
      </c>
      <c r="BA554" s="79">
        <v>0</v>
      </c>
      <c r="BB554" s="79">
        <v>0</v>
      </c>
      <c r="BC554" s="79">
        <v>371550.85</v>
      </c>
      <c r="BD554" s="79">
        <v>9754.52</v>
      </c>
      <c r="BE554" s="79">
        <v>0</v>
      </c>
      <c r="BF554" s="79">
        <v>0</v>
      </c>
      <c r="BG554" s="79">
        <v>0</v>
      </c>
      <c r="BH554" s="79">
        <v>0</v>
      </c>
      <c r="BI554" s="79">
        <v>0</v>
      </c>
      <c r="BJ554" s="79">
        <v>0</v>
      </c>
      <c r="BK554" s="79">
        <v>927139.76</v>
      </c>
      <c r="BL554" s="79">
        <v>586341</v>
      </c>
      <c r="BM554" s="79">
        <v>215491.1</v>
      </c>
      <c r="BN554" s="79">
        <v>2730.51</v>
      </c>
      <c r="BO554" s="79">
        <v>64584.95</v>
      </c>
      <c r="BP554" s="79">
        <v>0</v>
      </c>
      <c r="BQ554" s="79">
        <v>70875.83</v>
      </c>
      <c r="BR554" s="79">
        <v>590170.46</v>
      </c>
      <c r="BS554" s="79">
        <v>0</v>
      </c>
      <c r="BT554" s="79">
        <v>0</v>
      </c>
      <c r="BU554" s="79">
        <v>131551.62</v>
      </c>
      <c r="BV554" s="79">
        <v>72283.02</v>
      </c>
      <c r="BW554" s="79">
        <v>47834.98</v>
      </c>
      <c r="BX554" s="79">
        <v>33963.79</v>
      </c>
      <c r="BY554" s="79">
        <v>238526.58</v>
      </c>
    </row>
    <row r="555" spans="1:77" ht="12.75" customHeight="1" x14ac:dyDescent="0.2">
      <c r="A555" s="4"/>
      <c r="B555" s="5"/>
      <c r="C555" s="5" t="s">
        <v>594</v>
      </c>
      <c r="D555" s="79">
        <v>7881118.4600000018</v>
      </c>
      <c r="E555" s="79">
        <v>7626841.5300000003</v>
      </c>
      <c r="F555" s="79">
        <v>5309322.120000001</v>
      </c>
      <c r="G555" s="79">
        <v>2317519.4099999997</v>
      </c>
      <c r="H555" s="79">
        <v>213952.61</v>
      </c>
      <c r="I555" s="79">
        <v>40324.32</v>
      </c>
      <c r="J555" s="79">
        <v>7708590.9300000016</v>
      </c>
      <c r="K555" s="79">
        <v>7494638.3200000012</v>
      </c>
      <c r="L555" s="79">
        <v>5233792.7600000016</v>
      </c>
      <c r="M555" s="79">
        <v>2260845.5599999996</v>
      </c>
      <c r="N555" s="79">
        <v>213952.61</v>
      </c>
      <c r="O555" s="79">
        <v>5447745.370000002</v>
      </c>
      <c r="P555" s="79">
        <v>0</v>
      </c>
      <c r="Q555" s="79">
        <v>0</v>
      </c>
      <c r="R555" s="79">
        <v>0</v>
      </c>
      <c r="S555" s="79">
        <v>0</v>
      </c>
      <c r="T555" s="79">
        <v>132203.21</v>
      </c>
      <c r="U555" s="79">
        <v>75529.36</v>
      </c>
      <c r="V555" s="79">
        <v>56673.850000000006</v>
      </c>
      <c r="W555" s="79">
        <v>132203.21</v>
      </c>
      <c r="X555" s="79">
        <v>132203.21</v>
      </c>
      <c r="Y555" s="79">
        <v>75529.36</v>
      </c>
      <c r="Z555" s="79">
        <v>56673.850000000006</v>
      </c>
      <c r="AA555" s="79">
        <v>40324.32</v>
      </c>
      <c r="AB555" s="79">
        <v>744723.23</v>
      </c>
      <c r="AC555" s="79">
        <v>42329.82</v>
      </c>
      <c r="AD555" s="79">
        <v>651198.63</v>
      </c>
      <c r="AE555" s="79">
        <v>1480151.57</v>
      </c>
      <c r="AF555" s="79">
        <v>13.1</v>
      </c>
      <c r="AG555" s="79">
        <v>30280.92</v>
      </c>
      <c r="AH555" s="79">
        <v>903480.82</v>
      </c>
      <c r="AI555" s="79">
        <v>598503.30000000005</v>
      </c>
      <c r="AJ555" s="79">
        <v>32103.49</v>
      </c>
      <c r="AK555" s="79">
        <v>2142790.7200000002</v>
      </c>
      <c r="AL555" s="79">
        <v>612393.54</v>
      </c>
      <c r="AM555" s="79">
        <v>213952.61</v>
      </c>
      <c r="AN555" s="79">
        <v>44163.53</v>
      </c>
      <c r="AO555" s="79">
        <v>8046.38</v>
      </c>
      <c r="AP555" s="79">
        <v>3427.4</v>
      </c>
      <c r="AQ555" s="154">
        <v>10753.95</v>
      </c>
      <c r="AR555" s="79">
        <v>58427.72</v>
      </c>
      <c r="AS555" s="79">
        <v>10658.31</v>
      </c>
      <c r="AT555" s="79">
        <v>0</v>
      </c>
      <c r="AU555" s="79">
        <v>41761.86</v>
      </c>
      <c r="AV555" s="79">
        <v>15506.42</v>
      </c>
      <c r="AW555" s="79">
        <v>21716.69</v>
      </c>
      <c r="AX555" s="79">
        <v>4779.58</v>
      </c>
      <c r="AY555" s="79">
        <v>5060.3999999999996</v>
      </c>
      <c r="AZ555" s="79">
        <v>30119.439999999999</v>
      </c>
      <c r="BA555" s="79">
        <v>0</v>
      </c>
      <c r="BB555" s="79">
        <v>0</v>
      </c>
      <c r="BC555" s="79">
        <v>0</v>
      </c>
      <c r="BD555" s="79">
        <v>2247.5</v>
      </c>
      <c r="BE555" s="79">
        <v>0</v>
      </c>
      <c r="BF555" s="79">
        <v>0</v>
      </c>
      <c r="BG555" s="79">
        <v>0</v>
      </c>
      <c r="BH555" s="79">
        <v>0</v>
      </c>
      <c r="BI555" s="79">
        <v>0</v>
      </c>
      <c r="BJ555" s="79">
        <v>0</v>
      </c>
      <c r="BK555" s="79">
        <v>25212.79</v>
      </c>
      <c r="BL555" s="79">
        <v>40007.72</v>
      </c>
      <c r="BM555" s="79">
        <v>26760.26</v>
      </c>
      <c r="BN555" s="79">
        <v>0</v>
      </c>
      <c r="BO555" s="79">
        <v>1608.43</v>
      </c>
      <c r="BP555" s="79">
        <v>0</v>
      </c>
      <c r="BQ555" s="79">
        <v>8761.3799999999992</v>
      </c>
      <c r="BR555" s="79">
        <v>29852.63</v>
      </c>
      <c r="BS555" s="79">
        <v>0</v>
      </c>
      <c r="BT555" s="79">
        <v>0</v>
      </c>
      <c r="BU555" s="79">
        <v>5389.81</v>
      </c>
      <c r="BV555" s="79">
        <v>7911.71</v>
      </c>
      <c r="BW555" s="79">
        <v>7645.26</v>
      </c>
      <c r="BX555" s="79">
        <v>501.33</v>
      </c>
      <c r="BY555" s="79">
        <v>18876.21</v>
      </c>
    </row>
    <row r="556" spans="1:77" ht="12.75" customHeight="1" x14ac:dyDescent="0.2">
      <c r="A556" s="4"/>
      <c r="B556" s="5"/>
      <c r="C556" s="5" t="s">
        <v>595</v>
      </c>
      <c r="D556" s="79">
        <v>4816740.0299999975</v>
      </c>
      <c r="E556" s="79">
        <v>4601459.9299999969</v>
      </c>
      <c r="F556" s="79">
        <v>3291940.8400000008</v>
      </c>
      <c r="G556" s="79">
        <v>1309519.0900000001</v>
      </c>
      <c r="H556" s="79">
        <v>203064.24</v>
      </c>
      <c r="I556" s="79">
        <v>12215.86</v>
      </c>
      <c r="J556" s="79">
        <v>4746492.5699999975</v>
      </c>
      <c r="K556" s="79">
        <v>4543428.3299999973</v>
      </c>
      <c r="L556" s="79">
        <v>3246279.8800000008</v>
      </c>
      <c r="M556" s="79">
        <v>1297148.45</v>
      </c>
      <c r="N556" s="79">
        <v>203064.24</v>
      </c>
      <c r="O556" s="79">
        <v>3449344.120000001</v>
      </c>
      <c r="P556" s="79">
        <v>0</v>
      </c>
      <c r="Q556" s="79">
        <v>0</v>
      </c>
      <c r="R556" s="79">
        <v>0</v>
      </c>
      <c r="S556" s="79">
        <v>0</v>
      </c>
      <c r="T556" s="79">
        <v>58031.600000000006</v>
      </c>
      <c r="U556" s="79">
        <v>45660.959999999999</v>
      </c>
      <c r="V556" s="79">
        <v>12370.640000000001</v>
      </c>
      <c r="W556" s="79">
        <v>58031.600000000006</v>
      </c>
      <c r="X556" s="79">
        <v>58031.600000000006</v>
      </c>
      <c r="Y556" s="79">
        <v>45660.959999999999</v>
      </c>
      <c r="Z556" s="79">
        <v>12370.640000000001</v>
      </c>
      <c r="AA556" s="79">
        <v>12215.86</v>
      </c>
      <c r="AB556" s="79">
        <v>859877.51</v>
      </c>
      <c r="AC556" s="79">
        <v>93014.02</v>
      </c>
      <c r="AD556" s="79">
        <v>536532.51</v>
      </c>
      <c r="AE556" s="79">
        <v>712906.26</v>
      </c>
      <c r="AF556" s="79">
        <v>123.35</v>
      </c>
      <c r="AG556" s="79">
        <v>136263.43</v>
      </c>
      <c r="AH556" s="79">
        <v>383257.36</v>
      </c>
      <c r="AI556" s="79">
        <v>672556.17</v>
      </c>
      <c r="AJ556" s="79">
        <v>9574.81</v>
      </c>
      <c r="AK556" s="79">
        <v>777978.98</v>
      </c>
      <c r="AL556" s="79">
        <v>234420.28</v>
      </c>
      <c r="AM556" s="79">
        <v>203064.24</v>
      </c>
      <c r="AN556" s="79">
        <v>42529.83</v>
      </c>
      <c r="AO556" s="79">
        <v>845.99</v>
      </c>
      <c r="AP556" s="79">
        <v>1713.89</v>
      </c>
      <c r="AQ556" s="154">
        <v>2728.21</v>
      </c>
      <c r="AR556" s="79">
        <v>12239.6</v>
      </c>
      <c r="AS556" s="79">
        <v>2387.6999999999998</v>
      </c>
      <c r="AT556" s="79">
        <v>0</v>
      </c>
      <c r="AU556" s="79">
        <v>6551.52</v>
      </c>
      <c r="AV556" s="79">
        <v>21108.01</v>
      </c>
      <c r="AW556" s="79">
        <v>0</v>
      </c>
      <c r="AX556" s="79">
        <v>1937.06</v>
      </c>
      <c r="AY556" s="79">
        <v>2183.4699999999998</v>
      </c>
      <c r="AZ556" s="79">
        <v>31849.06</v>
      </c>
      <c r="BA556" s="79">
        <v>0</v>
      </c>
      <c r="BB556" s="79">
        <v>0</v>
      </c>
      <c r="BC556" s="79">
        <v>0</v>
      </c>
      <c r="BD556" s="79">
        <v>849.31</v>
      </c>
      <c r="BE556" s="79">
        <v>0</v>
      </c>
      <c r="BF556" s="79">
        <v>0</v>
      </c>
      <c r="BG556" s="79">
        <v>0</v>
      </c>
      <c r="BH556" s="79">
        <v>0</v>
      </c>
      <c r="BI556" s="79">
        <v>0</v>
      </c>
      <c r="BJ556" s="79">
        <v>0</v>
      </c>
      <c r="BK556" s="79">
        <v>9300.77</v>
      </c>
      <c r="BL556" s="79">
        <v>35256.75</v>
      </c>
      <c r="BM556" s="79">
        <v>6821.39</v>
      </c>
      <c r="BN556" s="79">
        <v>0</v>
      </c>
      <c r="BO556" s="79">
        <v>1125.04</v>
      </c>
      <c r="BP556" s="79">
        <v>0</v>
      </c>
      <c r="BQ556" s="79">
        <v>3582.82</v>
      </c>
      <c r="BR556" s="79">
        <v>1944.83</v>
      </c>
      <c r="BS556" s="79">
        <v>0</v>
      </c>
      <c r="BT556" s="79">
        <v>0</v>
      </c>
      <c r="BU556" s="79">
        <v>1331.11</v>
      </c>
      <c r="BV556" s="79">
        <v>1287.54</v>
      </c>
      <c r="BW556" s="79">
        <v>4405.03</v>
      </c>
      <c r="BX556" s="79">
        <v>335.47</v>
      </c>
      <c r="BY556" s="79">
        <v>4856.71</v>
      </c>
    </row>
    <row r="557" spans="1:77" ht="12.75" customHeight="1" x14ac:dyDescent="0.2">
      <c r="A557" s="4"/>
      <c r="B557" s="5"/>
      <c r="C557" s="5" t="s">
        <v>596</v>
      </c>
      <c r="D557" s="79">
        <v>6355765.0300000012</v>
      </c>
      <c r="E557" s="79">
        <v>6146397.4800000014</v>
      </c>
      <c r="F557" s="79">
        <v>5353625.6499999994</v>
      </c>
      <c r="G557" s="79">
        <v>792771.83</v>
      </c>
      <c r="H557" s="79">
        <v>191549.87</v>
      </c>
      <c r="I557" s="79">
        <v>17817.68</v>
      </c>
      <c r="J557" s="79">
        <v>6290228.0200000014</v>
      </c>
      <c r="K557" s="79">
        <v>6098678.1500000013</v>
      </c>
      <c r="L557" s="79">
        <v>5328285.22</v>
      </c>
      <c r="M557" s="79">
        <v>770392.93</v>
      </c>
      <c r="N557" s="79">
        <v>191549.87</v>
      </c>
      <c r="O557" s="79">
        <v>5519835.0899999999</v>
      </c>
      <c r="P557" s="79">
        <v>0</v>
      </c>
      <c r="Q557" s="79">
        <v>0</v>
      </c>
      <c r="R557" s="79">
        <v>0</v>
      </c>
      <c r="S557" s="79">
        <v>0</v>
      </c>
      <c r="T557" s="79">
        <v>47719.330000000009</v>
      </c>
      <c r="U557" s="79">
        <v>25340.43</v>
      </c>
      <c r="V557" s="79">
        <v>22378.9</v>
      </c>
      <c r="W557" s="79">
        <v>47719.330000000009</v>
      </c>
      <c r="X557" s="79">
        <v>47719.330000000009</v>
      </c>
      <c r="Y557" s="79">
        <v>25340.43</v>
      </c>
      <c r="Z557" s="79">
        <v>22378.9</v>
      </c>
      <c r="AA557" s="79">
        <v>17817.68</v>
      </c>
      <c r="AB557" s="79">
        <v>2036523.12</v>
      </c>
      <c r="AC557" s="79">
        <v>44294.559999999998</v>
      </c>
      <c r="AD557" s="79">
        <v>286299.57</v>
      </c>
      <c r="AE557" s="79">
        <v>1412792.07</v>
      </c>
      <c r="AF557" s="79">
        <v>11135.38</v>
      </c>
      <c r="AG557" s="79">
        <v>96226.7</v>
      </c>
      <c r="AH557" s="79">
        <v>73682.740000000005</v>
      </c>
      <c r="AI557" s="79">
        <v>472587.9</v>
      </c>
      <c r="AJ557" s="79">
        <v>48285.32</v>
      </c>
      <c r="AK557" s="79">
        <v>1162670.3700000001</v>
      </c>
      <c r="AL557" s="79">
        <v>260864.79</v>
      </c>
      <c r="AM557" s="79">
        <v>191549.87</v>
      </c>
      <c r="AN557" s="79">
        <v>20429.810000000001</v>
      </c>
      <c r="AO557" s="79">
        <v>14839.97</v>
      </c>
      <c r="AP557" s="79">
        <v>2427.65</v>
      </c>
      <c r="AQ557" s="154">
        <v>11501.65</v>
      </c>
      <c r="AR557" s="79">
        <v>35676.75</v>
      </c>
      <c r="AS557" s="79">
        <v>5144.09</v>
      </c>
      <c r="AT557" s="79">
        <v>0</v>
      </c>
      <c r="AU557" s="79">
        <v>24268.42</v>
      </c>
      <c r="AV557" s="79">
        <v>14671.63</v>
      </c>
      <c r="AW557" s="79">
        <v>17915.330000000002</v>
      </c>
      <c r="AX557" s="79">
        <v>5836.69</v>
      </c>
      <c r="AY557" s="79">
        <v>3703.91</v>
      </c>
      <c r="AZ557" s="79">
        <v>35644.720000000001</v>
      </c>
      <c r="BA557" s="79">
        <v>0</v>
      </c>
      <c r="BB557" s="79">
        <v>0</v>
      </c>
      <c r="BC557" s="79">
        <v>0</v>
      </c>
      <c r="BD557" s="79">
        <v>1255.01</v>
      </c>
      <c r="BE557" s="79">
        <v>0</v>
      </c>
      <c r="BF557" s="79">
        <v>0</v>
      </c>
      <c r="BG557" s="79">
        <v>0</v>
      </c>
      <c r="BH557" s="79">
        <v>0</v>
      </c>
      <c r="BI557" s="79">
        <v>0</v>
      </c>
      <c r="BJ557" s="79">
        <v>0</v>
      </c>
      <c r="BK557" s="79">
        <v>8371.57</v>
      </c>
      <c r="BL557" s="79">
        <v>8772.58</v>
      </c>
      <c r="BM557" s="79">
        <v>10054.26</v>
      </c>
      <c r="BN557" s="79">
        <v>0</v>
      </c>
      <c r="BO557" s="79">
        <v>5946.57</v>
      </c>
      <c r="BP557" s="79">
        <v>0</v>
      </c>
      <c r="BQ557" s="79">
        <v>6513.59</v>
      </c>
      <c r="BR557" s="79">
        <v>8060.76</v>
      </c>
      <c r="BS557" s="79">
        <v>0</v>
      </c>
      <c r="BT557" s="79">
        <v>0</v>
      </c>
      <c r="BU557" s="79">
        <v>2567.52</v>
      </c>
      <c r="BV557" s="79">
        <v>1392.92</v>
      </c>
      <c r="BW557" s="79">
        <v>4079.36</v>
      </c>
      <c r="BX557" s="79">
        <v>766.69</v>
      </c>
      <c r="BY557" s="79">
        <v>9011.19</v>
      </c>
    </row>
    <row r="558" spans="1:77" ht="12.75" customHeight="1" x14ac:dyDescent="0.2">
      <c r="A558" s="4"/>
      <c r="B558" s="5"/>
      <c r="C558" s="5" t="s">
        <v>597</v>
      </c>
      <c r="D558" s="79">
        <v>8392243.3599999994</v>
      </c>
      <c r="E558" s="79">
        <v>7854372.5599999977</v>
      </c>
      <c r="F558" s="79">
        <v>6795609.5899999989</v>
      </c>
      <c r="G558" s="79">
        <v>1058762.97</v>
      </c>
      <c r="H558" s="79">
        <v>533892.63</v>
      </c>
      <c r="I558" s="79">
        <v>3978.17</v>
      </c>
      <c r="J558" s="79">
        <v>8384947.709999999</v>
      </c>
      <c r="K558" s="79">
        <v>7851055.0799999991</v>
      </c>
      <c r="L558" s="79">
        <v>6793278.0599999996</v>
      </c>
      <c r="M558" s="79">
        <v>1057777.02</v>
      </c>
      <c r="N558" s="79">
        <v>533892.63</v>
      </c>
      <c r="O558" s="79">
        <v>7327170.6899999995</v>
      </c>
      <c r="P558" s="79">
        <v>0</v>
      </c>
      <c r="Q558" s="79">
        <v>0</v>
      </c>
      <c r="R558" s="79">
        <v>0</v>
      </c>
      <c r="S558" s="79">
        <v>0</v>
      </c>
      <c r="T558" s="79">
        <v>3317.48</v>
      </c>
      <c r="U558" s="79">
        <v>2331.5299999999997</v>
      </c>
      <c r="V558" s="79">
        <v>985.94999999999993</v>
      </c>
      <c r="W558" s="79">
        <v>3317.48</v>
      </c>
      <c r="X558" s="79">
        <v>3317.48</v>
      </c>
      <c r="Y558" s="79">
        <v>2331.5299999999997</v>
      </c>
      <c r="Z558" s="79">
        <v>985.94999999999993</v>
      </c>
      <c r="AA558" s="79">
        <v>3978.17</v>
      </c>
      <c r="AB558" s="79">
        <v>994896.53</v>
      </c>
      <c r="AC558" s="79">
        <v>174971.19</v>
      </c>
      <c r="AD558" s="79">
        <v>128230.87</v>
      </c>
      <c r="AE558" s="79">
        <v>3869679.65</v>
      </c>
      <c r="AF558" s="79">
        <v>0</v>
      </c>
      <c r="AG558" s="79">
        <v>38512.18</v>
      </c>
      <c r="AH558" s="79">
        <v>473494.66</v>
      </c>
      <c r="AI558" s="79">
        <v>575330.47</v>
      </c>
      <c r="AJ558" s="79">
        <v>93665.81</v>
      </c>
      <c r="AK558" s="79">
        <v>1014082.5</v>
      </c>
      <c r="AL558" s="79">
        <v>384074.73</v>
      </c>
      <c r="AM558" s="79">
        <v>533892.63</v>
      </c>
      <c r="AN558" s="79">
        <v>46450.35</v>
      </c>
      <c r="AO558" s="79">
        <v>5739.94</v>
      </c>
      <c r="AP558" s="79">
        <v>230.71</v>
      </c>
      <c r="AQ558" s="154">
        <v>7268.94</v>
      </c>
      <c r="AR558" s="79">
        <v>3403.9</v>
      </c>
      <c r="AS558" s="79">
        <v>0</v>
      </c>
      <c r="AT558" s="79">
        <v>0</v>
      </c>
      <c r="AU558" s="79">
        <v>29776.77</v>
      </c>
      <c r="AV558" s="79">
        <v>1257.51</v>
      </c>
      <c r="AW558" s="79">
        <v>3687.81</v>
      </c>
      <c r="AX558" s="79">
        <v>4085.71</v>
      </c>
      <c r="AY558" s="79">
        <v>654.89</v>
      </c>
      <c r="AZ558" s="79">
        <v>1559.96</v>
      </c>
      <c r="BA558" s="79">
        <v>0</v>
      </c>
      <c r="BB558" s="79">
        <v>0</v>
      </c>
      <c r="BC558" s="79">
        <v>0</v>
      </c>
      <c r="BD558" s="79">
        <v>0</v>
      </c>
      <c r="BE558" s="79">
        <v>0</v>
      </c>
      <c r="BF558" s="79">
        <v>0</v>
      </c>
      <c r="BG558" s="79">
        <v>0</v>
      </c>
      <c r="BH558" s="79">
        <v>0</v>
      </c>
      <c r="BI558" s="79">
        <v>0</v>
      </c>
      <c r="BJ558" s="79">
        <v>0</v>
      </c>
      <c r="BK558" s="79">
        <v>0</v>
      </c>
      <c r="BL558" s="79">
        <v>189.51</v>
      </c>
      <c r="BM558" s="79">
        <v>753.18</v>
      </c>
      <c r="BN558" s="79">
        <v>0</v>
      </c>
      <c r="BO558" s="79">
        <v>121.14</v>
      </c>
      <c r="BP558" s="79">
        <v>0</v>
      </c>
      <c r="BQ558" s="79">
        <v>1388.84</v>
      </c>
      <c r="BR558" s="79">
        <v>864.81</v>
      </c>
      <c r="BS558" s="79">
        <v>0</v>
      </c>
      <c r="BT558" s="79">
        <v>0</v>
      </c>
      <c r="BU558" s="79">
        <v>1576.71</v>
      </c>
      <c r="BV558" s="79">
        <v>1071.8599999999999</v>
      </c>
      <c r="BW558" s="79">
        <v>229.23</v>
      </c>
      <c r="BX558" s="79">
        <v>231.61</v>
      </c>
      <c r="BY558" s="79">
        <v>868.76</v>
      </c>
    </row>
    <row r="559" spans="1:77" ht="12.75" customHeight="1" x14ac:dyDescent="0.2">
      <c r="A559" s="4"/>
      <c r="B559" s="5"/>
      <c r="C559" s="17" t="s">
        <v>563</v>
      </c>
      <c r="D559" s="112">
        <v>333983119.24999988</v>
      </c>
      <c r="E559" s="112">
        <v>325477717.20999986</v>
      </c>
      <c r="F559" s="112">
        <v>251267675.73000011</v>
      </c>
      <c r="G559" s="112">
        <v>74210041.480000004</v>
      </c>
      <c r="H559" s="112">
        <v>7906906.0200000005</v>
      </c>
      <c r="I559" s="112">
        <v>598496.02</v>
      </c>
      <c r="J559" s="112">
        <v>330686017.99999988</v>
      </c>
      <c r="K559" s="112">
        <v>322779111.97999984</v>
      </c>
      <c r="L559" s="112">
        <v>250243375.01000008</v>
      </c>
      <c r="M559" s="112">
        <v>72535736.970000014</v>
      </c>
      <c r="N559" s="112">
        <v>7906906.0200000005</v>
      </c>
      <c r="O559" s="112">
        <v>258150281.03000009</v>
      </c>
      <c r="P559" s="112">
        <v>0</v>
      </c>
      <c r="Q559" s="112">
        <v>0</v>
      </c>
      <c r="R559" s="112">
        <v>0</v>
      </c>
      <c r="S559" s="112">
        <v>0</v>
      </c>
      <c r="T559" s="112">
        <v>2698605.2300000004</v>
      </c>
      <c r="U559" s="112">
        <v>1024300.72</v>
      </c>
      <c r="V559" s="112">
        <v>1674304.5099999998</v>
      </c>
      <c r="W559" s="112">
        <v>2698605.2300000004</v>
      </c>
      <c r="X559" s="112">
        <v>2698605.2300000004</v>
      </c>
      <c r="Y559" s="112">
        <v>1024300.72</v>
      </c>
      <c r="Z559" s="112">
        <v>1674304.5099999998</v>
      </c>
      <c r="AA559" s="112">
        <v>598496.02</v>
      </c>
      <c r="AB559" s="112">
        <v>48468293.559999995</v>
      </c>
      <c r="AC559" s="112">
        <v>7159807.3200000003</v>
      </c>
      <c r="AD559" s="112">
        <v>12718438.699999999</v>
      </c>
      <c r="AE559" s="112">
        <v>112866856.84999999</v>
      </c>
      <c r="AF559" s="112">
        <v>4094428.59</v>
      </c>
      <c r="AG559" s="112">
        <v>6217000.5299999993</v>
      </c>
      <c r="AH559" s="112">
        <v>29427960.029999997</v>
      </c>
      <c r="AI559" s="112">
        <v>27948358.890000001</v>
      </c>
      <c r="AJ559" s="112">
        <v>2433899.77</v>
      </c>
      <c r="AK559" s="112">
        <v>44561589.349999994</v>
      </c>
      <c r="AL559" s="112">
        <v>15233933.539999997</v>
      </c>
      <c r="AM559" s="112">
        <v>7906906.0200000005</v>
      </c>
      <c r="AN559" s="112">
        <v>3114297.92</v>
      </c>
      <c r="AO559" s="112">
        <v>71241.459999999992</v>
      </c>
      <c r="AP559" s="112">
        <v>148799.75999999998</v>
      </c>
      <c r="AQ559" s="170">
        <v>176838.52</v>
      </c>
      <c r="AR559" s="112">
        <v>718307.59</v>
      </c>
      <c r="AS559" s="112">
        <v>293454.81000000006</v>
      </c>
      <c r="AT559" s="112">
        <v>0</v>
      </c>
      <c r="AU559" s="112">
        <v>648673.70000000007</v>
      </c>
      <c r="AV559" s="112">
        <v>851780.35000000009</v>
      </c>
      <c r="AW559" s="112">
        <v>3823751.0300000003</v>
      </c>
      <c r="AX559" s="112">
        <v>357556.15</v>
      </c>
      <c r="AY559" s="112">
        <v>377977.01</v>
      </c>
      <c r="AZ559" s="112">
        <v>680209.36</v>
      </c>
      <c r="BA559" s="112">
        <v>0</v>
      </c>
      <c r="BB559" s="112">
        <v>0</v>
      </c>
      <c r="BC559" s="112">
        <v>371550.85</v>
      </c>
      <c r="BD559" s="112">
        <v>14106.34</v>
      </c>
      <c r="BE559" s="112">
        <v>0</v>
      </c>
      <c r="BF559" s="112">
        <v>0</v>
      </c>
      <c r="BG559" s="112">
        <v>0</v>
      </c>
      <c r="BH559" s="112">
        <v>0</v>
      </c>
      <c r="BI559" s="112">
        <v>0</v>
      </c>
      <c r="BJ559" s="112">
        <v>0</v>
      </c>
      <c r="BK559" s="112">
        <v>970024.89</v>
      </c>
      <c r="BL559" s="112">
        <v>670567.55999999994</v>
      </c>
      <c r="BM559" s="112">
        <v>259880.19000000003</v>
      </c>
      <c r="BN559" s="112">
        <v>2730.51</v>
      </c>
      <c r="BO559" s="112">
        <v>73386.12999999999</v>
      </c>
      <c r="BP559" s="112">
        <v>0</v>
      </c>
      <c r="BQ559" s="112">
        <v>91122.46</v>
      </c>
      <c r="BR559" s="112">
        <v>630893.49</v>
      </c>
      <c r="BS559" s="112">
        <v>0</v>
      </c>
      <c r="BT559" s="112">
        <v>0</v>
      </c>
      <c r="BU559" s="112">
        <v>142416.76999999996</v>
      </c>
      <c r="BV559" s="112">
        <v>83947.05</v>
      </c>
      <c r="BW559" s="112">
        <v>64193.860000000008</v>
      </c>
      <c r="BX559" s="112">
        <v>35798.890000000007</v>
      </c>
      <c r="BY559" s="112">
        <v>272139.45</v>
      </c>
    </row>
    <row r="560" spans="1:77" ht="12.75" customHeight="1" x14ac:dyDescent="0.2">
      <c r="A560" s="4"/>
      <c r="B560" s="5"/>
      <c r="C560" s="17" t="s">
        <v>598</v>
      </c>
      <c r="D560" s="107">
        <v>27445866.879999936</v>
      </c>
      <c r="E560" s="107">
        <v>26229071.5</v>
      </c>
      <c r="F560" s="107">
        <v>20750498.200000018</v>
      </c>
      <c r="G560" s="107">
        <v>5478573.299999997</v>
      </c>
      <c r="H560" s="107">
        <v>1142459.3500000006</v>
      </c>
      <c r="I560" s="107">
        <v>74336.030000000028</v>
      </c>
      <c r="J560" s="107">
        <v>27130259.229999959</v>
      </c>
      <c r="K560" s="107">
        <v>25987799.879999936</v>
      </c>
      <c r="L560" s="107">
        <v>20601635.919999987</v>
      </c>
      <c r="M560" s="107">
        <v>5386163.9600000083</v>
      </c>
      <c r="N560" s="107">
        <v>1142459.3500000006</v>
      </c>
      <c r="O560" s="107">
        <v>21744095.270000011</v>
      </c>
      <c r="P560" s="107">
        <v>0</v>
      </c>
      <c r="Q560" s="107">
        <v>0</v>
      </c>
      <c r="R560" s="107">
        <v>0</v>
      </c>
      <c r="S560" s="107">
        <v>0</v>
      </c>
      <c r="T560" s="107">
        <v>241271.62000000011</v>
      </c>
      <c r="U560" s="107">
        <v>148862.28000000003</v>
      </c>
      <c r="V560" s="107">
        <v>92409.339999999851</v>
      </c>
      <c r="W560" s="107">
        <v>241271.62000000011</v>
      </c>
      <c r="X560" s="107">
        <v>241271.62000000011</v>
      </c>
      <c r="Y560" s="107">
        <v>148862.28000000003</v>
      </c>
      <c r="Z560" s="107">
        <v>92409.339999999851</v>
      </c>
      <c r="AA560" s="107">
        <v>74336.030000000028</v>
      </c>
      <c r="AB560" s="107">
        <v>4636020.3899999931</v>
      </c>
      <c r="AC560" s="107">
        <v>354609.58999999985</v>
      </c>
      <c r="AD560" s="107">
        <v>1602261.58</v>
      </c>
      <c r="AE560" s="107">
        <v>7475529.549999997</v>
      </c>
      <c r="AF560" s="107">
        <v>11271.830000000075</v>
      </c>
      <c r="AG560" s="107">
        <v>301283.22999999952</v>
      </c>
      <c r="AH560" s="107">
        <v>1833915.5799999982</v>
      </c>
      <c r="AI560" s="107">
        <v>2318977.84</v>
      </c>
      <c r="AJ560" s="107">
        <v>183629.43000000017</v>
      </c>
      <c r="AK560" s="107">
        <v>5097522.5699999928</v>
      </c>
      <c r="AL560" s="107">
        <v>1491753.339999998</v>
      </c>
      <c r="AM560" s="107">
        <v>1142459.3500000006</v>
      </c>
      <c r="AN560" s="107">
        <v>153573.52000000002</v>
      </c>
      <c r="AO560" s="107">
        <v>29472.279999999992</v>
      </c>
      <c r="AP560" s="107">
        <v>7799.6499999999942</v>
      </c>
      <c r="AQ560" s="166">
        <v>32252.75</v>
      </c>
      <c r="AR560" s="107">
        <v>109747.96999999997</v>
      </c>
      <c r="AS560" s="107">
        <v>18190.100000000035</v>
      </c>
      <c r="AT560" s="107">
        <v>0</v>
      </c>
      <c r="AU560" s="107">
        <v>102358.57000000007</v>
      </c>
      <c r="AV560" s="107">
        <v>52543.570000000065</v>
      </c>
      <c r="AW560" s="107">
        <v>43319.830000000075</v>
      </c>
      <c r="AX560" s="107">
        <v>16639.040000000037</v>
      </c>
      <c r="AY560" s="107">
        <v>11602.669999999984</v>
      </c>
      <c r="AZ560" s="107">
        <v>99173.179999999935</v>
      </c>
      <c r="BA560" s="107">
        <v>0</v>
      </c>
      <c r="BB560" s="107">
        <v>0</v>
      </c>
      <c r="BC560" s="107">
        <v>0</v>
      </c>
      <c r="BD560" s="107">
        <v>4351.82</v>
      </c>
      <c r="BE560" s="107">
        <v>0</v>
      </c>
      <c r="BF560" s="107">
        <v>0</v>
      </c>
      <c r="BG560" s="107">
        <v>0</v>
      </c>
      <c r="BH560" s="107">
        <v>0</v>
      </c>
      <c r="BI560" s="107">
        <v>0</v>
      </c>
      <c r="BJ560" s="107">
        <v>0</v>
      </c>
      <c r="BK560" s="107">
        <v>42885.130000000005</v>
      </c>
      <c r="BL560" s="107">
        <v>84226.559999999939</v>
      </c>
      <c r="BM560" s="107">
        <v>44389.090000000026</v>
      </c>
      <c r="BN560" s="107">
        <v>0</v>
      </c>
      <c r="BO560" s="107">
        <v>8801.179999999993</v>
      </c>
      <c r="BP560" s="107">
        <v>0</v>
      </c>
      <c r="BQ560" s="107">
        <v>20246.630000000005</v>
      </c>
      <c r="BR560" s="107">
        <v>40723.030000000028</v>
      </c>
      <c r="BS560" s="107">
        <v>0</v>
      </c>
      <c r="BT560" s="107">
        <v>0</v>
      </c>
      <c r="BU560" s="107">
        <v>10865.149999999965</v>
      </c>
      <c r="BV560" s="107">
        <v>11664.029999999999</v>
      </c>
      <c r="BW560" s="107">
        <v>16358.880000000005</v>
      </c>
      <c r="BX560" s="107">
        <v>1835.1000000000058</v>
      </c>
      <c r="BY560" s="107">
        <v>33612.870000000024</v>
      </c>
    </row>
    <row r="561" spans="1:77" ht="12.75" customHeight="1" x14ac:dyDescent="0.2">
      <c r="A561" s="4"/>
      <c r="B561" s="5"/>
      <c r="C561" s="17" t="s">
        <v>566</v>
      </c>
      <c r="D561" s="108">
        <v>0.9178225925261343</v>
      </c>
      <c r="E561" s="108">
        <v>0.91941361846569403</v>
      </c>
      <c r="F561" s="108">
        <v>0.91741676226472724</v>
      </c>
      <c r="G561" s="108">
        <v>0.92617477108570945</v>
      </c>
      <c r="H561" s="108">
        <v>0.85551120158628113</v>
      </c>
      <c r="I561" s="108">
        <v>0.87579528097780834</v>
      </c>
      <c r="J561" s="108">
        <v>0.9179576463677398</v>
      </c>
      <c r="K561" s="108">
        <v>0.9194873555460733</v>
      </c>
      <c r="L561" s="108">
        <v>0.91767360107264895</v>
      </c>
      <c r="M561" s="108">
        <v>0.92574468551649702</v>
      </c>
      <c r="N561" s="108">
        <v>0.85551120158628113</v>
      </c>
      <c r="O561" s="108">
        <v>0.91576962386698668</v>
      </c>
      <c r="P561" s="108" t="e">
        <v>#DIV/0!</v>
      </c>
      <c r="Q561" s="108" t="e">
        <v>#DIV/0!</v>
      </c>
      <c r="R561" s="108" t="e">
        <v>#DIV/0!</v>
      </c>
      <c r="S561" s="108" t="e">
        <v>#DIV/0!</v>
      </c>
      <c r="T561" s="108">
        <v>0.91059395523368192</v>
      </c>
      <c r="U561" s="108">
        <v>0.85466935920927589</v>
      </c>
      <c r="V561" s="108">
        <v>0.94480732779009247</v>
      </c>
      <c r="W561" s="108">
        <v>0.91059395523368192</v>
      </c>
      <c r="X561" s="108">
        <v>0.91059395523368192</v>
      </c>
      <c r="Y561" s="108">
        <v>0.85466935920927589</v>
      </c>
      <c r="Z561" s="108">
        <v>0.94480732779009247</v>
      </c>
      <c r="AA561" s="108">
        <v>0.87579528097780834</v>
      </c>
      <c r="AB561" s="108">
        <v>0.90434942001287999</v>
      </c>
      <c r="AC561" s="108">
        <v>0.95047218812586709</v>
      </c>
      <c r="AD561" s="108">
        <v>0.87402057612621897</v>
      </c>
      <c r="AE561" s="108">
        <v>0.93376683148060924</v>
      </c>
      <c r="AF561" s="108">
        <v>0.99724703221652722</v>
      </c>
      <c r="AG561" s="108">
        <v>0.95153881223812609</v>
      </c>
      <c r="AH561" s="108">
        <v>0.93768118557553992</v>
      </c>
      <c r="AI561" s="108">
        <v>0.91702633241804632</v>
      </c>
      <c r="AJ561" s="108">
        <v>0.92455341330674423</v>
      </c>
      <c r="AK561" s="108">
        <v>0.8856072540419837</v>
      </c>
      <c r="AL561" s="108">
        <v>0.90207694315568099</v>
      </c>
      <c r="AM561" s="108">
        <v>0.85551120158628113</v>
      </c>
      <c r="AN561" s="108">
        <v>0.95068759510329703</v>
      </c>
      <c r="AO561" s="108">
        <v>0.58630437950036407</v>
      </c>
      <c r="AP561" s="108">
        <v>0.94758291276813889</v>
      </c>
      <c r="AQ561" s="167">
        <v>0.81761468033095952</v>
      </c>
      <c r="AR561" s="108">
        <v>0.84721312773543156</v>
      </c>
      <c r="AS561" s="108">
        <v>0.93801396542111537</v>
      </c>
      <c r="AT561" s="108" t="e">
        <v>#DIV/0!</v>
      </c>
      <c r="AU561" s="108">
        <v>0.84220329882342992</v>
      </c>
      <c r="AV561" s="108">
        <v>0.93831324002719707</v>
      </c>
      <c r="AW561" s="108">
        <v>0.988670854964111</v>
      </c>
      <c r="AX561" s="108">
        <v>0.95346453976529266</v>
      </c>
      <c r="AY561" s="108">
        <v>0.96930323883984382</v>
      </c>
      <c r="AZ561" s="108">
        <v>0.85420197687370847</v>
      </c>
      <c r="BA561" s="108" t="e">
        <v>#DIV/0!</v>
      </c>
      <c r="BB561" s="108" t="e">
        <v>#DIV/0!</v>
      </c>
      <c r="BC561" s="108">
        <v>1</v>
      </c>
      <c r="BD561" s="108">
        <v>0.69149899974054219</v>
      </c>
      <c r="BE561" s="108" t="e">
        <v>#DIV/0!</v>
      </c>
      <c r="BF561" s="108" t="e">
        <v>#DIV/0!</v>
      </c>
      <c r="BG561" s="108" t="e">
        <v>#DIV/0!</v>
      </c>
      <c r="BH561" s="108" t="e">
        <v>#DIV/0!</v>
      </c>
      <c r="BI561" s="108" t="e">
        <v>#DIV/0!</v>
      </c>
      <c r="BJ561" s="108" t="e">
        <v>#DIV/0!</v>
      </c>
      <c r="BK561" s="108">
        <v>0.95578966020139955</v>
      </c>
      <c r="BL561" s="108">
        <v>0.87439511687681415</v>
      </c>
      <c r="BM561" s="108">
        <v>0.82919402206070414</v>
      </c>
      <c r="BN561" s="108">
        <v>1</v>
      </c>
      <c r="BO561" s="108">
        <v>0.88007025305735576</v>
      </c>
      <c r="BP561" s="108" t="e">
        <v>#DIV/0!</v>
      </c>
      <c r="BQ561" s="108">
        <v>0.77780856662561559</v>
      </c>
      <c r="BR561" s="108">
        <v>0.93545181453687209</v>
      </c>
      <c r="BS561" s="108" t="e">
        <v>#DIV/0!</v>
      </c>
      <c r="BT561" s="108" t="e">
        <v>#DIV/0!</v>
      </c>
      <c r="BU561" s="108">
        <v>0.92370877390352302</v>
      </c>
      <c r="BV561" s="108">
        <v>0.86105491497318842</v>
      </c>
      <c r="BW561" s="108">
        <v>0.74516441292048796</v>
      </c>
      <c r="BX561" s="108">
        <v>0.94873863407496695</v>
      </c>
      <c r="BY561" s="108">
        <v>0.87648659538335949</v>
      </c>
    </row>
    <row r="562" spans="1:77" ht="12.75" customHeight="1" x14ac:dyDescent="0.2">
      <c r="A562" s="4"/>
      <c r="B562" s="5"/>
      <c r="C562" s="17" t="s">
        <v>567</v>
      </c>
      <c r="D562" s="108">
        <v>8.2177407473865746E-2</v>
      </c>
      <c r="E562" s="108">
        <v>8.0586381534305987E-2</v>
      </c>
      <c r="F562" s="108">
        <v>8.2583237735272735E-2</v>
      </c>
      <c r="G562" s="108">
        <v>7.3825228914290539E-2</v>
      </c>
      <c r="H562" s="108">
        <v>0.14448879841371892</v>
      </c>
      <c r="I562" s="108">
        <v>0.1242047190221917</v>
      </c>
      <c r="J562" s="108">
        <v>8.2042353632260229E-2</v>
      </c>
      <c r="K562" s="108">
        <v>8.0512644453926752E-2</v>
      </c>
      <c r="L562" s="108">
        <v>8.2326398927351094E-2</v>
      </c>
      <c r="M562" s="108">
        <v>7.4255314483503032E-2</v>
      </c>
      <c r="N562" s="108">
        <v>0.14448879841371892</v>
      </c>
      <c r="O562" s="108">
        <v>8.423037613301336E-2</v>
      </c>
      <c r="P562" s="108" t="e">
        <v>#DIV/0!</v>
      </c>
      <c r="Q562" s="108" t="e">
        <v>#DIV/0!</v>
      </c>
      <c r="R562" s="108" t="e">
        <v>#DIV/0!</v>
      </c>
      <c r="S562" s="108" t="e">
        <v>#DIV/0!</v>
      </c>
      <c r="T562" s="108">
        <v>8.9406044766318069E-2</v>
      </c>
      <c r="U562" s="108">
        <v>0.14533064079072408</v>
      </c>
      <c r="V562" s="108">
        <v>5.5192672209907541E-2</v>
      </c>
      <c r="W562" s="108">
        <v>8.9406044766318069E-2</v>
      </c>
      <c r="X562" s="108">
        <v>8.9406044766318069E-2</v>
      </c>
      <c r="Y562" s="108">
        <v>0.14533064079072408</v>
      </c>
      <c r="Z562" s="108">
        <v>5.5192672209907541E-2</v>
      </c>
      <c r="AA562" s="108">
        <v>0.1242047190221917</v>
      </c>
      <c r="AB562" s="108">
        <v>9.565057998712001E-2</v>
      </c>
      <c r="AC562" s="108">
        <v>4.9527811874132924E-2</v>
      </c>
      <c r="AD562" s="108">
        <v>0.125979423873781</v>
      </c>
      <c r="AE562" s="108">
        <v>6.6233168519390706E-2</v>
      </c>
      <c r="AF562" s="108">
        <v>2.7529677834728277E-3</v>
      </c>
      <c r="AG562" s="108">
        <v>4.84611877618739E-2</v>
      </c>
      <c r="AH562" s="108">
        <v>6.2318814424460071E-2</v>
      </c>
      <c r="AI562" s="108">
        <v>8.2973667581953681E-2</v>
      </c>
      <c r="AJ562" s="108">
        <v>7.5446586693255727E-2</v>
      </c>
      <c r="AK562" s="108">
        <v>0.11439274595801627</v>
      </c>
      <c r="AL562" s="108">
        <v>9.7923056844319026E-2</v>
      </c>
      <c r="AM562" s="108">
        <v>0.14448879841371892</v>
      </c>
      <c r="AN562" s="108">
        <v>4.9312404896703015E-2</v>
      </c>
      <c r="AO562" s="108">
        <v>0.41369562049963593</v>
      </c>
      <c r="AP562" s="108">
        <v>5.2417087231861094E-2</v>
      </c>
      <c r="AQ562" s="167">
        <v>0.18238531966904045</v>
      </c>
      <c r="AR562" s="108">
        <v>0.15278687226456841</v>
      </c>
      <c r="AS562" s="108">
        <v>6.1986034578884672E-2</v>
      </c>
      <c r="AT562" s="108" t="e">
        <v>#DIV/0!</v>
      </c>
      <c r="AU562" s="108">
        <v>0.15779670117657005</v>
      </c>
      <c r="AV562" s="108">
        <v>6.1686759972802915E-2</v>
      </c>
      <c r="AW562" s="108">
        <v>1.1329145035889032E-2</v>
      </c>
      <c r="AX562" s="108">
        <v>4.6535460234707296E-2</v>
      </c>
      <c r="AY562" s="108">
        <v>3.0696761160156232E-2</v>
      </c>
      <c r="AZ562" s="108">
        <v>0.1457980231262915</v>
      </c>
      <c r="BA562" s="108" t="e">
        <v>#DIV/0!</v>
      </c>
      <c r="BB562" s="108" t="e">
        <v>#DIV/0!</v>
      </c>
      <c r="BC562" s="108">
        <v>0</v>
      </c>
      <c r="BD562" s="108">
        <v>0.30850100025945776</v>
      </c>
      <c r="BE562" s="108" t="e">
        <v>#DIV/0!</v>
      </c>
      <c r="BF562" s="108" t="e">
        <v>#DIV/0!</v>
      </c>
      <c r="BG562" s="108" t="e">
        <v>#DIV/0!</v>
      </c>
      <c r="BH562" s="108" t="e">
        <v>#DIV/0!</v>
      </c>
      <c r="BI562" s="108" t="e">
        <v>#DIV/0!</v>
      </c>
      <c r="BJ562" s="108" t="e">
        <v>#DIV/0!</v>
      </c>
      <c r="BK562" s="108">
        <v>4.421033979860043E-2</v>
      </c>
      <c r="BL562" s="108">
        <v>0.12560488312318591</v>
      </c>
      <c r="BM562" s="108">
        <v>0.17080597793929586</v>
      </c>
      <c r="BN562" s="108">
        <v>0</v>
      </c>
      <c r="BO562" s="108">
        <v>0.11992974694264426</v>
      </c>
      <c r="BP562" s="108" t="e">
        <v>#DIV/0!</v>
      </c>
      <c r="BQ562" s="108">
        <v>0.22219143337438435</v>
      </c>
      <c r="BR562" s="108">
        <v>6.4548185463127905E-2</v>
      </c>
      <c r="BS562" s="108" t="e">
        <v>#DIV/0!</v>
      </c>
      <c r="BT562" s="108" t="e">
        <v>#DIV/0!</v>
      </c>
      <c r="BU562" s="108">
        <v>7.6291226096477038E-2</v>
      </c>
      <c r="BV562" s="108">
        <v>0.13894508502681152</v>
      </c>
      <c r="BW562" s="108">
        <v>0.25483558707951198</v>
      </c>
      <c r="BX562" s="108">
        <v>5.1261365925033026E-2</v>
      </c>
      <c r="BY562" s="108">
        <v>0.12351340461664057</v>
      </c>
    </row>
    <row r="563" spans="1:77" ht="12.75" customHeight="1" x14ac:dyDescent="0.2">
      <c r="A563" s="4"/>
      <c r="B563" s="5"/>
      <c r="C563" s="17" t="s">
        <v>574</v>
      </c>
      <c r="D563" s="108">
        <v>0.50514445804059094</v>
      </c>
      <c r="E563" s="108">
        <v>0.50917631640953398</v>
      </c>
      <c r="F563" s="108">
        <v>0.52549524935825764</v>
      </c>
      <c r="G563" s="108">
        <v>0.46073175200626099</v>
      </c>
      <c r="H563" s="108">
        <v>0.44685494125453173</v>
      </c>
      <c r="I563" s="108">
        <v>0.14098777388532457</v>
      </c>
      <c r="J563" s="108">
        <v>0.514708201298684</v>
      </c>
      <c r="K563" s="108">
        <v>0.51662989799662273</v>
      </c>
      <c r="L563" s="108">
        <v>0.53190978829070068</v>
      </c>
      <c r="M563" s="108">
        <v>0.47004625864312527</v>
      </c>
      <c r="N563" s="108">
        <v>0.44685494125453173</v>
      </c>
      <c r="O563" s="108">
        <v>0.52882674312169686</v>
      </c>
      <c r="P563" s="108" t="e">
        <v>#DIV/0!</v>
      </c>
      <c r="Q563" s="108" t="e">
        <v>#DIV/0!</v>
      </c>
      <c r="R563" s="108" t="e">
        <v>#DIV/0!</v>
      </c>
      <c r="S563" s="108" t="e">
        <v>#DIV/0!</v>
      </c>
      <c r="T563" s="108">
        <v>0.18680945468743013</v>
      </c>
      <c r="U563" s="108">
        <v>0.13316480017776441</v>
      </c>
      <c r="V563" s="108">
        <v>0.24790607951783361</v>
      </c>
      <c r="W563" s="108">
        <v>0.18680945468743013</v>
      </c>
      <c r="X563" s="108">
        <v>0.18680945468743013</v>
      </c>
      <c r="Y563" s="108">
        <v>0.13316480017776441</v>
      </c>
      <c r="Z563" s="108">
        <v>0.24790607951783361</v>
      </c>
      <c r="AA563" s="108">
        <v>0.14098777388532457</v>
      </c>
      <c r="AB563" s="108">
        <v>0.65996349700663248</v>
      </c>
      <c r="AC563" s="108">
        <v>0.28708563377346336</v>
      </c>
      <c r="AD563" s="108">
        <v>0.61308093615864867</v>
      </c>
      <c r="AE563" s="108">
        <v>0.65197912807299341</v>
      </c>
      <c r="AF563" s="108">
        <v>1</v>
      </c>
      <c r="AG563" s="108">
        <v>0.52779021810145743</v>
      </c>
      <c r="AH563" s="108">
        <v>0.42487147133264003</v>
      </c>
      <c r="AI563" s="108">
        <v>0.67666041748886741</v>
      </c>
      <c r="AJ563" s="108">
        <v>0.16442070455774893</v>
      </c>
      <c r="AK563" s="108">
        <v>0.41485566621154285</v>
      </c>
      <c r="AL563" s="108">
        <v>0.44899777548808334</v>
      </c>
      <c r="AM563" s="108">
        <v>0.44685494125453173</v>
      </c>
      <c r="AN563" s="108">
        <v>0.21226318038510625</v>
      </c>
      <c r="AO563" s="108">
        <v>4.1794186972472128E-2</v>
      </c>
      <c r="AP563" s="108">
        <v>7.8994976718316567E-2</v>
      </c>
      <c r="AQ563" s="167">
        <v>0.11183934271713578</v>
      </c>
      <c r="AR563" s="108">
        <v>0.17153595696801269</v>
      </c>
      <c r="AS563" s="108">
        <v>8.404303306217345E-2</v>
      </c>
      <c r="AT563" s="108">
        <v>0</v>
      </c>
      <c r="AU563" s="108">
        <v>0.28513271171354521</v>
      </c>
      <c r="AV563" s="108">
        <v>0.86906413234182922</v>
      </c>
      <c r="AW563" s="108">
        <v>0.75911017378546974</v>
      </c>
      <c r="AX563" s="108">
        <v>0.14702095177617686</v>
      </c>
      <c r="AY563" s="108">
        <v>0.24664125306806448</v>
      </c>
      <c r="AZ563" s="108">
        <v>0.31468823487880798</v>
      </c>
      <c r="BA563" s="108" t="e">
        <v>#DIV/0!</v>
      </c>
      <c r="BB563" s="108">
        <v>0</v>
      </c>
      <c r="BC563" s="108">
        <v>1</v>
      </c>
      <c r="BD563" s="108">
        <v>2.259339712432035E-2</v>
      </c>
      <c r="BE563" s="108" t="e">
        <v>#DIV/0!</v>
      </c>
      <c r="BF563" s="108" t="e">
        <v>#DIV/0!</v>
      </c>
      <c r="BG563" s="108" t="e">
        <v>#DIV/0!</v>
      </c>
      <c r="BH563" s="108" t="e">
        <v>#DIV/0!</v>
      </c>
      <c r="BI563" s="108" t="e">
        <v>#DIV/0!</v>
      </c>
      <c r="BJ563" s="108">
        <v>0</v>
      </c>
      <c r="BK563" s="108">
        <v>0.39508599516405157</v>
      </c>
      <c r="BL563" s="108">
        <v>0.68350370142396422</v>
      </c>
      <c r="BM563" s="108">
        <v>0.52394638678364158</v>
      </c>
      <c r="BN563" s="108">
        <v>4.5706366670179091E-3</v>
      </c>
      <c r="BO563" s="108">
        <v>0.21288548112335193</v>
      </c>
      <c r="BP563" s="108">
        <v>0</v>
      </c>
      <c r="BQ563" s="108">
        <v>8.4074484217609963E-2</v>
      </c>
      <c r="BR563" s="108">
        <v>0.17462938661421962</v>
      </c>
      <c r="BS563" s="108" t="e">
        <v>#DIV/0!</v>
      </c>
      <c r="BT563" s="108" t="e">
        <v>#DIV/0!</v>
      </c>
      <c r="BU563" s="108">
        <v>0.31854420698497704</v>
      </c>
      <c r="BV563" s="108">
        <v>5.781649806395394E-2</v>
      </c>
      <c r="BW563" s="108">
        <v>0.22954377172985321</v>
      </c>
      <c r="BX563" s="108">
        <v>3.9071932927607848E-2</v>
      </c>
      <c r="BY563" s="108">
        <v>0.23662471199617197</v>
      </c>
    </row>
    <row r="564" spans="1:77" ht="12.75" customHeight="1" x14ac:dyDescent="0.2">
      <c r="A564" s="4"/>
      <c r="B564" s="5"/>
      <c r="C564" s="17" t="s">
        <v>568</v>
      </c>
      <c r="D564" s="108">
        <v>0.61443723252511961</v>
      </c>
      <c r="E564" s="108">
        <v>0.60563459937954711</v>
      </c>
      <c r="F564" s="108">
        <v>0.6384733278355692</v>
      </c>
      <c r="G564" s="108">
        <v>0.48125550679407753</v>
      </c>
      <c r="H564" s="108">
        <v>0.80094876898683487</v>
      </c>
      <c r="I564" s="108">
        <v>0.85393139773539128</v>
      </c>
      <c r="J564" s="108">
        <v>0.61552367297450339</v>
      </c>
      <c r="K564" s="108">
        <v>0.60737213126485079</v>
      </c>
      <c r="L564" s="108">
        <v>0.64102917658007075</v>
      </c>
      <c r="M564" s="108">
        <v>0.47863669007209286</v>
      </c>
      <c r="N564" s="108">
        <v>0.80094876898683487</v>
      </c>
      <c r="O564" s="108">
        <v>0.64943153277492016</v>
      </c>
      <c r="P564" s="108" t="e">
        <v>#DIV/0!</v>
      </c>
      <c r="Q564" s="108" t="e">
        <v>#DIV/0!</v>
      </c>
      <c r="R564" s="108" t="e">
        <v>#DIV/0!</v>
      </c>
      <c r="S564" s="108" t="e">
        <v>#DIV/0!</v>
      </c>
      <c r="T564" s="108">
        <v>0.41848191677081603</v>
      </c>
      <c r="U564" s="108">
        <v>0.28475937625031661</v>
      </c>
      <c r="V564" s="108">
        <v>0.63389566465900637</v>
      </c>
      <c r="W564" s="108">
        <v>0.41848191677081603</v>
      </c>
      <c r="X564" s="108">
        <v>0.41848191677081603</v>
      </c>
      <c r="Y564" s="108">
        <v>0.28475937625031661</v>
      </c>
      <c r="Z564" s="108">
        <v>0.63389566465900637</v>
      </c>
      <c r="AA564" s="108">
        <v>0.85393139773539128</v>
      </c>
      <c r="AB564" s="108">
        <v>0.61759845064011987</v>
      </c>
      <c r="AC564" s="108">
        <v>0.8340825751497587</v>
      </c>
      <c r="AD564" s="108">
        <v>0.37752207102163687</v>
      </c>
      <c r="AE564" s="108">
        <v>0.78184113926751886</v>
      </c>
      <c r="AF564" s="108">
        <v>3.2448173899002875</v>
      </c>
      <c r="AG564" s="108">
        <v>0.63368608335751142</v>
      </c>
      <c r="AH564" s="108">
        <v>0.50250828339655695</v>
      </c>
      <c r="AI564" s="108">
        <v>0.54672858365908317</v>
      </c>
      <c r="AJ564" s="108">
        <v>0.84385024775168038</v>
      </c>
      <c r="AK564" s="108">
        <v>0.48621119494131115</v>
      </c>
      <c r="AL564" s="108">
        <v>0.46686309413592525</v>
      </c>
      <c r="AM564" s="108">
        <v>0.80094876898683487</v>
      </c>
      <c r="AN564" s="108">
        <v>0.59251920513380163</v>
      </c>
      <c r="AO564" s="108">
        <v>0.50275173824352926</v>
      </c>
      <c r="AP564" s="108">
        <v>1.0810497906957368</v>
      </c>
      <c r="AQ564" s="167">
        <v>0.69907465254900736</v>
      </c>
      <c r="AR564" s="108">
        <v>0.31070816161793252</v>
      </c>
      <c r="AS564" s="108">
        <v>1.3784624603493083</v>
      </c>
      <c r="AT564" s="108" t="e">
        <v>#DIV/0!</v>
      </c>
      <c r="AU564" s="108">
        <v>0.60079825265241549</v>
      </c>
      <c r="AV564" s="108">
        <v>0.57199691608316594</v>
      </c>
      <c r="AW564" s="108">
        <v>1.4370349560466855</v>
      </c>
      <c r="AX564" s="108">
        <v>1.2084867876992877</v>
      </c>
      <c r="AY564" s="108">
        <v>1.6895550765470384</v>
      </c>
      <c r="AZ564" s="108">
        <v>0.34408103077868457</v>
      </c>
      <c r="BA564" s="108" t="e">
        <v>#DIV/0!</v>
      </c>
      <c r="BB564" s="108" t="e">
        <v>#DIV/0!</v>
      </c>
      <c r="BC564" s="108" t="e">
        <v>#DIV/0!</v>
      </c>
      <c r="BD564" s="108">
        <v>0.33677863514575512</v>
      </c>
      <c r="BE564" s="108" t="e">
        <v>#DIV/0!</v>
      </c>
      <c r="BF564" s="108" t="e">
        <v>#DIV/0!</v>
      </c>
      <c r="BG564" s="108" t="e">
        <v>#DIV/0!</v>
      </c>
      <c r="BH564" s="108" t="e">
        <v>#DIV/0!</v>
      </c>
      <c r="BI564" s="108" t="e">
        <v>#DIV/0!</v>
      </c>
      <c r="BJ564" s="108" t="e">
        <v>#DIV/0!</v>
      </c>
      <c r="BK564" s="108">
        <v>0.65853642043290983</v>
      </c>
      <c r="BL564" s="108">
        <v>0.24955097299474194</v>
      </c>
      <c r="BM564" s="108">
        <v>0.31972856393316451</v>
      </c>
      <c r="BN564" s="108" t="e">
        <v>#DIV/0!</v>
      </c>
      <c r="BO564" s="108">
        <v>0.67863059271597725</v>
      </c>
      <c r="BP564" s="108" t="e">
        <v>#DIV/0!</v>
      </c>
      <c r="BQ564" s="108">
        <v>0.35291749787495486</v>
      </c>
      <c r="BR564" s="108">
        <v>0.59827841887010824</v>
      </c>
      <c r="BS564" s="108" t="e">
        <v>#DIV/0!</v>
      </c>
      <c r="BT564" s="108" t="e">
        <v>#DIV/0!</v>
      </c>
      <c r="BU564" s="108">
        <v>1.6187204042282026</v>
      </c>
      <c r="BV564" s="108">
        <v>2.3557826926028143</v>
      </c>
      <c r="BW564" s="108">
        <v>0.28016954705945635</v>
      </c>
      <c r="BX564" s="108">
        <v>0.78628957549997025</v>
      </c>
      <c r="BY564" s="108">
        <v>0.36849367519048482</v>
      </c>
    </row>
    <row r="565" spans="1:77" ht="12.75" customHeight="1" x14ac:dyDescent="0.2">
      <c r="A565" s="26"/>
      <c r="B565" s="106"/>
      <c r="C565" s="26" t="s">
        <v>575</v>
      </c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69"/>
      <c r="AR565" s="110"/>
      <c r="AS565" s="110"/>
      <c r="AT565" s="110"/>
      <c r="AU565" s="110"/>
      <c r="AV565" s="110"/>
      <c r="AW565" s="110"/>
      <c r="AX565" s="110"/>
      <c r="AY565" s="110"/>
      <c r="AZ565" s="110"/>
      <c r="BA565" s="110"/>
      <c r="BB565" s="110"/>
      <c r="BC565" s="110"/>
      <c r="BD565" s="110"/>
      <c r="BE565" s="110"/>
      <c r="BF565" s="110"/>
      <c r="BG565" s="110"/>
      <c r="BH565" s="110"/>
      <c r="BI565" s="110"/>
      <c r="BJ565" s="110"/>
      <c r="BK565" s="110"/>
      <c r="BL565" s="110"/>
      <c r="BM565" s="110"/>
      <c r="BN565" s="110"/>
      <c r="BO565" s="110"/>
      <c r="BP565" s="110"/>
      <c r="BQ565" s="110"/>
      <c r="BR565" s="110"/>
      <c r="BS565" s="110"/>
      <c r="BT565" s="110"/>
      <c r="BU565" s="110"/>
      <c r="BV565" s="110"/>
      <c r="BW565" s="110"/>
      <c r="BX565" s="110"/>
      <c r="BY565" s="110"/>
    </row>
    <row r="566" spans="1:77" ht="12.75" customHeight="1" x14ac:dyDescent="0.2">
      <c r="A566" s="4"/>
      <c r="B566" s="5"/>
      <c r="C566" s="5" t="s">
        <v>593</v>
      </c>
      <c r="D566" s="115">
        <v>195379507.05000001</v>
      </c>
      <c r="E566" s="115">
        <v>191475602.47</v>
      </c>
      <c r="F566" s="115">
        <v>134623213.86000001</v>
      </c>
      <c r="G566" s="115">
        <v>56852388.610000007</v>
      </c>
      <c r="H566" s="115">
        <v>1369760.89</v>
      </c>
      <c r="I566" s="115">
        <v>2534143.69</v>
      </c>
      <c r="J566" s="115">
        <v>183317167.22</v>
      </c>
      <c r="K566" s="115">
        <v>181947406.32999998</v>
      </c>
      <c r="L566" s="115">
        <v>129219812.11000001</v>
      </c>
      <c r="M566" s="115">
        <v>52727594.219999999</v>
      </c>
      <c r="N566" s="115">
        <v>1369760.89</v>
      </c>
      <c r="O566" s="115">
        <v>130589573.00000001</v>
      </c>
      <c r="P566" s="115">
        <v>0</v>
      </c>
      <c r="Q566" s="115">
        <v>0</v>
      </c>
      <c r="R566" s="115">
        <v>0</v>
      </c>
      <c r="S566" s="115">
        <v>0</v>
      </c>
      <c r="T566" s="115">
        <v>9528196.1399999987</v>
      </c>
      <c r="U566" s="115">
        <v>5403401.75</v>
      </c>
      <c r="V566" s="115">
        <v>4124794.39</v>
      </c>
      <c r="W566" s="115">
        <v>9528196.1399999987</v>
      </c>
      <c r="X566" s="115">
        <v>9528196.1399999987</v>
      </c>
      <c r="Y566" s="115">
        <v>5403401.75</v>
      </c>
      <c r="Z566" s="115">
        <v>4124794.39</v>
      </c>
      <c r="AA566" s="115">
        <v>2534143.69</v>
      </c>
      <c r="AB566" s="115">
        <v>15869742.100000001</v>
      </c>
      <c r="AC566" s="115">
        <v>15752049.32</v>
      </c>
      <c r="AD566" s="115">
        <v>3987525.27</v>
      </c>
      <c r="AE566" s="115">
        <v>36379613.230000004</v>
      </c>
      <c r="AF566" s="115">
        <v>0</v>
      </c>
      <c r="AG566" s="115">
        <v>5306713.1900000004</v>
      </c>
      <c r="AH566" s="115">
        <v>23633548.899999999</v>
      </c>
      <c r="AI566" s="115">
        <v>10155828.860000001</v>
      </c>
      <c r="AJ566" s="115">
        <v>3934839.32</v>
      </c>
      <c r="AK566" s="115">
        <v>29960338.66</v>
      </c>
      <c r="AL566" s="115">
        <v>11199103.619999999</v>
      </c>
      <c r="AM566" s="115">
        <v>1369760.89</v>
      </c>
      <c r="AN566" s="115">
        <v>8668825.1999999993</v>
      </c>
      <c r="AO566" s="115">
        <v>1441972.19</v>
      </c>
      <c r="AP566" s="115">
        <v>7292.8</v>
      </c>
      <c r="AQ566" s="171">
        <v>91395.27</v>
      </c>
      <c r="AR566" s="115">
        <v>1727073.99</v>
      </c>
      <c r="AS566" s="115">
        <v>2923864.34</v>
      </c>
      <c r="AT566" s="115">
        <v>6101478.5200000005</v>
      </c>
      <c r="AU566" s="115">
        <v>1439247.7999999998</v>
      </c>
      <c r="AV566" s="115">
        <v>105464.36</v>
      </c>
      <c r="AW566" s="115">
        <v>1059976.9200000002</v>
      </c>
      <c r="AX566" s="115">
        <v>240314.35</v>
      </c>
      <c r="AY566" s="115">
        <v>3094.98</v>
      </c>
      <c r="AZ566" s="115">
        <v>1312402.19</v>
      </c>
      <c r="BA566" s="115">
        <v>0</v>
      </c>
      <c r="BB566" s="115">
        <v>185701.83</v>
      </c>
      <c r="BC566" s="115">
        <v>0</v>
      </c>
      <c r="BD566" s="115">
        <v>459999.12</v>
      </c>
      <c r="BE566" s="115">
        <v>0</v>
      </c>
      <c r="BF566" s="115">
        <v>0</v>
      </c>
      <c r="BG566" s="115">
        <v>0</v>
      </c>
      <c r="BH566" s="115">
        <v>0</v>
      </c>
      <c r="BI566" s="115">
        <v>0</v>
      </c>
      <c r="BJ566" s="115">
        <v>3906769.91</v>
      </c>
      <c r="BK566" s="115">
        <v>1359138.26</v>
      </c>
      <c r="BL566" s="115">
        <v>299771.81000000006</v>
      </c>
      <c r="BM566" s="115">
        <v>221309.7</v>
      </c>
      <c r="BN566" s="115">
        <v>5164.7</v>
      </c>
      <c r="BO566" s="115">
        <v>15762.5</v>
      </c>
      <c r="BP566" s="115">
        <v>37154.269999999997</v>
      </c>
      <c r="BQ566" s="115">
        <v>970385.63</v>
      </c>
      <c r="BR566" s="115">
        <v>2712739.36</v>
      </c>
      <c r="BS566" s="115">
        <v>0</v>
      </c>
      <c r="BT566" s="115">
        <v>0</v>
      </c>
      <c r="BU566" s="115">
        <v>141518.59</v>
      </c>
      <c r="BV566" s="115">
        <v>1175902.72</v>
      </c>
      <c r="BW566" s="115">
        <v>152644.35</v>
      </c>
      <c r="BX566" s="115">
        <v>709655.21000000008</v>
      </c>
      <c r="BY566" s="115">
        <v>354422.82</v>
      </c>
    </row>
    <row r="567" spans="1:77" ht="12.75" customHeight="1" x14ac:dyDescent="0.2">
      <c r="A567" s="4"/>
      <c r="B567" s="5"/>
      <c r="C567" s="5" t="s">
        <v>594</v>
      </c>
      <c r="D567" s="115">
        <v>4977817.21</v>
      </c>
      <c r="E567" s="115">
        <v>4866648.3699999992</v>
      </c>
      <c r="F567" s="115">
        <v>3612742.7099999986</v>
      </c>
      <c r="G567" s="115">
        <v>1253905.6600000001</v>
      </c>
      <c r="H567" s="115">
        <v>25840.760000000002</v>
      </c>
      <c r="I567" s="115">
        <v>85328.08</v>
      </c>
      <c r="J567" s="115">
        <v>4586684.79</v>
      </c>
      <c r="K567" s="115">
        <v>4560844.03</v>
      </c>
      <c r="L567" s="115">
        <v>3417762.0499999993</v>
      </c>
      <c r="M567" s="115">
        <v>1143081.98</v>
      </c>
      <c r="N567" s="115">
        <v>25840.760000000002</v>
      </c>
      <c r="O567" s="115">
        <v>3443602.8099999991</v>
      </c>
      <c r="P567" s="115">
        <v>0</v>
      </c>
      <c r="Q567" s="115">
        <v>0</v>
      </c>
      <c r="R567" s="115">
        <v>0</v>
      </c>
      <c r="S567" s="115">
        <v>0</v>
      </c>
      <c r="T567" s="115">
        <v>305804.34000000003</v>
      </c>
      <c r="U567" s="115">
        <v>194980.66</v>
      </c>
      <c r="V567" s="115">
        <v>110823.67999999999</v>
      </c>
      <c r="W567" s="115">
        <v>305804.34000000003</v>
      </c>
      <c r="X567" s="115">
        <v>305804.34000000003</v>
      </c>
      <c r="Y567" s="115">
        <v>194980.66</v>
      </c>
      <c r="Z567" s="115">
        <v>110823.67999999999</v>
      </c>
      <c r="AA567" s="115">
        <v>85328.08</v>
      </c>
      <c r="AB567" s="115">
        <v>397202.76</v>
      </c>
      <c r="AC567" s="115">
        <v>155056.43</v>
      </c>
      <c r="AD567" s="115">
        <v>117321.54</v>
      </c>
      <c r="AE567" s="115">
        <v>897305.35000000009</v>
      </c>
      <c r="AF567" s="115">
        <v>0</v>
      </c>
      <c r="AG567" s="115">
        <v>37550.300000000003</v>
      </c>
      <c r="AH567" s="115">
        <v>421605.67000000004</v>
      </c>
      <c r="AI567" s="115">
        <v>205291.5</v>
      </c>
      <c r="AJ567" s="115">
        <v>59119.74</v>
      </c>
      <c r="AK567" s="115">
        <v>1376355.28</v>
      </c>
      <c r="AL567" s="115">
        <v>250499.27</v>
      </c>
      <c r="AM567" s="115">
        <v>25840.760000000002</v>
      </c>
      <c r="AN567" s="115">
        <v>86367.78</v>
      </c>
      <c r="AO567" s="115">
        <v>20427.84</v>
      </c>
      <c r="AP567" s="115">
        <v>196.06</v>
      </c>
      <c r="AQ567" s="171">
        <v>5955.1</v>
      </c>
      <c r="AR567" s="115">
        <v>57709.23</v>
      </c>
      <c r="AS567" s="115">
        <v>83863.14</v>
      </c>
      <c r="AT567" s="115">
        <v>265927.96999999997</v>
      </c>
      <c r="AU567" s="115">
        <v>23656.67</v>
      </c>
      <c r="AV567" s="115">
        <v>4428.6899999999996</v>
      </c>
      <c r="AW567" s="115">
        <v>26520.560000000001</v>
      </c>
      <c r="AX567" s="115">
        <v>2856.15</v>
      </c>
      <c r="AY567" s="115">
        <v>78.69</v>
      </c>
      <c r="AZ567" s="115">
        <v>52547.88</v>
      </c>
      <c r="BA567" s="115">
        <v>0</v>
      </c>
      <c r="BB567" s="115">
        <v>5314.49</v>
      </c>
      <c r="BC567" s="115">
        <v>0</v>
      </c>
      <c r="BD567" s="115">
        <v>7685.94</v>
      </c>
      <c r="BE567" s="115">
        <v>0</v>
      </c>
      <c r="BF567" s="115">
        <v>0</v>
      </c>
      <c r="BG567" s="115">
        <v>0</v>
      </c>
      <c r="BH567" s="115">
        <v>0</v>
      </c>
      <c r="BI567" s="115">
        <v>0</v>
      </c>
      <c r="BJ567" s="115">
        <v>183244.48</v>
      </c>
      <c r="BK567" s="115">
        <v>36881.769999999997</v>
      </c>
      <c r="BL567" s="115">
        <v>885.87</v>
      </c>
      <c r="BM567" s="115">
        <v>2011.51</v>
      </c>
      <c r="BN567" s="115">
        <v>150.4</v>
      </c>
      <c r="BO567" s="115">
        <v>145.51</v>
      </c>
      <c r="BP567" s="115">
        <v>2335.09</v>
      </c>
      <c r="BQ567" s="115">
        <v>8688.4</v>
      </c>
      <c r="BR567" s="115">
        <v>71461.31</v>
      </c>
      <c r="BS567" s="115">
        <v>0</v>
      </c>
      <c r="BT567" s="115">
        <v>0</v>
      </c>
      <c r="BU567" s="115">
        <v>2651.94</v>
      </c>
      <c r="BV567" s="115">
        <v>58846.44</v>
      </c>
      <c r="BW567" s="115">
        <v>7558.32</v>
      </c>
      <c r="BX567" s="115">
        <v>11731.65</v>
      </c>
      <c r="BY567" s="115">
        <v>4539.7299999999996</v>
      </c>
    </row>
    <row r="568" spans="1:77" ht="12.75" customHeight="1" x14ac:dyDescent="0.2">
      <c r="A568" s="4"/>
      <c r="B568" s="5"/>
      <c r="C568" s="5" t="s">
        <v>595</v>
      </c>
      <c r="D568" s="115">
        <v>4017688.3900000006</v>
      </c>
      <c r="E568" s="115">
        <v>3955256.51</v>
      </c>
      <c r="F568" s="115">
        <v>2877766.83</v>
      </c>
      <c r="G568" s="115">
        <v>1077489.6800000002</v>
      </c>
      <c r="H568" s="115">
        <v>19378.099999999999</v>
      </c>
      <c r="I568" s="115">
        <v>43053.78</v>
      </c>
      <c r="J568" s="115">
        <v>3731801.8100000005</v>
      </c>
      <c r="K568" s="115">
        <v>3712423.7100000004</v>
      </c>
      <c r="L568" s="115">
        <v>2764106.7500000009</v>
      </c>
      <c r="M568" s="115">
        <v>948316.9600000002</v>
      </c>
      <c r="N568" s="115">
        <v>19378.099999999999</v>
      </c>
      <c r="O568" s="115">
        <v>2783484.850000001</v>
      </c>
      <c r="P568" s="115">
        <v>0</v>
      </c>
      <c r="Q568" s="115">
        <v>0</v>
      </c>
      <c r="R568" s="115">
        <v>0</v>
      </c>
      <c r="S568" s="115">
        <v>0</v>
      </c>
      <c r="T568" s="115">
        <v>242832.80000000002</v>
      </c>
      <c r="U568" s="115">
        <v>113660.08</v>
      </c>
      <c r="V568" s="115">
        <v>129172.72</v>
      </c>
      <c r="W568" s="115">
        <v>242832.80000000002</v>
      </c>
      <c r="X568" s="115">
        <v>242832.80000000002</v>
      </c>
      <c r="Y568" s="115">
        <v>113660.08</v>
      </c>
      <c r="Z568" s="115">
        <v>129172.72</v>
      </c>
      <c r="AA568" s="115">
        <v>43053.78</v>
      </c>
      <c r="AB568" s="115">
        <v>356994.37</v>
      </c>
      <c r="AC568" s="115">
        <v>119213.42</v>
      </c>
      <c r="AD568" s="115">
        <v>74267.34</v>
      </c>
      <c r="AE568" s="115">
        <v>662935.15999999992</v>
      </c>
      <c r="AF568" s="115">
        <v>0</v>
      </c>
      <c r="AG568" s="115">
        <v>114500.1</v>
      </c>
      <c r="AH568" s="115">
        <v>392922.84</v>
      </c>
      <c r="AI568" s="115">
        <v>189651.12</v>
      </c>
      <c r="AJ568" s="115">
        <v>43151.6</v>
      </c>
      <c r="AK568" s="115">
        <v>1099181</v>
      </c>
      <c r="AL568" s="115">
        <v>195639.31</v>
      </c>
      <c r="AM568" s="115">
        <v>19378.099999999999</v>
      </c>
      <c r="AN568" s="115">
        <v>67567.48</v>
      </c>
      <c r="AO568" s="115">
        <v>15434.76</v>
      </c>
      <c r="AP568" s="115">
        <v>72.319999999999993</v>
      </c>
      <c r="AQ568" s="171">
        <v>137.24</v>
      </c>
      <c r="AR568" s="115">
        <v>52152.480000000003</v>
      </c>
      <c r="AS568" s="115">
        <v>89527.46</v>
      </c>
      <c r="AT568" s="115">
        <v>131612.92000000001</v>
      </c>
      <c r="AU568" s="115">
        <v>24556.82</v>
      </c>
      <c r="AV568" s="115">
        <v>1635.72</v>
      </c>
      <c r="AW568" s="115">
        <v>14817.63</v>
      </c>
      <c r="AX568" s="115">
        <v>2032.62</v>
      </c>
      <c r="AY568" s="115">
        <v>105.43</v>
      </c>
      <c r="AZ568" s="115">
        <v>49866.73</v>
      </c>
      <c r="BA568" s="115">
        <v>0</v>
      </c>
      <c r="BB568" s="115">
        <v>2311.7199999999998</v>
      </c>
      <c r="BC568" s="115">
        <v>0</v>
      </c>
      <c r="BD568" s="115">
        <v>12136.12</v>
      </c>
      <c r="BE568" s="115">
        <v>0</v>
      </c>
      <c r="BF568" s="115">
        <v>0</v>
      </c>
      <c r="BG568" s="115">
        <v>0</v>
      </c>
      <c r="BH568" s="115">
        <v>0</v>
      </c>
      <c r="BI568" s="115">
        <v>0</v>
      </c>
      <c r="BJ568" s="115">
        <v>99360.38</v>
      </c>
      <c r="BK568" s="115">
        <v>47185.5</v>
      </c>
      <c r="BL568" s="115">
        <v>4008.64</v>
      </c>
      <c r="BM568" s="115">
        <v>3345.9</v>
      </c>
      <c r="BN568" s="115">
        <v>355.61</v>
      </c>
      <c r="BO568" s="115">
        <v>1392.32</v>
      </c>
      <c r="BP568" s="115">
        <v>2720.01</v>
      </c>
      <c r="BQ568" s="115">
        <v>6589.55</v>
      </c>
      <c r="BR568" s="115">
        <v>77874.89</v>
      </c>
      <c r="BS568" s="115">
        <v>0</v>
      </c>
      <c r="BT568" s="115">
        <v>0</v>
      </c>
      <c r="BU568" s="115">
        <v>1839.2</v>
      </c>
      <c r="BV568" s="115">
        <v>13483.94</v>
      </c>
      <c r="BW568" s="115">
        <v>11383.47</v>
      </c>
      <c r="BX568" s="115">
        <v>10241.4</v>
      </c>
      <c r="BY568" s="115">
        <v>6105.77</v>
      </c>
    </row>
    <row r="569" spans="1:77" ht="12.75" customHeight="1" x14ac:dyDescent="0.2">
      <c r="A569" s="4"/>
      <c r="B569" s="5"/>
      <c r="C569" s="5" t="s">
        <v>596</v>
      </c>
      <c r="D569" s="115">
        <v>5619488.8599999985</v>
      </c>
      <c r="E569" s="115">
        <v>5565069.9899999984</v>
      </c>
      <c r="F569" s="115">
        <v>4270701.0299999993</v>
      </c>
      <c r="G569" s="115">
        <v>1294368.96</v>
      </c>
      <c r="H569" s="115">
        <v>12272.1</v>
      </c>
      <c r="I569" s="115">
        <v>42146.770000000004</v>
      </c>
      <c r="J569" s="115">
        <v>5290443.3699999982</v>
      </c>
      <c r="K569" s="115">
        <v>5278171.2699999986</v>
      </c>
      <c r="L569" s="115">
        <v>4119330.9499999997</v>
      </c>
      <c r="M569" s="115">
        <v>1158840.3200000001</v>
      </c>
      <c r="N569" s="115">
        <v>12272.1</v>
      </c>
      <c r="O569" s="115">
        <v>4131603.05</v>
      </c>
      <c r="P569" s="115">
        <v>0</v>
      </c>
      <c r="Q569" s="115">
        <v>0</v>
      </c>
      <c r="R569" s="115">
        <v>0</v>
      </c>
      <c r="S569" s="115">
        <v>0</v>
      </c>
      <c r="T569" s="115">
        <v>286898.71999999997</v>
      </c>
      <c r="U569" s="115">
        <v>151370.08000000002</v>
      </c>
      <c r="V569" s="115">
        <v>135528.63999999998</v>
      </c>
      <c r="W569" s="115">
        <v>286898.71999999997</v>
      </c>
      <c r="X569" s="115">
        <v>286898.71999999997</v>
      </c>
      <c r="Y569" s="115">
        <v>151370.08000000002</v>
      </c>
      <c r="Z569" s="115">
        <v>135528.63999999998</v>
      </c>
      <c r="AA569" s="115">
        <v>42146.770000000004</v>
      </c>
      <c r="AB569" s="115">
        <v>614887.18000000005</v>
      </c>
      <c r="AC569" s="115">
        <v>296367.95</v>
      </c>
      <c r="AD569" s="115">
        <v>144156.5</v>
      </c>
      <c r="AE569" s="115">
        <v>995838.32</v>
      </c>
      <c r="AF569" s="115">
        <v>0</v>
      </c>
      <c r="AG569" s="115">
        <v>34577.279999999999</v>
      </c>
      <c r="AH569" s="115">
        <v>343072.05</v>
      </c>
      <c r="AI569" s="115">
        <v>223006.91</v>
      </c>
      <c r="AJ569" s="115">
        <v>49441.53</v>
      </c>
      <c r="AK569" s="115">
        <v>1629423.74</v>
      </c>
      <c r="AL569" s="115">
        <v>285886.88</v>
      </c>
      <c r="AM569" s="115">
        <v>12272.1</v>
      </c>
      <c r="AN569" s="115">
        <v>111520.37</v>
      </c>
      <c r="AO569" s="115">
        <v>22565.5</v>
      </c>
      <c r="AP569" s="115">
        <v>6.15</v>
      </c>
      <c r="AQ569" s="171">
        <v>978.02</v>
      </c>
      <c r="AR569" s="115">
        <v>28592.84</v>
      </c>
      <c r="AS569" s="115">
        <v>99886.13</v>
      </c>
      <c r="AT569" s="115">
        <v>245472.5</v>
      </c>
      <c r="AU569" s="115">
        <v>82126.320000000007</v>
      </c>
      <c r="AV569" s="115">
        <v>3049.02</v>
      </c>
      <c r="AW569" s="115">
        <v>23548.79</v>
      </c>
      <c r="AX569" s="115">
        <v>5403.74</v>
      </c>
      <c r="AY569" s="115">
        <v>224.1</v>
      </c>
      <c r="AZ569" s="115">
        <v>30185.97</v>
      </c>
      <c r="BA569" s="115">
        <v>0</v>
      </c>
      <c r="BB569" s="115">
        <v>1846.19</v>
      </c>
      <c r="BC569" s="115">
        <v>0</v>
      </c>
      <c r="BD569" s="115">
        <v>6107.29</v>
      </c>
      <c r="BE569" s="115">
        <v>0</v>
      </c>
      <c r="BF569" s="115">
        <v>0</v>
      </c>
      <c r="BG569" s="115">
        <v>0</v>
      </c>
      <c r="BH569" s="115">
        <v>0</v>
      </c>
      <c r="BI569" s="115">
        <v>0</v>
      </c>
      <c r="BJ569" s="115">
        <v>136688.40000000002</v>
      </c>
      <c r="BK569" s="115">
        <v>41994.27</v>
      </c>
      <c r="BL569" s="115">
        <v>2575.89</v>
      </c>
      <c r="BM569" s="115">
        <v>8027.27</v>
      </c>
      <c r="BN569" s="115">
        <v>589.78</v>
      </c>
      <c r="BO569" s="115">
        <v>978.63</v>
      </c>
      <c r="BP569" s="115">
        <v>2135.9</v>
      </c>
      <c r="BQ569" s="115">
        <v>3488.74</v>
      </c>
      <c r="BR569" s="115">
        <v>90419.839999999997</v>
      </c>
      <c r="BS569" s="115">
        <v>0</v>
      </c>
      <c r="BT569" s="115">
        <v>0</v>
      </c>
      <c r="BU569" s="115">
        <v>4708.8900000000003</v>
      </c>
      <c r="BV569" s="115">
        <v>9518.76</v>
      </c>
      <c r="BW569" s="115">
        <v>1659.18</v>
      </c>
      <c r="BX569" s="115">
        <v>16764.689999999999</v>
      </c>
      <c r="BY569" s="115">
        <v>9495.25</v>
      </c>
    </row>
    <row r="570" spans="1:77" ht="12.75" customHeight="1" x14ac:dyDescent="0.2">
      <c r="A570" s="4"/>
      <c r="B570" s="5"/>
      <c r="C570" s="5" t="s">
        <v>597</v>
      </c>
      <c r="D570" s="115">
        <v>3951258.46</v>
      </c>
      <c r="E570" s="115">
        <v>3855561.5500000003</v>
      </c>
      <c r="F570" s="115">
        <v>2640360.3200000008</v>
      </c>
      <c r="G570" s="115">
        <v>1215201.23</v>
      </c>
      <c r="H570" s="115">
        <v>42725.71</v>
      </c>
      <c r="I570" s="115">
        <v>52971.199999999997</v>
      </c>
      <c r="J570" s="115">
        <v>3655455.9999999995</v>
      </c>
      <c r="K570" s="115">
        <v>3612730.2899999996</v>
      </c>
      <c r="L570" s="115">
        <v>2427334.3600000003</v>
      </c>
      <c r="M570" s="115">
        <v>1185395.93</v>
      </c>
      <c r="N570" s="115">
        <v>42725.71</v>
      </c>
      <c r="O570" s="115">
        <v>2470060.0700000003</v>
      </c>
      <c r="P570" s="115">
        <v>0</v>
      </c>
      <c r="Q570" s="115">
        <v>0</v>
      </c>
      <c r="R570" s="115">
        <v>0</v>
      </c>
      <c r="S570" s="115">
        <v>0</v>
      </c>
      <c r="T570" s="115">
        <v>242831.25999999998</v>
      </c>
      <c r="U570" s="115">
        <v>213025.95999999996</v>
      </c>
      <c r="V570" s="115">
        <v>29805.300000000003</v>
      </c>
      <c r="W570" s="115">
        <v>242831.25999999998</v>
      </c>
      <c r="X570" s="115">
        <v>242831.25999999998</v>
      </c>
      <c r="Y570" s="115">
        <v>213025.95999999996</v>
      </c>
      <c r="Z570" s="115">
        <v>29805.300000000003</v>
      </c>
      <c r="AA570" s="115">
        <v>52971.199999999997</v>
      </c>
      <c r="AB570" s="115">
        <v>89481.5</v>
      </c>
      <c r="AC570" s="115">
        <v>229434.54</v>
      </c>
      <c r="AD570" s="115">
        <v>77133.76999999999</v>
      </c>
      <c r="AE570" s="115">
        <v>1275119.2100000002</v>
      </c>
      <c r="AF570" s="115">
        <v>0</v>
      </c>
      <c r="AG570" s="115">
        <v>27869.040000000001</v>
      </c>
      <c r="AH570" s="115">
        <v>858404.62</v>
      </c>
      <c r="AI570" s="115">
        <v>145919.65</v>
      </c>
      <c r="AJ570" s="115">
        <v>58120.94</v>
      </c>
      <c r="AK570" s="115">
        <v>373614.24</v>
      </c>
      <c r="AL570" s="115">
        <v>85467.46</v>
      </c>
      <c r="AM570" s="115">
        <v>42725.71</v>
      </c>
      <c r="AN570" s="115">
        <v>131424.17000000001</v>
      </c>
      <c r="AO570" s="115">
        <v>6542.54</v>
      </c>
      <c r="AP570" s="115">
        <v>121.27</v>
      </c>
      <c r="AQ570" s="171">
        <v>1691.8</v>
      </c>
      <c r="AR570" s="115">
        <v>55108.04</v>
      </c>
      <c r="AS570" s="115">
        <v>0</v>
      </c>
      <c r="AT570" s="115">
        <v>77177.820000000007</v>
      </c>
      <c r="AU570" s="115">
        <v>56727.4</v>
      </c>
      <c r="AV570" s="115">
        <v>4990.16</v>
      </c>
      <c r="AW570" s="115">
        <v>2615.8200000000002</v>
      </c>
      <c r="AX570" s="115">
        <v>3534.55</v>
      </c>
      <c r="AY570" s="115">
        <v>35.93</v>
      </c>
      <c r="AZ570" s="115">
        <v>36322</v>
      </c>
      <c r="BA570" s="115">
        <v>0</v>
      </c>
      <c r="BB570" s="115">
        <v>213.22</v>
      </c>
      <c r="BC570" s="115">
        <v>0</v>
      </c>
      <c r="BD570" s="115">
        <v>15660.6</v>
      </c>
      <c r="BE570" s="115">
        <v>0</v>
      </c>
      <c r="BF570" s="115">
        <v>0</v>
      </c>
      <c r="BG570" s="115">
        <v>0</v>
      </c>
      <c r="BH570" s="115">
        <v>0</v>
      </c>
      <c r="BI570" s="115">
        <v>0</v>
      </c>
      <c r="BJ570" s="115">
        <v>207603.1</v>
      </c>
      <c r="BK570" s="115">
        <v>0</v>
      </c>
      <c r="BL570" s="115">
        <v>263.93</v>
      </c>
      <c r="BM570" s="115">
        <v>1430.74</v>
      </c>
      <c r="BN570" s="115">
        <v>172.83</v>
      </c>
      <c r="BO570" s="115">
        <v>3.41</v>
      </c>
      <c r="BP570" s="115">
        <v>434.06</v>
      </c>
      <c r="BQ570" s="115">
        <v>3555.36</v>
      </c>
      <c r="BR570" s="115">
        <v>29367.83</v>
      </c>
      <c r="BS570" s="115">
        <v>0</v>
      </c>
      <c r="BT570" s="115">
        <v>0</v>
      </c>
      <c r="BU570" s="115">
        <v>7214.68</v>
      </c>
      <c r="BV570" s="115">
        <v>20864.560000000001</v>
      </c>
      <c r="BW570" s="115">
        <v>2703.23</v>
      </c>
      <c r="BX570" s="115">
        <v>12183.09</v>
      </c>
      <c r="BY570" s="115">
        <v>10005.64</v>
      </c>
    </row>
    <row r="571" spans="1:77" ht="12.75" customHeight="1" x14ac:dyDescent="0.2">
      <c r="A571" s="4"/>
      <c r="B571" s="5"/>
      <c r="C571" s="17" t="s">
        <v>563</v>
      </c>
      <c r="D571" s="112">
        <v>213945759.97000003</v>
      </c>
      <c r="E571" s="112">
        <v>209718138.89000002</v>
      </c>
      <c r="F571" s="112">
        <v>148024784.75000003</v>
      </c>
      <c r="G571" s="112">
        <v>61693354.140000008</v>
      </c>
      <c r="H571" s="112">
        <v>1469977.56</v>
      </c>
      <c r="I571" s="112">
        <v>2757643.52</v>
      </c>
      <c r="J571" s="112">
        <v>200581553.19</v>
      </c>
      <c r="K571" s="112">
        <v>199111575.63</v>
      </c>
      <c r="L571" s="112">
        <v>141948346.22000003</v>
      </c>
      <c r="M571" s="112">
        <v>57163229.409999996</v>
      </c>
      <c r="N571" s="112">
        <v>1469977.56</v>
      </c>
      <c r="O571" s="112">
        <v>143418323.78000003</v>
      </c>
      <c r="P571" s="112">
        <v>0</v>
      </c>
      <c r="Q571" s="112">
        <v>0</v>
      </c>
      <c r="R571" s="112">
        <v>0</v>
      </c>
      <c r="S571" s="112">
        <v>0</v>
      </c>
      <c r="T571" s="112">
        <v>10606563.26</v>
      </c>
      <c r="U571" s="112">
        <v>6076438.5300000003</v>
      </c>
      <c r="V571" s="112">
        <v>4530124.7299999995</v>
      </c>
      <c r="W571" s="112">
        <v>10606563.26</v>
      </c>
      <c r="X571" s="112">
        <v>10606563.26</v>
      </c>
      <c r="Y571" s="112">
        <v>6076438.5300000003</v>
      </c>
      <c r="Z571" s="112">
        <v>4530124.7299999995</v>
      </c>
      <c r="AA571" s="112">
        <v>2757643.52</v>
      </c>
      <c r="AB571" s="112">
        <v>17328307.91</v>
      </c>
      <c r="AC571" s="112">
        <v>16552121.659999998</v>
      </c>
      <c r="AD571" s="112">
        <v>4400404.42</v>
      </c>
      <c r="AE571" s="112">
        <v>40210811.270000003</v>
      </c>
      <c r="AF571" s="112">
        <v>0</v>
      </c>
      <c r="AG571" s="112">
        <v>5521209.9100000001</v>
      </c>
      <c r="AH571" s="112">
        <v>25649554.080000002</v>
      </c>
      <c r="AI571" s="112">
        <v>10919698.040000001</v>
      </c>
      <c r="AJ571" s="112">
        <v>4144673.13</v>
      </c>
      <c r="AK571" s="112">
        <v>34438912.920000002</v>
      </c>
      <c r="AL571" s="112">
        <v>12016596.540000001</v>
      </c>
      <c r="AM571" s="112">
        <v>1469977.56</v>
      </c>
      <c r="AN571" s="112">
        <v>9065704.9999999981</v>
      </c>
      <c r="AO571" s="112">
        <v>1506942.83</v>
      </c>
      <c r="AP571" s="112">
        <v>7688.6</v>
      </c>
      <c r="AQ571" s="170">
        <v>100157.43000000002</v>
      </c>
      <c r="AR571" s="112">
        <v>1920636.58</v>
      </c>
      <c r="AS571" s="112">
        <v>3197141.07</v>
      </c>
      <c r="AT571" s="112">
        <v>6821669.7300000004</v>
      </c>
      <c r="AU571" s="112">
        <v>1626315.0099999998</v>
      </c>
      <c r="AV571" s="112">
        <v>119567.95000000001</v>
      </c>
      <c r="AW571" s="112">
        <v>1127479.7200000002</v>
      </c>
      <c r="AX571" s="112">
        <v>254141.40999999997</v>
      </c>
      <c r="AY571" s="112">
        <v>3539.1299999999997</v>
      </c>
      <c r="AZ571" s="112">
        <v>1481324.7699999998</v>
      </c>
      <c r="BA571" s="112">
        <v>0</v>
      </c>
      <c r="BB571" s="112">
        <v>195387.44999999998</v>
      </c>
      <c r="BC571" s="112">
        <v>0</v>
      </c>
      <c r="BD571" s="112">
        <v>501589.06999999995</v>
      </c>
      <c r="BE571" s="112">
        <v>0</v>
      </c>
      <c r="BF571" s="112">
        <v>0</v>
      </c>
      <c r="BG571" s="112">
        <v>0</v>
      </c>
      <c r="BH571" s="112">
        <v>0</v>
      </c>
      <c r="BI571" s="112">
        <v>0</v>
      </c>
      <c r="BJ571" s="112">
        <v>4533666.2699999996</v>
      </c>
      <c r="BK571" s="112">
        <v>1485199.8</v>
      </c>
      <c r="BL571" s="112">
        <v>307506.14000000007</v>
      </c>
      <c r="BM571" s="112">
        <v>236125.12</v>
      </c>
      <c r="BN571" s="112">
        <v>6433.3199999999988</v>
      </c>
      <c r="BO571" s="112">
        <v>18282.370000000003</v>
      </c>
      <c r="BP571" s="112">
        <v>44779.33</v>
      </c>
      <c r="BQ571" s="112">
        <v>992707.68</v>
      </c>
      <c r="BR571" s="112">
        <v>2981863.23</v>
      </c>
      <c r="BS571" s="112">
        <v>0</v>
      </c>
      <c r="BT571" s="112">
        <v>0</v>
      </c>
      <c r="BU571" s="112">
        <v>157933.30000000002</v>
      </c>
      <c r="BV571" s="112">
        <v>1278616.42</v>
      </c>
      <c r="BW571" s="112">
        <v>175948.55000000002</v>
      </c>
      <c r="BX571" s="112">
        <v>760576.04</v>
      </c>
      <c r="BY571" s="112">
        <v>384569.21</v>
      </c>
    </row>
    <row r="572" spans="1:77" ht="12.75" customHeight="1" x14ac:dyDescent="0.2">
      <c r="A572" s="4"/>
      <c r="B572" s="5"/>
      <c r="C572" s="17" t="s">
        <v>598</v>
      </c>
      <c r="D572" s="107">
        <v>18566252.920000002</v>
      </c>
      <c r="E572" s="107">
        <v>18242536.419999998</v>
      </c>
      <c r="F572" s="107">
        <v>13401570.889999999</v>
      </c>
      <c r="G572" s="107">
        <v>4840965.53</v>
      </c>
      <c r="H572" s="107">
        <v>100216.67</v>
      </c>
      <c r="I572" s="107">
        <v>223499.83000000002</v>
      </c>
      <c r="J572" s="107">
        <v>17264385.969999999</v>
      </c>
      <c r="K572" s="107">
        <v>17164169.299999997</v>
      </c>
      <c r="L572" s="107">
        <v>12728534.109999999</v>
      </c>
      <c r="M572" s="107">
        <v>4435635.1900000004</v>
      </c>
      <c r="N572" s="107">
        <v>100216.67</v>
      </c>
      <c r="O572" s="107">
        <v>12828750.780000001</v>
      </c>
      <c r="P572" s="107">
        <v>0</v>
      </c>
      <c r="Q572" s="107">
        <v>0</v>
      </c>
      <c r="R572" s="107">
        <v>0</v>
      </c>
      <c r="S572" s="107">
        <v>0</v>
      </c>
      <c r="T572" s="107">
        <v>1078367.1199999999</v>
      </c>
      <c r="U572" s="107">
        <v>673036.78</v>
      </c>
      <c r="V572" s="107">
        <v>405330.33999999997</v>
      </c>
      <c r="W572" s="107">
        <v>1078367.1199999999</v>
      </c>
      <c r="X572" s="107">
        <v>1078367.1199999999</v>
      </c>
      <c r="Y572" s="107">
        <v>673036.78</v>
      </c>
      <c r="Z572" s="107">
        <v>405330.33999999997</v>
      </c>
      <c r="AA572" s="107">
        <v>223499.83000000002</v>
      </c>
      <c r="AB572" s="107">
        <v>1458565.81</v>
      </c>
      <c r="AC572" s="107">
        <v>800072.34000000008</v>
      </c>
      <c r="AD572" s="107">
        <v>412879.15</v>
      </c>
      <c r="AE572" s="107">
        <v>3831198.04</v>
      </c>
      <c r="AF572" s="107">
        <v>0</v>
      </c>
      <c r="AG572" s="107">
        <v>214496.72000000003</v>
      </c>
      <c r="AH572" s="107">
        <v>2016005.1800000002</v>
      </c>
      <c r="AI572" s="107">
        <v>763869.18</v>
      </c>
      <c r="AJ572" s="107">
        <v>209833.81</v>
      </c>
      <c r="AK572" s="107">
        <v>4478574.2600000007</v>
      </c>
      <c r="AL572" s="107">
        <v>817492.91999999993</v>
      </c>
      <c r="AM572" s="107">
        <v>100216.67</v>
      </c>
      <c r="AN572" s="107">
        <v>396879.80000000005</v>
      </c>
      <c r="AO572" s="107">
        <v>64970.64</v>
      </c>
      <c r="AP572" s="107">
        <v>395.79999999999995</v>
      </c>
      <c r="AQ572" s="166">
        <v>8762.16</v>
      </c>
      <c r="AR572" s="107">
        <v>193562.59000000003</v>
      </c>
      <c r="AS572" s="107">
        <v>273276.73</v>
      </c>
      <c r="AT572" s="107">
        <v>720191.21</v>
      </c>
      <c r="AU572" s="107">
        <v>187067.21</v>
      </c>
      <c r="AV572" s="107">
        <v>14103.59</v>
      </c>
      <c r="AW572" s="107">
        <v>67502.8</v>
      </c>
      <c r="AX572" s="107">
        <v>13827.060000000001</v>
      </c>
      <c r="AY572" s="107">
        <v>444.15000000000003</v>
      </c>
      <c r="AZ572" s="107">
        <v>168922.58000000002</v>
      </c>
      <c r="BA572" s="107">
        <v>0</v>
      </c>
      <c r="BB572" s="107">
        <v>9685.619999999999</v>
      </c>
      <c r="BC572" s="107">
        <v>0</v>
      </c>
      <c r="BD572" s="107">
        <v>41589.950000000004</v>
      </c>
      <c r="BE572" s="107">
        <v>0</v>
      </c>
      <c r="BF572" s="107">
        <v>0</v>
      </c>
      <c r="BG572" s="107">
        <v>0</v>
      </c>
      <c r="BH572" s="107">
        <v>0</v>
      </c>
      <c r="BI572" s="107">
        <v>0</v>
      </c>
      <c r="BJ572" s="107">
        <v>626896.36</v>
      </c>
      <c r="BK572" s="107">
        <v>126061.53999999998</v>
      </c>
      <c r="BL572" s="107">
        <v>7734.33</v>
      </c>
      <c r="BM572" s="107">
        <v>14815.42</v>
      </c>
      <c r="BN572" s="107">
        <v>1268.6199999999999</v>
      </c>
      <c r="BO572" s="107">
        <v>2519.87</v>
      </c>
      <c r="BP572" s="107">
        <v>7625.06</v>
      </c>
      <c r="BQ572" s="107">
        <v>22322.050000000003</v>
      </c>
      <c r="BR572" s="107">
        <v>269123.87</v>
      </c>
      <c r="BS572" s="107">
        <v>0</v>
      </c>
      <c r="BT572" s="107">
        <v>0</v>
      </c>
      <c r="BU572" s="107">
        <v>16414.71</v>
      </c>
      <c r="BV572" s="107">
        <v>102713.7</v>
      </c>
      <c r="BW572" s="107">
        <v>23304.2</v>
      </c>
      <c r="BX572" s="107">
        <v>50920.83</v>
      </c>
      <c r="BY572" s="107">
        <v>30146.39</v>
      </c>
    </row>
    <row r="573" spans="1:77" ht="12.75" customHeight="1" x14ac:dyDescent="0.2">
      <c r="A573" s="4"/>
      <c r="B573" s="5"/>
      <c r="C573" s="17" t="s">
        <v>566</v>
      </c>
      <c r="D573" s="108">
        <v>0.91321981364527427</v>
      </c>
      <c r="E573" s="108">
        <v>0.91301402674773657</v>
      </c>
      <c r="F573" s="108">
        <v>0.90946400690510032</v>
      </c>
      <c r="G573" s="108">
        <v>0.92153181493399672</v>
      </c>
      <c r="H573" s="108">
        <v>0.93182435383571427</v>
      </c>
      <c r="I573" s="108">
        <v>0.91895260269173584</v>
      </c>
      <c r="J573" s="108">
        <v>0.91392834637367482</v>
      </c>
      <c r="K573" s="108">
        <v>0.91379622583121234</v>
      </c>
      <c r="L573" s="108">
        <v>0.91032981750789421</v>
      </c>
      <c r="M573" s="108">
        <v>0.92240404827051214</v>
      </c>
      <c r="N573" s="108">
        <v>0.93182435383571427</v>
      </c>
      <c r="O573" s="108">
        <v>0.91055012747409469</v>
      </c>
      <c r="P573" s="108" t="e">
        <v>#DIV/0!</v>
      </c>
      <c r="Q573" s="108" t="e">
        <v>#DIV/0!</v>
      </c>
      <c r="R573" s="108" t="e">
        <v>#DIV/0!</v>
      </c>
      <c r="S573" s="108" t="e">
        <v>#DIV/0!</v>
      </c>
      <c r="T573" s="108">
        <v>0.89833020427391475</v>
      </c>
      <c r="U573" s="108">
        <v>0.8892382805031025</v>
      </c>
      <c r="V573" s="108">
        <v>0.91052556736114432</v>
      </c>
      <c r="W573" s="108">
        <v>0.89833020427391475</v>
      </c>
      <c r="X573" s="108">
        <v>0.89833020427391475</v>
      </c>
      <c r="Y573" s="108">
        <v>0.8892382805031025</v>
      </c>
      <c r="Z573" s="108">
        <v>0.91052556736114432</v>
      </c>
      <c r="AA573" s="108">
        <v>0.91895260269173584</v>
      </c>
      <c r="AB573" s="108">
        <v>0.91582756853262781</v>
      </c>
      <c r="AC573" s="108">
        <v>0.95166345702173882</v>
      </c>
      <c r="AD573" s="108">
        <v>0.90617245357643739</v>
      </c>
      <c r="AE573" s="108">
        <v>0.90472218990373032</v>
      </c>
      <c r="AF573" s="108" t="e">
        <v>#DIV/0!</v>
      </c>
      <c r="AG573" s="108">
        <v>0.96115041385919708</v>
      </c>
      <c r="AH573" s="108">
        <v>0.92140194041143331</v>
      </c>
      <c r="AI573" s="108">
        <v>0.93004667553975695</v>
      </c>
      <c r="AJ573" s="108">
        <v>0.94937265173429974</v>
      </c>
      <c r="AK573" s="108">
        <v>0.86995599221138242</v>
      </c>
      <c r="AL573" s="108">
        <v>0.9319696789953138</v>
      </c>
      <c r="AM573" s="108">
        <v>0.93182435383571427</v>
      </c>
      <c r="AN573" s="108">
        <v>0.95622184926599763</v>
      </c>
      <c r="AO573" s="108">
        <v>0.95688579639082916</v>
      </c>
      <c r="AP573" s="108">
        <v>0.94852118721223633</v>
      </c>
      <c r="AQ573" s="167">
        <v>0.91251612586305364</v>
      </c>
      <c r="AR573" s="108">
        <v>0.89921956500484856</v>
      </c>
      <c r="AS573" s="108">
        <v>0.91452465686789353</v>
      </c>
      <c r="AT573" s="108">
        <v>0.89442596336307822</v>
      </c>
      <c r="AU573" s="108">
        <v>0.88497479956235536</v>
      </c>
      <c r="AV573" s="108">
        <v>0.88204539761700351</v>
      </c>
      <c r="AW573" s="108">
        <v>0.94012947745082276</v>
      </c>
      <c r="AX573" s="108">
        <v>0.94559304601324135</v>
      </c>
      <c r="AY573" s="108">
        <v>0.87450305583575638</v>
      </c>
      <c r="AZ573" s="108">
        <v>0.88596519586991052</v>
      </c>
      <c r="BA573" s="108" t="e">
        <v>#DIV/0!</v>
      </c>
      <c r="BB573" s="108">
        <v>0.95042864830878337</v>
      </c>
      <c r="BC573" s="108" t="e">
        <v>#DIV/0!</v>
      </c>
      <c r="BD573" s="108">
        <v>0.91708361986436437</v>
      </c>
      <c r="BE573" s="108" t="e">
        <v>#DIV/0!</v>
      </c>
      <c r="BF573" s="108" t="e">
        <v>#DIV/0!</v>
      </c>
      <c r="BG573" s="108" t="e">
        <v>#DIV/0!</v>
      </c>
      <c r="BH573" s="108" t="e">
        <v>#DIV/0!</v>
      </c>
      <c r="BI573" s="108" t="e">
        <v>#DIV/0!</v>
      </c>
      <c r="BJ573" s="108">
        <v>0.86172419347487628</v>
      </c>
      <c r="BK573" s="108">
        <v>0.91512149409123267</v>
      </c>
      <c r="BL573" s="108">
        <v>0.974848209534938</v>
      </c>
      <c r="BM573" s="108">
        <v>0.93725606153212337</v>
      </c>
      <c r="BN573" s="108">
        <v>0.80280477265237871</v>
      </c>
      <c r="BO573" s="108">
        <v>0.8621694014506871</v>
      </c>
      <c r="BP573" s="108">
        <v>0.82971920303407831</v>
      </c>
      <c r="BQ573" s="108">
        <v>0.97751397470804291</v>
      </c>
      <c r="BR573" s="108">
        <v>0.90974640711472199</v>
      </c>
      <c r="BS573" s="108" t="e">
        <v>#DIV/0!</v>
      </c>
      <c r="BT573" s="108" t="e">
        <v>#DIV/0!</v>
      </c>
      <c r="BU573" s="108">
        <v>0.8960655542561321</v>
      </c>
      <c r="BV573" s="108">
        <v>0.91966808935552391</v>
      </c>
      <c r="BW573" s="108">
        <v>0.86755105398708876</v>
      </c>
      <c r="BX573" s="108">
        <v>0.93304965273426188</v>
      </c>
      <c r="BY573" s="108">
        <v>0.92160997496393426</v>
      </c>
    </row>
    <row r="574" spans="1:77" ht="12.75" customHeight="1" x14ac:dyDescent="0.2">
      <c r="A574" s="4"/>
      <c r="B574" s="5"/>
      <c r="C574" s="17" t="s">
        <v>567</v>
      </c>
      <c r="D574" s="108">
        <v>8.6780186354725633E-2</v>
      </c>
      <c r="E574" s="108">
        <v>8.6985973252263385E-2</v>
      </c>
      <c r="F574" s="108">
        <v>9.0535993094899569E-2</v>
      </c>
      <c r="G574" s="108">
        <v>7.8468185066003282E-2</v>
      </c>
      <c r="H574" s="108">
        <v>6.8175646164285661E-2</v>
      </c>
      <c r="I574" s="108">
        <v>8.104739730826413E-2</v>
      </c>
      <c r="J574" s="108">
        <v>8.607165362632517E-2</v>
      </c>
      <c r="K574" s="108">
        <v>8.620377416878762E-2</v>
      </c>
      <c r="L574" s="108">
        <v>8.9670182492105663E-2</v>
      </c>
      <c r="M574" s="108">
        <v>7.7595951729487855E-2</v>
      </c>
      <c r="N574" s="108">
        <v>6.8175646164285661E-2</v>
      </c>
      <c r="O574" s="108">
        <v>8.9449872525905194E-2</v>
      </c>
      <c r="P574" s="108" t="e">
        <v>#DIV/0!</v>
      </c>
      <c r="Q574" s="108" t="e">
        <v>#DIV/0!</v>
      </c>
      <c r="R574" s="108" t="e">
        <v>#DIV/0!</v>
      </c>
      <c r="S574" s="108" t="e">
        <v>#DIV/0!</v>
      </c>
      <c r="T574" s="108">
        <v>0.10166979572608516</v>
      </c>
      <c r="U574" s="108">
        <v>0.11076171949689748</v>
      </c>
      <c r="V574" s="108">
        <v>8.9474432638855836E-2</v>
      </c>
      <c r="W574" s="108">
        <v>0.10166979572608516</v>
      </c>
      <c r="X574" s="108">
        <v>0.10166979572608516</v>
      </c>
      <c r="Y574" s="108">
        <v>0.11076171949689748</v>
      </c>
      <c r="Z574" s="108">
        <v>8.9474432638855836E-2</v>
      </c>
      <c r="AA574" s="108">
        <v>8.104739730826413E-2</v>
      </c>
      <c r="AB574" s="108">
        <v>8.4172431467372286E-2</v>
      </c>
      <c r="AC574" s="108">
        <v>4.8336542978261322E-2</v>
      </c>
      <c r="AD574" s="108">
        <v>9.3827546423562599E-2</v>
      </c>
      <c r="AE574" s="108">
        <v>9.5277810096269663E-2</v>
      </c>
      <c r="AF574" s="108" t="e">
        <v>#DIV/0!</v>
      </c>
      <c r="AG574" s="108">
        <v>3.8849586140802972E-2</v>
      </c>
      <c r="AH574" s="108">
        <v>7.8598059588566541E-2</v>
      </c>
      <c r="AI574" s="108">
        <v>6.9953324460243035E-2</v>
      </c>
      <c r="AJ574" s="108">
        <v>5.062734826570027E-2</v>
      </c>
      <c r="AK574" s="108">
        <v>0.13004400778861752</v>
      </c>
      <c r="AL574" s="108">
        <v>6.8030321004686062E-2</v>
      </c>
      <c r="AM574" s="108">
        <v>6.8175646164285661E-2</v>
      </c>
      <c r="AN574" s="108">
        <v>4.3778150734002499E-2</v>
      </c>
      <c r="AO574" s="108">
        <v>4.3114203609170759E-2</v>
      </c>
      <c r="AP574" s="108">
        <v>5.1478812787763693E-2</v>
      </c>
      <c r="AQ574" s="167">
        <v>8.748387413694618E-2</v>
      </c>
      <c r="AR574" s="108">
        <v>0.10078043499515146</v>
      </c>
      <c r="AS574" s="108">
        <v>8.547534313210646E-2</v>
      </c>
      <c r="AT574" s="108">
        <v>0.10557403663692172</v>
      </c>
      <c r="AU574" s="108">
        <v>0.11502520043764462</v>
      </c>
      <c r="AV574" s="108">
        <v>0.11795460238299643</v>
      </c>
      <c r="AW574" s="108">
        <v>5.9870522549177192E-2</v>
      </c>
      <c r="AX574" s="108">
        <v>5.4406953986758801E-2</v>
      </c>
      <c r="AY574" s="108">
        <v>0.12549694416424378</v>
      </c>
      <c r="AZ574" s="108">
        <v>0.11403480413008961</v>
      </c>
      <c r="BA574" s="108" t="e">
        <v>#DIV/0!</v>
      </c>
      <c r="BB574" s="108">
        <v>4.9571351691216604E-2</v>
      </c>
      <c r="BC574" s="108" t="e">
        <v>#DIV/0!</v>
      </c>
      <c r="BD574" s="108">
        <v>8.291638013563575E-2</v>
      </c>
      <c r="BE574" s="108" t="e">
        <v>#DIV/0!</v>
      </c>
      <c r="BF574" s="108" t="e">
        <v>#DIV/0!</v>
      </c>
      <c r="BG574" s="108" t="e">
        <v>#DIV/0!</v>
      </c>
      <c r="BH574" s="108" t="e">
        <v>#DIV/0!</v>
      </c>
      <c r="BI574" s="108" t="e">
        <v>#DIV/0!</v>
      </c>
      <c r="BJ574" s="108">
        <v>0.13827580652512389</v>
      </c>
      <c r="BK574" s="108">
        <v>8.4878505908767277E-2</v>
      </c>
      <c r="BL574" s="108">
        <v>2.5151790465061927E-2</v>
      </c>
      <c r="BM574" s="108">
        <v>6.2743938467876695E-2</v>
      </c>
      <c r="BN574" s="108">
        <v>0.19719522734762146</v>
      </c>
      <c r="BO574" s="108">
        <v>0.13783059854931279</v>
      </c>
      <c r="BP574" s="108">
        <v>0.17028079696592155</v>
      </c>
      <c r="BQ574" s="108">
        <v>2.2486025291957045E-2</v>
      </c>
      <c r="BR574" s="108">
        <v>9.025359288527797E-2</v>
      </c>
      <c r="BS574" s="108" t="e">
        <v>#DIV/0!</v>
      </c>
      <c r="BT574" s="108" t="e">
        <v>#DIV/0!</v>
      </c>
      <c r="BU574" s="108">
        <v>0.1039344457438678</v>
      </c>
      <c r="BV574" s="108">
        <v>8.0331910644476159E-2</v>
      </c>
      <c r="BW574" s="108">
        <v>0.13244894601291116</v>
      </c>
      <c r="BX574" s="108">
        <v>6.6950347265738216E-2</v>
      </c>
      <c r="BY574" s="108">
        <v>7.839002503606568E-2</v>
      </c>
    </row>
    <row r="575" spans="1:77" ht="12.75" customHeight="1" x14ac:dyDescent="0.2">
      <c r="A575" s="4"/>
      <c r="B575" s="5"/>
      <c r="C575" s="17" t="s">
        <v>579</v>
      </c>
      <c r="D575" s="108">
        <v>0.32358975271810259</v>
      </c>
      <c r="E575" s="108">
        <v>0.3280823964221673</v>
      </c>
      <c r="F575" s="108">
        <v>0.30957551920442417</v>
      </c>
      <c r="G575" s="108">
        <v>0.38302211632269956</v>
      </c>
      <c r="H575" s="108">
        <v>8.307506558921765E-2</v>
      </c>
      <c r="I575" s="108">
        <v>0.649618390200975</v>
      </c>
      <c r="J575" s="108">
        <v>0.31220240601802901</v>
      </c>
      <c r="K575" s="108">
        <v>0.31869160422638382</v>
      </c>
      <c r="L575" s="108">
        <v>0.30172113360874414</v>
      </c>
      <c r="M575" s="108">
        <v>0.37042929786791906</v>
      </c>
      <c r="N575" s="108">
        <v>8.307506558921765E-2</v>
      </c>
      <c r="O575" s="108">
        <v>0.29379570987078074</v>
      </c>
      <c r="P575" s="108" t="e">
        <v>#DIV/0!</v>
      </c>
      <c r="Q575" s="108" t="e">
        <v>#DIV/0!</v>
      </c>
      <c r="R575" s="108" t="e">
        <v>#DIV/0!</v>
      </c>
      <c r="S575" s="108" t="e">
        <v>#DIV/0!</v>
      </c>
      <c r="T575" s="108">
        <v>0.73423347612363843</v>
      </c>
      <c r="U575" s="108">
        <v>0.78997086191633115</v>
      </c>
      <c r="V575" s="108">
        <v>0.6707534112424296</v>
      </c>
      <c r="W575" s="108">
        <v>0.73423347612363843</v>
      </c>
      <c r="X575" s="108">
        <v>0.73423347612363843</v>
      </c>
      <c r="Y575" s="108">
        <v>0.78997086191633115</v>
      </c>
      <c r="Z575" s="108">
        <v>0.6707534112424296</v>
      </c>
      <c r="AA575" s="108">
        <v>0.649618390200975</v>
      </c>
      <c r="AB575" s="108">
        <v>0.23594910910850089</v>
      </c>
      <c r="AC575" s="108">
        <v>0.66368773972210326</v>
      </c>
      <c r="AD575" s="108">
        <v>0.21211755034761109</v>
      </c>
      <c r="AE575" s="108">
        <v>0.23227907999390965</v>
      </c>
      <c r="AF575" s="108">
        <v>0</v>
      </c>
      <c r="AG575" s="108">
        <v>0.46872130193992895</v>
      </c>
      <c r="AH575" s="108">
        <v>0.37032005514096522</v>
      </c>
      <c r="AI575" s="108">
        <v>0.26437786432041799</v>
      </c>
      <c r="AJ575" s="108">
        <v>0.27999101877402721</v>
      </c>
      <c r="AK575" s="108">
        <v>0.32061644055853034</v>
      </c>
      <c r="AL575" s="108">
        <v>0.35417150148587301</v>
      </c>
      <c r="AM575" s="108">
        <v>8.307506558921765E-2</v>
      </c>
      <c r="AN575" s="108">
        <v>0.61789701087208737</v>
      </c>
      <c r="AO575" s="108">
        <v>0.8840561436254436</v>
      </c>
      <c r="AP575" s="108">
        <v>4.0817322420173855E-3</v>
      </c>
      <c r="AQ575" s="167">
        <v>6.3343332320568727E-2</v>
      </c>
      <c r="AR575" s="108">
        <v>0.458658989999077</v>
      </c>
      <c r="AS575" s="108">
        <v>0.91563478768823903</v>
      </c>
      <c r="AT575" s="108">
        <v>1</v>
      </c>
      <c r="AU575" s="108">
        <v>0.71486728828645474</v>
      </c>
      <c r="AV575" s="108">
        <v>0.12199414640481107</v>
      </c>
      <c r="AW575" s="108">
        <v>0.2238329115765659</v>
      </c>
      <c r="AX575" s="108">
        <v>0.10449858570168513</v>
      </c>
      <c r="AY575" s="108">
        <v>2.3093877005132637E-3</v>
      </c>
      <c r="AZ575" s="108">
        <v>0.68531176512119174</v>
      </c>
      <c r="BA575" s="108" t="e">
        <v>#DIV/0!</v>
      </c>
      <c r="BB575" s="108">
        <v>1</v>
      </c>
      <c r="BC575" s="108">
        <v>0</v>
      </c>
      <c r="BD575" s="108">
        <v>0.80336933972444435</v>
      </c>
      <c r="BE575" s="108" t="e">
        <v>#DIV/0!</v>
      </c>
      <c r="BF575" s="108" t="e">
        <v>#DIV/0!</v>
      </c>
      <c r="BG575" s="108" t="e">
        <v>#DIV/0!</v>
      </c>
      <c r="BH575" s="108" t="e">
        <v>#DIV/0!</v>
      </c>
      <c r="BI575" s="108" t="e">
        <v>#DIV/0!</v>
      </c>
      <c r="BJ575" s="108">
        <v>1</v>
      </c>
      <c r="BK575" s="108">
        <v>0.60491400483594848</v>
      </c>
      <c r="BL575" s="108">
        <v>0.31343834303674906</v>
      </c>
      <c r="BM575" s="108">
        <v>0.47605361321635853</v>
      </c>
      <c r="BN575" s="108">
        <v>1.0768819115351949E-2</v>
      </c>
      <c r="BO575" s="108">
        <v>5.3035241584821778E-2</v>
      </c>
      <c r="BP575" s="108">
        <v>0.13128571655998253</v>
      </c>
      <c r="BQ575" s="108">
        <v>0.91592551578239001</v>
      </c>
      <c r="BR575" s="108">
        <v>0.82537061338578033</v>
      </c>
      <c r="BS575" s="108" t="e">
        <v>#DIV/0!</v>
      </c>
      <c r="BT575" s="108" t="e">
        <v>#DIV/0!</v>
      </c>
      <c r="BU575" s="108">
        <v>0.35325009691639891</v>
      </c>
      <c r="BV575" s="108">
        <v>0.88061609992810597</v>
      </c>
      <c r="BW575" s="108">
        <v>0.62915509049305751</v>
      </c>
      <c r="BX575" s="108">
        <v>0.83011445386227278</v>
      </c>
      <c r="BY575" s="108">
        <v>0.33438216531577974</v>
      </c>
    </row>
    <row r="576" spans="1:77" ht="12.75" customHeight="1" x14ac:dyDescent="0.2">
      <c r="A576" s="4"/>
      <c r="B576" s="5"/>
      <c r="C576" s="17" t="s">
        <v>568</v>
      </c>
      <c r="D576" s="108">
        <v>0.92945269863317115</v>
      </c>
      <c r="E576" s="108">
        <v>0.92319044634254899</v>
      </c>
      <c r="F576" s="108">
        <v>0.91664960405249951</v>
      </c>
      <c r="G576" s="108">
        <v>0.94129790054505913</v>
      </c>
      <c r="H576" s="108">
        <v>1.1535905154302173</v>
      </c>
      <c r="I576" s="108">
        <v>1.3400884465997134</v>
      </c>
      <c r="J576" s="108">
        <v>0.92500323890754632</v>
      </c>
      <c r="K576" s="108">
        <v>0.92366858325034118</v>
      </c>
      <c r="L576" s="108">
        <v>0.90700463385881602</v>
      </c>
      <c r="M576" s="108">
        <v>0.97148758529891632</v>
      </c>
      <c r="N576" s="108">
        <v>1.1535905154302173</v>
      </c>
      <c r="O576" s="108">
        <v>0.90893093333597375</v>
      </c>
      <c r="P576" s="108" t="e">
        <v>#DIV/0!</v>
      </c>
      <c r="Q576" s="108" t="e">
        <v>#DIV/0!</v>
      </c>
      <c r="R576" s="108" t="e">
        <v>#DIV/0!</v>
      </c>
      <c r="S576" s="108" t="e">
        <v>#DIV/0!</v>
      </c>
      <c r="T576" s="108">
        <v>0.91558002992524479</v>
      </c>
      <c r="U576" s="108">
        <v>1.099056176394996</v>
      </c>
      <c r="V576" s="108">
        <v>0.61092433889848963</v>
      </c>
      <c r="W576" s="108">
        <v>0.91558002992524479</v>
      </c>
      <c r="X576" s="108">
        <v>0.91558002992524479</v>
      </c>
      <c r="Y576" s="108">
        <v>1.099056176394996</v>
      </c>
      <c r="Z576" s="108">
        <v>0.61092433889848963</v>
      </c>
      <c r="AA576" s="108">
        <v>1.3400884465997134</v>
      </c>
      <c r="AB576" s="108">
        <v>0.7771267242305645</v>
      </c>
      <c r="AC576" s="108">
        <v>1.1769901831626874</v>
      </c>
      <c r="AD576" s="108">
        <v>1.0257869645391393</v>
      </c>
      <c r="AE576" s="108">
        <v>1.0268082800543508</v>
      </c>
      <c r="AF576" s="108" t="e">
        <v>#DIV/0!</v>
      </c>
      <c r="AG576" s="108">
        <v>1.2376878303780121</v>
      </c>
      <c r="AH576" s="108">
        <v>1.0716490272113288</v>
      </c>
      <c r="AI576" s="108">
        <v>0.95046600780515844</v>
      </c>
      <c r="AJ576" s="108">
        <v>1.0937617250527929</v>
      </c>
      <c r="AK576" s="108">
        <v>0.74715069701668835</v>
      </c>
      <c r="AL576" s="108">
        <v>0.82321280531701757</v>
      </c>
      <c r="AM576" s="108">
        <v>1.1535905154302173</v>
      </c>
      <c r="AN576" s="108">
        <v>1.2082516167363517</v>
      </c>
      <c r="AO576" s="108">
        <v>1.2117180929724565</v>
      </c>
      <c r="AP576" s="108">
        <v>1.0228650833754422</v>
      </c>
      <c r="AQ576" s="167">
        <v>0.6626562400138778</v>
      </c>
      <c r="AR576" s="108">
        <v>0.90686640429847509</v>
      </c>
      <c r="AS576" s="108">
        <v>1.0011314538197233</v>
      </c>
      <c r="AT576" s="108">
        <v>0.7664834037616205</v>
      </c>
      <c r="AU576" s="108">
        <v>1.0197019028615437</v>
      </c>
      <c r="AV576" s="108">
        <v>0.89494164251796882</v>
      </c>
      <c r="AW576" s="108">
        <v>0.651387201716077</v>
      </c>
      <c r="AX576" s="108">
        <v>1.3864646569842032</v>
      </c>
      <c r="AY576" s="108">
        <v>0.86860294945401328</v>
      </c>
      <c r="AZ576" s="108">
        <v>0.79262973606015263</v>
      </c>
      <c r="BA576" s="108" t="e">
        <v>#DIV/0!</v>
      </c>
      <c r="BB576" s="108">
        <v>0.96106805759466118</v>
      </c>
      <c r="BC576" s="108" t="e">
        <v>#DIV/0!</v>
      </c>
      <c r="BD576" s="108">
        <v>1.0840784853071475</v>
      </c>
      <c r="BE576" s="108" t="e">
        <v>#DIV/0!</v>
      </c>
      <c r="BF576" s="108" t="e">
        <v>#DIV/0!</v>
      </c>
      <c r="BG576" s="108" t="e">
        <v>#DIV/0!</v>
      </c>
      <c r="BH576" s="108" t="e">
        <v>#DIV/0!</v>
      </c>
      <c r="BI576" s="108" t="e">
        <v>#DIV/0!</v>
      </c>
      <c r="BJ576" s="108">
        <v>1.0517429388168722</v>
      </c>
      <c r="BK576" s="108">
        <v>0.51900238566021006</v>
      </c>
      <c r="BL576" s="108">
        <v>1.77932154433545</v>
      </c>
      <c r="BM576" s="108">
        <v>1.2600371774813</v>
      </c>
      <c r="BN576" s="108">
        <v>0.80443316359508765</v>
      </c>
      <c r="BO576" s="108">
        <v>0.89875668189231983</v>
      </c>
      <c r="BP576" s="108">
        <v>0.60148248013786121</v>
      </c>
      <c r="BQ576" s="108">
        <v>2.1020045201941575</v>
      </c>
      <c r="BR576" s="108">
        <v>0.65155439389304259</v>
      </c>
      <c r="BS576" s="108" t="e">
        <v>#DIV/0!</v>
      </c>
      <c r="BT576" s="108" t="e">
        <v>#DIV/0!</v>
      </c>
      <c r="BU576" s="108">
        <v>1.6048928065131824</v>
      </c>
      <c r="BV576" s="108">
        <v>1.7663054685012807</v>
      </c>
      <c r="BW576" s="108">
        <v>0.4399357197415058</v>
      </c>
      <c r="BX576" s="108">
        <v>1.0207897239695423</v>
      </c>
      <c r="BY576" s="108">
        <v>0.97889365857736199</v>
      </c>
    </row>
    <row r="577" spans="1:77" ht="12.75" customHeight="1" x14ac:dyDescent="0.2">
      <c r="A577" s="26"/>
      <c r="B577" s="106"/>
      <c r="C577" s="26" t="s">
        <v>580</v>
      </c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69"/>
      <c r="AR577" s="110"/>
      <c r="AS577" s="110"/>
      <c r="AT577" s="110"/>
      <c r="AU577" s="110"/>
      <c r="AV577" s="110"/>
      <c r="AW577" s="110"/>
      <c r="AX577" s="110"/>
      <c r="AY577" s="110"/>
      <c r="AZ577" s="110"/>
      <c r="BA577" s="110"/>
      <c r="BB577" s="110"/>
      <c r="BC577" s="110"/>
      <c r="BD577" s="110"/>
      <c r="BE577" s="110"/>
      <c r="BF577" s="110"/>
      <c r="BG577" s="110"/>
      <c r="BH577" s="110"/>
      <c r="BI577" s="110"/>
      <c r="BJ577" s="110"/>
      <c r="BK577" s="110"/>
      <c r="BL577" s="110"/>
      <c r="BM577" s="110"/>
      <c r="BN577" s="110"/>
      <c r="BO577" s="110"/>
      <c r="BP577" s="110"/>
      <c r="BQ577" s="110"/>
      <c r="BR577" s="110"/>
      <c r="BS577" s="110"/>
      <c r="BT577" s="110"/>
      <c r="BU577" s="110"/>
      <c r="BV577" s="110"/>
      <c r="BW577" s="110"/>
      <c r="BX577" s="110"/>
      <c r="BY577" s="110"/>
    </row>
    <row r="578" spans="1:77" ht="12.75" customHeight="1" x14ac:dyDescent="0.2">
      <c r="A578" s="4"/>
      <c r="B578" s="5"/>
      <c r="C578" s="5" t="s">
        <v>593</v>
      </c>
      <c r="D578" s="115">
        <v>91658405.610000014</v>
      </c>
      <c r="E578" s="115">
        <v>90999921.5</v>
      </c>
      <c r="F578" s="115">
        <v>67628879.039999992</v>
      </c>
      <c r="G578" s="115">
        <v>23371042.460000005</v>
      </c>
      <c r="H578" s="115">
        <v>161830.28</v>
      </c>
      <c r="I578" s="115">
        <v>496653.83</v>
      </c>
      <c r="J578" s="115">
        <v>90315839.440000013</v>
      </c>
      <c r="K578" s="115">
        <v>90154009.160000011</v>
      </c>
      <c r="L578" s="115">
        <v>67059583.050000004</v>
      </c>
      <c r="M578" s="115">
        <v>23094426.110000003</v>
      </c>
      <c r="N578" s="115">
        <v>161830.28</v>
      </c>
      <c r="O578" s="115">
        <v>67221413.329999998</v>
      </c>
      <c r="P578" s="115">
        <v>0</v>
      </c>
      <c r="Q578" s="115">
        <v>0</v>
      </c>
      <c r="R578" s="115">
        <v>0</v>
      </c>
      <c r="S578" s="115">
        <v>0</v>
      </c>
      <c r="T578" s="115">
        <v>845912.34</v>
      </c>
      <c r="U578" s="115">
        <v>569295.99</v>
      </c>
      <c r="V578" s="115">
        <v>276616.34999999998</v>
      </c>
      <c r="W578" s="115">
        <v>845912.34</v>
      </c>
      <c r="X578" s="115">
        <v>845912.34</v>
      </c>
      <c r="Y578" s="115">
        <v>569295.99</v>
      </c>
      <c r="Z578" s="115">
        <v>276616.34999999998</v>
      </c>
      <c r="AA578" s="115">
        <v>496653.83</v>
      </c>
      <c r="AB578" s="115">
        <v>7150536.2400000002</v>
      </c>
      <c r="AC578" s="115">
        <v>1187931.8599999999</v>
      </c>
      <c r="AD578" s="115">
        <v>3484713.02</v>
      </c>
      <c r="AE578" s="115">
        <v>18748158.800000001</v>
      </c>
      <c r="AF578" s="115">
        <v>0</v>
      </c>
      <c r="AG578" s="115">
        <v>39347.660000000003</v>
      </c>
      <c r="AH578" s="115">
        <v>13187069.83</v>
      </c>
      <c r="AI578" s="115">
        <v>2323946.98</v>
      </c>
      <c r="AJ578" s="115">
        <v>6762722.8999999994</v>
      </c>
      <c r="AK578" s="115">
        <v>26828841.949999999</v>
      </c>
      <c r="AL578" s="115">
        <v>6383295.6000000006</v>
      </c>
      <c r="AM578" s="115">
        <v>161830.28</v>
      </c>
      <c r="AN578" s="115">
        <v>2390151.84</v>
      </c>
      <c r="AO578" s="115">
        <v>0</v>
      </c>
      <c r="AP578" s="115">
        <v>20289.72</v>
      </c>
      <c r="AQ578" s="171">
        <v>0</v>
      </c>
      <c r="AR578" s="115">
        <v>1495724.85</v>
      </c>
      <c r="AS578" s="115">
        <v>1117.93</v>
      </c>
      <c r="AT578" s="115">
        <v>0</v>
      </c>
      <c r="AU578" s="115">
        <v>0</v>
      </c>
      <c r="AV578" s="115">
        <v>0</v>
      </c>
      <c r="AW578" s="115">
        <v>0</v>
      </c>
      <c r="AX578" s="115">
        <v>0</v>
      </c>
      <c r="AY578" s="115">
        <v>47058.37</v>
      </c>
      <c r="AZ578" s="115">
        <v>0</v>
      </c>
      <c r="BA578" s="115">
        <v>0</v>
      </c>
      <c r="BB578" s="115">
        <v>0</v>
      </c>
      <c r="BC578" s="115">
        <v>0</v>
      </c>
      <c r="BD578" s="115">
        <v>103101.61</v>
      </c>
      <c r="BE578" s="115">
        <v>0</v>
      </c>
      <c r="BF578" s="115">
        <v>0</v>
      </c>
      <c r="BG578" s="115">
        <v>0</v>
      </c>
      <c r="BH578" s="115">
        <v>0</v>
      </c>
      <c r="BI578" s="115">
        <v>0</v>
      </c>
      <c r="BJ578" s="115">
        <v>0</v>
      </c>
      <c r="BK578" s="115">
        <v>0</v>
      </c>
      <c r="BL578" s="115">
        <v>3000.08</v>
      </c>
      <c r="BM578" s="115">
        <v>0</v>
      </c>
      <c r="BN578" s="115">
        <v>566295.91</v>
      </c>
      <c r="BO578" s="115">
        <v>0</v>
      </c>
      <c r="BP578" s="115">
        <v>276616.34999999998</v>
      </c>
      <c r="BQ578" s="115">
        <v>0</v>
      </c>
      <c r="BR578" s="115">
        <v>0</v>
      </c>
      <c r="BS578" s="115">
        <v>0</v>
      </c>
      <c r="BT578" s="115">
        <v>0</v>
      </c>
      <c r="BU578" s="115">
        <v>10722.400000000001</v>
      </c>
      <c r="BV578" s="115">
        <v>50.89</v>
      </c>
      <c r="BW578" s="115">
        <v>34646.93</v>
      </c>
      <c r="BX578" s="115">
        <v>88853.47</v>
      </c>
      <c r="BY578" s="115">
        <v>362380.14</v>
      </c>
    </row>
    <row r="579" spans="1:77" ht="12.75" customHeight="1" x14ac:dyDescent="0.2">
      <c r="A579" s="4"/>
      <c r="B579" s="5"/>
      <c r="C579" s="5" t="s">
        <v>594</v>
      </c>
      <c r="D579" s="115">
        <v>1919411.3299999998</v>
      </c>
      <c r="E579" s="115">
        <v>1912130.9899999998</v>
      </c>
      <c r="F579" s="115">
        <v>1286530.81</v>
      </c>
      <c r="G579" s="115">
        <v>625600.18000000005</v>
      </c>
      <c r="H579" s="115">
        <v>1227.5899999999999</v>
      </c>
      <c r="I579" s="115">
        <v>6052.75</v>
      </c>
      <c r="J579" s="115">
        <v>1894457.38</v>
      </c>
      <c r="K579" s="115">
        <v>1893229.7899999998</v>
      </c>
      <c r="L579" s="115">
        <v>1277792.4300000002</v>
      </c>
      <c r="M579" s="115">
        <v>615437.36</v>
      </c>
      <c r="N579" s="115">
        <v>1227.5899999999999</v>
      </c>
      <c r="O579" s="115">
        <v>1279020.02</v>
      </c>
      <c r="P579" s="115">
        <v>0</v>
      </c>
      <c r="Q579" s="115">
        <v>0</v>
      </c>
      <c r="R579" s="115">
        <v>0</v>
      </c>
      <c r="S579" s="115">
        <v>0</v>
      </c>
      <c r="T579" s="115">
        <v>18901.199999999997</v>
      </c>
      <c r="U579" s="115">
        <v>8738.3799999999992</v>
      </c>
      <c r="V579" s="115">
        <v>10162.82</v>
      </c>
      <c r="W579" s="115">
        <v>18901.199999999997</v>
      </c>
      <c r="X579" s="115">
        <v>18901.199999999997</v>
      </c>
      <c r="Y579" s="115">
        <v>8738.3799999999992</v>
      </c>
      <c r="Z579" s="115">
        <v>10162.82</v>
      </c>
      <c r="AA579" s="115">
        <v>6052.75</v>
      </c>
      <c r="AB579" s="115">
        <v>89136.790000000008</v>
      </c>
      <c r="AC579" s="115">
        <v>12173.029999999999</v>
      </c>
      <c r="AD579" s="115">
        <v>40133.540000000008</v>
      </c>
      <c r="AE579" s="115">
        <v>253748.28999999998</v>
      </c>
      <c r="AF579" s="115">
        <v>0</v>
      </c>
      <c r="AG579" s="115">
        <v>528.72</v>
      </c>
      <c r="AH579" s="115">
        <v>479271.33</v>
      </c>
      <c r="AI579" s="115">
        <v>32050.33</v>
      </c>
      <c r="AJ579" s="115">
        <v>149447.35</v>
      </c>
      <c r="AK579" s="115">
        <v>671749.63</v>
      </c>
      <c r="AL579" s="115">
        <v>95503.77</v>
      </c>
      <c r="AM579" s="115">
        <v>1227.5899999999999</v>
      </c>
      <c r="AN579" s="115">
        <v>46245.97</v>
      </c>
      <c r="AO579" s="115">
        <v>0</v>
      </c>
      <c r="AP579" s="115">
        <v>64.48</v>
      </c>
      <c r="AQ579" s="171">
        <v>0</v>
      </c>
      <c r="AR579" s="115">
        <v>19529.59</v>
      </c>
      <c r="AS579" s="115">
        <v>0</v>
      </c>
      <c r="AT579" s="115">
        <v>0</v>
      </c>
      <c r="AU579" s="115">
        <v>0</v>
      </c>
      <c r="AV579" s="115">
        <v>0</v>
      </c>
      <c r="AW579" s="115">
        <v>0</v>
      </c>
      <c r="AX579" s="115">
        <v>0</v>
      </c>
      <c r="AY579" s="115">
        <v>1014.13</v>
      </c>
      <c r="AZ579" s="115">
        <v>0</v>
      </c>
      <c r="BA579" s="115">
        <v>0</v>
      </c>
      <c r="BB579" s="115">
        <v>0</v>
      </c>
      <c r="BC579" s="115">
        <v>0</v>
      </c>
      <c r="BD579" s="115">
        <v>2632.84</v>
      </c>
      <c r="BE579" s="115">
        <v>0</v>
      </c>
      <c r="BF579" s="115">
        <v>0</v>
      </c>
      <c r="BG579" s="115">
        <v>0</v>
      </c>
      <c r="BH579" s="115">
        <v>0</v>
      </c>
      <c r="BI579" s="115">
        <v>0</v>
      </c>
      <c r="BJ579" s="115">
        <v>0</v>
      </c>
      <c r="BK579" s="115">
        <v>0</v>
      </c>
      <c r="BL579" s="115">
        <v>0</v>
      </c>
      <c r="BM579" s="115">
        <v>0</v>
      </c>
      <c r="BN579" s="115">
        <v>8738.3799999999992</v>
      </c>
      <c r="BO579" s="115">
        <v>0</v>
      </c>
      <c r="BP579" s="115">
        <v>10162.82</v>
      </c>
      <c r="BQ579" s="115">
        <v>0</v>
      </c>
      <c r="BR579" s="115">
        <v>0</v>
      </c>
      <c r="BS579" s="115">
        <v>0</v>
      </c>
      <c r="BT579" s="115">
        <v>0</v>
      </c>
      <c r="BU579" s="115">
        <v>2.46</v>
      </c>
      <c r="BV579" s="115">
        <v>0</v>
      </c>
      <c r="BW579" s="115">
        <v>671.32</v>
      </c>
      <c r="BX579" s="115">
        <v>678.38</v>
      </c>
      <c r="BY579" s="115">
        <v>4700.59</v>
      </c>
    </row>
    <row r="580" spans="1:77" ht="12.75" customHeight="1" x14ac:dyDescent="0.2">
      <c r="A580" s="4"/>
      <c r="B580" s="5"/>
      <c r="C580" s="5" t="s">
        <v>595</v>
      </c>
      <c r="D580" s="115">
        <v>857757.58</v>
      </c>
      <c r="E580" s="115">
        <v>852746.19</v>
      </c>
      <c r="F580" s="115">
        <v>636158.69999999995</v>
      </c>
      <c r="G580" s="115">
        <v>216587.49</v>
      </c>
      <c r="H580" s="115">
        <v>2288.04</v>
      </c>
      <c r="I580" s="115">
        <v>2723.35</v>
      </c>
      <c r="J580" s="115">
        <v>846175.7</v>
      </c>
      <c r="K580" s="115">
        <v>843887.65999999992</v>
      </c>
      <c r="L580" s="115">
        <v>631818.77</v>
      </c>
      <c r="M580" s="115">
        <v>212068.88999999998</v>
      </c>
      <c r="N580" s="115">
        <v>2288.04</v>
      </c>
      <c r="O580" s="115">
        <v>634106.81000000006</v>
      </c>
      <c r="P580" s="115">
        <v>0</v>
      </c>
      <c r="Q580" s="115">
        <v>0</v>
      </c>
      <c r="R580" s="115">
        <v>0</v>
      </c>
      <c r="S580" s="115">
        <v>0</v>
      </c>
      <c r="T580" s="115">
        <v>8858.5300000000007</v>
      </c>
      <c r="U580" s="115">
        <v>4339.93</v>
      </c>
      <c r="V580" s="115">
        <v>4518.6000000000004</v>
      </c>
      <c r="W580" s="115">
        <v>8858.5300000000007</v>
      </c>
      <c r="X580" s="115">
        <v>8858.5300000000007</v>
      </c>
      <c r="Y580" s="115">
        <v>4339.93</v>
      </c>
      <c r="Z580" s="115">
        <v>4518.6000000000004</v>
      </c>
      <c r="AA580" s="115">
        <v>2723.35</v>
      </c>
      <c r="AB580" s="115">
        <v>57838.92</v>
      </c>
      <c r="AC580" s="115">
        <v>6864.87</v>
      </c>
      <c r="AD580" s="115">
        <v>34948.649999999994</v>
      </c>
      <c r="AE580" s="115">
        <v>109225.19</v>
      </c>
      <c r="AF580" s="115">
        <v>0</v>
      </c>
      <c r="AG580" s="115">
        <v>317.97000000000003</v>
      </c>
      <c r="AH580" s="115">
        <v>124308.31</v>
      </c>
      <c r="AI580" s="115">
        <v>2763.7000000000003</v>
      </c>
      <c r="AJ580" s="115">
        <v>89887.66</v>
      </c>
      <c r="AK580" s="115">
        <v>340128.04000000004</v>
      </c>
      <c r="AL580" s="115">
        <v>52493.96</v>
      </c>
      <c r="AM580" s="115">
        <v>2288.04</v>
      </c>
      <c r="AN580" s="115">
        <v>11135.14</v>
      </c>
      <c r="AO580" s="115">
        <v>0</v>
      </c>
      <c r="AP580" s="115">
        <v>60.72</v>
      </c>
      <c r="AQ580" s="171">
        <v>0</v>
      </c>
      <c r="AR580" s="115">
        <v>12188.53</v>
      </c>
      <c r="AS580" s="115">
        <v>0</v>
      </c>
      <c r="AT580" s="115">
        <v>0</v>
      </c>
      <c r="AU580" s="115">
        <v>0</v>
      </c>
      <c r="AV580" s="115">
        <v>0</v>
      </c>
      <c r="AW580" s="115">
        <v>0</v>
      </c>
      <c r="AX580" s="115">
        <v>0</v>
      </c>
      <c r="AY580" s="115">
        <v>458.11</v>
      </c>
      <c r="AZ580" s="115">
        <v>0</v>
      </c>
      <c r="BA580" s="115">
        <v>0</v>
      </c>
      <c r="BB580" s="115">
        <v>0</v>
      </c>
      <c r="BC580" s="115">
        <v>0</v>
      </c>
      <c r="BD580" s="115">
        <v>1267.8900000000001</v>
      </c>
      <c r="BE580" s="115">
        <v>0</v>
      </c>
      <c r="BF580" s="115">
        <v>0</v>
      </c>
      <c r="BG580" s="115">
        <v>0</v>
      </c>
      <c r="BH580" s="115">
        <v>0</v>
      </c>
      <c r="BI580" s="115">
        <v>0</v>
      </c>
      <c r="BJ580" s="115">
        <v>0</v>
      </c>
      <c r="BK580" s="115">
        <v>0</v>
      </c>
      <c r="BL580" s="115">
        <v>0</v>
      </c>
      <c r="BM580" s="115">
        <v>0</v>
      </c>
      <c r="BN580" s="115">
        <v>4339.93</v>
      </c>
      <c r="BO580" s="115">
        <v>0</v>
      </c>
      <c r="BP580" s="115">
        <v>4518.6000000000004</v>
      </c>
      <c r="BQ580" s="115">
        <v>0</v>
      </c>
      <c r="BR580" s="115">
        <v>0</v>
      </c>
      <c r="BS580" s="115">
        <v>0</v>
      </c>
      <c r="BT580" s="115">
        <v>0</v>
      </c>
      <c r="BU580" s="115">
        <v>0</v>
      </c>
      <c r="BV580" s="115">
        <v>0</v>
      </c>
      <c r="BW580" s="115">
        <v>498.34</v>
      </c>
      <c r="BX580" s="115">
        <v>89.28</v>
      </c>
      <c r="BY580" s="115">
        <v>2135.73</v>
      </c>
    </row>
    <row r="581" spans="1:77" ht="12.75" customHeight="1" x14ac:dyDescent="0.2">
      <c r="A581" s="4"/>
      <c r="B581" s="5"/>
      <c r="C581" s="5" t="s">
        <v>596</v>
      </c>
      <c r="D581" s="115">
        <v>972693.20000000007</v>
      </c>
      <c r="E581" s="115">
        <v>961033.51000000013</v>
      </c>
      <c r="F581" s="115">
        <v>780359.83000000007</v>
      </c>
      <c r="G581" s="115">
        <v>180673.68</v>
      </c>
      <c r="H581" s="115">
        <v>593.15</v>
      </c>
      <c r="I581" s="115">
        <v>11066.539999999999</v>
      </c>
      <c r="J581" s="115">
        <v>957074.96000000008</v>
      </c>
      <c r="K581" s="115">
        <v>956481.80999999994</v>
      </c>
      <c r="L581" s="115">
        <v>777665.77</v>
      </c>
      <c r="M581" s="115">
        <v>178816.03999999998</v>
      </c>
      <c r="N581" s="115">
        <v>593.15</v>
      </c>
      <c r="O581" s="115">
        <v>778258.92</v>
      </c>
      <c r="P581" s="115">
        <v>0</v>
      </c>
      <c r="Q581" s="115">
        <v>0</v>
      </c>
      <c r="R581" s="115">
        <v>0</v>
      </c>
      <c r="S581" s="115">
        <v>0</v>
      </c>
      <c r="T581" s="115">
        <v>4551.7</v>
      </c>
      <c r="U581" s="115">
        <v>2694.06</v>
      </c>
      <c r="V581" s="115">
        <v>1857.64</v>
      </c>
      <c r="W581" s="115">
        <v>4551.7</v>
      </c>
      <c r="X581" s="115">
        <v>4551.7</v>
      </c>
      <c r="Y581" s="115">
        <v>2694.06</v>
      </c>
      <c r="Z581" s="115">
        <v>1857.64</v>
      </c>
      <c r="AA581" s="115">
        <v>11066.539999999999</v>
      </c>
      <c r="AB581" s="115">
        <v>30168.52</v>
      </c>
      <c r="AC581" s="115">
        <v>2383.6400000000003</v>
      </c>
      <c r="AD581" s="115">
        <v>12742.83</v>
      </c>
      <c r="AE581" s="115">
        <v>150949.54</v>
      </c>
      <c r="AF581" s="115">
        <v>0</v>
      </c>
      <c r="AG581" s="115">
        <v>210.23</v>
      </c>
      <c r="AH581" s="115">
        <v>122497.24</v>
      </c>
      <c r="AI581" s="115">
        <v>53709.69</v>
      </c>
      <c r="AJ581" s="115">
        <v>178901.31</v>
      </c>
      <c r="AK581" s="115">
        <v>342946.94</v>
      </c>
      <c r="AL581" s="115">
        <v>43365.74</v>
      </c>
      <c r="AM581" s="115">
        <v>593.15</v>
      </c>
      <c r="AN581" s="115">
        <v>13098.92</v>
      </c>
      <c r="AO581" s="115">
        <v>0</v>
      </c>
      <c r="AP581" s="115">
        <v>53.35</v>
      </c>
      <c r="AQ581" s="171">
        <v>0</v>
      </c>
      <c r="AR581" s="115">
        <v>4867.82</v>
      </c>
      <c r="AS581" s="115">
        <v>0</v>
      </c>
      <c r="AT581" s="115">
        <v>0</v>
      </c>
      <c r="AU581" s="115">
        <v>0</v>
      </c>
      <c r="AV581" s="115">
        <v>0</v>
      </c>
      <c r="AW581" s="115">
        <v>0</v>
      </c>
      <c r="AX581" s="115">
        <v>0</v>
      </c>
      <c r="AY581" s="115">
        <v>145.31</v>
      </c>
      <c r="AZ581" s="115">
        <v>0</v>
      </c>
      <c r="BA581" s="115">
        <v>0</v>
      </c>
      <c r="BB581" s="115">
        <v>0</v>
      </c>
      <c r="BC581" s="115">
        <v>0</v>
      </c>
      <c r="BD581" s="115">
        <v>440.73</v>
      </c>
      <c r="BE581" s="115">
        <v>0</v>
      </c>
      <c r="BF581" s="115">
        <v>0</v>
      </c>
      <c r="BG581" s="115">
        <v>0</v>
      </c>
      <c r="BH581" s="115">
        <v>0</v>
      </c>
      <c r="BI581" s="115">
        <v>0</v>
      </c>
      <c r="BJ581" s="115">
        <v>0</v>
      </c>
      <c r="BK581" s="115">
        <v>0</v>
      </c>
      <c r="BL581" s="115">
        <v>0</v>
      </c>
      <c r="BM581" s="115">
        <v>0</v>
      </c>
      <c r="BN581" s="115">
        <v>2694.06</v>
      </c>
      <c r="BO581" s="115">
        <v>0</v>
      </c>
      <c r="BP581" s="115">
        <v>1857.64</v>
      </c>
      <c r="BQ581" s="115">
        <v>0</v>
      </c>
      <c r="BR581" s="115">
        <v>0</v>
      </c>
      <c r="BS581" s="115">
        <v>0</v>
      </c>
      <c r="BT581" s="115">
        <v>0</v>
      </c>
      <c r="BU581" s="115">
        <v>0</v>
      </c>
      <c r="BV581" s="115">
        <v>0</v>
      </c>
      <c r="BW581" s="115">
        <v>67.11</v>
      </c>
      <c r="BX581" s="115">
        <v>0.94</v>
      </c>
      <c r="BY581" s="115">
        <v>10998.49</v>
      </c>
    </row>
    <row r="582" spans="1:77" ht="12.75" customHeight="1" x14ac:dyDescent="0.2">
      <c r="A582" s="4"/>
      <c r="B582" s="5"/>
      <c r="C582" s="5" t="s">
        <v>597</v>
      </c>
      <c r="D582" s="115">
        <v>1155845.8700000001</v>
      </c>
      <c r="E582" s="115">
        <v>1151723.1500000001</v>
      </c>
      <c r="F582" s="115">
        <v>718042.32</v>
      </c>
      <c r="G582" s="115">
        <v>433680.82999999996</v>
      </c>
      <c r="H582" s="115">
        <v>1821.1100000000001</v>
      </c>
      <c r="I582" s="115">
        <v>2301.6099999999997</v>
      </c>
      <c r="J582" s="115">
        <v>1144225.53</v>
      </c>
      <c r="K582" s="115">
        <v>1142404.4200000002</v>
      </c>
      <c r="L582" s="115">
        <v>711871.88</v>
      </c>
      <c r="M582" s="115">
        <v>430532.54</v>
      </c>
      <c r="N582" s="115">
        <v>1821.1100000000001</v>
      </c>
      <c r="O582" s="115">
        <v>713692.99</v>
      </c>
      <c r="P582" s="115">
        <v>0</v>
      </c>
      <c r="Q582" s="115">
        <v>0</v>
      </c>
      <c r="R582" s="115">
        <v>0</v>
      </c>
      <c r="S582" s="115">
        <v>0</v>
      </c>
      <c r="T582" s="115">
        <v>9318.73</v>
      </c>
      <c r="U582" s="115">
        <v>6170.44</v>
      </c>
      <c r="V582" s="115">
        <v>3148.29</v>
      </c>
      <c r="W582" s="115">
        <v>9318.73</v>
      </c>
      <c r="X582" s="115">
        <v>9318.73</v>
      </c>
      <c r="Y582" s="115">
        <v>6170.44</v>
      </c>
      <c r="Z582" s="115">
        <v>3148.29</v>
      </c>
      <c r="AA582" s="115">
        <v>2301.6099999999997</v>
      </c>
      <c r="AB582" s="115">
        <v>71618.559999999998</v>
      </c>
      <c r="AC582" s="115">
        <v>16675.16</v>
      </c>
      <c r="AD582" s="115">
        <v>53740.65</v>
      </c>
      <c r="AE582" s="115">
        <v>224505.78</v>
      </c>
      <c r="AF582" s="115">
        <v>0</v>
      </c>
      <c r="AG582" s="115">
        <v>687.28</v>
      </c>
      <c r="AH582" s="115">
        <v>272543.17</v>
      </c>
      <c r="AI582" s="115">
        <v>22847.25</v>
      </c>
      <c r="AJ582" s="115">
        <v>98252.73</v>
      </c>
      <c r="AK582" s="115">
        <v>229126.66999999998</v>
      </c>
      <c r="AL582" s="115">
        <v>103561.44</v>
      </c>
      <c r="AM582" s="115">
        <v>1821.1100000000001</v>
      </c>
      <c r="AN582" s="115">
        <v>31092.54</v>
      </c>
      <c r="AO582" s="115">
        <v>0</v>
      </c>
      <c r="AP582" s="115">
        <v>0</v>
      </c>
      <c r="AQ582" s="171">
        <v>0</v>
      </c>
      <c r="AR582" s="115">
        <v>16249.53</v>
      </c>
      <c r="AS582" s="115">
        <v>0</v>
      </c>
      <c r="AT582" s="115">
        <v>0</v>
      </c>
      <c r="AU582" s="115">
        <v>0</v>
      </c>
      <c r="AV582" s="115">
        <v>0</v>
      </c>
      <c r="AW582" s="115">
        <v>0</v>
      </c>
      <c r="AX582" s="115">
        <v>0</v>
      </c>
      <c r="AY582" s="115">
        <v>285.39</v>
      </c>
      <c r="AZ582" s="115">
        <v>0</v>
      </c>
      <c r="BA582" s="115">
        <v>0</v>
      </c>
      <c r="BB582" s="115">
        <v>0</v>
      </c>
      <c r="BC582" s="115">
        <v>0</v>
      </c>
      <c r="BD582" s="115">
        <v>1218.27</v>
      </c>
      <c r="BE582" s="115">
        <v>0</v>
      </c>
      <c r="BF582" s="115">
        <v>0</v>
      </c>
      <c r="BG582" s="115">
        <v>0</v>
      </c>
      <c r="BH582" s="115">
        <v>0</v>
      </c>
      <c r="BI582" s="115">
        <v>0</v>
      </c>
      <c r="BJ582" s="115">
        <v>0</v>
      </c>
      <c r="BK582" s="115">
        <v>0</v>
      </c>
      <c r="BL582" s="115">
        <v>0</v>
      </c>
      <c r="BM582" s="115">
        <v>0</v>
      </c>
      <c r="BN582" s="115">
        <v>6170.44</v>
      </c>
      <c r="BO582" s="115">
        <v>0</v>
      </c>
      <c r="BP582" s="115">
        <v>3148.29</v>
      </c>
      <c r="BQ582" s="115">
        <v>0</v>
      </c>
      <c r="BR582" s="115">
        <v>0</v>
      </c>
      <c r="BS582" s="115">
        <v>0</v>
      </c>
      <c r="BT582" s="115">
        <v>0</v>
      </c>
      <c r="BU582" s="115">
        <v>7.81</v>
      </c>
      <c r="BV582" s="115">
        <v>0</v>
      </c>
      <c r="BW582" s="115">
        <v>167.55</v>
      </c>
      <c r="BX582" s="115">
        <v>378.69</v>
      </c>
      <c r="BY582" s="115">
        <v>1747.56</v>
      </c>
    </row>
    <row r="583" spans="1:77" ht="12.75" customHeight="1" x14ac:dyDescent="0.2">
      <c r="A583" s="4"/>
      <c r="B583" s="5"/>
      <c r="C583" s="17" t="s">
        <v>563</v>
      </c>
      <c r="D583" s="112">
        <v>96564113.590000018</v>
      </c>
      <c r="E583" s="112">
        <v>95877555.340000004</v>
      </c>
      <c r="F583" s="112">
        <v>71049970.699999988</v>
      </c>
      <c r="G583" s="112">
        <v>24827584.640000001</v>
      </c>
      <c r="H583" s="112">
        <v>167760.16999999998</v>
      </c>
      <c r="I583" s="112">
        <v>518798.07999999996</v>
      </c>
      <c r="J583" s="112">
        <v>95157773.010000005</v>
      </c>
      <c r="K583" s="112">
        <v>94990012.840000018</v>
      </c>
      <c r="L583" s="112">
        <v>70458731.899999991</v>
      </c>
      <c r="M583" s="112">
        <v>24531280.940000001</v>
      </c>
      <c r="N583" s="112">
        <v>167760.16999999998</v>
      </c>
      <c r="O583" s="112">
        <v>70626492.069999993</v>
      </c>
      <c r="P583" s="112">
        <v>0</v>
      </c>
      <c r="Q583" s="112">
        <v>0</v>
      </c>
      <c r="R583" s="112">
        <v>0</v>
      </c>
      <c r="S583" s="112">
        <v>0</v>
      </c>
      <c r="T583" s="112">
        <v>887542.49999999988</v>
      </c>
      <c r="U583" s="112">
        <v>591238.80000000005</v>
      </c>
      <c r="V583" s="112">
        <v>296303.69999999995</v>
      </c>
      <c r="W583" s="112">
        <v>887542.49999999988</v>
      </c>
      <c r="X583" s="112">
        <v>887542.49999999988</v>
      </c>
      <c r="Y583" s="112">
        <v>591238.80000000005</v>
      </c>
      <c r="Z583" s="112">
        <v>296303.69999999995</v>
      </c>
      <c r="AA583" s="112">
        <v>518798.07999999996</v>
      </c>
      <c r="AB583" s="112">
        <v>7399299.0299999993</v>
      </c>
      <c r="AC583" s="112">
        <v>1226028.5599999998</v>
      </c>
      <c r="AD583" s="112">
        <v>3626278.69</v>
      </c>
      <c r="AE583" s="112">
        <v>19486587.600000001</v>
      </c>
      <c r="AF583" s="112">
        <v>0</v>
      </c>
      <c r="AG583" s="112">
        <v>41091.860000000008</v>
      </c>
      <c r="AH583" s="112">
        <v>14185689.880000001</v>
      </c>
      <c r="AI583" s="112">
        <v>2435317.9500000002</v>
      </c>
      <c r="AJ583" s="112">
        <v>7279211.9499999993</v>
      </c>
      <c r="AK583" s="112">
        <v>28412793.23</v>
      </c>
      <c r="AL583" s="112">
        <v>6678220.5100000007</v>
      </c>
      <c r="AM583" s="112">
        <v>167760.16999999998</v>
      </c>
      <c r="AN583" s="112">
        <v>2491724.41</v>
      </c>
      <c r="AO583" s="112">
        <v>0</v>
      </c>
      <c r="AP583" s="112">
        <v>20468.27</v>
      </c>
      <c r="AQ583" s="170">
        <v>0</v>
      </c>
      <c r="AR583" s="112">
        <v>1548560.3200000003</v>
      </c>
      <c r="AS583" s="112">
        <v>1117.93</v>
      </c>
      <c r="AT583" s="112">
        <v>0</v>
      </c>
      <c r="AU583" s="112">
        <v>0</v>
      </c>
      <c r="AV583" s="112">
        <v>0</v>
      </c>
      <c r="AW583" s="112">
        <v>0</v>
      </c>
      <c r="AX583" s="112">
        <v>0</v>
      </c>
      <c r="AY583" s="112">
        <v>48961.31</v>
      </c>
      <c r="AZ583" s="112">
        <v>0</v>
      </c>
      <c r="BA583" s="112">
        <v>0</v>
      </c>
      <c r="BB583" s="112">
        <v>0</v>
      </c>
      <c r="BC583" s="112">
        <v>0</v>
      </c>
      <c r="BD583" s="112">
        <v>108661.34</v>
      </c>
      <c r="BE583" s="112">
        <v>0</v>
      </c>
      <c r="BF583" s="112">
        <v>0</v>
      </c>
      <c r="BG583" s="112">
        <v>0</v>
      </c>
      <c r="BH583" s="112">
        <v>0</v>
      </c>
      <c r="BI583" s="112">
        <v>0</v>
      </c>
      <c r="BJ583" s="112">
        <v>0</v>
      </c>
      <c r="BK583" s="112">
        <v>0</v>
      </c>
      <c r="BL583" s="112">
        <v>3000.08</v>
      </c>
      <c r="BM583" s="112">
        <v>0</v>
      </c>
      <c r="BN583" s="112">
        <v>588238.72000000009</v>
      </c>
      <c r="BO583" s="112">
        <v>0</v>
      </c>
      <c r="BP583" s="112">
        <v>296303.69999999995</v>
      </c>
      <c r="BQ583" s="112">
        <v>0</v>
      </c>
      <c r="BR583" s="112">
        <v>0</v>
      </c>
      <c r="BS583" s="112">
        <v>0</v>
      </c>
      <c r="BT583" s="112">
        <v>0</v>
      </c>
      <c r="BU583" s="112">
        <v>10732.67</v>
      </c>
      <c r="BV583" s="112">
        <v>50.89</v>
      </c>
      <c r="BW583" s="112">
        <v>36051.25</v>
      </c>
      <c r="BX583" s="112">
        <v>90000.760000000009</v>
      </c>
      <c r="BY583" s="112">
        <v>381962.51</v>
      </c>
    </row>
    <row r="584" spans="1:77" ht="12.75" customHeight="1" x14ac:dyDescent="0.2">
      <c r="A584" s="4"/>
      <c r="B584" s="5"/>
      <c r="C584" s="17" t="s">
        <v>598</v>
      </c>
      <c r="D584" s="107">
        <v>4905707.9800000042</v>
      </c>
      <c r="E584" s="107">
        <v>4877633.8400000036</v>
      </c>
      <c r="F584" s="107">
        <v>3421091.6599999964</v>
      </c>
      <c r="G584" s="107">
        <v>1456542.179999996</v>
      </c>
      <c r="H584" s="107">
        <v>5929.8899999999849</v>
      </c>
      <c r="I584" s="107">
        <v>22144.249999999942</v>
      </c>
      <c r="J584" s="107">
        <v>4841933.5699999928</v>
      </c>
      <c r="K584" s="107">
        <v>4836003.6800000072</v>
      </c>
      <c r="L584" s="107">
        <v>3399148.8499999866</v>
      </c>
      <c r="M584" s="107">
        <v>1436854.8299999982</v>
      </c>
      <c r="N584" s="107">
        <v>5929.8899999999849</v>
      </c>
      <c r="O584" s="107">
        <v>3405078.7399999946</v>
      </c>
      <c r="P584" s="107">
        <v>0</v>
      </c>
      <c r="Q584" s="107">
        <v>0</v>
      </c>
      <c r="R584" s="107">
        <v>0</v>
      </c>
      <c r="S584" s="107">
        <v>0</v>
      </c>
      <c r="T584" s="107">
        <v>41630.159999999916</v>
      </c>
      <c r="U584" s="107">
        <v>21942.810000000056</v>
      </c>
      <c r="V584" s="107">
        <v>19687.349999999977</v>
      </c>
      <c r="W584" s="107">
        <v>41630.159999999916</v>
      </c>
      <c r="X584" s="107">
        <v>41630.159999999916</v>
      </c>
      <c r="Y584" s="107">
        <v>21942.810000000056</v>
      </c>
      <c r="Z584" s="107">
        <v>19687.349999999977</v>
      </c>
      <c r="AA584" s="107">
        <v>22144.249999999942</v>
      </c>
      <c r="AB584" s="107">
        <v>248762.78999999911</v>
      </c>
      <c r="AC584" s="107">
        <v>38096.699999999953</v>
      </c>
      <c r="AD584" s="107">
        <v>141565.66999999993</v>
      </c>
      <c r="AE584" s="107">
        <v>738428.80000000075</v>
      </c>
      <c r="AF584" s="107">
        <v>0</v>
      </c>
      <c r="AG584" s="107">
        <v>1744.2000000000044</v>
      </c>
      <c r="AH584" s="107">
        <v>998620.05000000075</v>
      </c>
      <c r="AI584" s="107">
        <v>111370.9700000002</v>
      </c>
      <c r="AJ584" s="107">
        <v>516489.04999999981</v>
      </c>
      <c r="AK584" s="107">
        <v>1583951.2800000012</v>
      </c>
      <c r="AL584" s="107">
        <v>294924.91000000015</v>
      </c>
      <c r="AM584" s="107">
        <v>5929.8899999999849</v>
      </c>
      <c r="AN584" s="107">
        <v>101572.5700000003</v>
      </c>
      <c r="AO584" s="107">
        <v>0</v>
      </c>
      <c r="AP584" s="107">
        <v>178.54999999999927</v>
      </c>
      <c r="AQ584" s="166">
        <v>0</v>
      </c>
      <c r="AR584" s="107">
        <v>52835.470000000205</v>
      </c>
      <c r="AS584" s="107">
        <v>0</v>
      </c>
      <c r="AT584" s="107">
        <v>0</v>
      </c>
      <c r="AU584" s="107">
        <v>0</v>
      </c>
      <c r="AV584" s="107">
        <v>0</v>
      </c>
      <c r="AW584" s="107">
        <v>0</v>
      </c>
      <c r="AX584" s="107">
        <v>0</v>
      </c>
      <c r="AY584" s="107">
        <v>1902.9399999999951</v>
      </c>
      <c r="AZ584" s="107">
        <v>0</v>
      </c>
      <c r="BA584" s="107">
        <v>0</v>
      </c>
      <c r="BB584" s="107">
        <v>0</v>
      </c>
      <c r="BC584" s="107">
        <v>0</v>
      </c>
      <c r="BD584" s="107">
        <v>5559.7299999999959</v>
      </c>
      <c r="BE584" s="107">
        <v>0</v>
      </c>
      <c r="BF584" s="107">
        <v>0</v>
      </c>
      <c r="BG584" s="107">
        <v>0</v>
      </c>
      <c r="BH584" s="107">
        <v>0</v>
      </c>
      <c r="BI584" s="107">
        <v>0</v>
      </c>
      <c r="BJ584" s="107">
        <v>0</v>
      </c>
      <c r="BK584" s="107">
        <v>0</v>
      </c>
      <c r="BL584" s="107">
        <v>0</v>
      </c>
      <c r="BM584" s="107">
        <v>0</v>
      </c>
      <c r="BN584" s="107">
        <v>21942.810000000056</v>
      </c>
      <c r="BO584" s="107">
        <v>0</v>
      </c>
      <c r="BP584" s="107">
        <v>19687.349999999977</v>
      </c>
      <c r="BQ584" s="107">
        <v>0</v>
      </c>
      <c r="BR584" s="107">
        <v>0</v>
      </c>
      <c r="BS584" s="107">
        <v>0</v>
      </c>
      <c r="BT584" s="107">
        <v>0</v>
      </c>
      <c r="BU584" s="107">
        <v>10.269999999998618</v>
      </c>
      <c r="BV584" s="107">
        <v>0</v>
      </c>
      <c r="BW584" s="107">
        <v>1404.3199999999997</v>
      </c>
      <c r="BX584" s="107">
        <v>1147.2900000000081</v>
      </c>
      <c r="BY584" s="107">
        <v>19582.369999999995</v>
      </c>
    </row>
    <row r="585" spans="1:77" ht="12.75" customHeight="1" x14ac:dyDescent="0.2">
      <c r="A585" s="4"/>
      <c r="B585" s="5"/>
      <c r="C585" s="17" t="s">
        <v>566</v>
      </c>
      <c r="D585" s="108">
        <v>0.94919740059097868</v>
      </c>
      <c r="E585" s="108">
        <v>0.94912642669389113</v>
      </c>
      <c r="F585" s="108">
        <v>0.95184949935524754</v>
      </c>
      <c r="G585" s="108">
        <v>0.94133371404750565</v>
      </c>
      <c r="H585" s="108">
        <v>0.9646525751613152</v>
      </c>
      <c r="I585" s="108">
        <v>0.9573162452721492</v>
      </c>
      <c r="J585" s="108">
        <v>0.94911678345508188</v>
      </c>
      <c r="K585" s="108">
        <v>0.94908934597002625</v>
      </c>
      <c r="L585" s="108">
        <v>0.95175688295349536</v>
      </c>
      <c r="M585" s="108">
        <v>0.94142764768320342</v>
      </c>
      <c r="N585" s="108">
        <v>0.9646525751613152</v>
      </c>
      <c r="O585" s="108">
        <v>0.95178751428536024</v>
      </c>
      <c r="P585" s="108" t="e">
        <v>#DIV/0!</v>
      </c>
      <c r="Q585" s="108" t="e">
        <v>#DIV/0!</v>
      </c>
      <c r="R585" s="108" t="e">
        <v>#DIV/0!</v>
      </c>
      <c r="S585" s="108" t="e">
        <v>#DIV/0!</v>
      </c>
      <c r="T585" s="108">
        <v>0.95309502361858733</v>
      </c>
      <c r="U585" s="108">
        <v>0.9628867219133791</v>
      </c>
      <c r="V585" s="108">
        <v>0.93355685399811084</v>
      </c>
      <c r="W585" s="108">
        <v>0.95309502361858733</v>
      </c>
      <c r="X585" s="108">
        <v>0.95309502361858733</v>
      </c>
      <c r="Y585" s="108">
        <v>0.9628867219133791</v>
      </c>
      <c r="Z585" s="108">
        <v>0.93355685399811084</v>
      </c>
      <c r="AA585" s="108">
        <v>0.9573162452721492</v>
      </c>
      <c r="AB585" s="108">
        <v>0.96638022210057928</v>
      </c>
      <c r="AC585" s="108">
        <v>0.96892674343573204</v>
      </c>
      <c r="AD585" s="108">
        <v>0.9609611720162633</v>
      </c>
      <c r="AE585" s="108">
        <v>0.96210579219113768</v>
      </c>
      <c r="AF585" s="108" t="e">
        <v>#DIV/0!</v>
      </c>
      <c r="AG585" s="108">
        <v>0.95755363714370667</v>
      </c>
      <c r="AH585" s="108">
        <v>0.92960370215001475</v>
      </c>
      <c r="AI585" s="108">
        <v>0.95426840671872015</v>
      </c>
      <c r="AJ585" s="108">
        <v>0.92904602125234181</v>
      </c>
      <c r="AK585" s="108">
        <v>0.94425218009443834</v>
      </c>
      <c r="AL585" s="108">
        <v>0.95583779997105844</v>
      </c>
      <c r="AM585" s="108">
        <v>0.9646525751613152</v>
      </c>
      <c r="AN585" s="108">
        <v>0.95923603365108889</v>
      </c>
      <c r="AO585" s="108" t="e">
        <v>#DIV/0!</v>
      </c>
      <c r="AP585" s="108">
        <v>0.99127674200115601</v>
      </c>
      <c r="AQ585" s="167" t="e">
        <v>#DIV/0!</v>
      </c>
      <c r="AR585" s="108">
        <v>0.96588090930807258</v>
      </c>
      <c r="AS585" s="108">
        <v>1</v>
      </c>
      <c r="AT585" s="108" t="e">
        <v>#DIV/0!</v>
      </c>
      <c r="AU585" s="108" t="e">
        <v>#DIV/0!</v>
      </c>
      <c r="AV585" s="108" t="e">
        <v>#DIV/0!</v>
      </c>
      <c r="AW585" s="108" t="e">
        <v>#DIV/0!</v>
      </c>
      <c r="AX585" s="108" t="e">
        <v>#DIV/0!</v>
      </c>
      <c r="AY585" s="108">
        <v>0.96113380136274962</v>
      </c>
      <c r="AZ585" s="108" t="e">
        <v>#DIV/0!</v>
      </c>
      <c r="BA585" s="108" t="e">
        <v>#DIV/0!</v>
      </c>
      <c r="BB585" s="108" t="e">
        <v>#DIV/0!</v>
      </c>
      <c r="BC585" s="108" t="e">
        <v>#DIV/0!</v>
      </c>
      <c r="BD585" s="108">
        <v>0.94883433243138726</v>
      </c>
      <c r="BE585" s="108" t="e">
        <v>#DIV/0!</v>
      </c>
      <c r="BF585" s="108" t="e">
        <v>#DIV/0!</v>
      </c>
      <c r="BG585" s="108" t="e">
        <v>#DIV/0!</v>
      </c>
      <c r="BH585" s="108" t="e">
        <v>#DIV/0!</v>
      </c>
      <c r="BI585" s="108" t="e">
        <v>#DIV/0!</v>
      </c>
      <c r="BJ585" s="108" t="e">
        <v>#DIV/0!</v>
      </c>
      <c r="BK585" s="108" t="e">
        <v>#DIV/0!</v>
      </c>
      <c r="BL585" s="108">
        <v>1</v>
      </c>
      <c r="BM585" s="108" t="e">
        <v>#DIV/0!</v>
      </c>
      <c r="BN585" s="108">
        <v>0.96269744025010784</v>
      </c>
      <c r="BO585" s="108" t="e">
        <v>#DIV/0!</v>
      </c>
      <c r="BP585" s="108">
        <v>0.93355685399811084</v>
      </c>
      <c r="BQ585" s="108" t="e">
        <v>#DIV/0!</v>
      </c>
      <c r="BR585" s="108" t="e">
        <v>#DIV/0!</v>
      </c>
      <c r="BS585" s="108" t="e">
        <v>#DIV/0!</v>
      </c>
      <c r="BT585" s="108" t="e">
        <v>#DIV/0!</v>
      </c>
      <c r="BU585" s="108">
        <v>0.99904310856478407</v>
      </c>
      <c r="BV585" s="108">
        <v>1</v>
      </c>
      <c r="BW585" s="108">
        <v>0.96104656565306334</v>
      </c>
      <c r="BX585" s="108">
        <v>0.98725244097938725</v>
      </c>
      <c r="BY585" s="108">
        <v>0.948732219819165</v>
      </c>
    </row>
    <row r="586" spans="1:77" ht="12.75" customHeight="1" x14ac:dyDescent="0.2">
      <c r="A586" s="4"/>
      <c r="B586" s="5"/>
      <c r="C586" s="17" t="s">
        <v>567</v>
      </c>
      <c r="D586" s="108">
        <v>5.0802599409021335E-2</v>
      </c>
      <c r="E586" s="108">
        <v>5.0873573306108907E-2</v>
      </c>
      <c r="F586" s="108">
        <v>4.8150500644752514E-2</v>
      </c>
      <c r="G586" s="108">
        <v>5.8666285952494325E-2</v>
      </c>
      <c r="H586" s="108">
        <v>3.5347424838684804E-2</v>
      </c>
      <c r="I586" s="108">
        <v>4.2683754727850853E-2</v>
      </c>
      <c r="J586" s="108">
        <v>5.0883216544918092E-2</v>
      </c>
      <c r="K586" s="108">
        <v>5.0910654029973773E-2</v>
      </c>
      <c r="L586" s="108">
        <v>4.8243117046504594E-2</v>
      </c>
      <c r="M586" s="108">
        <v>5.8572352316796632E-2</v>
      </c>
      <c r="N586" s="108">
        <v>3.5347424838684804E-2</v>
      </c>
      <c r="O586" s="108">
        <v>4.8212485714639784E-2</v>
      </c>
      <c r="P586" s="108" t="e">
        <v>#DIV/0!</v>
      </c>
      <c r="Q586" s="108" t="e">
        <v>#DIV/0!</v>
      </c>
      <c r="R586" s="108" t="e">
        <v>#DIV/0!</v>
      </c>
      <c r="S586" s="108" t="e">
        <v>#DIV/0!</v>
      </c>
      <c r="T586" s="108">
        <v>4.6904976381412632E-2</v>
      </c>
      <c r="U586" s="108">
        <v>3.7113278086620932E-2</v>
      </c>
      <c r="V586" s="108">
        <v>6.6443146001889206E-2</v>
      </c>
      <c r="W586" s="108">
        <v>4.6904976381412632E-2</v>
      </c>
      <c r="X586" s="108">
        <v>4.6904976381412632E-2</v>
      </c>
      <c r="Y586" s="108">
        <v>3.7113278086620932E-2</v>
      </c>
      <c r="Z586" s="108">
        <v>6.6443146001889206E-2</v>
      </c>
      <c r="AA586" s="108">
        <v>4.2683754727850853E-2</v>
      </c>
      <c r="AB586" s="108">
        <v>3.3619777899420715E-2</v>
      </c>
      <c r="AC586" s="108">
        <v>3.1073256564267931E-2</v>
      </c>
      <c r="AD586" s="108">
        <v>3.903882798373666E-2</v>
      </c>
      <c r="AE586" s="108">
        <v>3.7894207808862372E-2</v>
      </c>
      <c r="AF586" s="108" t="e">
        <v>#DIV/0!</v>
      </c>
      <c r="AG586" s="108">
        <v>4.2446362856293288E-2</v>
      </c>
      <c r="AH586" s="108">
        <v>7.039629784998519E-2</v>
      </c>
      <c r="AI586" s="108">
        <v>4.5731593281279841E-2</v>
      </c>
      <c r="AJ586" s="108">
        <v>7.0953978747658242E-2</v>
      </c>
      <c r="AK586" s="108">
        <v>5.5747819905561644E-2</v>
      </c>
      <c r="AL586" s="108">
        <v>4.4162200028941563E-2</v>
      </c>
      <c r="AM586" s="108">
        <v>3.5347424838684804E-2</v>
      </c>
      <c r="AN586" s="108">
        <v>4.0763966348911072E-2</v>
      </c>
      <c r="AO586" s="108" t="e">
        <v>#DIV/0!</v>
      </c>
      <c r="AP586" s="108">
        <v>8.7232579988440282E-3</v>
      </c>
      <c r="AQ586" s="167" t="e">
        <v>#DIV/0!</v>
      </c>
      <c r="AR586" s="108">
        <v>3.4119090691927451E-2</v>
      </c>
      <c r="AS586" s="108">
        <v>0</v>
      </c>
      <c r="AT586" s="108" t="e">
        <v>#DIV/0!</v>
      </c>
      <c r="AU586" s="108" t="e">
        <v>#DIV/0!</v>
      </c>
      <c r="AV586" s="108" t="e">
        <v>#DIV/0!</v>
      </c>
      <c r="AW586" s="108" t="e">
        <v>#DIV/0!</v>
      </c>
      <c r="AX586" s="108" t="e">
        <v>#DIV/0!</v>
      </c>
      <c r="AY586" s="108">
        <v>3.8866198637250417E-2</v>
      </c>
      <c r="AZ586" s="108" t="e">
        <v>#DIV/0!</v>
      </c>
      <c r="BA586" s="108" t="e">
        <v>#DIV/0!</v>
      </c>
      <c r="BB586" s="108" t="e">
        <v>#DIV/0!</v>
      </c>
      <c r="BC586" s="108" t="e">
        <v>#DIV/0!</v>
      </c>
      <c r="BD586" s="108">
        <v>5.1165667568612683E-2</v>
      </c>
      <c r="BE586" s="108" t="e">
        <v>#DIV/0!</v>
      </c>
      <c r="BF586" s="108" t="e">
        <v>#DIV/0!</v>
      </c>
      <c r="BG586" s="108" t="e">
        <v>#DIV/0!</v>
      </c>
      <c r="BH586" s="108" t="e">
        <v>#DIV/0!</v>
      </c>
      <c r="BI586" s="108" t="e">
        <v>#DIV/0!</v>
      </c>
      <c r="BJ586" s="108" t="e">
        <v>#DIV/0!</v>
      </c>
      <c r="BK586" s="108" t="e">
        <v>#DIV/0!</v>
      </c>
      <c r="BL586" s="108">
        <v>0</v>
      </c>
      <c r="BM586" s="108" t="e">
        <v>#DIV/0!</v>
      </c>
      <c r="BN586" s="108">
        <v>3.7302559749892106E-2</v>
      </c>
      <c r="BO586" s="108" t="e">
        <v>#DIV/0!</v>
      </c>
      <c r="BP586" s="108">
        <v>6.6443146001889206E-2</v>
      </c>
      <c r="BQ586" s="108" t="e">
        <v>#DIV/0!</v>
      </c>
      <c r="BR586" s="108" t="e">
        <v>#DIV/0!</v>
      </c>
      <c r="BS586" s="108" t="e">
        <v>#DIV/0!</v>
      </c>
      <c r="BT586" s="108" t="e">
        <v>#DIV/0!</v>
      </c>
      <c r="BU586" s="108">
        <v>9.5689143521589855E-4</v>
      </c>
      <c r="BV586" s="108">
        <v>0</v>
      </c>
      <c r="BW586" s="108">
        <v>3.8953434346936641E-2</v>
      </c>
      <c r="BX586" s="108">
        <v>1.2747559020612803E-2</v>
      </c>
      <c r="BY586" s="108">
        <v>5.1267780180835013E-2</v>
      </c>
    </row>
    <row r="587" spans="1:77" ht="12.75" customHeight="1" x14ac:dyDescent="0.2">
      <c r="A587" s="4"/>
      <c r="B587" s="5"/>
      <c r="C587" s="17" t="s">
        <v>586</v>
      </c>
      <c r="D587" s="108">
        <v>0.14605177332054828</v>
      </c>
      <c r="E587" s="108">
        <v>0.14999054581323137</v>
      </c>
      <c r="F587" s="108">
        <v>0.148592221269294</v>
      </c>
      <c r="G587" s="108">
        <v>0.15414162748249868</v>
      </c>
      <c r="H587" s="108">
        <v>9.4808842701029402E-3</v>
      </c>
      <c r="I587" s="108">
        <v>0.12221332131027458</v>
      </c>
      <c r="J587" s="108">
        <v>0.14811175410980207</v>
      </c>
      <c r="K587" s="108">
        <v>0.15203796907176534</v>
      </c>
      <c r="L587" s="108">
        <v>0.1497649604776253</v>
      </c>
      <c r="M587" s="108">
        <v>0.15896766624621789</v>
      </c>
      <c r="N587" s="108">
        <v>9.4808842701029402E-3</v>
      </c>
      <c r="O587" s="108">
        <v>0.14467998109654598</v>
      </c>
      <c r="P587" s="108" t="e">
        <v>#DIV/0!</v>
      </c>
      <c r="Q587" s="108" t="e">
        <v>#DIV/0!</v>
      </c>
      <c r="R587" s="108" t="e">
        <v>#DIV/0!</v>
      </c>
      <c r="S587" s="108" t="e">
        <v>#DIV/0!</v>
      </c>
      <c r="T587" s="108">
        <v>6.1439638741424364E-2</v>
      </c>
      <c r="U587" s="108">
        <v>7.6864337905904453E-2</v>
      </c>
      <c r="V587" s="108">
        <v>4.3872239592562715E-2</v>
      </c>
      <c r="W587" s="108">
        <v>6.1439638741424364E-2</v>
      </c>
      <c r="X587" s="108">
        <v>6.1439638741424364E-2</v>
      </c>
      <c r="Y587" s="108">
        <v>7.6864337905904453E-2</v>
      </c>
      <c r="Z587" s="108">
        <v>4.3872239592562715E-2</v>
      </c>
      <c r="AA587" s="108">
        <v>0.12221332131027458</v>
      </c>
      <c r="AB587" s="108">
        <v>0.10075178853143398</v>
      </c>
      <c r="AC587" s="108">
        <v>4.9159868477014625E-2</v>
      </c>
      <c r="AD587" s="108">
        <v>0.17480151349374026</v>
      </c>
      <c r="AE587" s="108">
        <v>0.11256491717006653</v>
      </c>
      <c r="AF587" s="108">
        <v>0</v>
      </c>
      <c r="AG587" s="108">
        <v>3.4884799586135085E-3</v>
      </c>
      <c r="AH587" s="108">
        <v>0.20480845172549808</v>
      </c>
      <c r="AI587" s="108">
        <v>5.8961718190714586E-2</v>
      </c>
      <c r="AJ587" s="108">
        <v>0.49174299295167168</v>
      </c>
      <c r="AK587" s="108">
        <v>0.26451498782465366</v>
      </c>
      <c r="AL587" s="108">
        <v>0.19683072302604351</v>
      </c>
      <c r="AM587" s="108">
        <v>9.4808842701029402E-3</v>
      </c>
      <c r="AN587" s="108">
        <v>0.16983004243531155</v>
      </c>
      <c r="AO587" s="108">
        <v>0</v>
      </c>
      <c r="AP587" s="108">
        <v>1.0866217204343729E-2</v>
      </c>
      <c r="AQ587" s="167">
        <v>0</v>
      </c>
      <c r="AR587" s="108">
        <v>0.36980505303291034</v>
      </c>
      <c r="AS587" s="108">
        <v>3.2016591566924921E-4</v>
      </c>
      <c r="AT587" s="108">
        <v>0</v>
      </c>
      <c r="AU587" s="108">
        <v>0</v>
      </c>
      <c r="AV587" s="108">
        <v>0</v>
      </c>
      <c r="AW587" s="108">
        <v>0</v>
      </c>
      <c r="AX587" s="108">
        <v>0</v>
      </c>
      <c r="AY587" s="108">
        <v>3.1948712569195556E-2</v>
      </c>
      <c r="AZ587" s="108">
        <v>0</v>
      </c>
      <c r="BA587" s="108" t="e">
        <v>#DIV/0!</v>
      </c>
      <c r="BB587" s="108">
        <v>0</v>
      </c>
      <c r="BC587" s="108">
        <v>0</v>
      </c>
      <c r="BD587" s="108">
        <v>0.17403726315123524</v>
      </c>
      <c r="BE587" s="108" t="e">
        <v>#DIV/0!</v>
      </c>
      <c r="BF587" s="108" t="e">
        <v>#DIV/0!</v>
      </c>
      <c r="BG587" s="108" t="e">
        <v>#DIV/0!</v>
      </c>
      <c r="BH587" s="108" t="e">
        <v>#DIV/0!</v>
      </c>
      <c r="BI587" s="108" t="e">
        <v>#DIV/0!</v>
      </c>
      <c r="BJ587" s="108">
        <v>0</v>
      </c>
      <c r="BK587" s="108">
        <v>0</v>
      </c>
      <c r="BL587" s="108">
        <v>3.05795553928676E-3</v>
      </c>
      <c r="BM587" s="108">
        <v>0</v>
      </c>
      <c r="BN587" s="108">
        <v>0.98466054421763016</v>
      </c>
      <c r="BO587" s="108">
        <v>0</v>
      </c>
      <c r="BP587" s="108">
        <v>0.86871428344001766</v>
      </c>
      <c r="BQ587" s="108">
        <v>0</v>
      </c>
      <c r="BR587" s="108">
        <v>0</v>
      </c>
      <c r="BS587" s="108" t="e">
        <v>#DIV/0!</v>
      </c>
      <c r="BT587" s="108" t="e">
        <v>#DIV/0!</v>
      </c>
      <c r="BU587" s="108">
        <v>2.400580952637428E-2</v>
      </c>
      <c r="BV587" s="108">
        <v>3.5049255292170673E-5</v>
      </c>
      <c r="BW587" s="108">
        <v>0.12891170433707944</v>
      </c>
      <c r="BX587" s="108">
        <v>9.8229404826622582E-2</v>
      </c>
      <c r="BY587" s="108">
        <v>0.33211564483607559</v>
      </c>
    </row>
    <row r="588" spans="1:77" ht="12.75" customHeight="1" x14ac:dyDescent="0.2">
      <c r="A588" s="4"/>
      <c r="B588" s="5"/>
      <c r="C588" s="17" t="s">
        <v>568</v>
      </c>
      <c r="D588" s="108">
        <v>0.65794715934151404</v>
      </c>
      <c r="E588" s="108">
        <v>0.65771231815137587</v>
      </c>
      <c r="F588" s="108">
        <v>0.70808449780033156</v>
      </c>
      <c r="G588" s="108">
        <v>0.53939933960580688</v>
      </c>
      <c r="H588" s="108">
        <v>0.88492029363108138</v>
      </c>
      <c r="I588" s="108">
        <v>0.64889485983946349</v>
      </c>
      <c r="J588" s="108">
        <v>0.6587189113377292</v>
      </c>
      <c r="K588" s="108">
        <v>0.65844154403124733</v>
      </c>
      <c r="L588" s="108">
        <v>0.70794476387817185</v>
      </c>
      <c r="M588" s="108">
        <v>0.54133241839052104</v>
      </c>
      <c r="N588" s="108">
        <v>0.88492029363108138</v>
      </c>
      <c r="O588" s="108">
        <v>0.70825296392411863</v>
      </c>
      <c r="P588" s="108" t="e">
        <v>#DIV/0!</v>
      </c>
      <c r="Q588" s="108" t="e">
        <v>#DIV/0!</v>
      </c>
      <c r="R588" s="108" t="e">
        <v>#DIV/0!</v>
      </c>
      <c r="S588" s="108" t="e">
        <v>#DIV/0!</v>
      </c>
      <c r="T588" s="108">
        <v>0.57300116069695739</v>
      </c>
      <c r="U588" s="108">
        <v>0.72973060423892655</v>
      </c>
      <c r="V588" s="108">
        <v>0.39831617764706828</v>
      </c>
      <c r="W588" s="108">
        <v>0.57300116069695739</v>
      </c>
      <c r="X588" s="108">
        <v>0.57300116069695739</v>
      </c>
      <c r="Y588" s="108">
        <v>0.72973060423892655</v>
      </c>
      <c r="Z588" s="108">
        <v>0.39831617764706828</v>
      </c>
      <c r="AA588" s="108">
        <v>0.64889485983946349</v>
      </c>
      <c r="AB588" s="108">
        <v>0.7722887333752797</v>
      </c>
      <c r="AC588" s="108">
        <v>0.88222733202613468</v>
      </c>
      <c r="AD588" s="108">
        <v>0.75870364615941199</v>
      </c>
      <c r="AE588" s="108">
        <v>1.0796806543840098</v>
      </c>
      <c r="AF588" s="108" t="e">
        <v>#DIV/0!</v>
      </c>
      <c r="AG588" s="108">
        <v>0.71901158124068165</v>
      </c>
      <c r="AH588" s="108">
        <v>0.48075976443693441</v>
      </c>
      <c r="AI588" s="108">
        <v>0.65071696870378215</v>
      </c>
      <c r="AJ588" s="108">
        <v>0.85149381192108542</v>
      </c>
      <c r="AK588" s="108">
        <v>0.47560224200835233</v>
      </c>
      <c r="AL588" s="108">
        <v>0.64104205372140288</v>
      </c>
      <c r="AM588" s="108">
        <v>0.88492029363108138</v>
      </c>
      <c r="AN588" s="108">
        <v>0.69712915603100123</v>
      </c>
      <c r="AO588" s="108" t="e">
        <v>#DIV/0!</v>
      </c>
      <c r="AP588" s="108">
        <v>2.3880145617474193</v>
      </c>
      <c r="AQ588" s="167" t="e">
        <v>#DIV/0!</v>
      </c>
      <c r="AR588" s="108">
        <v>0.80024687960568597</v>
      </c>
      <c r="AS588" s="108" t="e">
        <v>#DIV/0!</v>
      </c>
      <c r="AT588" s="108" t="e">
        <v>#DIV/0!</v>
      </c>
      <c r="AU588" s="108" t="e">
        <v>#DIV/0!</v>
      </c>
      <c r="AV588" s="108" t="e">
        <v>#DIV/0!</v>
      </c>
      <c r="AW588" s="108" t="e">
        <v>#DIV/0!</v>
      </c>
      <c r="AX588" s="108" t="e">
        <v>#DIV/0!</v>
      </c>
      <c r="AY588" s="108">
        <v>0.66420381094517078</v>
      </c>
      <c r="AZ588" s="108" t="e">
        <v>#DIV/0!</v>
      </c>
      <c r="BA588" s="108" t="e">
        <v>#DIV/0!</v>
      </c>
      <c r="BB588" s="108" t="e">
        <v>#DIV/0!</v>
      </c>
      <c r="BC588" s="108" t="e">
        <v>#DIV/0!</v>
      </c>
      <c r="BD588" s="108">
        <v>0.54581427515364989</v>
      </c>
      <c r="BE588" s="108" t="e">
        <v>#DIV/0!</v>
      </c>
      <c r="BF588" s="108" t="e">
        <v>#DIV/0!</v>
      </c>
      <c r="BG588" s="108" t="e">
        <v>#DIV/0!</v>
      </c>
      <c r="BH588" s="108" t="e">
        <v>#DIV/0!</v>
      </c>
      <c r="BI588" s="108" t="e">
        <v>#DIV/0!</v>
      </c>
      <c r="BJ588" s="108" t="e">
        <v>#DIV/0!</v>
      </c>
      <c r="BK588" s="108" t="e">
        <v>#DIV/0!</v>
      </c>
      <c r="BL588" s="108" t="e">
        <v>#DIV/0!</v>
      </c>
      <c r="BM588" s="108" t="e">
        <v>#DIV/0!</v>
      </c>
      <c r="BN588" s="108">
        <v>0.72140168009475358</v>
      </c>
      <c r="BO588" s="108" t="e">
        <v>#DIV/0!</v>
      </c>
      <c r="BP588" s="108">
        <v>0.39831617764706828</v>
      </c>
      <c r="BQ588" s="108" t="e">
        <v>#DIV/0!</v>
      </c>
      <c r="BR588" s="108" t="e">
        <v>#DIV/0!</v>
      </c>
      <c r="BS588" s="108" t="e">
        <v>#DIV/0!</v>
      </c>
      <c r="BT588" s="108" t="e">
        <v>#DIV/0!</v>
      </c>
      <c r="BU588" s="108">
        <v>52.187925998059605</v>
      </c>
      <c r="BV588" s="108" t="e">
        <v>#DIV/0!</v>
      </c>
      <c r="BW588" s="108">
        <v>0.60898513159393886</v>
      </c>
      <c r="BX588" s="108">
        <v>1.5446225453023974</v>
      </c>
      <c r="BY588" s="108">
        <v>0.57219631740182642</v>
      </c>
    </row>
    <row r="589" spans="1:77" ht="12.75" customHeight="1" x14ac:dyDescent="0.2">
      <c r="A589" s="26"/>
      <c r="B589" s="106"/>
      <c r="C589" s="26" t="s">
        <v>587</v>
      </c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69"/>
      <c r="AR589" s="110"/>
      <c r="AS589" s="110"/>
      <c r="AT589" s="110"/>
      <c r="AU589" s="110"/>
      <c r="AV589" s="110"/>
      <c r="AW589" s="110"/>
      <c r="AX589" s="110"/>
      <c r="AY589" s="110"/>
      <c r="AZ589" s="110"/>
      <c r="BA589" s="110"/>
      <c r="BB589" s="110"/>
      <c r="BC589" s="110"/>
      <c r="BD589" s="110"/>
      <c r="BE589" s="110"/>
      <c r="BF589" s="110"/>
      <c r="BG589" s="110"/>
      <c r="BH589" s="110"/>
      <c r="BI589" s="110"/>
      <c r="BJ589" s="110"/>
      <c r="BK589" s="110"/>
      <c r="BL589" s="110"/>
      <c r="BM589" s="110"/>
      <c r="BN589" s="110"/>
      <c r="BO589" s="110"/>
      <c r="BP589" s="110"/>
      <c r="BQ589" s="110"/>
      <c r="BR589" s="110"/>
      <c r="BS589" s="110"/>
      <c r="BT589" s="110"/>
      <c r="BU589" s="110"/>
      <c r="BV589" s="110"/>
      <c r="BW589" s="110"/>
      <c r="BX589" s="110"/>
      <c r="BY589" s="110"/>
    </row>
    <row r="590" spans="1:77" ht="12.75" customHeight="1" x14ac:dyDescent="0.2">
      <c r="A590" s="4"/>
      <c r="B590" s="5"/>
      <c r="C590" s="5" t="s">
        <v>593</v>
      </c>
      <c r="D590" s="115">
        <v>15092655.160000002</v>
      </c>
      <c r="E590" s="115">
        <v>7429979.3600000013</v>
      </c>
      <c r="F590" s="115">
        <v>7130472.1600000001</v>
      </c>
      <c r="G590" s="115">
        <v>299507.20000000001</v>
      </c>
      <c r="H590" s="115">
        <v>7330301.6600000001</v>
      </c>
      <c r="I590" s="115">
        <v>332374.14</v>
      </c>
      <c r="J590" s="115">
        <v>14544488.530000001</v>
      </c>
      <c r="K590" s="115">
        <v>7214186.870000001</v>
      </c>
      <c r="L590" s="115">
        <v>7130472.1600000001</v>
      </c>
      <c r="M590" s="115">
        <v>83714.710000000006</v>
      </c>
      <c r="N590" s="115">
        <v>7330301.6600000001</v>
      </c>
      <c r="O590" s="115">
        <v>14460773.82</v>
      </c>
      <c r="P590" s="115">
        <v>0</v>
      </c>
      <c r="Q590" s="115">
        <v>0</v>
      </c>
      <c r="R590" s="115">
        <v>0</v>
      </c>
      <c r="S590" s="115">
        <v>0</v>
      </c>
      <c r="T590" s="115">
        <v>215792.49</v>
      </c>
      <c r="U590" s="115">
        <v>0</v>
      </c>
      <c r="V590" s="115">
        <v>215792.49</v>
      </c>
      <c r="W590" s="115">
        <v>215792.49</v>
      </c>
      <c r="X590" s="115">
        <v>215792.49</v>
      </c>
      <c r="Y590" s="115">
        <v>0</v>
      </c>
      <c r="Z590" s="115">
        <v>215792.49</v>
      </c>
      <c r="AA590" s="115">
        <v>332374.14</v>
      </c>
      <c r="AB590" s="115">
        <v>216194.95</v>
      </c>
      <c r="AC590" s="115">
        <v>1516.8</v>
      </c>
      <c r="AD590" s="115">
        <v>0</v>
      </c>
      <c r="AE590" s="115">
        <v>471357.04</v>
      </c>
      <c r="AF590" s="115">
        <v>0</v>
      </c>
      <c r="AG590" s="115">
        <v>0</v>
      </c>
      <c r="AH590" s="115">
        <v>0</v>
      </c>
      <c r="AI590" s="115">
        <v>0</v>
      </c>
      <c r="AJ590" s="115">
        <v>880734.79</v>
      </c>
      <c r="AK590" s="115">
        <v>728.74</v>
      </c>
      <c r="AL590" s="115">
        <v>0</v>
      </c>
      <c r="AM590" s="115">
        <v>7330301.6600000001</v>
      </c>
      <c r="AN590" s="115">
        <v>119.04</v>
      </c>
      <c r="AO590" s="115">
        <v>102434.88</v>
      </c>
      <c r="AP590" s="115">
        <v>1549098.06</v>
      </c>
      <c r="AQ590" s="171">
        <v>1179840.32</v>
      </c>
      <c r="AR590" s="115">
        <v>0</v>
      </c>
      <c r="AS590" s="115">
        <v>7.03</v>
      </c>
      <c r="AT590" s="115">
        <v>0</v>
      </c>
      <c r="AU590" s="115">
        <v>0</v>
      </c>
      <c r="AV590" s="115">
        <v>7667.11</v>
      </c>
      <c r="AW590" s="115">
        <v>83714.710000000006</v>
      </c>
      <c r="AX590" s="115">
        <v>1673710.17</v>
      </c>
      <c r="AY590" s="115">
        <v>1047063.23</v>
      </c>
      <c r="AZ590" s="115">
        <v>0</v>
      </c>
      <c r="BA590" s="115">
        <v>0</v>
      </c>
      <c r="BB590" s="115">
        <v>0</v>
      </c>
      <c r="BC590" s="115">
        <v>0</v>
      </c>
      <c r="BD590" s="115">
        <v>0</v>
      </c>
      <c r="BE590" s="115">
        <v>0</v>
      </c>
      <c r="BF590" s="115">
        <v>0</v>
      </c>
      <c r="BG590" s="115">
        <v>0</v>
      </c>
      <c r="BH590" s="115">
        <v>0</v>
      </c>
      <c r="BI590" s="115">
        <v>0</v>
      </c>
      <c r="BJ590" s="115">
        <v>0</v>
      </c>
      <c r="BK590" s="115">
        <v>0</v>
      </c>
      <c r="BL590" s="115">
        <v>0</v>
      </c>
      <c r="BM590" s="115">
        <v>0</v>
      </c>
      <c r="BN590" s="115">
        <v>0</v>
      </c>
      <c r="BO590" s="115">
        <v>215792.49</v>
      </c>
      <c r="BP590" s="115">
        <v>0</v>
      </c>
      <c r="BQ590" s="115">
        <v>0</v>
      </c>
      <c r="BR590" s="115">
        <v>0</v>
      </c>
      <c r="BS590" s="115">
        <v>0</v>
      </c>
      <c r="BT590" s="115">
        <v>0</v>
      </c>
      <c r="BU590" s="115">
        <v>125838.77</v>
      </c>
      <c r="BV590" s="115">
        <v>79209.210000000006</v>
      </c>
      <c r="BW590" s="115">
        <v>2607.62</v>
      </c>
      <c r="BX590" s="115">
        <v>26709.64</v>
      </c>
      <c r="BY590" s="115">
        <v>98008.9</v>
      </c>
    </row>
    <row r="591" spans="1:77" ht="12.75" customHeight="1" x14ac:dyDescent="0.2">
      <c r="A591" s="4"/>
      <c r="B591" s="5"/>
      <c r="C591" s="5" t="s">
        <v>594</v>
      </c>
      <c r="D591" s="115">
        <v>436415.64000000013</v>
      </c>
      <c r="E591" s="115">
        <v>226407.82000000004</v>
      </c>
      <c r="F591" s="115">
        <v>215574.56000000003</v>
      </c>
      <c r="G591" s="115">
        <v>10833.26</v>
      </c>
      <c r="H591" s="115">
        <v>198790.48</v>
      </c>
      <c r="I591" s="115">
        <v>11217.34</v>
      </c>
      <c r="J591" s="115">
        <v>415330.71000000008</v>
      </c>
      <c r="K591" s="115">
        <v>216540.23000000004</v>
      </c>
      <c r="L591" s="115">
        <v>215574.56000000003</v>
      </c>
      <c r="M591" s="115">
        <v>965.67</v>
      </c>
      <c r="N591" s="115">
        <v>198790.48</v>
      </c>
      <c r="O591" s="115">
        <v>414365.0400000001</v>
      </c>
      <c r="P591" s="115">
        <v>0</v>
      </c>
      <c r="Q591" s="115">
        <v>0</v>
      </c>
      <c r="R591" s="115">
        <v>0</v>
      </c>
      <c r="S591" s="115">
        <v>0</v>
      </c>
      <c r="T591" s="115">
        <v>9867.59</v>
      </c>
      <c r="U591" s="115">
        <v>0</v>
      </c>
      <c r="V591" s="115">
        <v>9867.59</v>
      </c>
      <c r="W591" s="115">
        <v>9867.59</v>
      </c>
      <c r="X591" s="115">
        <v>9867.59</v>
      </c>
      <c r="Y591" s="115">
        <v>0</v>
      </c>
      <c r="Z591" s="115">
        <v>9867.59</v>
      </c>
      <c r="AA591" s="115">
        <v>11217.34</v>
      </c>
      <c r="AB591" s="115">
        <v>4027.29</v>
      </c>
      <c r="AC591" s="115">
        <v>3.01</v>
      </c>
      <c r="AD591" s="115">
        <v>0</v>
      </c>
      <c r="AE591" s="115">
        <v>16693.25</v>
      </c>
      <c r="AF591" s="115">
        <v>0</v>
      </c>
      <c r="AG591" s="115">
        <v>0</v>
      </c>
      <c r="AH591" s="115">
        <v>0</v>
      </c>
      <c r="AI591" s="115">
        <v>0</v>
      </c>
      <c r="AJ591" s="115">
        <v>16070.66</v>
      </c>
      <c r="AK591" s="115">
        <v>12.04</v>
      </c>
      <c r="AL591" s="115">
        <v>0</v>
      </c>
      <c r="AM591" s="115">
        <v>198790.48</v>
      </c>
      <c r="AN591" s="115">
        <v>0</v>
      </c>
      <c r="AO591" s="115">
        <v>5372.56</v>
      </c>
      <c r="AP591" s="115">
        <v>60997.8</v>
      </c>
      <c r="AQ591" s="171">
        <v>65794.210000000006</v>
      </c>
      <c r="AR591" s="115">
        <v>0</v>
      </c>
      <c r="AS591" s="115">
        <v>0</v>
      </c>
      <c r="AT591" s="115">
        <v>0</v>
      </c>
      <c r="AU591" s="115">
        <v>0</v>
      </c>
      <c r="AV591" s="115">
        <v>196.7</v>
      </c>
      <c r="AW591" s="115">
        <v>965.67</v>
      </c>
      <c r="AX591" s="115">
        <v>30694.45</v>
      </c>
      <c r="AY591" s="115">
        <v>15712.59</v>
      </c>
      <c r="AZ591" s="115">
        <v>0</v>
      </c>
      <c r="BA591" s="115">
        <v>0</v>
      </c>
      <c r="BB591" s="115">
        <v>0</v>
      </c>
      <c r="BC591" s="115">
        <v>0</v>
      </c>
      <c r="BD591" s="115">
        <v>0</v>
      </c>
      <c r="BE591" s="115">
        <v>0</v>
      </c>
      <c r="BF591" s="115">
        <v>0</v>
      </c>
      <c r="BG591" s="115">
        <v>0</v>
      </c>
      <c r="BH591" s="115">
        <v>0</v>
      </c>
      <c r="BI591" s="115">
        <v>0</v>
      </c>
      <c r="BJ591" s="115">
        <v>0</v>
      </c>
      <c r="BK591" s="115">
        <v>0</v>
      </c>
      <c r="BL591" s="115">
        <v>0</v>
      </c>
      <c r="BM591" s="115">
        <v>0</v>
      </c>
      <c r="BN591" s="115">
        <v>0</v>
      </c>
      <c r="BO591" s="115">
        <v>9867.59</v>
      </c>
      <c r="BP591" s="115">
        <v>0</v>
      </c>
      <c r="BQ591" s="115">
        <v>0</v>
      </c>
      <c r="BR591" s="115">
        <v>0</v>
      </c>
      <c r="BS591" s="115">
        <v>0</v>
      </c>
      <c r="BT591" s="115">
        <v>0</v>
      </c>
      <c r="BU591" s="115">
        <v>2221.39</v>
      </c>
      <c r="BV591" s="115">
        <v>4025.11</v>
      </c>
      <c r="BW591" s="115">
        <v>285.27</v>
      </c>
      <c r="BX591" s="115">
        <v>992.52</v>
      </c>
      <c r="BY591" s="115">
        <v>3693.05</v>
      </c>
    </row>
    <row r="592" spans="1:77" ht="12.75" customHeight="1" x14ac:dyDescent="0.2">
      <c r="A592" s="4"/>
      <c r="B592" s="5"/>
      <c r="C592" s="5" t="s">
        <v>595</v>
      </c>
      <c r="D592" s="115">
        <v>337371.58999999997</v>
      </c>
      <c r="E592" s="115">
        <v>94094.6</v>
      </c>
      <c r="F592" s="115">
        <v>87798.59</v>
      </c>
      <c r="G592" s="115">
        <v>6296.01</v>
      </c>
      <c r="H592" s="115">
        <v>238904.82</v>
      </c>
      <c r="I592" s="115">
        <v>4372.17</v>
      </c>
      <c r="J592" s="115">
        <v>327083.38999999996</v>
      </c>
      <c r="K592" s="115">
        <v>88178.57</v>
      </c>
      <c r="L592" s="115">
        <v>87798.59</v>
      </c>
      <c r="M592" s="115">
        <v>379.98</v>
      </c>
      <c r="N592" s="115">
        <v>238904.82</v>
      </c>
      <c r="O592" s="115">
        <v>326703.40999999997</v>
      </c>
      <c r="P592" s="115">
        <v>0</v>
      </c>
      <c r="Q592" s="115">
        <v>0</v>
      </c>
      <c r="R592" s="115">
        <v>0</v>
      </c>
      <c r="S592" s="115">
        <v>0</v>
      </c>
      <c r="T592" s="115">
        <v>5916.03</v>
      </c>
      <c r="U592" s="115">
        <v>0</v>
      </c>
      <c r="V592" s="115">
        <v>5916.03</v>
      </c>
      <c r="W592" s="115">
        <v>5916.03</v>
      </c>
      <c r="X592" s="115">
        <v>5916.03</v>
      </c>
      <c r="Y592" s="115">
        <v>0</v>
      </c>
      <c r="Z592" s="115">
        <v>5916.03</v>
      </c>
      <c r="AA592" s="115">
        <v>4372.17</v>
      </c>
      <c r="AB592" s="115">
        <v>3842.29</v>
      </c>
      <c r="AC592" s="115">
        <v>0</v>
      </c>
      <c r="AD592" s="115">
        <v>0</v>
      </c>
      <c r="AE592" s="115">
        <v>9266.2999999999993</v>
      </c>
      <c r="AF592" s="115">
        <v>0</v>
      </c>
      <c r="AG592" s="115">
        <v>0</v>
      </c>
      <c r="AH592" s="115">
        <v>0</v>
      </c>
      <c r="AI592" s="115">
        <v>0</v>
      </c>
      <c r="AJ592" s="115">
        <v>9574.32</v>
      </c>
      <c r="AK592" s="115">
        <v>233.91</v>
      </c>
      <c r="AL592" s="115">
        <v>0</v>
      </c>
      <c r="AM592" s="115">
        <v>238904.82</v>
      </c>
      <c r="AN592" s="115">
        <v>0</v>
      </c>
      <c r="AO592" s="115">
        <v>2441.96</v>
      </c>
      <c r="AP592" s="115">
        <v>25390.17</v>
      </c>
      <c r="AQ592" s="171">
        <v>10410.73</v>
      </c>
      <c r="AR592" s="115">
        <v>0</v>
      </c>
      <c r="AS592" s="115">
        <v>0</v>
      </c>
      <c r="AT592" s="115">
        <v>0</v>
      </c>
      <c r="AU592" s="115">
        <v>0</v>
      </c>
      <c r="AV592" s="115">
        <v>144.54</v>
      </c>
      <c r="AW592" s="115">
        <v>379.98</v>
      </c>
      <c r="AX592" s="115">
        <v>18754.55</v>
      </c>
      <c r="AY592" s="115">
        <v>7739.82</v>
      </c>
      <c r="AZ592" s="115">
        <v>0</v>
      </c>
      <c r="BA592" s="115">
        <v>0</v>
      </c>
      <c r="BB592" s="115">
        <v>0</v>
      </c>
      <c r="BC592" s="115">
        <v>0</v>
      </c>
      <c r="BD592" s="115">
        <v>0</v>
      </c>
      <c r="BE592" s="115">
        <v>0</v>
      </c>
      <c r="BF592" s="115">
        <v>0</v>
      </c>
      <c r="BG592" s="115">
        <v>0</v>
      </c>
      <c r="BH592" s="115">
        <v>0</v>
      </c>
      <c r="BI592" s="115">
        <v>0</v>
      </c>
      <c r="BJ592" s="115">
        <v>0</v>
      </c>
      <c r="BK592" s="115">
        <v>0</v>
      </c>
      <c r="BL592" s="115">
        <v>0</v>
      </c>
      <c r="BM592" s="115">
        <v>0</v>
      </c>
      <c r="BN592" s="115">
        <v>0</v>
      </c>
      <c r="BO592" s="115">
        <v>5916.03</v>
      </c>
      <c r="BP592" s="115">
        <v>0</v>
      </c>
      <c r="BQ592" s="115">
        <v>0</v>
      </c>
      <c r="BR592" s="115">
        <v>0</v>
      </c>
      <c r="BS592" s="115">
        <v>0</v>
      </c>
      <c r="BT592" s="115">
        <v>0</v>
      </c>
      <c r="BU592" s="115">
        <v>234.56</v>
      </c>
      <c r="BV592" s="115">
        <v>889.58</v>
      </c>
      <c r="BW592" s="115">
        <v>271.31</v>
      </c>
      <c r="BX592" s="115">
        <v>568.03</v>
      </c>
      <c r="BY592" s="115">
        <v>2408.69</v>
      </c>
    </row>
    <row r="593" spans="1:77" ht="12.75" customHeight="1" x14ac:dyDescent="0.2">
      <c r="A593" s="4"/>
      <c r="B593" s="5"/>
      <c r="C593" s="5" t="s">
        <v>596</v>
      </c>
      <c r="D593" s="115">
        <v>171848.71</v>
      </c>
      <c r="E593" s="115">
        <v>100309.84</v>
      </c>
      <c r="F593" s="115">
        <v>89808.56</v>
      </c>
      <c r="G593" s="115">
        <v>10501.28</v>
      </c>
      <c r="H593" s="115">
        <v>66576.460000000006</v>
      </c>
      <c r="I593" s="115">
        <v>4962.41</v>
      </c>
      <c r="J593" s="115">
        <v>156879.93</v>
      </c>
      <c r="K593" s="115">
        <v>90303.47</v>
      </c>
      <c r="L593" s="115">
        <v>89808.56</v>
      </c>
      <c r="M593" s="115">
        <v>494.91</v>
      </c>
      <c r="N593" s="115">
        <v>66576.460000000006</v>
      </c>
      <c r="O593" s="115">
        <v>156385.01999999999</v>
      </c>
      <c r="P593" s="115">
        <v>0</v>
      </c>
      <c r="Q593" s="115">
        <v>0</v>
      </c>
      <c r="R593" s="115">
        <v>0</v>
      </c>
      <c r="S593" s="115">
        <v>0</v>
      </c>
      <c r="T593" s="115">
        <v>10006.370000000001</v>
      </c>
      <c r="U593" s="115">
        <v>0</v>
      </c>
      <c r="V593" s="115">
        <v>10006.370000000001</v>
      </c>
      <c r="W593" s="115">
        <v>10006.370000000001</v>
      </c>
      <c r="X593" s="115">
        <v>10006.370000000001</v>
      </c>
      <c r="Y593" s="115">
        <v>0</v>
      </c>
      <c r="Z593" s="115">
        <v>10006.370000000001</v>
      </c>
      <c r="AA593" s="115">
        <v>4962.41</v>
      </c>
      <c r="AB593" s="115">
        <v>3888.86</v>
      </c>
      <c r="AC593" s="115">
        <v>3.12</v>
      </c>
      <c r="AD593" s="115">
        <v>0</v>
      </c>
      <c r="AE593" s="115">
        <v>14845.38</v>
      </c>
      <c r="AF593" s="115">
        <v>0</v>
      </c>
      <c r="AG593" s="115">
        <v>0</v>
      </c>
      <c r="AH593" s="115">
        <v>0</v>
      </c>
      <c r="AI593" s="115">
        <v>0</v>
      </c>
      <c r="AJ593" s="115">
        <v>10826.14</v>
      </c>
      <c r="AK593" s="115">
        <v>89.81</v>
      </c>
      <c r="AL593" s="115">
        <v>0</v>
      </c>
      <c r="AM593" s="115">
        <v>66576.460000000006</v>
      </c>
      <c r="AN593" s="115">
        <v>0</v>
      </c>
      <c r="AO593" s="115">
        <v>3017.58</v>
      </c>
      <c r="AP593" s="115">
        <v>17485.95</v>
      </c>
      <c r="AQ593" s="171">
        <v>9722.7000000000007</v>
      </c>
      <c r="AR593" s="115">
        <v>0</v>
      </c>
      <c r="AS593" s="115">
        <v>0</v>
      </c>
      <c r="AT593" s="115">
        <v>0</v>
      </c>
      <c r="AU593" s="115">
        <v>0</v>
      </c>
      <c r="AV593" s="115">
        <v>163.80000000000001</v>
      </c>
      <c r="AW593" s="115">
        <v>494.91</v>
      </c>
      <c r="AX593" s="115">
        <v>19892.45</v>
      </c>
      <c r="AY593" s="115">
        <v>9872.77</v>
      </c>
      <c r="AZ593" s="115">
        <v>0</v>
      </c>
      <c r="BA593" s="115">
        <v>0</v>
      </c>
      <c r="BB593" s="115">
        <v>0</v>
      </c>
      <c r="BC593" s="115">
        <v>0</v>
      </c>
      <c r="BD593" s="115">
        <v>0</v>
      </c>
      <c r="BE593" s="115">
        <v>0</v>
      </c>
      <c r="BF593" s="115">
        <v>0</v>
      </c>
      <c r="BG593" s="115">
        <v>0</v>
      </c>
      <c r="BH593" s="115">
        <v>0</v>
      </c>
      <c r="BI593" s="115">
        <v>0</v>
      </c>
      <c r="BJ593" s="115">
        <v>0</v>
      </c>
      <c r="BK593" s="115">
        <v>0</v>
      </c>
      <c r="BL593" s="115">
        <v>0</v>
      </c>
      <c r="BM593" s="115">
        <v>0</v>
      </c>
      <c r="BN593" s="115">
        <v>0</v>
      </c>
      <c r="BO593" s="115">
        <v>10006.370000000001</v>
      </c>
      <c r="BP593" s="115">
        <v>0</v>
      </c>
      <c r="BQ593" s="115">
        <v>0</v>
      </c>
      <c r="BR593" s="115">
        <v>0</v>
      </c>
      <c r="BS593" s="115">
        <v>0</v>
      </c>
      <c r="BT593" s="115">
        <v>0</v>
      </c>
      <c r="BU593" s="115">
        <v>929.67</v>
      </c>
      <c r="BV593" s="115">
        <v>591.09</v>
      </c>
      <c r="BW593" s="115">
        <v>155.61000000000001</v>
      </c>
      <c r="BX593" s="115">
        <v>262.88</v>
      </c>
      <c r="BY593" s="115">
        <v>3023.16</v>
      </c>
    </row>
    <row r="594" spans="1:77" ht="12.75" customHeight="1" x14ac:dyDescent="0.2">
      <c r="A594" s="4"/>
      <c r="B594" s="5"/>
      <c r="C594" s="5" t="s">
        <v>597</v>
      </c>
      <c r="D594" s="115">
        <v>632297.98</v>
      </c>
      <c r="E594" s="115">
        <v>299788.15999999997</v>
      </c>
      <c r="F594" s="115">
        <v>287953.51999999996</v>
      </c>
      <c r="G594" s="115">
        <v>11834.64</v>
      </c>
      <c r="H594" s="115">
        <v>315352.78999999998</v>
      </c>
      <c r="I594" s="115">
        <v>17157.03</v>
      </c>
      <c r="J594" s="115">
        <v>603670.7699999999</v>
      </c>
      <c r="K594" s="115">
        <v>288317.98</v>
      </c>
      <c r="L594" s="115">
        <v>287953.51999999996</v>
      </c>
      <c r="M594" s="115">
        <v>364.46</v>
      </c>
      <c r="N594" s="115">
        <v>315352.78999999998</v>
      </c>
      <c r="O594" s="115">
        <v>603306.30999999994</v>
      </c>
      <c r="P594" s="115">
        <v>0</v>
      </c>
      <c r="Q594" s="115">
        <v>0</v>
      </c>
      <c r="R594" s="115">
        <v>0</v>
      </c>
      <c r="S594" s="115">
        <v>0</v>
      </c>
      <c r="T594" s="115">
        <v>11470.18</v>
      </c>
      <c r="U594" s="115">
        <v>0</v>
      </c>
      <c r="V594" s="115">
        <v>11470.18</v>
      </c>
      <c r="W594" s="115">
        <v>11470.18</v>
      </c>
      <c r="X594" s="115">
        <v>11470.18</v>
      </c>
      <c r="Y594" s="115">
        <v>0</v>
      </c>
      <c r="Z594" s="115">
        <v>11470.18</v>
      </c>
      <c r="AA594" s="115">
        <v>17157.03</v>
      </c>
      <c r="AB594" s="115">
        <v>17016.37</v>
      </c>
      <c r="AC594" s="115">
        <v>141.99</v>
      </c>
      <c r="AD594" s="115">
        <v>0</v>
      </c>
      <c r="AE594" s="115">
        <v>37800.22</v>
      </c>
      <c r="AF594" s="115">
        <v>0</v>
      </c>
      <c r="AG594" s="115">
        <v>0</v>
      </c>
      <c r="AH594" s="115">
        <v>1.51</v>
      </c>
      <c r="AI594" s="115">
        <v>0</v>
      </c>
      <c r="AJ594" s="115">
        <v>27888.09</v>
      </c>
      <c r="AK594" s="115">
        <v>321.73</v>
      </c>
      <c r="AL594" s="115">
        <v>0</v>
      </c>
      <c r="AM594" s="115">
        <v>315352.78999999998</v>
      </c>
      <c r="AN594" s="115">
        <v>24.25</v>
      </c>
      <c r="AO594" s="115">
        <v>13126.93</v>
      </c>
      <c r="AP594" s="115">
        <v>53732.43</v>
      </c>
      <c r="AQ594" s="171">
        <v>38419.56</v>
      </c>
      <c r="AR594" s="115">
        <v>0</v>
      </c>
      <c r="AS594" s="115">
        <v>0</v>
      </c>
      <c r="AT594" s="115">
        <v>0</v>
      </c>
      <c r="AU594" s="115">
        <v>0</v>
      </c>
      <c r="AV594" s="115">
        <v>591.74</v>
      </c>
      <c r="AW594" s="115">
        <v>362.95</v>
      </c>
      <c r="AX594" s="115">
        <v>77258.95</v>
      </c>
      <c r="AY594" s="115">
        <v>21631.26</v>
      </c>
      <c r="AZ594" s="115">
        <v>0</v>
      </c>
      <c r="BA594" s="115">
        <v>0</v>
      </c>
      <c r="BB594" s="115">
        <v>0</v>
      </c>
      <c r="BC594" s="115">
        <v>0</v>
      </c>
      <c r="BD594" s="115">
        <v>0</v>
      </c>
      <c r="BE594" s="115">
        <v>0</v>
      </c>
      <c r="BF594" s="115">
        <v>0</v>
      </c>
      <c r="BG594" s="115">
        <v>0</v>
      </c>
      <c r="BH594" s="115">
        <v>0</v>
      </c>
      <c r="BI594" s="115">
        <v>0</v>
      </c>
      <c r="BJ594" s="115">
        <v>0</v>
      </c>
      <c r="BK594" s="115">
        <v>0</v>
      </c>
      <c r="BL594" s="115">
        <v>0</v>
      </c>
      <c r="BM594" s="115">
        <v>0</v>
      </c>
      <c r="BN594" s="115">
        <v>0</v>
      </c>
      <c r="BO594" s="115">
        <v>11470.18</v>
      </c>
      <c r="BP594" s="115">
        <v>0</v>
      </c>
      <c r="BQ594" s="115">
        <v>0</v>
      </c>
      <c r="BR594" s="115">
        <v>0</v>
      </c>
      <c r="BS594" s="115">
        <v>0</v>
      </c>
      <c r="BT594" s="115">
        <v>0</v>
      </c>
      <c r="BU594" s="115">
        <v>6779.23</v>
      </c>
      <c r="BV594" s="115">
        <v>4627.32</v>
      </c>
      <c r="BW594" s="115">
        <v>145</v>
      </c>
      <c r="BX594" s="115">
        <v>1321.57</v>
      </c>
      <c r="BY594" s="115">
        <v>4283.91</v>
      </c>
    </row>
    <row r="595" spans="1:77" ht="12.75" customHeight="1" x14ac:dyDescent="0.2">
      <c r="A595" s="4"/>
      <c r="B595" s="5"/>
      <c r="C595" s="17" t="s">
        <v>563</v>
      </c>
      <c r="D595" s="112">
        <v>16670589.080000004</v>
      </c>
      <c r="E595" s="112">
        <v>8150579.7800000012</v>
      </c>
      <c r="F595" s="112">
        <v>7811607.3899999987</v>
      </c>
      <c r="G595" s="112">
        <v>338972.39000000007</v>
      </c>
      <c r="H595" s="112">
        <v>8149926.2100000009</v>
      </c>
      <c r="I595" s="112">
        <v>370083.08999999997</v>
      </c>
      <c r="J595" s="112">
        <v>16047453.330000002</v>
      </c>
      <c r="K595" s="112">
        <v>7897527.120000001</v>
      </c>
      <c r="L595" s="112">
        <v>7811607.3899999987</v>
      </c>
      <c r="M595" s="112">
        <v>85919.73000000001</v>
      </c>
      <c r="N595" s="112">
        <v>8149926.2100000009</v>
      </c>
      <c r="O595" s="112">
        <v>15961533.600000001</v>
      </c>
      <c r="P595" s="112">
        <v>0</v>
      </c>
      <c r="Q595" s="112">
        <v>0</v>
      </c>
      <c r="R595" s="112">
        <v>0</v>
      </c>
      <c r="S595" s="112">
        <v>0</v>
      </c>
      <c r="T595" s="112">
        <v>253052.65999999997</v>
      </c>
      <c r="U595" s="112">
        <v>0</v>
      </c>
      <c r="V595" s="112">
        <v>253052.65999999997</v>
      </c>
      <c r="W595" s="112">
        <v>253052.65999999997</v>
      </c>
      <c r="X595" s="112">
        <v>253052.65999999997</v>
      </c>
      <c r="Y595" s="112">
        <v>0</v>
      </c>
      <c r="Z595" s="112">
        <v>253052.65999999997</v>
      </c>
      <c r="AA595" s="112">
        <v>370083.08999999997</v>
      </c>
      <c r="AB595" s="112">
        <v>244969.76</v>
      </c>
      <c r="AC595" s="112">
        <v>1664.9199999999998</v>
      </c>
      <c r="AD595" s="112">
        <v>0</v>
      </c>
      <c r="AE595" s="112">
        <v>549962.18999999994</v>
      </c>
      <c r="AF595" s="112">
        <v>0</v>
      </c>
      <c r="AG595" s="112">
        <v>0</v>
      </c>
      <c r="AH595" s="112">
        <v>1.51</v>
      </c>
      <c r="AI595" s="112">
        <v>0</v>
      </c>
      <c r="AJ595" s="112">
        <v>945094</v>
      </c>
      <c r="AK595" s="112">
        <v>1386.23</v>
      </c>
      <c r="AL595" s="112">
        <v>0</v>
      </c>
      <c r="AM595" s="112">
        <v>8149926.2100000009</v>
      </c>
      <c r="AN595" s="112">
        <v>143.29000000000002</v>
      </c>
      <c r="AO595" s="112">
        <v>126393.91</v>
      </c>
      <c r="AP595" s="112">
        <v>1706704.41</v>
      </c>
      <c r="AQ595" s="170">
        <v>1304187.52</v>
      </c>
      <c r="AR595" s="112">
        <v>0</v>
      </c>
      <c r="AS595" s="112">
        <v>7.03</v>
      </c>
      <c r="AT595" s="112">
        <v>0</v>
      </c>
      <c r="AU595" s="112">
        <v>0</v>
      </c>
      <c r="AV595" s="112">
        <v>8763.89</v>
      </c>
      <c r="AW595" s="112">
        <v>85918.22</v>
      </c>
      <c r="AX595" s="112">
        <v>1820310.5699999998</v>
      </c>
      <c r="AY595" s="112">
        <v>1102019.6700000002</v>
      </c>
      <c r="AZ595" s="112">
        <v>0</v>
      </c>
      <c r="BA595" s="112">
        <v>0</v>
      </c>
      <c r="BB595" s="112">
        <v>0</v>
      </c>
      <c r="BC595" s="112">
        <v>0</v>
      </c>
      <c r="BD595" s="112">
        <v>0</v>
      </c>
      <c r="BE595" s="112">
        <v>0</v>
      </c>
      <c r="BF595" s="112">
        <v>0</v>
      </c>
      <c r="BG595" s="112">
        <v>0</v>
      </c>
      <c r="BH595" s="112">
        <v>0</v>
      </c>
      <c r="BI595" s="112">
        <v>0</v>
      </c>
      <c r="BJ595" s="112">
        <v>0</v>
      </c>
      <c r="BK595" s="112">
        <v>0</v>
      </c>
      <c r="BL595" s="112">
        <v>0</v>
      </c>
      <c r="BM595" s="112">
        <v>0</v>
      </c>
      <c r="BN595" s="112">
        <v>0</v>
      </c>
      <c r="BO595" s="112">
        <v>253052.65999999997</v>
      </c>
      <c r="BP595" s="112">
        <v>0</v>
      </c>
      <c r="BQ595" s="112">
        <v>0</v>
      </c>
      <c r="BR595" s="112">
        <v>0</v>
      </c>
      <c r="BS595" s="112">
        <v>0</v>
      </c>
      <c r="BT595" s="112">
        <v>0</v>
      </c>
      <c r="BU595" s="112">
        <v>136003.62</v>
      </c>
      <c r="BV595" s="112">
        <v>89342.31</v>
      </c>
      <c r="BW595" s="112">
        <v>3464.81</v>
      </c>
      <c r="BX595" s="112">
        <v>29854.639999999999</v>
      </c>
      <c r="BY595" s="112">
        <v>111417.71</v>
      </c>
    </row>
    <row r="596" spans="1:77" ht="12.75" customHeight="1" x14ac:dyDescent="0.2">
      <c r="A596" s="4"/>
      <c r="B596" s="5"/>
      <c r="C596" s="17" t="s">
        <v>598</v>
      </c>
      <c r="D596" s="107">
        <v>1577933.9200000018</v>
      </c>
      <c r="E596" s="107">
        <v>720600.41999999993</v>
      </c>
      <c r="F596" s="107">
        <v>681135.22999999858</v>
      </c>
      <c r="G596" s="107">
        <v>39465.190000000061</v>
      </c>
      <c r="H596" s="107">
        <v>819624.55000000075</v>
      </c>
      <c r="I596" s="107">
        <v>37708.949999999953</v>
      </c>
      <c r="J596" s="107">
        <v>1502964.8000000007</v>
      </c>
      <c r="K596" s="107">
        <v>683340.25</v>
      </c>
      <c r="L596" s="107">
        <v>681135.22999999858</v>
      </c>
      <c r="M596" s="107">
        <v>2205.0200000000041</v>
      </c>
      <c r="N596" s="107">
        <v>819624.55000000075</v>
      </c>
      <c r="O596" s="107">
        <v>1500759.7800000012</v>
      </c>
      <c r="P596" s="107">
        <v>0</v>
      </c>
      <c r="Q596" s="107">
        <v>0</v>
      </c>
      <c r="R596" s="107">
        <v>0</v>
      </c>
      <c r="S596" s="107">
        <v>0</v>
      </c>
      <c r="T596" s="107">
        <v>37260.169999999984</v>
      </c>
      <c r="U596" s="107">
        <v>0</v>
      </c>
      <c r="V596" s="107">
        <v>37260.169999999984</v>
      </c>
      <c r="W596" s="107">
        <v>37260.169999999984</v>
      </c>
      <c r="X596" s="107">
        <v>37260.169999999984</v>
      </c>
      <c r="Y596" s="107">
        <v>0</v>
      </c>
      <c r="Z596" s="107">
        <v>37260.169999999984</v>
      </c>
      <c r="AA596" s="107">
        <v>37708.949999999953</v>
      </c>
      <c r="AB596" s="107">
        <v>28774.809999999998</v>
      </c>
      <c r="AC596" s="107">
        <v>148.11999999999989</v>
      </c>
      <c r="AD596" s="107">
        <v>0</v>
      </c>
      <c r="AE596" s="107">
        <v>78605.149999999965</v>
      </c>
      <c r="AF596" s="107">
        <v>0</v>
      </c>
      <c r="AG596" s="107">
        <v>0</v>
      </c>
      <c r="AH596" s="107">
        <v>1.51</v>
      </c>
      <c r="AI596" s="107">
        <v>0</v>
      </c>
      <c r="AJ596" s="107">
        <v>64359.209999999963</v>
      </c>
      <c r="AK596" s="107">
        <v>657.49</v>
      </c>
      <c r="AL596" s="107">
        <v>0</v>
      </c>
      <c r="AM596" s="107">
        <v>819624.55000000075</v>
      </c>
      <c r="AN596" s="107">
        <v>24.250000000000014</v>
      </c>
      <c r="AO596" s="107">
        <v>23959.03</v>
      </c>
      <c r="AP596" s="107">
        <v>157606.34999999986</v>
      </c>
      <c r="AQ596" s="166">
        <v>124347.19999999995</v>
      </c>
      <c r="AR596" s="107">
        <v>0</v>
      </c>
      <c r="AS596" s="107">
        <v>0</v>
      </c>
      <c r="AT596" s="107">
        <v>0</v>
      </c>
      <c r="AU596" s="107">
        <v>0</v>
      </c>
      <c r="AV596" s="107">
        <v>1096.7799999999997</v>
      </c>
      <c r="AW596" s="107">
        <v>2203.5099999999948</v>
      </c>
      <c r="AX596" s="107">
        <v>146600.39999999991</v>
      </c>
      <c r="AY596" s="107">
        <v>54956.440000000177</v>
      </c>
      <c r="AZ596" s="107">
        <v>0</v>
      </c>
      <c r="BA596" s="107">
        <v>0</v>
      </c>
      <c r="BB596" s="107">
        <v>0</v>
      </c>
      <c r="BC596" s="107">
        <v>0</v>
      </c>
      <c r="BD596" s="107">
        <v>0</v>
      </c>
      <c r="BE596" s="107">
        <v>0</v>
      </c>
      <c r="BF596" s="107">
        <v>0</v>
      </c>
      <c r="BG596" s="107">
        <v>0</v>
      </c>
      <c r="BH596" s="107">
        <v>0</v>
      </c>
      <c r="BI596" s="107">
        <v>0</v>
      </c>
      <c r="BJ596" s="107">
        <v>0</v>
      </c>
      <c r="BK596" s="107">
        <v>0</v>
      </c>
      <c r="BL596" s="107">
        <v>0</v>
      </c>
      <c r="BM596" s="107">
        <v>0</v>
      </c>
      <c r="BN596" s="107">
        <v>0</v>
      </c>
      <c r="BO596" s="107">
        <v>37260.169999999984</v>
      </c>
      <c r="BP596" s="107">
        <v>0</v>
      </c>
      <c r="BQ596" s="107">
        <v>0</v>
      </c>
      <c r="BR596" s="107">
        <v>0</v>
      </c>
      <c r="BS596" s="107">
        <v>0</v>
      </c>
      <c r="BT596" s="107">
        <v>0</v>
      </c>
      <c r="BU596" s="107">
        <v>10164.849999999991</v>
      </c>
      <c r="BV596" s="107">
        <v>10133.099999999991</v>
      </c>
      <c r="BW596" s="107">
        <v>857.19</v>
      </c>
      <c r="BX596" s="107">
        <v>3145</v>
      </c>
      <c r="BY596" s="107">
        <v>13408.810000000012</v>
      </c>
    </row>
    <row r="597" spans="1:77" ht="12.75" customHeight="1" x14ac:dyDescent="0.2">
      <c r="A597" s="4"/>
      <c r="B597" s="5"/>
      <c r="C597" s="17" t="s">
        <v>566</v>
      </c>
      <c r="D597" s="108">
        <v>0.90534624106996453</v>
      </c>
      <c r="E597" s="108">
        <v>0.91158905998709217</v>
      </c>
      <c r="F597" s="108">
        <v>0.91280472814443392</v>
      </c>
      <c r="G597" s="108">
        <v>0.88357402796139217</v>
      </c>
      <c r="H597" s="108">
        <v>0.89943166000763086</v>
      </c>
      <c r="I597" s="108">
        <v>0.89810680082680905</v>
      </c>
      <c r="J597" s="108">
        <v>0.90634247259717682</v>
      </c>
      <c r="K597" s="108">
        <v>0.91347414961456952</v>
      </c>
      <c r="L597" s="108">
        <v>0.91280472814443392</v>
      </c>
      <c r="M597" s="108">
        <v>0.97433627875692808</v>
      </c>
      <c r="N597" s="108">
        <v>0.89943166000763086</v>
      </c>
      <c r="O597" s="108">
        <v>0.90597646707331425</v>
      </c>
      <c r="P597" s="108" t="e">
        <v>#DIV/0!</v>
      </c>
      <c r="Q597" s="108" t="e">
        <v>#DIV/0!</v>
      </c>
      <c r="R597" s="108" t="e">
        <v>#DIV/0!</v>
      </c>
      <c r="S597" s="108" t="e">
        <v>#DIV/0!</v>
      </c>
      <c r="T597" s="108">
        <v>0.8527572482344189</v>
      </c>
      <c r="U597" s="108" t="e">
        <v>#DIV/0!</v>
      </c>
      <c r="V597" s="108">
        <v>0.8527572482344189</v>
      </c>
      <c r="W597" s="108">
        <v>0.8527572482344189</v>
      </c>
      <c r="X597" s="108">
        <v>0.8527572482344189</v>
      </c>
      <c r="Y597" s="108" t="e">
        <v>#DIV/0!</v>
      </c>
      <c r="Z597" s="108">
        <v>0.8527572482344189</v>
      </c>
      <c r="AA597" s="108">
        <v>0.89810680082680905</v>
      </c>
      <c r="AB597" s="108">
        <v>0.88253729766482203</v>
      </c>
      <c r="AC597" s="108">
        <v>0.91103476443312592</v>
      </c>
      <c r="AD597" s="108" t="e">
        <v>#DIV/0!</v>
      </c>
      <c r="AE597" s="108">
        <v>0.85707171978495467</v>
      </c>
      <c r="AF597" s="108" t="e">
        <v>#DIV/0!</v>
      </c>
      <c r="AG597" s="108" t="e">
        <v>#DIV/0!</v>
      </c>
      <c r="AH597" s="108">
        <v>0</v>
      </c>
      <c r="AI597" s="108" t="e">
        <v>#DIV/0!</v>
      </c>
      <c r="AJ597" s="108">
        <v>0.93190178966325043</v>
      </c>
      <c r="AK597" s="108">
        <v>0.52569919854569591</v>
      </c>
      <c r="AL597" s="108" t="e">
        <v>#DIV/0!</v>
      </c>
      <c r="AM597" s="108">
        <v>0.89943166000763086</v>
      </c>
      <c r="AN597" s="108">
        <v>0.83076278875008713</v>
      </c>
      <c r="AO597" s="108">
        <v>0.8104415790286098</v>
      </c>
      <c r="AP597" s="108">
        <v>0.90765457153766893</v>
      </c>
      <c r="AQ597" s="167">
        <v>0.90465542869172677</v>
      </c>
      <c r="AR597" s="108" t="e">
        <v>#DIV/0!</v>
      </c>
      <c r="AS597" s="108">
        <v>1</v>
      </c>
      <c r="AT597" s="108" t="e">
        <v>#DIV/0!</v>
      </c>
      <c r="AU597" s="108" t="e">
        <v>#DIV/0!</v>
      </c>
      <c r="AV597" s="108">
        <v>0.87485237719779685</v>
      </c>
      <c r="AW597" s="108">
        <v>0.97435340257281877</v>
      </c>
      <c r="AX597" s="108">
        <v>0.91946407255109219</v>
      </c>
      <c r="AY597" s="108">
        <v>0.95013116235937956</v>
      </c>
      <c r="AZ597" s="108" t="e">
        <v>#DIV/0!</v>
      </c>
      <c r="BA597" s="108" t="e">
        <v>#DIV/0!</v>
      </c>
      <c r="BB597" s="108" t="e">
        <v>#DIV/0!</v>
      </c>
      <c r="BC597" s="108" t="e">
        <v>#DIV/0!</v>
      </c>
      <c r="BD597" s="108" t="e">
        <v>#DIV/0!</v>
      </c>
      <c r="BE597" s="108" t="e">
        <v>#DIV/0!</v>
      </c>
      <c r="BF597" s="108" t="e">
        <v>#DIV/0!</v>
      </c>
      <c r="BG597" s="108" t="e">
        <v>#DIV/0!</v>
      </c>
      <c r="BH597" s="108" t="e">
        <v>#DIV/0!</v>
      </c>
      <c r="BI597" s="108" t="e">
        <v>#DIV/0!</v>
      </c>
      <c r="BJ597" s="108" t="e">
        <v>#DIV/0!</v>
      </c>
      <c r="BK597" s="108" t="e">
        <v>#DIV/0!</v>
      </c>
      <c r="BL597" s="108" t="e">
        <v>#DIV/0!</v>
      </c>
      <c r="BM597" s="108" t="e">
        <v>#DIV/0!</v>
      </c>
      <c r="BN597" s="108" t="e">
        <v>#DIV/0!</v>
      </c>
      <c r="BO597" s="108">
        <v>0.8527572482344189</v>
      </c>
      <c r="BP597" s="108" t="e">
        <v>#DIV/0!</v>
      </c>
      <c r="BQ597" s="108" t="e">
        <v>#DIV/0!</v>
      </c>
      <c r="BR597" s="108" t="e">
        <v>#DIV/0!</v>
      </c>
      <c r="BS597" s="108" t="e">
        <v>#DIV/0!</v>
      </c>
      <c r="BT597" s="108" t="e">
        <v>#DIV/0!</v>
      </c>
      <c r="BU597" s="108">
        <v>0.92526044527344209</v>
      </c>
      <c r="BV597" s="108">
        <v>0.88658117301869643</v>
      </c>
      <c r="BW597" s="108">
        <v>0.75260115273276162</v>
      </c>
      <c r="BX597" s="108">
        <v>0.8946562410399187</v>
      </c>
      <c r="BY597" s="108">
        <v>0.87965279487435155</v>
      </c>
    </row>
    <row r="598" spans="1:77" ht="12.75" customHeight="1" x14ac:dyDescent="0.2">
      <c r="A598" s="4"/>
      <c r="B598" s="5"/>
      <c r="C598" s="17" t="s">
        <v>567</v>
      </c>
      <c r="D598" s="108">
        <v>9.4653758930035442E-2</v>
      </c>
      <c r="E598" s="108">
        <v>8.8410940012907863E-2</v>
      </c>
      <c r="F598" s="108">
        <v>8.7195271855566039E-2</v>
      </c>
      <c r="G598" s="108">
        <v>0.11642597203860779</v>
      </c>
      <c r="H598" s="108">
        <v>0.10056833999236917</v>
      </c>
      <c r="I598" s="108">
        <v>0.10189319917319097</v>
      </c>
      <c r="J598" s="108">
        <v>9.365752740282314E-2</v>
      </c>
      <c r="K598" s="108">
        <v>8.6525850385430508E-2</v>
      </c>
      <c r="L598" s="108">
        <v>8.7195271855566039E-2</v>
      </c>
      <c r="M598" s="108">
        <v>2.5663721243071921E-2</v>
      </c>
      <c r="N598" s="108">
        <v>0.10056833999236917</v>
      </c>
      <c r="O598" s="108">
        <v>9.4023532926685763E-2</v>
      </c>
      <c r="P598" s="108" t="e">
        <v>#DIV/0!</v>
      </c>
      <c r="Q598" s="108" t="e">
        <v>#DIV/0!</v>
      </c>
      <c r="R598" s="108" t="e">
        <v>#DIV/0!</v>
      </c>
      <c r="S598" s="108" t="e">
        <v>#DIV/0!</v>
      </c>
      <c r="T598" s="108">
        <v>0.14724275176558108</v>
      </c>
      <c r="U598" s="108" t="e">
        <v>#DIV/0!</v>
      </c>
      <c r="V598" s="108">
        <v>0.14724275176558108</v>
      </c>
      <c r="W598" s="108">
        <v>0.14724275176558108</v>
      </c>
      <c r="X598" s="108">
        <v>0.14724275176558108</v>
      </c>
      <c r="Y598" s="108" t="e">
        <v>#DIV/0!</v>
      </c>
      <c r="Z598" s="108">
        <v>0.14724275176558108</v>
      </c>
      <c r="AA598" s="108">
        <v>0.10189319917319097</v>
      </c>
      <c r="AB598" s="108">
        <v>0.11746270233517801</v>
      </c>
      <c r="AC598" s="108">
        <v>8.8965235566874024E-2</v>
      </c>
      <c r="AD598" s="108" t="e">
        <v>#DIV/0!</v>
      </c>
      <c r="AE598" s="108">
        <v>0.14292828021504528</v>
      </c>
      <c r="AF598" s="108" t="e">
        <v>#DIV/0!</v>
      </c>
      <c r="AG598" s="108" t="e">
        <v>#DIV/0!</v>
      </c>
      <c r="AH598" s="108">
        <v>1</v>
      </c>
      <c r="AI598" s="108" t="e">
        <v>#DIV/0!</v>
      </c>
      <c r="AJ598" s="108">
        <v>6.8098210336749537E-2</v>
      </c>
      <c r="AK598" s="108">
        <v>0.47430080145430414</v>
      </c>
      <c r="AL598" s="108" t="e">
        <v>#DIV/0!</v>
      </c>
      <c r="AM598" s="108">
        <v>0.10056833999236917</v>
      </c>
      <c r="AN598" s="108">
        <v>0.16923721124991284</v>
      </c>
      <c r="AO598" s="108">
        <v>0.18955842097139014</v>
      </c>
      <c r="AP598" s="108">
        <v>9.2345428462331014E-2</v>
      </c>
      <c r="AQ598" s="167">
        <v>9.5344571308273174E-2</v>
      </c>
      <c r="AR598" s="108" t="e">
        <v>#DIV/0!</v>
      </c>
      <c r="AS598" s="108">
        <v>0</v>
      </c>
      <c r="AT598" s="108" t="e">
        <v>#DIV/0!</v>
      </c>
      <c r="AU598" s="108" t="e">
        <v>#DIV/0!</v>
      </c>
      <c r="AV598" s="108">
        <v>0.12514762280220312</v>
      </c>
      <c r="AW598" s="108">
        <v>2.5646597427181273E-2</v>
      </c>
      <c r="AX598" s="108">
        <v>8.0535927448907751E-2</v>
      </c>
      <c r="AY598" s="108">
        <v>4.9868837640620486E-2</v>
      </c>
      <c r="AZ598" s="108" t="e">
        <v>#DIV/0!</v>
      </c>
      <c r="BA598" s="108" t="e">
        <v>#DIV/0!</v>
      </c>
      <c r="BB598" s="108" t="e">
        <v>#DIV/0!</v>
      </c>
      <c r="BC598" s="108" t="e">
        <v>#DIV/0!</v>
      </c>
      <c r="BD598" s="108" t="e">
        <v>#DIV/0!</v>
      </c>
      <c r="BE598" s="108" t="e">
        <v>#DIV/0!</v>
      </c>
      <c r="BF598" s="108" t="e">
        <v>#DIV/0!</v>
      </c>
      <c r="BG598" s="108" t="e">
        <v>#DIV/0!</v>
      </c>
      <c r="BH598" s="108" t="e">
        <v>#DIV/0!</v>
      </c>
      <c r="BI598" s="108" t="e">
        <v>#DIV/0!</v>
      </c>
      <c r="BJ598" s="108" t="e">
        <v>#DIV/0!</v>
      </c>
      <c r="BK598" s="108" t="e">
        <v>#DIV/0!</v>
      </c>
      <c r="BL598" s="108" t="e">
        <v>#DIV/0!</v>
      </c>
      <c r="BM598" s="108" t="e">
        <v>#DIV/0!</v>
      </c>
      <c r="BN598" s="108" t="e">
        <v>#DIV/0!</v>
      </c>
      <c r="BO598" s="108">
        <v>0.14724275176558108</v>
      </c>
      <c r="BP598" s="108" t="e">
        <v>#DIV/0!</v>
      </c>
      <c r="BQ598" s="108" t="e">
        <v>#DIV/0!</v>
      </c>
      <c r="BR598" s="108" t="e">
        <v>#DIV/0!</v>
      </c>
      <c r="BS598" s="108" t="e">
        <v>#DIV/0!</v>
      </c>
      <c r="BT598" s="108" t="e">
        <v>#DIV/0!</v>
      </c>
      <c r="BU598" s="108">
        <v>7.4739554726557952E-2</v>
      </c>
      <c r="BV598" s="108">
        <v>0.11341882698130361</v>
      </c>
      <c r="BW598" s="108">
        <v>0.24739884726723835</v>
      </c>
      <c r="BX598" s="108">
        <v>0.10534375896008125</v>
      </c>
      <c r="BY598" s="108">
        <v>0.12034720512564843</v>
      </c>
    </row>
    <row r="599" spans="1:77" ht="12.75" customHeight="1" x14ac:dyDescent="0.2">
      <c r="A599" s="4"/>
      <c r="B599" s="5"/>
      <c r="C599" s="17" t="s">
        <v>599</v>
      </c>
      <c r="D599" s="108">
        <v>2.5214015920758243E-2</v>
      </c>
      <c r="E599" s="108">
        <v>1.2750741355067256E-2</v>
      </c>
      <c r="F599" s="108">
        <v>1.633701016802435E-2</v>
      </c>
      <c r="G599" s="108">
        <v>2.1045041885408419E-3</v>
      </c>
      <c r="H599" s="108">
        <v>0.4605891088861479</v>
      </c>
      <c r="I599" s="108">
        <v>8.7180514603425796E-2</v>
      </c>
      <c r="J599" s="108">
        <v>2.4977638573484777E-2</v>
      </c>
      <c r="K599" s="108">
        <v>1.2640528705227912E-2</v>
      </c>
      <c r="L599" s="108">
        <v>1.6604117622929796E-2</v>
      </c>
      <c r="M599" s="108">
        <v>5.5677724273802862E-4</v>
      </c>
      <c r="N599" s="108">
        <v>0.4605891088861479</v>
      </c>
      <c r="O599" s="108">
        <v>3.26975659109765E-2</v>
      </c>
      <c r="P599" s="108" t="e">
        <v>#DIV/0!</v>
      </c>
      <c r="Q599" s="108" t="e">
        <v>#DIV/0!</v>
      </c>
      <c r="R599" s="108" t="e">
        <v>#DIV/0!</v>
      </c>
      <c r="S599" s="108" t="e">
        <v>#DIV/0!</v>
      </c>
      <c r="T599" s="108">
        <v>1.7517430447507008E-2</v>
      </c>
      <c r="U599" s="108">
        <v>0</v>
      </c>
      <c r="V599" s="108">
        <v>3.7468269647173869E-2</v>
      </c>
      <c r="W599" s="108">
        <v>1.7517430447507008E-2</v>
      </c>
      <c r="X599" s="108">
        <v>1.7517430447507008E-2</v>
      </c>
      <c r="Y599" s="108">
        <v>0</v>
      </c>
      <c r="Z599" s="108">
        <v>3.7468269647173869E-2</v>
      </c>
      <c r="AA599" s="108">
        <v>8.7180514603425796E-2</v>
      </c>
      <c r="AB599" s="108">
        <v>3.3356053534325317E-3</v>
      </c>
      <c r="AC599" s="108">
        <v>6.675802741883207E-5</v>
      </c>
      <c r="AD599" s="108">
        <v>0</v>
      </c>
      <c r="AE599" s="108">
        <v>3.1768747630302589E-3</v>
      </c>
      <c r="AF599" s="108">
        <v>0</v>
      </c>
      <c r="AG599" s="108">
        <v>0</v>
      </c>
      <c r="AH599" s="108">
        <v>2.1800896870128258E-8</v>
      </c>
      <c r="AI599" s="108">
        <v>0</v>
      </c>
      <c r="AJ599" s="108">
        <v>6.3845283716552209E-2</v>
      </c>
      <c r="AK599" s="108">
        <v>1.2905405273037622E-5</v>
      </c>
      <c r="AL599" s="108">
        <v>0</v>
      </c>
      <c r="AM599" s="108">
        <v>0.4605891088861479</v>
      </c>
      <c r="AN599" s="108">
        <v>9.7663074948789342E-6</v>
      </c>
      <c r="AO599" s="108">
        <v>7.4149669402084339E-2</v>
      </c>
      <c r="AP599" s="108">
        <v>0.90605707383532219</v>
      </c>
      <c r="AQ599" s="167">
        <v>0.82481732496229543</v>
      </c>
      <c r="AR599" s="108">
        <v>0</v>
      </c>
      <c r="AS599" s="108">
        <v>2.0133339181834477E-6</v>
      </c>
      <c r="AT599" s="108">
        <v>0</v>
      </c>
      <c r="AU599" s="108">
        <v>0</v>
      </c>
      <c r="AV599" s="108">
        <v>8.9417212533597808E-3</v>
      </c>
      <c r="AW599" s="108">
        <v>1.7056914637964337E-2</v>
      </c>
      <c r="AX599" s="108">
        <v>0.74848046252213796</v>
      </c>
      <c r="AY599" s="108">
        <v>0.71910064666222673</v>
      </c>
      <c r="AZ599" s="108">
        <v>0</v>
      </c>
      <c r="BA599" s="108" t="e">
        <v>#DIV/0!</v>
      </c>
      <c r="BB599" s="108">
        <v>0</v>
      </c>
      <c r="BC599" s="108">
        <v>0</v>
      </c>
      <c r="BD599" s="108">
        <v>0</v>
      </c>
      <c r="BE599" s="108" t="e">
        <v>#DIV/0!</v>
      </c>
      <c r="BF599" s="108" t="e">
        <v>#DIV/0!</v>
      </c>
      <c r="BG599" s="108" t="e">
        <v>#DIV/0!</v>
      </c>
      <c r="BH599" s="108" t="e">
        <v>#DIV/0!</v>
      </c>
      <c r="BI599" s="108" t="e">
        <v>#DIV/0!</v>
      </c>
      <c r="BJ599" s="108">
        <v>0</v>
      </c>
      <c r="BK599" s="108">
        <v>0</v>
      </c>
      <c r="BL599" s="108">
        <v>0</v>
      </c>
      <c r="BM599" s="108">
        <v>0</v>
      </c>
      <c r="BN599" s="108">
        <v>0</v>
      </c>
      <c r="BO599" s="108">
        <v>0.73407927729182609</v>
      </c>
      <c r="BP599" s="108">
        <v>0</v>
      </c>
      <c r="BQ599" s="108">
        <v>0</v>
      </c>
      <c r="BR599" s="108">
        <v>0</v>
      </c>
      <c r="BS599" s="108" t="e">
        <v>#DIV/0!</v>
      </c>
      <c r="BT599" s="108" t="e">
        <v>#DIV/0!</v>
      </c>
      <c r="BU599" s="108">
        <v>0.30419988657224972</v>
      </c>
      <c r="BV599" s="108">
        <v>6.1532352752647915E-2</v>
      </c>
      <c r="BW599" s="108">
        <v>1.2389433440009879E-2</v>
      </c>
      <c r="BX599" s="108">
        <v>3.2584208383496752E-2</v>
      </c>
      <c r="BY599" s="108">
        <v>9.6877477851972621E-2</v>
      </c>
    </row>
    <row r="600" spans="1:77" ht="12.75" customHeight="1" x14ac:dyDescent="0.2">
      <c r="A600" s="4"/>
      <c r="B600" s="5"/>
      <c r="C600" s="17" t="s">
        <v>568</v>
      </c>
      <c r="D600" s="108">
        <v>0.59344608042902003</v>
      </c>
      <c r="E600" s="108">
        <v>0.69662469805388127</v>
      </c>
      <c r="F600" s="108">
        <v>0.70740535620217593</v>
      </c>
      <c r="G600" s="108">
        <v>0.51055981233081527</v>
      </c>
      <c r="H600" s="108">
        <v>0.4555654415183143</v>
      </c>
      <c r="I600" s="108">
        <v>1.6186616174674733</v>
      </c>
      <c r="J600" s="108">
        <v>0.57063642475192988</v>
      </c>
      <c r="K600" s="108">
        <v>0.70865698310614667</v>
      </c>
      <c r="L600" s="108">
        <v>0.70740535620217593</v>
      </c>
      <c r="M600" s="108">
        <v>1.0952871175771628</v>
      </c>
      <c r="N600" s="108">
        <v>0.4555654415183143</v>
      </c>
      <c r="O600" s="108">
        <v>0.56986557169062668</v>
      </c>
      <c r="P600" s="108" t="e">
        <v>#DIV/0!</v>
      </c>
      <c r="Q600" s="108" t="e">
        <v>#DIV/0!</v>
      </c>
      <c r="R600" s="108" t="e">
        <v>#DIV/0!</v>
      </c>
      <c r="S600" s="108" t="e">
        <v>#DIV/0!</v>
      </c>
      <c r="T600" s="108">
        <v>0.47595622886315353</v>
      </c>
      <c r="U600" s="108" t="e">
        <v>#DIV/0!</v>
      </c>
      <c r="V600" s="108">
        <v>0.47595622886315353</v>
      </c>
      <c r="W600" s="108">
        <v>0.47595622886315353</v>
      </c>
      <c r="X600" s="108">
        <v>0.47595622886315353</v>
      </c>
      <c r="Y600" s="108" t="e">
        <v>#DIV/0!</v>
      </c>
      <c r="Z600" s="108">
        <v>0.47595622886315353</v>
      </c>
      <c r="AA600" s="108">
        <v>1.6186616174674733</v>
      </c>
      <c r="AB600" s="108">
        <v>0.85396810613171736</v>
      </c>
      <c r="AC600" s="108">
        <v>1.057385903321632</v>
      </c>
      <c r="AD600" s="108" t="e">
        <v>#DIV/0!</v>
      </c>
      <c r="AE600" s="108">
        <v>0.85509957044799256</v>
      </c>
      <c r="AF600" s="108" t="e">
        <v>#DIV/0!</v>
      </c>
      <c r="AG600" s="108" t="e">
        <v>#DIV/0!</v>
      </c>
      <c r="AH600" s="108">
        <v>1</v>
      </c>
      <c r="AI600" s="108" t="e">
        <v>#DIV/0!</v>
      </c>
      <c r="AJ600" s="108">
        <v>0.8402489713593444</v>
      </c>
      <c r="AK600" s="108">
        <v>0.13197158892150451</v>
      </c>
      <c r="AL600" s="108" t="e">
        <v>#DIV/0!</v>
      </c>
      <c r="AM600" s="108">
        <v>0.4555654415183143</v>
      </c>
      <c r="AN600" s="108">
        <v>1.1080412371134014</v>
      </c>
      <c r="AO600" s="108">
        <v>0.70629904466082305</v>
      </c>
      <c r="AP600" s="108">
        <v>0.61601547145784474</v>
      </c>
      <c r="AQ600" s="167">
        <v>0.518491530167145</v>
      </c>
      <c r="AR600" s="108" t="e">
        <v>#DIV/0!</v>
      </c>
      <c r="AS600" s="108" t="e">
        <v>#DIV/0!</v>
      </c>
      <c r="AT600" s="108" t="e">
        <v>#DIV/0!</v>
      </c>
      <c r="AU600" s="108" t="e">
        <v>#DIV/0!</v>
      </c>
      <c r="AV600" s="108">
        <v>0.51523550757672476</v>
      </c>
      <c r="AW600" s="108">
        <v>1.0953524150105993</v>
      </c>
      <c r="AX600" s="108">
        <v>0.78351580213969452</v>
      </c>
      <c r="AY600" s="108">
        <v>0.76042552974682975</v>
      </c>
      <c r="AZ600" s="108" t="e">
        <v>#DIV/0!</v>
      </c>
      <c r="BA600" s="108" t="e">
        <v>#DIV/0!</v>
      </c>
      <c r="BB600" s="108" t="e">
        <v>#DIV/0!</v>
      </c>
      <c r="BC600" s="108" t="e">
        <v>#DIV/0!</v>
      </c>
      <c r="BD600" s="108" t="e">
        <v>#DIV/0!</v>
      </c>
      <c r="BE600" s="108" t="e">
        <v>#DIV/0!</v>
      </c>
      <c r="BF600" s="108" t="e">
        <v>#DIV/0!</v>
      </c>
      <c r="BG600" s="108" t="e">
        <v>#DIV/0!</v>
      </c>
      <c r="BH600" s="108" t="e">
        <v>#DIV/0!</v>
      </c>
      <c r="BI600" s="108" t="e">
        <v>#DIV/0!</v>
      </c>
      <c r="BJ600" s="108" t="e">
        <v>#DIV/0!</v>
      </c>
      <c r="BK600" s="108" t="e">
        <v>#DIV/0!</v>
      </c>
      <c r="BL600" s="108" t="e">
        <v>#DIV/0!</v>
      </c>
      <c r="BM600" s="108" t="e">
        <v>#DIV/0!</v>
      </c>
      <c r="BN600" s="108" t="e">
        <v>#DIV/0!</v>
      </c>
      <c r="BO600" s="108">
        <v>0.47595622886315353</v>
      </c>
      <c r="BP600" s="108" t="e">
        <v>#DIV/0!</v>
      </c>
      <c r="BQ600" s="108" t="e">
        <v>#DIV/0!</v>
      </c>
      <c r="BR600" s="108" t="e">
        <v>#DIV/0!</v>
      </c>
      <c r="BS600" s="108" t="e">
        <v>#DIV/0!</v>
      </c>
      <c r="BT600" s="108" t="e">
        <v>#DIV/0!</v>
      </c>
      <c r="BU600" s="108">
        <v>1.601512073468867</v>
      </c>
      <c r="BV600" s="108">
        <v>3.3549614629284252</v>
      </c>
      <c r="BW600" s="108">
        <v>0.36431829582706277</v>
      </c>
      <c r="BX600" s="108">
        <v>0.60232114467408582</v>
      </c>
      <c r="BY600" s="108">
        <v>0.63809913034788257</v>
      </c>
    </row>
    <row r="601" spans="1:77" ht="12.75" customHeight="1" x14ac:dyDescent="0.2">
      <c r="A601" s="4"/>
      <c r="B601" s="5"/>
      <c r="C601" s="17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  <c r="AN601" s="108"/>
      <c r="AO601" s="108"/>
      <c r="AP601" s="108"/>
      <c r="AQ601" s="167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  <c r="BC601" s="108"/>
      <c r="BD601" s="108"/>
      <c r="BE601" s="108"/>
      <c r="BF601" s="108"/>
      <c r="BG601" s="108"/>
      <c r="BH601" s="108"/>
      <c r="BI601" s="108"/>
      <c r="BJ601" s="108"/>
      <c r="BK601" s="108"/>
      <c r="BL601" s="108"/>
      <c r="BM601" s="108"/>
      <c r="BN601" s="108"/>
      <c r="BO601" s="108"/>
      <c r="BP601" s="108"/>
      <c r="BQ601" s="108"/>
      <c r="BR601" s="108"/>
      <c r="BS601" s="108"/>
      <c r="BT601" s="108"/>
      <c r="BU601" s="108"/>
      <c r="BV601" s="108"/>
      <c r="BW601" s="108"/>
      <c r="BX601" s="108"/>
      <c r="BY601" s="108"/>
    </row>
    <row r="602" spans="1:77" ht="12.75" customHeight="1" x14ac:dyDescent="0.2">
      <c r="A602" s="16" t="s">
        <v>600</v>
      </c>
      <c r="B602" s="5"/>
      <c r="C602" s="26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4"/>
      <c r="AM602" s="114"/>
      <c r="AN602" s="114"/>
      <c r="AO602" s="114"/>
      <c r="AP602" s="114"/>
      <c r="AQ602" s="154"/>
      <c r="AR602" s="114"/>
      <c r="AS602" s="114"/>
      <c r="AT602" s="114"/>
      <c r="AU602" s="114"/>
      <c r="AV602" s="114"/>
      <c r="AW602" s="114"/>
      <c r="AX602" s="114"/>
      <c r="AY602" s="114"/>
      <c r="AZ602" s="114"/>
      <c r="BA602" s="114"/>
      <c r="BB602" s="114"/>
      <c r="BC602" s="114"/>
      <c r="BD602" s="114"/>
      <c r="BE602" s="114"/>
      <c r="BF602" s="114"/>
      <c r="BG602" s="114"/>
      <c r="BH602" s="114"/>
      <c r="BI602" s="114"/>
      <c r="BJ602" s="114"/>
      <c r="BK602" s="114"/>
      <c r="BL602" s="114"/>
      <c r="BM602" s="114"/>
      <c r="BN602" s="114"/>
      <c r="BO602" s="114"/>
      <c r="BP602" s="114"/>
      <c r="BQ602" s="114"/>
      <c r="BR602" s="114"/>
      <c r="BS602" s="114"/>
      <c r="BT602" s="114"/>
      <c r="BU602" s="114"/>
      <c r="BV602" s="114"/>
      <c r="BW602" s="114"/>
      <c r="BX602" s="114"/>
      <c r="BY602" s="114"/>
    </row>
    <row r="603" spans="1:77" ht="12.75" customHeight="1" x14ac:dyDescent="0.2">
      <c r="A603" s="16"/>
      <c r="B603" s="17"/>
      <c r="C603" s="26" t="s">
        <v>601</v>
      </c>
      <c r="D603" s="116">
        <v>38801722.769999996</v>
      </c>
      <c r="E603" s="116">
        <v>36948721.489999995</v>
      </c>
      <c r="F603" s="116">
        <v>28887799.849999998</v>
      </c>
      <c r="G603" s="116">
        <v>8060921.6400000006</v>
      </c>
      <c r="H603" s="116">
        <v>1409300.5199999998</v>
      </c>
      <c r="I603" s="116">
        <v>443700.75999999995</v>
      </c>
      <c r="J603" s="116">
        <v>37223777.339999996</v>
      </c>
      <c r="K603" s="116">
        <v>35814476.819999993</v>
      </c>
      <c r="L603" s="116">
        <v>28085335.210000001</v>
      </c>
      <c r="M603" s="116">
        <v>7729141.6100000013</v>
      </c>
      <c r="N603" s="116">
        <v>1409300.5199999998</v>
      </c>
      <c r="O603" s="116">
        <v>29494635.729999997</v>
      </c>
      <c r="P603" s="116">
        <v>0</v>
      </c>
      <c r="Q603" s="116">
        <v>0</v>
      </c>
      <c r="R603" s="116">
        <v>0</v>
      </c>
      <c r="S603" s="116">
        <v>0</v>
      </c>
      <c r="T603" s="116">
        <v>1134244.67</v>
      </c>
      <c r="U603" s="116">
        <v>802464.64</v>
      </c>
      <c r="V603" s="116">
        <v>331780.02999999997</v>
      </c>
      <c r="W603" s="116">
        <v>1134244.67</v>
      </c>
      <c r="X603" s="116">
        <v>1134244.67</v>
      </c>
      <c r="Y603" s="116">
        <v>802464.64</v>
      </c>
      <c r="Z603" s="116">
        <v>331780.02999999997</v>
      </c>
      <c r="AA603" s="116">
        <v>443700.75999999995</v>
      </c>
      <c r="AB603" s="116">
        <v>4560168.71</v>
      </c>
      <c r="AC603" s="116">
        <v>1271217.7100000002</v>
      </c>
      <c r="AD603" s="116">
        <v>1190121.5499999998</v>
      </c>
      <c r="AE603" s="116">
        <v>10723175</v>
      </c>
      <c r="AF603" s="116">
        <v>41961.77</v>
      </c>
      <c r="AG603" s="116">
        <v>457653.07000000007</v>
      </c>
      <c r="AH603" s="116">
        <v>3562105.6100000003</v>
      </c>
      <c r="AI603" s="116">
        <v>2066354.13</v>
      </c>
      <c r="AJ603" s="116">
        <v>878328.92</v>
      </c>
      <c r="AK603" s="116">
        <v>6578059.9800000004</v>
      </c>
      <c r="AL603" s="116">
        <v>1558474.4900000002</v>
      </c>
      <c r="AM603" s="116">
        <v>1409300.5199999998</v>
      </c>
      <c r="AN603" s="116">
        <v>641362</v>
      </c>
      <c r="AO603" s="116">
        <v>110465.58</v>
      </c>
      <c r="AP603" s="116">
        <v>106364.98999999999</v>
      </c>
      <c r="AQ603" s="166">
        <v>105849.06</v>
      </c>
      <c r="AR603" s="116">
        <v>251916.41999999998</v>
      </c>
      <c r="AS603" s="116">
        <v>298671.89</v>
      </c>
      <c r="AT603" s="116">
        <v>552014.61</v>
      </c>
      <c r="AU603" s="116">
        <v>252249.64</v>
      </c>
      <c r="AV603" s="116">
        <v>43241.759999999995</v>
      </c>
      <c r="AW603" s="116">
        <v>110679.62000000001</v>
      </c>
      <c r="AX603" s="116">
        <v>154142.52000000002</v>
      </c>
      <c r="AY603" s="116">
        <v>69104.36</v>
      </c>
      <c r="AZ603" s="116">
        <v>168016.68</v>
      </c>
      <c r="BA603" s="116">
        <v>0</v>
      </c>
      <c r="BB603" s="116">
        <v>9308.5400000000009</v>
      </c>
      <c r="BC603" s="116">
        <v>3881.25</v>
      </c>
      <c r="BD603" s="116">
        <v>49586.96</v>
      </c>
      <c r="BE603" s="116">
        <v>0</v>
      </c>
      <c r="BF603" s="116">
        <v>0</v>
      </c>
      <c r="BG603" s="116">
        <v>0</v>
      </c>
      <c r="BH603" s="116">
        <v>0</v>
      </c>
      <c r="BI603" s="116">
        <v>0</v>
      </c>
      <c r="BJ603" s="116">
        <v>659333.81999999995</v>
      </c>
      <c r="BK603" s="116">
        <v>93667.659999999989</v>
      </c>
      <c r="BL603" s="116">
        <v>34963.440000000002</v>
      </c>
      <c r="BM603" s="116">
        <v>32860.439999999995</v>
      </c>
      <c r="BN603" s="116">
        <v>21240.5</v>
      </c>
      <c r="BO603" s="116">
        <v>25971.69</v>
      </c>
      <c r="BP603" s="116">
        <v>12428.13</v>
      </c>
      <c r="BQ603" s="116">
        <v>54066.439999999988</v>
      </c>
      <c r="BR603" s="116">
        <v>199712.55000000002</v>
      </c>
      <c r="BS603" s="116">
        <v>0</v>
      </c>
      <c r="BT603" s="116">
        <v>0</v>
      </c>
      <c r="BU603" s="116">
        <v>64406.6</v>
      </c>
      <c r="BV603" s="116">
        <v>242898.88</v>
      </c>
      <c r="BW603" s="116">
        <v>16333.110000000002</v>
      </c>
      <c r="BX603" s="116">
        <v>57088.82</v>
      </c>
      <c r="BY603" s="116">
        <v>62973.35</v>
      </c>
    </row>
    <row r="604" spans="1:77" ht="12.75" customHeight="1" x14ac:dyDescent="0.2">
      <c r="A604" s="4"/>
      <c r="B604" s="17"/>
      <c r="C604" s="5" t="s">
        <v>593</v>
      </c>
      <c r="D604" s="79">
        <v>7529678.9699999979</v>
      </c>
      <c r="E604" s="79">
        <v>7109495.5199999996</v>
      </c>
      <c r="F604" s="79">
        <v>5390623.6399999987</v>
      </c>
      <c r="G604" s="79">
        <v>1718871.88</v>
      </c>
      <c r="H604" s="79">
        <v>279021.94999999995</v>
      </c>
      <c r="I604" s="79">
        <v>141161.5</v>
      </c>
      <c r="J604" s="79">
        <v>7185042.669999999</v>
      </c>
      <c r="K604" s="79">
        <v>6906020.7199999988</v>
      </c>
      <c r="L604" s="79">
        <v>5254597.7399999993</v>
      </c>
      <c r="M604" s="79">
        <v>1651422.98</v>
      </c>
      <c r="N604" s="79">
        <v>279021.94999999995</v>
      </c>
      <c r="O604" s="79">
        <v>5533619.6899999976</v>
      </c>
      <c r="P604" s="79">
        <v>0</v>
      </c>
      <c r="Q604" s="79">
        <v>0</v>
      </c>
      <c r="R604" s="79">
        <v>0</v>
      </c>
      <c r="S604" s="79">
        <v>0</v>
      </c>
      <c r="T604" s="79">
        <v>203474.80000000002</v>
      </c>
      <c r="U604" s="79">
        <v>136025.90000000002</v>
      </c>
      <c r="V604" s="79">
        <v>67448.900000000009</v>
      </c>
      <c r="W604" s="79">
        <v>203474.80000000002</v>
      </c>
      <c r="X604" s="79">
        <v>203474.80000000002</v>
      </c>
      <c r="Y604" s="79">
        <v>136025.90000000002</v>
      </c>
      <c r="Z604" s="79">
        <v>67448.900000000009</v>
      </c>
      <c r="AA604" s="79">
        <v>141161.5</v>
      </c>
      <c r="AB604" s="79">
        <v>697699.23</v>
      </c>
      <c r="AC604" s="79">
        <v>322424.24</v>
      </c>
      <c r="AD604" s="79">
        <v>190307.51</v>
      </c>
      <c r="AE604" s="79">
        <v>1800220.4300000002</v>
      </c>
      <c r="AF604" s="79">
        <v>20474.89</v>
      </c>
      <c r="AG604" s="79">
        <v>138195.08000000002</v>
      </c>
      <c r="AH604" s="79">
        <v>764511.07000000007</v>
      </c>
      <c r="AI604" s="79">
        <v>393312.46</v>
      </c>
      <c r="AJ604" s="79">
        <v>345176.18</v>
      </c>
      <c r="AK604" s="79">
        <v>1193478.02</v>
      </c>
      <c r="AL604" s="79">
        <v>353516.57</v>
      </c>
      <c r="AM604" s="79">
        <v>279021.94999999995</v>
      </c>
      <c r="AN604" s="79">
        <v>189948.36000000002</v>
      </c>
      <c r="AO604" s="79">
        <v>27701.98</v>
      </c>
      <c r="AP604" s="79">
        <v>19817.72</v>
      </c>
      <c r="AQ604" s="154">
        <v>17086.97</v>
      </c>
      <c r="AR604" s="79">
        <v>57814.49</v>
      </c>
      <c r="AS604" s="79">
        <v>70285.06</v>
      </c>
      <c r="AT604" s="79">
        <v>112150.69</v>
      </c>
      <c r="AU604" s="79">
        <v>31232.28</v>
      </c>
      <c r="AV604" s="79">
        <v>8945.2199999999993</v>
      </c>
      <c r="AW604" s="79">
        <v>38405.75</v>
      </c>
      <c r="AX604" s="79">
        <v>29696.910000000003</v>
      </c>
      <c r="AY604" s="79">
        <v>21457.11</v>
      </c>
      <c r="AZ604" s="79">
        <v>44899.15</v>
      </c>
      <c r="BA604" s="79">
        <v>0</v>
      </c>
      <c r="BB604" s="79">
        <v>4299.91</v>
      </c>
      <c r="BC604" s="79">
        <v>2629.14</v>
      </c>
      <c r="BD604" s="79">
        <v>10334.300000000001</v>
      </c>
      <c r="BE604" s="79">
        <v>0</v>
      </c>
      <c r="BF604" s="79">
        <v>0</v>
      </c>
      <c r="BG604" s="79">
        <v>0</v>
      </c>
      <c r="BH604" s="79">
        <v>0</v>
      </c>
      <c r="BI604" s="79">
        <v>0</v>
      </c>
      <c r="BJ604" s="79">
        <v>79835.02</v>
      </c>
      <c r="BK604" s="79">
        <v>24514.15</v>
      </c>
      <c r="BL604" s="79">
        <v>16365.699999999999</v>
      </c>
      <c r="BM604" s="79">
        <v>7423.6099999999988</v>
      </c>
      <c r="BN604" s="79">
        <v>5840.33</v>
      </c>
      <c r="BO604" s="79">
        <v>4132.3599999999997</v>
      </c>
      <c r="BP604" s="79">
        <v>3716.29</v>
      </c>
      <c r="BQ604" s="79">
        <v>26561.239999999998</v>
      </c>
      <c r="BR604" s="79">
        <v>35086.1</v>
      </c>
      <c r="BS604" s="79">
        <v>0</v>
      </c>
      <c r="BT604" s="79">
        <v>0</v>
      </c>
      <c r="BU604" s="79">
        <v>6772.02</v>
      </c>
      <c r="BV604" s="79">
        <v>105882.89</v>
      </c>
      <c r="BW604" s="79">
        <v>3412.84</v>
      </c>
      <c r="BX604" s="79">
        <v>12457.52</v>
      </c>
      <c r="BY604" s="79">
        <v>12636.23</v>
      </c>
    </row>
    <row r="605" spans="1:77" ht="12.75" customHeight="1" x14ac:dyDescent="0.2">
      <c r="A605" s="4"/>
      <c r="B605" s="17"/>
      <c r="C605" s="5" t="s">
        <v>594</v>
      </c>
      <c r="D605" s="79">
        <v>773583.71</v>
      </c>
      <c r="E605" s="79">
        <v>726505.08999999985</v>
      </c>
      <c r="F605" s="79">
        <v>535850.35999999987</v>
      </c>
      <c r="G605" s="79">
        <v>190654.73</v>
      </c>
      <c r="H605" s="79">
        <v>30727.5</v>
      </c>
      <c r="I605" s="79">
        <v>16351.12</v>
      </c>
      <c r="J605" s="79">
        <v>708171.23000000021</v>
      </c>
      <c r="K605" s="79">
        <v>677443.72999999986</v>
      </c>
      <c r="L605" s="79">
        <v>497101.58999999997</v>
      </c>
      <c r="M605" s="79">
        <v>180342.14</v>
      </c>
      <c r="N605" s="79">
        <v>30727.5</v>
      </c>
      <c r="O605" s="79">
        <v>527829.09</v>
      </c>
      <c r="P605" s="79">
        <v>0</v>
      </c>
      <c r="Q605" s="79">
        <v>0</v>
      </c>
      <c r="R605" s="79">
        <v>0</v>
      </c>
      <c r="S605" s="79">
        <v>0</v>
      </c>
      <c r="T605" s="79">
        <v>49061.360000000008</v>
      </c>
      <c r="U605" s="79">
        <v>38748.770000000004</v>
      </c>
      <c r="V605" s="79">
        <v>10312.59</v>
      </c>
      <c r="W605" s="79">
        <v>49061.360000000008</v>
      </c>
      <c r="X605" s="79">
        <v>49061.360000000008</v>
      </c>
      <c r="Y605" s="79">
        <v>38748.770000000004</v>
      </c>
      <c r="Z605" s="79">
        <v>10312.59</v>
      </c>
      <c r="AA605" s="79">
        <v>16351.12</v>
      </c>
      <c r="AB605" s="79">
        <v>49643.89</v>
      </c>
      <c r="AC605" s="79">
        <v>11373.2</v>
      </c>
      <c r="AD605" s="79">
        <v>35920.65</v>
      </c>
      <c r="AE605" s="79">
        <v>120799.31999999999</v>
      </c>
      <c r="AF605" s="79">
        <v>0.69</v>
      </c>
      <c r="AG605" s="79">
        <v>4811.62</v>
      </c>
      <c r="AH605" s="79">
        <v>79075.820000000007</v>
      </c>
      <c r="AI605" s="79">
        <v>30660.190000000002</v>
      </c>
      <c r="AJ605" s="79">
        <v>19747.650000000001</v>
      </c>
      <c r="AK605" s="79">
        <v>222476.85</v>
      </c>
      <c r="AL605" s="79">
        <v>33925.46</v>
      </c>
      <c r="AM605" s="79">
        <v>30727.5</v>
      </c>
      <c r="AN605" s="79">
        <v>9039.380000000001</v>
      </c>
      <c r="AO605" s="79">
        <v>1979.0900000000001</v>
      </c>
      <c r="AP605" s="79">
        <v>2272.66</v>
      </c>
      <c r="AQ605" s="154">
        <v>3296.9700000000003</v>
      </c>
      <c r="AR605" s="79">
        <v>8279.6</v>
      </c>
      <c r="AS605" s="79">
        <v>9318.81</v>
      </c>
      <c r="AT605" s="79">
        <v>22686.78</v>
      </c>
      <c r="AU605" s="79">
        <v>2524.62</v>
      </c>
      <c r="AV605" s="79">
        <v>846.29</v>
      </c>
      <c r="AW605" s="79">
        <v>1396.5</v>
      </c>
      <c r="AX605" s="79">
        <v>1376.09</v>
      </c>
      <c r="AY605" s="79">
        <v>755.65000000000009</v>
      </c>
      <c r="AZ605" s="79">
        <v>4488.0600000000004</v>
      </c>
      <c r="BA605" s="79">
        <v>0</v>
      </c>
      <c r="BB605" s="79">
        <v>196.93</v>
      </c>
      <c r="BC605" s="79">
        <v>0</v>
      </c>
      <c r="BD605" s="79">
        <v>550.96</v>
      </c>
      <c r="BE605" s="79">
        <v>0</v>
      </c>
      <c r="BF605" s="79">
        <v>0</v>
      </c>
      <c r="BG605" s="79">
        <v>0</v>
      </c>
      <c r="BH605" s="79">
        <v>0</v>
      </c>
      <c r="BI605" s="79">
        <v>0</v>
      </c>
      <c r="BJ605" s="79">
        <v>34212.99</v>
      </c>
      <c r="BK605" s="79">
        <v>3438.16</v>
      </c>
      <c r="BL605" s="79">
        <v>1771.1699999999998</v>
      </c>
      <c r="BM605" s="79">
        <v>1410.79</v>
      </c>
      <c r="BN605" s="79">
        <v>288.95</v>
      </c>
      <c r="BO605" s="79">
        <v>403.83</v>
      </c>
      <c r="BP605" s="79">
        <v>527.82000000000005</v>
      </c>
      <c r="BQ605" s="79">
        <v>1064.8699999999999</v>
      </c>
      <c r="BR605" s="79">
        <v>5942.78</v>
      </c>
      <c r="BS605" s="79">
        <v>0</v>
      </c>
      <c r="BT605" s="79">
        <v>0</v>
      </c>
      <c r="BU605" s="79">
        <v>505.49</v>
      </c>
      <c r="BV605" s="79">
        <v>12844.88</v>
      </c>
      <c r="BW605" s="79">
        <v>748.34</v>
      </c>
      <c r="BX605" s="79">
        <v>709.67000000000007</v>
      </c>
      <c r="BY605" s="79">
        <v>1542.74</v>
      </c>
    </row>
    <row r="606" spans="1:77" ht="12.75" customHeight="1" x14ac:dyDescent="0.2">
      <c r="A606" s="4"/>
      <c r="B606" s="17"/>
      <c r="C606" s="5" t="s">
        <v>595</v>
      </c>
      <c r="D606" s="79">
        <v>1312612.69</v>
      </c>
      <c r="E606" s="79">
        <v>1256284.9900000005</v>
      </c>
      <c r="F606" s="79">
        <v>902058.24000000011</v>
      </c>
      <c r="G606" s="79">
        <v>354226.74999999994</v>
      </c>
      <c r="H606" s="79">
        <v>45520.25</v>
      </c>
      <c r="I606" s="79">
        <v>10807.45</v>
      </c>
      <c r="J606" s="79">
        <v>1231571.52</v>
      </c>
      <c r="K606" s="79">
        <v>1186051.27</v>
      </c>
      <c r="L606" s="79">
        <v>855920.34000000008</v>
      </c>
      <c r="M606" s="79">
        <v>330130.93</v>
      </c>
      <c r="N606" s="79">
        <v>45520.25</v>
      </c>
      <c r="O606" s="79">
        <v>901440.59000000008</v>
      </c>
      <c r="P606" s="79">
        <v>0</v>
      </c>
      <c r="Q606" s="79">
        <v>0</v>
      </c>
      <c r="R606" s="79">
        <v>0</v>
      </c>
      <c r="S606" s="79">
        <v>0</v>
      </c>
      <c r="T606" s="79">
        <v>70233.72</v>
      </c>
      <c r="U606" s="79">
        <v>46137.899999999994</v>
      </c>
      <c r="V606" s="79">
        <v>24095.82</v>
      </c>
      <c r="W606" s="79">
        <v>70233.72</v>
      </c>
      <c r="X606" s="79">
        <v>70233.72</v>
      </c>
      <c r="Y606" s="79">
        <v>46137.899999999994</v>
      </c>
      <c r="Z606" s="79">
        <v>24095.82</v>
      </c>
      <c r="AA606" s="79">
        <v>10807.45</v>
      </c>
      <c r="AB606" s="79">
        <v>127294.76</v>
      </c>
      <c r="AC606" s="79">
        <v>25548.960000000003</v>
      </c>
      <c r="AD606" s="79">
        <v>129043.29</v>
      </c>
      <c r="AE606" s="79">
        <v>209524.55000000002</v>
      </c>
      <c r="AF606" s="79">
        <v>8.3000000000000007</v>
      </c>
      <c r="AG606" s="79">
        <v>31046.37</v>
      </c>
      <c r="AH606" s="79">
        <v>99217.989999999991</v>
      </c>
      <c r="AI606" s="79">
        <v>99632.459999999992</v>
      </c>
      <c r="AJ606" s="79">
        <v>23645.920000000002</v>
      </c>
      <c r="AK606" s="79">
        <v>296999</v>
      </c>
      <c r="AL606" s="79">
        <v>50688.01</v>
      </c>
      <c r="AM606" s="79">
        <v>45520.25</v>
      </c>
      <c r="AN606" s="79">
        <v>12542.2</v>
      </c>
      <c r="AO606" s="79">
        <v>2316.6099999999997</v>
      </c>
      <c r="AP606" s="79">
        <v>7914.8200000000006</v>
      </c>
      <c r="AQ606" s="154">
        <v>2165.61</v>
      </c>
      <c r="AR606" s="79">
        <v>10693.68</v>
      </c>
      <c r="AS606" s="79">
        <v>19769.62</v>
      </c>
      <c r="AT606" s="79">
        <v>14784.83</v>
      </c>
      <c r="AU606" s="79">
        <v>3409.38</v>
      </c>
      <c r="AV606" s="79">
        <v>2206.19</v>
      </c>
      <c r="AW606" s="79">
        <v>1932.76</v>
      </c>
      <c r="AX606" s="79">
        <v>3851.33</v>
      </c>
      <c r="AY606" s="79">
        <v>1697.31</v>
      </c>
      <c r="AZ606" s="79">
        <v>8071.73</v>
      </c>
      <c r="BA606" s="79">
        <v>0</v>
      </c>
      <c r="BB606" s="79">
        <v>262.58999999999997</v>
      </c>
      <c r="BC606" s="79">
        <v>0</v>
      </c>
      <c r="BD606" s="79">
        <v>1783</v>
      </c>
      <c r="BE606" s="79">
        <v>0</v>
      </c>
      <c r="BF606" s="79">
        <v>0</v>
      </c>
      <c r="BG606" s="79">
        <v>0</v>
      </c>
      <c r="BH606" s="79">
        <v>0</v>
      </c>
      <c r="BI606" s="79">
        <v>0</v>
      </c>
      <c r="BJ606" s="79">
        <v>37426.519999999997</v>
      </c>
      <c r="BK606" s="79">
        <v>7313.2699999999995</v>
      </c>
      <c r="BL606" s="79">
        <v>4119.8500000000004</v>
      </c>
      <c r="BM606" s="79">
        <v>2166.42</v>
      </c>
      <c r="BN606" s="79">
        <v>524.01</v>
      </c>
      <c r="BO606" s="79">
        <v>1541.04</v>
      </c>
      <c r="BP606" s="79">
        <v>1143.94</v>
      </c>
      <c r="BQ606" s="79">
        <v>1901.1000000000001</v>
      </c>
      <c r="BR606" s="79">
        <v>14097.57</v>
      </c>
      <c r="BS606" s="79">
        <v>0</v>
      </c>
      <c r="BT606" s="79">
        <v>0</v>
      </c>
      <c r="BU606" s="79">
        <v>435.90999999999997</v>
      </c>
      <c r="BV606" s="79">
        <v>4640.7299999999996</v>
      </c>
      <c r="BW606" s="79">
        <v>1734.9999999999998</v>
      </c>
      <c r="BX606" s="79">
        <v>1394.44</v>
      </c>
      <c r="BY606" s="79">
        <v>2601.37</v>
      </c>
    </row>
    <row r="607" spans="1:77" ht="12.75" customHeight="1" x14ac:dyDescent="0.2">
      <c r="A607" s="4"/>
      <c r="B607" s="17"/>
      <c r="C607" s="5" t="s">
        <v>596</v>
      </c>
      <c r="D607" s="79">
        <v>8807112.9399999995</v>
      </c>
      <c r="E607" s="79">
        <v>8626244.7799999993</v>
      </c>
      <c r="F607" s="79">
        <v>7082195.8999999994</v>
      </c>
      <c r="G607" s="79">
        <v>1544048.88</v>
      </c>
      <c r="H607" s="79">
        <v>135662.56</v>
      </c>
      <c r="I607" s="79">
        <v>45205.599999999999</v>
      </c>
      <c r="J607" s="79">
        <v>8509350.4400000013</v>
      </c>
      <c r="K607" s="79">
        <v>8373687.8799999999</v>
      </c>
      <c r="L607" s="79">
        <v>6928251.2299999995</v>
      </c>
      <c r="M607" s="79">
        <v>1445436.65</v>
      </c>
      <c r="N607" s="79">
        <v>135662.56</v>
      </c>
      <c r="O607" s="79">
        <v>7063913.79</v>
      </c>
      <c r="P607" s="79">
        <v>0</v>
      </c>
      <c r="Q607" s="79">
        <v>0</v>
      </c>
      <c r="R607" s="79">
        <v>0</v>
      </c>
      <c r="S607" s="79">
        <v>0</v>
      </c>
      <c r="T607" s="79">
        <v>252556.89999999997</v>
      </c>
      <c r="U607" s="79">
        <v>153944.66999999998</v>
      </c>
      <c r="V607" s="79">
        <v>98612.23</v>
      </c>
      <c r="W607" s="79">
        <v>252556.89999999997</v>
      </c>
      <c r="X607" s="79">
        <v>252556.89999999997</v>
      </c>
      <c r="Y607" s="79">
        <v>153944.66999999998</v>
      </c>
      <c r="Z607" s="79">
        <v>98612.23</v>
      </c>
      <c r="AA607" s="79">
        <v>45205.599999999999</v>
      </c>
      <c r="AB607" s="79">
        <v>1642699.17</v>
      </c>
      <c r="AC607" s="79">
        <v>235651.31000000003</v>
      </c>
      <c r="AD607" s="79">
        <v>287152.69</v>
      </c>
      <c r="AE607" s="79">
        <v>1881556.24</v>
      </c>
      <c r="AF607" s="79">
        <v>6124.46</v>
      </c>
      <c r="AG607" s="79">
        <v>91208.340000000011</v>
      </c>
      <c r="AH607" s="79">
        <v>345824.67</v>
      </c>
      <c r="AI607" s="79">
        <v>449440.48000000004</v>
      </c>
      <c r="AJ607" s="79">
        <v>113612.43</v>
      </c>
      <c r="AK607" s="79">
        <v>2234329.3199999998</v>
      </c>
      <c r="AL607" s="79">
        <v>401671.30000000005</v>
      </c>
      <c r="AM607" s="79">
        <v>135662.56</v>
      </c>
      <c r="AN607" s="79">
        <v>90536.949999999983</v>
      </c>
      <c r="AO607" s="79">
        <v>27126.100000000002</v>
      </c>
      <c r="AP607" s="79">
        <v>9988.75</v>
      </c>
      <c r="AQ607" s="154">
        <v>12599.67</v>
      </c>
      <c r="AR607" s="79">
        <v>44073.53</v>
      </c>
      <c r="AS607" s="79">
        <v>104926.01</v>
      </c>
      <c r="AT607" s="79">
        <v>197909.41</v>
      </c>
      <c r="AU607" s="79">
        <v>87015.91</v>
      </c>
      <c r="AV607" s="79">
        <v>12971.44</v>
      </c>
      <c r="AW607" s="79">
        <v>28529.87</v>
      </c>
      <c r="AX607" s="79">
        <v>14988.36</v>
      </c>
      <c r="AY607" s="79">
        <v>6095.1</v>
      </c>
      <c r="AZ607" s="79">
        <v>40902.339999999997</v>
      </c>
      <c r="BA607" s="79">
        <v>0</v>
      </c>
      <c r="BB607" s="79">
        <v>1497.13</v>
      </c>
      <c r="BC607" s="79">
        <v>0</v>
      </c>
      <c r="BD607" s="79">
        <v>5256.9</v>
      </c>
      <c r="BE607" s="79">
        <v>0</v>
      </c>
      <c r="BF607" s="79">
        <v>0</v>
      </c>
      <c r="BG607" s="79">
        <v>0</v>
      </c>
      <c r="BH607" s="79">
        <v>0</v>
      </c>
      <c r="BI607" s="79">
        <v>0</v>
      </c>
      <c r="BJ607" s="79">
        <v>126142.59000000001</v>
      </c>
      <c r="BK607" s="79">
        <v>30643.649999999998</v>
      </c>
      <c r="BL607" s="79">
        <v>7339.69</v>
      </c>
      <c r="BM607" s="79">
        <v>13289.05</v>
      </c>
      <c r="BN607" s="79">
        <v>978.93999999999994</v>
      </c>
      <c r="BO607" s="79">
        <v>8121.25</v>
      </c>
      <c r="BP607" s="79">
        <v>1619.78</v>
      </c>
      <c r="BQ607" s="79">
        <v>6194.4</v>
      </c>
      <c r="BR607" s="79">
        <v>58227.55</v>
      </c>
      <c r="BS607" s="79">
        <v>0</v>
      </c>
      <c r="BT607" s="79">
        <v>0</v>
      </c>
      <c r="BU607" s="79">
        <v>4775.1900000000005</v>
      </c>
      <c r="BV607" s="79">
        <v>9955.25</v>
      </c>
      <c r="BW607" s="79">
        <v>3084.7400000000002</v>
      </c>
      <c r="BX607" s="79">
        <v>12344.81</v>
      </c>
      <c r="BY607" s="79">
        <v>15045.609999999999</v>
      </c>
    </row>
    <row r="608" spans="1:77" ht="12.75" customHeight="1" x14ac:dyDescent="0.2">
      <c r="A608" s="4"/>
      <c r="B608" s="17"/>
      <c r="C608" s="5" t="s">
        <v>597</v>
      </c>
      <c r="D608" s="79">
        <v>12437728.839999998</v>
      </c>
      <c r="E608" s="79">
        <v>11642417.959999997</v>
      </c>
      <c r="F608" s="79">
        <v>9218174.9800000004</v>
      </c>
      <c r="G608" s="79">
        <v>2424242.98</v>
      </c>
      <c r="H608" s="79">
        <v>722614.94000000006</v>
      </c>
      <c r="I608" s="79">
        <v>72695.94</v>
      </c>
      <c r="J608" s="79">
        <v>12109413</v>
      </c>
      <c r="K608" s="79">
        <v>11386798.059999997</v>
      </c>
      <c r="L608" s="79">
        <v>9000339.3800000008</v>
      </c>
      <c r="M608" s="79">
        <v>2386458.6800000002</v>
      </c>
      <c r="N608" s="79">
        <v>722614.94000000006</v>
      </c>
      <c r="O608" s="79">
        <v>9722954.3200000003</v>
      </c>
      <c r="P608" s="79">
        <v>0</v>
      </c>
      <c r="Q608" s="79">
        <v>0</v>
      </c>
      <c r="R608" s="79">
        <v>0</v>
      </c>
      <c r="S608" s="79">
        <v>0</v>
      </c>
      <c r="T608" s="79">
        <v>255619.89999999997</v>
      </c>
      <c r="U608" s="79">
        <v>217835.59999999998</v>
      </c>
      <c r="V608" s="79">
        <v>37784.300000000003</v>
      </c>
      <c r="W608" s="79">
        <v>255619.89999999997</v>
      </c>
      <c r="X608" s="79">
        <v>255619.89999999997</v>
      </c>
      <c r="Y608" s="79">
        <v>217835.59999999998</v>
      </c>
      <c r="Z608" s="79">
        <v>37784.300000000003</v>
      </c>
      <c r="AA608" s="79">
        <v>72695.94</v>
      </c>
      <c r="AB608" s="79">
        <v>1133160.8500000001</v>
      </c>
      <c r="AC608" s="79">
        <v>411686.41</v>
      </c>
      <c r="AD608" s="79">
        <v>234735.34</v>
      </c>
      <c r="AE608" s="79">
        <v>4782758.1400000006</v>
      </c>
      <c r="AF608" s="79">
        <v>0</v>
      </c>
      <c r="AG608" s="79">
        <v>66740.13</v>
      </c>
      <c r="AH608" s="79">
        <v>1404483.15</v>
      </c>
      <c r="AI608" s="79">
        <v>689571.25</v>
      </c>
      <c r="AJ608" s="79">
        <v>219695.51</v>
      </c>
      <c r="AK608" s="79">
        <v>1257214.31</v>
      </c>
      <c r="AL608" s="79">
        <v>510719.08</v>
      </c>
      <c r="AM608" s="79">
        <v>722614.94000000006</v>
      </c>
      <c r="AN608" s="79">
        <v>177807.75</v>
      </c>
      <c r="AO608" s="79">
        <v>24817.279999999999</v>
      </c>
      <c r="AP608" s="79">
        <v>46577.799999999996</v>
      </c>
      <c r="AQ608" s="154">
        <v>40049.46</v>
      </c>
      <c r="AR608" s="79">
        <v>66521.47</v>
      </c>
      <c r="AS608" s="79">
        <v>0</v>
      </c>
      <c r="AT608" s="79">
        <v>77050.17</v>
      </c>
      <c r="AU608" s="79">
        <v>86064.23000000001</v>
      </c>
      <c r="AV608" s="79">
        <v>6364.94</v>
      </c>
      <c r="AW608" s="79">
        <v>6666.58</v>
      </c>
      <c r="AX608" s="79">
        <v>74894.140000000014</v>
      </c>
      <c r="AY608" s="79">
        <v>15318.539999999999</v>
      </c>
      <c r="AZ608" s="79">
        <v>37881.96</v>
      </c>
      <c r="BA608" s="79">
        <v>0</v>
      </c>
      <c r="BB608" s="79">
        <v>213.22</v>
      </c>
      <c r="BC608" s="79">
        <v>0</v>
      </c>
      <c r="BD608" s="79">
        <v>15806.35</v>
      </c>
      <c r="BE608" s="79">
        <v>0</v>
      </c>
      <c r="BF608" s="79">
        <v>0</v>
      </c>
      <c r="BG608" s="79">
        <v>0</v>
      </c>
      <c r="BH608" s="79">
        <v>0</v>
      </c>
      <c r="BI608" s="79">
        <v>0</v>
      </c>
      <c r="BJ608" s="79">
        <v>207603.1</v>
      </c>
      <c r="BK608" s="79">
        <v>0</v>
      </c>
      <c r="BL608" s="79">
        <v>450.25</v>
      </c>
      <c r="BM608" s="79">
        <v>2183.92</v>
      </c>
      <c r="BN608" s="79">
        <v>3216.84</v>
      </c>
      <c r="BO608" s="79">
        <v>7376.03</v>
      </c>
      <c r="BP608" s="79">
        <v>1381.2</v>
      </c>
      <c r="BQ608" s="79">
        <v>4381.49</v>
      </c>
      <c r="BR608" s="79">
        <v>29027.07</v>
      </c>
      <c r="BS608" s="79">
        <v>0</v>
      </c>
      <c r="BT608" s="79">
        <v>0</v>
      </c>
      <c r="BU608" s="79">
        <v>13601.349999999999</v>
      </c>
      <c r="BV608" s="79">
        <v>26563.74</v>
      </c>
      <c r="BW608" s="79">
        <v>2890.46</v>
      </c>
      <c r="BX608" s="79">
        <v>13478.19</v>
      </c>
      <c r="BY608" s="79">
        <v>16162.199999999999</v>
      </c>
    </row>
    <row r="609" spans="1:77" ht="12.75" customHeight="1" x14ac:dyDescent="0.2">
      <c r="A609" s="4"/>
      <c r="B609" s="17"/>
      <c r="C609" s="5" t="s">
        <v>602</v>
      </c>
      <c r="D609" s="79">
        <v>2734340.49</v>
      </c>
      <c r="E609" s="79">
        <v>2555860.8900000011</v>
      </c>
      <c r="F609" s="79">
        <v>1962710.98</v>
      </c>
      <c r="G609" s="79">
        <v>593149.91</v>
      </c>
      <c r="H609" s="79">
        <v>103582.93</v>
      </c>
      <c r="I609" s="79">
        <v>74896.67</v>
      </c>
      <c r="J609" s="79">
        <v>2540325.1300000004</v>
      </c>
      <c r="K609" s="79">
        <v>2436742.2000000002</v>
      </c>
      <c r="L609" s="79">
        <v>1861181.03</v>
      </c>
      <c r="M609" s="79">
        <v>575561.17000000004</v>
      </c>
      <c r="N609" s="79">
        <v>103582.93</v>
      </c>
      <c r="O609" s="79">
        <v>1964763.96</v>
      </c>
      <c r="P609" s="79">
        <v>0</v>
      </c>
      <c r="Q609" s="79">
        <v>0</v>
      </c>
      <c r="R609" s="79">
        <v>0</v>
      </c>
      <c r="S609" s="79">
        <v>0</v>
      </c>
      <c r="T609" s="79">
        <v>119118.69</v>
      </c>
      <c r="U609" s="79">
        <v>101529.95000000001</v>
      </c>
      <c r="V609" s="79">
        <v>17588.739999999998</v>
      </c>
      <c r="W609" s="79">
        <v>119118.69</v>
      </c>
      <c r="X609" s="79">
        <v>119118.69</v>
      </c>
      <c r="Y609" s="79">
        <v>101529.95000000001</v>
      </c>
      <c r="Z609" s="79">
        <v>17588.739999999998</v>
      </c>
      <c r="AA609" s="79">
        <v>74896.67</v>
      </c>
      <c r="AB609" s="79">
        <v>423224.31</v>
      </c>
      <c r="AC609" s="79">
        <v>24939.01</v>
      </c>
      <c r="AD609" s="79">
        <v>167587.94</v>
      </c>
      <c r="AE609" s="79">
        <v>633634.81999999995</v>
      </c>
      <c r="AF609" s="79">
        <v>5386.74</v>
      </c>
      <c r="AG609" s="79">
        <v>1509.81</v>
      </c>
      <c r="AH609" s="79">
        <v>319099.64</v>
      </c>
      <c r="AI609" s="79">
        <v>84353.18</v>
      </c>
      <c r="AJ609" s="79">
        <v>82243.06</v>
      </c>
      <c r="AK609" s="79">
        <v>470350.5</v>
      </c>
      <c r="AL609" s="79">
        <v>67014.44</v>
      </c>
      <c r="AM609" s="79">
        <v>103582.93</v>
      </c>
      <c r="AN609" s="79">
        <v>24918.68</v>
      </c>
      <c r="AO609" s="79">
        <v>1524.94</v>
      </c>
      <c r="AP609" s="79">
        <v>17285.71</v>
      </c>
      <c r="AQ609" s="154">
        <v>26064.6</v>
      </c>
      <c r="AR609" s="79">
        <v>17785.68</v>
      </c>
      <c r="AS609" s="79">
        <v>6200.07</v>
      </c>
      <c r="AT609" s="79">
        <v>0</v>
      </c>
      <c r="AU609" s="79">
        <v>11000</v>
      </c>
      <c r="AV609" s="79">
        <v>1140.1199999999999</v>
      </c>
      <c r="AW609" s="79">
        <v>3962.6</v>
      </c>
      <c r="AX609" s="79">
        <v>20744.52</v>
      </c>
      <c r="AY609" s="79">
        <v>17656.12</v>
      </c>
      <c r="AZ609" s="79">
        <v>0</v>
      </c>
      <c r="BA609" s="79">
        <v>0</v>
      </c>
      <c r="BB609" s="79">
        <v>0</v>
      </c>
      <c r="BC609" s="79">
        <v>0</v>
      </c>
      <c r="BD609" s="79">
        <v>9115.7099999999991</v>
      </c>
      <c r="BE609" s="79">
        <v>0</v>
      </c>
      <c r="BF609" s="79">
        <v>0</v>
      </c>
      <c r="BG609" s="79">
        <v>0</v>
      </c>
      <c r="BH609" s="79">
        <v>0</v>
      </c>
      <c r="BI609" s="79">
        <v>0</v>
      </c>
      <c r="BJ609" s="79">
        <v>90221.47</v>
      </c>
      <c r="BK609" s="79">
        <v>4109.7</v>
      </c>
      <c r="BL609" s="79">
        <v>0</v>
      </c>
      <c r="BM609" s="79">
        <v>244.41</v>
      </c>
      <c r="BN609" s="79">
        <v>10227.33</v>
      </c>
      <c r="BO609" s="79">
        <v>2929</v>
      </c>
      <c r="BP609" s="79">
        <v>2963.04</v>
      </c>
      <c r="BQ609" s="79">
        <v>836.74</v>
      </c>
      <c r="BR609" s="79">
        <v>7587</v>
      </c>
      <c r="BS609" s="79">
        <v>0</v>
      </c>
      <c r="BT609" s="79">
        <v>0</v>
      </c>
      <c r="BU609" s="79">
        <v>33886.67</v>
      </c>
      <c r="BV609" s="79">
        <v>26163.16</v>
      </c>
      <c r="BW609" s="79">
        <v>745.45</v>
      </c>
      <c r="BX609" s="79">
        <v>6579.45</v>
      </c>
      <c r="BY609" s="79">
        <v>7521.94</v>
      </c>
    </row>
    <row r="610" spans="1:77" ht="12.75" customHeight="1" x14ac:dyDescent="0.2">
      <c r="A610" s="4"/>
      <c r="B610" s="17"/>
      <c r="C610" s="5" t="s">
        <v>457</v>
      </c>
      <c r="D610" s="79">
        <v>5206665.1300000008</v>
      </c>
      <c r="E610" s="79">
        <v>5031912.2600000007</v>
      </c>
      <c r="F610" s="79">
        <v>3796185.7499999995</v>
      </c>
      <c r="G610" s="79">
        <v>1235726.5100000002</v>
      </c>
      <c r="H610" s="79">
        <v>92170.39</v>
      </c>
      <c r="I610" s="79">
        <v>82582.48</v>
      </c>
      <c r="J610" s="79">
        <v>4939903.3500000006</v>
      </c>
      <c r="K610" s="79">
        <v>4847732.9600000009</v>
      </c>
      <c r="L610" s="79">
        <v>3687943.8999999994</v>
      </c>
      <c r="M610" s="79">
        <v>1159789.0600000003</v>
      </c>
      <c r="N610" s="79">
        <v>92170.39</v>
      </c>
      <c r="O610" s="79">
        <v>3780114.2899999996</v>
      </c>
      <c r="P610" s="79">
        <v>0</v>
      </c>
      <c r="Q610" s="79">
        <v>0</v>
      </c>
      <c r="R610" s="79">
        <v>0</v>
      </c>
      <c r="S610" s="79">
        <v>0</v>
      </c>
      <c r="T610" s="79">
        <v>184179.30000000002</v>
      </c>
      <c r="U610" s="79">
        <v>108241.85000000002</v>
      </c>
      <c r="V610" s="79">
        <v>75937.450000000012</v>
      </c>
      <c r="W610" s="79">
        <v>184179.30000000002</v>
      </c>
      <c r="X610" s="79">
        <v>184179.30000000002</v>
      </c>
      <c r="Y610" s="79">
        <v>108241.85000000002</v>
      </c>
      <c r="Z610" s="79">
        <v>75937.450000000012</v>
      </c>
      <c r="AA610" s="79">
        <v>82582.48</v>
      </c>
      <c r="AB610" s="79">
        <v>486446.5</v>
      </c>
      <c r="AC610" s="79">
        <v>239594.58</v>
      </c>
      <c r="AD610" s="79">
        <v>145374.13</v>
      </c>
      <c r="AE610" s="79">
        <v>1294681.5</v>
      </c>
      <c r="AF610" s="79">
        <v>9966.69</v>
      </c>
      <c r="AG610" s="79">
        <v>124141.72</v>
      </c>
      <c r="AH610" s="79">
        <v>549893.27</v>
      </c>
      <c r="AI610" s="79">
        <v>319384.11</v>
      </c>
      <c r="AJ610" s="79">
        <v>74208.17</v>
      </c>
      <c r="AK610" s="79">
        <v>903211.98</v>
      </c>
      <c r="AL610" s="79">
        <v>140939.63</v>
      </c>
      <c r="AM610" s="79">
        <v>92170.39</v>
      </c>
      <c r="AN610" s="79">
        <v>136568.68</v>
      </c>
      <c r="AO610" s="79">
        <v>24999.58</v>
      </c>
      <c r="AP610" s="79">
        <v>2507.5300000000002</v>
      </c>
      <c r="AQ610" s="154">
        <v>4585.78</v>
      </c>
      <c r="AR610" s="79">
        <v>46747.97</v>
      </c>
      <c r="AS610" s="79">
        <v>88172.32</v>
      </c>
      <c r="AT610" s="79">
        <v>127432.73</v>
      </c>
      <c r="AU610" s="79">
        <v>31003.22</v>
      </c>
      <c r="AV610" s="79">
        <v>10767.56</v>
      </c>
      <c r="AW610" s="79">
        <v>29785.56</v>
      </c>
      <c r="AX610" s="79">
        <v>8591.17</v>
      </c>
      <c r="AY610" s="79">
        <v>6124.53</v>
      </c>
      <c r="AZ610" s="79">
        <v>31773.439999999999</v>
      </c>
      <c r="BA610" s="79">
        <v>0</v>
      </c>
      <c r="BB610" s="79">
        <v>2838.76</v>
      </c>
      <c r="BC610" s="79">
        <v>1252.1099999999999</v>
      </c>
      <c r="BD610" s="79">
        <v>6739.74</v>
      </c>
      <c r="BE610" s="79">
        <v>0</v>
      </c>
      <c r="BF610" s="79">
        <v>0</v>
      </c>
      <c r="BG610" s="79">
        <v>0</v>
      </c>
      <c r="BH610" s="79">
        <v>0</v>
      </c>
      <c r="BI610" s="79">
        <v>0</v>
      </c>
      <c r="BJ610" s="79">
        <v>83892.13</v>
      </c>
      <c r="BK610" s="79">
        <v>23648.73</v>
      </c>
      <c r="BL610" s="79">
        <v>4916.78</v>
      </c>
      <c r="BM610" s="79">
        <v>6142.24</v>
      </c>
      <c r="BN610" s="79">
        <v>164.1</v>
      </c>
      <c r="BO610" s="79">
        <v>1468.18</v>
      </c>
      <c r="BP610" s="79">
        <v>1076.06</v>
      </c>
      <c r="BQ610" s="79">
        <v>13126.6</v>
      </c>
      <c r="BR610" s="79">
        <v>49744.480000000003</v>
      </c>
      <c r="BS610" s="79">
        <v>0</v>
      </c>
      <c r="BT610" s="79">
        <v>0</v>
      </c>
      <c r="BU610" s="79">
        <v>4429.97</v>
      </c>
      <c r="BV610" s="79">
        <v>56848.23</v>
      </c>
      <c r="BW610" s="79">
        <v>3716.28</v>
      </c>
      <c r="BX610" s="79">
        <v>10124.74</v>
      </c>
      <c r="BY610" s="79">
        <v>7463.26</v>
      </c>
    </row>
    <row r="611" spans="1:77" ht="12.75" customHeight="1" x14ac:dyDescent="0.2">
      <c r="A611" s="26"/>
      <c r="B611" s="106"/>
      <c r="C611" s="26" t="s">
        <v>558</v>
      </c>
      <c r="D611" s="116">
        <v>16863762.489999998</v>
      </c>
      <c r="E611" s="116">
        <v>15885233.209999997</v>
      </c>
      <c r="F611" s="116">
        <v>13248639.640000001</v>
      </c>
      <c r="G611" s="116">
        <v>2636593.5700000003</v>
      </c>
      <c r="H611" s="116">
        <v>915051.41</v>
      </c>
      <c r="I611" s="116">
        <v>63477.87</v>
      </c>
      <c r="J611" s="116">
        <v>16699316.809999997</v>
      </c>
      <c r="K611" s="116">
        <v>15784265.399999995</v>
      </c>
      <c r="L611" s="116">
        <v>13206249.709999999</v>
      </c>
      <c r="M611" s="116">
        <v>2578015.6900000004</v>
      </c>
      <c r="N611" s="116">
        <v>915051.41</v>
      </c>
      <c r="O611" s="116">
        <v>14121301.119999999</v>
      </c>
      <c r="P611" s="116">
        <v>0</v>
      </c>
      <c r="Q611" s="116">
        <v>0</v>
      </c>
      <c r="R611" s="116">
        <v>0</v>
      </c>
      <c r="S611" s="116">
        <v>0</v>
      </c>
      <c r="T611" s="116">
        <v>100967.81</v>
      </c>
      <c r="U611" s="116">
        <v>42389.929999999993</v>
      </c>
      <c r="V611" s="116">
        <v>58577.880000000005</v>
      </c>
      <c r="W611" s="116">
        <v>100967.81</v>
      </c>
      <c r="X611" s="116">
        <v>100967.81</v>
      </c>
      <c r="Y611" s="116">
        <v>42389.929999999993</v>
      </c>
      <c r="Z611" s="116">
        <v>58577.880000000005</v>
      </c>
      <c r="AA611" s="116">
        <v>63477.87</v>
      </c>
      <c r="AB611" s="116">
        <v>2863199.0100000002</v>
      </c>
      <c r="AC611" s="116">
        <v>295773.68</v>
      </c>
      <c r="AD611" s="116">
        <v>604889.1100000001</v>
      </c>
      <c r="AE611" s="116">
        <v>5844676.54</v>
      </c>
      <c r="AF611" s="116">
        <v>36575.03</v>
      </c>
      <c r="AG611" s="116">
        <v>190918.99</v>
      </c>
      <c r="AH611" s="116">
        <v>921557.77000000014</v>
      </c>
      <c r="AI611" s="116">
        <v>1267851.47</v>
      </c>
      <c r="AJ611" s="116">
        <v>154955.74</v>
      </c>
      <c r="AK611" s="116">
        <v>2478472.54</v>
      </c>
      <c r="AL611" s="116">
        <v>696444.58</v>
      </c>
      <c r="AM611" s="116">
        <v>915051.41</v>
      </c>
      <c r="AN611" s="116">
        <v>90995.26</v>
      </c>
      <c r="AO611" s="116">
        <v>14817.239999999998</v>
      </c>
      <c r="AP611" s="116">
        <v>8431.8099999999977</v>
      </c>
      <c r="AQ611" s="166">
        <v>22547.079999999998</v>
      </c>
      <c r="AR611" s="116">
        <v>34099.590000000004</v>
      </c>
      <c r="AS611" s="116">
        <v>25074.370000000003</v>
      </c>
      <c r="AT611" s="116">
        <v>0</v>
      </c>
      <c r="AU611" s="116">
        <v>61496.85</v>
      </c>
      <c r="AV611" s="116">
        <v>30054.759999999995</v>
      </c>
      <c r="AW611" s="116">
        <v>62252.11</v>
      </c>
      <c r="AX611" s="116">
        <v>20108.060000000001</v>
      </c>
      <c r="AY611" s="116">
        <v>19603.349999999999</v>
      </c>
      <c r="AZ611" s="116">
        <v>34123.61</v>
      </c>
      <c r="BA611" s="116">
        <v>0</v>
      </c>
      <c r="BB611" s="116">
        <v>0</v>
      </c>
      <c r="BC611" s="116">
        <v>3881.25</v>
      </c>
      <c r="BD611" s="116">
        <v>1465.6</v>
      </c>
      <c r="BE611" s="116">
        <v>0</v>
      </c>
      <c r="BF611" s="116">
        <v>0</v>
      </c>
      <c r="BG611" s="116">
        <v>0</v>
      </c>
      <c r="BH611" s="116">
        <v>0</v>
      </c>
      <c r="BI611" s="116">
        <v>0</v>
      </c>
      <c r="BJ611" s="116">
        <v>0</v>
      </c>
      <c r="BK611" s="116">
        <v>28241.42</v>
      </c>
      <c r="BL611" s="116">
        <v>21018.819999999996</v>
      </c>
      <c r="BM611" s="116">
        <v>14192.460000000001</v>
      </c>
      <c r="BN611" s="116">
        <v>33.26</v>
      </c>
      <c r="BO611" s="116">
        <v>5972.75</v>
      </c>
      <c r="BP611" s="116">
        <v>0</v>
      </c>
      <c r="BQ611" s="116">
        <v>7145.3899999999994</v>
      </c>
      <c r="BR611" s="116">
        <v>24363.71</v>
      </c>
      <c r="BS611" s="116">
        <v>0</v>
      </c>
      <c r="BT611" s="116">
        <v>0</v>
      </c>
      <c r="BU611" s="116">
        <v>17587.64</v>
      </c>
      <c r="BV611" s="116">
        <v>27477.919999999998</v>
      </c>
      <c r="BW611" s="116">
        <v>4583.26</v>
      </c>
      <c r="BX611" s="116">
        <v>1442.92</v>
      </c>
      <c r="BY611" s="116">
        <v>12386.130000000001</v>
      </c>
    </row>
    <row r="612" spans="1:77" ht="12.75" customHeight="1" x14ac:dyDescent="0.2">
      <c r="A612" s="4"/>
      <c r="B612" s="17"/>
      <c r="C612" s="5" t="s">
        <v>593</v>
      </c>
      <c r="D612" s="79">
        <v>2809657.339999998</v>
      </c>
      <c r="E612" s="79">
        <v>2635982.4499999983</v>
      </c>
      <c r="F612" s="79">
        <v>2088975.2999999996</v>
      </c>
      <c r="G612" s="79">
        <v>547007.15</v>
      </c>
      <c r="H612" s="79">
        <v>155811.29999999999</v>
      </c>
      <c r="I612" s="79">
        <v>17863.59</v>
      </c>
      <c r="J612" s="79">
        <v>2755644.7499999981</v>
      </c>
      <c r="K612" s="79">
        <v>2599833.4499999983</v>
      </c>
      <c r="L612" s="79">
        <v>2078777.9199999995</v>
      </c>
      <c r="M612" s="79">
        <v>521055.53</v>
      </c>
      <c r="N612" s="79">
        <v>155811.29999999999</v>
      </c>
      <c r="O612" s="79">
        <v>2234589.2199999983</v>
      </c>
      <c r="P612" s="79">
        <v>0</v>
      </c>
      <c r="Q612" s="79">
        <v>0</v>
      </c>
      <c r="R612" s="79">
        <v>0</v>
      </c>
      <c r="S612" s="79">
        <v>0</v>
      </c>
      <c r="T612" s="79">
        <v>36149</v>
      </c>
      <c r="U612" s="79">
        <v>10197.379999999999</v>
      </c>
      <c r="V612" s="79">
        <v>25951.620000000003</v>
      </c>
      <c r="W612" s="79">
        <v>36149</v>
      </c>
      <c r="X612" s="79">
        <v>36149</v>
      </c>
      <c r="Y612" s="79">
        <v>10197.379999999999</v>
      </c>
      <c r="Z612" s="79">
        <v>25951.620000000003</v>
      </c>
      <c r="AA612" s="79">
        <v>17863.59</v>
      </c>
      <c r="AB612" s="79">
        <v>367615</v>
      </c>
      <c r="AC612" s="79">
        <v>55200.83</v>
      </c>
      <c r="AD612" s="79">
        <v>85966.23</v>
      </c>
      <c r="AE612" s="79">
        <v>961551.34</v>
      </c>
      <c r="AF612" s="79">
        <v>20474.89</v>
      </c>
      <c r="AG612" s="79">
        <v>44472.81</v>
      </c>
      <c r="AH612" s="79">
        <v>246710.82</v>
      </c>
      <c r="AI612" s="79">
        <v>217703.88</v>
      </c>
      <c r="AJ612" s="79">
        <v>23112.78</v>
      </c>
      <c r="AK612" s="79">
        <v>373183.68</v>
      </c>
      <c r="AL612" s="79">
        <v>85266.86</v>
      </c>
      <c r="AM612" s="79">
        <v>155811.29999999999</v>
      </c>
      <c r="AN612" s="79">
        <v>24364.75</v>
      </c>
      <c r="AO612" s="79">
        <v>389.82</v>
      </c>
      <c r="AP612" s="79">
        <v>3967.13</v>
      </c>
      <c r="AQ612" s="154">
        <v>4001.17</v>
      </c>
      <c r="AR612" s="79">
        <v>5327.59</v>
      </c>
      <c r="AS612" s="79">
        <v>10615.53</v>
      </c>
      <c r="AT612" s="79">
        <v>0</v>
      </c>
      <c r="AU612" s="79">
        <v>7219.32</v>
      </c>
      <c r="AV612" s="79">
        <v>7118.38</v>
      </c>
      <c r="AW612" s="79">
        <v>28315.46</v>
      </c>
      <c r="AX612" s="79">
        <v>8269.5300000000007</v>
      </c>
      <c r="AY612" s="79">
        <v>10470.4</v>
      </c>
      <c r="AZ612" s="79">
        <v>5722.92</v>
      </c>
      <c r="BA612" s="79">
        <v>0</v>
      </c>
      <c r="BB612" s="79">
        <v>0</v>
      </c>
      <c r="BC612" s="79">
        <v>2629.14</v>
      </c>
      <c r="BD612" s="79">
        <v>163.19</v>
      </c>
      <c r="BE612" s="79">
        <v>0</v>
      </c>
      <c r="BF612" s="79">
        <v>0</v>
      </c>
      <c r="BG612" s="79">
        <v>0</v>
      </c>
      <c r="BH612" s="79">
        <v>0</v>
      </c>
      <c r="BI612" s="79">
        <v>0</v>
      </c>
      <c r="BJ612" s="79">
        <v>0</v>
      </c>
      <c r="BK612" s="79">
        <v>13182.12</v>
      </c>
      <c r="BL612" s="79">
        <v>7460.12</v>
      </c>
      <c r="BM612" s="79">
        <v>2053.52</v>
      </c>
      <c r="BN612" s="79">
        <v>21.57</v>
      </c>
      <c r="BO612" s="79">
        <v>1551.85</v>
      </c>
      <c r="BP612" s="79">
        <v>0</v>
      </c>
      <c r="BQ612" s="79">
        <v>662.17</v>
      </c>
      <c r="BR612" s="79">
        <v>11217.65</v>
      </c>
      <c r="BS612" s="79">
        <v>0</v>
      </c>
      <c r="BT612" s="79">
        <v>0</v>
      </c>
      <c r="BU612" s="79">
        <v>2838.32</v>
      </c>
      <c r="BV612" s="79">
        <v>11507.12</v>
      </c>
      <c r="BW612" s="79">
        <v>713.76</v>
      </c>
      <c r="BX612" s="79">
        <v>353.97</v>
      </c>
      <c r="BY612" s="79">
        <v>2450.42</v>
      </c>
    </row>
    <row r="613" spans="1:77" ht="12.75" customHeight="1" x14ac:dyDescent="0.2">
      <c r="A613" s="4"/>
      <c r="B613" s="5"/>
      <c r="C613" s="5" t="s">
        <v>594</v>
      </c>
      <c r="D613" s="79">
        <v>287388.86000000016</v>
      </c>
      <c r="E613" s="79">
        <v>263663.16000000003</v>
      </c>
      <c r="F613" s="79">
        <v>191012.77999999997</v>
      </c>
      <c r="G613" s="79">
        <v>72650.380000000019</v>
      </c>
      <c r="H613" s="79">
        <v>20486.7</v>
      </c>
      <c r="I613" s="79">
        <v>3239</v>
      </c>
      <c r="J613" s="79">
        <v>278686.67000000016</v>
      </c>
      <c r="K613" s="79">
        <v>258199.97000000003</v>
      </c>
      <c r="L613" s="79">
        <v>187829.49</v>
      </c>
      <c r="M613" s="79">
        <v>70370.48000000001</v>
      </c>
      <c r="N613" s="79">
        <v>20486.7</v>
      </c>
      <c r="O613" s="79">
        <v>208316.19</v>
      </c>
      <c r="P613" s="79">
        <v>0</v>
      </c>
      <c r="Q613" s="79">
        <v>0</v>
      </c>
      <c r="R613" s="79">
        <v>0</v>
      </c>
      <c r="S613" s="79">
        <v>0</v>
      </c>
      <c r="T613" s="79">
        <v>5463.19</v>
      </c>
      <c r="U613" s="79">
        <v>3183.29</v>
      </c>
      <c r="V613" s="79">
        <v>2279.9</v>
      </c>
      <c r="W613" s="79">
        <v>5463.19</v>
      </c>
      <c r="X613" s="79">
        <v>5463.19</v>
      </c>
      <c r="Y613" s="79">
        <v>3183.29</v>
      </c>
      <c r="Z613" s="79">
        <v>2279.9</v>
      </c>
      <c r="AA613" s="79">
        <v>3239</v>
      </c>
      <c r="AB613" s="79">
        <v>22386.81</v>
      </c>
      <c r="AC613" s="79">
        <v>1538.6</v>
      </c>
      <c r="AD613" s="79">
        <v>24403.99</v>
      </c>
      <c r="AE613" s="79">
        <v>40772.04</v>
      </c>
      <c r="AF613" s="79">
        <v>0.69</v>
      </c>
      <c r="AG613" s="79">
        <v>801.31</v>
      </c>
      <c r="AH613" s="79">
        <v>30519.599999999999</v>
      </c>
      <c r="AI613" s="79">
        <v>16525.84</v>
      </c>
      <c r="AJ613" s="79">
        <v>616.48</v>
      </c>
      <c r="AK613" s="79">
        <v>98333.54</v>
      </c>
      <c r="AL613" s="79">
        <v>13073.79</v>
      </c>
      <c r="AM613" s="79">
        <v>20486.7</v>
      </c>
      <c r="AN613" s="79">
        <v>1565.25</v>
      </c>
      <c r="AO613" s="79">
        <v>533.57000000000005</v>
      </c>
      <c r="AP613" s="79">
        <v>392.78</v>
      </c>
      <c r="AQ613" s="154">
        <v>831.05</v>
      </c>
      <c r="AR613" s="79">
        <v>1065.46</v>
      </c>
      <c r="AS613" s="79">
        <v>1042.4000000000001</v>
      </c>
      <c r="AT613" s="79">
        <v>0</v>
      </c>
      <c r="AU613" s="79">
        <v>1071.46</v>
      </c>
      <c r="AV613" s="79">
        <v>578.29999999999995</v>
      </c>
      <c r="AW613" s="79">
        <v>499.64</v>
      </c>
      <c r="AX613" s="79">
        <v>272.27999999999997</v>
      </c>
      <c r="AY613" s="79">
        <v>242.07</v>
      </c>
      <c r="AZ613" s="79">
        <v>1049.8900000000001</v>
      </c>
      <c r="BA613" s="79">
        <v>0</v>
      </c>
      <c r="BB613" s="79">
        <v>0</v>
      </c>
      <c r="BC613" s="79">
        <v>0</v>
      </c>
      <c r="BD613" s="79">
        <v>83.13</v>
      </c>
      <c r="BE613" s="79">
        <v>0</v>
      </c>
      <c r="BF613" s="79">
        <v>0</v>
      </c>
      <c r="BG613" s="79">
        <v>0</v>
      </c>
      <c r="BH613" s="79">
        <v>0</v>
      </c>
      <c r="BI613" s="79">
        <v>0</v>
      </c>
      <c r="BJ613" s="79">
        <v>0</v>
      </c>
      <c r="BK613" s="79">
        <v>1025.5</v>
      </c>
      <c r="BL613" s="79">
        <v>1670.09</v>
      </c>
      <c r="BM613" s="79">
        <v>1303.74</v>
      </c>
      <c r="BN613" s="79">
        <v>0</v>
      </c>
      <c r="BO613" s="79">
        <v>78.489999999999995</v>
      </c>
      <c r="BP613" s="79">
        <v>0</v>
      </c>
      <c r="BQ613" s="79">
        <v>209.46</v>
      </c>
      <c r="BR613" s="79">
        <v>1175.9100000000001</v>
      </c>
      <c r="BS613" s="79">
        <v>0</v>
      </c>
      <c r="BT613" s="79">
        <v>0</v>
      </c>
      <c r="BU613" s="79">
        <v>211.34</v>
      </c>
      <c r="BV613" s="79">
        <v>1822.57</v>
      </c>
      <c r="BW613" s="79">
        <v>330.25</v>
      </c>
      <c r="BX613" s="79">
        <v>13.92</v>
      </c>
      <c r="BY613" s="79">
        <v>860.92</v>
      </c>
    </row>
    <row r="614" spans="1:77" ht="12.75" customHeight="1" x14ac:dyDescent="0.2">
      <c r="A614" s="4"/>
      <c r="B614" s="5"/>
      <c r="C614" s="5" t="s">
        <v>595</v>
      </c>
      <c r="D614" s="79">
        <v>589945.85999999975</v>
      </c>
      <c r="E614" s="79">
        <v>560659.53999999992</v>
      </c>
      <c r="F614" s="79">
        <v>366488.99000000005</v>
      </c>
      <c r="G614" s="79">
        <v>194170.55</v>
      </c>
      <c r="H614" s="79">
        <v>26507.07</v>
      </c>
      <c r="I614" s="79">
        <v>2779.25</v>
      </c>
      <c r="J614" s="79">
        <v>581162.26999999979</v>
      </c>
      <c r="K614" s="79">
        <v>554655.19999999984</v>
      </c>
      <c r="L614" s="79">
        <v>361905.85000000003</v>
      </c>
      <c r="M614" s="79">
        <v>192749.35</v>
      </c>
      <c r="N614" s="79">
        <v>26507.07</v>
      </c>
      <c r="O614" s="79">
        <v>388412.92000000004</v>
      </c>
      <c r="P614" s="79">
        <v>0</v>
      </c>
      <c r="Q614" s="79">
        <v>0</v>
      </c>
      <c r="R614" s="79">
        <v>0</v>
      </c>
      <c r="S614" s="79">
        <v>0</v>
      </c>
      <c r="T614" s="79">
        <v>6004.34</v>
      </c>
      <c r="U614" s="79">
        <v>4583.1400000000003</v>
      </c>
      <c r="V614" s="79">
        <v>1421.1999999999998</v>
      </c>
      <c r="W614" s="79">
        <v>6004.34</v>
      </c>
      <c r="X614" s="79">
        <v>6004.34</v>
      </c>
      <c r="Y614" s="79">
        <v>4583.1400000000003</v>
      </c>
      <c r="Z614" s="79">
        <v>1421.1999999999998</v>
      </c>
      <c r="AA614" s="79">
        <v>2779.25</v>
      </c>
      <c r="AB614" s="79">
        <v>81465.539999999994</v>
      </c>
      <c r="AC614" s="79">
        <v>12640.48</v>
      </c>
      <c r="AD614" s="79">
        <v>117144.33</v>
      </c>
      <c r="AE614" s="79">
        <v>60657.440000000002</v>
      </c>
      <c r="AF614" s="79">
        <v>8.3000000000000007</v>
      </c>
      <c r="AG614" s="79">
        <v>13377.31</v>
      </c>
      <c r="AH614" s="79">
        <v>38986.47</v>
      </c>
      <c r="AI614" s="79">
        <v>78542.28</v>
      </c>
      <c r="AJ614" s="79">
        <v>1186.1099999999999</v>
      </c>
      <c r="AK614" s="79">
        <v>116123.37</v>
      </c>
      <c r="AL614" s="79">
        <v>22543.22</v>
      </c>
      <c r="AM614" s="79">
        <v>26507.07</v>
      </c>
      <c r="AN614" s="79">
        <v>3871.58</v>
      </c>
      <c r="AO614" s="79">
        <v>108.53</v>
      </c>
      <c r="AP614" s="79">
        <v>246.99</v>
      </c>
      <c r="AQ614" s="154">
        <v>338.99</v>
      </c>
      <c r="AR614" s="79">
        <v>901.78</v>
      </c>
      <c r="AS614" s="79">
        <v>670.42</v>
      </c>
      <c r="AT614" s="79">
        <v>0</v>
      </c>
      <c r="AU614" s="79">
        <v>689.72</v>
      </c>
      <c r="AV614" s="79">
        <v>2015.69</v>
      </c>
      <c r="AW614" s="79">
        <v>0</v>
      </c>
      <c r="AX614" s="79">
        <v>225.34</v>
      </c>
      <c r="AY614" s="79">
        <v>311.07</v>
      </c>
      <c r="AZ614" s="79">
        <v>2505.58</v>
      </c>
      <c r="BA614" s="79">
        <v>0</v>
      </c>
      <c r="BB614" s="79">
        <v>0</v>
      </c>
      <c r="BC614" s="79">
        <v>0</v>
      </c>
      <c r="BD614" s="79">
        <v>94.66</v>
      </c>
      <c r="BE614" s="79">
        <v>0</v>
      </c>
      <c r="BF614" s="79">
        <v>0</v>
      </c>
      <c r="BG614" s="79">
        <v>0</v>
      </c>
      <c r="BH614" s="79">
        <v>0</v>
      </c>
      <c r="BI614" s="79">
        <v>0</v>
      </c>
      <c r="BJ614" s="79">
        <v>0</v>
      </c>
      <c r="BK614" s="79">
        <v>1029.28</v>
      </c>
      <c r="BL614" s="79">
        <v>2923.56</v>
      </c>
      <c r="BM614" s="79">
        <v>1418.38</v>
      </c>
      <c r="BN614" s="79">
        <v>0</v>
      </c>
      <c r="BO614" s="79">
        <v>129.56</v>
      </c>
      <c r="BP614" s="79">
        <v>0</v>
      </c>
      <c r="BQ614" s="79">
        <v>241.2</v>
      </c>
      <c r="BR614" s="79">
        <v>262.36</v>
      </c>
      <c r="BS614" s="79">
        <v>0</v>
      </c>
      <c r="BT614" s="79">
        <v>0</v>
      </c>
      <c r="BU614" s="79">
        <v>150.19999999999999</v>
      </c>
      <c r="BV614" s="79">
        <v>983.51</v>
      </c>
      <c r="BW614" s="79">
        <v>485.36</v>
      </c>
      <c r="BX614" s="79">
        <v>36.58</v>
      </c>
      <c r="BY614" s="79">
        <v>1123.5999999999999</v>
      </c>
    </row>
    <row r="615" spans="1:77" ht="12.75" customHeight="1" x14ac:dyDescent="0.2">
      <c r="A615" s="4"/>
      <c r="B615" s="5"/>
      <c r="C615" s="5" t="s">
        <v>596</v>
      </c>
      <c r="D615" s="79">
        <v>3767157.1500000008</v>
      </c>
      <c r="E615" s="79">
        <v>3641559.98</v>
      </c>
      <c r="F615" s="79">
        <v>3157177.69</v>
      </c>
      <c r="G615" s="79">
        <v>484382.29000000004</v>
      </c>
      <c r="H615" s="79">
        <v>115842.72</v>
      </c>
      <c r="I615" s="79">
        <v>9754.4499999999989</v>
      </c>
      <c r="J615" s="79">
        <v>3727422.6600000006</v>
      </c>
      <c r="K615" s="79">
        <v>3611579.9400000004</v>
      </c>
      <c r="L615" s="79">
        <v>3141520.81</v>
      </c>
      <c r="M615" s="79">
        <v>470059.13</v>
      </c>
      <c r="N615" s="79">
        <v>115842.72</v>
      </c>
      <c r="O615" s="79">
        <v>3257363.5300000003</v>
      </c>
      <c r="P615" s="79">
        <v>0</v>
      </c>
      <c r="Q615" s="79">
        <v>0</v>
      </c>
      <c r="R615" s="79">
        <v>0</v>
      </c>
      <c r="S615" s="79">
        <v>0</v>
      </c>
      <c r="T615" s="79">
        <v>29980.039999999997</v>
      </c>
      <c r="U615" s="79">
        <v>15656.88</v>
      </c>
      <c r="V615" s="79">
        <v>14323.16</v>
      </c>
      <c r="W615" s="79">
        <v>29980.039999999997</v>
      </c>
      <c r="X615" s="79">
        <v>29980.039999999997</v>
      </c>
      <c r="Y615" s="79">
        <v>15656.88</v>
      </c>
      <c r="Z615" s="79">
        <v>14323.16</v>
      </c>
      <c r="AA615" s="79">
        <v>9754.4499999999989</v>
      </c>
      <c r="AB615" s="79">
        <v>1160702.8999999999</v>
      </c>
      <c r="AC615" s="79">
        <v>20656.759999999998</v>
      </c>
      <c r="AD615" s="79">
        <v>177379.63</v>
      </c>
      <c r="AE615" s="79">
        <v>844545.75</v>
      </c>
      <c r="AF615" s="79">
        <v>6124.46</v>
      </c>
      <c r="AG615" s="79">
        <v>58976.01</v>
      </c>
      <c r="AH615" s="79">
        <v>35412.160000000003</v>
      </c>
      <c r="AI615" s="79">
        <v>261547.14</v>
      </c>
      <c r="AJ615" s="79">
        <v>22225.67</v>
      </c>
      <c r="AK615" s="79">
        <v>747731.67</v>
      </c>
      <c r="AL615" s="79">
        <v>160661.04</v>
      </c>
      <c r="AM615" s="79">
        <v>115842.72</v>
      </c>
      <c r="AN615" s="79">
        <v>10858.96</v>
      </c>
      <c r="AO615" s="79">
        <v>6962.99</v>
      </c>
      <c r="AP615" s="79">
        <v>1259.06</v>
      </c>
      <c r="AQ615" s="154">
        <v>7618.31</v>
      </c>
      <c r="AR615" s="79">
        <v>18527.47</v>
      </c>
      <c r="AS615" s="79">
        <v>5144.09</v>
      </c>
      <c r="AT615" s="79">
        <v>0</v>
      </c>
      <c r="AU615" s="79">
        <v>17109.349999999999</v>
      </c>
      <c r="AV615" s="79">
        <v>10522.73</v>
      </c>
      <c r="AW615" s="79">
        <v>14396.48</v>
      </c>
      <c r="AX615" s="79">
        <v>2710.5</v>
      </c>
      <c r="AY615" s="79">
        <v>1848.05</v>
      </c>
      <c r="AZ615" s="79">
        <v>17705.89</v>
      </c>
      <c r="BA615" s="79">
        <v>0</v>
      </c>
      <c r="BB615" s="79">
        <v>0</v>
      </c>
      <c r="BC615" s="79">
        <v>0</v>
      </c>
      <c r="BD615" s="79">
        <v>952.87</v>
      </c>
      <c r="BE615" s="79">
        <v>0</v>
      </c>
      <c r="BF615" s="79">
        <v>0</v>
      </c>
      <c r="BG615" s="79">
        <v>0</v>
      </c>
      <c r="BH615" s="79">
        <v>0</v>
      </c>
      <c r="BI615" s="79">
        <v>0</v>
      </c>
      <c r="BJ615" s="79">
        <v>0</v>
      </c>
      <c r="BK615" s="79">
        <v>6445.28</v>
      </c>
      <c r="BL615" s="79">
        <v>5399.44</v>
      </c>
      <c r="BM615" s="79">
        <v>6188.12</v>
      </c>
      <c r="BN615" s="79">
        <v>0</v>
      </c>
      <c r="BO615" s="79">
        <v>2992.69</v>
      </c>
      <c r="BP615" s="79">
        <v>0</v>
      </c>
      <c r="BQ615" s="79">
        <v>4069.32</v>
      </c>
      <c r="BR615" s="79">
        <v>4885.1899999999996</v>
      </c>
      <c r="BS615" s="79">
        <v>0</v>
      </c>
      <c r="BT615" s="79">
        <v>0</v>
      </c>
      <c r="BU615" s="79">
        <v>1303.99</v>
      </c>
      <c r="BV615" s="79">
        <v>1286.83</v>
      </c>
      <c r="BW615" s="79">
        <v>1936.73</v>
      </c>
      <c r="BX615" s="79">
        <v>525.41999999999996</v>
      </c>
      <c r="BY615" s="79">
        <v>4701.4799999999996</v>
      </c>
    </row>
    <row r="616" spans="1:77" ht="12.75" customHeight="1" x14ac:dyDescent="0.2">
      <c r="A616" s="4"/>
      <c r="B616" s="5"/>
      <c r="C616" s="5" t="s">
        <v>597</v>
      </c>
      <c r="D616" s="79">
        <v>7538752.2699999986</v>
      </c>
      <c r="E616" s="79">
        <v>7007535.9299999978</v>
      </c>
      <c r="F616" s="79">
        <v>6015797.2399999993</v>
      </c>
      <c r="G616" s="79">
        <v>991738.69</v>
      </c>
      <c r="H616" s="79">
        <v>527270.65</v>
      </c>
      <c r="I616" s="79">
        <v>3945.6900000000005</v>
      </c>
      <c r="J616" s="79">
        <v>7531520.6099999985</v>
      </c>
      <c r="K616" s="79">
        <v>7004249.9599999981</v>
      </c>
      <c r="L616" s="79">
        <v>6013465.71</v>
      </c>
      <c r="M616" s="79">
        <v>990784.25</v>
      </c>
      <c r="N616" s="79">
        <v>527270.65</v>
      </c>
      <c r="O616" s="79">
        <v>6540736.3600000003</v>
      </c>
      <c r="P616" s="79">
        <v>0</v>
      </c>
      <c r="Q616" s="79">
        <v>0</v>
      </c>
      <c r="R616" s="79">
        <v>0</v>
      </c>
      <c r="S616" s="79">
        <v>0</v>
      </c>
      <c r="T616" s="79">
        <v>3285.97</v>
      </c>
      <c r="U616" s="79">
        <v>2331.5299999999997</v>
      </c>
      <c r="V616" s="79">
        <v>954.44</v>
      </c>
      <c r="W616" s="79">
        <v>3285.97</v>
      </c>
      <c r="X616" s="79">
        <v>3285.97</v>
      </c>
      <c r="Y616" s="79">
        <v>2331.5299999999997</v>
      </c>
      <c r="Z616" s="79">
        <v>954.44</v>
      </c>
      <c r="AA616" s="79">
        <v>3945.6900000000005</v>
      </c>
      <c r="AB616" s="79">
        <v>994896.53</v>
      </c>
      <c r="AC616" s="79">
        <v>174971.19</v>
      </c>
      <c r="AD616" s="79">
        <v>128230.87</v>
      </c>
      <c r="AE616" s="79">
        <v>3284218.69</v>
      </c>
      <c r="AF616" s="79">
        <v>0</v>
      </c>
      <c r="AG616" s="79">
        <v>38512.18</v>
      </c>
      <c r="AH616" s="79">
        <v>406941.8</v>
      </c>
      <c r="AI616" s="79">
        <v>534037.35</v>
      </c>
      <c r="AJ616" s="79">
        <v>91425.83</v>
      </c>
      <c r="AK616" s="79">
        <v>874620.76</v>
      </c>
      <c r="AL616" s="79">
        <v>384074.73</v>
      </c>
      <c r="AM616" s="79">
        <v>527270.65</v>
      </c>
      <c r="AN616" s="79">
        <v>35892.080000000002</v>
      </c>
      <c r="AO616" s="79">
        <v>5739.94</v>
      </c>
      <c r="AP616" s="79">
        <v>178.19</v>
      </c>
      <c r="AQ616" s="154">
        <v>6837.51</v>
      </c>
      <c r="AR616" s="79">
        <v>3403.9</v>
      </c>
      <c r="AS616" s="79">
        <v>0</v>
      </c>
      <c r="AT616" s="79">
        <v>0</v>
      </c>
      <c r="AU616" s="79">
        <v>29336.86</v>
      </c>
      <c r="AV616" s="79">
        <v>1257.51</v>
      </c>
      <c r="AW616" s="79">
        <v>3687.81</v>
      </c>
      <c r="AX616" s="79">
        <v>3771.38</v>
      </c>
      <c r="AY616" s="79">
        <v>654.89</v>
      </c>
      <c r="AZ616" s="79">
        <v>1559.96</v>
      </c>
      <c r="BA616" s="79">
        <v>0</v>
      </c>
      <c r="BB616" s="79">
        <v>0</v>
      </c>
      <c r="BC616" s="79">
        <v>0</v>
      </c>
      <c r="BD616" s="79">
        <v>0</v>
      </c>
      <c r="BE616" s="79">
        <v>0</v>
      </c>
      <c r="BF616" s="79">
        <v>0</v>
      </c>
      <c r="BG616" s="79">
        <v>0</v>
      </c>
      <c r="BH616" s="79">
        <v>0</v>
      </c>
      <c r="BI616" s="79">
        <v>0</v>
      </c>
      <c r="BJ616" s="79">
        <v>0</v>
      </c>
      <c r="BK616" s="79">
        <v>0</v>
      </c>
      <c r="BL616" s="79">
        <v>189.51</v>
      </c>
      <c r="BM616" s="79">
        <v>753.18</v>
      </c>
      <c r="BN616" s="79">
        <v>0</v>
      </c>
      <c r="BO616" s="79">
        <v>115.71</v>
      </c>
      <c r="BP616" s="79">
        <v>0</v>
      </c>
      <c r="BQ616" s="79">
        <v>1388.84</v>
      </c>
      <c r="BR616" s="79">
        <v>838.73</v>
      </c>
      <c r="BS616" s="79">
        <v>0</v>
      </c>
      <c r="BT616" s="79">
        <v>0</v>
      </c>
      <c r="BU616" s="79">
        <v>1544.23</v>
      </c>
      <c r="BV616" s="79">
        <v>1071.8599999999999</v>
      </c>
      <c r="BW616" s="79">
        <v>229.23</v>
      </c>
      <c r="BX616" s="79">
        <v>231.61</v>
      </c>
      <c r="BY616" s="79">
        <v>868.76</v>
      </c>
    </row>
    <row r="617" spans="1:77" ht="12.75" customHeight="1" x14ac:dyDescent="0.2">
      <c r="A617" s="4"/>
      <c r="B617" s="5"/>
      <c r="C617" s="5" t="s">
        <v>602</v>
      </c>
      <c r="D617" s="79">
        <v>13675.460000000001</v>
      </c>
      <c r="E617" s="79">
        <v>0</v>
      </c>
      <c r="F617" s="79">
        <v>0</v>
      </c>
      <c r="G617" s="79">
        <v>0</v>
      </c>
      <c r="H617" s="79">
        <v>0</v>
      </c>
      <c r="I617" s="79">
        <v>13675.460000000001</v>
      </c>
      <c r="J617" s="79">
        <v>0</v>
      </c>
      <c r="K617" s="79">
        <v>0</v>
      </c>
      <c r="L617" s="79">
        <v>0</v>
      </c>
      <c r="M617" s="79">
        <v>0</v>
      </c>
      <c r="N617" s="79">
        <v>0</v>
      </c>
      <c r="O617" s="79">
        <v>0</v>
      </c>
      <c r="P617" s="79">
        <v>0</v>
      </c>
      <c r="Q617" s="79">
        <v>0</v>
      </c>
      <c r="R617" s="79">
        <v>0</v>
      </c>
      <c r="S617" s="79">
        <v>0</v>
      </c>
      <c r="T617" s="79">
        <v>0</v>
      </c>
      <c r="U617" s="79">
        <v>0</v>
      </c>
      <c r="V617" s="79">
        <v>0</v>
      </c>
      <c r="W617" s="79">
        <v>0</v>
      </c>
      <c r="X617" s="79">
        <v>0</v>
      </c>
      <c r="Y617" s="79">
        <v>0</v>
      </c>
      <c r="Z617" s="79">
        <v>0</v>
      </c>
      <c r="AA617" s="79">
        <v>13675.460000000001</v>
      </c>
      <c r="AB617" s="79">
        <v>0</v>
      </c>
      <c r="AC617" s="79">
        <v>0</v>
      </c>
      <c r="AD617" s="79">
        <v>0</v>
      </c>
      <c r="AE617" s="79">
        <v>0</v>
      </c>
      <c r="AF617" s="79">
        <v>0</v>
      </c>
      <c r="AG617" s="79">
        <v>0</v>
      </c>
      <c r="AH617" s="79">
        <v>0</v>
      </c>
      <c r="AI617" s="79">
        <v>0</v>
      </c>
      <c r="AJ617" s="79">
        <v>0</v>
      </c>
      <c r="AK617" s="79">
        <v>0</v>
      </c>
      <c r="AL617" s="79">
        <v>0</v>
      </c>
      <c r="AM617" s="79">
        <v>0</v>
      </c>
      <c r="AN617" s="79">
        <v>0</v>
      </c>
      <c r="AO617" s="79">
        <v>0</v>
      </c>
      <c r="AP617" s="79">
        <v>0</v>
      </c>
      <c r="AQ617" s="154">
        <v>0</v>
      </c>
      <c r="AR617" s="79">
        <v>0</v>
      </c>
      <c r="AS617" s="79">
        <v>0</v>
      </c>
      <c r="AT617" s="79">
        <v>0</v>
      </c>
      <c r="AU617" s="79">
        <v>0</v>
      </c>
      <c r="AV617" s="79">
        <v>0</v>
      </c>
      <c r="AW617" s="79">
        <v>0</v>
      </c>
      <c r="AX617" s="79">
        <v>0</v>
      </c>
      <c r="AY617" s="79">
        <v>0</v>
      </c>
      <c r="AZ617" s="79">
        <v>0</v>
      </c>
      <c r="BA617" s="79">
        <v>0</v>
      </c>
      <c r="BB617" s="79">
        <v>0</v>
      </c>
      <c r="BC617" s="79">
        <v>0</v>
      </c>
      <c r="BD617" s="79">
        <v>0</v>
      </c>
      <c r="BE617" s="79">
        <v>0</v>
      </c>
      <c r="BF617" s="79">
        <v>0</v>
      </c>
      <c r="BG617" s="79">
        <v>0</v>
      </c>
      <c r="BH617" s="79">
        <v>0</v>
      </c>
      <c r="BI617" s="79">
        <v>0</v>
      </c>
      <c r="BJ617" s="79">
        <v>0</v>
      </c>
      <c r="BK617" s="79">
        <v>0</v>
      </c>
      <c r="BL617" s="79">
        <v>0</v>
      </c>
      <c r="BM617" s="79">
        <v>0</v>
      </c>
      <c r="BN617" s="79">
        <v>0</v>
      </c>
      <c r="BO617" s="79">
        <v>0</v>
      </c>
      <c r="BP617" s="79">
        <v>0</v>
      </c>
      <c r="BQ617" s="79">
        <v>0</v>
      </c>
      <c r="BR617" s="79">
        <v>0</v>
      </c>
      <c r="BS617" s="79">
        <v>0</v>
      </c>
      <c r="BT617" s="79">
        <v>0</v>
      </c>
      <c r="BU617" s="79">
        <v>9601.35</v>
      </c>
      <c r="BV617" s="79">
        <v>4074.11</v>
      </c>
      <c r="BW617" s="79">
        <v>0</v>
      </c>
      <c r="BX617" s="79">
        <v>0</v>
      </c>
      <c r="BY617" s="79">
        <v>0</v>
      </c>
    </row>
    <row r="618" spans="1:77" ht="12.75" customHeight="1" x14ac:dyDescent="0.2">
      <c r="A618" s="4"/>
      <c r="B618" s="5"/>
      <c r="C618" s="5" t="s">
        <v>457</v>
      </c>
      <c r="D618" s="79">
        <v>1857185.5499999996</v>
      </c>
      <c r="E618" s="79">
        <v>1775832.1499999997</v>
      </c>
      <c r="F618" s="79">
        <v>1429187.64</v>
      </c>
      <c r="G618" s="79">
        <v>346644.51</v>
      </c>
      <c r="H618" s="79">
        <v>69132.97</v>
      </c>
      <c r="I618" s="79">
        <v>12220.43</v>
      </c>
      <c r="J618" s="79">
        <v>1824879.8499999996</v>
      </c>
      <c r="K618" s="79">
        <v>1755746.8799999997</v>
      </c>
      <c r="L618" s="79">
        <v>1422749.93</v>
      </c>
      <c r="M618" s="79">
        <v>332996.95</v>
      </c>
      <c r="N618" s="79">
        <v>69132.97</v>
      </c>
      <c r="O618" s="79">
        <v>1491882.9</v>
      </c>
      <c r="P618" s="79">
        <v>0</v>
      </c>
      <c r="Q618" s="79">
        <v>0</v>
      </c>
      <c r="R618" s="79">
        <v>0</v>
      </c>
      <c r="S618" s="79">
        <v>0</v>
      </c>
      <c r="T618" s="79">
        <v>20085.27</v>
      </c>
      <c r="U618" s="79">
        <v>6437.7099999999991</v>
      </c>
      <c r="V618" s="79">
        <v>13647.56</v>
      </c>
      <c r="W618" s="79">
        <v>20085.27</v>
      </c>
      <c r="X618" s="79">
        <v>20085.27</v>
      </c>
      <c r="Y618" s="79">
        <v>6437.7099999999991</v>
      </c>
      <c r="Z618" s="79">
        <v>13647.56</v>
      </c>
      <c r="AA618" s="79">
        <v>12220.43</v>
      </c>
      <c r="AB618" s="79">
        <v>236132.23</v>
      </c>
      <c r="AC618" s="79">
        <v>30765.82</v>
      </c>
      <c r="AD618" s="79">
        <v>71764.06</v>
      </c>
      <c r="AE618" s="79">
        <v>652931.28</v>
      </c>
      <c r="AF618" s="79">
        <v>9966.69</v>
      </c>
      <c r="AG618" s="79">
        <v>34779.370000000003</v>
      </c>
      <c r="AH618" s="79">
        <v>162986.92000000001</v>
      </c>
      <c r="AI618" s="79">
        <v>159494.98000000001</v>
      </c>
      <c r="AJ618" s="79">
        <v>16388.87</v>
      </c>
      <c r="AK618" s="79">
        <v>268479.52</v>
      </c>
      <c r="AL618" s="79">
        <v>30824.94</v>
      </c>
      <c r="AM618" s="79">
        <v>69132.97</v>
      </c>
      <c r="AN618" s="79">
        <v>14442.64</v>
      </c>
      <c r="AO618" s="79">
        <v>1082.3900000000001</v>
      </c>
      <c r="AP618" s="79">
        <v>2387.66</v>
      </c>
      <c r="AQ618" s="154">
        <v>2920.05</v>
      </c>
      <c r="AR618" s="79">
        <v>4873.3900000000003</v>
      </c>
      <c r="AS618" s="79">
        <v>7601.93</v>
      </c>
      <c r="AT618" s="79">
        <v>0</v>
      </c>
      <c r="AU618" s="79">
        <v>6070.14</v>
      </c>
      <c r="AV618" s="79">
        <v>8562.15</v>
      </c>
      <c r="AW618" s="79">
        <v>15352.72</v>
      </c>
      <c r="AX618" s="79">
        <v>4859.03</v>
      </c>
      <c r="AY618" s="79">
        <v>6076.87</v>
      </c>
      <c r="AZ618" s="79">
        <v>5579.37</v>
      </c>
      <c r="BA618" s="79">
        <v>0</v>
      </c>
      <c r="BB618" s="79">
        <v>0</v>
      </c>
      <c r="BC618" s="79">
        <v>1252.1099999999999</v>
      </c>
      <c r="BD618" s="79">
        <v>171.75</v>
      </c>
      <c r="BE618" s="79">
        <v>0</v>
      </c>
      <c r="BF618" s="79">
        <v>0</v>
      </c>
      <c r="BG618" s="79">
        <v>0</v>
      </c>
      <c r="BH618" s="79">
        <v>0</v>
      </c>
      <c r="BI618" s="79">
        <v>0</v>
      </c>
      <c r="BJ618" s="79">
        <v>0</v>
      </c>
      <c r="BK618" s="79">
        <v>6559.24</v>
      </c>
      <c r="BL618" s="79">
        <v>3376.1</v>
      </c>
      <c r="BM618" s="79">
        <v>2475.52</v>
      </c>
      <c r="BN618" s="79">
        <v>11.69</v>
      </c>
      <c r="BO618" s="79">
        <v>1104.45</v>
      </c>
      <c r="BP618" s="79">
        <v>0</v>
      </c>
      <c r="BQ618" s="79">
        <v>574.4</v>
      </c>
      <c r="BR618" s="79">
        <v>5983.87</v>
      </c>
      <c r="BS618" s="79">
        <v>0</v>
      </c>
      <c r="BT618" s="79">
        <v>0</v>
      </c>
      <c r="BU618" s="79">
        <v>1938.21</v>
      </c>
      <c r="BV618" s="79">
        <v>6731.92</v>
      </c>
      <c r="BW618" s="79">
        <v>887.93</v>
      </c>
      <c r="BX618" s="79">
        <v>281.42</v>
      </c>
      <c r="BY618" s="79">
        <v>2380.9499999999998</v>
      </c>
    </row>
    <row r="619" spans="1:77" ht="12.75" customHeight="1" x14ac:dyDescent="0.2">
      <c r="A619" s="26"/>
      <c r="B619" s="106"/>
      <c r="C619" s="26" t="s">
        <v>559</v>
      </c>
      <c r="D619" s="116">
        <v>17256453.879999995</v>
      </c>
      <c r="E619" s="116">
        <v>16841335.340000004</v>
      </c>
      <c r="F619" s="116">
        <v>12284544.650000002</v>
      </c>
      <c r="G619" s="116">
        <v>4556790.6899999995</v>
      </c>
      <c r="H619" s="116">
        <v>115609</v>
      </c>
      <c r="I619" s="116">
        <v>299509.54000000004</v>
      </c>
      <c r="J619" s="116">
        <v>15969612.939999999</v>
      </c>
      <c r="K619" s="116">
        <v>15854003.939999998</v>
      </c>
      <c r="L619" s="116">
        <v>11544839.42</v>
      </c>
      <c r="M619" s="116">
        <v>4309164.5200000005</v>
      </c>
      <c r="N619" s="116">
        <v>115609</v>
      </c>
      <c r="O619" s="116">
        <v>11660448.420000002</v>
      </c>
      <c r="P619" s="116">
        <v>0</v>
      </c>
      <c r="Q619" s="116">
        <v>0</v>
      </c>
      <c r="R619" s="116">
        <v>0</v>
      </c>
      <c r="S619" s="116">
        <v>0</v>
      </c>
      <c r="T619" s="116">
        <v>987331.39999999991</v>
      </c>
      <c r="U619" s="116">
        <v>739705.2300000001</v>
      </c>
      <c r="V619" s="116">
        <v>247626.17</v>
      </c>
      <c r="W619" s="116">
        <v>987331.39999999991</v>
      </c>
      <c r="X619" s="116">
        <v>987331.39999999991</v>
      </c>
      <c r="Y619" s="116">
        <v>739705.2300000001</v>
      </c>
      <c r="Z619" s="116">
        <v>247626.17</v>
      </c>
      <c r="AA619" s="116">
        <v>299509.54000000004</v>
      </c>
      <c r="AB619" s="116">
        <v>1133490.47</v>
      </c>
      <c r="AC619" s="116">
        <v>941677.29</v>
      </c>
      <c r="AD619" s="116">
        <v>423526.05</v>
      </c>
      <c r="AE619" s="116">
        <v>3933905.87</v>
      </c>
      <c r="AF619" s="116">
        <v>0</v>
      </c>
      <c r="AG619" s="116">
        <v>265479.98</v>
      </c>
      <c r="AH619" s="116">
        <v>2160449.9900000002</v>
      </c>
      <c r="AI619" s="116">
        <v>726031.69000000006</v>
      </c>
      <c r="AJ619" s="116">
        <v>229508.19</v>
      </c>
      <c r="AK619" s="116">
        <v>3346169.88</v>
      </c>
      <c r="AL619" s="116">
        <v>672970.64000000013</v>
      </c>
      <c r="AM619" s="116">
        <v>115609</v>
      </c>
      <c r="AN619" s="116">
        <v>479530.66</v>
      </c>
      <c r="AO619" s="116">
        <v>78726.100000000006</v>
      </c>
      <c r="AP619" s="116">
        <v>404.85</v>
      </c>
      <c r="AQ619" s="166">
        <v>5806.2999999999993</v>
      </c>
      <c r="AR619" s="116">
        <v>175535.41</v>
      </c>
      <c r="AS619" s="116">
        <v>273585.93</v>
      </c>
      <c r="AT619" s="116">
        <v>552014.61</v>
      </c>
      <c r="AU619" s="116">
        <v>190752.78999999998</v>
      </c>
      <c r="AV619" s="116">
        <v>12621.89</v>
      </c>
      <c r="AW619" s="116">
        <v>43970.460000000006</v>
      </c>
      <c r="AX619" s="116">
        <v>19170.73</v>
      </c>
      <c r="AY619" s="116">
        <v>385.79</v>
      </c>
      <c r="AZ619" s="116">
        <v>133893.06000000003</v>
      </c>
      <c r="BA619" s="116">
        <v>0</v>
      </c>
      <c r="BB619" s="116">
        <v>9308.5400000000009</v>
      </c>
      <c r="BC619" s="116">
        <v>0</v>
      </c>
      <c r="BD619" s="116">
        <v>45086.770000000004</v>
      </c>
      <c r="BE619" s="116">
        <v>0</v>
      </c>
      <c r="BF619" s="116">
        <v>0</v>
      </c>
      <c r="BG619" s="116">
        <v>0</v>
      </c>
      <c r="BH619" s="116">
        <v>0</v>
      </c>
      <c r="BI619" s="116">
        <v>0</v>
      </c>
      <c r="BJ619" s="116">
        <v>659333.81999999983</v>
      </c>
      <c r="BK619" s="116">
        <v>65426.239999999991</v>
      </c>
      <c r="BL619" s="116">
        <v>13761.86</v>
      </c>
      <c r="BM619" s="116">
        <v>18667.98</v>
      </c>
      <c r="BN619" s="116">
        <v>1020.52</v>
      </c>
      <c r="BO619" s="116">
        <v>2264.75</v>
      </c>
      <c r="BP619" s="116">
        <v>4586.34</v>
      </c>
      <c r="BQ619" s="116">
        <v>46921.049999999996</v>
      </c>
      <c r="BR619" s="116">
        <v>175348.84</v>
      </c>
      <c r="BS619" s="116">
        <v>0</v>
      </c>
      <c r="BT619" s="116">
        <v>0</v>
      </c>
      <c r="BU619" s="116">
        <v>26343.85</v>
      </c>
      <c r="BV619" s="116">
        <v>181423.77</v>
      </c>
      <c r="BW619" s="116">
        <v>10252.35</v>
      </c>
      <c r="BX619" s="116">
        <v>51979.459999999992</v>
      </c>
      <c r="BY619" s="116">
        <v>29510.11</v>
      </c>
    </row>
    <row r="620" spans="1:77" ht="12.75" customHeight="1" x14ac:dyDescent="0.2">
      <c r="A620" s="4"/>
      <c r="B620" s="17"/>
      <c r="C620" s="5" t="s">
        <v>593</v>
      </c>
      <c r="D620" s="79">
        <v>3422257.49</v>
      </c>
      <c r="E620" s="79">
        <v>3307562.5100000002</v>
      </c>
      <c r="F620" s="79">
        <v>2372427.5899999994</v>
      </c>
      <c r="G620" s="79">
        <v>935134.91999999993</v>
      </c>
      <c r="H620" s="79">
        <v>20177.649999999998</v>
      </c>
      <c r="I620" s="79">
        <v>94517.33</v>
      </c>
      <c r="J620" s="79">
        <v>3171192.3800000004</v>
      </c>
      <c r="K620" s="79">
        <v>3151014.7300000004</v>
      </c>
      <c r="L620" s="79">
        <v>2252444.7899999996</v>
      </c>
      <c r="M620" s="79">
        <v>898569.94</v>
      </c>
      <c r="N620" s="79">
        <v>20177.649999999998</v>
      </c>
      <c r="O620" s="79">
        <v>2272622.44</v>
      </c>
      <c r="P620" s="79">
        <v>0</v>
      </c>
      <c r="Q620" s="79">
        <v>0</v>
      </c>
      <c r="R620" s="79">
        <v>0</v>
      </c>
      <c r="S620" s="79">
        <v>0</v>
      </c>
      <c r="T620" s="79">
        <v>156547.78</v>
      </c>
      <c r="U620" s="79">
        <v>119982.80000000002</v>
      </c>
      <c r="V620" s="79">
        <v>36564.980000000003</v>
      </c>
      <c r="W620" s="79">
        <v>156547.78</v>
      </c>
      <c r="X620" s="79">
        <v>156547.78</v>
      </c>
      <c r="Y620" s="79">
        <v>119982.80000000002</v>
      </c>
      <c r="Z620" s="79">
        <v>36564.980000000003</v>
      </c>
      <c r="AA620" s="79">
        <v>94517.33</v>
      </c>
      <c r="AB620" s="79">
        <v>256134.35</v>
      </c>
      <c r="AC620" s="79">
        <v>255328.91999999998</v>
      </c>
      <c r="AD620" s="79">
        <v>69494.150000000009</v>
      </c>
      <c r="AE620" s="79">
        <v>646176.47</v>
      </c>
      <c r="AF620" s="79">
        <v>0</v>
      </c>
      <c r="AG620" s="79">
        <v>93328.77</v>
      </c>
      <c r="AH620" s="79">
        <v>385913.47000000003</v>
      </c>
      <c r="AI620" s="79">
        <v>152368.49</v>
      </c>
      <c r="AJ620" s="79">
        <v>65587.28</v>
      </c>
      <c r="AK620" s="79">
        <v>551696.07999999996</v>
      </c>
      <c r="AL620" s="79">
        <v>204416.76</v>
      </c>
      <c r="AM620" s="79">
        <v>20177.649999999998</v>
      </c>
      <c r="AN620" s="79">
        <v>141361.75</v>
      </c>
      <c r="AO620" s="79">
        <v>26287.81</v>
      </c>
      <c r="AP620" s="79">
        <v>136.22</v>
      </c>
      <c r="AQ620" s="154">
        <v>1287.4000000000001</v>
      </c>
      <c r="AR620" s="79">
        <v>37327.58</v>
      </c>
      <c r="AS620" s="79">
        <v>59658</v>
      </c>
      <c r="AT620" s="79">
        <v>112150.69</v>
      </c>
      <c r="AU620" s="79">
        <v>24012.959999999999</v>
      </c>
      <c r="AV620" s="79">
        <v>1742.44</v>
      </c>
      <c r="AW620" s="79">
        <v>9253.1400000000012</v>
      </c>
      <c r="AX620" s="79">
        <v>4690.2700000000004</v>
      </c>
      <c r="AY620" s="79">
        <v>45.5</v>
      </c>
      <c r="AZ620" s="79">
        <v>39176.230000000003</v>
      </c>
      <c r="BA620" s="79">
        <v>0</v>
      </c>
      <c r="BB620" s="79">
        <v>4299.91</v>
      </c>
      <c r="BC620" s="79">
        <v>0</v>
      </c>
      <c r="BD620" s="79">
        <v>9140.09</v>
      </c>
      <c r="BE620" s="79">
        <v>0</v>
      </c>
      <c r="BF620" s="79">
        <v>0</v>
      </c>
      <c r="BG620" s="79">
        <v>0</v>
      </c>
      <c r="BH620" s="79">
        <v>0</v>
      </c>
      <c r="BI620" s="79">
        <v>0</v>
      </c>
      <c r="BJ620" s="79">
        <v>79835.02</v>
      </c>
      <c r="BK620" s="79">
        <v>11332.029999999999</v>
      </c>
      <c r="BL620" s="79">
        <v>8722.82</v>
      </c>
      <c r="BM620" s="79">
        <v>5370.0899999999992</v>
      </c>
      <c r="BN620" s="79">
        <v>155.80000000000001</v>
      </c>
      <c r="BO620" s="79">
        <v>422.59</v>
      </c>
      <c r="BP620" s="79">
        <v>941.91</v>
      </c>
      <c r="BQ620" s="79">
        <v>25899.07</v>
      </c>
      <c r="BR620" s="79">
        <v>23868.45</v>
      </c>
      <c r="BS620" s="79">
        <v>0</v>
      </c>
      <c r="BT620" s="79">
        <v>0</v>
      </c>
      <c r="BU620" s="79">
        <v>2568.09</v>
      </c>
      <c r="BV620" s="79">
        <v>73050.570000000007</v>
      </c>
      <c r="BW620" s="79">
        <v>2326.54</v>
      </c>
      <c r="BX620" s="79">
        <v>11028.34</v>
      </c>
      <c r="BY620" s="79">
        <v>5543.79</v>
      </c>
    </row>
    <row r="621" spans="1:77" ht="12.75" customHeight="1" x14ac:dyDescent="0.2">
      <c r="A621" s="4"/>
      <c r="B621" s="5"/>
      <c r="C621" s="5" t="s">
        <v>594</v>
      </c>
      <c r="D621" s="79">
        <v>384786.93999999994</v>
      </c>
      <c r="E621" s="79">
        <v>373486.2899999998</v>
      </c>
      <c r="F621" s="79">
        <v>276780.18999999994</v>
      </c>
      <c r="G621" s="79">
        <v>96706.099999999991</v>
      </c>
      <c r="H621" s="79">
        <v>1098.1300000000001</v>
      </c>
      <c r="I621" s="79">
        <v>10202.52</v>
      </c>
      <c r="J621" s="79">
        <v>331904.50999999995</v>
      </c>
      <c r="K621" s="79">
        <v>330806.37999999989</v>
      </c>
      <c r="L621" s="79">
        <v>241494.33999999997</v>
      </c>
      <c r="M621" s="79">
        <v>89312.04</v>
      </c>
      <c r="N621" s="79">
        <v>1098.1300000000001</v>
      </c>
      <c r="O621" s="79">
        <v>242592.46999999997</v>
      </c>
      <c r="P621" s="79">
        <v>0</v>
      </c>
      <c r="Q621" s="79">
        <v>0</v>
      </c>
      <c r="R621" s="79">
        <v>0</v>
      </c>
      <c r="S621" s="79">
        <v>0</v>
      </c>
      <c r="T621" s="79">
        <v>42679.91</v>
      </c>
      <c r="U621" s="79">
        <v>35285.850000000006</v>
      </c>
      <c r="V621" s="79">
        <v>7394.0599999999995</v>
      </c>
      <c r="W621" s="79">
        <v>42679.91</v>
      </c>
      <c r="X621" s="79">
        <v>42679.91</v>
      </c>
      <c r="Y621" s="79">
        <v>35285.850000000006</v>
      </c>
      <c r="Z621" s="79">
        <v>7394.0599999999995</v>
      </c>
      <c r="AA621" s="79">
        <v>10202.52</v>
      </c>
      <c r="AB621" s="79">
        <v>24272.01</v>
      </c>
      <c r="AC621" s="79">
        <v>9444.9599999999991</v>
      </c>
      <c r="AD621" s="79">
        <v>9659.4699999999993</v>
      </c>
      <c r="AE621" s="79">
        <v>61864.11</v>
      </c>
      <c r="AF621" s="79">
        <v>0</v>
      </c>
      <c r="AG621" s="79">
        <v>3993.39</v>
      </c>
      <c r="AH621" s="79">
        <v>33047.54</v>
      </c>
      <c r="AI621" s="79">
        <v>13108.74</v>
      </c>
      <c r="AJ621" s="79">
        <v>4459.6500000000005</v>
      </c>
      <c r="AK621" s="79">
        <v>102347.11</v>
      </c>
      <c r="AL621" s="79">
        <v>17605.739999999998</v>
      </c>
      <c r="AM621" s="79">
        <v>1098.1300000000001</v>
      </c>
      <c r="AN621" s="79">
        <v>5606.68</v>
      </c>
      <c r="AO621" s="79">
        <v>1274.9100000000001</v>
      </c>
      <c r="AP621" s="79">
        <v>16.71</v>
      </c>
      <c r="AQ621" s="154">
        <v>418.93</v>
      </c>
      <c r="AR621" s="79">
        <v>5972.49</v>
      </c>
      <c r="AS621" s="79">
        <v>8276.41</v>
      </c>
      <c r="AT621" s="79">
        <v>22686.78</v>
      </c>
      <c r="AU621" s="79">
        <v>1453.16</v>
      </c>
      <c r="AV621" s="79">
        <v>262.86</v>
      </c>
      <c r="AW621" s="79">
        <v>865.96</v>
      </c>
      <c r="AX621" s="79">
        <v>146.26</v>
      </c>
      <c r="AY621" s="79">
        <v>3.83</v>
      </c>
      <c r="AZ621" s="79">
        <v>3438.17</v>
      </c>
      <c r="BA621" s="79">
        <v>0</v>
      </c>
      <c r="BB621" s="79">
        <v>196.93</v>
      </c>
      <c r="BC621" s="79">
        <v>0</v>
      </c>
      <c r="BD621" s="79">
        <v>383.58</v>
      </c>
      <c r="BE621" s="79">
        <v>0</v>
      </c>
      <c r="BF621" s="79">
        <v>0</v>
      </c>
      <c r="BG621" s="79">
        <v>0</v>
      </c>
      <c r="BH621" s="79">
        <v>0</v>
      </c>
      <c r="BI621" s="79">
        <v>0</v>
      </c>
      <c r="BJ621" s="79">
        <v>34212.99</v>
      </c>
      <c r="BK621" s="79">
        <v>2412.66</v>
      </c>
      <c r="BL621" s="79">
        <v>101.08</v>
      </c>
      <c r="BM621" s="79">
        <v>107.05</v>
      </c>
      <c r="BN621" s="79">
        <v>9.32</v>
      </c>
      <c r="BO621" s="79">
        <v>16.059999999999999</v>
      </c>
      <c r="BP621" s="79">
        <v>198.47</v>
      </c>
      <c r="BQ621" s="79">
        <v>855.41</v>
      </c>
      <c r="BR621" s="79">
        <v>4766.87</v>
      </c>
      <c r="BS621" s="79">
        <v>0</v>
      </c>
      <c r="BT621" s="79">
        <v>0</v>
      </c>
      <c r="BU621" s="79">
        <v>231.28</v>
      </c>
      <c r="BV621" s="79">
        <v>8717.2099999999991</v>
      </c>
      <c r="BW621" s="79">
        <v>387.96</v>
      </c>
      <c r="BX621" s="79">
        <v>643.21</v>
      </c>
      <c r="BY621" s="79">
        <v>222.86</v>
      </c>
    </row>
    <row r="622" spans="1:77" ht="12.75" customHeight="1" x14ac:dyDescent="0.2">
      <c r="A622" s="4"/>
      <c r="B622" s="5"/>
      <c r="C622" s="5" t="s">
        <v>595</v>
      </c>
      <c r="D622" s="79">
        <v>541052.95000000019</v>
      </c>
      <c r="E622" s="79">
        <v>533145.7200000002</v>
      </c>
      <c r="F622" s="79">
        <v>395969.0500000001</v>
      </c>
      <c r="G622" s="79">
        <v>137176.67000000001</v>
      </c>
      <c r="H622" s="79">
        <v>1707.96</v>
      </c>
      <c r="I622" s="79">
        <v>6199.2699999999995</v>
      </c>
      <c r="J622" s="79">
        <v>472575.64000000019</v>
      </c>
      <c r="K622" s="79">
        <v>470867.68000000017</v>
      </c>
      <c r="L622" s="79">
        <v>354848.28000000009</v>
      </c>
      <c r="M622" s="79">
        <v>116019.40000000001</v>
      </c>
      <c r="N622" s="79">
        <v>1707.96</v>
      </c>
      <c r="O622" s="79">
        <v>356556.24000000011</v>
      </c>
      <c r="P622" s="79">
        <v>0</v>
      </c>
      <c r="Q622" s="79">
        <v>0</v>
      </c>
      <c r="R622" s="79">
        <v>0</v>
      </c>
      <c r="S622" s="79">
        <v>0</v>
      </c>
      <c r="T622" s="79">
        <v>62278.039999999994</v>
      </c>
      <c r="U622" s="79">
        <v>41120.769999999997</v>
      </c>
      <c r="V622" s="79">
        <v>21157.269999999997</v>
      </c>
      <c r="W622" s="79">
        <v>62278.039999999994</v>
      </c>
      <c r="X622" s="79">
        <v>62278.039999999994</v>
      </c>
      <c r="Y622" s="79">
        <v>41120.769999999997</v>
      </c>
      <c r="Z622" s="79">
        <v>21157.269999999997</v>
      </c>
      <c r="AA622" s="79">
        <v>6199.2699999999995</v>
      </c>
      <c r="AB622" s="79">
        <v>39267.14</v>
      </c>
      <c r="AC622" s="79">
        <v>12221.99</v>
      </c>
      <c r="AD622" s="79">
        <v>8404.09</v>
      </c>
      <c r="AE622" s="79">
        <v>85306.319999999992</v>
      </c>
      <c r="AF622" s="79">
        <v>0</v>
      </c>
      <c r="AG622" s="79">
        <v>17637.259999999998</v>
      </c>
      <c r="AH622" s="79">
        <v>47820.15</v>
      </c>
      <c r="AI622" s="79">
        <v>20813.810000000001</v>
      </c>
      <c r="AJ622" s="79">
        <v>5685.54</v>
      </c>
      <c r="AK622" s="79">
        <v>146781.72</v>
      </c>
      <c r="AL622" s="79">
        <v>22796.65</v>
      </c>
      <c r="AM622" s="79">
        <v>1707.96</v>
      </c>
      <c r="AN622" s="79">
        <v>7532.02</v>
      </c>
      <c r="AO622" s="79">
        <v>1735.59</v>
      </c>
      <c r="AP622" s="79">
        <v>12.54</v>
      </c>
      <c r="AQ622" s="154">
        <v>14.58</v>
      </c>
      <c r="AR622" s="79">
        <v>8542.89</v>
      </c>
      <c r="AS622" s="79">
        <v>19099.2</v>
      </c>
      <c r="AT622" s="79">
        <v>14784.83</v>
      </c>
      <c r="AU622" s="79">
        <v>2719.66</v>
      </c>
      <c r="AV622" s="79">
        <v>177.69</v>
      </c>
      <c r="AW622" s="79">
        <v>1856.76</v>
      </c>
      <c r="AX622" s="79">
        <v>256.56</v>
      </c>
      <c r="AY622" s="79">
        <v>10.4</v>
      </c>
      <c r="AZ622" s="79">
        <v>5566.15</v>
      </c>
      <c r="BA622" s="79">
        <v>0</v>
      </c>
      <c r="BB622" s="79">
        <v>262.58999999999997</v>
      </c>
      <c r="BC622" s="79">
        <v>0</v>
      </c>
      <c r="BD622" s="79">
        <v>1561.55</v>
      </c>
      <c r="BE622" s="79">
        <v>0</v>
      </c>
      <c r="BF622" s="79">
        <v>0</v>
      </c>
      <c r="BG622" s="79">
        <v>0</v>
      </c>
      <c r="BH622" s="79">
        <v>0</v>
      </c>
      <c r="BI622" s="79">
        <v>0</v>
      </c>
      <c r="BJ622" s="79">
        <v>37426.519999999997</v>
      </c>
      <c r="BK622" s="79">
        <v>6283.99</v>
      </c>
      <c r="BL622" s="79">
        <v>1196.29</v>
      </c>
      <c r="BM622" s="79">
        <v>748.04</v>
      </c>
      <c r="BN622" s="79">
        <v>90.02</v>
      </c>
      <c r="BO622" s="79">
        <v>349.74</v>
      </c>
      <c r="BP622" s="79">
        <v>688.33</v>
      </c>
      <c r="BQ622" s="79">
        <v>1659.9</v>
      </c>
      <c r="BR622" s="79">
        <v>13835.21</v>
      </c>
      <c r="BS622" s="79">
        <v>0</v>
      </c>
      <c r="BT622" s="79">
        <v>0</v>
      </c>
      <c r="BU622" s="79">
        <v>250.72</v>
      </c>
      <c r="BV622" s="79">
        <v>2767.64</v>
      </c>
      <c r="BW622" s="79">
        <v>1151.57</v>
      </c>
      <c r="BX622" s="79">
        <v>1259.06</v>
      </c>
      <c r="BY622" s="79">
        <v>770.28</v>
      </c>
    </row>
    <row r="623" spans="1:77" ht="12.75" customHeight="1" x14ac:dyDescent="0.2">
      <c r="A623" s="4"/>
      <c r="B623" s="5"/>
      <c r="C623" s="5" t="s">
        <v>596</v>
      </c>
      <c r="D623" s="79">
        <v>4682982.7699999996</v>
      </c>
      <c r="E623" s="79">
        <v>4642772.3499999996</v>
      </c>
      <c r="F623" s="79">
        <v>3623886.7899999996</v>
      </c>
      <c r="G623" s="79">
        <v>1018885.5599999998</v>
      </c>
      <c r="H623" s="79">
        <v>9595.42</v>
      </c>
      <c r="I623" s="79">
        <v>30614.999999999996</v>
      </c>
      <c r="J623" s="79">
        <v>4435120.12</v>
      </c>
      <c r="K623" s="79">
        <v>4425524.7</v>
      </c>
      <c r="L623" s="79">
        <v>3486137.8099999996</v>
      </c>
      <c r="M623" s="79">
        <v>939386.8899999999</v>
      </c>
      <c r="N623" s="79">
        <v>9595.42</v>
      </c>
      <c r="O623" s="79">
        <v>3495733.2299999995</v>
      </c>
      <c r="P623" s="79">
        <v>0</v>
      </c>
      <c r="Q623" s="79">
        <v>0</v>
      </c>
      <c r="R623" s="79">
        <v>0</v>
      </c>
      <c r="S623" s="79">
        <v>0</v>
      </c>
      <c r="T623" s="79">
        <v>217247.64999999997</v>
      </c>
      <c r="U623" s="79">
        <v>137748.97999999998</v>
      </c>
      <c r="V623" s="79">
        <v>79498.67</v>
      </c>
      <c r="W623" s="79">
        <v>217247.64999999997</v>
      </c>
      <c r="X623" s="79">
        <v>217247.64999999997</v>
      </c>
      <c r="Y623" s="79">
        <v>137748.97999999998</v>
      </c>
      <c r="Z623" s="79">
        <v>79498.67</v>
      </c>
      <c r="AA623" s="79">
        <v>30614.999999999996</v>
      </c>
      <c r="AB623" s="79">
        <v>474006.33</v>
      </c>
      <c r="AC623" s="79">
        <v>214516.26</v>
      </c>
      <c r="AD623" s="79">
        <v>107224.5</v>
      </c>
      <c r="AE623" s="79">
        <v>907866.49</v>
      </c>
      <c r="AF623" s="79">
        <v>0</v>
      </c>
      <c r="AG623" s="79">
        <v>32190.28</v>
      </c>
      <c r="AH623" s="79">
        <v>285933.08999999997</v>
      </c>
      <c r="AI623" s="79">
        <v>176973.14</v>
      </c>
      <c r="AJ623" s="79">
        <v>38474.410000000003</v>
      </c>
      <c r="AK623" s="79">
        <v>1417949.92</v>
      </c>
      <c r="AL623" s="79">
        <v>232337.11</v>
      </c>
      <c r="AM623" s="79">
        <v>9595.42</v>
      </c>
      <c r="AN623" s="79">
        <v>76967.31</v>
      </c>
      <c r="AO623" s="79">
        <v>18707.060000000001</v>
      </c>
      <c r="AP623" s="79">
        <v>4.6100000000000003</v>
      </c>
      <c r="AQ623" s="154">
        <v>745.93</v>
      </c>
      <c r="AR623" s="79">
        <v>24409.75</v>
      </c>
      <c r="AS623" s="79">
        <v>99781.92</v>
      </c>
      <c r="AT623" s="79">
        <v>197909.41</v>
      </c>
      <c r="AU623" s="79">
        <v>69906.559999999998</v>
      </c>
      <c r="AV623" s="79">
        <v>2398.52</v>
      </c>
      <c r="AW623" s="79">
        <v>13885.94</v>
      </c>
      <c r="AX623" s="79">
        <v>4269.54</v>
      </c>
      <c r="AY623" s="79">
        <v>157.16</v>
      </c>
      <c r="AZ623" s="79">
        <v>23196.45</v>
      </c>
      <c r="BA623" s="79">
        <v>0</v>
      </c>
      <c r="BB623" s="79">
        <v>1497.13</v>
      </c>
      <c r="BC623" s="79">
        <v>0</v>
      </c>
      <c r="BD623" s="79">
        <v>4215.88</v>
      </c>
      <c r="BE623" s="79">
        <v>0</v>
      </c>
      <c r="BF623" s="79">
        <v>0</v>
      </c>
      <c r="BG623" s="79">
        <v>0</v>
      </c>
      <c r="BH623" s="79">
        <v>0</v>
      </c>
      <c r="BI623" s="79">
        <v>0</v>
      </c>
      <c r="BJ623" s="79">
        <v>126142.59000000001</v>
      </c>
      <c r="BK623" s="79">
        <v>24198.37</v>
      </c>
      <c r="BL623" s="79">
        <v>1940.25</v>
      </c>
      <c r="BM623" s="79">
        <v>7100.93</v>
      </c>
      <c r="BN623" s="79">
        <v>440.13</v>
      </c>
      <c r="BO623" s="79">
        <v>710.75</v>
      </c>
      <c r="BP623" s="79">
        <v>1247.19</v>
      </c>
      <c r="BQ623" s="79">
        <v>2125.08</v>
      </c>
      <c r="BR623" s="79">
        <v>53342.36</v>
      </c>
      <c r="BS623" s="79">
        <v>0</v>
      </c>
      <c r="BT623" s="79">
        <v>0</v>
      </c>
      <c r="BU623" s="79">
        <v>3182.31</v>
      </c>
      <c r="BV623" s="79">
        <v>8077.33</v>
      </c>
      <c r="BW623" s="79">
        <v>1059.33</v>
      </c>
      <c r="BX623" s="79">
        <v>11710.8</v>
      </c>
      <c r="BY623" s="79">
        <v>6585.23</v>
      </c>
    </row>
    <row r="624" spans="1:77" ht="12.75" customHeight="1" x14ac:dyDescent="0.2">
      <c r="A624" s="4"/>
      <c r="B624" s="5"/>
      <c r="C624" s="5" t="s">
        <v>597</v>
      </c>
      <c r="D624" s="79">
        <v>3817316.5599999996</v>
      </c>
      <c r="E624" s="79">
        <v>3725219.9400000004</v>
      </c>
      <c r="F624" s="79">
        <v>2524889.5500000007</v>
      </c>
      <c r="G624" s="79">
        <v>1200330.3900000001</v>
      </c>
      <c r="H624" s="79">
        <v>39586.36</v>
      </c>
      <c r="I624" s="79">
        <v>52510.26</v>
      </c>
      <c r="J624" s="79">
        <v>3523720.11</v>
      </c>
      <c r="K624" s="79">
        <v>3484133.75</v>
      </c>
      <c r="L624" s="79">
        <v>2312429.4900000002</v>
      </c>
      <c r="M624" s="79">
        <v>1171704.2600000002</v>
      </c>
      <c r="N624" s="79">
        <v>39586.36</v>
      </c>
      <c r="O624" s="79">
        <v>2352015.85</v>
      </c>
      <c r="P624" s="79">
        <v>0</v>
      </c>
      <c r="Q624" s="79">
        <v>0</v>
      </c>
      <c r="R624" s="79">
        <v>0</v>
      </c>
      <c r="S624" s="79">
        <v>0</v>
      </c>
      <c r="T624" s="79">
        <v>241086.18999999997</v>
      </c>
      <c r="U624" s="79">
        <v>212460.05999999997</v>
      </c>
      <c r="V624" s="79">
        <v>28626.13</v>
      </c>
      <c r="W624" s="79">
        <v>241086.18999999997</v>
      </c>
      <c r="X624" s="79">
        <v>241086.18999999997</v>
      </c>
      <c r="Y624" s="79">
        <v>212460.05999999997</v>
      </c>
      <c r="Z624" s="79">
        <v>28626.13</v>
      </c>
      <c r="AA624" s="79">
        <v>52510.26</v>
      </c>
      <c r="AB624" s="79">
        <v>89496.37</v>
      </c>
      <c r="AC624" s="79">
        <v>228674.29</v>
      </c>
      <c r="AD624" s="79">
        <v>77133.76999999999</v>
      </c>
      <c r="AE624" s="79">
        <v>1237783.01</v>
      </c>
      <c r="AF624" s="79">
        <v>0</v>
      </c>
      <c r="AG624" s="79">
        <v>27869.040000000001</v>
      </c>
      <c r="AH624" s="79">
        <v>844840.63</v>
      </c>
      <c r="AI624" s="79">
        <v>142878.37</v>
      </c>
      <c r="AJ624" s="79">
        <v>57482.02</v>
      </c>
      <c r="AK624" s="79">
        <v>306662.59000000003</v>
      </c>
      <c r="AL624" s="79">
        <v>85467.46</v>
      </c>
      <c r="AM624" s="79">
        <v>39586.36</v>
      </c>
      <c r="AN624" s="79">
        <v>125936.86</v>
      </c>
      <c r="AO624" s="79">
        <v>6542.54</v>
      </c>
      <c r="AP624" s="79">
        <v>114.9</v>
      </c>
      <c r="AQ624" s="154">
        <v>1673.72</v>
      </c>
      <c r="AR624" s="79">
        <v>55108.04</v>
      </c>
      <c r="AS624" s="79">
        <v>0</v>
      </c>
      <c r="AT624" s="79">
        <v>77050.17</v>
      </c>
      <c r="AU624" s="79">
        <v>56727.37</v>
      </c>
      <c r="AV624" s="79">
        <v>4782.49</v>
      </c>
      <c r="AW624" s="79">
        <v>2615.8200000000002</v>
      </c>
      <c r="AX624" s="79">
        <v>3534.55</v>
      </c>
      <c r="AY624" s="79">
        <v>35.93</v>
      </c>
      <c r="AZ624" s="79">
        <v>36322</v>
      </c>
      <c r="BA624" s="79">
        <v>0</v>
      </c>
      <c r="BB624" s="79">
        <v>213.22</v>
      </c>
      <c r="BC624" s="79">
        <v>0</v>
      </c>
      <c r="BD624" s="79">
        <v>15188.59</v>
      </c>
      <c r="BE624" s="79">
        <v>0</v>
      </c>
      <c r="BF624" s="79">
        <v>0</v>
      </c>
      <c r="BG624" s="79">
        <v>0</v>
      </c>
      <c r="BH624" s="79">
        <v>0</v>
      </c>
      <c r="BI624" s="79">
        <v>0</v>
      </c>
      <c r="BJ624" s="79">
        <v>207603.1</v>
      </c>
      <c r="BK624" s="79">
        <v>0</v>
      </c>
      <c r="BL624" s="79">
        <v>260.74</v>
      </c>
      <c r="BM624" s="79">
        <v>1430.74</v>
      </c>
      <c r="BN624" s="79">
        <v>172.83</v>
      </c>
      <c r="BO624" s="79">
        <v>3.41</v>
      </c>
      <c r="BP624" s="79">
        <v>434.38</v>
      </c>
      <c r="BQ624" s="79">
        <v>2992.65</v>
      </c>
      <c r="BR624" s="79">
        <v>28188.34</v>
      </c>
      <c r="BS624" s="79">
        <v>0</v>
      </c>
      <c r="BT624" s="79">
        <v>0</v>
      </c>
      <c r="BU624" s="79">
        <v>7128.34</v>
      </c>
      <c r="BV624" s="79">
        <v>20864.560000000001</v>
      </c>
      <c r="BW624" s="79">
        <v>2478.31</v>
      </c>
      <c r="BX624" s="79">
        <v>12033.41</v>
      </c>
      <c r="BY624" s="79">
        <v>10005.64</v>
      </c>
    </row>
    <row r="625" spans="1:77" ht="12.75" customHeight="1" x14ac:dyDescent="0.2">
      <c r="A625" s="4"/>
      <c r="B625" s="5"/>
      <c r="C625" s="5" t="s">
        <v>602</v>
      </c>
      <c r="D625" s="79">
        <v>1058577.58</v>
      </c>
      <c r="E625" s="79">
        <v>1003068.3999999999</v>
      </c>
      <c r="F625" s="79">
        <v>723593.35</v>
      </c>
      <c r="G625" s="79">
        <v>279475.05</v>
      </c>
      <c r="H625" s="79">
        <v>20406.060000000001</v>
      </c>
      <c r="I625" s="79">
        <v>35103.120000000003</v>
      </c>
      <c r="J625" s="79">
        <v>920076.67</v>
      </c>
      <c r="K625" s="79">
        <v>899670.61</v>
      </c>
      <c r="L625" s="79">
        <v>632290.73</v>
      </c>
      <c r="M625" s="79">
        <v>267379.88</v>
      </c>
      <c r="N625" s="79">
        <v>20406.060000000001</v>
      </c>
      <c r="O625" s="79">
        <v>652696.79</v>
      </c>
      <c r="P625" s="79">
        <v>0</v>
      </c>
      <c r="Q625" s="79">
        <v>0</v>
      </c>
      <c r="R625" s="79">
        <v>0</v>
      </c>
      <c r="S625" s="79">
        <v>0</v>
      </c>
      <c r="T625" s="79">
        <v>103397.79000000001</v>
      </c>
      <c r="U625" s="79">
        <v>91302.62000000001</v>
      </c>
      <c r="V625" s="79">
        <v>12095.17</v>
      </c>
      <c r="W625" s="79">
        <v>103397.79000000001</v>
      </c>
      <c r="X625" s="79">
        <v>103397.79000000001</v>
      </c>
      <c r="Y625" s="79">
        <v>91302.62000000001</v>
      </c>
      <c r="Z625" s="79">
        <v>12095.17</v>
      </c>
      <c r="AA625" s="79">
        <v>35103.120000000003</v>
      </c>
      <c r="AB625" s="79">
        <v>0</v>
      </c>
      <c r="AC625" s="79">
        <v>12662.11</v>
      </c>
      <c r="AD625" s="79">
        <v>78000</v>
      </c>
      <c r="AE625" s="79">
        <v>353159.25</v>
      </c>
      <c r="AF625" s="79">
        <v>0</v>
      </c>
      <c r="AG625" s="79">
        <v>1098.8900000000001</v>
      </c>
      <c r="AH625" s="79">
        <v>175988.76</v>
      </c>
      <c r="AI625" s="79">
        <v>60000</v>
      </c>
      <c r="AJ625" s="79">
        <v>0</v>
      </c>
      <c r="AK625" s="79">
        <v>186000</v>
      </c>
      <c r="AL625" s="79">
        <v>232.23</v>
      </c>
      <c r="AM625" s="79">
        <v>20406.060000000001</v>
      </c>
      <c r="AN625" s="79">
        <v>0</v>
      </c>
      <c r="AO625" s="79">
        <v>261</v>
      </c>
      <c r="AP625" s="79">
        <v>0</v>
      </c>
      <c r="AQ625" s="154">
        <v>0</v>
      </c>
      <c r="AR625" s="79">
        <v>2300.08</v>
      </c>
      <c r="AS625" s="79">
        <v>6200</v>
      </c>
      <c r="AT625" s="79">
        <v>0</v>
      </c>
      <c r="AU625" s="79">
        <v>11000</v>
      </c>
      <c r="AV625" s="79">
        <v>1052.48</v>
      </c>
      <c r="AW625" s="79">
        <v>1060</v>
      </c>
      <c r="AX625" s="79">
        <v>2541.41</v>
      </c>
      <c r="AY625" s="79">
        <v>85.31</v>
      </c>
      <c r="AZ625" s="79">
        <v>0</v>
      </c>
      <c r="BA625" s="79">
        <v>0</v>
      </c>
      <c r="BB625" s="79">
        <v>0</v>
      </c>
      <c r="BC625" s="79">
        <v>0</v>
      </c>
      <c r="BD625" s="79">
        <v>8029.09</v>
      </c>
      <c r="BE625" s="79">
        <v>0</v>
      </c>
      <c r="BF625" s="79">
        <v>0</v>
      </c>
      <c r="BG625" s="79">
        <v>0</v>
      </c>
      <c r="BH625" s="79">
        <v>0</v>
      </c>
      <c r="BI625" s="79">
        <v>0</v>
      </c>
      <c r="BJ625" s="79">
        <v>90221.47</v>
      </c>
      <c r="BK625" s="79">
        <v>4109.7</v>
      </c>
      <c r="BL625" s="79">
        <v>0</v>
      </c>
      <c r="BM625" s="79">
        <v>244.41</v>
      </c>
      <c r="BN625" s="79">
        <v>0</v>
      </c>
      <c r="BO625" s="79">
        <v>398.47</v>
      </c>
      <c r="BP625" s="79">
        <v>0</v>
      </c>
      <c r="BQ625" s="79">
        <v>836.74</v>
      </c>
      <c r="BR625" s="79">
        <v>7587</v>
      </c>
      <c r="BS625" s="79">
        <v>0</v>
      </c>
      <c r="BT625" s="79">
        <v>0</v>
      </c>
      <c r="BU625" s="79">
        <v>10491.35</v>
      </c>
      <c r="BV625" s="79">
        <v>17830.16</v>
      </c>
      <c r="BW625" s="79">
        <v>20.29</v>
      </c>
      <c r="BX625" s="79">
        <v>5461.32</v>
      </c>
      <c r="BY625" s="79">
        <v>1300</v>
      </c>
    </row>
    <row r="626" spans="1:77" ht="12.75" customHeight="1" x14ac:dyDescent="0.2">
      <c r="A626" s="4"/>
      <c r="B626" s="5"/>
      <c r="C626" s="5" t="s">
        <v>457</v>
      </c>
      <c r="D626" s="79">
        <v>3349479.5900000008</v>
      </c>
      <c r="E626" s="79">
        <v>3256080.1300000013</v>
      </c>
      <c r="F626" s="79">
        <v>2366998.1300000013</v>
      </c>
      <c r="G626" s="79">
        <v>889081.99999999988</v>
      </c>
      <c r="H626" s="79">
        <v>23037.42</v>
      </c>
      <c r="I626" s="79">
        <v>70362.040000000008</v>
      </c>
      <c r="J626" s="79">
        <v>3115023.5100000007</v>
      </c>
      <c r="K626" s="79">
        <v>3091986.0900000008</v>
      </c>
      <c r="L626" s="79">
        <v>2265193.9800000009</v>
      </c>
      <c r="M626" s="79">
        <v>826792.10999999987</v>
      </c>
      <c r="N626" s="79">
        <v>23037.42</v>
      </c>
      <c r="O626" s="79">
        <v>2288231.4000000008</v>
      </c>
      <c r="P626" s="79">
        <v>0</v>
      </c>
      <c r="Q626" s="79">
        <v>0</v>
      </c>
      <c r="R626" s="79">
        <v>0</v>
      </c>
      <c r="S626" s="79">
        <v>0</v>
      </c>
      <c r="T626" s="79">
        <v>164094.03999999998</v>
      </c>
      <c r="U626" s="79">
        <v>101804.15</v>
      </c>
      <c r="V626" s="79">
        <v>62289.89</v>
      </c>
      <c r="W626" s="79">
        <v>164094.03999999998</v>
      </c>
      <c r="X626" s="79">
        <v>164094.03999999998</v>
      </c>
      <c r="Y626" s="79">
        <v>101804.15</v>
      </c>
      <c r="Z626" s="79">
        <v>62289.89</v>
      </c>
      <c r="AA626" s="79">
        <v>70362.040000000008</v>
      </c>
      <c r="AB626" s="79">
        <v>250314.27</v>
      </c>
      <c r="AC626" s="79">
        <v>208828.76</v>
      </c>
      <c r="AD626" s="79">
        <v>73610.070000000007</v>
      </c>
      <c r="AE626" s="79">
        <v>641750.22</v>
      </c>
      <c r="AF626" s="79">
        <v>0</v>
      </c>
      <c r="AG626" s="79">
        <v>89362.35</v>
      </c>
      <c r="AH626" s="79">
        <v>386906.35</v>
      </c>
      <c r="AI626" s="79">
        <v>159889.14000000001</v>
      </c>
      <c r="AJ626" s="79">
        <v>57819.29</v>
      </c>
      <c r="AK626" s="79">
        <v>634732.46</v>
      </c>
      <c r="AL626" s="79">
        <v>110114.69</v>
      </c>
      <c r="AM626" s="79">
        <v>23037.42</v>
      </c>
      <c r="AN626" s="79">
        <v>122126.04</v>
      </c>
      <c r="AO626" s="79">
        <v>23917.19</v>
      </c>
      <c r="AP626" s="79">
        <v>119.87</v>
      </c>
      <c r="AQ626" s="154">
        <v>1665.74</v>
      </c>
      <c r="AR626" s="79">
        <v>41874.58</v>
      </c>
      <c r="AS626" s="79">
        <v>80570.399999999994</v>
      </c>
      <c r="AT626" s="79">
        <v>127432.73</v>
      </c>
      <c r="AU626" s="79">
        <v>24933.08</v>
      </c>
      <c r="AV626" s="79">
        <v>2205.41</v>
      </c>
      <c r="AW626" s="79">
        <v>14432.84</v>
      </c>
      <c r="AX626" s="79">
        <v>3732.14</v>
      </c>
      <c r="AY626" s="79">
        <v>47.66</v>
      </c>
      <c r="AZ626" s="79">
        <v>26194.06</v>
      </c>
      <c r="BA626" s="79">
        <v>0</v>
      </c>
      <c r="BB626" s="79">
        <v>2838.76</v>
      </c>
      <c r="BC626" s="79">
        <v>0</v>
      </c>
      <c r="BD626" s="79">
        <v>6567.99</v>
      </c>
      <c r="BE626" s="79">
        <v>0</v>
      </c>
      <c r="BF626" s="79">
        <v>0</v>
      </c>
      <c r="BG626" s="79">
        <v>0</v>
      </c>
      <c r="BH626" s="79">
        <v>0</v>
      </c>
      <c r="BI626" s="79">
        <v>0</v>
      </c>
      <c r="BJ626" s="79">
        <v>83892.13</v>
      </c>
      <c r="BK626" s="79">
        <v>17089.490000000002</v>
      </c>
      <c r="BL626" s="79">
        <v>1540.68</v>
      </c>
      <c r="BM626" s="79">
        <v>3666.72</v>
      </c>
      <c r="BN626" s="79">
        <v>152.41999999999999</v>
      </c>
      <c r="BO626" s="79">
        <v>363.73</v>
      </c>
      <c r="BP626" s="79">
        <v>1076.06</v>
      </c>
      <c r="BQ626" s="79">
        <v>12552.2</v>
      </c>
      <c r="BR626" s="79">
        <v>43760.61</v>
      </c>
      <c r="BS626" s="79">
        <v>0</v>
      </c>
      <c r="BT626" s="79">
        <v>0</v>
      </c>
      <c r="BU626" s="79">
        <v>2491.7600000000002</v>
      </c>
      <c r="BV626" s="79">
        <v>50116.3</v>
      </c>
      <c r="BW626" s="79">
        <v>2828.35</v>
      </c>
      <c r="BX626" s="79">
        <v>9843.32</v>
      </c>
      <c r="BY626" s="79">
        <v>5082.3100000000004</v>
      </c>
    </row>
    <row r="627" spans="1:77" ht="12.75" customHeight="1" x14ac:dyDescent="0.2">
      <c r="A627" s="26"/>
      <c r="B627" s="106"/>
      <c r="C627" s="26" t="s">
        <v>560</v>
      </c>
      <c r="D627" s="116">
        <v>3227696.63</v>
      </c>
      <c r="E627" s="116">
        <v>3208079.8599999994</v>
      </c>
      <c r="F627" s="116">
        <v>2422421.9700000002</v>
      </c>
      <c r="G627" s="116">
        <v>785657.89000000013</v>
      </c>
      <c r="H627" s="116">
        <v>5247.48</v>
      </c>
      <c r="I627" s="116">
        <v>14369.29</v>
      </c>
      <c r="J627" s="116">
        <v>3189473.21</v>
      </c>
      <c r="K627" s="116">
        <v>3184225.7299999991</v>
      </c>
      <c r="L627" s="116">
        <v>2406409.63</v>
      </c>
      <c r="M627" s="116">
        <v>777816.10000000009</v>
      </c>
      <c r="N627" s="116">
        <v>5247.48</v>
      </c>
      <c r="O627" s="116">
        <v>2411657.1099999994</v>
      </c>
      <c r="P627" s="116">
        <v>0</v>
      </c>
      <c r="Q627" s="116">
        <v>0</v>
      </c>
      <c r="R627" s="116">
        <v>0</v>
      </c>
      <c r="S627" s="116">
        <v>0</v>
      </c>
      <c r="T627" s="116">
        <v>23854.13</v>
      </c>
      <c r="U627" s="116">
        <v>16012.34</v>
      </c>
      <c r="V627" s="116">
        <v>7841.79</v>
      </c>
      <c r="W627" s="116">
        <v>23854.13</v>
      </c>
      <c r="X627" s="116">
        <v>23854.13</v>
      </c>
      <c r="Y627" s="116">
        <v>16012.34</v>
      </c>
      <c r="Z627" s="116">
        <v>7841.79</v>
      </c>
      <c r="AA627" s="116">
        <v>14369.29</v>
      </c>
      <c r="AB627" s="116">
        <v>192116.7</v>
      </c>
      <c r="AC627" s="116">
        <v>33609.950000000004</v>
      </c>
      <c r="AD627" s="116">
        <v>107406.39000000003</v>
      </c>
      <c r="AE627" s="116">
        <v>797267.28999999992</v>
      </c>
      <c r="AF627" s="116">
        <v>0</v>
      </c>
      <c r="AG627" s="116">
        <v>1254.1000000000001</v>
      </c>
      <c r="AH627" s="116">
        <v>480096.34</v>
      </c>
      <c r="AI627" s="116">
        <v>72470.98</v>
      </c>
      <c r="AJ627" s="116">
        <v>439787.22999999992</v>
      </c>
      <c r="AK627" s="116">
        <v>753330.78</v>
      </c>
      <c r="AL627" s="116">
        <v>189059.27000000002</v>
      </c>
      <c r="AM627" s="116">
        <v>5247.48</v>
      </c>
      <c r="AN627" s="116">
        <v>70809.2</v>
      </c>
      <c r="AO627" s="116">
        <v>0</v>
      </c>
      <c r="AP627" s="116">
        <v>426.38</v>
      </c>
      <c r="AQ627" s="166">
        <v>0</v>
      </c>
      <c r="AR627" s="116">
        <v>42281.42</v>
      </c>
      <c r="AS627" s="116">
        <v>11.18</v>
      </c>
      <c r="AT627" s="116">
        <v>0</v>
      </c>
      <c r="AU627" s="116">
        <v>0</v>
      </c>
      <c r="AV627" s="116">
        <v>0</v>
      </c>
      <c r="AW627" s="116">
        <v>0</v>
      </c>
      <c r="AX627" s="116">
        <v>0</v>
      </c>
      <c r="AY627" s="116">
        <v>1263.94</v>
      </c>
      <c r="AZ627" s="116">
        <v>0</v>
      </c>
      <c r="BA627" s="116">
        <v>0</v>
      </c>
      <c r="BB627" s="116">
        <v>0</v>
      </c>
      <c r="BC627" s="116">
        <v>0</v>
      </c>
      <c r="BD627" s="116">
        <v>3034.58</v>
      </c>
      <c r="BE627" s="116">
        <v>0</v>
      </c>
      <c r="BF627" s="116">
        <v>0</v>
      </c>
      <c r="BG627" s="116">
        <v>0</v>
      </c>
      <c r="BH627" s="116">
        <v>0</v>
      </c>
      <c r="BI627" s="116">
        <v>0</v>
      </c>
      <c r="BJ627" s="116">
        <v>0</v>
      </c>
      <c r="BK627" s="116">
        <v>0</v>
      </c>
      <c r="BL627" s="116">
        <v>182.76</v>
      </c>
      <c r="BM627" s="116">
        <v>0</v>
      </c>
      <c r="BN627" s="116">
        <v>15829.58</v>
      </c>
      <c r="BO627" s="116">
        <v>0</v>
      </c>
      <c r="BP627" s="116">
        <v>7841.79</v>
      </c>
      <c r="BQ627" s="116">
        <v>0</v>
      </c>
      <c r="BR627" s="116">
        <v>0</v>
      </c>
      <c r="BS627" s="116">
        <v>0</v>
      </c>
      <c r="BT627" s="116">
        <v>0</v>
      </c>
      <c r="BU627" s="116">
        <v>535.97</v>
      </c>
      <c r="BV627" s="116">
        <v>1.02</v>
      </c>
      <c r="BW627" s="116">
        <v>855.21</v>
      </c>
      <c r="BX627" s="116">
        <v>1772.13</v>
      </c>
      <c r="BY627" s="116">
        <v>11204.960000000001</v>
      </c>
    </row>
    <row r="628" spans="1:77" ht="12.75" customHeight="1" x14ac:dyDescent="0.2">
      <c r="A628" s="4"/>
      <c r="B628" s="17"/>
      <c r="C628" s="5" t="s">
        <v>593</v>
      </c>
      <c r="D628" s="107">
        <v>1086844.5799999996</v>
      </c>
      <c r="E628" s="107">
        <v>1080288.6599999997</v>
      </c>
      <c r="F628" s="107">
        <v>846553.91999999981</v>
      </c>
      <c r="G628" s="107">
        <v>233734.74</v>
      </c>
      <c r="H628" s="107">
        <v>1631.69</v>
      </c>
      <c r="I628" s="107">
        <v>4924.2299999999996</v>
      </c>
      <c r="J628" s="107">
        <v>1073300.2499999998</v>
      </c>
      <c r="K628" s="107">
        <v>1071668.5599999996</v>
      </c>
      <c r="L628" s="107">
        <v>840708.19999999984</v>
      </c>
      <c r="M628" s="107">
        <v>230960.36</v>
      </c>
      <c r="N628" s="107">
        <v>1631.69</v>
      </c>
      <c r="O628" s="107">
        <v>842339.88999999978</v>
      </c>
      <c r="P628" s="107">
        <v>0</v>
      </c>
      <c r="Q628" s="107">
        <v>0</v>
      </c>
      <c r="R628" s="107">
        <v>0</v>
      </c>
      <c r="S628" s="107">
        <v>0</v>
      </c>
      <c r="T628" s="107">
        <v>8620.1</v>
      </c>
      <c r="U628" s="107">
        <v>5845.72</v>
      </c>
      <c r="V628" s="107">
        <v>2774.38</v>
      </c>
      <c r="W628" s="107">
        <v>8620.1</v>
      </c>
      <c r="X628" s="107">
        <v>8620.1</v>
      </c>
      <c r="Y628" s="107">
        <v>5845.72</v>
      </c>
      <c r="Z628" s="107">
        <v>2774.38</v>
      </c>
      <c r="AA628" s="107">
        <v>4924.2299999999996</v>
      </c>
      <c r="AB628" s="107">
        <v>71685.37999999999</v>
      </c>
      <c r="AC628" s="107">
        <v>11879.32</v>
      </c>
      <c r="AD628" s="107">
        <v>34847.129999999997</v>
      </c>
      <c r="AE628" s="107">
        <v>187772.59</v>
      </c>
      <c r="AF628" s="107">
        <v>0</v>
      </c>
      <c r="AG628" s="107">
        <v>393.5</v>
      </c>
      <c r="AH628" s="107">
        <v>131886.78</v>
      </c>
      <c r="AI628" s="107">
        <v>23240.09</v>
      </c>
      <c r="AJ628" s="107">
        <v>236444.18</v>
      </c>
      <c r="AK628" s="107">
        <v>268590.96999999997</v>
      </c>
      <c r="AL628" s="107">
        <v>63832.950000000004</v>
      </c>
      <c r="AM628" s="107">
        <v>1631.69</v>
      </c>
      <c r="AN628" s="107">
        <v>24220.670000000002</v>
      </c>
      <c r="AO628" s="107">
        <v>0</v>
      </c>
      <c r="AP628" s="107">
        <v>202.9</v>
      </c>
      <c r="AQ628" s="166">
        <v>0</v>
      </c>
      <c r="AR628" s="107">
        <v>15159.32</v>
      </c>
      <c r="AS628" s="107">
        <v>11.18</v>
      </c>
      <c r="AT628" s="107">
        <v>0</v>
      </c>
      <c r="AU628" s="107">
        <v>0</v>
      </c>
      <c r="AV628" s="107">
        <v>0</v>
      </c>
      <c r="AW628" s="107">
        <v>0</v>
      </c>
      <c r="AX628" s="107">
        <v>0</v>
      </c>
      <c r="AY628" s="107">
        <v>470.58</v>
      </c>
      <c r="AZ628" s="107">
        <v>0</v>
      </c>
      <c r="BA628" s="107">
        <v>0</v>
      </c>
      <c r="BB628" s="107">
        <v>0</v>
      </c>
      <c r="BC628" s="107">
        <v>0</v>
      </c>
      <c r="BD628" s="107">
        <v>1031.02</v>
      </c>
      <c r="BE628" s="107">
        <v>0</v>
      </c>
      <c r="BF628" s="107">
        <v>0</v>
      </c>
      <c r="BG628" s="107">
        <v>0</v>
      </c>
      <c r="BH628" s="107">
        <v>0</v>
      </c>
      <c r="BI628" s="107">
        <v>0</v>
      </c>
      <c r="BJ628" s="107">
        <v>0</v>
      </c>
      <c r="BK628" s="107">
        <v>0</v>
      </c>
      <c r="BL628" s="107">
        <v>182.76</v>
      </c>
      <c r="BM628" s="107">
        <v>0</v>
      </c>
      <c r="BN628" s="107">
        <v>5662.96</v>
      </c>
      <c r="BO628" s="107">
        <v>0</v>
      </c>
      <c r="BP628" s="107">
        <v>2774.38</v>
      </c>
      <c r="BQ628" s="107">
        <v>0</v>
      </c>
      <c r="BR628" s="107">
        <v>0</v>
      </c>
      <c r="BS628" s="107">
        <v>0</v>
      </c>
      <c r="BT628" s="107">
        <v>0</v>
      </c>
      <c r="BU628" s="107">
        <v>107.22</v>
      </c>
      <c r="BV628" s="107">
        <v>0.51</v>
      </c>
      <c r="BW628" s="107">
        <v>346.46000000000004</v>
      </c>
      <c r="BX628" s="107">
        <v>808.11</v>
      </c>
      <c r="BY628" s="107">
        <v>3661.93</v>
      </c>
    </row>
    <row r="629" spans="1:77" ht="12.75" customHeight="1" x14ac:dyDescent="0.2">
      <c r="A629" s="4"/>
      <c r="B629" s="5"/>
      <c r="C629" s="5" t="s">
        <v>594</v>
      </c>
      <c r="D629" s="107">
        <v>82357.22</v>
      </c>
      <c r="E629" s="107">
        <v>81999.12999999999</v>
      </c>
      <c r="F629" s="107">
        <v>61041.05999999999</v>
      </c>
      <c r="G629" s="107">
        <v>20958.07</v>
      </c>
      <c r="H629" s="107">
        <v>40.51</v>
      </c>
      <c r="I629" s="107">
        <v>317.58</v>
      </c>
      <c r="J629" s="107">
        <v>81430.659999999989</v>
      </c>
      <c r="K629" s="107">
        <v>81390.14999999998</v>
      </c>
      <c r="L629" s="107">
        <v>60761.429999999993</v>
      </c>
      <c r="M629" s="107">
        <v>20628.72</v>
      </c>
      <c r="N629" s="107">
        <v>40.51</v>
      </c>
      <c r="O629" s="107">
        <v>60801.939999999988</v>
      </c>
      <c r="P629" s="107">
        <v>0</v>
      </c>
      <c r="Q629" s="107">
        <v>0</v>
      </c>
      <c r="R629" s="107">
        <v>0</v>
      </c>
      <c r="S629" s="107">
        <v>0</v>
      </c>
      <c r="T629" s="107">
        <v>608.98</v>
      </c>
      <c r="U629" s="107">
        <v>279.63</v>
      </c>
      <c r="V629" s="107">
        <v>329.35</v>
      </c>
      <c r="W629" s="107">
        <v>608.98</v>
      </c>
      <c r="X629" s="107">
        <v>608.98</v>
      </c>
      <c r="Y629" s="107">
        <v>279.63</v>
      </c>
      <c r="Z629" s="107">
        <v>329.35</v>
      </c>
      <c r="AA629" s="107">
        <v>317.58</v>
      </c>
      <c r="AB629" s="107">
        <v>2855.79</v>
      </c>
      <c r="AC629" s="107">
        <v>389.54</v>
      </c>
      <c r="AD629" s="107">
        <v>1857.19</v>
      </c>
      <c r="AE629" s="107">
        <v>17600.75</v>
      </c>
      <c r="AF629" s="107">
        <v>0</v>
      </c>
      <c r="AG629" s="107">
        <v>16.920000000000002</v>
      </c>
      <c r="AH629" s="107">
        <v>15508.68</v>
      </c>
      <c r="AI629" s="107">
        <v>1025.6100000000001</v>
      </c>
      <c r="AJ629" s="107">
        <v>13865.94</v>
      </c>
      <c r="AK629" s="107">
        <v>21795.94</v>
      </c>
      <c r="AL629" s="107">
        <v>3245.9300000000003</v>
      </c>
      <c r="AM629" s="107">
        <v>40.51</v>
      </c>
      <c r="AN629" s="107">
        <v>1867.45</v>
      </c>
      <c r="AO629" s="107">
        <v>0</v>
      </c>
      <c r="AP629" s="107">
        <v>2.06</v>
      </c>
      <c r="AQ629" s="166">
        <v>0</v>
      </c>
      <c r="AR629" s="107">
        <v>1241.6500000000001</v>
      </c>
      <c r="AS629" s="107">
        <v>0</v>
      </c>
      <c r="AT629" s="107">
        <v>0</v>
      </c>
      <c r="AU629" s="107">
        <v>0</v>
      </c>
      <c r="AV629" s="107">
        <v>0</v>
      </c>
      <c r="AW629" s="107">
        <v>0</v>
      </c>
      <c r="AX629" s="107">
        <v>0</v>
      </c>
      <c r="AY629" s="107">
        <v>32.450000000000003</v>
      </c>
      <c r="AZ629" s="107">
        <v>0</v>
      </c>
      <c r="BA629" s="107">
        <v>0</v>
      </c>
      <c r="BB629" s="107">
        <v>0</v>
      </c>
      <c r="BC629" s="107">
        <v>0</v>
      </c>
      <c r="BD629" s="107">
        <v>84.25</v>
      </c>
      <c r="BE629" s="107">
        <v>0</v>
      </c>
      <c r="BF629" s="107">
        <v>0</v>
      </c>
      <c r="BG629" s="107">
        <v>0</v>
      </c>
      <c r="BH629" s="107">
        <v>0</v>
      </c>
      <c r="BI629" s="107">
        <v>0</v>
      </c>
      <c r="BJ629" s="107">
        <v>0</v>
      </c>
      <c r="BK629" s="107">
        <v>0</v>
      </c>
      <c r="BL629" s="107">
        <v>0</v>
      </c>
      <c r="BM629" s="107">
        <v>0</v>
      </c>
      <c r="BN629" s="107">
        <v>279.63</v>
      </c>
      <c r="BO629" s="107">
        <v>0</v>
      </c>
      <c r="BP629" s="107">
        <v>329.35</v>
      </c>
      <c r="BQ629" s="107">
        <v>0</v>
      </c>
      <c r="BR629" s="107">
        <v>0</v>
      </c>
      <c r="BS629" s="107">
        <v>0</v>
      </c>
      <c r="BT629" s="107">
        <v>0</v>
      </c>
      <c r="BU629" s="107">
        <v>0.08</v>
      </c>
      <c r="BV629" s="107">
        <v>0</v>
      </c>
      <c r="BW629" s="107">
        <v>21.48</v>
      </c>
      <c r="BX629" s="107">
        <v>21.71</v>
      </c>
      <c r="BY629" s="107">
        <v>274.31</v>
      </c>
    </row>
    <row r="630" spans="1:77" ht="12.75" customHeight="1" x14ac:dyDescent="0.2">
      <c r="A630" s="4"/>
      <c r="B630" s="5"/>
      <c r="C630" s="5" t="s">
        <v>595</v>
      </c>
      <c r="D630" s="107">
        <v>139417.85999999999</v>
      </c>
      <c r="E630" s="107">
        <v>138863.87</v>
      </c>
      <c r="F630" s="107">
        <v>117122.07999999999</v>
      </c>
      <c r="G630" s="107">
        <v>21741.789999999997</v>
      </c>
      <c r="H630" s="107">
        <v>269.48</v>
      </c>
      <c r="I630" s="107">
        <v>284.51</v>
      </c>
      <c r="J630" s="107">
        <v>138243.74999999997</v>
      </c>
      <c r="K630" s="107">
        <v>137974.26999999999</v>
      </c>
      <c r="L630" s="107">
        <v>116688.08999999997</v>
      </c>
      <c r="M630" s="107">
        <v>21286.18</v>
      </c>
      <c r="N630" s="107">
        <v>269.48</v>
      </c>
      <c r="O630" s="107">
        <v>116957.56999999998</v>
      </c>
      <c r="P630" s="107">
        <v>0</v>
      </c>
      <c r="Q630" s="107">
        <v>0</v>
      </c>
      <c r="R630" s="107">
        <v>0</v>
      </c>
      <c r="S630" s="107">
        <v>0</v>
      </c>
      <c r="T630" s="107">
        <v>889.6</v>
      </c>
      <c r="U630" s="107">
        <v>433.99</v>
      </c>
      <c r="V630" s="107">
        <v>455.61</v>
      </c>
      <c r="W630" s="107">
        <v>889.6</v>
      </c>
      <c r="X630" s="107">
        <v>889.6</v>
      </c>
      <c r="Y630" s="107">
        <v>433.99</v>
      </c>
      <c r="Z630" s="107">
        <v>455.61</v>
      </c>
      <c r="AA630" s="107">
        <v>284.51</v>
      </c>
      <c r="AB630" s="107">
        <v>5793.62</v>
      </c>
      <c r="AC630" s="107">
        <v>686.49</v>
      </c>
      <c r="AD630" s="107">
        <v>3494.8700000000003</v>
      </c>
      <c r="AE630" s="107">
        <v>57866.080000000002</v>
      </c>
      <c r="AF630" s="107">
        <v>0</v>
      </c>
      <c r="AG630" s="107">
        <v>31.8</v>
      </c>
      <c r="AH630" s="107">
        <v>12411.37</v>
      </c>
      <c r="AI630" s="107">
        <v>276.37</v>
      </c>
      <c r="AJ630" s="107">
        <v>15354.28</v>
      </c>
      <c r="AK630" s="107">
        <v>34086.78</v>
      </c>
      <c r="AL630" s="107">
        <v>5348.14</v>
      </c>
      <c r="AM630" s="107">
        <v>269.48</v>
      </c>
      <c r="AN630" s="107">
        <v>1138.5999999999999</v>
      </c>
      <c r="AO630" s="107">
        <v>0</v>
      </c>
      <c r="AP630" s="107">
        <v>6.07</v>
      </c>
      <c r="AQ630" s="166">
        <v>0</v>
      </c>
      <c r="AR630" s="107">
        <v>1249.01</v>
      </c>
      <c r="AS630" s="107">
        <v>0</v>
      </c>
      <c r="AT630" s="107">
        <v>0</v>
      </c>
      <c r="AU630" s="107">
        <v>0</v>
      </c>
      <c r="AV630" s="107">
        <v>0</v>
      </c>
      <c r="AW630" s="107">
        <v>0</v>
      </c>
      <c r="AX630" s="107">
        <v>0</v>
      </c>
      <c r="AY630" s="107">
        <v>104</v>
      </c>
      <c r="AZ630" s="107">
        <v>0</v>
      </c>
      <c r="BA630" s="107">
        <v>0</v>
      </c>
      <c r="BB630" s="107">
        <v>0</v>
      </c>
      <c r="BC630" s="107">
        <v>0</v>
      </c>
      <c r="BD630" s="107">
        <v>126.79</v>
      </c>
      <c r="BE630" s="107">
        <v>0</v>
      </c>
      <c r="BF630" s="107">
        <v>0</v>
      </c>
      <c r="BG630" s="107">
        <v>0</v>
      </c>
      <c r="BH630" s="107">
        <v>0</v>
      </c>
      <c r="BI630" s="107">
        <v>0</v>
      </c>
      <c r="BJ630" s="107">
        <v>0</v>
      </c>
      <c r="BK630" s="107">
        <v>0</v>
      </c>
      <c r="BL630" s="107">
        <v>0</v>
      </c>
      <c r="BM630" s="107">
        <v>0</v>
      </c>
      <c r="BN630" s="107">
        <v>433.99</v>
      </c>
      <c r="BO630" s="107">
        <v>0</v>
      </c>
      <c r="BP630" s="107">
        <v>455.61</v>
      </c>
      <c r="BQ630" s="107">
        <v>0</v>
      </c>
      <c r="BR630" s="107">
        <v>0</v>
      </c>
      <c r="BS630" s="107">
        <v>0</v>
      </c>
      <c r="BT630" s="107">
        <v>0</v>
      </c>
      <c r="BU630" s="107">
        <v>0</v>
      </c>
      <c r="BV630" s="107">
        <v>0</v>
      </c>
      <c r="BW630" s="107">
        <v>49.83</v>
      </c>
      <c r="BX630" s="107">
        <v>8.93</v>
      </c>
      <c r="BY630" s="107">
        <v>225.75</v>
      </c>
    </row>
    <row r="631" spans="1:77" ht="12.75" customHeight="1" x14ac:dyDescent="0.2">
      <c r="A631" s="4"/>
      <c r="B631" s="5"/>
      <c r="C631" s="5" t="s">
        <v>596</v>
      </c>
      <c r="D631" s="107">
        <v>292978.20999999996</v>
      </c>
      <c r="E631" s="107">
        <v>290575.87</v>
      </c>
      <c r="F631" s="107">
        <v>254460.10000000003</v>
      </c>
      <c r="G631" s="107">
        <v>36115.770000000004</v>
      </c>
      <c r="H631" s="107">
        <v>141.41</v>
      </c>
      <c r="I631" s="107">
        <v>2260.9300000000003</v>
      </c>
      <c r="J631" s="107">
        <v>289805.88</v>
      </c>
      <c r="K631" s="107">
        <v>289664.46999999997</v>
      </c>
      <c r="L631" s="107">
        <v>253921.29000000004</v>
      </c>
      <c r="M631" s="107">
        <v>35743.180000000008</v>
      </c>
      <c r="N631" s="107">
        <v>141.41</v>
      </c>
      <c r="O631" s="107">
        <v>254062.7</v>
      </c>
      <c r="P631" s="107">
        <v>0</v>
      </c>
      <c r="Q631" s="107">
        <v>0</v>
      </c>
      <c r="R631" s="107">
        <v>0</v>
      </c>
      <c r="S631" s="107">
        <v>0</v>
      </c>
      <c r="T631" s="107">
        <v>911.39999999999986</v>
      </c>
      <c r="U631" s="107">
        <v>538.80999999999995</v>
      </c>
      <c r="V631" s="107">
        <v>372.59</v>
      </c>
      <c r="W631" s="107">
        <v>911.39999999999986</v>
      </c>
      <c r="X631" s="107">
        <v>911.39999999999986</v>
      </c>
      <c r="Y631" s="107">
        <v>538.80999999999995</v>
      </c>
      <c r="Z631" s="107">
        <v>372.59</v>
      </c>
      <c r="AA631" s="107">
        <v>2260.9300000000003</v>
      </c>
      <c r="AB631" s="107">
        <v>6045.47</v>
      </c>
      <c r="AC631" s="107">
        <v>476.73</v>
      </c>
      <c r="AD631" s="107">
        <v>2548.5600000000004</v>
      </c>
      <c r="AE631" s="107">
        <v>114656.21</v>
      </c>
      <c r="AF631" s="107">
        <v>0</v>
      </c>
      <c r="AG631" s="107">
        <v>42.05</v>
      </c>
      <c r="AH631" s="107">
        <v>24479.420000000002</v>
      </c>
      <c r="AI631" s="107">
        <v>10920.2</v>
      </c>
      <c r="AJ631" s="107">
        <v>49205.73</v>
      </c>
      <c r="AK631" s="107">
        <v>68642.080000000002</v>
      </c>
      <c r="AL631" s="107">
        <v>8673.15</v>
      </c>
      <c r="AM631" s="107">
        <v>141.41</v>
      </c>
      <c r="AN631" s="107">
        <v>2710.68</v>
      </c>
      <c r="AO631" s="107">
        <v>0</v>
      </c>
      <c r="AP631" s="107">
        <v>10.67</v>
      </c>
      <c r="AQ631" s="166">
        <v>0</v>
      </c>
      <c r="AR631" s="107">
        <v>1136.31</v>
      </c>
      <c r="AS631" s="107">
        <v>0</v>
      </c>
      <c r="AT631" s="107">
        <v>0</v>
      </c>
      <c r="AU631" s="107">
        <v>0</v>
      </c>
      <c r="AV631" s="107">
        <v>0</v>
      </c>
      <c r="AW631" s="107">
        <v>0</v>
      </c>
      <c r="AX631" s="107">
        <v>0</v>
      </c>
      <c r="AY631" s="107">
        <v>29.06</v>
      </c>
      <c r="AZ631" s="107">
        <v>0</v>
      </c>
      <c r="BA631" s="107">
        <v>0</v>
      </c>
      <c r="BB631" s="107">
        <v>0</v>
      </c>
      <c r="BC631" s="107">
        <v>0</v>
      </c>
      <c r="BD631" s="107">
        <v>88.15</v>
      </c>
      <c r="BE631" s="107">
        <v>0</v>
      </c>
      <c r="BF631" s="107">
        <v>0</v>
      </c>
      <c r="BG631" s="107">
        <v>0</v>
      </c>
      <c r="BH631" s="107">
        <v>0</v>
      </c>
      <c r="BI631" s="107">
        <v>0</v>
      </c>
      <c r="BJ631" s="107">
        <v>0</v>
      </c>
      <c r="BK631" s="107">
        <v>0</v>
      </c>
      <c r="BL631" s="107">
        <v>0</v>
      </c>
      <c r="BM631" s="107">
        <v>0</v>
      </c>
      <c r="BN631" s="107">
        <v>538.80999999999995</v>
      </c>
      <c r="BO631" s="107">
        <v>0</v>
      </c>
      <c r="BP631" s="107">
        <v>372.59</v>
      </c>
      <c r="BQ631" s="107">
        <v>0</v>
      </c>
      <c r="BR631" s="107">
        <v>0</v>
      </c>
      <c r="BS631" s="107">
        <v>0</v>
      </c>
      <c r="BT631" s="107">
        <v>0</v>
      </c>
      <c r="BU631" s="107">
        <v>0</v>
      </c>
      <c r="BV631" s="107">
        <v>0</v>
      </c>
      <c r="BW631" s="107">
        <v>13.42</v>
      </c>
      <c r="BX631" s="107">
        <v>0.19</v>
      </c>
      <c r="BY631" s="107">
        <v>2247.3200000000002</v>
      </c>
    </row>
    <row r="632" spans="1:77" ht="12.75" customHeight="1" x14ac:dyDescent="0.2">
      <c r="A632" s="4"/>
      <c r="B632" s="5"/>
      <c r="C632" s="5" t="s">
        <v>597</v>
      </c>
      <c r="D632" s="107">
        <v>659820.81000000006</v>
      </c>
      <c r="E632" s="107">
        <v>657150.67000000004</v>
      </c>
      <c r="F632" s="107">
        <v>432598.14000000007</v>
      </c>
      <c r="G632" s="107">
        <v>224552.53</v>
      </c>
      <c r="H632" s="107">
        <v>1486.79</v>
      </c>
      <c r="I632" s="107">
        <v>1183.3499999999999</v>
      </c>
      <c r="J632" s="107">
        <v>654646.63000000012</v>
      </c>
      <c r="K632" s="107">
        <v>653159.84</v>
      </c>
      <c r="L632" s="107">
        <v>429554.13000000006</v>
      </c>
      <c r="M632" s="107">
        <v>223605.71</v>
      </c>
      <c r="N632" s="107">
        <v>1486.79</v>
      </c>
      <c r="O632" s="107">
        <v>431040.9200000001</v>
      </c>
      <c r="P632" s="107">
        <v>0</v>
      </c>
      <c r="Q632" s="107">
        <v>0</v>
      </c>
      <c r="R632" s="107">
        <v>0</v>
      </c>
      <c r="S632" s="107">
        <v>0</v>
      </c>
      <c r="T632" s="107">
        <v>3990.8300000000004</v>
      </c>
      <c r="U632" s="107">
        <v>3044.01</v>
      </c>
      <c r="V632" s="107">
        <v>946.82</v>
      </c>
      <c r="W632" s="107">
        <v>3990.8300000000004</v>
      </c>
      <c r="X632" s="107">
        <v>3990.8300000000004</v>
      </c>
      <c r="Y632" s="107">
        <v>3044.01</v>
      </c>
      <c r="Z632" s="107">
        <v>946.82</v>
      </c>
      <c r="AA632" s="107">
        <v>1183.3499999999999</v>
      </c>
      <c r="AB632" s="107">
        <v>31751.58</v>
      </c>
      <c r="AC632" s="107">
        <v>7917.79</v>
      </c>
      <c r="AD632" s="107">
        <v>29370.7</v>
      </c>
      <c r="AE632" s="107">
        <v>224505.78</v>
      </c>
      <c r="AF632" s="107">
        <v>0</v>
      </c>
      <c r="AG632" s="107">
        <v>358.91</v>
      </c>
      <c r="AH632" s="107">
        <v>152699.21000000002</v>
      </c>
      <c r="AI632" s="107">
        <v>12655.529999999999</v>
      </c>
      <c r="AJ632" s="107">
        <v>52124.979999999996</v>
      </c>
      <c r="AK632" s="107">
        <v>75878.38</v>
      </c>
      <c r="AL632" s="107">
        <v>41176.89</v>
      </c>
      <c r="AM632" s="107">
        <v>1486.79</v>
      </c>
      <c r="AN632" s="107">
        <v>15954.56</v>
      </c>
      <c r="AO632" s="107">
        <v>0</v>
      </c>
      <c r="AP632" s="107">
        <v>0</v>
      </c>
      <c r="AQ632" s="166">
        <v>0</v>
      </c>
      <c r="AR632" s="107">
        <v>8009.53</v>
      </c>
      <c r="AS632" s="107">
        <v>0</v>
      </c>
      <c r="AT632" s="107">
        <v>0</v>
      </c>
      <c r="AU632" s="107">
        <v>0</v>
      </c>
      <c r="AV632" s="107">
        <v>0</v>
      </c>
      <c r="AW632" s="107">
        <v>0</v>
      </c>
      <c r="AX632" s="107">
        <v>0</v>
      </c>
      <c r="AY632" s="107">
        <v>138.24</v>
      </c>
      <c r="AZ632" s="107">
        <v>0</v>
      </c>
      <c r="BA632" s="107">
        <v>0</v>
      </c>
      <c r="BB632" s="107">
        <v>0</v>
      </c>
      <c r="BC632" s="107">
        <v>0</v>
      </c>
      <c r="BD632" s="107">
        <v>617.76</v>
      </c>
      <c r="BE632" s="107">
        <v>0</v>
      </c>
      <c r="BF632" s="107">
        <v>0</v>
      </c>
      <c r="BG632" s="107">
        <v>0</v>
      </c>
      <c r="BH632" s="107">
        <v>0</v>
      </c>
      <c r="BI632" s="107">
        <v>0</v>
      </c>
      <c r="BJ632" s="107">
        <v>0</v>
      </c>
      <c r="BK632" s="107">
        <v>0</v>
      </c>
      <c r="BL632" s="107">
        <v>0</v>
      </c>
      <c r="BM632" s="107">
        <v>0</v>
      </c>
      <c r="BN632" s="107">
        <v>3044.01</v>
      </c>
      <c r="BO632" s="107">
        <v>0</v>
      </c>
      <c r="BP632" s="107">
        <v>946.82</v>
      </c>
      <c r="BQ632" s="107">
        <v>0</v>
      </c>
      <c r="BR632" s="107">
        <v>0</v>
      </c>
      <c r="BS632" s="107">
        <v>0</v>
      </c>
      <c r="BT632" s="107">
        <v>0</v>
      </c>
      <c r="BU632" s="107">
        <v>2.34</v>
      </c>
      <c r="BV632" s="107">
        <v>0</v>
      </c>
      <c r="BW632" s="107">
        <v>63.51</v>
      </c>
      <c r="BX632" s="107">
        <v>113.61</v>
      </c>
      <c r="BY632" s="107">
        <v>1003.89</v>
      </c>
    </row>
    <row r="633" spans="1:77" ht="12.75" customHeight="1" x14ac:dyDescent="0.2">
      <c r="A633" s="4"/>
      <c r="B633" s="5"/>
      <c r="C633" s="5" t="s">
        <v>602</v>
      </c>
      <c r="D633" s="79">
        <v>966277.94999999984</v>
      </c>
      <c r="E633" s="79">
        <v>959201.66</v>
      </c>
      <c r="F633" s="79">
        <v>710646.67</v>
      </c>
      <c r="G633" s="79">
        <v>248554.99000000002</v>
      </c>
      <c r="H633" s="79">
        <v>1677.6</v>
      </c>
      <c r="I633" s="79">
        <v>5398.6900000000005</v>
      </c>
      <c r="J633" s="79">
        <v>952046.03999999992</v>
      </c>
      <c r="K633" s="79">
        <v>950368.44</v>
      </c>
      <c r="L633" s="79">
        <v>704776.49</v>
      </c>
      <c r="M633" s="79">
        <v>245591.95</v>
      </c>
      <c r="N633" s="79">
        <v>1677.6</v>
      </c>
      <c r="O633" s="79">
        <v>706454.09</v>
      </c>
      <c r="P633" s="79">
        <v>0</v>
      </c>
      <c r="Q633" s="79">
        <v>0</v>
      </c>
      <c r="R633" s="79">
        <v>0</v>
      </c>
      <c r="S633" s="79">
        <v>0</v>
      </c>
      <c r="T633" s="79">
        <v>8833.2200000000012</v>
      </c>
      <c r="U633" s="79">
        <v>5870.18</v>
      </c>
      <c r="V633" s="79">
        <v>2963.04</v>
      </c>
      <c r="W633" s="79">
        <v>8833.2200000000012</v>
      </c>
      <c r="X633" s="79">
        <v>8833.2200000000012</v>
      </c>
      <c r="Y633" s="79">
        <v>5870.18</v>
      </c>
      <c r="Z633" s="79">
        <v>2963.04</v>
      </c>
      <c r="AA633" s="79">
        <v>5398.6900000000005</v>
      </c>
      <c r="AB633" s="79">
        <v>73984.86</v>
      </c>
      <c r="AC633" s="79">
        <v>12260.08</v>
      </c>
      <c r="AD633" s="79">
        <v>35287.94</v>
      </c>
      <c r="AE633" s="79">
        <v>194865.88</v>
      </c>
      <c r="AF633" s="79">
        <v>0</v>
      </c>
      <c r="AG633" s="79">
        <v>410.92</v>
      </c>
      <c r="AH633" s="79">
        <v>143110.88</v>
      </c>
      <c r="AI633" s="79">
        <v>24353.18</v>
      </c>
      <c r="AJ633" s="79">
        <v>72792.12</v>
      </c>
      <c r="AK633" s="79">
        <v>284336.63</v>
      </c>
      <c r="AL633" s="79">
        <v>66782.210000000006</v>
      </c>
      <c r="AM633" s="79">
        <v>1677.6</v>
      </c>
      <c r="AN633" s="79">
        <v>24917.24</v>
      </c>
      <c r="AO633" s="79">
        <v>0</v>
      </c>
      <c r="AP633" s="79">
        <v>204.68</v>
      </c>
      <c r="AQ633" s="154">
        <v>0</v>
      </c>
      <c r="AR633" s="79">
        <v>15485.6</v>
      </c>
      <c r="AS633" s="79">
        <v>0</v>
      </c>
      <c r="AT633" s="79">
        <v>0</v>
      </c>
      <c r="AU633" s="79">
        <v>0</v>
      </c>
      <c r="AV633" s="79">
        <v>0</v>
      </c>
      <c r="AW633" s="79">
        <v>0</v>
      </c>
      <c r="AX633" s="79">
        <v>0</v>
      </c>
      <c r="AY633" s="79">
        <v>489.61</v>
      </c>
      <c r="AZ633" s="79">
        <v>0</v>
      </c>
      <c r="BA633" s="79">
        <v>0</v>
      </c>
      <c r="BB633" s="79">
        <v>0</v>
      </c>
      <c r="BC633" s="79">
        <v>0</v>
      </c>
      <c r="BD633" s="79">
        <v>1086.6099999999999</v>
      </c>
      <c r="BE633" s="79">
        <v>0</v>
      </c>
      <c r="BF633" s="79">
        <v>0</v>
      </c>
      <c r="BG633" s="79">
        <v>0</v>
      </c>
      <c r="BH633" s="79">
        <v>0</v>
      </c>
      <c r="BI633" s="79">
        <v>0</v>
      </c>
      <c r="BJ633" s="79">
        <v>0</v>
      </c>
      <c r="BK633" s="79">
        <v>0</v>
      </c>
      <c r="BL633" s="79">
        <v>0</v>
      </c>
      <c r="BM633" s="79">
        <v>0</v>
      </c>
      <c r="BN633" s="79">
        <v>5870.18</v>
      </c>
      <c r="BO633" s="79">
        <v>0</v>
      </c>
      <c r="BP633" s="79">
        <v>2963.04</v>
      </c>
      <c r="BQ633" s="79">
        <v>0</v>
      </c>
      <c r="BR633" s="79">
        <v>0</v>
      </c>
      <c r="BS633" s="79">
        <v>0</v>
      </c>
      <c r="BT633" s="79">
        <v>0</v>
      </c>
      <c r="BU633" s="79">
        <v>426.33</v>
      </c>
      <c r="BV633" s="79">
        <v>0.51</v>
      </c>
      <c r="BW633" s="79">
        <v>360.51</v>
      </c>
      <c r="BX633" s="79">
        <v>819.58</v>
      </c>
      <c r="BY633" s="79">
        <v>3791.76</v>
      </c>
    </row>
    <row r="634" spans="1:77" ht="12.75" customHeight="1" x14ac:dyDescent="0.2">
      <c r="A634" s="26"/>
      <c r="B634" s="106"/>
      <c r="C634" s="26" t="s">
        <v>561</v>
      </c>
      <c r="D634" s="116">
        <v>936418.7</v>
      </c>
      <c r="E634" s="116">
        <v>501988.05</v>
      </c>
      <c r="F634" s="116">
        <v>481838.71</v>
      </c>
      <c r="G634" s="116">
        <v>20149.34</v>
      </c>
      <c r="H634" s="116">
        <v>373392.62</v>
      </c>
      <c r="I634" s="116">
        <v>61038.03</v>
      </c>
      <c r="J634" s="116">
        <v>857646.45999999985</v>
      </c>
      <c r="K634" s="116">
        <v>484253.84</v>
      </c>
      <c r="L634" s="116">
        <v>481838.71</v>
      </c>
      <c r="M634" s="116">
        <v>2415.13</v>
      </c>
      <c r="N634" s="116">
        <v>373392.62</v>
      </c>
      <c r="O634" s="116">
        <v>855231.32999999984</v>
      </c>
      <c r="P634" s="116">
        <v>0</v>
      </c>
      <c r="Q634" s="116">
        <v>0</v>
      </c>
      <c r="R634" s="116">
        <v>0</v>
      </c>
      <c r="S634" s="116">
        <v>0</v>
      </c>
      <c r="T634" s="116">
        <v>17734.21</v>
      </c>
      <c r="U634" s="116">
        <v>0</v>
      </c>
      <c r="V634" s="116">
        <v>17734.21</v>
      </c>
      <c r="W634" s="116">
        <v>17734.21</v>
      </c>
      <c r="X634" s="116">
        <v>17734.21</v>
      </c>
      <c r="Y634" s="116">
        <v>0</v>
      </c>
      <c r="Z634" s="116">
        <v>17734.21</v>
      </c>
      <c r="AA634" s="116">
        <v>61038.03</v>
      </c>
      <c r="AB634" s="116">
        <v>24572.77</v>
      </c>
      <c r="AC634" s="116">
        <v>156.62</v>
      </c>
      <c r="AD634" s="116">
        <v>0</v>
      </c>
      <c r="AE634" s="116">
        <v>67215.23</v>
      </c>
      <c r="AF634" s="116">
        <v>0</v>
      </c>
      <c r="AG634" s="116">
        <v>0</v>
      </c>
      <c r="AH634" s="116">
        <v>1.51</v>
      </c>
      <c r="AI634" s="116">
        <v>0</v>
      </c>
      <c r="AJ634" s="116">
        <v>54077.760000000002</v>
      </c>
      <c r="AK634" s="116">
        <v>86.77</v>
      </c>
      <c r="AL634" s="116">
        <v>0</v>
      </c>
      <c r="AM634" s="116">
        <v>373392.62</v>
      </c>
      <c r="AN634" s="116">
        <v>26.87</v>
      </c>
      <c r="AO634" s="116">
        <v>16922.239999999998</v>
      </c>
      <c r="AP634" s="116">
        <v>97087.95</v>
      </c>
      <c r="AQ634" s="166">
        <v>64472.969999999994</v>
      </c>
      <c r="AR634" s="116">
        <v>0</v>
      </c>
      <c r="AS634" s="116">
        <v>0.42</v>
      </c>
      <c r="AT634" s="116">
        <v>0</v>
      </c>
      <c r="AU634" s="116">
        <v>0</v>
      </c>
      <c r="AV634" s="116">
        <v>565.1</v>
      </c>
      <c r="AW634" s="116">
        <v>2413.62</v>
      </c>
      <c r="AX634" s="116">
        <v>114863.73</v>
      </c>
      <c r="AY634" s="116">
        <v>41790.28</v>
      </c>
      <c r="AZ634" s="116">
        <v>0</v>
      </c>
      <c r="BA634" s="116">
        <v>0</v>
      </c>
      <c r="BB634" s="116">
        <v>0</v>
      </c>
      <c r="BC634" s="116">
        <v>0</v>
      </c>
      <c r="BD634" s="116">
        <v>0</v>
      </c>
      <c r="BE634" s="116">
        <v>0</v>
      </c>
      <c r="BF634" s="116">
        <v>0</v>
      </c>
      <c r="BG634" s="116">
        <v>0</v>
      </c>
      <c r="BH634" s="116">
        <v>0</v>
      </c>
      <c r="BI634" s="116">
        <v>0</v>
      </c>
      <c r="BJ634" s="116">
        <v>0</v>
      </c>
      <c r="BK634" s="116">
        <v>0</v>
      </c>
      <c r="BL634" s="116">
        <v>0</v>
      </c>
      <c r="BM634" s="116">
        <v>0</v>
      </c>
      <c r="BN634" s="116">
        <v>0</v>
      </c>
      <c r="BO634" s="116">
        <v>17734.21</v>
      </c>
      <c r="BP634" s="116">
        <v>0</v>
      </c>
      <c r="BQ634" s="116">
        <v>0</v>
      </c>
      <c r="BR634" s="116">
        <v>0</v>
      </c>
      <c r="BS634" s="116">
        <v>0</v>
      </c>
      <c r="BT634" s="116">
        <v>0</v>
      </c>
      <c r="BU634" s="116">
        <v>16279.13</v>
      </c>
      <c r="BV634" s="116">
        <v>33996.159999999996</v>
      </c>
      <c r="BW634" s="116">
        <v>312.28999999999996</v>
      </c>
      <c r="BX634" s="116">
        <v>1894.3</v>
      </c>
      <c r="BY634" s="116">
        <v>8556.15</v>
      </c>
    </row>
    <row r="635" spans="1:77" ht="12.75" customHeight="1" x14ac:dyDescent="0.2">
      <c r="A635" s="4"/>
      <c r="B635" s="17"/>
      <c r="C635" s="5" t="s">
        <v>593</v>
      </c>
      <c r="D635" s="117">
        <v>210919.56</v>
      </c>
      <c r="E635" s="117">
        <v>85661.900000000009</v>
      </c>
      <c r="F635" s="117">
        <v>82666.83</v>
      </c>
      <c r="G635" s="117">
        <v>2995.07</v>
      </c>
      <c r="H635" s="117">
        <v>101401.31</v>
      </c>
      <c r="I635" s="117">
        <v>23856.35</v>
      </c>
      <c r="J635" s="117">
        <v>184905.28999999998</v>
      </c>
      <c r="K635" s="117">
        <v>83503.98000000001</v>
      </c>
      <c r="L635" s="117">
        <v>82666.83</v>
      </c>
      <c r="M635" s="117">
        <v>837.15</v>
      </c>
      <c r="N635" s="117">
        <v>101401.31</v>
      </c>
      <c r="O635" s="117">
        <v>184068.14</v>
      </c>
      <c r="P635" s="117">
        <v>0</v>
      </c>
      <c r="Q635" s="117">
        <v>0</v>
      </c>
      <c r="R635" s="117">
        <v>0</v>
      </c>
      <c r="S635" s="117">
        <v>0</v>
      </c>
      <c r="T635" s="117">
        <v>2157.92</v>
      </c>
      <c r="U635" s="117">
        <v>0</v>
      </c>
      <c r="V635" s="117">
        <v>2157.92</v>
      </c>
      <c r="W635" s="117">
        <v>2157.92</v>
      </c>
      <c r="X635" s="117">
        <v>2157.92</v>
      </c>
      <c r="Y635" s="117">
        <v>0</v>
      </c>
      <c r="Z635" s="117">
        <v>2157.92</v>
      </c>
      <c r="AA635" s="117">
        <v>23856.35</v>
      </c>
      <c r="AB635" s="117">
        <v>2264.5</v>
      </c>
      <c r="AC635" s="117">
        <v>15.17</v>
      </c>
      <c r="AD635" s="117">
        <v>0</v>
      </c>
      <c r="AE635" s="117">
        <v>4720.03</v>
      </c>
      <c r="AF635" s="117">
        <v>0</v>
      </c>
      <c r="AG635" s="117">
        <v>0</v>
      </c>
      <c r="AH635" s="117">
        <v>0</v>
      </c>
      <c r="AI635" s="117">
        <v>0</v>
      </c>
      <c r="AJ635" s="117">
        <v>20031.939999999999</v>
      </c>
      <c r="AK635" s="117">
        <v>7.29</v>
      </c>
      <c r="AL635" s="117">
        <v>0</v>
      </c>
      <c r="AM635" s="117">
        <v>101401.31</v>
      </c>
      <c r="AN635" s="117">
        <v>1.19</v>
      </c>
      <c r="AO635" s="117">
        <v>1024.3499999999999</v>
      </c>
      <c r="AP635" s="117">
        <v>15511.47</v>
      </c>
      <c r="AQ635" s="172">
        <v>11798.4</v>
      </c>
      <c r="AR635" s="117">
        <v>0</v>
      </c>
      <c r="AS635" s="117">
        <v>0.35</v>
      </c>
      <c r="AT635" s="117">
        <v>0</v>
      </c>
      <c r="AU635" s="117">
        <v>0</v>
      </c>
      <c r="AV635" s="117">
        <v>84.4</v>
      </c>
      <c r="AW635" s="117">
        <v>837.15</v>
      </c>
      <c r="AX635" s="117">
        <v>16737.11</v>
      </c>
      <c r="AY635" s="117">
        <v>10470.629999999999</v>
      </c>
      <c r="AZ635" s="117">
        <v>0</v>
      </c>
      <c r="BA635" s="117">
        <v>0</v>
      </c>
      <c r="BB635" s="117">
        <v>0</v>
      </c>
      <c r="BC635" s="117">
        <v>0</v>
      </c>
      <c r="BD635" s="117">
        <v>0</v>
      </c>
      <c r="BE635" s="117">
        <v>0</v>
      </c>
      <c r="BF635" s="117">
        <v>0</v>
      </c>
      <c r="BG635" s="117">
        <v>0</v>
      </c>
      <c r="BH635" s="117">
        <v>0</v>
      </c>
      <c r="BI635" s="117">
        <v>0</v>
      </c>
      <c r="BJ635" s="117">
        <v>0</v>
      </c>
      <c r="BK635" s="117">
        <v>0</v>
      </c>
      <c r="BL635" s="117">
        <v>0</v>
      </c>
      <c r="BM635" s="117">
        <v>0</v>
      </c>
      <c r="BN635" s="117">
        <v>0</v>
      </c>
      <c r="BO635" s="117">
        <v>2157.92</v>
      </c>
      <c r="BP635" s="117">
        <v>0</v>
      </c>
      <c r="BQ635" s="117">
        <v>0</v>
      </c>
      <c r="BR635" s="117">
        <v>0</v>
      </c>
      <c r="BS635" s="117">
        <v>0</v>
      </c>
      <c r="BT635" s="117">
        <v>0</v>
      </c>
      <c r="BU635" s="117">
        <v>1258.3900000000001</v>
      </c>
      <c r="BV635" s="117">
        <v>21324.69</v>
      </c>
      <c r="BW635" s="117">
        <v>26.08</v>
      </c>
      <c r="BX635" s="117">
        <v>267.10000000000002</v>
      </c>
      <c r="BY635" s="117">
        <v>980.09</v>
      </c>
    </row>
    <row r="636" spans="1:77" ht="12.75" customHeight="1" x14ac:dyDescent="0.2">
      <c r="A636" s="4"/>
      <c r="B636" s="5"/>
      <c r="C636" s="5" t="s">
        <v>594</v>
      </c>
      <c r="D636" s="117">
        <v>19050.689999999999</v>
      </c>
      <c r="E636" s="117">
        <v>7356.5099999999993</v>
      </c>
      <c r="F636" s="117">
        <v>7016.33</v>
      </c>
      <c r="G636" s="117">
        <v>340.17999999999995</v>
      </c>
      <c r="H636" s="117">
        <v>9102.16</v>
      </c>
      <c r="I636" s="117">
        <v>2592.02</v>
      </c>
      <c r="J636" s="117">
        <v>16149.389999999998</v>
      </c>
      <c r="K636" s="117">
        <v>7047.23</v>
      </c>
      <c r="L636" s="117">
        <v>7016.33</v>
      </c>
      <c r="M636" s="117">
        <v>30.9</v>
      </c>
      <c r="N636" s="117">
        <v>9102.16</v>
      </c>
      <c r="O636" s="117">
        <v>16118.489999999998</v>
      </c>
      <c r="P636" s="117">
        <v>0</v>
      </c>
      <c r="Q636" s="117">
        <v>0</v>
      </c>
      <c r="R636" s="117">
        <v>0</v>
      </c>
      <c r="S636" s="117">
        <v>0</v>
      </c>
      <c r="T636" s="117">
        <v>309.27999999999997</v>
      </c>
      <c r="U636" s="117">
        <v>0</v>
      </c>
      <c r="V636" s="117">
        <v>309.27999999999997</v>
      </c>
      <c r="W636" s="117">
        <v>309.27999999999997</v>
      </c>
      <c r="X636" s="117">
        <v>309.27999999999997</v>
      </c>
      <c r="Y636" s="117">
        <v>0</v>
      </c>
      <c r="Z636" s="117">
        <v>309.27999999999997</v>
      </c>
      <c r="AA636" s="117">
        <v>2592.02</v>
      </c>
      <c r="AB636" s="117">
        <v>129.28</v>
      </c>
      <c r="AC636" s="117">
        <v>0.1</v>
      </c>
      <c r="AD636" s="117">
        <v>0</v>
      </c>
      <c r="AE636" s="117">
        <v>562.41999999999996</v>
      </c>
      <c r="AF636" s="117">
        <v>0</v>
      </c>
      <c r="AG636" s="117">
        <v>0</v>
      </c>
      <c r="AH636" s="117">
        <v>0</v>
      </c>
      <c r="AI636" s="117">
        <v>0</v>
      </c>
      <c r="AJ636" s="117">
        <v>805.58</v>
      </c>
      <c r="AK636" s="117">
        <v>0.26</v>
      </c>
      <c r="AL636" s="117">
        <v>0</v>
      </c>
      <c r="AM636" s="117">
        <v>9102.16</v>
      </c>
      <c r="AN636" s="117">
        <v>0</v>
      </c>
      <c r="AO636" s="117">
        <v>170.61</v>
      </c>
      <c r="AP636" s="117">
        <v>1861.11</v>
      </c>
      <c r="AQ636" s="172">
        <v>2046.99</v>
      </c>
      <c r="AR636" s="117">
        <v>0</v>
      </c>
      <c r="AS636" s="117">
        <v>0</v>
      </c>
      <c r="AT636" s="117">
        <v>0</v>
      </c>
      <c r="AU636" s="117">
        <v>0</v>
      </c>
      <c r="AV636" s="117">
        <v>5.13</v>
      </c>
      <c r="AW636" s="117">
        <v>30.9</v>
      </c>
      <c r="AX636" s="117">
        <v>957.55</v>
      </c>
      <c r="AY636" s="117">
        <v>477.3</v>
      </c>
      <c r="AZ636" s="117">
        <v>0</v>
      </c>
      <c r="BA636" s="117">
        <v>0</v>
      </c>
      <c r="BB636" s="117">
        <v>0</v>
      </c>
      <c r="BC636" s="117">
        <v>0</v>
      </c>
      <c r="BD636" s="117">
        <v>0</v>
      </c>
      <c r="BE636" s="117">
        <v>0</v>
      </c>
      <c r="BF636" s="117">
        <v>0</v>
      </c>
      <c r="BG636" s="117">
        <v>0</v>
      </c>
      <c r="BH636" s="117">
        <v>0</v>
      </c>
      <c r="BI636" s="117">
        <v>0</v>
      </c>
      <c r="BJ636" s="117">
        <v>0</v>
      </c>
      <c r="BK636" s="117">
        <v>0</v>
      </c>
      <c r="BL636" s="117">
        <v>0</v>
      </c>
      <c r="BM636" s="117">
        <v>0</v>
      </c>
      <c r="BN636" s="117">
        <v>0</v>
      </c>
      <c r="BO636" s="117">
        <v>309.27999999999997</v>
      </c>
      <c r="BP636" s="117">
        <v>0</v>
      </c>
      <c r="BQ636" s="117">
        <v>0</v>
      </c>
      <c r="BR636" s="117">
        <v>0</v>
      </c>
      <c r="BS636" s="117">
        <v>0</v>
      </c>
      <c r="BT636" s="117">
        <v>0</v>
      </c>
      <c r="BU636" s="117">
        <v>62.79</v>
      </c>
      <c r="BV636" s="117">
        <v>2305.1</v>
      </c>
      <c r="BW636" s="117">
        <v>8.65</v>
      </c>
      <c r="BX636" s="117">
        <v>30.83</v>
      </c>
      <c r="BY636" s="117">
        <v>184.65</v>
      </c>
    </row>
    <row r="637" spans="1:77" ht="12.75" customHeight="1" x14ac:dyDescent="0.2">
      <c r="A637" s="4"/>
      <c r="B637" s="5"/>
      <c r="C637" s="5" t="s">
        <v>595</v>
      </c>
      <c r="D637" s="117">
        <v>42196.02</v>
      </c>
      <c r="E637" s="117">
        <v>23615.860000000004</v>
      </c>
      <c r="F637" s="117">
        <v>22478.120000000003</v>
      </c>
      <c r="G637" s="117">
        <v>1137.74</v>
      </c>
      <c r="H637" s="117">
        <v>17035.740000000002</v>
      </c>
      <c r="I637" s="117">
        <v>1544.42</v>
      </c>
      <c r="J637" s="117">
        <v>39589.86</v>
      </c>
      <c r="K637" s="117">
        <v>22554.120000000003</v>
      </c>
      <c r="L637" s="117">
        <v>22478.120000000003</v>
      </c>
      <c r="M637" s="117">
        <v>76</v>
      </c>
      <c r="N637" s="117">
        <v>17035.740000000002</v>
      </c>
      <c r="O637" s="117">
        <v>39513.86</v>
      </c>
      <c r="P637" s="117">
        <v>0</v>
      </c>
      <c r="Q637" s="117">
        <v>0</v>
      </c>
      <c r="R637" s="117">
        <v>0</v>
      </c>
      <c r="S637" s="117">
        <v>0</v>
      </c>
      <c r="T637" s="117">
        <v>1061.74</v>
      </c>
      <c r="U637" s="117">
        <v>0</v>
      </c>
      <c r="V637" s="117">
        <v>1061.74</v>
      </c>
      <c r="W637" s="117">
        <v>1061.74</v>
      </c>
      <c r="X637" s="117">
        <v>1061.74</v>
      </c>
      <c r="Y637" s="117">
        <v>0</v>
      </c>
      <c r="Z637" s="117">
        <v>1061.74</v>
      </c>
      <c r="AA637" s="117">
        <v>1544.42</v>
      </c>
      <c r="AB637" s="117">
        <v>768.46</v>
      </c>
      <c r="AC637" s="117">
        <v>0</v>
      </c>
      <c r="AD637" s="117">
        <v>0</v>
      </c>
      <c r="AE637" s="117">
        <v>5694.71</v>
      </c>
      <c r="AF637" s="117">
        <v>0</v>
      </c>
      <c r="AG637" s="117">
        <v>0</v>
      </c>
      <c r="AH637" s="117">
        <v>0</v>
      </c>
      <c r="AI637" s="117">
        <v>0</v>
      </c>
      <c r="AJ637" s="117">
        <v>1419.99</v>
      </c>
      <c r="AK637" s="117">
        <v>7.13</v>
      </c>
      <c r="AL637" s="117">
        <v>0</v>
      </c>
      <c r="AM637" s="117">
        <v>17035.740000000002</v>
      </c>
      <c r="AN637" s="117">
        <v>0</v>
      </c>
      <c r="AO637" s="117">
        <v>472.49</v>
      </c>
      <c r="AP637" s="117">
        <v>7649.22</v>
      </c>
      <c r="AQ637" s="172">
        <v>1812.04</v>
      </c>
      <c r="AR637" s="117">
        <v>0</v>
      </c>
      <c r="AS637" s="117">
        <v>0</v>
      </c>
      <c r="AT637" s="117">
        <v>0</v>
      </c>
      <c r="AU637" s="117">
        <v>0</v>
      </c>
      <c r="AV637" s="117">
        <v>12.81</v>
      </c>
      <c r="AW637" s="117">
        <v>76</v>
      </c>
      <c r="AX637" s="117">
        <v>3369.43</v>
      </c>
      <c r="AY637" s="117">
        <v>1271.8399999999999</v>
      </c>
      <c r="AZ637" s="117">
        <v>0</v>
      </c>
      <c r="BA637" s="117">
        <v>0</v>
      </c>
      <c r="BB637" s="117">
        <v>0</v>
      </c>
      <c r="BC637" s="117">
        <v>0</v>
      </c>
      <c r="BD637" s="117">
        <v>0</v>
      </c>
      <c r="BE637" s="117">
        <v>0</v>
      </c>
      <c r="BF637" s="117">
        <v>0</v>
      </c>
      <c r="BG637" s="117">
        <v>0</v>
      </c>
      <c r="BH637" s="117">
        <v>0</v>
      </c>
      <c r="BI637" s="117">
        <v>0</v>
      </c>
      <c r="BJ637" s="117">
        <v>0</v>
      </c>
      <c r="BK637" s="117">
        <v>0</v>
      </c>
      <c r="BL637" s="117">
        <v>0</v>
      </c>
      <c r="BM637" s="117">
        <v>0</v>
      </c>
      <c r="BN637" s="117">
        <v>0</v>
      </c>
      <c r="BO637" s="117">
        <v>1061.74</v>
      </c>
      <c r="BP637" s="117">
        <v>0</v>
      </c>
      <c r="BQ637" s="117">
        <v>0</v>
      </c>
      <c r="BR637" s="117">
        <v>0</v>
      </c>
      <c r="BS637" s="117">
        <v>0</v>
      </c>
      <c r="BT637" s="117">
        <v>0</v>
      </c>
      <c r="BU637" s="117">
        <v>34.99</v>
      </c>
      <c r="BV637" s="117">
        <v>889.58</v>
      </c>
      <c r="BW637" s="117">
        <v>48.24</v>
      </c>
      <c r="BX637" s="117">
        <v>89.87</v>
      </c>
      <c r="BY637" s="117">
        <v>481.74</v>
      </c>
    </row>
    <row r="638" spans="1:77" ht="12.75" customHeight="1" x14ac:dyDescent="0.2">
      <c r="A638" s="4"/>
      <c r="B638" s="5"/>
      <c r="C638" s="5" t="s">
        <v>596</v>
      </c>
      <c r="D638" s="117">
        <v>63994.81</v>
      </c>
      <c r="E638" s="117">
        <v>51336.579999999994</v>
      </c>
      <c r="F638" s="117">
        <v>46671.32</v>
      </c>
      <c r="G638" s="117">
        <v>4665.26</v>
      </c>
      <c r="H638" s="117">
        <v>10083.01</v>
      </c>
      <c r="I638" s="117">
        <v>2575.2200000000003</v>
      </c>
      <c r="J638" s="117">
        <v>57001.78</v>
      </c>
      <c r="K638" s="117">
        <v>46918.77</v>
      </c>
      <c r="L638" s="117">
        <v>46671.32</v>
      </c>
      <c r="M638" s="117">
        <v>247.45</v>
      </c>
      <c r="N638" s="117">
        <v>10083.01</v>
      </c>
      <c r="O638" s="117">
        <v>56754.33</v>
      </c>
      <c r="P638" s="117">
        <v>0</v>
      </c>
      <c r="Q638" s="117">
        <v>0</v>
      </c>
      <c r="R638" s="117">
        <v>0</v>
      </c>
      <c r="S638" s="117">
        <v>0</v>
      </c>
      <c r="T638" s="117">
        <v>4417.8100000000004</v>
      </c>
      <c r="U638" s="117">
        <v>0</v>
      </c>
      <c r="V638" s="117">
        <v>4417.8100000000004</v>
      </c>
      <c r="W638" s="117">
        <v>4417.8100000000004</v>
      </c>
      <c r="X638" s="117">
        <v>4417.8100000000004</v>
      </c>
      <c r="Y638" s="117">
        <v>0</v>
      </c>
      <c r="Z638" s="117">
        <v>4417.8100000000004</v>
      </c>
      <c r="AA638" s="117">
        <v>2575.2200000000003</v>
      </c>
      <c r="AB638" s="117">
        <v>1944.47</v>
      </c>
      <c r="AC638" s="117">
        <v>1.56</v>
      </c>
      <c r="AD638" s="117">
        <v>0</v>
      </c>
      <c r="AE638" s="117">
        <v>14487.79</v>
      </c>
      <c r="AF638" s="117">
        <v>0</v>
      </c>
      <c r="AG638" s="117">
        <v>0</v>
      </c>
      <c r="AH638" s="117">
        <v>0</v>
      </c>
      <c r="AI638" s="117">
        <v>0</v>
      </c>
      <c r="AJ638" s="117">
        <v>3706.62</v>
      </c>
      <c r="AK638" s="117">
        <v>5.65</v>
      </c>
      <c r="AL638" s="117">
        <v>0</v>
      </c>
      <c r="AM638" s="117">
        <v>10083.01</v>
      </c>
      <c r="AN638" s="117">
        <v>0</v>
      </c>
      <c r="AO638" s="117">
        <v>1456.05</v>
      </c>
      <c r="AP638" s="117">
        <v>8714.41</v>
      </c>
      <c r="AQ638" s="172">
        <v>4235.43</v>
      </c>
      <c r="AR638" s="117">
        <v>0</v>
      </c>
      <c r="AS638" s="117">
        <v>0</v>
      </c>
      <c r="AT638" s="117">
        <v>0</v>
      </c>
      <c r="AU638" s="117">
        <v>0</v>
      </c>
      <c r="AV638" s="117">
        <v>50.19</v>
      </c>
      <c r="AW638" s="117">
        <v>247.45</v>
      </c>
      <c r="AX638" s="117">
        <v>8008.32</v>
      </c>
      <c r="AY638" s="117">
        <v>4060.83</v>
      </c>
      <c r="AZ638" s="117">
        <v>0</v>
      </c>
      <c r="BA638" s="117">
        <v>0</v>
      </c>
      <c r="BB638" s="117">
        <v>0</v>
      </c>
      <c r="BC638" s="117">
        <v>0</v>
      </c>
      <c r="BD638" s="117">
        <v>0</v>
      </c>
      <c r="BE638" s="117">
        <v>0</v>
      </c>
      <c r="BF638" s="117">
        <v>0</v>
      </c>
      <c r="BG638" s="117">
        <v>0</v>
      </c>
      <c r="BH638" s="117">
        <v>0</v>
      </c>
      <c r="BI638" s="117">
        <v>0</v>
      </c>
      <c r="BJ638" s="117">
        <v>0</v>
      </c>
      <c r="BK638" s="117">
        <v>0</v>
      </c>
      <c r="BL638" s="117">
        <v>0</v>
      </c>
      <c r="BM638" s="117">
        <v>0</v>
      </c>
      <c r="BN638" s="117">
        <v>0</v>
      </c>
      <c r="BO638" s="117">
        <v>4417.8100000000004</v>
      </c>
      <c r="BP638" s="117">
        <v>0</v>
      </c>
      <c r="BQ638" s="117">
        <v>0</v>
      </c>
      <c r="BR638" s="117">
        <v>0</v>
      </c>
      <c r="BS638" s="117">
        <v>0</v>
      </c>
      <c r="BT638" s="117">
        <v>0</v>
      </c>
      <c r="BU638" s="117">
        <v>288.89</v>
      </c>
      <c r="BV638" s="117">
        <v>591.09</v>
      </c>
      <c r="BW638" s="117">
        <v>75.260000000000005</v>
      </c>
      <c r="BX638" s="117">
        <v>108.4</v>
      </c>
      <c r="BY638" s="117">
        <v>1511.58</v>
      </c>
    </row>
    <row r="639" spans="1:77" ht="12.75" customHeight="1" x14ac:dyDescent="0.2">
      <c r="A639" s="4"/>
      <c r="B639" s="5"/>
      <c r="C639" s="5" t="s">
        <v>597</v>
      </c>
      <c r="D639" s="117">
        <v>421839.2</v>
      </c>
      <c r="E639" s="117">
        <v>252511.42000000004</v>
      </c>
      <c r="F639" s="117">
        <v>244890.05000000002</v>
      </c>
      <c r="G639" s="117">
        <v>7621.37</v>
      </c>
      <c r="H639" s="117">
        <v>154271.14000000001</v>
      </c>
      <c r="I639" s="117">
        <v>15056.639999999998</v>
      </c>
      <c r="J639" s="117">
        <v>399525.65</v>
      </c>
      <c r="K639" s="117">
        <v>245254.51000000004</v>
      </c>
      <c r="L639" s="117">
        <v>244890.05000000002</v>
      </c>
      <c r="M639" s="117">
        <v>364.46</v>
      </c>
      <c r="N639" s="117">
        <v>154271.14000000001</v>
      </c>
      <c r="O639" s="117">
        <v>399161.19</v>
      </c>
      <c r="P639" s="117">
        <v>0</v>
      </c>
      <c r="Q639" s="117">
        <v>0</v>
      </c>
      <c r="R639" s="117">
        <v>0</v>
      </c>
      <c r="S639" s="117">
        <v>0</v>
      </c>
      <c r="T639" s="117">
        <v>7256.91</v>
      </c>
      <c r="U639" s="117">
        <v>0</v>
      </c>
      <c r="V639" s="117">
        <v>7256.91</v>
      </c>
      <c r="W639" s="117">
        <v>7256.91</v>
      </c>
      <c r="X639" s="117">
        <v>7256.91</v>
      </c>
      <c r="Y639" s="117">
        <v>0</v>
      </c>
      <c r="Z639" s="117">
        <v>7256.91</v>
      </c>
      <c r="AA639" s="117">
        <v>15056.639999999998</v>
      </c>
      <c r="AB639" s="117">
        <v>17016.37</v>
      </c>
      <c r="AC639" s="117">
        <v>123.14</v>
      </c>
      <c r="AD639" s="117">
        <v>0</v>
      </c>
      <c r="AE639" s="117">
        <v>36250.660000000003</v>
      </c>
      <c r="AF639" s="117">
        <v>0</v>
      </c>
      <c r="AG639" s="117">
        <v>0</v>
      </c>
      <c r="AH639" s="117">
        <v>1.51</v>
      </c>
      <c r="AI639" s="117">
        <v>0</v>
      </c>
      <c r="AJ639" s="117">
        <v>18662.68</v>
      </c>
      <c r="AK639" s="117">
        <v>52.58</v>
      </c>
      <c r="AL639" s="117">
        <v>0</v>
      </c>
      <c r="AM639" s="117">
        <v>154271.14000000001</v>
      </c>
      <c r="AN639" s="117">
        <v>24.25</v>
      </c>
      <c r="AO639" s="117">
        <v>12534.8</v>
      </c>
      <c r="AP639" s="117">
        <v>46284.71</v>
      </c>
      <c r="AQ639" s="172">
        <v>31538.23</v>
      </c>
      <c r="AR639" s="117">
        <v>0</v>
      </c>
      <c r="AS639" s="117">
        <v>0</v>
      </c>
      <c r="AT639" s="117">
        <v>0</v>
      </c>
      <c r="AU639" s="117">
        <v>0</v>
      </c>
      <c r="AV639" s="117">
        <v>324.94</v>
      </c>
      <c r="AW639" s="117">
        <v>362.95</v>
      </c>
      <c r="AX639" s="117">
        <v>67588.210000000006</v>
      </c>
      <c r="AY639" s="117">
        <v>14489.48</v>
      </c>
      <c r="AZ639" s="117">
        <v>0</v>
      </c>
      <c r="BA639" s="117">
        <v>0</v>
      </c>
      <c r="BB639" s="117">
        <v>0</v>
      </c>
      <c r="BC639" s="117">
        <v>0</v>
      </c>
      <c r="BD639" s="117">
        <v>0</v>
      </c>
      <c r="BE639" s="117">
        <v>0</v>
      </c>
      <c r="BF639" s="117">
        <v>0</v>
      </c>
      <c r="BG639" s="117">
        <v>0</v>
      </c>
      <c r="BH639" s="117">
        <v>0</v>
      </c>
      <c r="BI639" s="117">
        <v>0</v>
      </c>
      <c r="BJ639" s="117">
        <v>0</v>
      </c>
      <c r="BK639" s="117">
        <v>0</v>
      </c>
      <c r="BL639" s="117">
        <v>0</v>
      </c>
      <c r="BM639" s="117">
        <v>0</v>
      </c>
      <c r="BN639" s="117">
        <v>0</v>
      </c>
      <c r="BO639" s="117">
        <v>7256.91</v>
      </c>
      <c r="BP639" s="117">
        <v>0</v>
      </c>
      <c r="BQ639" s="117">
        <v>0</v>
      </c>
      <c r="BR639" s="117">
        <v>0</v>
      </c>
      <c r="BS639" s="117">
        <v>0</v>
      </c>
      <c r="BT639" s="117">
        <v>0</v>
      </c>
      <c r="BU639" s="117">
        <v>4926.4399999999996</v>
      </c>
      <c r="BV639" s="117">
        <v>4627.32</v>
      </c>
      <c r="BW639" s="117">
        <v>119.41</v>
      </c>
      <c r="BX639" s="117">
        <v>1099.56</v>
      </c>
      <c r="BY639" s="117">
        <v>4283.91</v>
      </c>
    </row>
    <row r="640" spans="1:77" ht="12.75" customHeight="1" x14ac:dyDescent="0.2">
      <c r="A640" s="4"/>
      <c r="B640" s="5"/>
      <c r="C640" s="5" t="s">
        <v>602</v>
      </c>
      <c r="D640" s="117">
        <v>178418.44</v>
      </c>
      <c r="E640" s="117">
        <v>81505.779999999984</v>
      </c>
      <c r="F640" s="117">
        <v>78116.069999999992</v>
      </c>
      <c r="G640" s="117">
        <v>3389.71</v>
      </c>
      <c r="H640" s="117">
        <v>81499.259999999995</v>
      </c>
      <c r="I640" s="117">
        <v>15413.4</v>
      </c>
      <c r="J640" s="117">
        <v>160474.51</v>
      </c>
      <c r="K640" s="117">
        <v>78975.249999999985</v>
      </c>
      <c r="L640" s="117">
        <v>78116.069999999992</v>
      </c>
      <c r="M640" s="117">
        <v>859.18</v>
      </c>
      <c r="N640" s="117">
        <v>81499.259999999995</v>
      </c>
      <c r="O640" s="117">
        <v>159615.33000000002</v>
      </c>
      <c r="P640" s="117">
        <v>0</v>
      </c>
      <c r="Q640" s="117">
        <v>0</v>
      </c>
      <c r="R640" s="117">
        <v>0</v>
      </c>
      <c r="S640" s="117">
        <v>0</v>
      </c>
      <c r="T640" s="117">
        <v>2530.5300000000002</v>
      </c>
      <c r="U640" s="117">
        <v>0</v>
      </c>
      <c r="V640" s="117">
        <v>2530.5300000000002</v>
      </c>
      <c r="W640" s="117">
        <v>2530.5300000000002</v>
      </c>
      <c r="X640" s="117">
        <v>2530.5300000000002</v>
      </c>
      <c r="Y640" s="117">
        <v>0</v>
      </c>
      <c r="Z640" s="117">
        <v>2530.5300000000002</v>
      </c>
      <c r="AA640" s="117">
        <v>15413.4</v>
      </c>
      <c r="AB640" s="117">
        <v>2449.6999999999998</v>
      </c>
      <c r="AC640" s="117">
        <v>16.649999999999999</v>
      </c>
      <c r="AD640" s="117">
        <v>0</v>
      </c>
      <c r="AE640" s="117">
        <v>5499.62</v>
      </c>
      <c r="AF640" s="117">
        <v>0</v>
      </c>
      <c r="AG640" s="117">
        <v>0</v>
      </c>
      <c r="AH640" s="117">
        <v>0</v>
      </c>
      <c r="AI640" s="117">
        <v>0</v>
      </c>
      <c r="AJ640" s="117">
        <v>9450.94</v>
      </c>
      <c r="AK640" s="117">
        <v>13.86</v>
      </c>
      <c r="AL640" s="117">
        <v>0</v>
      </c>
      <c r="AM640" s="117">
        <v>81499.259999999995</v>
      </c>
      <c r="AN640" s="117">
        <v>1.43</v>
      </c>
      <c r="AO640" s="117">
        <v>1263.94</v>
      </c>
      <c r="AP640" s="117">
        <v>17067.03</v>
      </c>
      <c r="AQ640" s="172">
        <v>13041.88</v>
      </c>
      <c r="AR640" s="117">
        <v>0</v>
      </c>
      <c r="AS640" s="117">
        <v>7.0000000000000007E-2</v>
      </c>
      <c r="AT640" s="117">
        <v>0</v>
      </c>
      <c r="AU640" s="117">
        <v>0</v>
      </c>
      <c r="AV640" s="117">
        <v>87.64</v>
      </c>
      <c r="AW640" s="117">
        <v>859.18</v>
      </c>
      <c r="AX640" s="117">
        <v>18203.11</v>
      </c>
      <c r="AY640" s="117">
        <v>11020.2</v>
      </c>
      <c r="AZ640" s="117">
        <v>0</v>
      </c>
      <c r="BA640" s="117">
        <v>0</v>
      </c>
      <c r="BB640" s="117">
        <v>0</v>
      </c>
      <c r="BC640" s="117">
        <v>0</v>
      </c>
      <c r="BD640" s="117">
        <v>0</v>
      </c>
      <c r="BE640" s="117">
        <v>0</v>
      </c>
      <c r="BF640" s="117">
        <v>0</v>
      </c>
      <c r="BG640" s="117">
        <v>0</v>
      </c>
      <c r="BH640" s="117">
        <v>0</v>
      </c>
      <c r="BI640" s="117">
        <v>0</v>
      </c>
      <c r="BJ640" s="117">
        <v>0</v>
      </c>
      <c r="BK640" s="117">
        <v>0</v>
      </c>
      <c r="BL640" s="117">
        <v>0</v>
      </c>
      <c r="BM640" s="117">
        <v>0</v>
      </c>
      <c r="BN640" s="117">
        <v>0</v>
      </c>
      <c r="BO640" s="117">
        <v>2530.5300000000002</v>
      </c>
      <c r="BP640" s="117">
        <v>0</v>
      </c>
      <c r="BQ640" s="117">
        <v>0</v>
      </c>
      <c r="BR640" s="117">
        <v>0</v>
      </c>
      <c r="BS640" s="117">
        <v>0</v>
      </c>
      <c r="BT640" s="117">
        <v>0</v>
      </c>
      <c r="BU640" s="117">
        <v>9707.64</v>
      </c>
      <c r="BV640" s="117">
        <v>4258.38</v>
      </c>
      <c r="BW640" s="117">
        <v>34.65</v>
      </c>
      <c r="BX640" s="117">
        <v>298.55</v>
      </c>
      <c r="BY640" s="117">
        <v>1114.18</v>
      </c>
    </row>
    <row r="641" spans="1:77" ht="12.75" customHeight="1" x14ac:dyDescent="0.2">
      <c r="A641" s="26"/>
      <c r="B641" s="106"/>
      <c r="C641" s="26" t="s">
        <v>602</v>
      </c>
      <c r="D641" s="116">
        <v>2216949.4299999997</v>
      </c>
      <c r="E641" s="116">
        <v>2043775.8399999999</v>
      </c>
      <c r="F641" s="116">
        <v>1512356.0899999999</v>
      </c>
      <c r="G641" s="116">
        <v>531419.75</v>
      </c>
      <c r="H641" s="116">
        <v>103582.92</v>
      </c>
      <c r="I641" s="116">
        <v>69590.670000000013</v>
      </c>
      <c r="J641" s="116">
        <v>2032597.2199999997</v>
      </c>
      <c r="K641" s="116">
        <v>1929014.2999999998</v>
      </c>
      <c r="L641" s="116">
        <v>1415183.29</v>
      </c>
      <c r="M641" s="116">
        <v>513831.01</v>
      </c>
      <c r="N641" s="116">
        <v>103582.92</v>
      </c>
      <c r="O641" s="116">
        <v>1518766.21</v>
      </c>
      <c r="P641" s="116">
        <v>0</v>
      </c>
      <c r="Q641" s="116">
        <v>0</v>
      </c>
      <c r="R641" s="116">
        <v>0</v>
      </c>
      <c r="S641" s="116">
        <v>0</v>
      </c>
      <c r="T641" s="116">
        <v>114761.54000000001</v>
      </c>
      <c r="U641" s="116">
        <v>97172.800000000017</v>
      </c>
      <c r="V641" s="116">
        <v>17588.739999999998</v>
      </c>
      <c r="W641" s="116">
        <v>114761.54000000001</v>
      </c>
      <c r="X641" s="116">
        <v>114761.54000000001</v>
      </c>
      <c r="Y641" s="116">
        <v>97172.800000000017</v>
      </c>
      <c r="Z641" s="116">
        <v>17588.739999999998</v>
      </c>
      <c r="AA641" s="116">
        <v>69590.670000000013</v>
      </c>
      <c r="AB641" s="116">
        <v>76434.559999999998</v>
      </c>
      <c r="AC641" s="116">
        <v>24938.84</v>
      </c>
      <c r="AD641" s="116">
        <v>113287.94</v>
      </c>
      <c r="AE641" s="116">
        <v>553524.75</v>
      </c>
      <c r="AF641" s="116">
        <v>0</v>
      </c>
      <c r="AG641" s="116">
        <v>1509.8100000000002</v>
      </c>
      <c r="AH641" s="116">
        <v>319099.64</v>
      </c>
      <c r="AI641" s="116">
        <v>84353.18</v>
      </c>
      <c r="AJ641" s="116">
        <v>82243.06</v>
      </c>
      <c r="AK641" s="116">
        <v>470350.49</v>
      </c>
      <c r="AL641" s="116">
        <v>67014.44</v>
      </c>
      <c r="AM641" s="116">
        <v>103582.92</v>
      </c>
      <c r="AN641" s="116">
        <v>24918.670000000002</v>
      </c>
      <c r="AO641" s="116">
        <v>1524.94</v>
      </c>
      <c r="AP641" s="116">
        <v>17271.71</v>
      </c>
      <c r="AQ641" s="166">
        <v>13041.88</v>
      </c>
      <c r="AR641" s="116">
        <v>17785.68</v>
      </c>
      <c r="AS641" s="116">
        <v>6200.07</v>
      </c>
      <c r="AT641" s="116">
        <v>0</v>
      </c>
      <c r="AU641" s="116">
        <v>11000</v>
      </c>
      <c r="AV641" s="116">
        <v>1140.1200000000001</v>
      </c>
      <c r="AW641" s="116">
        <v>1919.1799999999998</v>
      </c>
      <c r="AX641" s="116">
        <v>20744.52</v>
      </c>
      <c r="AY641" s="116">
        <v>11595.12</v>
      </c>
      <c r="AZ641" s="116">
        <v>0</v>
      </c>
      <c r="BA641" s="116">
        <v>0</v>
      </c>
      <c r="BB641" s="116">
        <v>0</v>
      </c>
      <c r="BC641" s="116">
        <v>0</v>
      </c>
      <c r="BD641" s="116">
        <v>9115.7000000000007</v>
      </c>
      <c r="BE641" s="116">
        <v>0</v>
      </c>
      <c r="BF641" s="116">
        <v>0</v>
      </c>
      <c r="BG641" s="116">
        <v>0</v>
      </c>
      <c r="BH641" s="116">
        <v>0</v>
      </c>
      <c r="BI641" s="116">
        <v>0</v>
      </c>
      <c r="BJ641" s="116">
        <v>90221.47</v>
      </c>
      <c r="BK641" s="116">
        <v>4109.7</v>
      </c>
      <c r="BL641" s="116">
        <v>0</v>
      </c>
      <c r="BM641" s="116">
        <v>244.41</v>
      </c>
      <c r="BN641" s="116">
        <v>5870.18</v>
      </c>
      <c r="BO641" s="116">
        <v>2929</v>
      </c>
      <c r="BP641" s="116">
        <v>2963.04</v>
      </c>
      <c r="BQ641" s="116">
        <v>836.74</v>
      </c>
      <c r="BR641" s="116">
        <v>7587</v>
      </c>
      <c r="BS641" s="116">
        <v>0</v>
      </c>
      <c r="BT641" s="116">
        <v>0</v>
      </c>
      <c r="BU641" s="116">
        <v>30226.67</v>
      </c>
      <c r="BV641" s="116">
        <v>26163.16</v>
      </c>
      <c r="BW641" s="116">
        <v>415.45</v>
      </c>
      <c r="BX641" s="116">
        <v>6579.45</v>
      </c>
      <c r="BY641" s="116">
        <v>6205.9400000000005</v>
      </c>
    </row>
    <row r="642" spans="1:77" ht="12.75" customHeight="1" x14ac:dyDescent="0.2">
      <c r="A642" s="16"/>
      <c r="B642" s="17"/>
      <c r="C642" s="26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  <c r="AQ642" s="166"/>
      <c r="AR642" s="107"/>
      <c r="AS642" s="107"/>
      <c r="AT642" s="107"/>
      <c r="AU642" s="107"/>
      <c r="AV642" s="107"/>
      <c r="AW642" s="107"/>
      <c r="AX642" s="107"/>
      <c r="AY642" s="107"/>
      <c r="AZ642" s="107"/>
      <c r="BA642" s="107"/>
      <c r="BB642" s="107"/>
      <c r="BC642" s="107"/>
      <c r="BD642" s="107"/>
      <c r="BE642" s="107"/>
      <c r="BF642" s="107"/>
      <c r="BG642" s="107"/>
      <c r="BH642" s="107"/>
      <c r="BI642" s="107"/>
      <c r="BJ642" s="107"/>
      <c r="BK642" s="107"/>
      <c r="BL642" s="107"/>
      <c r="BM642" s="107"/>
      <c r="BN642" s="107"/>
      <c r="BO642" s="107"/>
      <c r="BP642" s="107"/>
      <c r="BQ642" s="107"/>
      <c r="BR642" s="107"/>
      <c r="BS642" s="107"/>
      <c r="BT642" s="107"/>
      <c r="BU642" s="107"/>
      <c r="BV642" s="107"/>
      <c r="BW642" s="107"/>
      <c r="BX642" s="107"/>
      <c r="BY642" s="107"/>
    </row>
    <row r="643" spans="1:77" ht="12.75" customHeight="1" x14ac:dyDescent="0.2">
      <c r="A643" s="16"/>
      <c r="B643" s="17" t="s">
        <v>229</v>
      </c>
      <c r="C643" s="26"/>
      <c r="D643" s="116">
        <v>5206665.1400000006</v>
      </c>
      <c r="E643" s="116">
        <v>5031912.2800000012</v>
      </c>
      <c r="F643" s="116">
        <v>3796185.7700000014</v>
      </c>
      <c r="G643" s="116">
        <v>1235726.5099999998</v>
      </c>
      <c r="H643" s="116">
        <v>92170.39</v>
      </c>
      <c r="I643" s="116">
        <v>82582.47</v>
      </c>
      <c r="J643" s="116">
        <v>4939903.3600000003</v>
      </c>
      <c r="K643" s="116">
        <v>4847732.9700000007</v>
      </c>
      <c r="L643" s="116">
        <v>3687943.9100000011</v>
      </c>
      <c r="M643" s="116">
        <v>1159789.0599999998</v>
      </c>
      <c r="N643" s="116">
        <v>92170.39</v>
      </c>
      <c r="O643" s="116">
        <v>3780114.3000000007</v>
      </c>
      <c r="P643" s="116">
        <v>0</v>
      </c>
      <c r="Q643" s="116">
        <v>0</v>
      </c>
      <c r="R643" s="116">
        <v>0</v>
      </c>
      <c r="S643" s="116">
        <v>0</v>
      </c>
      <c r="T643" s="116">
        <v>184179.30999999997</v>
      </c>
      <c r="U643" s="116">
        <v>108241.85999999999</v>
      </c>
      <c r="V643" s="116">
        <v>75937.45</v>
      </c>
      <c r="W643" s="116">
        <v>184179.30999999997</v>
      </c>
      <c r="X643" s="116">
        <v>184179.30999999997</v>
      </c>
      <c r="Y643" s="116">
        <v>108241.85999999999</v>
      </c>
      <c r="Z643" s="116">
        <v>75937.45</v>
      </c>
      <c r="AA643" s="116">
        <v>82582.47</v>
      </c>
      <c r="AB643" s="116">
        <v>486446.5</v>
      </c>
      <c r="AC643" s="116">
        <v>239594.58000000002</v>
      </c>
      <c r="AD643" s="116">
        <v>145374.13</v>
      </c>
      <c r="AE643" s="116">
        <v>1294681.5</v>
      </c>
      <c r="AF643" s="116">
        <v>9966.69</v>
      </c>
      <c r="AG643" s="116">
        <v>124141.72</v>
      </c>
      <c r="AH643" s="116">
        <v>549893.27</v>
      </c>
      <c r="AI643" s="116">
        <v>319384.12</v>
      </c>
      <c r="AJ643" s="116">
        <v>74208.160000000003</v>
      </c>
      <c r="AK643" s="116">
        <v>903211.98</v>
      </c>
      <c r="AL643" s="116">
        <v>140939.63</v>
      </c>
      <c r="AM643" s="116">
        <v>92170.39</v>
      </c>
      <c r="AN643" s="116">
        <v>136568.68</v>
      </c>
      <c r="AO643" s="116">
        <v>24999.579999999998</v>
      </c>
      <c r="AP643" s="116">
        <v>2507.5299999999997</v>
      </c>
      <c r="AQ643" s="166">
        <v>4585.79</v>
      </c>
      <c r="AR643" s="116">
        <v>46747.97</v>
      </c>
      <c r="AS643" s="116">
        <v>88172.329999999987</v>
      </c>
      <c r="AT643" s="116">
        <v>127432.73</v>
      </c>
      <c r="AU643" s="116">
        <v>31003.22</v>
      </c>
      <c r="AV643" s="116">
        <v>10767.56</v>
      </c>
      <c r="AW643" s="116">
        <v>29785.559999999998</v>
      </c>
      <c r="AX643" s="116">
        <v>8591.17</v>
      </c>
      <c r="AY643" s="116">
        <v>6124.53</v>
      </c>
      <c r="AZ643" s="116">
        <v>31773.43</v>
      </c>
      <c r="BA643" s="116">
        <v>0</v>
      </c>
      <c r="BB643" s="116">
        <v>2838.76</v>
      </c>
      <c r="BC643" s="116">
        <v>1252.1099999999999</v>
      </c>
      <c r="BD643" s="116">
        <v>6739.74</v>
      </c>
      <c r="BE643" s="116">
        <v>0</v>
      </c>
      <c r="BF643" s="116">
        <v>0</v>
      </c>
      <c r="BG643" s="116">
        <v>0</v>
      </c>
      <c r="BH643" s="116">
        <v>0</v>
      </c>
      <c r="BI643" s="116">
        <v>0</v>
      </c>
      <c r="BJ643" s="116">
        <v>83892.13</v>
      </c>
      <c r="BK643" s="116">
        <v>23648.730000000003</v>
      </c>
      <c r="BL643" s="116">
        <v>4916.78</v>
      </c>
      <c r="BM643" s="116">
        <v>6142.24</v>
      </c>
      <c r="BN643" s="116">
        <v>164.10999999999999</v>
      </c>
      <c r="BO643" s="116">
        <v>1468.18</v>
      </c>
      <c r="BP643" s="116">
        <v>1076.06</v>
      </c>
      <c r="BQ643" s="116">
        <v>13126.6</v>
      </c>
      <c r="BR643" s="116">
        <v>49744.480000000003</v>
      </c>
      <c r="BS643" s="116">
        <v>0</v>
      </c>
      <c r="BT643" s="116">
        <v>0</v>
      </c>
      <c r="BU643" s="116">
        <v>4429.97</v>
      </c>
      <c r="BV643" s="116">
        <v>56848.22</v>
      </c>
      <c r="BW643" s="116">
        <v>3716.2799999999997</v>
      </c>
      <c r="BX643" s="116">
        <v>10124.74</v>
      </c>
      <c r="BY643" s="116">
        <v>7463.26</v>
      </c>
    </row>
    <row r="644" spans="1:77" x14ac:dyDescent="0.2">
      <c r="A644" s="16"/>
      <c r="B644" s="17"/>
      <c r="C644" s="26" t="s">
        <v>558</v>
      </c>
      <c r="D644" s="79">
        <v>1857185.5499999996</v>
      </c>
      <c r="E644" s="79">
        <v>1775832.1499999997</v>
      </c>
      <c r="F644" s="79">
        <v>1429187.64</v>
      </c>
      <c r="G644" s="79">
        <v>346644.51</v>
      </c>
      <c r="H644" s="79">
        <v>69132.97</v>
      </c>
      <c r="I644" s="79">
        <v>12220.43</v>
      </c>
      <c r="J644" s="79">
        <v>1824879.8499999996</v>
      </c>
      <c r="K644" s="79">
        <v>1755746.8799999997</v>
      </c>
      <c r="L644" s="79">
        <v>1422749.93</v>
      </c>
      <c r="M644" s="79">
        <v>332996.95</v>
      </c>
      <c r="N644" s="79">
        <v>69132.97</v>
      </c>
      <c r="O644" s="79">
        <v>1491882.9</v>
      </c>
      <c r="P644" s="79">
        <v>0</v>
      </c>
      <c r="Q644" s="79">
        <v>0</v>
      </c>
      <c r="R644" s="79">
        <v>0</v>
      </c>
      <c r="S644" s="79">
        <v>0</v>
      </c>
      <c r="T644" s="79">
        <v>20085.27</v>
      </c>
      <c r="U644" s="79">
        <v>6437.7099999999991</v>
      </c>
      <c r="V644" s="79">
        <v>13647.56</v>
      </c>
      <c r="W644" s="79">
        <v>20085.27</v>
      </c>
      <c r="X644" s="79">
        <v>20085.27</v>
      </c>
      <c r="Y644" s="79">
        <v>6437.7099999999991</v>
      </c>
      <c r="Z644" s="79">
        <v>13647.56</v>
      </c>
      <c r="AA644" s="79">
        <v>12220.43</v>
      </c>
      <c r="AB644" s="79">
        <v>236132.23</v>
      </c>
      <c r="AC644" s="79">
        <v>30765.82</v>
      </c>
      <c r="AD644" s="79">
        <v>71764.06</v>
      </c>
      <c r="AE644" s="79">
        <v>652931.28</v>
      </c>
      <c r="AF644" s="79">
        <v>9966.69</v>
      </c>
      <c r="AG644" s="79">
        <v>34779.370000000003</v>
      </c>
      <c r="AH644" s="79">
        <v>162986.92000000001</v>
      </c>
      <c r="AI644" s="79">
        <v>159494.98000000001</v>
      </c>
      <c r="AJ644" s="79">
        <v>16388.87</v>
      </c>
      <c r="AK644" s="79">
        <v>268479.52</v>
      </c>
      <c r="AL644" s="79">
        <v>30824.94</v>
      </c>
      <c r="AM644" s="79">
        <v>69132.97</v>
      </c>
      <c r="AN644" s="79">
        <v>14442.64</v>
      </c>
      <c r="AO644" s="79">
        <v>1082.3900000000001</v>
      </c>
      <c r="AP644" s="79">
        <v>2387.66</v>
      </c>
      <c r="AQ644" s="154">
        <v>2920.05</v>
      </c>
      <c r="AR644" s="79">
        <v>4873.3900000000003</v>
      </c>
      <c r="AS644" s="79">
        <v>7601.93</v>
      </c>
      <c r="AT644" s="79">
        <v>0</v>
      </c>
      <c r="AU644" s="79">
        <v>6070.14</v>
      </c>
      <c r="AV644" s="79">
        <v>8562.15</v>
      </c>
      <c r="AW644" s="79">
        <v>15352.72</v>
      </c>
      <c r="AX644" s="79">
        <v>4859.03</v>
      </c>
      <c r="AY644" s="79">
        <v>6076.87</v>
      </c>
      <c r="AZ644" s="79">
        <v>5579.37</v>
      </c>
      <c r="BA644" s="79">
        <v>0</v>
      </c>
      <c r="BB644" s="79">
        <v>0</v>
      </c>
      <c r="BC644" s="79">
        <v>1252.1099999999999</v>
      </c>
      <c r="BD644" s="79">
        <v>171.75</v>
      </c>
      <c r="BE644" s="79">
        <v>0</v>
      </c>
      <c r="BF644" s="79">
        <v>0</v>
      </c>
      <c r="BG644" s="79">
        <v>0</v>
      </c>
      <c r="BH644" s="79">
        <v>0</v>
      </c>
      <c r="BI644" s="79">
        <v>0</v>
      </c>
      <c r="BJ644" s="79">
        <v>0</v>
      </c>
      <c r="BK644" s="79">
        <v>6559.24</v>
      </c>
      <c r="BL644" s="79">
        <v>3376.1</v>
      </c>
      <c r="BM644" s="79">
        <v>2475.52</v>
      </c>
      <c r="BN644" s="79">
        <v>11.69</v>
      </c>
      <c r="BO644" s="79">
        <v>1104.45</v>
      </c>
      <c r="BP644" s="79">
        <v>0</v>
      </c>
      <c r="BQ644" s="79">
        <v>574.4</v>
      </c>
      <c r="BR644" s="79">
        <v>5983.87</v>
      </c>
      <c r="BS644" s="79">
        <v>0</v>
      </c>
      <c r="BT644" s="79">
        <v>0</v>
      </c>
      <c r="BU644" s="79">
        <v>1938.21</v>
      </c>
      <c r="BV644" s="79">
        <v>6731.92</v>
      </c>
      <c r="BW644" s="79">
        <v>887.93</v>
      </c>
      <c r="BX644" s="79">
        <v>281.42</v>
      </c>
      <c r="BY644" s="79">
        <v>2380.9499999999998</v>
      </c>
    </row>
    <row r="645" spans="1:77" x14ac:dyDescent="0.2">
      <c r="A645" s="16"/>
      <c r="B645" s="17"/>
      <c r="C645" s="26" t="s">
        <v>559</v>
      </c>
      <c r="D645" s="79">
        <v>3349479.5900000008</v>
      </c>
      <c r="E645" s="79">
        <v>3256080.1300000013</v>
      </c>
      <c r="F645" s="79">
        <v>2366998.1300000013</v>
      </c>
      <c r="G645" s="79">
        <v>889081.99999999988</v>
      </c>
      <c r="H645" s="79">
        <v>23037.42</v>
      </c>
      <c r="I645" s="79">
        <v>70362.040000000008</v>
      </c>
      <c r="J645" s="79">
        <v>3115023.5100000007</v>
      </c>
      <c r="K645" s="79">
        <v>3091986.0900000008</v>
      </c>
      <c r="L645" s="79">
        <v>2265193.9800000009</v>
      </c>
      <c r="M645" s="79">
        <v>826792.10999999987</v>
      </c>
      <c r="N645" s="79">
        <v>23037.42</v>
      </c>
      <c r="O645" s="79">
        <v>2288231.4000000008</v>
      </c>
      <c r="P645" s="79">
        <v>0</v>
      </c>
      <c r="Q645" s="79">
        <v>0</v>
      </c>
      <c r="R645" s="79">
        <v>0</v>
      </c>
      <c r="S645" s="79">
        <v>0</v>
      </c>
      <c r="T645" s="79">
        <v>164094.03999999998</v>
      </c>
      <c r="U645" s="79">
        <v>101804.15</v>
      </c>
      <c r="V645" s="79">
        <v>62289.89</v>
      </c>
      <c r="W645" s="79">
        <v>164094.03999999998</v>
      </c>
      <c r="X645" s="79">
        <v>164094.03999999998</v>
      </c>
      <c r="Y645" s="79">
        <v>101804.15</v>
      </c>
      <c r="Z645" s="79">
        <v>62289.89</v>
      </c>
      <c r="AA645" s="79">
        <v>70362.040000000008</v>
      </c>
      <c r="AB645" s="79">
        <v>250314.27</v>
      </c>
      <c r="AC645" s="79">
        <v>208828.76</v>
      </c>
      <c r="AD645" s="79">
        <v>73610.070000000007</v>
      </c>
      <c r="AE645" s="79">
        <v>641750.22</v>
      </c>
      <c r="AF645" s="79">
        <v>0</v>
      </c>
      <c r="AG645" s="79">
        <v>89362.35</v>
      </c>
      <c r="AH645" s="79">
        <v>386906.35</v>
      </c>
      <c r="AI645" s="79">
        <v>159889.14000000001</v>
      </c>
      <c r="AJ645" s="79">
        <v>57819.29</v>
      </c>
      <c r="AK645" s="79">
        <v>634732.46</v>
      </c>
      <c r="AL645" s="79">
        <v>110114.69</v>
      </c>
      <c r="AM645" s="79">
        <v>23037.42</v>
      </c>
      <c r="AN645" s="79">
        <v>122126.04</v>
      </c>
      <c r="AO645" s="79">
        <v>23917.19</v>
      </c>
      <c r="AP645" s="79">
        <v>119.87</v>
      </c>
      <c r="AQ645" s="154">
        <v>1665.74</v>
      </c>
      <c r="AR645" s="79">
        <v>41874.58</v>
      </c>
      <c r="AS645" s="79">
        <v>80570.399999999994</v>
      </c>
      <c r="AT645" s="79">
        <v>127432.73</v>
      </c>
      <c r="AU645" s="79">
        <v>24933.08</v>
      </c>
      <c r="AV645" s="79">
        <v>2205.41</v>
      </c>
      <c r="AW645" s="79">
        <v>14432.84</v>
      </c>
      <c r="AX645" s="79">
        <v>3732.14</v>
      </c>
      <c r="AY645" s="79">
        <v>47.66</v>
      </c>
      <c r="AZ645" s="79">
        <v>26194.06</v>
      </c>
      <c r="BA645" s="79">
        <v>0</v>
      </c>
      <c r="BB645" s="79">
        <v>2838.76</v>
      </c>
      <c r="BC645" s="79">
        <v>0</v>
      </c>
      <c r="BD645" s="79">
        <v>6567.99</v>
      </c>
      <c r="BE645" s="79">
        <v>0</v>
      </c>
      <c r="BF645" s="79">
        <v>0</v>
      </c>
      <c r="BG645" s="79">
        <v>0</v>
      </c>
      <c r="BH645" s="79">
        <v>0</v>
      </c>
      <c r="BI645" s="79">
        <v>0</v>
      </c>
      <c r="BJ645" s="79">
        <v>83892.13</v>
      </c>
      <c r="BK645" s="79">
        <v>17089.490000000002</v>
      </c>
      <c r="BL645" s="79">
        <v>1540.68</v>
      </c>
      <c r="BM645" s="79">
        <v>3666.72</v>
      </c>
      <c r="BN645" s="79">
        <v>152.41999999999999</v>
      </c>
      <c r="BO645" s="79">
        <v>363.73</v>
      </c>
      <c r="BP645" s="79">
        <v>1076.06</v>
      </c>
      <c r="BQ645" s="79">
        <v>12552.2</v>
      </c>
      <c r="BR645" s="79">
        <v>43760.61</v>
      </c>
      <c r="BS645" s="79">
        <v>0</v>
      </c>
      <c r="BT645" s="79">
        <v>0</v>
      </c>
      <c r="BU645" s="79">
        <v>2491.7600000000002</v>
      </c>
      <c r="BV645" s="79">
        <v>50116.3</v>
      </c>
      <c r="BW645" s="79">
        <v>2828.35</v>
      </c>
      <c r="BX645" s="79">
        <v>9843.32</v>
      </c>
      <c r="BY645" s="79">
        <v>5082.3100000000004</v>
      </c>
    </row>
    <row r="646" spans="1:77" ht="13.5" thickBot="1" x14ac:dyDescent="0.25">
      <c r="A646" s="118"/>
      <c r="B646" s="119"/>
      <c r="C646" s="119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  <c r="AC646" s="120"/>
      <c r="AD646" s="120"/>
      <c r="AE646" s="120"/>
      <c r="AF646" s="120"/>
      <c r="AG646" s="120"/>
      <c r="AH646" s="120"/>
      <c r="AI646" s="120"/>
      <c r="AJ646" s="120"/>
      <c r="AK646" s="120"/>
      <c r="AL646" s="120"/>
      <c r="AM646" s="120"/>
      <c r="AN646" s="120"/>
      <c r="AO646" s="120"/>
      <c r="AP646" s="120"/>
      <c r="AQ646" s="173"/>
      <c r="AR646" s="120"/>
      <c r="AS646" s="120"/>
      <c r="AT646" s="120"/>
      <c r="AU646" s="120"/>
      <c r="AV646" s="120"/>
      <c r="AW646" s="120"/>
      <c r="AX646" s="120"/>
      <c r="AY646" s="120"/>
      <c r="AZ646" s="120"/>
      <c r="BA646" s="120"/>
      <c r="BB646" s="120"/>
      <c r="BC646" s="120"/>
      <c r="BD646" s="120"/>
      <c r="BE646" s="120"/>
      <c r="BF646" s="120"/>
      <c r="BG646" s="120"/>
      <c r="BH646" s="120"/>
      <c r="BI646" s="120"/>
      <c r="BJ646" s="120"/>
      <c r="BK646" s="120"/>
      <c r="BL646" s="120"/>
      <c r="BM646" s="120"/>
      <c r="BN646" s="120"/>
      <c r="BO646" s="120"/>
      <c r="BP646" s="120"/>
      <c r="BQ646" s="120"/>
      <c r="BR646" s="120"/>
      <c r="BS646" s="120"/>
      <c r="BT646" s="120"/>
      <c r="BU646" s="120"/>
      <c r="BV646" s="120"/>
      <c r="BW646" s="120"/>
      <c r="BX646" s="120"/>
      <c r="BY646" s="120"/>
    </row>
    <row r="647" spans="1:77" x14ac:dyDescent="0.2">
      <c r="A647" s="64"/>
      <c r="B647" s="64"/>
      <c r="C647" s="64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64"/>
      <c r="AR647" s="103"/>
      <c r="AS647" s="103"/>
      <c r="AT647" s="103"/>
      <c r="AU647" s="103"/>
      <c r="AV647" s="103"/>
      <c r="AW647" s="103"/>
      <c r="AX647" s="103"/>
      <c r="AY647" s="103"/>
      <c r="AZ647" s="103"/>
      <c r="BA647" s="103"/>
      <c r="BB647" s="103"/>
      <c r="BC647" s="103"/>
      <c r="BD647" s="103"/>
      <c r="BE647" s="103"/>
      <c r="BF647" s="103"/>
      <c r="BG647" s="103"/>
      <c r="BH647" s="103"/>
      <c r="BI647" s="103"/>
      <c r="BJ647" s="103"/>
      <c r="BK647" s="103"/>
      <c r="BL647" s="103"/>
      <c r="BM647" s="103"/>
      <c r="BN647" s="103"/>
      <c r="BO647" s="103"/>
      <c r="BP647" s="103"/>
      <c r="BQ647" s="103"/>
      <c r="BR647" s="103"/>
      <c r="BS647" s="103"/>
      <c r="BT647" s="103"/>
      <c r="BU647" s="103"/>
      <c r="BV647" s="103"/>
      <c r="BW647" s="103"/>
      <c r="BX647" s="103"/>
      <c r="BY647" s="103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F8EF-B24C-4702-9DA4-83FDDC1D0FD2}">
  <dimension ref="A1:CB647"/>
  <sheetViews>
    <sheetView topLeftCell="A11" workbookViewId="0">
      <pane xSplit="3" ySplit="2" topLeftCell="AL424" activePane="bottomRight" state="frozen"/>
      <selection activeCell="A11" sqref="A11"/>
      <selection pane="topRight" activeCell="D11" sqref="D11"/>
      <selection pane="bottomLeft" activeCell="A13" sqref="A13"/>
      <selection pane="bottomRight" activeCell="AQ433" sqref="AQ433"/>
    </sheetView>
  </sheetViews>
  <sheetFormatPr baseColWidth="10" defaultRowHeight="12.75" x14ac:dyDescent="0.2"/>
  <cols>
    <col min="1" max="1" width="4.140625" style="21" customWidth="1"/>
    <col min="2" max="2" width="3" style="21" customWidth="1"/>
    <col min="3" max="3" width="64.5703125" style="21" customWidth="1"/>
    <col min="4" max="42" width="15.140625" style="21" customWidth="1"/>
    <col min="43" max="43" width="15.140625" style="174" customWidth="1"/>
    <col min="44" max="80" width="15.140625" style="21" customWidth="1"/>
  </cols>
  <sheetData>
    <row r="1" spans="1:80" ht="23.25" hidden="1" thickBot="1" x14ac:dyDescent="0.25">
      <c r="A1" s="1"/>
      <c r="B1" s="2"/>
      <c r="C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122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603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611</v>
      </c>
      <c r="BU1" s="3" t="s">
        <v>604</v>
      </c>
      <c r="BV1" s="3" t="s">
        <v>612</v>
      </c>
      <c r="BW1" s="3" t="s">
        <v>613</v>
      </c>
      <c r="BX1" s="3" t="s">
        <v>69</v>
      </c>
      <c r="BY1" s="3" t="s">
        <v>70</v>
      </c>
      <c r="BZ1" s="3" t="s">
        <v>71</v>
      </c>
      <c r="CA1" s="3" t="s">
        <v>72</v>
      </c>
      <c r="CB1" s="3" t="s">
        <v>73</v>
      </c>
    </row>
    <row r="2" spans="1:80" ht="13.5" hidden="1" thickBot="1" x14ac:dyDescent="0.25">
      <c r="A2" s="4"/>
      <c r="B2" s="5"/>
      <c r="C2" s="5" t="s">
        <v>74</v>
      </c>
      <c r="D2" s="3" t="s">
        <v>75</v>
      </c>
      <c r="E2" s="3">
        <v>0</v>
      </c>
      <c r="F2" s="3">
        <v>0</v>
      </c>
      <c r="G2" s="3">
        <v>0</v>
      </c>
      <c r="H2" s="3">
        <v>0</v>
      </c>
      <c r="I2" s="3">
        <v>32</v>
      </c>
      <c r="J2" s="3">
        <v>1</v>
      </c>
      <c r="K2" s="3">
        <v>1</v>
      </c>
      <c r="L2" s="3">
        <v>0</v>
      </c>
      <c r="M2" s="3" t="s">
        <v>76</v>
      </c>
      <c r="N2" s="3">
        <v>0</v>
      </c>
      <c r="O2" s="3">
        <v>1</v>
      </c>
      <c r="P2" s="3">
        <v>2</v>
      </c>
      <c r="Q2" s="3">
        <v>2</v>
      </c>
      <c r="R2" s="3">
        <v>2</v>
      </c>
      <c r="S2" s="3">
        <v>2</v>
      </c>
      <c r="T2" s="3" t="s">
        <v>77</v>
      </c>
      <c r="U2" s="3">
        <v>4</v>
      </c>
      <c r="V2" s="3">
        <v>4</v>
      </c>
      <c r="W2" s="3">
        <v>4</v>
      </c>
      <c r="X2" s="3">
        <v>4</v>
      </c>
      <c r="Y2" s="3">
        <v>4</v>
      </c>
      <c r="Z2" s="3">
        <v>4</v>
      </c>
      <c r="AA2" s="3" t="s">
        <v>78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122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1</v>
      </c>
      <c r="BE2" s="3">
        <v>2</v>
      </c>
      <c r="BF2" s="3">
        <v>2</v>
      </c>
      <c r="BG2" s="3">
        <v>2</v>
      </c>
      <c r="BH2" s="3">
        <v>2</v>
      </c>
      <c r="BI2" s="3">
        <v>2</v>
      </c>
      <c r="BJ2" s="3">
        <v>4</v>
      </c>
      <c r="BK2" s="3">
        <v>4</v>
      </c>
      <c r="BL2" s="3">
        <v>4</v>
      </c>
      <c r="BM2" s="3">
        <v>4</v>
      </c>
      <c r="BN2" s="3">
        <v>4</v>
      </c>
      <c r="BO2" s="3">
        <v>4</v>
      </c>
      <c r="BP2" s="3">
        <v>4</v>
      </c>
      <c r="BQ2" s="3">
        <v>4</v>
      </c>
      <c r="BR2" s="3">
        <v>4</v>
      </c>
      <c r="BS2" s="3">
        <v>4</v>
      </c>
      <c r="BT2" s="3">
        <v>4</v>
      </c>
      <c r="BU2" s="3">
        <v>4</v>
      </c>
      <c r="BV2" s="3">
        <v>4</v>
      </c>
      <c r="BW2" s="3">
        <v>4</v>
      </c>
      <c r="BX2" s="3">
        <v>32</v>
      </c>
      <c r="BY2" s="3">
        <v>32</v>
      </c>
      <c r="BZ2" s="3">
        <v>32</v>
      </c>
      <c r="CA2" s="3">
        <v>32</v>
      </c>
      <c r="CB2" s="3">
        <v>32</v>
      </c>
    </row>
    <row r="3" spans="1:80" ht="13.5" hidden="1" thickBot="1" x14ac:dyDescent="0.25">
      <c r="A3" s="4"/>
      <c r="B3" s="5"/>
      <c r="C3" s="5" t="s">
        <v>79</v>
      </c>
      <c r="D3" s="3">
        <v>0</v>
      </c>
      <c r="E3" s="3" t="s">
        <v>76</v>
      </c>
      <c r="F3" s="3" t="s">
        <v>76</v>
      </c>
      <c r="G3" s="3" t="s">
        <v>76</v>
      </c>
      <c r="H3" s="3" t="s">
        <v>80</v>
      </c>
      <c r="I3" s="3">
        <v>3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1</v>
      </c>
      <c r="S3" s="3">
        <v>1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1</v>
      </c>
      <c r="Z3" s="3">
        <v>1</v>
      </c>
      <c r="AA3" s="3">
        <v>3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2</v>
      </c>
      <c r="AN3" s="3">
        <v>1</v>
      </c>
      <c r="AO3" s="3">
        <v>1</v>
      </c>
      <c r="AP3" s="3">
        <v>1</v>
      </c>
      <c r="AQ3" s="122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  <c r="BN3" s="3">
        <v>1</v>
      </c>
      <c r="BO3" s="3">
        <v>1</v>
      </c>
      <c r="BP3" s="3">
        <v>1</v>
      </c>
      <c r="BQ3" s="3">
        <v>1</v>
      </c>
      <c r="BR3" s="3">
        <v>1</v>
      </c>
      <c r="BS3" s="3">
        <v>1</v>
      </c>
      <c r="BT3" s="3">
        <v>1</v>
      </c>
      <c r="BU3" s="3">
        <v>1</v>
      </c>
      <c r="BV3" s="3">
        <v>1</v>
      </c>
      <c r="BW3" s="3">
        <v>1</v>
      </c>
      <c r="BX3" s="3">
        <v>3</v>
      </c>
      <c r="BY3" s="3">
        <v>3</v>
      </c>
      <c r="BZ3" s="3">
        <v>3</v>
      </c>
      <c r="CA3" s="3">
        <v>3</v>
      </c>
      <c r="CB3" s="3">
        <v>3</v>
      </c>
    </row>
    <row r="4" spans="1:80" ht="13.5" hidden="1" thickBot="1" x14ac:dyDescent="0.25">
      <c r="A4" s="4"/>
      <c r="B4" s="5"/>
      <c r="C4" s="5" t="s">
        <v>81</v>
      </c>
      <c r="D4" s="3">
        <v>0</v>
      </c>
      <c r="E4" s="3">
        <v>0</v>
      </c>
      <c r="F4" s="3" t="s">
        <v>76</v>
      </c>
      <c r="G4" s="3" t="s">
        <v>80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 t="s">
        <v>80</v>
      </c>
      <c r="N4" s="3">
        <v>0</v>
      </c>
      <c r="O4" s="3">
        <v>1</v>
      </c>
      <c r="P4" s="3">
        <v>0</v>
      </c>
      <c r="Q4" s="3">
        <v>0</v>
      </c>
      <c r="R4" s="3">
        <v>1</v>
      </c>
      <c r="S4" s="3">
        <v>2</v>
      </c>
      <c r="T4" s="3">
        <v>0</v>
      </c>
      <c r="U4" s="3">
        <v>1</v>
      </c>
      <c r="V4" s="3">
        <v>2</v>
      </c>
      <c r="W4" s="3">
        <v>0</v>
      </c>
      <c r="X4" s="3">
        <v>0</v>
      </c>
      <c r="Y4" s="3">
        <v>1</v>
      </c>
      <c r="Z4" s="3">
        <v>2</v>
      </c>
      <c r="AA4" s="3">
        <v>0</v>
      </c>
      <c r="AB4" s="3">
        <v>1</v>
      </c>
      <c r="AC4" s="3">
        <v>1</v>
      </c>
      <c r="AD4" s="3">
        <v>2</v>
      </c>
      <c r="AE4" s="3">
        <v>1</v>
      </c>
      <c r="AF4" s="3">
        <v>2</v>
      </c>
      <c r="AG4" s="3">
        <v>2</v>
      </c>
      <c r="AH4" s="3">
        <v>2</v>
      </c>
      <c r="AI4" s="3">
        <v>1</v>
      </c>
      <c r="AJ4" s="3">
        <v>1</v>
      </c>
      <c r="AK4" s="3">
        <v>1</v>
      </c>
      <c r="AL4" s="3">
        <v>2</v>
      </c>
      <c r="AM4" s="3">
        <v>1</v>
      </c>
      <c r="AN4" s="3">
        <v>1</v>
      </c>
      <c r="AO4" s="3">
        <v>1</v>
      </c>
      <c r="AP4" s="3">
        <v>1</v>
      </c>
      <c r="AQ4" s="122">
        <v>1</v>
      </c>
      <c r="AR4" s="3">
        <v>1</v>
      </c>
      <c r="AS4" s="3">
        <v>1</v>
      </c>
      <c r="AT4" s="3">
        <v>2</v>
      </c>
      <c r="AU4" s="3">
        <v>2</v>
      </c>
      <c r="AV4" s="3">
        <v>1</v>
      </c>
      <c r="AW4" s="3">
        <v>2</v>
      </c>
      <c r="AX4" s="3">
        <v>1</v>
      </c>
      <c r="AY4" s="3">
        <v>1</v>
      </c>
      <c r="AZ4" s="3">
        <v>1</v>
      </c>
      <c r="BA4" s="3">
        <v>2</v>
      </c>
      <c r="BB4" s="3">
        <v>1</v>
      </c>
      <c r="BC4" s="3">
        <v>2</v>
      </c>
      <c r="BD4" s="3">
        <v>1</v>
      </c>
      <c r="BE4" s="3">
        <v>1</v>
      </c>
      <c r="BF4" s="3">
        <v>1</v>
      </c>
      <c r="BG4" s="3">
        <v>2</v>
      </c>
      <c r="BH4" s="3">
        <v>1</v>
      </c>
      <c r="BI4" s="3">
        <v>1</v>
      </c>
      <c r="BJ4" s="3">
        <v>1</v>
      </c>
      <c r="BK4" s="3">
        <v>2</v>
      </c>
      <c r="BL4" s="3">
        <v>1</v>
      </c>
      <c r="BM4" s="3">
        <v>1</v>
      </c>
      <c r="BN4" s="3">
        <v>1</v>
      </c>
      <c r="BO4" s="3">
        <v>2</v>
      </c>
      <c r="BP4" s="3">
        <v>2</v>
      </c>
      <c r="BQ4" s="3">
        <v>1</v>
      </c>
      <c r="BR4" s="3">
        <v>2</v>
      </c>
      <c r="BS4" s="3">
        <v>2</v>
      </c>
      <c r="BT4" s="3">
        <v>1</v>
      </c>
      <c r="BU4" s="3">
        <v>2</v>
      </c>
      <c r="BV4" s="3">
        <v>1</v>
      </c>
      <c r="BW4" s="3">
        <v>2</v>
      </c>
      <c r="BX4" s="3">
        <v>1</v>
      </c>
      <c r="BY4" s="3">
        <v>1</v>
      </c>
      <c r="BZ4" s="3">
        <v>1</v>
      </c>
      <c r="CA4" s="3">
        <v>1</v>
      </c>
      <c r="CB4" s="3">
        <v>1</v>
      </c>
    </row>
    <row r="5" spans="1:80" ht="13.5" hidden="1" thickBot="1" x14ac:dyDescent="0.25">
      <c r="A5" s="4"/>
      <c r="B5" s="5"/>
      <c r="C5" s="5" t="s">
        <v>82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>
        <v>0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2</v>
      </c>
      <c r="AK5" s="3">
        <v>2</v>
      </c>
      <c r="AL5" s="3">
        <v>2</v>
      </c>
      <c r="AM5" s="3">
        <v>1</v>
      </c>
      <c r="AN5" s="3">
        <v>2</v>
      </c>
      <c r="AO5" s="3">
        <v>1</v>
      </c>
      <c r="AP5" s="3">
        <v>1</v>
      </c>
      <c r="AQ5" s="122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4</v>
      </c>
      <c r="BF5" s="3">
        <v>4</v>
      </c>
      <c r="BG5" s="3">
        <v>4</v>
      </c>
      <c r="BH5" s="3">
        <v>4</v>
      </c>
      <c r="BI5" s="3">
        <v>4</v>
      </c>
      <c r="BJ5" s="3">
        <v>1</v>
      </c>
      <c r="BK5" s="3">
        <v>1</v>
      </c>
      <c r="BL5" s="3">
        <v>1</v>
      </c>
      <c r="BM5" s="3">
        <v>1</v>
      </c>
      <c r="BN5" s="3">
        <v>1</v>
      </c>
      <c r="BO5" s="3">
        <v>1</v>
      </c>
      <c r="BP5" s="3">
        <v>1</v>
      </c>
      <c r="BQ5" s="3">
        <v>1</v>
      </c>
      <c r="BR5" s="3">
        <v>1</v>
      </c>
      <c r="BS5" s="3">
        <v>1</v>
      </c>
      <c r="BT5" s="3">
        <v>1</v>
      </c>
      <c r="BU5" s="3">
        <v>1</v>
      </c>
      <c r="BV5" s="3">
        <v>1</v>
      </c>
      <c r="BW5" s="3">
        <v>1</v>
      </c>
      <c r="BX5" s="3">
        <v>1</v>
      </c>
      <c r="BY5" s="3">
        <v>1</v>
      </c>
      <c r="BZ5" s="3">
        <v>1</v>
      </c>
      <c r="CA5" s="3">
        <v>1</v>
      </c>
      <c r="CB5" s="3">
        <v>1</v>
      </c>
    </row>
    <row r="6" spans="1:80" ht="13.5" hidden="1" thickBot="1" x14ac:dyDescent="0.25">
      <c r="A6" s="4"/>
      <c r="B6" s="5"/>
      <c r="C6" s="5" t="s">
        <v>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</v>
      </c>
      <c r="AC6" s="3">
        <v>2</v>
      </c>
      <c r="AD6" s="3">
        <v>6</v>
      </c>
      <c r="AE6" s="3">
        <v>7</v>
      </c>
      <c r="AF6" s="3">
        <v>9</v>
      </c>
      <c r="AG6" s="3">
        <v>12</v>
      </c>
      <c r="AH6" s="3">
        <v>13</v>
      </c>
      <c r="AI6" s="3">
        <v>23</v>
      </c>
      <c r="AJ6" s="3">
        <v>30</v>
      </c>
      <c r="AK6" s="3">
        <v>39</v>
      </c>
      <c r="AL6" s="3">
        <v>42</v>
      </c>
      <c r="AM6" s="3">
        <v>43</v>
      </c>
      <c r="AN6" s="3">
        <v>49</v>
      </c>
      <c r="AO6" s="3">
        <v>51</v>
      </c>
      <c r="AP6" s="3">
        <v>52</v>
      </c>
      <c r="AQ6" s="122">
        <v>53</v>
      </c>
      <c r="AR6" s="3">
        <v>54</v>
      </c>
      <c r="AS6" s="3">
        <v>55</v>
      </c>
      <c r="AT6" s="3">
        <v>56</v>
      </c>
      <c r="AU6" s="3">
        <v>57</v>
      </c>
      <c r="AV6" s="3">
        <v>58</v>
      </c>
      <c r="AW6" s="3">
        <v>59</v>
      </c>
      <c r="AX6" s="3">
        <v>60</v>
      </c>
      <c r="AY6" s="3">
        <v>62</v>
      </c>
      <c r="AZ6" s="3">
        <v>63</v>
      </c>
      <c r="BA6" s="3">
        <v>64</v>
      </c>
      <c r="BB6" s="3">
        <v>65</v>
      </c>
      <c r="BC6" s="3">
        <v>66</v>
      </c>
      <c r="BD6" s="3">
        <v>67</v>
      </c>
      <c r="BE6" s="3">
        <v>11</v>
      </c>
      <c r="BF6" s="3">
        <v>37</v>
      </c>
      <c r="BG6" s="3">
        <v>42</v>
      </c>
      <c r="BH6" s="3">
        <v>48</v>
      </c>
      <c r="BI6" s="3">
        <v>49</v>
      </c>
      <c r="BJ6" s="3">
        <v>26</v>
      </c>
      <c r="BK6" s="3">
        <v>31</v>
      </c>
      <c r="BL6" s="3">
        <v>46</v>
      </c>
      <c r="BM6" s="3">
        <v>108</v>
      </c>
      <c r="BN6" s="3">
        <v>117</v>
      </c>
      <c r="BO6" s="3">
        <v>118</v>
      </c>
      <c r="BP6" s="3">
        <v>120</v>
      </c>
      <c r="BQ6" s="3">
        <v>121</v>
      </c>
      <c r="BR6" s="3">
        <v>122</v>
      </c>
      <c r="BS6" s="3">
        <v>123</v>
      </c>
      <c r="BT6" s="3">
        <v>124</v>
      </c>
      <c r="BU6" s="3">
        <v>125</v>
      </c>
      <c r="BV6" s="3">
        <v>126</v>
      </c>
      <c r="BW6" s="3">
        <v>127</v>
      </c>
      <c r="BX6" s="3">
        <v>1</v>
      </c>
      <c r="BY6" s="3">
        <v>2</v>
      </c>
      <c r="BZ6" s="3">
        <v>3</v>
      </c>
      <c r="CA6" s="3">
        <v>4</v>
      </c>
      <c r="CB6" s="3">
        <v>5</v>
      </c>
    </row>
    <row r="7" spans="1:80" ht="13.5" hidden="1" thickBot="1" x14ac:dyDescent="0.25">
      <c r="A7" s="4"/>
      <c r="B7" s="5"/>
      <c r="C7" s="5" t="s">
        <v>84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 t="s">
        <v>85</v>
      </c>
      <c r="M7" s="3">
        <v>0</v>
      </c>
      <c r="N7" s="3" t="s">
        <v>86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200</v>
      </c>
      <c r="AC7" s="3">
        <v>200</v>
      </c>
      <c r="AD7" s="3">
        <v>0</v>
      </c>
      <c r="AE7" s="3">
        <v>200</v>
      </c>
      <c r="AF7" s="3">
        <v>0</v>
      </c>
      <c r="AG7" s="3">
        <v>0</v>
      </c>
      <c r="AH7" s="3">
        <v>0</v>
      </c>
      <c r="AI7" s="3">
        <v>200</v>
      </c>
      <c r="AJ7" s="3">
        <v>200</v>
      </c>
      <c r="AK7" s="3">
        <v>200</v>
      </c>
      <c r="AL7" s="3">
        <v>0</v>
      </c>
      <c r="AM7" s="3">
        <v>100</v>
      </c>
      <c r="AN7" s="3">
        <v>200</v>
      </c>
      <c r="AO7" s="3">
        <v>200</v>
      </c>
      <c r="AP7" s="3">
        <v>200</v>
      </c>
      <c r="AQ7" s="122">
        <v>200</v>
      </c>
      <c r="AR7" s="3">
        <v>200</v>
      </c>
      <c r="AS7" s="3">
        <v>200</v>
      </c>
      <c r="AT7" s="3">
        <v>0</v>
      </c>
      <c r="AU7" s="3">
        <v>0</v>
      </c>
      <c r="AV7" s="3">
        <v>200</v>
      </c>
      <c r="AW7" s="3">
        <v>0</v>
      </c>
      <c r="AX7" s="3">
        <v>200</v>
      </c>
      <c r="AY7" s="3">
        <v>200</v>
      </c>
      <c r="AZ7" s="3">
        <v>200</v>
      </c>
      <c r="BA7" s="3">
        <v>0</v>
      </c>
      <c r="BB7" s="3">
        <v>200</v>
      </c>
      <c r="BC7" s="3">
        <v>0</v>
      </c>
      <c r="BD7" s="3">
        <v>200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</row>
    <row r="8" spans="1:80" ht="13.5" hidden="1" thickBot="1" x14ac:dyDescent="0.25">
      <c r="A8" s="4"/>
      <c r="B8" s="5"/>
      <c r="C8" s="5" t="s">
        <v>87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7</v>
      </c>
      <c r="AK8" s="3">
        <v>7</v>
      </c>
      <c r="AL8" s="3">
        <v>7</v>
      </c>
      <c r="AM8" s="3">
        <v>1</v>
      </c>
      <c r="AN8" s="3">
        <v>7</v>
      </c>
      <c r="AO8" s="3">
        <v>6</v>
      </c>
      <c r="AP8" s="3">
        <v>6</v>
      </c>
      <c r="AQ8" s="122">
        <v>6</v>
      </c>
      <c r="AR8" s="3">
        <v>6</v>
      </c>
      <c r="AS8" s="3">
        <v>6</v>
      </c>
      <c r="AT8" s="3">
        <v>6</v>
      </c>
      <c r="AU8" s="3">
        <v>6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2</v>
      </c>
      <c r="BH8" s="3">
        <v>2</v>
      </c>
      <c r="BI8" s="3">
        <v>2</v>
      </c>
      <c r="BJ8" s="3">
        <v>1</v>
      </c>
      <c r="BK8" s="3">
        <v>1</v>
      </c>
      <c r="BL8" s="3">
        <v>6</v>
      </c>
      <c r="BM8" s="3">
        <v>1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1</v>
      </c>
      <c r="BY8" s="3">
        <v>1</v>
      </c>
      <c r="BZ8" s="3">
        <v>1</v>
      </c>
      <c r="CA8" s="3">
        <v>1</v>
      </c>
      <c r="CB8" s="3">
        <v>1</v>
      </c>
    </row>
    <row r="9" spans="1:80" ht="13.5" hidden="1" thickBot="1" x14ac:dyDescent="0.25">
      <c r="A9" s="4"/>
      <c r="B9" s="5"/>
      <c r="C9" s="5" t="s">
        <v>88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</v>
      </c>
      <c r="AC9" s="3">
        <v>1</v>
      </c>
      <c r="AD9" s="3">
        <v>1</v>
      </c>
      <c r="AE9" s="3">
        <v>2</v>
      </c>
      <c r="AF9" s="3">
        <v>3</v>
      </c>
      <c r="AG9" s="3">
        <v>3</v>
      </c>
      <c r="AH9" s="3">
        <v>3</v>
      </c>
      <c r="AI9" s="3">
        <v>1</v>
      </c>
      <c r="AJ9" s="3">
        <v>3</v>
      </c>
      <c r="AK9" s="3">
        <v>2</v>
      </c>
      <c r="AL9" s="3">
        <v>3</v>
      </c>
      <c r="AM9" s="3">
        <v>2</v>
      </c>
      <c r="AN9" s="3">
        <v>1</v>
      </c>
      <c r="AO9" s="3">
        <v>3</v>
      </c>
      <c r="AP9" s="3">
        <v>3</v>
      </c>
      <c r="AQ9" s="122">
        <v>3</v>
      </c>
      <c r="AR9" s="3">
        <v>3</v>
      </c>
      <c r="AS9" s="3">
        <v>3</v>
      </c>
      <c r="AT9" s="3">
        <v>3</v>
      </c>
      <c r="AU9" s="3">
        <v>3</v>
      </c>
      <c r="AV9" s="3">
        <v>3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2</v>
      </c>
      <c r="BG9" s="3">
        <v>0</v>
      </c>
      <c r="BH9" s="3">
        <v>0</v>
      </c>
      <c r="BI9" s="3">
        <v>0</v>
      </c>
      <c r="BJ9" s="3">
        <v>2</v>
      </c>
      <c r="BK9" s="3">
        <v>3</v>
      </c>
      <c r="BL9" s="3">
        <v>1</v>
      </c>
      <c r="BM9" s="3">
        <v>2</v>
      </c>
      <c r="BN9" s="3">
        <v>3</v>
      </c>
      <c r="BO9" s="3">
        <v>3</v>
      </c>
      <c r="BP9" s="3">
        <v>3</v>
      </c>
      <c r="BQ9" s="3">
        <v>3</v>
      </c>
      <c r="BR9" s="3">
        <v>3</v>
      </c>
      <c r="BS9" s="3">
        <v>3</v>
      </c>
      <c r="BT9" s="3">
        <v>3</v>
      </c>
      <c r="BU9" s="3">
        <v>3</v>
      </c>
      <c r="BV9" s="3">
        <v>3</v>
      </c>
      <c r="BW9" s="3">
        <v>3</v>
      </c>
      <c r="BX9" s="3">
        <v>1</v>
      </c>
      <c r="BY9" s="3">
        <v>3</v>
      </c>
      <c r="BZ9" s="3">
        <v>2</v>
      </c>
      <c r="CA9" s="3">
        <v>2</v>
      </c>
      <c r="CB9" s="3">
        <v>3</v>
      </c>
    </row>
    <row r="10" spans="1:80" ht="13.5" hidden="1" thickBot="1" x14ac:dyDescent="0.25">
      <c r="A10" s="4"/>
      <c r="B10" s="5"/>
      <c r="C10" s="5" t="s">
        <v>89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122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300</v>
      </c>
      <c r="BY10" s="3">
        <v>300</v>
      </c>
      <c r="BZ10" s="3">
        <v>300</v>
      </c>
      <c r="CA10" s="3">
        <v>300</v>
      </c>
      <c r="CB10" s="3">
        <v>300</v>
      </c>
    </row>
    <row r="11" spans="1:80" ht="41.25" customHeight="1" x14ac:dyDescent="0.2">
      <c r="A11" s="6"/>
      <c r="B11" s="7"/>
      <c r="C11" s="8" t="s">
        <v>90</v>
      </c>
      <c r="D11" s="9" t="s">
        <v>91</v>
      </c>
      <c r="E11" s="9" t="s">
        <v>92</v>
      </c>
      <c r="F11" s="9" t="s">
        <v>93</v>
      </c>
      <c r="G11" s="9" t="s">
        <v>94</v>
      </c>
      <c r="H11" s="9" t="s">
        <v>95</v>
      </c>
      <c r="I11" s="9" t="s">
        <v>96</v>
      </c>
      <c r="J11" s="9" t="s">
        <v>97</v>
      </c>
      <c r="K11" s="9" t="s">
        <v>98</v>
      </c>
      <c r="L11" s="9" t="s">
        <v>99</v>
      </c>
      <c r="M11" s="9" t="s">
        <v>100</v>
      </c>
      <c r="N11" s="9" t="s">
        <v>101</v>
      </c>
      <c r="O11" s="9" t="s">
        <v>102</v>
      </c>
      <c r="P11" s="9" t="s">
        <v>103</v>
      </c>
      <c r="Q11" s="9" t="s">
        <v>614</v>
      </c>
      <c r="R11" s="9" t="s">
        <v>105</v>
      </c>
      <c r="S11" s="9" t="s">
        <v>106</v>
      </c>
      <c r="T11" s="9" t="s">
        <v>107</v>
      </c>
      <c r="U11" s="9" t="s">
        <v>108</v>
      </c>
      <c r="V11" s="9" t="s">
        <v>109</v>
      </c>
      <c r="W11" s="9" t="s">
        <v>110</v>
      </c>
      <c r="X11" s="9" t="s">
        <v>111</v>
      </c>
      <c r="Y11" s="9" t="s">
        <v>112</v>
      </c>
      <c r="Z11" s="9" t="s">
        <v>113</v>
      </c>
      <c r="AA11" s="9" t="s">
        <v>114</v>
      </c>
      <c r="AB11" s="9" t="s">
        <v>115</v>
      </c>
      <c r="AC11" s="9" t="s">
        <v>116</v>
      </c>
      <c r="AD11" s="9" t="s">
        <v>117</v>
      </c>
      <c r="AE11" s="9" t="s">
        <v>118</v>
      </c>
      <c r="AF11" s="9" t="s">
        <v>119</v>
      </c>
      <c r="AG11" s="9" t="s">
        <v>120</v>
      </c>
      <c r="AH11" s="9" t="s">
        <v>121</v>
      </c>
      <c r="AI11" s="9" t="s">
        <v>122</v>
      </c>
      <c r="AJ11" s="9" t="s">
        <v>123</v>
      </c>
      <c r="AK11" s="9" t="s">
        <v>124</v>
      </c>
      <c r="AL11" s="9" t="s">
        <v>125</v>
      </c>
      <c r="AM11" s="9" t="s">
        <v>126</v>
      </c>
      <c r="AN11" s="9" t="s">
        <v>127</v>
      </c>
      <c r="AO11" s="9" t="s">
        <v>615</v>
      </c>
      <c r="AP11" s="9" t="s">
        <v>129</v>
      </c>
      <c r="AQ11" s="123" t="s">
        <v>130</v>
      </c>
      <c r="AR11" s="9" t="s">
        <v>131</v>
      </c>
      <c r="AS11" s="9" t="s">
        <v>132</v>
      </c>
      <c r="AT11" s="9" t="s">
        <v>133</v>
      </c>
      <c r="AU11" s="9" t="s">
        <v>134</v>
      </c>
      <c r="AV11" s="9" t="s">
        <v>135</v>
      </c>
      <c r="AW11" s="9" t="s">
        <v>136</v>
      </c>
      <c r="AX11" s="9" t="s">
        <v>137</v>
      </c>
      <c r="AY11" s="9" t="s">
        <v>138</v>
      </c>
      <c r="AZ11" s="9" t="s">
        <v>139</v>
      </c>
      <c r="BA11" s="9" t="s">
        <v>140</v>
      </c>
      <c r="BB11" s="9" t="s">
        <v>141</v>
      </c>
      <c r="BC11" s="9" t="s">
        <v>605</v>
      </c>
      <c r="BD11" s="9" t="s">
        <v>606</v>
      </c>
      <c r="BE11" s="9" t="s">
        <v>143</v>
      </c>
      <c r="BF11" s="9" t="s">
        <v>144</v>
      </c>
      <c r="BG11" s="9" t="s">
        <v>145</v>
      </c>
      <c r="BH11" s="9" t="s">
        <v>146</v>
      </c>
      <c r="BI11" s="9" t="s">
        <v>147</v>
      </c>
      <c r="BJ11" s="9" t="s">
        <v>149</v>
      </c>
      <c r="BK11" s="9" t="s">
        <v>150</v>
      </c>
      <c r="BL11" s="9" t="s">
        <v>151</v>
      </c>
      <c r="BM11" s="9" t="s">
        <v>607</v>
      </c>
      <c r="BN11" s="9" t="s">
        <v>153</v>
      </c>
      <c r="BO11" s="9" t="s">
        <v>154</v>
      </c>
      <c r="BP11" s="9" t="s">
        <v>155</v>
      </c>
      <c r="BQ11" s="9" t="s">
        <v>156</v>
      </c>
      <c r="BR11" s="9" t="s">
        <v>157</v>
      </c>
      <c r="BS11" s="9" t="s">
        <v>158</v>
      </c>
      <c r="BT11" s="9" t="s">
        <v>616</v>
      </c>
      <c r="BU11" s="9" t="s">
        <v>608</v>
      </c>
      <c r="BV11" s="9" t="s">
        <v>617</v>
      </c>
      <c r="BW11" s="9" t="s">
        <v>618</v>
      </c>
      <c r="BX11" s="9" t="s">
        <v>159</v>
      </c>
      <c r="BY11" s="9" t="s">
        <v>160</v>
      </c>
      <c r="BZ11" s="9" t="s">
        <v>161</v>
      </c>
      <c r="CA11" s="9" t="s">
        <v>162</v>
      </c>
      <c r="CB11" s="9" t="s">
        <v>163</v>
      </c>
    </row>
    <row r="12" spans="1:80" ht="13.5" thickBot="1" x14ac:dyDescent="0.25">
      <c r="A12" s="10"/>
      <c r="B12" s="11"/>
      <c r="C12" s="12" t="s">
        <v>619</v>
      </c>
      <c r="D12" s="13" t="s">
        <v>620</v>
      </c>
      <c r="E12" s="13" t="s">
        <v>620</v>
      </c>
      <c r="F12" s="13" t="s">
        <v>620</v>
      </c>
      <c r="G12" s="13" t="s">
        <v>620</v>
      </c>
      <c r="H12" s="13" t="s">
        <v>620</v>
      </c>
      <c r="I12" s="13" t="s">
        <v>620</v>
      </c>
      <c r="J12" s="13" t="s">
        <v>620</v>
      </c>
      <c r="K12" s="13" t="s">
        <v>620</v>
      </c>
      <c r="L12" s="13" t="s">
        <v>620</v>
      </c>
      <c r="M12" s="13" t="s">
        <v>620</v>
      </c>
      <c r="N12" s="13" t="s">
        <v>620</v>
      </c>
      <c r="O12" s="13" t="s">
        <v>620</v>
      </c>
      <c r="P12" s="13" t="s">
        <v>620</v>
      </c>
      <c r="Q12" s="13" t="s">
        <v>620</v>
      </c>
      <c r="R12" s="13" t="s">
        <v>620</v>
      </c>
      <c r="S12" s="13" t="s">
        <v>620</v>
      </c>
      <c r="T12" s="13" t="s">
        <v>620</v>
      </c>
      <c r="U12" s="13" t="s">
        <v>620</v>
      </c>
      <c r="V12" s="13" t="s">
        <v>620</v>
      </c>
      <c r="W12" s="13" t="s">
        <v>620</v>
      </c>
      <c r="X12" s="13" t="s">
        <v>620</v>
      </c>
      <c r="Y12" s="13" t="s">
        <v>620</v>
      </c>
      <c r="Z12" s="13" t="s">
        <v>620</v>
      </c>
      <c r="AA12" s="13" t="s">
        <v>620</v>
      </c>
      <c r="AB12" s="13" t="s">
        <v>620</v>
      </c>
      <c r="AC12" s="13" t="s">
        <v>620</v>
      </c>
      <c r="AD12" s="13" t="s">
        <v>620</v>
      </c>
      <c r="AE12" s="13" t="s">
        <v>620</v>
      </c>
      <c r="AF12" s="13" t="s">
        <v>620</v>
      </c>
      <c r="AG12" s="13" t="s">
        <v>620</v>
      </c>
      <c r="AH12" s="13" t="s">
        <v>620</v>
      </c>
      <c r="AI12" s="13" t="s">
        <v>620</v>
      </c>
      <c r="AJ12" s="13" t="s">
        <v>620</v>
      </c>
      <c r="AK12" s="13" t="s">
        <v>620</v>
      </c>
      <c r="AL12" s="13" t="s">
        <v>620</v>
      </c>
      <c r="AM12" s="13" t="s">
        <v>620</v>
      </c>
      <c r="AN12" s="13" t="s">
        <v>620</v>
      </c>
      <c r="AO12" s="13" t="s">
        <v>620</v>
      </c>
      <c r="AP12" s="13" t="s">
        <v>620</v>
      </c>
      <c r="AQ12" s="124" t="s">
        <v>620</v>
      </c>
      <c r="AR12" s="13" t="s">
        <v>620</v>
      </c>
      <c r="AS12" s="13" t="s">
        <v>620</v>
      </c>
      <c r="AT12" s="13" t="s">
        <v>620</v>
      </c>
      <c r="AU12" s="13" t="s">
        <v>620</v>
      </c>
      <c r="AV12" s="13" t="s">
        <v>620</v>
      </c>
      <c r="AW12" s="13" t="s">
        <v>620</v>
      </c>
      <c r="AX12" s="13" t="s">
        <v>620</v>
      </c>
      <c r="AY12" s="13" t="s">
        <v>620</v>
      </c>
      <c r="AZ12" s="13" t="s">
        <v>620</v>
      </c>
      <c r="BA12" s="13" t="s">
        <v>620</v>
      </c>
      <c r="BB12" s="13" t="s">
        <v>620</v>
      </c>
      <c r="BC12" s="13" t="s">
        <v>620</v>
      </c>
      <c r="BD12" s="13" t="s">
        <v>620</v>
      </c>
      <c r="BE12" s="13" t="s">
        <v>620</v>
      </c>
      <c r="BF12" s="13" t="s">
        <v>620</v>
      </c>
      <c r="BG12" s="13" t="s">
        <v>620</v>
      </c>
      <c r="BH12" s="13" t="s">
        <v>620</v>
      </c>
      <c r="BI12" s="13" t="s">
        <v>620</v>
      </c>
      <c r="BJ12" s="13" t="s">
        <v>620</v>
      </c>
      <c r="BK12" s="13" t="s">
        <v>620</v>
      </c>
      <c r="BL12" s="13" t="s">
        <v>620</v>
      </c>
      <c r="BM12" s="13" t="s">
        <v>620</v>
      </c>
      <c r="BN12" s="13" t="s">
        <v>620</v>
      </c>
      <c r="BO12" s="13" t="s">
        <v>620</v>
      </c>
      <c r="BP12" s="13" t="s">
        <v>620</v>
      </c>
      <c r="BQ12" s="13" t="s">
        <v>620</v>
      </c>
      <c r="BR12" s="13" t="s">
        <v>620</v>
      </c>
      <c r="BS12" s="13" t="s">
        <v>620</v>
      </c>
      <c r="BT12" s="13" t="s">
        <v>620</v>
      </c>
      <c r="BU12" s="13" t="s">
        <v>620</v>
      </c>
      <c r="BV12" s="13" t="s">
        <v>620</v>
      </c>
      <c r="BW12" s="13" t="s">
        <v>620</v>
      </c>
      <c r="BX12" s="13" t="s">
        <v>620</v>
      </c>
      <c r="BY12" s="13" t="s">
        <v>620</v>
      </c>
      <c r="BZ12" s="13" t="s">
        <v>620</v>
      </c>
      <c r="CA12" s="13" t="s">
        <v>620</v>
      </c>
      <c r="CB12" s="13" t="s">
        <v>620</v>
      </c>
    </row>
    <row r="13" spans="1:80" ht="12.75" customHeight="1" x14ac:dyDescent="0.2">
      <c r="A13" s="14" t="s">
        <v>166</v>
      </c>
      <c r="B13" s="2"/>
      <c r="C13" s="7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2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</row>
    <row r="14" spans="1:80" ht="12.75" customHeight="1" x14ac:dyDescent="0.2">
      <c r="A14" s="16" t="s">
        <v>167</v>
      </c>
      <c r="B14" s="5"/>
      <c r="C14" s="17"/>
      <c r="D14" s="18">
        <v>1012266790.3000002</v>
      </c>
      <c r="E14" s="18">
        <v>972136416.59999979</v>
      </c>
      <c r="F14" s="18">
        <v>709932886.63000011</v>
      </c>
      <c r="G14" s="18">
        <v>262203529.97000006</v>
      </c>
      <c r="H14" s="18">
        <v>35215521.409999996</v>
      </c>
      <c r="I14" s="18">
        <v>4914852.290000001</v>
      </c>
      <c r="J14" s="18">
        <v>959797232.6500001</v>
      </c>
      <c r="K14" s="18">
        <v>924581711.24000025</v>
      </c>
      <c r="L14" s="18">
        <v>670835391.44000018</v>
      </c>
      <c r="M14" s="18">
        <v>253746319.80000004</v>
      </c>
      <c r="N14" s="18">
        <v>35215521.409999996</v>
      </c>
      <c r="O14" s="18">
        <v>706050912.85000026</v>
      </c>
      <c r="P14" s="18">
        <v>30729442.120000001</v>
      </c>
      <c r="Q14" s="18">
        <v>30729442.120000001</v>
      </c>
      <c r="R14" s="18">
        <v>30090813.840000004</v>
      </c>
      <c r="S14" s="18">
        <v>638628.28000000026</v>
      </c>
      <c r="T14" s="18">
        <v>16825263.239999991</v>
      </c>
      <c r="U14" s="18">
        <v>9006681.3499999978</v>
      </c>
      <c r="V14" s="18">
        <v>7818581.8899999997</v>
      </c>
      <c r="W14" s="18">
        <v>16825263.239999991</v>
      </c>
      <c r="X14" s="18">
        <v>16825263.239999991</v>
      </c>
      <c r="Y14" s="18">
        <v>9006681.3499999978</v>
      </c>
      <c r="Z14" s="18">
        <v>7818581.8899999997</v>
      </c>
      <c r="AA14" s="18">
        <v>4914852.290000001</v>
      </c>
      <c r="AB14" s="18">
        <v>116965918.51000002</v>
      </c>
      <c r="AC14" s="18">
        <v>29604805.870000001</v>
      </c>
      <c r="AD14" s="18">
        <v>27825845.530000001</v>
      </c>
      <c r="AE14" s="18">
        <v>253130890.22999996</v>
      </c>
      <c r="AF14" s="18">
        <v>14175152.93</v>
      </c>
      <c r="AG14" s="18">
        <v>37392904.829999998</v>
      </c>
      <c r="AH14" s="18">
        <v>105426640.64000002</v>
      </c>
      <c r="AI14" s="18">
        <v>64036522.089999989</v>
      </c>
      <c r="AJ14" s="18">
        <v>21302111.420000002</v>
      </c>
      <c r="AK14" s="18">
        <v>138671294.14000002</v>
      </c>
      <c r="AL14" s="18">
        <v>41414453</v>
      </c>
      <c r="AM14" s="18">
        <v>35215521.409999996</v>
      </c>
      <c r="AN14" s="18">
        <v>18842232.989999998</v>
      </c>
      <c r="AO14" s="18">
        <v>2658677.8199999998</v>
      </c>
      <c r="AP14" s="18">
        <v>2336474.9500000007</v>
      </c>
      <c r="AQ14" s="126">
        <v>2373758.5999999996</v>
      </c>
      <c r="AR14" s="18">
        <v>5387954.3999999985</v>
      </c>
      <c r="AS14" s="18">
        <v>3886318.2</v>
      </c>
      <c r="AT14" s="18">
        <v>7183711</v>
      </c>
      <c r="AU14" s="18">
        <v>2771403.33</v>
      </c>
      <c r="AV14" s="18">
        <v>1326139.7799999998</v>
      </c>
      <c r="AW14" s="18">
        <v>9686170.5299999993</v>
      </c>
      <c r="AX14" s="18">
        <v>3298829.72</v>
      </c>
      <c r="AY14" s="18">
        <v>2187325.73</v>
      </c>
      <c r="AZ14" s="18">
        <v>3085489.0399999991</v>
      </c>
      <c r="BA14" s="18">
        <v>6033435.46</v>
      </c>
      <c r="BB14" s="18">
        <v>538958.47</v>
      </c>
      <c r="BC14" s="18">
        <v>1836602.5500000003</v>
      </c>
      <c r="BD14" s="18">
        <v>1201689.48</v>
      </c>
      <c r="BE14" s="18">
        <v>26732793.080000006</v>
      </c>
      <c r="BF14" s="18">
        <v>1722667.92</v>
      </c>
      <c r="BG14" s="18">
        <v>638628.28000000026</v>
      </c>
      <c r="BH14" s="18">
        <v>1203984.3899999999</v>
      </c>
      <c r="BI14" s="18">
        <v>431368.45000000007</v>
      </c>
      <c r="BJ14" s="18">
        <v>3771237.3899999997</v>
      </c>
      <c r="BK14" s="18">
        <v>2545974.64</v>
      </c>
      <c r="BL14" s="18">
        <v>1867666.3399999999</v>
      </c>
      <c r="BM14" s="18">
        <v>811384.42999999993</v>
      </c>
      <c r="BN14" s="18">
        <v>776330.87</v>
      </c>
      <c r="BO14" s="18">
        <v>474921.78</v>
      </c>
      <c r="BP14" s="18">
        <v>396926.19000000006</v>
      </c>
      <c r="BQ14" s="18">
        <v>1620362.1999999997</v>
      </c>
      <c r="BR14" s="18">
        <v>4214843.12</v>
      </c>
      <c r="BS14" s="18">
        <v>43621.180000000008</v>
      </c>
      <c r="BT14" s="18">
        <v>159700.12</v>
      </c>
      <c r="BU14" s="18">
        <v>111576.49</v>
      </c>
      <c r="BV14" s="18">
        <v>0</v>
      </c>
      <c r="BW14" s="18">
        <v>30718.49</v>
      </c>
      <c r="BX14" s="18">
        <v>563729.83000000007</v>
      </c>
      <c r="BY14" s="18">
        <v>1585979.7800000003</v>
      </c>
      <c r="BZ14" s="18">
        <v>294596.68</v>
      </c>
      <c r="CA14" s="18">
        <v>1125332.0799999998</v>
      </c>
      <c r="CB14" s="18">
        <v>1345213.92</v>
      </c>
    </row>
    <row r="15" spans="1:80" ht="12.75" customHeight="1" x14ac:dyDescent="0.2">
      <c r="A15" s="16"/>
      <c r="B15" s="17" t="s">
        <v>168</v>
      </c>
      <c r="C15" s="5"/>
      <c r="D15" s="19">
        <v>68056931.890000001</v>
      </c>
      <c r="E15" s="19">
        <v>65857274.620000005</v>
      </c>
      <c r="F15" s="19">
        <v>45584075.789999992</v>
      </c>
      <c r="G15" s="19">
        <v>20273198.830000002</v>
      </c>
      <c r="H15" s="19">
        <v>1635698.08</v>
      </c>
      <c r="I15" s="19">
        <v>563959.18999999994</v>
      </c>
      <c r="J15" s="19">
        <v>64582156.980000004</v>
      </c>
      <c r="K15" s="19">
        <v>62946458.900000006</v>
      </c>
      <c r="L15" s="19">
        <v>43421630.210000001</v>
      </c>
      <c r="M15" s="19">
        <v>19524828.690000001</v>
      </c>
      <c r="N15" s="19">
        <v>1635698.08</v>
      </c>
      <c r="O15" s="19">
        <v>45057328.289999999</v>
      </c>
      <c r="P15" s="19">
        <v>1560019.09</v>
      </c>
      <c r="Q15" s="19">
        <v>1560019.09</v>
      </c>
      <c r="R15" s="19">
        <v>1428563.2</v>
      </c>
      <c r="S15" s="19">
        <v>131455.89000000001</v>
      </c>
      <c r="T15" s="19">
        <v>1350796.63</v>
      </c>
      <c r="U15" s="19">
        <v>733882.38</v>
      </c>
      <c r="V15" s="19">
        <v>616914.25</v>
      </c>
      <c r="W15" s="19">
        <v>1350796.63</v>
      </c>
      <c r="X15" s="19">
        <v>1350796.63</v>
      </c>
      <c r="Y15" s="19">
        <v>733882.38</v>
      </c>
      <c r="Z15" s="19">
        <v>616914.25</v>
      </c>
      <c r="AA15" s="19">
        <v>563959.18999999994</v>
      </c>
      <c r="AB15" s="19">
        <v>7964339.5499999998</v>
      </c>
      <c r="AC15" s="19">
        <v>1703419.29</v>
      </c>
      <c r="AD15" s="19">
        <v>1493211.47</v>
      </c>
      <c r="AE15" s="19">
        <v>16376931.83</v>
      </c>
      <c r="AF15" s="19">
        <v>1561578.07</v>
      </c>
      <c r="AG15" s="19">
        <v>3267483.17</v>
      </c>
      <c r="AH15" s="19">
        <v>8556215.5099999998</v>
      </c>
      <c r="AI15" s="19">
        <v>3913814.58</v>
      </c>
      <c r="AJ15" s="19">
        <v>1178525.03</v>
      </c>
      <c r="AK15" s="19">
        <v>8763578.0299999993</v>
      </c>
      <c r="AL15" s="19">
        <v>2565508.09</v>
      </c>
      <c r="AM15" s="19">
        <v>1635698.08</v>
      </c>
      <c r="AN15" s="19">
        <v>864846.58</v>
      </c>
      <c r="AO15" s="19">
        <v>360786.41</v>
      </c>
      <c r="AP15" s="19">
        <v>169081.12</v>
      </c>
      <c r="AQ15" s="127">
        <v>165020.88</v>
      </c>
      <c r="AR15" s="19">
        <v>340286.55</v>
      </c>
      <c r="AS15" s="19">
        <v>138580.24</v>
      </c>
      <c r="AT15" s="19">
        <v>677756.18</v>
      </c>
      <c r="AU15" s="19">
        <v>118447.21</v>
      </c>
      <c r="AV15" s="19">
        <v>261660.56</v>
      </c>
      <c r="AW15" s="19">
        <v>621708.44999999995</v>
      </c>
      <c r="AX15" s="19">
        <v>269645.84999999998</v>
      </c>
      <c r="AY15" s="19">
        <v>224383.23</v>
      </c>
      <c r="AZ15" s="19">
        <v>513660.63</v>
      </c>
      <c r="BA15" s="19">
        <v>23875.85</v>
      </c>
      <c r="BB15" s="19">
        <v>60181.14</v>
      </c>
      <c r="BC15" s="19">
        <v>639044.68999999994</v>
      </c>
      <c r="BD15" s="19">
        <v>152888.71</v>
      </c>
      <c r="BE15" s="19">
        <v>1007574.4</v>
      </c>
      <c r="BF15" s="19">
        <v>297644.25</v>
      </c>
      <c r="BG15" s="19">
        <v>131455.89000000001</v>
      </c>
      <c r="BH15" s="19">
        <v>106385.26</v>
      </c>
      <c r="BI15" s="19">
        <v>16959.29</v>
      </c>
      <c r="BJ15" s="19">
        <v>223625.44</v>
      </c>
      <c r="BK15" s="19">
        <v>83181.67</v>
      </c>
      <c r="BL15" s="19">
        <v>125783.91</v>
      </c>
      <c r="BM15" s="19">
        <v>80968.87</v>
      </c>
      <c r="BN15" s="19">
        <v>62422.32</v>
      </c>
      <c r="BO15" s="19">
        <v>28673.52</v>
      </c>
      <c r="BP15" s="19">
        <v>20874.7</v>
      </c>
      <c r="BQ15" s="19">
        <v>151778.75</v>
      </c>
      <c r="BR15" s="19">
        <v>356004.91</v>
      </c>
      <c r="BS15" s="19">
        <v>25515.38</v>
      </c>
      <c r="BT15" s="19">
        <v>89303.09</v>
      </c>
      <c r="BU15" s="19">
        <v>90818.05</v>
      </c>
      <c r="BV15" s="19">
        <v>0</v>
      </c>
      <c r="BW15" s="19">
        <v>11846.02</v>
      </c>
      <c r="BX15" s="19">
        <v>93781.26</v>
      </c>
      <c r="BY15" s="19">
        <v>249169.67</v>
      </c>
      <c r="BZ15" s="19">
        <v>45137.37</v>
      </c>
      <c r="CA15" s="19">
        <v>80487.009999999995</v>
      </c>
      <c r="CB15" s="19">
        <v>95383.88</v>
      </c>
    </row>
    <row r="16" spans="1:80" ht="12.75" customHeight="1" x14ac:dyDescent="0.2">
      <c r="A16" s="16"/>
      <c r="B16" s="20" t="s">
        <v>169</v>
      </c>
      <c r="D16" s="22">
        <v>27035684.040000003</v>
      </c>
      <c r="E16" s="22">
        <v>26914737.250000004</v>
      </c>
      <c r="F16" s="22">
        <v>12942193.209999997</v>
      </c>
      <c r="G16" s="22">
        <v>13972544.040000001</v>
      </c>
      <c r="H16" s="22">
        <v>120946.79</v>
      </c>
      <c r="I16" s="22">
        <v>0</v>
      </c>
      <c r="J16" s="22">
        <v>26289104.240000002</v>
      </c>
      <c r="K16" s="22">
        <v>26168157.450000003</v>
      </c>
      <c r="L16" s="22">
        <v>12283722.569999998</v>
      </c>
      <c r="M16" s="22">
        <v>13884434.880000001</v>
      </c>
      <c r="N16" s="22">
        <v>120946.79</v>
      </c>
      <c r="O16" s="22">
        <v>12404669.359999998</v>
      </c>
      <c r="P16" s="22">
        <v>735587.04</v>
      </c>
      <c r="Q16" s="22">
        <v>735587.04</v>
      </c>
      <c r="R16" s="22">
        <v>647477.88</v>
      </c>
      <c r="S16" s="22">
        <v>88109.16</v>
      </c>
      <c r="T16" s="22">
        <v>10992.76</v>
      </c>
      <c r="U16" s="22">
        <v>10992.76</v>
      </c>
      <c r="V16" s="22">
        <v>0</v>
      </c>
      <c r="W16" s="22">
        <v>10992.76</v>
      </c>
      <c r="X16" s="22">
        <v>10992.76</v>
      </c>
      <c r="Y16" s="22">
        <v>10992.76</v>
      </c>
      <c r="Z16" s="22">
        <v>0</v>
      </c>
      <c r="AA16" s="22">
        <v>0</v>
      </c>
      <c r="AB16" s="22">
        <v>228658.22</v>
      </c>
      <c r="AC16" s="22">
        <v>270050.84000000003</v>
      </c>
      <c r="AD16" s="22">
        <v>557923.03</v>
      </c>
      <c r="AE16" s="22">
        <v>7971928.5800000001</v>
      </c>
      <c r="AF16" s="22">
        <v>801323.39</v>
      </c>
      <c r="AG16" s="22">
        <v>7855717.8199999994</v>
      </c>
      <c r="AH16" s="22">
        <v>2583678.81</v>
      </c>
      <c r="AI16" s="22">
        <v>469484.3</v>
      </c>
      <c r="AJ16" s="22">
        <v>781093.22</v>
      </c>
      <c r="AK16" s="22">
        <v>2250883.15</v>
      </c>
      <c r="AL16" s="22">
        <v>116842.96</v>
      </c>
      <c r="AM16" s="22">
        <v>120946.79</v>
      </c>
      <c r="AN16" s="22">
        <v>0</v>
      </c>
      <c r="AO16" s="22">
        <v>0</v>
      </c>
      <c r="AP16" s="22">
        <v>121664.48</v>
      </c>
      <c r="AQ16" s="128">
        <v>105244.33</v>
      </c>
      <c r="AR16" s="22">
        <v>73015.45</v>
      </c>
      <c r="AS16" s="22">
        <v>11700</v>
      </c>
      <c r="AT16" s="22">
        <v>0</v>
      </c>
      <c r="AU16" s="22">
        <v>0</v>
      </c>
      <c r="AV16" s="22">
        <v>0</v>
      </c>
      <c r="AW16" s="22">
        <v>466102.01</v>
      </c>
      <c r="AX16" s="22">
        <v>0</v>
      </c>
      <c r="AY16" s="22">
        <v>0</v>
      </c>
      <c r="AZ16" s="22">
        <v>0</v>
      </c>
      <c r="BA16" s="22">
        <v>1406519.33</v>
      </c>
      <c r="BB16" s="22">
        <v>0</v>
      </c>
      <c r="BC16" s="22">
        <v>96327.53</v>
      </c>
      <c r="BD16" s="22">
        <v>0</v>
      </c>
      <c r="BE16" s="22">
        <v>647477.88</v>
      </c>
      <c r="BF16" s="22">
        <v>0</v>
      </c>
      <c r="BG16" s="22">
        <v>88109.16</v>
      </c>
      <c r="BH16" s="22">
        <v>0</v>
      </c>
      <c r="BI16" s="22">
        <v>0</v>
      </c>
      <c r="BJ16" s="22">
        <v>0</v>
      </c>
      <c r="BK16" s="22">
        <v>0</v>
      </c>
      <c r="BL16" s="22">
        <v>0</v>
      </c>
      <c r="BM16" s="22">
        <v>0</v>
      </c>
      <c r="BN16" s="22">
        <v>0</v>
      </c>
      <c r="BO16" s="22">
        <v>0</v>
      </c>
      <c r="BP16" s="22">
        <v>0</v>
      </c>
      <c r="BQ16" s="22">
        <v>10992.76</v>
      </c>
      <c r="BR16" s="22">
        <v>0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2">
        <v>0</v>
      </c>
      <c r="CA16" s="22">
        <v>0</v>
      </c>
      <c r="CB16" s="22">
        <v>0</v>
      </c>
    </row>
    <row r="17" spans="1:80" ht="12.75" customHeight="1" x14ac:dyDescent="0.2">
      <c r="A17" s="16"/>
      <c r="B17" s="5"/>
      <c r="C17" s="23" t="s">
        <v>170</v>
      </c>
      <c r="D17" s="24">
        <v>1913271.34</v>
      </c>
      <c r="E17" s="24">
        <v>1913271.34</v>
      </c>
      <c r="F17" s="24">
        <v>1510331.77</v>
      </c>
      <c r="G17" s="24">
        <v>402939.57</v>
      </c>
      <c r="H17" s="24">
        <v>0</v>
      </c>
      <c r="I17" s="24">
        <v>0</v>
      </c>
      <c r="J17" s="24">
        <v>1854988.1300000001</v>
      </c>
      <c r="K17" s="24">
        <v>1854988.1300000001</v>
      </c>
      <c r="L17" s="24">
        <v>1452048.56</v>
      </c>
      <c r="M17" s="24">
        <v>402939.57</v>
      </c>
      <c r="N17" s="24">
        <v>0</v>
      </c>
      <c r="O17" s="24">
        <v>1452048.56</v>
      </c>
      <c r="P17" s="24">
        <v>58283.21</v>
      </c>
      <c r="Q17" s="24">
        <v>58283.21</v>
      </c>
      <c r="R17" s="24">
        <v>58283.21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166163.95000000001</v>
      </c>
      <c r="AC17" s="24">
        <v>14218.03</v>
      </c>
      <c r="AD17" s="24">
        <v>7648.73</v>
      </c>
      <c r="AE17" s="24">
        <v>179432.51</v>
      </c>
      <c r="AF17" s="24">
        <v>0</v>
      </c>
      <c r="AG17" s="24">
        <v>141295.76999999999</v>
      </c>
      <c r="AH17" s="24">
        <v>80107.08</v>
      </c>
      <c r="AI17" s="24">
        <v>0</v>
      </c>
      <c r="AJ17" s="24">
        <v>781093.22</v>
      </c>
      <c r="AK17" s="24">
        <v>143477.54</v>
      </c>
      <c r="AL17" s="24">
        <v>0</v>
      </c>
      <c r="AM17" s="24">
        <v>0</v>
      </c>
      <c r="AN17" s="24">
        <v>0</v>
      </c>
      <c r="AO17" s="24">
        <v>0</v>
      </c>
      <c r="AP17" s="24">
        <v>121664.48</v>
      </c>
      <c r="AQ17" s="129">
        <v>34298.83</v>
      </c>
      <c r="AR17" s="24">
        <v>0</v>
      </c>
      <c r="AS17" s="24">
        <v>11700</v>
      </c>
      <c r="AT17" s="24">
        <v>0</v>
      </c>
      <c r="AU17" s="24">
        <v>0</v>
      </c>
      <c r="AV17" s="24">
        <v>0</v>
      </c>
      <c r="AW17" s="24">
        <v>173887.99</v>
      </c>
      <c r="AX17" s="24">
        <v>0</v>
      </c>
      <c r="AY17" s="24">
        <v>0</v>
      </c>
      <c r="AZ17" s="24">
        <v>0</v>
      </c>
      <c r="BA17" s="24">
        <v>0</v>
      </c>
      <c r="BB17" s="24">
        <v>0</v>
      </c>
      <c r="BC17" s="24">
        <v>0</v>
      </c>
      <c r="BD17" s="24">
        <v>0</v>
      </c>
      <c r="BE17" s="24">
        <v>58283.21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4">
        <v>0</v>
      </c>
      <c r="BP17" s="24">
        <v>0</v>
      </c>
      <c r="BQ17" s="24">
        <v>0</v>
      </c>
      <c r="BR17" s="24">
        <v>0</v>
      </c>
      <c r="BS17" s="24">
        <v>0</v>
      </c>
      <c r="BT17" s="24">
        <v>0</v>
      </c>
      <c r="BU17" s="24">
        <v>0</v>
      </c>
      <c r="BV17" s="24">
        <v>0</v>
      </c>
      <c r="BW17" s="24">
        <v>0</v>
      </c>
      <c r="BX17" s="24">
        <v>0</v>
      </c>
      <c r="BY17" s="24">
        <v>0</v>
      </c>
      <c r="BZ17" s="24">
        <v>0</v>
      </c>
      <c r="CA17" s="24">
        <v>0</v>
      </c>
      <c r="CB17" s="24">
        <v>0</v>
      </c>
    </row>
    <row r="18" spans="1:80" ht="12.75" customHeight="1" x14ac:dyDescent="0.2">
      <c r="A18" s="16"/>
      <c r="B18" s="5"/>
      <c r="C18" s="23" t="s">
        <v>171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129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v>0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4">
        <v>0</v>
      </c>
      <c r="BP18" s="24">
        <v>0</v>
      </c>
      <c r="BQ18" s="24">
        <v>0</v>
      </c>
      <c r="BR18" s="24">
        <v>0</v>
      </c>
      <c r="BS18" s="24">
        <v>0</v>
      </c>
      <c r="BT18" s="24">
        <v>0</v>
      </c>
      <c r="BU18" s="24">
        <v>0</v>
      </c>
      <c r="BV18" s="24">
        <v>0</v>
      </c>
      <c r="BW18" s="24">
        <v>0</v>
      </c>
      <c r="BX18" s="24">
        <v>0</v>
      </c>
      <c r="BY18" s="24">
        <v>0</v>
      </c>
      <c r="BZ18" s="24">
        <v>0</v>
      </c>
      <c r="CA18" s="24">
        <v>0</v>
      </c>
      <c r="CB18" s="24">
        <v>0</v>
      </c>
    </row>
    <row r="19" spans="1:80" ht="12.75" customHeight="1" x14ac:dyDescent="0.2">
      <c r="A19" s="16"/>
      <c r="B19" s="5"/>
      <c r="C19" s="23" t="s">
        <v>172</v>
      </c>
      <c r="D19" s="24">
        <v>24637315.700000007</v>
      </c>
      <c r="E19" s="24">
        <v>24516368.910000008</v>
      </c>
      <c r="F19" s="24">
        <v>11419348.999999998</v>
      </c>
      <c r="G19" s="24">
        <v>13097019.91</v>
      </c>
      <c r="H19" s="24">
        <v>120946.79</v>
      </c>
      <c r="I19" s="24">
        <v>0</v>
      </c>
      <c r="J19" s="24">
        <v>23949019.110000003</v>
      </c>
      <c r="K19" s="24">
        <v>23828072.320000004</v>
      </c>
      <c r="L19" s="24">
        <v>10819161.569999998</v>
      </c>
      <c r="M19" s="24">
        <v>13008910.75</v>
      </c>
      <c r="N19" s="24">
        <v>120946.79</v>
      </c>
      <c r="O19" s="24">
        <v>10940108.359999998</v>
      </c>
      <c r="P19" s="24">
        <v>677303.83000000007</v>
      </c>
      <c r="Q19" s="24">
        <v>677303.83000000007</v>
      </c>
      <c r="R19" s="24">
        <v>589194.67000000004</v>
      </c>
      <c r="S19" s="24">
        <v>88109.16</v>
      </c>
      <c r="T19" s="24">
        <v>10992.76</v>
      </c>
      <c r="U19" s="24">
        <v>10992.76</v>
      </c>
      <c r="V19" s="24">
        <v>0</v>
      </c>
      <c r="W19" s="24">
        <v>10992.76</v>
      </c>
      <c r="X19" s="24">
        <v>10992.76</v>
      </c>
      <c r="Y19" s="24">
        <v>10992.76</v>
      </c>
      <c r="Z19" s="24">
        <v>0</v>
      </c>
      <c r="AA19" s="24">
        <v>0</v>
      </c>
      <c r="AB19" s="24">
        <v>62494.27</v>
      </c>
      <c r="AC19" s="24">
        <v>255832.81</v>
      </c>
      <c r="AD19" s="24">
        <v>550274.30000000005</v>
      </c>
      <c r="AE19" s="24">
        <v>7792496.0700000003</v>
      </c>
      <c r="AF19" s="24">
        <v>801323.39</v>
      </c>
      <c r="AG19" s="24">
        <v>7714422.0499999998</v>
      </c>
      <c r="AH19" s="24">
        <v>2503571.73</v>
      </c>
      <c r="AI19" s="24">
        <v>456971.86</v>
      </c>
      <c r="AJ19" s="24">
        <v>0</v>
      </c>
      <c r="AK19" s="24">
        <v>2107405.61</v>
      </c>
      <c r="AL19" s="24">
        <v>116842.96</v>
      </c>
      <c r="AM19" s="24">
        <v>120946.79</v>
      </c>
      <c r="AN19" s="24">
        <v>0</v>
      </c>
      <c r="AO19" s="24">
        <v>0</v>
      </c>
      <c r="AP19" s="24">
        <v>0</v>
      </c>
      <c r="AQ19" s="129">
        <v>70945.5</v>
      </c>
      <c r="AR19" s="24">
        <v>73015.45</v>
      </c>
      <c r="AS19" s="24">
        <v>0</v>
      </c>
      <c r="AT19" s="24">
        <v>0</v>
      </c>
      <c r="AU19" s="24">
        <v>0</v>
      </c>
      <c r="AV19" s="24">
        <v>0</v>
      </c>
      <c r="AW19" s="24">
        <v>292214.03000000003</v>
      </c>
      <c r="AX19" s="24">
        <v>0</v>
      </c>
      <c r="AY19" s="24">
        <v>0</v>
      </c>
      <c r="AZ19" s="24">
        <v>0</v>
      </c>
      <c r="BA19" s="24">
        <v>933934.76</v>
      </c>
      <c r="BB19" s="24">
        <v>0</v>
      </c>
      <c r="BC19" s="24">
        <v>96327.53</v>
      </c>
      <c r="BD19" s="24">
        <v>0</v>
      </c>
      <c r="BE19" s="24">
        <v>589194.67000000004</v>
      </c>
      <c r="BF19" s="24">
        <v>0</v>
      </c>
      <c r="BG19" s="24">
        <v>88109.16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10992.76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  <c r="BW19" s="24">
        <v>0</v>
      </c>
      <c r="BX19" s="24">
        <v>0</v>
      </c>
      <c r="BY19" s="24">
        <v>0</v>
      </c>
      <c r="BZ19" s="24">
        <v>0</v>
      </c>
      <c r="CA19" s="24">
        <v>0</v>
      </c>
      <c r="CB19" s="24">
        <v>0</v>
      </c>
    </row>
    <row r="20" spans="1:80" ht="12.75" customHeight="1" x14ac:dyDescent="0.2">
      <c r="A20" s="16"/>
      <c r="B20" s="5"/>
      <c r="C20" s="23" t="s">
        <v>173</v>
      </c>
      <c r="D20" s="24">
        <v>485097.01</v>
      </c>
      <c r="E20" s="24">
        <v>485097.01</v>
      </c>
      <c r="F20" s="24">
        <v>12512.44</v>
      </c>
      <c r="G20" s="24">
        <v>472584.57</v>
      </c>
      <c r="H20" s="24">
        <v>0</v>
      </c>
      <c r="I20" s="24">
        <v>0</v>
      </c>
      <c r="J20" s="24">
        <v>485097.01</v>
      </c>
      <c r="K20" s="24">
        <v>485097.01</v>
      </c>
      <c r="L20" s="24">
        <v>12512.44</v>
      </c>
      <c r="M20" s="24">
        <v>472584.57</v>
      </c>
      <c r="N20" s="24">
        <v>0</v>
      </c>
      <c r="O20" s="24">
        <v>12512.44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12512.44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129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472584.57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</row>
    <row r="21" spans="1:80" ht="12.75" customHeight="1" x14ac:dyDescent="0.2">
      <c r="A21" s="16"/>
      <c r="B21" s="5"/>
      <c r="C21" s="23" t="s">
        <v>174</v>
      </c>
      <c r="D21" s="19">
        <v>-1.000000536441803E-2</v>
      </c>
      <c r="E21" s="19">
        <v>-1.000000536441803E-2</v>
      </c>
      <c r="F21" s="19">
        <v>0</v>
      </c>
      <c r="G21" s="19">
        <v>-9.9999997764825821E-3</v>
      </c>
      <c r="H21" s="19">
        <v>0</v>
      </c>
      <c r="I21" s="19">
        <v>0</v>
      </c>
      <c r="J21" s="19">
        <v>-1.0000001639127731E-2</v>
      </c>
      <c r="K21" s="19">
        <v>-1.0000001639127731E-2</v>
      </c>
      <c r="L21" s="19">
        <v>0</v>
      </c>
      <c r="M21" s="19">
        <v>-9.9999997764825821E-3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2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-1.0000000009313226E-2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</row>
    <row r="22" spans="1:80" ht="12.75" customHeight="1" x14ac:dyDescent="0.2">
      <c r="A22" s="16"/>
      <c r="B22" s="17" t="s">
        <v>175</v>
      </c>
      <c r="C22" s="5"/>
      <c r="D22" s="22">
        <v>217166615.52000001</v>
      </c>
      <c r="E22" s="22">
        <v>204253793.06999999</v>
      </c>
      <c r="F22" s="22">
        <v>144179537.02000001</v>
      </c>
      <c r="G22" s="22">
        <v>60074256.050000012</v>
      </c>
      <c r="H22" s="22">
        <v>12637248.869999997</v>
      </c>
      <c r="I22" s="22">
        <v>275573.57999999996</v>
      </c>
      <c r="J22" s="22">
        <v>189026943.70000002</v>
      </c>
      <c r="K22" s="22">
        <v>176389694.83000001</v>
      </c>
      <c r="L22" s="22">
        <v>116772643.56000003</v>
      </c>
      <c r="M22" s="22">
        <v>59617051.270000018</v>
      </c>
      <c r="N22" s="22">
        <v>12637248.869999997</v>
      </c>
      <c r="O22" s="22">
        <v>129409892.43000002</v>
      </c>
      <c r="P22" s="22">
        <v>27258467.580000006</v>
      </c>
      <c r="Q22" s="22">
        <v>27258467.580000006</v>
      </c>
      <c r="R22" s="22">
        <v>26922348.100000009</v>
      </c>
      <c r="S22" s="22">
        <v>336119.4800000001</v>
      </c>
      <c r="T22" s="22">
        <v>605630.66</v>
      </c>
      <c r="U22" s="22">
        <v>484545.36000000004</v>
      </c>
      <c r="V22" s="22">
        <v>121085.29999999999</v>
      </c>
      <c r="W22" s="22">
        <v>605630.66</v>
      </c>
      <c r="X22" s="22">
        <v>605630.66</v>
      </c>
      <c r="Y22" s="22">
        <v>484545.36000000004</v>
      </c>
      <c r="Z22" s="22">
        <v>121085.29999999999</v>
      </c>
      <c r="AA22" s="22">
        <v>275573.57999999996</v>
      </c>
      <c r="AB22" s="22">
        <v>24255893.850000001</v>
      </c>
      <c r="AC22" s="22">
        <v>5440860.2800000012</v>
      </c>
      <c r="AD22" s="22">
        <v>5762270.9000000004</v>
      </c>
      <c r="AE22" s="22">
        <v>45024644.600000001</v>
      </c>
      <c r="AF22" s="22">
        <v>7276779.6600000001</v>
      </c>
      <c r="AG22" s="22">
        <v>11388590.149999999</v>
      </c>
      <c r="AH22" s="22">
        <v>19808706.959999997</v>
      </c>
      <c r="AI22" s="22">
        <v>13114465.229999995</v>
      </c>
      <c r="AJ22" s="22">
        <v>2943452.8999999994</v>
      </c>
      <c r="AK22" s="22">
        <v>21191172.339999996</v>
      </c>
      <c r="AL22" s="22">
        <v>6261214.6200000001</v>
      </c>
      <c r="AM22" s="22">
        <v>12637248.869999997</v>
      </c>
      <c r="AN22" s="22">
        <v>3049327.7000000007</v>
      </c>
      <c r="AO22" s="22">
        <v>158256.1</v>
      </c>
      <c r="AP22" s="22">
        <v>30806.55</v>
      </c>
      <c r="AQ22" s="128">
        <v>92603.62999999999</v>
      </c>
      <c r="AR22" s="22">
        <v>499957.22999999992</v>
      </c>
      <c r="AS22" s="22">
        <v>155998.22999999998</v>
      </c>
      <c r="AT22" s="22">
        <v>694986.07</v>
      </c>
      <c r="AU22" s="22">
        <v>653781.04</v>
      </c>
      <c r="AV22" s="22">
        <v>134654.41</v>
      </c>
      <c r="AW22" s="22">
        <v>2844548.1199999992</v>
      </c>
      <c r="AX22" s="22">
        <v>318566.72000000003</v>
      </c>
      <c r="AY22" s="22">
        <v>75779.11</v>
      </c>
      <c r="AZ22" s="22">
        <v>76927.400000000009</v>
      </c>
      <c r="BA22" s="22">
        <v>4466380.6499999994</v>
      </c>
      <c r="BB22" s="22">
        <v>36105.33</v>
      </c>
      <c r="BC22" s="22">
        <v>459793.1</v>
      </c>
      <c r="BD22" s="22">
        <v>173171.94999999998</v>
      </c>
      <c r="BE22" s="22">
        <v>24078963.190000009</v>
      </c>
      <c r="BF22" s="22">
        <v>1382956.8</v>
      </c>
      <c r="BG22" s="22">
        <v>336119.4800000001</v>
      </c>
      <c r="BH22" s="22">
        <v>1073696.92</v>
      </c>
      <c r="BI22" s="22">
        <v>386731.19000000006</v>
      </c>
      <c r="BJ22" s="22">
        <v>159601.23000000001</v>
      </c>
      <c r="BK22" s="22">
        <v>26613.059999999998</v>
      </c>
      <c r="BL22" s="22">
        <v>141877.13</v>
      </c>
      <c r="BM22" s="22">
        <v>25193.989999999998</v>
      </c>
      <c r="BN22" s="22">
        <v>25204.14</v>
      </c>
      <c r="BO22" s="22">
        <v>12972.25</v>
      </c>
      <c r="BP22" s="22">
        <v>24404.5</v>
      </c>
      <c r="BQ22" s="22">
        <v>129906.17000000001</v>
      </c>
      <c r="BR22" s="22">
        <v>47029.899999999994</v>
      </c>
      <c r="BS22" s="22">
        <v>8994.7099999999991</v>
      </c>
      <c r="BT22" s="22">
        <v>2762.7</v>
      </c>
      <c r="BU22" s="22">
        <v>2.58</v>
      </c>
      <c r="BV22" s="22">
        <v>0</v>
      </c>
      <c r="BW22" s="22">
        <v>1068.3</v>
      </c>
      <c r="BX22" s="22">
        <v>27491.850000000002</v>
      </c>
      <c r="BY22" s="22">
        <v>54633.39</v>
      </c>
      <c r="BZ22" s="22">
        <v>16828.29</v>
      </c>
      <c r="CA22" s="22">
        <v>65692.25</v>
      </c>
      <c r="CB22" s="22">
        <v>110927.8</v>
      </c>
    </row>
    <row r="23" spans="1:80" ht="12.75" customHeight="1" x14ac:dyDescent="0.2">
      <c r="A23" s="16"/>
      <c r="B23" s="5"/>
      <c r="C23" s="23" t="s">
        <v>176</v>
      </c>
      <c r="D23" s="24">
        <v>25473504.939999998</v>
      </c>
      <c r="E23" s="24">
        <v>23787893.630000003</v>
      </c>
      <c r="F23" s="24">
        <v>14533764.120000001</v>
      </c>
      <c r="G23" s="24">
        <v>9254129.5099999998</v>
      </c>
      <c r="H23" s="24">
        <v>1673973.43</v>
      </c>
      <c r="I23" s="24">
        <v>11637.880000000001</v>
      </c>
      <c r="J23" s="24">
        <v>24681688.850000001</v>
      </c>
      <c r="K23" s="24">
        <v>23007715.420000002</v>
      </c>
      <c r="L23" s="24">
        <v>13932230.370000001</v>
      </c>
      <c r="M23" s="24">
        <v>9075485.0500000007</v>
      </c>
      <c r="N23" s="24">
        <v>1673973.43</v>
      </c>
      <c r="O23" s="24">
        <v>15606203.800000001</v>
      </c>
      <c r="P23" s="24">
        <v>701694.83000000007</v>
      </c>
      <c r="Q23" s="24">
        <v>701694.83000000007</v>
      </c>
      <c r="R23" s="24">
        <v>539645.14</v>
      </c>
      <c r="S23" s="24">
        <v>162049.69</v>
      </c>
      <c r="T23" s="24">
        <v>78483.37999999999</v>
      </c>
      <c r="U23" s="24">
        <v>61888.61</v>
      </c>
      <c r="V23" s="24">
        <v>16594.77</v>
      </c>
      <c r="W23" s="24">
        <v>78483.37999999999</v>
      </c>
      <c r="X23" s="24">
        <v>78483.37999999999</v>
      </c>
      <c r="Y23" s="24">
        <v>61888.61</v>
      </c>
      <c r="Z23" s="24">
        <v>16594.77</v>
      </c>
      <c r="AA23" s="24">
        <v>11637.880000000001</v>
      </c>
      <c r="AB23" s="24">
        <v>244124.49</v>
      </c>
      <c r="AC23" s="24">
        <v>244701.13</v>
      </c>
      <c r="AD23" s="24">
        <v>1239488.58</v>
      </c>
      <c r="AE23" s="24">
        <v>5655076.6600000001</v>
      </c>
      <c r="AF23" s="24">
        <v>1865610.31</v>
      </c>
      <c r="AG23" s="24">
        <v>33819.35</v>
      </c>
      <c r="AH23" s="24">
        <v>3617777.94</v>
      </c>
      <c r="AI23" s="24">
        <v>2686734.26</v>
      </c>
      <c r="AJ23" s="24">
        <v>155669.9</v>
      </c>
      <c r="AK23" s="24">
        <v>4285881.7300000004</v>
      </c>
      <c r="AL23" s="24">
        <v>324433.71999999997</v>
      </c>
      <c r="AM23" s="24">
        <v>1673973.43</v>
      </c>
      <c r="AN23" s="24">
        <v>101078.75</v>
      </c>
      <c r="AO23" s="24">
        <v>0</v>
      </c>
      <c r="AP23" s="24">
        <v>30805.42</v>
      </c>
      <c r="AQ23" s="129">
        <v>9679.49</v>
      </c>
      <c r="AR23" s="24">
        <v>210076.25</v>
      </c>
      <c r="AS23" s="24">
        <v>29579.23</v>
      </c>
      <c r="AT23" s="24">
        <v>4161.9799999999996</v>
      </c>
      <c r="AU23" s="24">
        <v>0</v>
      </c>
      <c r="AV23" s="24">
        <v>56527.74</v>
      </c>
      <c r="AW23" s="24">
        <v>543220.18999999994</v>
      </c>
      <c r="AX23" s="24">
        <v>187619.56</v>
      </c>
      <c r="AY23" s="24">
        <v>18017.59</v>
      </c>
      <c r="AZ23" s="24">
        <v>0</v>
      </c>
      <c r="BA23" s="24">
        <v>1402071.46</v>
      </c>
      <c r="BB23" s="24">
        <v>16256.69</v>
      </c>
      <c r="BC23" s="24">
        <v>44901.52</v>
      </c>
      <c r="BD23" s="24">
        <v>401.48</v>
      </c>
      <c r="BE23" s="24">
        <v>539645.14</v>
      </c>
      <c r="BF23" s="24">
        <v>0</v>
      </c>
      <c r="BG23" s="24">
        <v>162049.69</v>
      </c>
      <c r="BH23" s="24">
        <v>0</v>
      </c>
      <c r="BI23" s="24">
        <v>0</v>
      </c>
      <c r="BJ23" s="24">
        <v>0</v>
      </c>
      <c r="BK23" s="24">
        <v>0</v>
      </c>
      <c r="BL23" s="24">
        <v>1983.74</v>
      </c>
      <c r="BM23" s="24">
        <v>0</v>
      </c>
      <c r="BN23" s="24">
        <v>0</v>
      </c>
      <c r="BO23" s="24">
        <v>0</v>
      </c>
      <c r="BP23" s="24">
        <v>11120.23</v>
      </c>
      <c r="BQ23" s="24">
        <v>59904.87</v>
      </c>
      <c r="BR23" s="24">
        <v>0</v>
      </c>
      <c r="BS23" s="24">
        <v>5474.54</v>
      </c>
      <c r="BT23" s="24">
        <v>0</v>
      </c>
      <c r="BU23" s="24">
        <v>0</v>
      </c>
      <c r="BV23" s="24">
        <v>0</v>
      </c>
      <c r="BW23" s="24">
        <v>0</v>
      </c>
      <c r="BX23" s="24">
        <v>0</v>
      </c>
      <c r="BY23" s="24">
        <v>0</v>
      </c>
      <c r="BZ23" s="24">
        <v>1928.35</v>
      </c>
      <c r="CA23" s="24">
        <v>6212.4</v>
      </c>
      <c r="CB23" s="24">
        <v>3497.13</v>
      </c>
    </row>
    <row r="24" spans="1:80" ht="12.75" customHeight="1" x14ac:dyDescent="0.2">
      <c r="A24" s="16"/>
      <c r="B24" s="5"/>
      <c r="C24" s="23" t="s">
        <v>177</v>
      </c>
      <c r="D24" s="24">
        <v>3074962.8799999994</v>
      </c>
      <c r="E24" s="24">
        <v>3040063.0599999996</v>
      </c>
      <c r="F24" s="24">
        <v>2336590.3199999998</v>
      </c>
      <c r="G24" s="24">
        <v>703472.74</v>
      </c>
      <c r="H24" s="24">
        <v>0</v>
      </c>
      <c r="I24" s="24">
        <v>34899.82</v>
      </c>
      <c r="J24" s="24">
        <v>2934333.9699999997</v>
      </c>
      <c r="K24" s="24">
        <v>2934333.9699999997</v>
      </c>
      <c r="L24" s="24">
        <v>2249515.2999999998</v>
      </c>
      <c r="M24" s="24">
        <v>684818.66999999993</v>
      </c>
      <c r="N24" s="24">
        <v>0</v>
      </c>
      <c r="O24" s="24">
        <v>2249515.2999999998</v>
      </c>
      <c r="P24" s="24">
        <v>76163.06</v>
      </c>
      <c r="Q24" s="24">
        <v>76163.06</v>
      </c>
      <c r="R24" s="24">
        <v>76163.06</v>
      </c>
      <c r="S24" s="24">
        <v>0</v>
      </c>
      <c r="T24" s="24">
        <v>29566.030000000002</v>
      </c>
      <c r="U24" s="24">
        <v>10911.96</v>
      </c>
      <c r="V24" s="24">
        <v>18654.069999999996</v>
      </c>
      <c r="W24" s="24">
        <v>29566.030000000002</v>
      </c>
      <c r="X24" s="24">
        <v>29566.030000000002</v>
      </c>
      <c r="Y24" s="24">
        <v>10911.96</v>
      </c>
      <c r="Z24" s="24">
        <v>18654.069999999996</v>
      </c>
      <c r="AA24" s="24">
        <v>34899.82</v>
      </c>
      <c r="AB24" s="24">
        <v>942083.91</v>
      </c>
      <c r="AC24" s="24">
        <v>274879.17</v>
      </c>
      <c r="AD24" s="24">
        <v>5926.47</v>
      </c>
      <c r="AE24" s="24">
        <v>2701.14</v>
      </c>
      <c r="AF24" s="24">
        <v>0</v>
      </c>
      <c r="AG24" s="24">
        <v>677684.84</v>
      </c>
      <c r="AH24" s="24">
        <v>0</v>
      </c>
      <c r="AI24" s="24">
        <v>673884.62</v>
      </c>
      <c r="AJ24" s="24">
        <v>854.01</v>
      </c>
      <c r="AK24" s="24">
        <v>8593.17</v>
      </c>
      <c r="AL24" s="24">
        <v>0</v>
      </c>
      <c r="AM24" s="24">
        <v>0</v>
      </c>
      <c r="AN24" s="24">
        <v>194178.58</v>
      </c>
      <c r="AO24" s="24">
        <v>13277.65</v>
      </c>
      <c r="AP24" s="24">
        <v>1.1299999999999999</v>
      </c>
      <c r="AQ24" s="129">
        <v>39039.660000000003</v>
      </c>
      <c r="AR24" s="24">
        <v>0</v>
      </c>
      <c r="AS24" s="24">
        <v>1369.16</v>
      </c>
      <c r="AT24" s="24">
        <v>0</v>
      </c>
      <c r="AU24" s="24">
        <v>1207.3599999999999</v>
      </c>
      <c r="AV24" s="24">
        <v>12481.46</v>
      </c>
      <c r="AW24" s="24">
        <v>0</v>
      </c>
      <c r="AX24" s="24">
        <v>76709.850000000006</v>
      </c>
      <c r="AY24" s="24">
        <v>4744.3</v>
      </c>
      <c r="AZ24" s="24">
        <v>4717.49</v>
      </c>
      <c r="BA24" s="24">
        <v>0</v>
      </c>
      <c r="BB24" s="24">
        <v>0</v>
      </c>
      <c r="BC24" s="24">
        <v>0</v>
      </c>
      <c r="BD24" s="24">
        <v>0</v>
      </c>
      <c r="BE24" s="24">
        <v>76009.64</v>
      </c>
      <c r="BF24" s="24">
        <v>153.41999999999999</v>
      </c>
      <c r="BG24" s="24">
        <v>0</v>
      </c>
      <c r="BH24" s="24">
        <v>0</v>
      </c>
      <c r="BI24" s="24">
        <v>0</v>
      </c>
      <c r="BJ24" s="24">
        <v>8103.81</v>
      </c>
      <c r="BK24" s="24">
        <v>9.19</v>
      </c>
      <c r="BL24" s="24">
        <v>0</v>
      </c>
      <c r="BM24" s="24">
        <v>0</v>
      </c>
      <c r="BN24" s="24">
        <v>1009.26</v>
      </c>
      <c r="BO24" s="24">
        <v>6103.71</v>
      </c>
      <c r="BP24" s="24">
        <v>1364.16</v>
      </c>
      <c r="BQ24" s="24">
        <v>1798.89</v>
      </c>
      <c r="BR24" s="24">
        <v>6588.54</v>
      </c>
      <c r="BS24" s="24">
        <v>3520.17</v>
      </c>
      <c r="BT24" s="24">
        <v>0</v>
      </c>
      <c r="BU24" s="24">
        <v>0</v>
      </c>
      <c r="BV24" s="24">
        <v>0</v>
      </c>
      <c r="BW24" s="24">
        <v>1068.3</v>
      </c>
      <c r="BX24" s="24">
        <v>14389.31</v>
      </c>
      <c r="BY24" s="24">
        <v>1537.81</v>
      </c>
      <c r="BZ24" s="24">
        <v>189.23</v>
      </c>
      <c r="CA24" s="24">
        <v>152.63999999999999</v>
      </c>
      <c r="CB24" s="24">
        <v>18630.830000000002</v>
      </c>
    </row>
    <row r="25" spans="1:80" ht="12.75" customHeight="1" x14ac:dyDescent="0.2">
      <c r="A25" s="16"/>
      <c r="B25" s="5"/>
      <c r="C25" s="23" t="s">
        <v>178</v>
      </c>
      <c r="D25" s="24">
        <v>28702187.98</v>
      </c>
      <c r="E25" s="24">
        <v>18537711.780000001</v>
      </c>
      <c r="F25" s="24">
        <v>14101404.510000005</v>
      </c>
      <c r="G25" s="24">
        <v>4436307.2700000005</v>
      </c>
      <c r="H25" s="24">
        <v>9976145.3399999999</v>
      </c>
      <c r="I25" s="24">
        <v>188330.86</v>
      </c>
      <c r="J25" s="24">
        <v>28104203.390000001</v>
      </c>
      <c r="K25" s="24">
        <v>18128058.050000004</v>
      </c>
      <c r="L25" s="24">
        <v>13767895.820000004</v>
      </c>
      <c r="M25" s="24">
        <v>4360162.2300000004</v>
      </c>
      <c r="N25" s="24">
        <v>9976145.3399999999</v>
      </c>
      <c r="O25" s="24">
        <v>23744041.16</v>
      </c>
      <c r="P25" s="24">
        <v>6716.6900000000005</v>
      </c>
      <c r="Q25" s="24">
        <v>6716.6900000000005</v>
      </c>
      <c r="R25" s="24">
        <v>6716.6900000000005</v>
      </c>
      <c r="S25" s="24">
        <v>0</v>
      </c>
      <c r="T25" s="24">
        <v>402937.04000000004</v>
      </c>
      <c r="U25" s="24">
        <v>326792.00000000006</v>
      </c>
      <c r="V25" s="24">
        <v>76145.039999999994</v>
      </c>
      <c r="W25" s="24">
        <v>402937.04000000004</v>
      </c>
      <c r="X25" s="24">
        <v>402937.04000000004</v>
      </c>
      <c r="Y25" s="24">
        <v>326792.00000000006</v>
      </c>
      <c r="Z25" s="24">
        <v>76145.039999999994</v>
      </c>
      <c r="AA25" s="24">
        <v>188330.86</v>
      </c>
      <c r="AB25" s="24">
        <v>2514939</v>
      </c>
      <c r="AC25" s="24">
        <v>1806114.19</v>
      </c>
      <c r="AD25" s="24">
        <v>1255636.43</v>
      </c>
      <c r="AE25" s="24">
        <v>3423265.43</v>
      </c>
      <c r="AF25" s="24">
        <v>0</v>
      </c>
      <c r="AG25" s="24">
        <v>921690.13</v>
      </c>
      <c r="AH25" s="24">
        <v>1459789.72</v>
      </c>
      <c r="AI25" s="24">
        <v>219274.73</v>
      </c>
      <c r="AJ25" s="24">
        <v>1570583.56</v>
      </c>
      <c r="AK25" s="24">
        <v>2583742.3199999998</v>
      </c>
      <c r="AL25" s="24">
        <v>246804.65</v>
      </c>
      <c r="AM25" s="24">
        <v>9976145.3399999999</v>
      </c>
      <c r="AN25" s="24">
        <v>874861.72</v>
      </c>
      <c r="AO25" s="24">
        <v>91765.72</v>
      </c>
      <c r="AP25" s="24">
        <v>0</v>
      </c>
      <c r="AQ25" s="129">
        <v>36707</v>
      </c>
      <c r="AR25" s="24">
        <v>252204.71</v>
      </c>
      <c r="AS25" s="24">
        <v>124292.67</v>
      </c>
      <c r="AT25" s="24">
        <v>361533.61</v>
      </c>
      <c r="AU25" s="24">
        <v>6361.6</v>
      </c>
      <c r="AV25" s="24">
        <v>60967.14</v>
      </c>
      <c r="AW25" s="24">
        <v>85493.69</v>
      </c>
      <c r="AX25" s="24">
        <v>54237.31</v>
      </c>
      <c r="AY25" s="24">
        <v>52827.68</v>
      </c>
      <c r="AZ25" s="24">
        <v>72209.91</v>
      </c>
      <c r="BA25" s="24">
        <v>0</v>
      </c>
      <c r="BB25" s="24">
        <v>3561.72</v>
      </c>
      <c r="BC25" s="24">
        <v>22852.400000000001</v>
      </c>
      <c r="BD25" s="24">
        <v>26341.01</v>
      </c>
      <c r="BE25" s="24">
        <v>6655.22</v>
      </c>
      <c r="BF25" s="24">
        <v>61.47</v>
      </c>
      <c r="BG25" s="24">
        <v>0</v>
      </c>
      <c r="BH25" s="24">
        <v>0</v>
      </c>
      <c r="BI25" s="24">
        <v>0</v>
      </c>
      <c r="BJ25" s="24">
        <v>151497.42000000001</v>
      </c>
      <c r="BK25" s="24">
        <v>26603.87</v>
      </c>
      <c r="BL25" s="24">
        <v>59273.4</v>
      </c>
      <c r="BM25" s="24">
        <v>23680.85</v>
      </c>
      <c r="BN25" s="24">
        <v>23661.200000000001</v>
      </c>
      <c r="BO25" s="24">
        <v>6868.54</v>
      </c>
      <c r="BP25" s="24">
        <v>2228.71</v>
      </c>
      <c r="BQ25" s="24">
        <v>66573.320000000007</v>
      </c>
      <c r="BR25" s="24">
        <v>40441.339999999997</v>
      </c>
      <c r="BS25" s="24">
        <v>0</v>
      </c>
      <c r="BT25" s="24">
        <v>2105.81</v>
      </c>
      <c r="BU25" s="24">
        <v>2.58</v>
      </c>
      <c r="BV25" s="24">
        <v>0</v>
      </c>
      <c r="BW25" s="24">
        <v>0</v>
      </c>
      <c r="BX25" s="24">
        <v>6499.03</v>
      </c>
      <c r="BY25" s="24">
        <v>53095.58</v>
      </c>
      <c r="BZ25" s="24">
        <v>0</v>
      </c>
      <c r="CA25" s="24">
        <v>43201.19</v>
      </c>
      <c r="CB25" s="24">
        <v>85535.06</v>
      </c>
    </row>
    <row r="26" spans="1:80" ht="12.75" customHeight="1" x14ac:dyDescent="0.2">
      <c r="A26" s="16"/>
      <c r="B26" s="5"/>
      <c r="C26" s="23" t="s">
        <v>179</v>
      </c>
      <c r="D26" s="24">
        <v>3033663.8300000005</v>
      </c>
      <c r="E26" s="24">
        <v>2821227.9500000007</v>
      </c>
      <c r="F26" s="24">
        <v>2278606.63</v>
      </c>
      <c r="G26" s="24">
        <v>542621.32000000007</v>
      </c>
      <c r="H26" s="24">
        <v>205385.87</v>
      </c>
      <c r="I26" s="24">
        <v>7050.01</v>
      </c>
      <c r="J26" s="24">
        <v>2436667.3900000006</v>
      </c>
      <c r="K26" s="24">
        <v>2231281.5200000005</v>
      </c>
      <c r="L26" s="24">
        <v>1688660.2</v>
      </c>
      <c r="M26" s="24">
        <v>542621.32000000007</v>
      </c>
      <c r="N26" s="24">
        <v>205385.87</v>
      </c>
      <c r="O26" s="24">
        <v>1894046.0699999998</v>
      </c>
      <c r="P26" s="24">
        <v>542028.66</v>
      </c>
      <c r="Q26" s="24">
        <v>542028.66</v>
      </c>
      <c r="R26" s="24">
        <v>542028.66</v>
      </c>
      <c r="S26" s="24">
        <v>0</v>
      </c>
      <c r="T26" s="24">
        <v>47917.77</v>
      </c>
      <c r="U26" s="24">
        <v>47917.77</v>
      </c>
      <c r="V26" s="24">
        <v>0</v>
      </c>
      <c r="W26" s="24">
        <v>47917.77</v>
      </c>
      <c r="X26" s="24">
        <v>47917.77</v>
      </c>
      <c r="Y26" s="24">
        <v>47917.77</v>
      </c>
      <c r="Z26" s="24">
        <v>0</v>
      </c>
      <c r="AA26" s="24">
        <v>7050.01</v>
      </c>
      <c r="AB26" s="24">
        <v>330726.90999999997</v>
      </c>
      <c r="AC26" s="24">
        <v>191871.41</v>
      </c>
      <c r="AD26" s="24">
        <v>42254.11</v>
      </c>
      <c r="AE26" s="24">
        <v>178041.72</v>
      </c>
      <c r="AF26" s="24">
        <v>95884.85</v>
      </c>
      <c r="AG26" s="24">
        <v>0</v>
      </c>
      <c r="AH26" s="24">
        <v>331745.68</v>
      </c>
      <c r="AI26" s="24">
        <v>129863.65</v>
      </c>
      <c r="AJ26" s="24">
        <v>158323.45000000001</v>
      </c>
      <c r="AK26" s="24">
        <v>574650.52</v>
      </c>
      <c r="AL26" s="24">
        <v>72547.14</v>
      </c>
      <c r="AM26" s="24">
        <v>205385.87</v>
      </c>
      <c r="AN26" s="24">
        <v>108568.31</v>
      </c>
      <c r="AO26" s="24">
        <v>3123.41</v>
      </c>
      <c r="AP26" s="24">
        <v>0</v>
      </c>
      <c r="AQ26" s="129">
        <v>0</v>
      </c>
      <c r="AR26" s="24">
        <v>11649.45</v>
      </c>
      <c r="AS26" s="24">
        <v>1651.83</v>
      </c>
      <c r="AT26" s="24">
        <v>0</v>
      </c>
      <c r="AU26" s="24">
        <v>189.54</v>
      </c>
      <c r="AV26" s="24">
        <v>0</v>
      </c>
      <c r="AW26" s="24">
        <v>0</v>
      </c>
      <c r="AX26" s="24">
        <v>0</v>
      </c>
      <c r="AY26" s="24">
        <v>189.54</v>
      </c>
      <c r="AZ26" s="24">
        <v>0</v>
      </c>
      <c r="BA26" s="24">
        <v>0</v>
      </c>
      <c r="BB26" s="24">
        <v>0</v>
      </c>
      <c r="BC26" s="24">
        <v>0</v>
      </c>
      <c r="BD26" s="24">
        <v>0</v>
      </c>
      <c r="BE26" s="24">
        <v>509169.52</v>
      </c>
      <c r="BF26" s="24">
        <v>32859.14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46430.6</v>
      </c>
      <c r="BM26" s="24">
        <v>0</v>
      </c>
      <c r="BN26" s="24">
        <v>0</v>
      </c>
      <c r="BO26" s="24">
        <v>0</v>
      </c>
      <c r="BP26" s="24">
        <v>0</v>
      </c>
      <c r="BQ26" s="24">
        <v>1487.17</v>
      </c>
      <c r="BR26" s="24">
        <v>0</v>
      </c>
      <c r="BS26" s="24">
        <v>0</v>
      </c>
      <c r="BT26" s="24">
        <v>0</v>
      </c>
      <c r="BU26" s="24">
        <v>0</v>
      </c>
      <c r="BV26" s="24">
        <v>0</v>
      </c>
      <c r="BW26" s="24">
        <v>0</v>
      </c>
      <c r="BX26" s="24">
        <v>1035.6500000000001</v>
      </c>
      <c r="BY26" s="24">
        <v>0</v>
      </c>
      <c r="BZ26" s="24">
        <v>400.66</v>
      </c>
      <c r="CA26" s="24">
        <v>1562.1</v>
      </c>
      <c r="CB26" s="24">
        <v>4051.6</v>
      </c>
    </row>
    <row r="27" spans="1:80" ht="12.75" customHeight="1" x14ac:dyDescent="0.2">
      <c r="A27" s="16"/>
      <c r="B27" s="5"/>
      <c r="C27" s="23" t="s">
        <v>180</v>
      </c>
      <c r="D27" s="24">
        <v>11319429.859999999</v>
      </c>
      <c r="E27" s="24">
        <v>10811961.759999998</v>
      </c>
      <c r="F27" s="24">
        <v>3935738.1500000004</v>
      </c>
      <c r="G27" s="24">
        <v>6876223.6100000003</v>
      </c>
      <c r="H27" s="24">
        <v>507468.1</v>
      </c>
      <c r="I27" s="24">
        <v>0</v>
      </c>
      <c r="J27" s="24">
        <v>9269714.0599999987</v>
      </c>
      <c r="K27" s="24">
        <v>8762245.959999999</v>
      </c>
      <c r="L27" s="24">
        <v>1886488.8900000001</v>
      </c>
      <c r="M27" s="24">
        <v>6875757.0700000003</v>
      </c>
      <c r="N27" s="24">
        <v>507468.1</v>
      </c>
      <c r="O27" s="24">
        <v>2393956.9900000002</v>
      </c>
      <c r="P27" s="24">
        <v>2049715.8</v>
      </c>
      <c r="Q27" s="24">
        <v>2049715.8</v>
      </c>
      <c r="R27" s="24">
        <v>2049249.26</v>
      </c>
      <c r="S27" s="24">
        <v>466.54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67757.8</v>
      </c>
      <c r="AE27" s="24">
        <v>0</v>
      </c>
      <c r="AF27" s="24">
        <v>733593.57</v>
      </c>
      <c r="AG27" s="24">
        <v>1879484.85</v>
      </c>
      <c r="AH27" s="24">
        <v>75894.36</v>
      </c>
      <c r="AI27" s="24">
        <v>708171.65</v>
      </c>
      <c r="AJ27" s="24">
        <v>0</v>
      </c>
      <c r="AK27" s="24">
        <v>385365.12</v>
      </c>
      <c r="AL27" s="24">
        <v>84074.38</v>
      </c>
      <c r="AM27" s="24">
        <v>507468.1</v>
      </c>
      <c r="AN27" s="24">
        <v>789958.87</v>
      </c>
      <c r="AO27" s="24">
        <v>0</v>
      </c>
      <c r="AP27" s="24">
        <v>0</v>
      </c>
      <c r="AQ27" s="129">
        <v>0</v>
      </c>
      <c r="AR27" s="24">
        <v>2993.25</v>
      </c>
      <c r="AS27" s="24">
        <v>0</v>
      </c>
      <c r="AT27" s="24">
        <v>0</v>
      </c>
      <c r="AU27" s="24">
        <v>0</v>
      </c>
      <c r="AV27" s="24">
        <v>0</v>
      </c>
      <c r="AW27" s="24">
        <v>817360.83</v>
      </c>
      <c r="AX27" s="24">
        <v>0</v>
      </c>
      <c r="AY27" s="24">
        <v>0</v>
      </c>
      <c r="AZ27" s="24">
        <v>0</v>
      </c>
      <c r="BA27" s="24">
        <v>2825664.51</v>
      </c>
      <c r="BB27" s="24">
        <v>0</v>
      </c>
      <c r="BC27" s="24">
        <v>391926.77</v>
      </c>
      <c r="BD27" s="24">
        <v>0</v>
      </c>
      <c r="BE27" s="24">
        <v>2049249.26</v>
      </c>
      <c r="BF27" s="24">
        <v>0</v>
      </c>
      <c r="BG27" s="24">
        <v>466.54</v>
      </c>
      <c r="BH27" s="24">
        <v>0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4">
        <v>0</v>
      </c>
      <c r="BP27" s="24">
        <v>0</v>
      </c>
      <c r="BQ27" s="24">
        <v>0</v>
      </c>
      <c r="BR27" s="24">
        <v>0</v>
      </c>
      <c r="BS27" s="24">
        <v>0</v>
      </c>
      <c r="BT27" s="24">
        <v>0</v>
      </c>
      <c r="BU27" s="24">
        <v>0</v>
      </c>
      <c r="BV27" s="24">
        <v>0</v>
      </c>
      <c r="BW27" s="24">
        <v>0</v>
      </c>
      <c r="BX27" s="24">
        <v>0</v>
      </c>
      <c r="BY27" s="24">
        <v>0</v>
      </c>
      <c r="BZ27" s="24">
        <v>0</v>
      </c>
      <c r="CA27" s="24">
        <v>0</v>
      </c>
      <c r="CB27" s="24">
        <v>0</v>
      </c>
    </row>
    <row r="28" spans="1:80" ht="12.75" customHeight="1" x14ac:dyDescent="0.2">
      <c r="A28" s="16"/>
      <c r="B28" s="5"/>
      <c r="C28" s="23" t="s">
        <v>181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129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  <c r="BW28" s="24">
        <v>0</v>
      </c>
      <c r="BX28" s="24">
        <v>0</v>
      </c>
      <c r="BY28" s="24">
        <v>0</v>
      </c>
      <c r="BZ28" s="24">
        <v>0</v>
      </c>
      <c r="CA28" s="24">
        <v>0</v>
      </c>
      <c r="CB28" s="24">
        <v>0</v>
      </c>
    </row>
    <row r="29" spans="1:80" ht="12.75" customHeight="1" x14ac:dyDescent="0.2">
      <c r="A29" s="16"/>
      <c r="B29" s="5"/>
      <c r="C29" s="23" t="s">
        <v>182</v>
      </c>
      <c r="D29" s="24">
        <v>7680419.080000001</v>
      </c>
      <c r="E29" s="24">
        <v>7666109.0300000012</v>
      </c>
      <c r="F29" s="24">
        <v>4114995.19</v>
      </c>
      <c r="G29" s="24">
        <v>3551113.84</v>
      </c>
      <c r="H29" s="24">
        <v>0</v>
      </c>
      <c r="I29" s="24">
        <v>14310.05</v>
      </c>
      <c r="J29" s="24">
        <v>7532343.3500000006</v>
      </c>
      <c r="K29" s="24">
        <v>7532343.3500000006</v>
      </c>
      <c r="L29" s="24">
        <v>3981229.5100000002</v>
      </c>
      <c r="M29" s="24">
        <v>3551113.84</v>
      </c>
      <c r="N29" s="24">
        <v>0</v>
      </c>
      <c r="O29" s="24">
        <v>3981229.5100000002</v>
      </c>
      <c r="P29" s="24">
        <v>118344.57</v>
      </c>
      <c r="Q29" s="24">
        <v>118344.57</v>
      </c>
      <c r="R29" s="24">
        <v>118344.57</v>
      </c>
      <c r="S29" s="24">
        <v>0</v>
      </c>
      <c r="T29" s="24">
        <v>15421.11</v>
      </c>
      <c r="U29" s="24">
        <v>15421.11</v>
      </c>
      <c r="V29" s="24">
        <v>0</v>
      </c>
      <c r="W29" s="24">
        <v>15421.11</v>
      </c>
      <c r="X29" s="24">
        <v>15421.11</v>
      </c>
      <c r="Y29" s="24">
        <v>15421.11</v>
      </c>
      <c r="Z29" s="24">
        <v>0</v>
      </c>
      <c r="AA29" s="24">
        <v>14310.05</v>
      </c>
      <c r="AB29" s="24">
        <v>934714</v>
      </c>
      <c r="AC29" s="24">
        <v>0</v>
      </c>
      <c r="AD29" s="24">
        <v>0</v>
      </c>
      <c r="AE29" s="24">
        <v>0</v>
      </c>
      <c r="AF29" s="24">
        <v>0</v>
      </c>
      <c r="AG29" s="24">
        <v>337219.39</v>
      </c>
      <c r="AH29" s="24">
        <v>1804273.78</v>
      </c>
      <c r="AI29" s="24">
        <v>1814471.75</v>
      </c>
      <c r="AJ29" s="24">
        <v>51025.74</v>
      </c>
      <c r="AK29" s="24">
        <v>1172822.0900000001</v>
      </c>
      <c r="AL29" s="24">
        <v>1320820.23</v>
      </c>
      <c r="AM29" s="24">
        <v>0</v>
      </c>
      <c r="AN29" s="24">
        <v>0</v>
      </c>
      <c r="AO29" s="24">
        <v>0</v>
      </c>
      <c r="AP29" s="24">
        <v>0</v>
      </c>
      <c r="AQ29" s="129">
        <v>0</v>
      </c>
      <c r="AR29" s="24">
        <v>0</v>
      </c>
      <c r="AS29" s="24">
        <v>0</v>
      </c>
      <c r="AT29" s="24">
        <v>0</v>
      </c>
      <c r="AU29" s="24">
        <v>88800.44</v>
      </c>
      <c r="AV29" s="24">
        <v>0</v>
      </c>
      <c r="AW29" s="24">
        <v>0</v>
      </c>
      <c r="AX29" s="24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v>0</v>
      </c>
      <c r="BD29" s="24">
        <v>8195.93</v>
      </c>
      <c r="BE29" s="24">
        <v>118344.57</v>
      </c>
      <c r="BF29" s="24">
        <v>0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15421.11</v>
      </c>
      <c r="BM29" s="24">
        <v>0</v>
      </c>
      <c r="BN29" s="24">
        <v>0</v>
      </c>
      <c r="BO29" s="24">
        <v>0</v>
      </c>
      <c r="BP29" s="24">
        <v>0</v>
      </c>
      <c r="BQ29" s="24">
        <v>0</v>
      </c>
      <c r="BR29" s="24">
        <v>0</v>
      </c>
      <c r="BS29" s="24">
        <v>0</v>
      </c>
      <c r="BT29" s="24">
        <v>0</v>
      </c>
      <c r="BU29" s="24">
        <v>0</v>
      </c>
      <c r="BV29" s="24">
        <v>0</v>
      </c>
      <c r="BW29" s="24">
        <v>0</v>
      </c>
      <c r="BX29" s="24">
        <v>0</v>
      </c>
      <c r="BY29" s="24">
        <v>0</v>
      </c>
      <c r="BZ29" s="24">
        <v>14310.05</v>
      </c>
      <c r="CA29" s="24">
        <v>0</v>
      </c>
      <c r="CB29" s="24">
        <v>0</v>
      </c>
    </row>
    <row r="30" spans="1:80" ht="12.75" customHeight="1" x14ac:dyDescent="0.2">
      <c r="A30" s="16"/>
      <c r="B30" s="5"/>
      <c r="C30" s="23" t="s">
        <v>183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129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4">
        <v>0</v>
      </c>
      <c r="BP30" s="24">
        <v>0</v>
      </c>
      <c r="BQ30" s="24">
        <v>0</v>
      </c>
      <c r="BR30" s="24">
        <v>0</v>
      </c>
      <c r="BS30" s="24">
        <v>0</v>
      </c>
      <c r="BT30" s="24">
        <v>0</v>
      </c>
      <c r="BU30" s="24">
        <v>0</v>
      </c>
      <c r="BV30" s="24">
        <v>0</v>
      </c>
      <c r="BW30" s="24">
        <v>0</v>
      </c>
      <c r="BX30" s="24">
        <v>0</v>
      </c>
      <c r="BY30" s="24">
        <v>0</v>
      </c>
      <c r="BZ30" s="24">
        <v>0</v>
      </c>
      <c r="CA30" s="24">
        <v>0</v>
      </c>
      <c r="CB30" s="24">
        <v>0</v>
      </c>
    </row>
    <row r="31" spans="1:80" ht="12.75" customHeight="1" x14ac:dyDescent="0.2">
      <c r="A31" s="16"/>
      <c r="B31" s="5"/>
      <c r="C31" s="23" t="s">
        <v>184</v>
      </c>
      <c r="D31" s="24">
        <v>2533127.0100000002</v>
      </c>
      <c r="E31" s="24">
        <v>2322549.91</v>
      </c>
      <c r="F31" s="24">
        <v>1546797.31</v>
      </c>
      <c r="G31" s="24">
        <v>775752.6</v>
      </c>
      <c r="H31" s="24">
        <v>210577.1</v>
      </c>
      <c r="I31" s="24">
        <v>0</v>
      </c>
      <c r="J31" s="24">
        <v>2528349.56</v>
      </c>
      <c r="K31" s="24">
        <v>2317772.46</v>
      </c>
      <c r="L31" s="24">
        <v>1542019.86</v>
      </c>
      <c r="M31" s="24">
        <v>775752.6</v>
      </c>
      <c r="N31" s="24">
        <v>210577.1</v>
      </c>
      <c r="O31" s="24">
        <v>1752596.9600000002</v>
      </c>
      <c r="P31" s="24">
        <v>4777.45</v>
      </c>
      <c r="Q31" s="24">
        <v>4777.45</v>
      </c>
      <c r="R31" s="24">
        <v>4777.45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1287391.42</v>
      </c>
      <c r="AF31" s="24">
        <v>349463.32</v>
      </c>
      <c r="AG31" s="24">
        <v>166841.4</v>
      </c>
      <c r="AH31" s="24">
        <v>0</v>
      </c>
      <c r="AI31" s="24">
        <v>17921.599999999999</v>
      </c>
      <c r="AJ31" s="24">
        <v>0</v>
      </c>
      <c r="AK31" s="24">
        <v>236706.84</v>
      </c>
      <c r="AL31" s="24">
        <v>106427.48</v>
      </c>
      <c r="AM31" s="24">
        <v>210577.1</v>
      </c>
      <c r="AN31" s="24">
        <v>0</v>
      </c>
      <c r="AO31" s="24">
        <v>0</v>
      </c>
      <c r="AP31" s="24">
        <v>0</v>
      </c>
      <c r="AQ31" s="129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0</v>
      </c>
      <c r="AY31" s="24">
        <v>0</v>
      </c>
      <c r="AZ31" s="24">
        <v>0</v>
      </c>
      <c r="BA31" s="24">
        <v>153020.4</v>
      </c>
      <c r="BB31" s="24">
        <v>0</v>
      </c>
      <c r="BC31" s="24">
        <v>0</v>
      </c>
      <c r="BD31" s="24">
        <v>0</v>
      </c>
      <c r="BE31" s="24">
        <v>4777.45</v>
      </c>
      <c r="BF31" s="24">
        <v>0</v>
      </c>
      <c r="BG31" s="24">
        <v>0</v>
      </c>
      <c r="BH31" s="24">
        <v>0</v>
      </c>
      <c r="BI31" s="24">
        <v>0</v>
      </c>
      <c r="BJ31" s="24">
        <v>0</v>
      </c>
      <c r="BK31" s="24">
        <v>0</v>
      </c>
      <c r="BL31" s="24">
        <v>0</v>
      </c>
      <c r="BM31" s="24">
        <v>0</v>
      </c>
      <c r="BN31" s="24">
        <v>0</v>
      </c>
      <c r="BO31" s="24">
        <v>0</v>
      </c>
      <c r="BP31" s="24">
        <v>0</v>
      </c>
      <c r="BQ31" s="24">
        <v>0</v>
      </c>
      <c r="BR31" s="24">
        <v>0</v>
      </c>
      <c r="BS31" s="24">
        <v>0</v>
      </c>
      <c r="BT31" s="24">
        <v>0</v>
      </c>
      <c r="BU31" s="24">
        <v>0</v>
      </c>
      <c r="BV31" s="24">
        <v>0</v>
      </c>
      <c r="BW31" s="24">
        <v>0</v>
      </c>
      <c r="BX31" s="24">
        <v>0</v>
      </c>
      <c r="BY31" s="24">
        <v>0</v>
      </c>
      <c r="BZ31" s="24">
        <v>0</v>
      </c>
      <c r="CA31" s="24">
        <v>0</v>
      </c>
      <c r="CB31" s="24">
        <v>0</v>
      </c>
    </row>
    <row r="32" spans="1:80" ht="12.75" customHeight="1" x14ac:dyDescent="0.2">
      <c r="A32" s="16"/>
      <c r="B32" s="5"/>
      <c r="C32" s="23" t="s">
        <v>185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129">
        <v>0</v>
      </c>
      <c r="AR32" s="24">
        <v>0</v>
      </c>
      <c r="AS32" s="24">
        <v>0</v>
      </c>
      <c r="AT32" s="24">
        <v>0</v>
      </c>
      <c r="AU32" s="24">
        <v>0</v>
      </c>
      <c r="AV32" s="24">
        <v>0</v>
      </c>
      <c r="AW32" s="24">
        <v>0</v>
      </c>
      <c r="AX32" s="24">
        <v>0</v>
      </c>
      <c r="AY32" s="24">
        <v>0</v>
      </c>
      <c r="AZ32" s="24">
        <v>0</v>
      </c>
      <c r="BA32" s="24">
        <v>0</v>
      </c>
      <c r="BB32" s="24">
        <v>0</v>
      </c>
      <c r="BC32" s="24">
        <v>0</v>
      </c>
      <c r="BD32" s="24">
        <v>0</v>
      </c>
      <c r="BE32" s="24">
        <v>0</v>
      </c>
      <c r="BF32" s="24">
        <v>0</v>
      </c>
      <c r="BG32" s="24">
        <v>0</v>
      </c>
      <c r="BH32" s="24">
        <v>0</v>
      </c>
      <c r="BI32" s="24">
        <v>0</v>
      </c>
      <c r="BJ32" s="24">
        <v>0</v>
      </c>
      <c r="BK32" s="24">
        <v>0</v>
      </c>
      <c r="BL32" s="24">
        <v>0</v>
      </c>
      <c r="BM32" s="24">
        <v>0</v>
      </c>
      <c r="BN32" s="24">
        <v>0</v>
      </c>
      <c r="BO32" s="24">
        <v>0</v>
      </c>
      <c r="BP32" s="24">
        <v>0</v>
      </c>
      <c r="BQ32" s="24">
        <v>0</v>
      </c>
      <c r="BR32" s="24">
        <v>0</v>
      </c>
      <c r="BS32" s="24">
        <v>0</v>
      </c>
      <c r="BT32" s="24">
        <v>0</v>
      </c>
      <c r="BU32" s="24">
        <v>0</v>
      </c>
      <c r="BV32" s="24">
        <v>0</v>
      </c>
      <c r="BW32" s="24">
        <v>0</v>
      </c>
      <c r="BX32" s="24">
        <v>0</v>
      </c>
      <c r="BY32" s="24">
        <v>0</v>
      </c>
      <c r="BZ32" s="24">
        <v>0</v>
      </c>
      <c r="CA32" s="24">
        <v>0</v>
      </c>
      <c r="CB32" s="24">
        <v>0</v>
      </c>
    </row>
    <row r="33" spans="1:80" ht="12.75" customHeight="1" x14ac:dyDescent="0.2">
      <c r="A33" s="16"/>
      <c r="B33" s="5"/>
      <c r="C33" s="23" t="s">
        <v>186</v>
      </c>
      <c r="D33" s="24">
        <v>934353.94</v>
      </c>
      <c r="E33" s="24">
        <v>934353.94</v>
      </c>
      <c r="F33" s="24">
        <v>168640.39</v>
      </c>
      <c r="G33" s="24">
        <v>765713.54999999993</v>
      </c>
      <c r="H33" s="24">
        <v>0</v>
      </c>
      <c r="I33" s="24">
        <v>0</v>
      </c>
      <c r="J33" s="24">
        <v>934353.94</v>
      </c>
      <c r="K33" s="24">
        <v>934353.94</v>
      </c>
      <c r="L33" s="24">
        <v>168640.39</v>
      </c>
      <c r="M33" s="24">
        <v>765713.54999999993</v>
      </c>
      <c r="N33" s="24">
        <v>0</v>
      </c>
      <c r="O33" s="24">
        <v>168640.39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366468.92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4">
        <v>0</v>
      </c>
      <c r="AL33" s="24">
        <v>208062.16</v>
      </c>
      <c r="AM33" s="24">
        <v>0</v>
      </c>
      <c r="AN33" s="24">
        <v>168640.39</v>
      </c>
      <c r="AO33" s="24">
        <v>0</v>
      </c>
      <c r="AP33" s="24">
        <v>0</v>
      </c>
      <c r="AQ33" s="129">
        <v>0</v>
      </c>
      <c r="AR33" s="24">
        <v>0</v>
      </c>
      <c r="AS33" s="24">
        <v>0</v>
      </c>
      <c r="AT33" s="24">
        <v>0</v>
      </c>
      <c r="AU33" s="24">
        <v>0</v>
      </c>
      <c r="AV33" s="24">
        <v>0</v>
      </c>
      <c r="AW33" s="24">
        <v>191182.47</v>
      </c>
      <c r="AX33" s="24">
        <v>0</v>
      </c>
      <c r="AY33" s="24">
        <v>0</v>
      </c>
      <c r="AZ33" s="24">
        <v>0</v>
      </c>
      <c r="BA33" s="24">
        <v>0</v>
      </c>
      <c r="BB33" s="24">
        <v>0</v>
      </c>
      <c r="BC33" s="24">
        <v>0</v>
      </c>
      <c r="BD33" s="24">
        <v>0</v>
      </c>
      <c r="BE33" s="24">
        <v>0</v>
      </c>
      <c r="BF33" s="24">
        <v>0</v>
      </c>
      <c r="BG33" s="24">
        <v>0</v>
      </c>
      <c r="BH33" s="24">
        <v>0</v>
      </c>
      <c r="BI33" s="24">
        <v>0</v>
      </c>
      <c r="BJ33" s="24">
        <v>0</v>
      </c>
      <c r="BK33" s="24">
        <v>0</v>
      </c>
      <c r="BL33" s="24">
        <v>0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  <c r="BS33" s="24">
        <v>0</v>
      </c>
      <c r="BT33" s="24">
        <v>0</v>
      </c>
      <c r="BU33" s="24">
        <v>0</v>
      </c>
      <c r="BV33" s="24">
        <v>0</v>
      </c>
      <c r="BW33" s="24">
        <v>0</v>
      </c>
      <c r="BX33" s="24">
        <v>0</v>
      </c>
      <c r="BY33" s="24">
        <v>0</v>
      </c>
      <c r="BZ33" s="24">
        <v>0</v>
      </c>
      <c r="CA33" s="24">
        <v>0</v>
      </c>
      <c r="CB33" s="24">
        <v>0</v>
      </c>
    </row>
    <row r="34" spans="1:80" ht="12.75" customHeight="1" x14ac:dyDescent="0.2">
      <c r="A34" s="16"/>
      <c r="B34" s="5"/>
      <c r="C34" s="23" t="s">
        <v>187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129">
        <v>0</v>
      </c>
      <c r="AR34" s="24">
        <v>0</v>
      </c>
      <c r="AS34" s="24">
        <v>0</v>
      </c>
      <c r="AT34" s="24">
        <v>0</v>
      </c>
      <c r="AU34" s="24">
        <v>0</v>
      </c>
      <c r="AV34" s="24">
        <v>0</v>
      </c>
      <c r="AW34" s="24">
        <v>0</v>
      </c>
      <c r="AX34" s="24">
        <v>0</v>
      </c>
      <c r="AY34" s="24">
        <v>0</v>
      </c>
      <c r="AZ34" s="24">
        <v>0</v>
      </c>
      <c r="BA34" s="24">
        <v>0</v>
      </c>
      <c r="BB34" s="24">
        <v>0</v>
      </c>
      <c r="BC34" s="24">
        <v>0</v>
      </c>
      <c r="BD34" s="24">
        <v>0</v>
      </c>
      <c r="BE34" s="24">
        <v>0</v>
      </c>
      <c r="BF34" s="24">
        <v>0</v>
      </c>
      <c r="BG34" s="24">
        <v>0</v>
      </c>
      <c r="BH34" s="24">
        <v>0</v>
      </c>
      <c r="BI34" s="24">
        <v>0</v>
      </c>
      <c r="BJ34" s="24">
        <v>0</v>
      </c>
      <c r="BK34" s="24">
        <v>0</v>
      </c>
      <c r="BL34" s="24">
        <v>0</v>
      </c>
      <c r="BM34" s="24">
        <v>0</v>
      </c>
      <c r="BN34" s="24">
        <v>0</v>
      </c>
      <c r="BO34" s="24">
        <v>0</v>
      </c>
      <c r="BP34" s="24">
        <v>0</v>
      </c>
      <c r="BQ34" s="24">
        <v>0</v>
      </c>
      <c r="BR34" s="24">
        <v>0</v>
      </c>
      <c r="BS34" s="24">
        <v>0</v>
      </c>
      <c r="BT34" s="24">
        <v>0</v>
      </c>
      <c r="BU34" s="24">
        <v>0</v>
      </c>
      <c r="BV34" s="24">
        <v>0</v>
      </c>
      <c r="BW34" s="24">
        <v>0</v>
      </c>
      <c r="BX34" s="24">
        <v>0</v>
      </c>
      <c r="BY34" s="24">
        <v>0</v>
      </c>
      <c r="BZ34" s="24">
        <v>0</v>
      </c>
      <c r="CA34" s="24">
        <v>0</v>
      </c>
      <c r="CB34" s="24">
        <v>0</v>
      </c>
    </row>
    <row r="35" spans="1:80" ht="12.75" customHeight="1" x14ac:dyDescent="0.2">
      <c r="A35" s="16"/>
      <c r="B35" s="5"/>
      <c r="C35" s="23" t="s">
        <v>188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129">
        <v>0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</row>
    <row r="36" spans="1:80" ht="12.75" customHeight="1" x14ac:dyDescent="0.2">
      <c r="A36" s="16"/>
      <c r="B36" s="5"/>
      <c r="C36" s="23" t="s">
        <v>189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  <c r="AQ36" s="129">
        <v>0</v>
      </c>
      <c r="AR36" s="24">
        <v>0</v>
      </c>
      <c r="AS36" s="24">
        <v>0</v>
      </c>
      <c r="AT36" s="24">
        <v>0</v>
      </c>
      <c r="AU36" s="24">
        <v>0</v>
      </c>
      <c r="AV36" s="24">
        <v>0</v>
      </c>
      <c r="AW36" s="24">
        <v>0</v>
      </c>
      <c r="AX36" s="24">
        <v>0</v>
      </c>
      <c r="AY36" s="24">
        <v>0</v>
      </c>
      <c r="AZ36" s="24">
        <v>0</v>
      </c>
      <c r="BA36" s="24">
        <v>0</v>
      </c>
      <c r="BB36" s="24">
        <v>0</v>
      </c>
      <c r="BC36" s="24">
        <v>0</v>
      </c>
      <c r="BD36" s="24">
        <v>0</v>
      </c>
      <c r="BE36" s="24">
        <v>0</v>
      </c>
      <c r="BF36" s="24">
        <v>0</v>
      </c>
      <c r="BG36" s="24">
        <v>0</v>
      </c>
      <c r="BH36" s="24">
        <v>0</v>
      </c>
      <c r="BI36" s="24">
        <v>0</v>
      </c>
      <c r="BJ36" s="24">
        <v>0</v>
      </c>
      <c r="BK36" s="24">
        <v>0</v>
      </c>
      <c r="BL36" s="24">
        <v>0</v>
      </c>
      <c r="BM36" s="24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  <c r="BS36" s="24">
        <v>0</v>
      </c>
      <c r="BT36" s="24">
        <v>0</v>
      </c>
      <c r="BU36" s="24">
        <v>0</v>
      </c>
      <c r="BV36" s="24">
        <v>0</v>
      </c>
      <c r="BW36" s="24">
        <v>0</v>
      </c>
      <c r="BX36" s="24">
        <v>0</v>
      </c>
      <c r="BY36" s="24">
        <v>0</v>
      </c>
      <c r="BZ36" s="24">
        <v>0</v>
      </c>
      <c r="CA36" s="24">
        <v>0</v>
      </c>
      <c r="CB36" s="24">
        <v>0</v>
      </c>
    </row>
    <row r="37" spans="1:80" ht="12.75" customHeight="1" x14ac:dyDescent="0.2">
      <c r="A37" s="16"/>
      <c r="B37" s="5"/>
      <c r="C37" s="23" t="s">
        <v>190</v>
      </c>
      <c r="D37" s="24">
        <v>59746857.340000004</v>
      </c>
      <c r="E37" s="24">
        <v>59670530.680000007</v>
      </c>
      <c r="F37" s="24">
        <v>55431815.670000002</v>
      </c>
      <c r="G37" s="24">
        <v>4238715.01</v>
      </c>
      <c r="H37" s="24">
        <v>61727.74</v>
      </c>
      <c r="I37" s="24">
        <v>14598.92</v>
      </c>
      <c r="J37" s="24">
        <v>40323985.620000005</v>
      </c>
      <c r="K37" s="24">
        <v>40262257.880000003</v>
      </c>
      <c r="L37" s="24">
        <v>36023542.869999997</v>
      </c>
      <c r="M37" s="24">
        <v>4238715.01</v>
      </c>
      <c r="N37" s="24">
        <v>61727.74</v>
      </c>
      <c r="O37" s="24">
        <v>36085270.609999999</v>
      </c>
      <c r="P37" s="24">
        <v>19408272.800000001</v>
      </c>
      <c r="Q37" s="24">
        <v>19408272.800000001</v>
      </c>
      <c r="R37" s="24">
        <v>19408272.800000001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14598.92</v>
      </c>
      <c r="AB37" s="24">
        <v>2920661.03</v>
      </c>
      <c r="AC37" s="24">
        <v>902555.81</v>
      </c>
      <c r="AD37" s="24">
        <v>511008.98</v>
      </c>
      <c r="AE37" s="24">
        <v>24751945.379999999</v>
      </c>
      <c r="AF37" s="24">
        <v>63067.8</v>
      </c>
      <c r="AG37" s="24">
        <v>3417135.79</v>
      </c>
      <c r="AH37" s="24">
        <v>163223.42000000001</v>
      </c>
      <c r="AI37" s="24">
        <v>772519.66</v>
      </c>
      <c r="AJ37" s="24">
        <v>21378.5</v>
      </c>
      <c r="AK37" s="24">
        <v>6637213.3499999996</v>
      </c>
      <c r="AL37" s="24">
        <v>84279.02</v>
      </c>
      <c r="AM37" s="24">
        <v>61727.74</v>
      </c>
      <c r="AN37" s="24">
        <v>5557.29</v>
      </c>
      <c r="AO37" s="24">
        <v>0</v>
      </c>
      <c r="AP37" s="24">
        <v>0</v>
      </c>
      <c r="AQ37" s="129">
        <v>0</v>
      </c>
      <c r="AR37" s="24">
        <v>11711.85</v>
      </c>
      <c r="AS37" s="24">
        <v>0</v>
      </c>
      <c r="AT37" s="24">
        <v>0</v>
      </c>
      <c r="AU37" s="24">
        <v>0</v>
      </c>
      <c r="AV37" s="24">
        <v>0</v>
      </c>
      <c r="AW37" s="24">
        <v>0</v>
      </c>
      <c r="AX37" s="24">
        <v>0</v>
      </c>
      <c r="AY37" s="24">
        <v>0</v>
      </c>
      <c r="AZ37" s="24">
        <v>0</v>
      </c>
      <c r="BA37" s="24">
        <v>0</v>
      </c>
      <c r="BB37" s="24">
        <v>0</v>
      </c>
      <c r="BC37" s="24">
        <v>0</v>
      </c>
      <c r="BD37" s="24">
        <v>0</v>
      </c>
      <c r="BE37" s="24">
        <v>17343996.129999999</v>
      </c>
      <c r="BF37" s="24">
        <v>892146.8</v>
      </c>
      <c r="BG37" s="24">
        <v>0</v>
      </c>
      <c r="BH37" s="24">
        <v>889238.59</v>
      </c>
      <c r="BI37" s="24">
        <v>282891.28000000003</v>
      </c>
      <c r="BJ37" s="24">
        <v>0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0</v>
      </c>
      <c r="BX37" s="24">
        <v>0</v>
      </c>
      <c r="BY37" s="24">
        <v>0</v>
      </c>
      <c r="BZ37" s="24">
        <v>0</v>
      </c>
      <c r="CA37" s="24">
        <v>14598.92</v>
      </c>
      <c r="CB37" s="24">
        <v>0</v>
      </c>
    </row>
    <row r="38" spans="1:80" ht="12.75" customHeight="1" x14ac:dyDescent="0.2">
      <c r="A38" s="16"/>
      <c r="B38" s="5"/>
      <c r="C38" s="23" t="s">
        <v>191</v>
      </c>
      <c r="D38" s="24">
        <v>11150950.84</v>
      </c>
      <c r="E38" s="24">
        <v>11150950.84</v>
      </c>
      <c r="F38" s="24">
        <v>11150950.84</v>
      </c>
      <c r="G38" s="24">
        <v>0</v>
      </c>
      <c r="H38" s="24">
        <v>0</v>
      </c>
      <c r="I38" s="24">
        <v>0</v>
      </c>
      <c r="J38" s="24">
        <v>10581678.290000001</v>
      </c>
      <c r="K38" s="24">
        <v>10581678.290000001</v>
      </c>
      <c r="L38" s="24">
        <v>10581678.290000001</v>
      </c>
      <c r="M38" s="24">
        <v>0</v>
      </c>
      <c r="N38" s="24">
        <v>0</v>
      </c>
      <c r="O38" s="24">
        <v>10581678.290000001</v>
      </c>
      <c r="P38" s="24">
        <v>568820.42999999993</v>
      </c>
      <c r="Q38" s="24">
        <v>568820.42999999993</v>
      </c>
      <c r="R38" s="24">
        <v>568820.42999999993</v>
      </c>
      <c r="S38" s="24">
        <v>0</v>
      </c>
      <c r="T38" s="24">
        <v>452.12</v>
      </c>
      <c r="U38" s="24">
        <v>452.12</v>
      </c>
      <c r="V38" s="24">
        <v>0</v>
      </c>
      <c r="W38" s="24">
        <v>452.12</v>
      </c>
      <c r="X38" s="24">
        <v>452.12</v>
      </c>
      <c r="Y38" s="24">
        <v>452.12</v>
      </c>
      <c r="Z38" s="24">
        <v>0</v>
      </c>
      <c r="AA38" s="24">
        <v>0</v>
      </c>
      <c r="AB38" s="24">
        <v>8786844.0700000003</v>
      </c>
      <c r="AC38" s="24">
        <v>5612.05</v>
      </c>
      <c r="AD38" s="24">
        <v>0</v>
      </c>
      <c r="AE38" s="24">
        <v>117681.54</v>
      </c>
      <c r="AF38" s="24">
        <v>0</v>
      </c>
      <c r="AG38" s="24">
        <v>0</v>
      </c>
      <c r="AH38" s="24">
        <v>0</v>
      </c>
      <c r="AI38" s="24">
        <v>1543085.44</v>
      </c>
      <c r="AJ38" s="24">
        <v>36682.46</v>
      </c>
      <c r="AK38" s="24">
        <v>89766.9</v>
      </c>
      <c r="AL38" s="24">
        <v>0</v>
      </c>
      <c r="AM38" s="24">
        <v>0</v>
      </c>
      <c r="AN38" s="24">
        <v>2005.83</v>
      </c>
      <c r="AO38" s="24">
        <v>0</v>
      </c>
      <c r="AP38" s="24">
        <v>0</v>
      </c>
      <c r="AQ38" s="129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45093.26</v>
      </c>
      <c r="BF38" s="24">
        <v>351461.3</v>
      </c>
      <c r="BG38" s="24">
        <v>0</v>
      </c>
      <c r="BH38" s="24">
        <v>172265.87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452.12</v>
      </c>
      <c r="BR38" s="24">
        <v>0</v>
      </c>
      <c r="BS38" s="24">
        <v>0</v>
      </c>
      <c r="BT38" s="24">
        <v>0</v>
      </c>
      <c r="BU38" s="24">
        <v>0</v>
      </c>
      <c r="BV38" s="24">
        <v>0</v>
      </c>
      <c r="BW38" s="24">
        <v>0</v>
      </c>
      <c r="BX38" s="24">
        <v>0</v>
      </c>
      <c r="BY38" s="24">
        <v>0</v>
      </c>
      <c r="BZ38" s="24">
        <v>0</v>
      </c>
      <c r="CA38" s="24">
        <v>0</v>
      </c>
      <c r="CB38" s="24">
        <v>0</v>
      </c>
    </row>
    <row r="39" spans="1:80" ht="12.75" customHeight="1" x14ac:dyDescent="0.2">
      <c r="A39" s="16"/>
      <c r="B39" s="5"/>
      <c r="C39" s="23" t="s">
        <v>192</v>
      </c>
      <c r="D39" s="24">
        <v>21059154.709999997</v>
      </c>
      <c r="E39" s="24">
        <v>21059154.709999997</v>
      </c>
      <c r="F39" s="24">
        <v>14410463.090000002</v>
      </c>
      <c r="G39" s="24">
        <v>6648691.6200000001</v>
      </c>
      <c r="H39" s="24">
        <v>0</v>
      </c>
      <c r="I39" s="24">
        <v>0</v>
      </c>
      <c r="J39" s="24">
        <v>20334491.009999998</v>
      </c>
      <c r="K39" s="24">
        <v>20334491.009999998</v>
      </c>
      <c r="L39" s="24">
        <v>13798111.150000002</v>
      </c>
      <c r="M39" s="24">
        <v>6536379.8599999994</v>
      </c>
      <c r="N39" s="24">
        <v>0</v>
      </c>
      <c r="O39" s="24">
        <v>13798111.150000002</v>
      </c>
      <c r="P39" s="24">
        <v>714972.29999999993</v>
      </c>
      <c r="Q39" s="24">
        <v>714972.29999999993</v>
      </c>
      <c r="R39" s="24">
        <v>612351.93999999994</v>
      </c>
      <c r="S39" s="24">
        <v>102620.36</v>
      </c>
      <c r="T39" s="24">
        <v>9691.4</v>
      </c>
      <c r="U39" s="24">
        <v>0</v>
      </c>
      <c r="V39" s="24">
        <v>9691.4</v>
      </c>
      <c r="W39" s="24">
        <v>9691.4</v>
      </c>
      <c r="X39" s="24">
        <v>9691.4</v>
      </c>
      <c r="Y39" s="24">
        <v>0</v>
      </c>
      <c r="Z39" s="24">
        <v>9691.4</v>
      </c>
      <c r="AA39" s="24">
        <v>0</v>
      </c>
      <c r="AB39" s="24">
        <v>2891575.6</v>
      </c>
      <c r="AC39" s="24">
        <v>1979119.73</v>
      </c>
      <c r="AD39" s="24">
        <v>1201641.6499999999</v>
      </c>
      <c r="AE39" s="24">
        <v>3211425.23</v>
      </c>
      <c r="AF39" s="24">
        <v>1972363.28</v>
      </c>
      <c r="AG39" s="24">
        <v>666699.54</v>
      </c>
      <c r="AH39" s="24">
        <v>1269094.67</v>
      </c>
      <c r="AI39" s="24">
        <v>1042578.1</v>
      </c>
      <c r="AJ39" s="24">
        <v>822927.82</v>
      </c>
      <c r="AK39" s="24">
        <v>3252430.17</v>
      </c>
      <c r="AL39" s="24">
        <v>708595.79</v>
      </c>
      <c r="AM39" s="24">
        <v>0</v>
      </c>
      <c r="AN39" s="24">
        <v>538372.63</v>
      </c>
      <c r="AO39" s="24">
        <v>0</v>
      </c>
      <c r="AP39" s="24">
        <v>0</v>
      </c>
      <c r="AQ39" s="129">
        <v>7151.65</v>
      </c>
      <c r="AR39" s="24">
        <v>0</v>
      </c>
      <c r="AS39" s="24">
        <v>0</v>
      </c>
      <c r="AT39" s="24">
        <v>294272.13</v>
      </c>
      <c r="AU39" s="24">
        <v>358184.25</v>
      </c>
      <c r="AV39" s="24">
        <v>0</v>
      </c>
      <c r="AW39" s="24">
        <v>65528.55</v>
      </c>
      <c r="AX39" s="24">
        <v>0</v>
      </c>
      <c r="AY39" s="24">
        <v>0</v>
      </c>
      <c r="AZ39" s="24">
        <v>0</v>
      </c>
      <c r="BA39" s="24">
        <v>0</v>
      </c>
      <c r="BB39" s="24">
        <v>16286.92</v>
      </c>
      <c r="BC39" s="24">
        <v>0</v>
      </c>
      <c r="BD39" s="24">
        <v>36243.300000000003</v>
      </c>
      <c r="BE39" s="24">
        <v>612351.93999999994</v>
      </c>
      <c r="BF39" s="24">
        <v>0</v>
      </c>
      <c r="BG39" s="24">
        <v>102620.36</v>
      </c>
      <c r="BH39" s="24">
        <v>0</v>
      </c>
      <c r="BI39" s="24">
        <v>0</v>
      </c>
      <c r="BJ39" s="24">
        <v>0</v>
      </c>
      <c r="BK39" s="24">
        <v>0</v>
      </c>
      <c r="BL39" s="24">
        <v>0</v>
      </c>
      <c r="BM39" s="24">
        <v>0</v>
      </c>
      <c r="BN39" s="24">
        <v>0</v>
      </c>
      <c r="BO39" s="24">
        <v>0</v>
      </c>
      <c r="BP39" s="24">
        <v>9691.4</v>
      </c>
      <c r="BQ39" s="24">
        <v>0</v>
      </c>
      <c r="BR39" s="24">
        <v>0</v>
      </c>
      <c r="BS39" s="24">
        <v>0</v>
      </c>
      <c r="BT39" s="24">
        <v>0</v>
      </c>
      <c r="BU39" s="24">
        <v>0</v>
      </c>
      <c r="BV39" s="24">
        <v>0</v>
      </c>
      <c r="BW39" s="24">
        <v>0</v>
      </c>
      <c r="BX39" s="24">
        <v>0</v>
      </c>
      <c r="BY39" s="24">
        <v>0</v>
      </c>
      <c r="BZ39" s="24">
        <v>0</v>
      </c>
      <c r="CA39" s="24">
        <v>0</v>
      </c>
      <c r="CB39" s="24">
        <v>0</v>
      </c>
    </row>
    <row r="40" spans="1:80" ht="12.75" customHeight="1" x14ac:dyDescent="0.2">
      <c r="A40" s="16"/>
      <c r="B40" s="5"/>
      <c r="C40" s="23" t="s">
        <v>193</v>
      </c>
      <c r="D40" s="24">
        <v>50525.7</v>
      </c>
      <c r="E40" s="24">
        <v>50525.7</v>
      </c>
      <c r="F40" s="24">
        <v>50525.7</v>
      </c>
      <c r="G40" s="24">
        <v>0</v>
      </c>
      <c r="H40" s="24">
        <v>0</v>
      </c>
      <c r="I40" s="24">
        <v>0</v>
      </c>
      <c r="J40" s="24">
        <v>8065.07</v>
      </c>
      <c r="K40" s="24">
        <v>8065.07</v>
      </c>
      <c r="L40" s="24">
        <v>8065.07</v>
      </c>
      <c r="M40" s="24">
        <v>0</v>
      </c>
      <c r="N40" s="24">
        <v>0</v>
      </c>
      <c r="O40" s="24">
        <v>8065.07</v>
      </c>
      <c r="P40" s="24">
        <v>42460.63</v>
      </c>
      <c r="Q40" s="24">
        <v>42460.63</v>
      </c>
      <c r="R40" s="24">
        <v>42460.63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7641.45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423.62</v>
      </c>
      <c r="AJ40" s="24">
        <v>0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129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0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42460.63</v>
      </c>
      <c r="BF40" s="24">
        <v>0</v>
      </c>
      <c r="BG40" s="24">
        <v>0</v>
      </c>
      <c r="BH40" s="24">
        <v>0</v>
      </c>
      <c r="BI40" s="24">
        <v>0</v>
      </c>
      <c r="BJ40" s="24">
        <v>0</v>
      </c>
      <c r="BK40" s="24">
        <v>0</v>
      </c>
      <c r="BL40" s="24">
        <v>0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0</v>
      </c>
      <c r="BT40" s="24">
        <v>0</v>
      </c>
      <c r="BU40" s="24">
        <v>0</v>
      </c>
      <c r="BV40" s="24">
        <v>0</v>
      </c>
      <c r="BW40" s="24">
        <v>0</v>
      </c>
      <c r="BX40" s="24">
        <v>0</v>
      </c>
      <c r="BY40" s="24">
        <v>0</v>
      </c>
      <c r="BZ40" s="24">
        <v>0</v>
      </c>
      <c r="CA40" s="24">
        <v>0</v>
      </c>
      <c r="CB40" s="24">
        <v>0</v>
      </c>
    </row>
    <row r="41" spans="1:80" ht="12.75" customHeight="1" x14ac:dyDescent="0.2">
      <c r="A41" s="16"/>
      <c r="B41" s="5"/>
      <c r="C41" s="23" t="s">
        <v>194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0</v>
      </c>
      <c r="AO41" s="24">
        <v>0</v>
      </c>
      <c r="AP41" s="24">
        <v>0</v>
      </c>
      <c r="AQ41" s="129">
        <v>0</v>
      </c>
      <c r="AR41" s="24">
        <v>0</v>
      </c>
      <c r="AS41" s="24">
        <v>0</v>
      </c>
      <c r="AT41" s="24">
        <v>0</v>
      </c>
      <c r="AU41" s="24">
        <v>0</v>
      </c>
      <c r="AV41" s="24">
        <v>0</v>
      </c>
      <c r="AW41" s="24">
        <v>0</v>
      </c>
      <c r="AX41" s="24">
        <v>0</v>
      </c>
      <c r="AY41" s="24">
        <v>0</v>
      </c>
      <c r="AZ41" s="24">
        <v>0</v>
      </c>
      <c r="BA41" s="24">
        <v>0</v>
      </c>
      <c r="BB41" s="24">
        <v>0</v>
      </c>
      <c r="BC41" s="24">
        <v>0</v>
      </c>
      <c r="BD41" s="24">
        <v>0</v>
      </c>
      <c r="BE41" s="24">
        <v>0</v>
      </c>
      <c r="BF41" s="24">
        <v>0</v>
      </c>
      <c r="BG41" s="24">
        <v>0</v>
      </c>
      <c r="BH41" s="24">
        <v>0</v>
      </c>
      <c r="BI41" s="24">
        <v>0</v>
      </c>
      <c r="BJ41" s="24">
        <v>0</v>
      </c>
      <c r="BK41" s="24">
        <v>0</v>
      </c>
      <c r="BL41" s="24">
        <v>0</v>
      </c>
      <c r="BM41" s="24">
        <v>0</v>
      </c>
      <c r="BN41" s="24">
        <v>0</v>
      </c>
      <c r="BO41" s="24">
        <v>0</v>
      </c>
      <c r="BP41" s="24">
        <v>0</v>
      </c>
      <c r="BQ41" s="24">
        <v>0</v>
      </c>
      <c r="BR41" s="24">
        <v>0</v>
      </c>
      <c r="BS41" s="24">
        <v>0</v>
      </c>
      <c r="BT41" s="24">
        <v>0</v>
      </c>
      <c r="BU41" s="24">
        <v>0</v>
      </c>
      <c r="BV41" s="24">
        <v>0</v>
      </c>
      <c r="BW41" s="24">
        <v>0</v>
      </c>
      <c r="BX41" s="24">
        <v>0</v>
      </c>
      <c r="BY41" s="24">
        <v>0</v>
      </c>
      <c r="BZ41" s="24">
        <v>0</v>
      </c>
      <c r="CA41" s="24">
        <v>0</v>
      </c>
      <c r="CB41" s="24">
        <v>0</v>
      </c>
    </row>
    <row r="42" spans="1:80" ht="12.75" customHeight="1" x14ac:dyDescent="0.2">
      <c r="A42" s="16"/>
      <c r="B42" s="5"/>
      <c r="C42" s="23" t="s">
        <v>195</v>
      </c>
      <c r="D42" s="24">
        <v>836525.25</v>
      </c>
      <c r="E42" s="24">
        <v>836525.25</v>
      </c>
      <c r="F42" s="24">
        <v>669031.04</v>
      </c>
      <c r="G42" s="24">
        <v>167494.21</v>
      </c>
      <c r="H42" s="24">
        <v>0</v>
      </c>
      <c r="I42" s="24">
        <v>0</v>
      </c>
      <c r="J42" s="24">
        <v>419102.71999999997</v>
      </c>
      <c r="K42" s="24">
        <v>419102.71999999997</v>
      </c>
      <c r="L42" s="24">
        <v>251608.51</v>
      </c>
      <c r="M42" s="24">
        <v>167494.21</v>
      </c>
      <c r="N42" s="24">
        <v>0</v>
      </c>
      <c r="O42" s="24">
        <v>251608.51</v>
      </c>
      <c r="P42" s="24">
        <v>416888.85</v>
      </c>
      <c r="Q42" s="24">
        <v>416888.85</v>
      </c>
      <c r="R42" s="24">
        <v>416888.85</v>
      </c>
      <c r="S42" s="24">
        <v>0</v>
      </c>
      <c r="T42" s="24">
        <v>533.67999999999995</v>
      </c>
      <c r="U42" s="24">
        <v>533.67999999999995</v>
      </c>
      <c r="V42" s="24">
        <v>0</v>
      </c>
      <c r="W42" s="24">
        <v>533.67999999999995</v>
      </c>
      <c r="X42" s="24">
        <v>533.67999999999995</v>
      </c>
      <c r="Y42" s="24">
        <v>533.67999999999995</v>
      </c>
      <c r="Z42" s="24">
        <v>0</v>
      </c>
      <c r="AA42" s="24">
        <v>0</v>
      </c>
      <c r="AB42" s="24">
        <v>1721.63</v>
      </c>
      <c r="AC42" s="24">
        <v>1719.78</v>
      </c>
      <c r="AD42" s="24">
        <v>0</v>
      </c>
      <c r="AE42" s="24">
        <v>180916.09</v>
      </c>
      <c r="AF42" s="24">
        <v>0</v>
      </c>
      <c r="AG42" s="24">
        <v>0</v>
      </c>
      <c r="AH42" s="24">
        <v>167494.21</v>
      </c>
      <c r="AI42" s="24">
        <v>1720.42</v>
      </c>
      <c r="AJ42" s="24">
        <v>61769.88</v>
      </c>
      <c r="AK42" s="24">
        <v>0</v>
      </c>
      <c r="AL42" s="24">
        <v>0</v>
      </c>
      <c r="AM42" s="24">
        <v>0</v>
      </c>
      <c r="AN42" s="24">
        <v>3760.71</v>
      </c>
      <c r="AO42" s="24">
        <v>0</v>
      </c>
      <c r="AP42" s="24">
        <v>0</v>
      </c>
      <c r="AQ42" s="129">
        <v>0</v>
      </c>
      <c r="AR42" s="24">
        <v>0</v>
      </c>
      <c r="AS42" s="24">
        <v>0</v>
      </c>
      <c r="AT42" s="24">
        <v>0</v>
      </c>
      <c r="AU42" s="24">
        <v>0</v>
      </c>
      <c r="AV42" s="24">
        <v>0</v>
      </c>
      <c r="AW42" s="24">
        <v>0</v>
      </c>
      <c r="AX42" s="24">
        <v>0</v>
      </c>
      <c r="AY42" s="24">
        <v>0</v>
      </c>
      <c r="AZ42" s="24">
        <v>0</v>
      </c>
      <c r="BA42" s="24">
        <v>0</v>
      </c>
      <c r="BB42" s="24">
        <v>0</v>
      </c>
      <c r="BC42" s="24">
        <v>0</v>
      </c>
      <c r="BD42" s="24">
        <v>0</v>
      </c>
      <c r="BE42" s="24">
        <v>0</v>
      </c>
      <c r="BF42" s="24">
        <v>313048.94</v>
      </c>
      <c r="BG42" s="24">
        <v>0</v>
      </c>
      <c r="BH42" s="24">
        <v>0</v>
      </c>
      <c r="BI42" s="24">
        <v>103839.91</v>
      </c>
      <c r="BJ42" s="24">
        <v>0</v>
      </c>
      <c r="BK42" s="24">
        <v>0</v>
      </c>
      <c r="BL42" s="24">
        <v>0</v>
      </c>
      <c r="BM42" s="24">
        <v>0</v>
      </c>
      <c r="BN42" s="24">
        <v>533.67999999999995</v>
      </c>
      <c r="BO42" s="24">
        <v>0</v>
      </c>
      <c r="BP42" s="24">
        <v>0</v>
      </c>
      <c r="BQ42" s="24">
        <v>0</v>
      </c>
      <c r="BR42" s="24">
        <v>0</v>
      </c>
      <c r="BS42" s="24">
        <v>0</v>
      </c>
      <c r="BT42" s="24">
        <v>0</v>
      </c>
      <c r="BU42" s="24">
        <v>0</v>
      </c>
      <c r="BV42" s="24">
        <v>0</v>
      </c>
      <c r="BW42" s="24">
        <v>0</v>
      </c>
      <c r="BX42" s="24">
        <v>0</v>
      </c>
      <c r="BY42" s="24">
        <v>0</v>
      </c>
      <c r="BZ42" s="24">
        <v>0</v>
      </c>
      <c r="CA42" s="24">
        <v>0</v>
      </c>
      <c r="CB42" s="24">
        <v>0</v>
      </c>
    </row>
    <row r="43" spans="1:80" ht="12.75" customHeight="1" x14ac:dyDescent="0.2">
      <c r="A43" s="16"/>
      <c r="B43" s="5"/>
      <c r="C43" s="23" t="s">
        <v>196</v>
      </c>
      <c r="D43" s="24">
        <v>14938518.879999999</v>
      </c>
      <c r="E43" s="24">
        <v>14938518.879999997</v>
      </c>
      <c r="F43" s="24">
        <v>8256643.71</v>
      </c>
      <c r="G43" s="24">
        <v>6681875.1699999999</v>
      </c>
      <c r="H43" s="24">
        <v>0</v>
      </c>
      <c r="I43" s="24">
        <v>0</v>
      </c>
      <c r="J43" s="24">
        <v>12496216.319999998</v>
      </c>
      <c r="K43" s="24">
        <v>12496216.319999998</v>
      </c>
      <c r="L43" s="24">
        <v>5883874.75</v>
      </c>
      <c r="M43" s="24">
        <v>6612341.5700000003</v>
      </c>
      <c r="N43" s="24">
        <v>0</v>
      </c>
      <c r="O43" s="24">
        <v>5883874.75</v>
      </c>
      <c r="P43" s="24">
        <v>2442302.56</v>
      </c>
      <c r="Q43" s="24">
        <v>2442302.56</v>
      </c>
      <c r="R43" s="24">
        <v>2372768.96</v>
      </c>
      <c r="S43" s="24">
        <v>69533.600000000006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4041991.8</v>
      </c>
      <c r="AC43" s="24">
        <v>0</v>
      </c>
      <c r="AD43" s="24">
        <v>6359.99</v>
      </c>
      <c r="AE43" s="24">
        <v>0</v>
      </c>
      <c r="AF43" s="24">
        <v>1797544.68</v>
      </c>
      <c r="AG43" s="24">
        <v>3039663.4</v>
      </c>
      <c r="AH43" s="24">
        <v>23864.53</v>
      </c>
      <c r="AI43" s="24">
        <v>1516022.03</v>
      </c>
      <c r="AJ43" s="24">
        <v>72265.55</v>
      </c>
      <c r="AK43" s="24">
        <v>0</v>
      </c>
      <c r="AL43" s="24">
        <v>1060304.0900000001</v>
      </c>
      <c r="AM43" s="24">
        <v>0</v>
      </c>
      <c r="AN43" s="24">
        <v>240459.72</v>
      </c>
      <c r="AO43" s="24">
        <v>0</v>
      </c>
      <c r="AP43" s="24">
        <v>0</v>
      </c>
      <c r="AQ43" s="129">
        <v>0</v>
      </c>
      <c r="AR43" s="24">
        <v>0</v>
      </c>
      <c r="AS43" s="24">
        <v>0</v>
      </c>
      <c r="AT43" s="24">
        <v>0</v>
      </c>
      <c r="AU43" s="24">
        <v>194538.54</v>
      </c>
      <c r="AV43" s="24">
        <v>0</v>
      </c>
      <c r="AW43" s="24">
        <v>490066.34</v>
      </c>
      <c r="AX43" s="24">
        <v>0</v>
      </c>
      <c r="AY43" s="24">
        <v>0</v>
      </c>
      <c r="AZ43" s="24">
        <v>0</v>
      </c>
      <c r="BA43" s="24">
        <v>0</v>
      </c>
      <c r="BB43" s="24">
        <v>0</v>
      </c>
      <c r="BC43" s="24">
        <v>0</v>
      </c>
      <c r="BD43" s="24">
        <v>13135.65</v>
      </c>
      <c r="BE43" s="24">
        <v>2372768.96</v>
      </c>
      <c r="BF43" s="24">
        <v>0</v>
      </c>
      <c r="BG43" s="24">
        <v>69533.600000000006</v>
      </c>
      <c r="BH43" s="24">
        <v>0</v>
      </c>
      <c r="BI43" s="24">
        <v>0</v>
      </c>
      <c r="BJ43" s="24">
        <v>0</v>
      </c>
      <c r="BK43" s="24">
        <v>0</v>
      </c>
      <c r="BL43" s="24">
        <v>0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0</v>
      </c>
      <c r="BT43" s="24">
        <v>0</v>
      </c>
      <c r="BU43" s="24">
        <v>0</v>
      </c>
      <c r="BV43" s="24">
        <v>0</v>
      </c>
      <c r="BW43" s="24">
        <v>0</v>
      </c>
      <c r="BX43" s="24">
        <v>0</v>
      </c>
      <c r="BY43" s="24">
        <v>0</v>
      </c>
      <c r="BZ43" s="24">
        <v>0</v>
      </c>
      <c r="CA43" s="24">
        <v>0</v>
      </c>
      <c r="CB43" s="24">
        <v>0</v>
      </c>
    </row>
    <row r="44" spans="1:80" ht="12.75" customHeight="1" x14ac:dyDescent="0.2">
      <c r="A44" s="16"/>
      <c r="B44" s="5"/>
      <c r="C44" s="23" t="s">
        <v>197</v>
      </c>
      <c r="D44" s="24">
        <v>2619750.87</v>
      </c>
      <c r="E44" s="24">
        <v>2619750.87</v>
      </c>
      <c r="F44" s="24">
        <v>906608.1</v>
      </c>
      <c r="G44" s="24">
        <v>1713142.77</v>
      </c>
      <c r="H44" s="24">
        <v>0</v>
      </c>
      <c r="I44" s="24">
        <v>0</v>
      </c>
      <c r="J44" s="24">
        <v>2575394.91</v>
      </c>
      <c r="K44" s="24">
        <v>2575394.91</v>
      </c>
      <c r="L44" s="24">
        <v>862252.14</v>
      </c>
      <c r="M44" s="24">
        <v>1713142.77</v>
      </c>
      <c r="N44" s="24">
        <v>0</v>
      </c>
      <c r="O44" s="24">
        <v>862252.14</v>
      </c>
      <c r="P44" s="24">
        <v>44355.96</v>
      </c>
      <c r="Q44" s="24">
        <v>44355.96</v>
      </c>
      <c r="R44" s="24">
        <v>44355.96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63788.160000000003</v>
      </c>
      <c r="AE44" s="24">
        <v>0</v>
      </c>
      <c r="AF44" s="24">
        <v>76581.95</v>
      </c>
      <c r="AG44" s="24">
        <v>164322.9</v>
      </c>
      <c r="AH44" s="24">
        <v>1246462.6100000001</v>
      </c>
      <c r="AI44" s="24">
        <v>542733.04</v>
      </c>
      <c r="AJ44" s="24">
        <v>0</v>
      </c>
      <c r="AK44" s="24">
        <v>318563.61</v>
      </c>
      <c r="AL44" s="24">
        <v>125916.13</v>
      </c>
      <c r="AM44" s="24">
        <v>0</v>
      </c>
      <c r="AN44" s="24">
        <v>955.49</v>
      </c>
      <c r="AO44" s="24">
        <v>0</v>
      </c>
      <c r="AP44" s="24">
        <v>0</v>
      </c>
      <c r="AQ44" s="129">
        <v>0</v>
      </c>
      <c r="AR44" s="24">
        <v>0</v>
      </c>
      <c r="AS44" s="24">
        <v>0</v>
      </c>
      <c r="AT44" s="24">
        <v>30575.68</v>
      </c>
      <c r="AU44" s="24">
        <v>0</v>
      </c>
      <c r="AV44" s="24">
        <v>0</v>
      </c>
      <c r="AW44" s="24">
        <v>5495.34</v>
      </c>
      <c r="AX44" s="24">
        <v>0</v>
      </c>
      <c r="AY44" s="24">
        <v>0</v>
      </c>
      <c r="AZ44" s="24">
        <v>0</v>
      </c>
      <c r="BA44" s="24">
        <v>0</v>
      </c>
      <c r="BB44" s="24">
        <v>0</v>
      </c>
      <c r="BC44" s="24">
        <v>0</v>
      </c>
      <c r="BD44" s="24">
        <v>0</v>
      </c>
      <c r="BE44" s="24">
        <v>44355.96</v>
      </c>
      <c r="BF44" s="24">
        <v>0</v>
      </c>
      <c r="BG44" s="24">
        <v>0</v>
      </c>
      <c r="BH44" s="24">
        <v>0</v>
      </c>
      <c r="BI44" s="24">
        <v>0</v>
      </c>
      <c r="BJ44" s="24">
        <v>0</v>
      </c>
      <c r="BK44" s="24">
        <v>0</v>
      </c>
      <c r="BL44" s="24">
        <v>0</v>
      </c>
      <c r="BM44" s="24">
        <v>0</v>
      </c>
      <c r="BN44" s="24">
        <v>0</v>
      </c>
      <c r="BO44" s="24">
        <v>0</v>
      </c>
      <c r="BP44" s="24">
        <v>0</v>
      </c>
      <c r="BQ44" s="24">
        <v>0</v>
      </c>
      <c r="BR44" s="24">
        <v>0</v>
      </c>
      <c r="BS44" s="24">
        <v>0</v>
      </c>
      <c r="BT44" s="24">
        <v>0</v>
      </c>
      <c r="BU44" s="24">
        <v>0</v>
      </c>
      <c r="BV44" s="24">
        <v>0</v>
      </c>
      <c r="BW44" s="24">
        <v>0</v>
      </c>
      <c r="BX44" s="24">
        <v>0</v>
      </c>
      <c r="BY44" s="24">
        <v>0</v>
      </c>
      <c r="BZ44" s="24">
        <v>0</v>
      </c>
      <c r="CA44" s="24">
        <v>0</v>
      </c>
      <c r="CB44" s="24">
        <v>0</v>
      </c>
    </row>
    <row r="45" spans="1:80" ht="12.75" customHeight="1" x14ac:dyDescent="0.2">
      <c r="A45" s="16"/>
      <c r="B45" s="5"/>
      <c r="C45" s="23" t="s">
        <v>198</v>
      </c>
      <c r="D45" s="24">
        <v>256492.67</v>
      </c>
      <c r="E45" s="24">
        <v>250924.81000000003</v>
      </c>
      <c r="F45" s="24">
        <v>39393.4</v>
      </c>
      <c r="G45" s="24">
        <v>211531.40999999997</v>
      </c>
      <c r="H45" s="24">
        <v>0</v>
      </c>
      <c r="I45" s="24">
        <v>5567.86</v>
      </c>
      <c r="J45" s="24">
        <v>247071.30000000002</v>
      </c>
      <c r="K45" s="24">
        <v>247071.30000000002</v>
      </c>
      <c r="L45" s="24">
        <v>35539.89</v>
      </c>
      <c r="M45" s="24">
        <v>211531.40999999997</v>
      </c>
      <c r="N45" s="24">
        <v>0</v>
      </c>
      <c r="O45" s="24">
        <v>35539.89</v>
      </c>
      <c r="P45" s="24">
        <v>3853.51</v>
      </c>
      <c r="Q45" s="24">
        <v>3853.51</v>
      </c>
      <c r="R45" s="24">
        <v>3853.51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5567.86</v>
      </c>
      <c r="AB45" s="24">
        <v>11147.78</v>
      </c>
      <c r="AC45" s="24">
        <v>0</v>
      </c>
      <c r="AD45" s="24">
        <v>23528.61</v>
      </c>
      <c r="AE45" s="24">
        <v>0</v>
      </c>
      <c r="AF45" s="24">
        <v>0</v>
      </c>
      <c r="AG45" s="24">
        <v>47730.29</v>
      </c>
      <c r="AH45" s="24">
        <v>109568.87</v>
      </c>
      <c r="AI45" s="24">
        <v>0</v>
      </c>
      <c r="AJ45" s="24">
        <v>0</v>
      </c>
      <c r="AK45" s="24">
        <v>0</v>
      </c>
      <c r="AL45" s="24">
        <v>26204.33</v>
      </c>
      <c r="AM45" s="24">
        <v>0</v>
      </c>
      <c r="AN45" s="24">
        <v>19602.22</v>
      </c>
      <c r="AO45" s="24">
        <v>0</v>
      </c>
      <c r="AP45" s="24">
        <v>0</v>
      </c>
      <c r="AQ45" s="129">
        <v>0</v>
      </c>
      <c r="AR45" s="24">
        <v>0</v>
      </c>
      <c r="AS45" s="24">
        <v>0</v>
      </c>
      <c r="AT45" s="24">
        <v>0</v>
      </c>
      <c r="AU45" s="24">
        <v>4499.3100000000004</v>
      </c>
      <c r="AV45" s="24">
        <v>4789.8900000000003</v>
      </c>
      <c r="AW45" s="24">
        <v>0</v>
      </c>
      <c r="AX45" s="24">
        <v>0</v>
      </c>
      <c r="AY45" s="24">
        <v>0</v>
      </c>
      <c r="AZ45" s="24">
        <v>0</v>
      </c>
      <c r="BA45" s="24">
        <v>0</v>
      </c>
      <c r="BB45" s="24">
        <v>0</v>
      </c>
      <c r="BC45" s="24">
        <v>0</v>
      </c>
      <c r="BD45" s="24">
        <v>0</v>
      </c>
      <c r="BE45" s="24">
        <v>3853.51</v>
      </c>
      <c r="BF45" s="24">
        <v>0</v>
      </c>
      <c r="BG45" s="24">
        <v>0</v>
      </c>
      <c r="BH45" s="24">
        <v>0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BX45" s="24">
        <v>5567.86</v>
      </c>
      <c r="BY45" s="24">
        <v>0</v>
      </c>
      <c r="BZ45" s="24">
        <v>0</v>
      </c>
      <c r="CA45" s="24">
        <v>0</v>
      </c>
      <c r="CB45" s="24">
        <v>0</v>
      </c>
    </row>
    <row r="46" spans="1:80" ht="12.75" customHeight="1" x14ac:dyDescent="0.2">
      <c r="A46" s="16"/>
      <c r="B46" s="5"/>
      <c r="C46" s="23" t="s">
        <v>199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129">
        <v>0</v>
      </c>
      <c r="AR46" s="24">
        <v>0</v>
      </c>
      <c r="AS46" s="24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4">
        <v>0</v>
      </c>
      <c r="AZ46" s="24">
        <v>0</v>
      </c>
      <c r="BA46" s="24">
        <v>0</v>
      </c>
      <c r="BB46" s="24">
        <v>0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v>0</v>
      </c>
      <c r="BY46" s="24">
        <v>0</v>
      </c>
      <c r="BZ46" s="24">
        <v>0</v>
      </c>
      <c r="CA46" s="24">
        <v>0</v>
      </c>
      <c r="CB46" s="24">
        <v>0</v>
      </c>
    </row>
    <row r="47" spans="1:80" ht="12.75" customHeight="1" x14ac:dyDescent="0.2">
      <c r="A47" s="16"/>
      <c r="B47" s="5"/>
      <c r="C47" s="23" t="s">
        <v>200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129">
        <v>0</v>
      </c>
      <c r="AR47" s="24">
        <v>0</v>
      </c>
      <c r="AS47" s="24">
        <v>0</v>
      </c>
      <c r="AT47" s="24">
        <v>0</v>
      </c>
      <c r="AU47" s="24">
        <v>0</v>
      </c>
      <c r="AV47" s="24">
        <v>0</v>
      </c>
      <c r="AW47" s="24">
        <v>0</v>
      </c>
      <c r="AX47" s="24">
        <v>0</v>
      </c>
      <c r="AY47" s="24">
        <v>0</v>
      </c>
      <c r="AZ47" s="24">
        <v>0</v>
      </c>
      <c r="BA47" s="24">
        <v>0</v>
      </c>
      <c r="BB47" s="24">
        <v>0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0</v>
      </c>
      <c r="BI47" s="24">
        <v>0</v>
      </c>
      <c r="BJ47" s="24">
        <v>0</v>
      </c>
      <c r="BK47" s="24">
        <v>0</v>
      </c>
      <c r="BL47" s="24">
        <v>0</v>
      </c>
      <c r="BM47" s="24">
        <v>0</v>
      </c>
      <c r="BN47" s="24">
        <v>0</v>
      </c>
      <c r="BO47" s="24">
        <v>0</v>
      </c>
      <c r="BP47" s="24">
        <v>0</v>
      </c>
      <c r="BQ47" s="24">
        <v>0</v>
      </c>
      <c r="BR47" s="24">
        <v>0</v>
      </c>
      <c r="BS47" s="24">
        <v>0</v>
      </c>
      <c r="BT47" s="24">
        <v>0</v>
      </c>
      <c r="BU47" s="24">
        <v>0</v>
      </c>
      <c r="BV47" s="24">
        <v>0</v>
      </c>
      <c r="BW47" s="24">
        <v>0</v>
      </c>
      <c r="BX47" s="24">
        <v>0</v>
      </c>
      <c r="BY47" s="24">
        <v>0</v>
      </c>
      <c r="BZ47" s="24">
        <v>0</v>
      </c>
      <c r="CA47" s="24">
        <v>0</v>
      </c>
      <c r="CB47" s="24">
        <v>0</v>
      </c>
    </row>
    <row r="48" spans="1:80" ht="12.75" customHeight="1" x14ac:dyDescent="0.2">
      <c r="A48" s="16"/>
      <c r="B48" s="5"/>
      <c r="C48" s="23" t="s">
        <v>201</v>
      </c>
      <c r="D48" s="24">
        <v>268752.73</v>
      </c>
      <c r="E48" s="24">
        <v>268752.73</v>
      </c>
      <c r="F48" s="24">
        <v>246985.77</v>
      </c>
      <c r="G48" s="24">
        <v>21766.959999999999</v>
      </c>
      <c r="H48" s="24">
        <v>0</v>
      </c>
      <c r="I48" s="24">
        <v>0</v>
      </c>
      <c r="J48" s="24">
        <v>268499.09999999998</v>
      </c>
      <c r="K48" s="24">
        <v>268499.09999999998</v>
      </c>
      <c r="L48" s="24">
        <v>246948.03999999998</v>
      </c>
      <c r="M48" s="24">
        <v>21551.059999999998</v>
      </c>
      <c r="N48" s="24">
        <v>0</v>
      </c>
      <c r="O48" s="24">
        <v>246948.03999999998</v>
      </c>
      <c r="P48" s="24">
        <v>216.75</v>
      </c>
      <c r="Q48" s="24">
        <v>216.75</v>
      </c>
      <c r="R48" s="24">
        <v>0.85</v>
      </c>
      <c r="S48" s="24">
        <v>215.9</v>
      </c>
      <c r="T48" s="24">
        <v>36.880000000000003</v>
      </c>
      <c r="U48" s="24">
        <v>36.880000000000003</v>
      </c>
      <c r="V48" s="24">
        <v>0</v>
      </c>
      <c r="W48" s="24">
        <v>36.880000000000003</v>
      </c>
      <c r="X48" s="24">
        <v>36.880000000000003</v>
      </c>
      <c r="Y48" s="24">
        <v>36.880000000000003</v>
      </c>
      <c r="Z48" s="24">
        <v>0</v>
      </c>
      <c r="AA48" s="24">
        <v>0</v>
      </c>
      <c r="AB48" s="24">
        <v>33.5</v>
      </c>
      <c r="AC48" s="24">
        <v>13.7</v>
      </c>
      <c r="AD48" s="24">
        <v>2.13</v>
      </c>
      <c r="AE48" s="24">
        <v>257.64999999999998</v>
      </c>
      <c r="AF48" s="24">
        <v>133.72999999999999</v>
      </c>
      <c r="AG48" s="24">
        <v>20040.28</v>
      </c>
      <c r="AH48" s="24">
        <v>986.44</v>
      </c>
      <c r="AI48" s="24">
        <v>167544.25</v>
      </c>
      <c r="AJ48" s="24">
        <v>0</v>
      </c>
      <c r="AK48" s="24">
        <v>14.31</v>
      </c>
      <c r="AL48" s="24">
        <v>89.66</v>
      </c>
      <c r="AM48" s="24">
        <v>0</v>
      </c>
      <c r="AN48" s="24">
        <v>0</v>
      </c>
      <c r="AO48" s="24">
        <v>0</v>
      </c>
      <c r="AP48" s="24">
        <v>0</v>
      </c>
      <c r="AQ48" s="129">
        <v>25.83</v>
      </c>
      <c r="AR48" s="24">
        <v>0</v>
      </c>
      <c r="AS48" s="24">
        <v>0</v>
      </c>
      <c r="AT48" s="24">
        <v>42.96</v>
      </c>
      <c r="AU48" s="24">
        <v>0</v>
      </c>
      <c r="AV48" s="24">
        <v>0</v>
      </c>
      <c r="AW48" s="24">
        <v>45.01</v>
      </c>
      <c r="AX48" s="24">
        <v>0</v>
      </c>
      <c r="AY48" s="24">
        <v>0</v>
      </c>
      <c r="AZ48" s="24">
        <v>0</v>
      </c>
      <c r="BA48" s="24">
        <v>98.63</v>
      </c>
      <c r="BB48" s="24">
        <v>0</v>
      </c>
      <c r="BC48" s="24">
        <v>112.22</v>
      </c>
      <c r="BD48" s="24">
        <v>79058.8</v>
      </c>
      <c r="BE48" s="24">
        <v>0.85</v>
      </c>
      <c r="BF48" s="24">
        <v>0</v>
      </c>
      <c r="BG48" s="24">
        <v>215.9</v>
      </c>
      <c r="BH48" s="24">
        <v>0</v>
      </c>
      <c r="BI48" s="24">
        <v>0</v>
      </c>
      <c r="BJ48" s="24">
        <v>0</v>
      </c>
      <c r="BK48" s="24">
        <v>0</v>
      </c>
      <c r="BL48" s="24">
        <v>36.880000000000003</v>
      </c>
      <c r="BM48" s="24">
        <v>0</v>
      </c>
      <c r="BN48" s="24">
        <v>0</v>
      </c>
      <c r="BO48" s="24">
        <v>0</v>
      </c>
      <c r="BP48" s="24">
        <v>0</v>
      </c>
      <c r="BQ48" s="24">
        <v>0</v>
      </c>
      <c r="BR48" s="24">
        <v>0</v>
      </c>
      <c r="BS48" s="24">
        <v>0</v>
      </c>
      <c r="BT48" s="24">
        <v>0</v>
      </c>
      <c r="BU48" s="24">
        <v>0</v>
      </c>
      <c r="BV48" s="24">
        <v>0</v>
      </c>
      <c r="BW48" s="24">
        <v>0</v>
      </c>
      <c r="BX48" s="24">
        <v>0</v>
      </c>
      <c r="BY48" s="24">
        <v>0</v>
      </c>
      <c r="BZ48" s="24">
        <v>0</v>
      </c>
      <c r="CA48" s="24">
        <v>0</v>
      </c>
      <c r="CB48" s="24">
        <v>0</v>
      </c>
    </row>
    <row r="49" spans="1:80" ht="12.75" customHeight="1" x14ac:dyDescent="0.2">
      <c r="A49" s="16"/>
      <c r="B49" s="5"/>
      <c r="C49" s="23" t="s">
        <v>202</v>
      </c>
      <c r="D49" s="24">
        <v>15260705.789999999</v>
      </c>
      <c r="E49" s="24">
        <v>15259624.420000002</v>
      </c>
      <c r="F49" s="24">
        <v>6933108.0800000001</v>
      </c>
      <c r="G49" s="24">
        <v>8326516.3399999999</v>
      </c>
      <c r="H49" s="24">
        <v>1081.3699999999999</v>
      </c>
      <c r="I49" s="24">
        <v>0</v>
      </c>
      <c r="J49" s="24">
        <v>14935811.869999999</v>
      </c>
      <c r="K49" s="24">
        <v>14934730.5</v>
      </c>
      <c r="L49" s="24">
        <v>6609447.5499999998</v>
      </c>
      <c r="M49" s="24">
        <v>8325282.9500000002</v>
      </c>
      <c r="N49" s="24">
        <v>1081.3699999999999</v>
      </c>
      <c r="O49" s="24">
        <v>6610528.9199999999</v>
      </c>
      <c r="P49" s="24">
        <v>324893.92000000004</v>
      </c>
      <c r="Q49" s="24">
        <v>324893.92000000004</v>
      </c>
      <c r="R49" s="24">
        <v>323660.53000000003</v>
      </c>
      <c r="S49" s="24">
        <v>1233.3900000000001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545975.61</v>
      </c>
      <c r="AC49" s="24">
        <v>34963.279999999999</v>
      </c>
      <c r="AD49" s="24">
        <v>370190.75</v>
      </c>
      <c r="AE49" s="24">
        <v>4380691.49</v>
      </c>
      <c r="AF49" s="24">
        <v>286481.91999999998</v>
      </c>
      <c r="AG49" s="24">
        <v>3628.56</v>
      </c>
      <c r="AH49" s="24">
        <v>5756080.9400000004</v>
      </c>
      <c r="AI49" s="24">
        <v>967306.53</v>
      </c>
      <c r="AJ49" s="24">
        <v>0</v>
      </c>
      <c r="AK49" s="24">
        <v>680510.64</v>
      </c>
      <c r="AL49" s="24">
        <v>1184622.5900000001</v>
      </c>
      <c r="AM49" s="24">
        <v>1081.3699999999999</v>
      </c>
      <c r="AN49" s="24">
        <v>0</v>
      </c>
      <c r="AO49" s="24">
        <v>0</v>
      </c>
      <c r="AP49" s="24">
        <v>0</v>
      </c>
      <c r="AQ49" s="129">
        <v>0</v>
      </c>
      <c r="AR49" s="24">
        <v>0</v>
      </c>
      <c r="AS49" s="24">
        <v>0</v>
      </c>
      <c r="AT49" s="24">
        <v>967</v>
      </c>
      <c r="AU49" s="24">
        <v>0</v>
      </c>
      <c r="AV49" s="24">
        <v>0</v>
      </c>
      <c r="AW49" s="24">
        <v>639903.4</v>
      </c>
      <c r="AX49" s="24">
        <v>0</v>
      </c>
      <c r="AY49" s="24">
        <v>0</v>
      </c>
      <c r="AZ49" s="24">
        <v>0</v>
      </c>
      <c r="BA49" s="24">
        <v>83407.600000000006</v>
      </c>
      <c r="BB49" s="24">
        <v>0</v>
      </c>
      <c r="BC49" s="24">
        <v>0.19</v>
      </c>
      <c r="BD49" s="24">
        <v>0</v>
      </c>
      <c r="BE49" s="24">
        <v>311468.07</v>
      </c>
      <c r="BF49" s="24">
        <v>0</v>
      </c>
      <c r="BG49" s="24">
        <v>1233.3900000000001</v>
      </c>
      <c r="BH49" s="24">
        <v>12192.46</v>
      </c>
      <c r="BI49" s="24">
        <v>0</v>
      </c>
      <c r="BJ49" s="24">
        <v>0</v>
      </c>
      <c r="BK49" s="24">
        <v>0</v>
      </c>
      <c r="BL49" s="24">
        <v>0</v>
      </c>
      <c r="BM49" s="24">
        <v>0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  <c r="BS49" s="24">
        <v>0</v>
      </c>
      <c r="BT49" s="24">
        <v>0</v>
      </c>
      <c r="BU49" s="24">
        <v>0</v>
      </c>
      <c r="BV49" s="24">
        <v>0</v>
      </c>
      <c r="BW49" s="24">
        <v>0</v>
      </c>
      <c r="BX49" s="24">
        <v>0</v>
      </c>
      <c r="BY49" s="24">
        <v>0</v>
      </c>
      <c r="BZ49" s="24">
        <v>0</v>
      </c>
      <c r="CA49" s="24">
        <v>0</v>
      </c>
      <c r="CB49" s="24">
        <v>0</v>
      </c>
    </row>
    <row r="50" spans="1:80" ht="12.75" customHeight="1" x14ac:dyDescent="0.2">
      <c r="A50" s="16"/>
      <c r="B50" s="5"/>
      <c r="C50" s="23" t="s">
        <v>203</v>
      </c>
      <c r="D50" s="24">
        <v>2118.0500000000002</v>
      </c>
      <c r="E50" s="24">
        <v>2118.0500000000002</v>
      </c>
      <c r="F50" s="24">
        <v>0</v>
      </c>
      <c r="G50" s="24">
        <v>2118.0500000000002</v>
      </c>
      <c r="H50" s="24">
        <v>0</v>
      </c>
      <c r="I50" s="24">
        <v>0</v>
      </c>
      <c r="J50" s="24">
        <v>2118.0500000000002</v>
      </c>
      <c r="K50" s="24">
        <v>2118.0500000000002</v>
      </c>
      <c r="L50" s="24">
        <v>0</v>
      </c>
      <c r="M50" s="24">
        <v>2118.0500000000002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  <c r="AQ50" s="129">
        <v>0</v>
      </c>
      <c r="AR50" s="24">
        <v>0</v>
      </c>
      <c r="AS50" s="24">
        <v>0</v>
      </c>
      <c r="AT50" s="24">
        <v>0</v>
      </c>
      <c r="AU50" s="24">
        <v>0</v>
      </c>
      <c r="AV50" s="24">
        <v>0</v>
      </c>
      <c r="AW50" s="24">
        <v>0</v>
      </c>
      <c r="AX50" s="24">
        <v>0</v>
      </c>
      <c r="AY50" s="24">
        <v>0</v>
      </c>
      <c r="AZ50" s="24">
        <v>0</v>
      </c>
      <c r="BA50" s="24">
        <v>2118.0500000000002</v>
      </c>
      <c r="BB50" s="24">
        <v>0</v>
      </c>
      <c r="BC50" s="24">
        <v>0</v>
      </c>
      <c r="BD50" s="24">
        <v>0</v>
      </c>
      <c r="BE50" s="24">
        <v>0</v>
      </c>
      <c r="BF50" s="24">
        <v>0</v>
      </c>
      <c r="BG50" s="24">
        <v>0</v>
      </c>
      <c r="BH50" s="24">
        <v>0</v>
      </c>
      <c r="BI50" s="24">
        <v>0</v>
      </c>
      <c r="BJ50" s="24">
        <v>0</v>
      </c>
      <c r="BK50" s="24">
        <v>0</v>
      </c>
      <c r="BL50" s="24">
        <v>0</v>
      </c>
      <c r="BM50" s="24">
        <v>0</v>
      </c>
      <c r="BN50" s="24">
        <v>0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>
        <v>0</v>
      </c>
      <c r="BV50" s="24">
        <v>0</v>
      </c>
      <c r="BW50" s="24">
        <v>0</v>
      </c>
      <c r="BX50" s="24">
        <v>0</v>
      </c>
      <c r="BY50" s="24">
        <v>0</v>
      </c>
      <c r="BZ50" s="24">
        <v>0</v>
      </c>
      <c r="CA50" s="24">
        <v>0</v>
      </c>
      <c r="CB50" s="24">
        <v>0</v>
      </c>
    </row>
    <row r="51" spans="1:80" ht="12.75" customHeight="1" x14ac:dyDescent="0.2">
      <c r="A51" s="16"/>
      <c r="B51" s="5"/>
      <c r="C51" s="23" t="s">
        <v>204</v>
      </c>
      <c r="D51" s="24">
        <v>7260532.0599999996</v>
      </c>
      <c r="E51" s="24">
        <v>7259642.1399999997</v>
      </c>
      <c r="F51" s="24">
        <v>2726394.0100000002</v>
      </c>
      <c r="G51" s="24">
        <v>4533248.13</v>
      </c>
      <c r="H51" s="24">
        <v>889.92</v>
      </c>
      <c r="I51" s="24">
        <v>0</v>
      </c>
      <c r="J51" s="24">
        <v>7203024.3399999999</v>
      </c>
      <c r="K51" s="24">
        <v>7202134.4199999999</v>
      </c>
      <c r="L51" s="24">
        <v>2668886.29</v>
      </c>
      <c r="M51" s="24">
        <v>4533248.13</v>
      </c>
      <c r="N51" s="24">
        <v>889.92</v>
      </c>
      <c r="O51" s="24">
        <v>2669776.21</v>
      </c>
      <c r="P51" s="24">
        <v>57507.72</v>
      </c>
      <c r="Q51" s="24">
        <v>57507.72</v>
      </c>
      <c r="R51" s="24">
        <v>57507.72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45444.24</v>
      </c>
      <c r="AC51" s="24">
        <v>0</v>
      </c>
      <c r="AD51" s="24">
        <v>500669.99</v>
      </c>
      <c r="AE51" s="24">
        <v>1624663.1</v>
      </c>
      <c r="AF51" s="24">
        <v>24476.639999999999</v>
      </c>
      <c r="AG51" s="24">
        <v>2056.1999999999998</v>
      </c>
      <c r="AH51" s="24">
        <v>3510536.73</v>
      </c>
      <c r="AI51" s="24">
        <v>277275.45</v>
      </c>
      <c r="AJ51" s="24">
        <v>0</v>
      </c>
      <c r="AK51" s="24">
        <v>721503.5</v>
      </c>
      <c r="AL51" s="24">
        <v>485823.56</v>
      </c>
      <c r="AM51" s="24">
        <v>889.92</v>
      </c>
      <c r="AN51" s="24">
        <v>0</v>
      </c>
      <c r="AO51" s="24">
        <v>0</v>
      </c>
      <c r="AP51" s="24">
        <v>0</v>
      </c>
      <c r="AQ51" s="129">
        <v>0</v>
      </c>
      <c r="AR51" s="24">
        <v>0</v>
      </c>
      <c r="AS51" s="24">
        <v>0</v>
      </c>
      <c r="AT51" s="24">
        <v>3432.71</v>
      </c>
      <c r="AU51" s="24">
        <v>0</v>
      </c>
      <c r="AV51" s="24">
        <v>0</v>
      </c>
      <c r="AW51" s="24">
        <v>6252.3</v>
      </c>
      <c r="AX51" s="24">
        <v>0</v>
      </c>
      <c r="AY51" s="24">
        <v>0</v>
      </c>
      <c r="AZ51" s="24">
        <v>0</v>
      </c>
      <c r="BA51" s="24">
        <v>0</v>
      </c>
      <c r="BB51" s="24">
        <v>0</v>
      </c>
      <c r="BC51" s="24">
        <v>0</v>
      </c>
      <c r="BD51" s="24">
        <v>0</v>
      </c>
      <c r="BE51" s="24">
        <v>57507.72</v>
      </c>
      <c r="BF51" s="24">
        <v>0</v>
      </c>
      <c r="BG51" s="24">
        <v>0</v>
      </c>
      <c r="BH51" s="24">
        <v>0</v>
      </c>
      <c r="BI51" s="24">
        <v>0</v>
      </c>
      <c r="BJ51" s="24">
        <v>0</v>
      </c>
      <c r="BK51" s="24">
        <v>0</v>
      </c>
      <c r="BL51" s="24">
        <v>0</v>
      </c>
      <c r="BM51" s="24">
        <v>0</v>
      </c>
      <c r="BN51" s="24">
        <v>0</v>
      </c>
      <c r="BO51" s="24">
        <v>0</v>
      </c>
      <c r="BP51" s="24">
        <v>0</v>
      </c>
      <c r="BQ51" s="24">
        <v>0</v>
      </c>
      <c r="BR51" s="24">
        <v>0</v>
      </c>
      <c r="BS51" s="24">
        <v>0</v>
      </c>
      <c r="BT51" s="24">
        <v>0</v>
      </c>
      <c r="BU51" s="24">
        <v>0</v>
      </c>
      <c r="BV51" s="24">
        <v>0</v>
      </c>
      <c r="BW51" s="24">
        <v>0</v>
      </c>
      <c r="BX51" s="24">
        <v>0</v>
      </c>
      <c r="BY51" s="24">
        <v>0</v>
      </c>
      <c r="BZ51" s="24">
        <v>0</v>
      </c>
      <c r="CA51" s="24">
        <v>0</v>
      </c>
      <c r="CB51" s="24">
        <v>0</v>
      </c>
    </row>
    <row r="52" spans="1:80" ht="12.75" customHeight="1" x14ac:dyDescent="0.2">
      <c r="A52" s="16"/>
      <c r="B52" s="5"/>
      <c r="C52" s="23" t="s">
        <v>205</v>
      </c>
      <c r="D52" s="24">
        <v>554095.49999999988</v>
      </c>
      <c r="E52" s="24">
        <v>554095.49999999988</v>
      </c>
      <c r="F52" s="24">
        <v>450830.91</v>
      </c>
      <c r="G52" s="24">
        <v>103264.59</v>
      </c>
      <c r="H52" s="24">
        <v>0</v>
      </c>
      <c r="I52" s="24">
        <v>0</v>
      </c>
      <c r="J52" s="24">
        <v>540240.05999999994</v>
      </c>
      <c r="K52" s="24">
        <v>540240.05999999994</v>
      </c>
      <c r="L52" s="24">
        <v>436975.47</v>
      </c>
      <c r="M52" s="24">
        <v>103264.59</v>
      </c>
      <c r="N52" s="24">
        <v>0</v>
      </c>
      <c r="O52" s="24">
        <v>436975.47</v>
      </c>
      <c r="P52" s="24">
        <v>13855.44</v>
      </c>
      <c r="Q52" s="24">
        <v>13855.44</v>
      </c>
      <c r="R52" s="24">
        <v>13855.44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17057.25</v>
      </c>
      <c r="AC52" s="24">
        <v>0</v>
      </c>
      <c r="AD52" s="24">
        <v>36.909999999999997</v>
      </c>
      <c r="AE52" s="24">
        <v>210587.75</v>
      </c>
      <c r="AF52" s="24">
        <v>11577.61</v>
      </c>
      <c r="AG52" s="24">
        <v>0</v>
      </c>
      <c r="AH52" s="24">
        <v>53041.81</v>
      </c>
      <c r="AI52" s="24">
        <v>31981.11</v>
      </c>
      <c r="AJ52" s="24">
        <v>0</v>
      </c>
      <c r="AK52" s="24">
        <v>177349.36</v>
      </c>
      <c r="AL52" s="24">
        <v>38608.26</v>
      </c>
      <c r="AM52" s="24">
        <v>0</v>
      </c>
      <c r="AN52" s="24">
        <v>0</v>
      </c>
      <c r="AO52" s="24">
        <v>0</v>
      </c>
      <c r="AP52" s="24">
        <v>0</v>
      </c>
      <c r="AQ52" s="129">
        <v>0</v>
      </c>
      <c r="AR52" s="24">
        <v>0</v>
      </c>
      <c r="AS52" s="24">
        <v>0</v>
      </c>
      <c r="AT52" s="24">
        <v>0</v>
      </c>
      <c r="AU52" s="24">
        <v>0</v>
      </c>
      <c r="AV52" s="24">
        <v>0</v>
      </c>
      <c r="AW52" s="24">
        <v>0</v>
      </c>
      <c r="AX52" s="24">
        <v>0</v>
      </c>
      <c r="AY52" s="24">
        <v>0</v>
      </c>
      <c r="AZ52" s="24">
        <v>0</v>
      </c>
      <c r="BA52" s="24">
        <v>0</v>
      </c>
      <c r="BB52" s="24">
        <v>0</v>
      </c>
      <c r="BC52" s="24">
        <v>0</v>
      </c>
      <c r="BD52" s="24">
        <v>0</v>
      </c>
      <c r="BE52" s="24">
        <v>13855.44</v>
      </c>
      <c r="BF52" s="24">
        <v>0</v>
      </c>
      <c r="BG52" s="24">
        <v>0</v>
      </c>
      <c r="BH52" s="24">
        <v>0</v>
      </c>
      <c r="BI52" s="24">
        <v>0</v>
      </c>
      <c r="BJ52" s="24">
        <v>0</v>
      </c>
      <c r="BK52" s="24">
        <v>0</v>
      </c>
      <c r="BL52" s="24">
        <v>0</v>
      </c>
      <c r="BM52" s="24">
        <v>0</v>
      </c>
      <c r="BN52" s="24">
        <v>0</v>
      </c>
      <c r="BO52" s="24">
        <v>0</v>
      </c>
      <c r="BP52" s="24">
        <v>0</v>
      </c>
      <c r="BQ52" s="24">
        <v>0</v>
      </c>
      <c r="BR52" s="24">
        <v>0</v>
      </c>
      <c r="BS52" s="24">
        <v>0</v>
      </c>
      <c r="BT52" s="24">
        <v>0</v>
      </c>
      <c r="BU52" s="24">
        <v>0</v>
      </c>
      <c r="BV52" s="24">
        <v>0</v>
      </c>
      <c r="BW52" s="24">
        <v>0</v>
      </c>
      <c r="BX52" s="24">
        <v>0</v>
      </c>
      <c r="BY52" s="24">
        <v>0</v>
      </c>
      <c r="BZ52" s="24">
        <v>0</v>
      </c>
      <c r="CA52" s="24">
        <v>0</v>
      </c>
      <c r="CB52" s="24">
        <v>0</v>
      </c>
    </row>
    <row r="53" spans="1:80" ht="12.75" customHeight="1" x14ac:dyDescent="0.2">
      <c r="A53" s="16"/>
      <c r="B53" s="5"/>
      <c r="C53" s="23" t="s">
        <v>206</v>
      </c>
      <c r="D53" s="24">
        <v>56854.21</v>
      </c>
      <c r="E53" s="24">
        <v>56854.21</v>
      </c>
      <c r="F53" s="24">
        <v>904.58</v>
      </c>
      <c r="G53" s="24">
        <v>55949.63</v>
      </c>
      <c r="H53" s="24">
        <v>0</v>
      </c>
      <c r="I53" s="24">
        <v>0</v>
      </c>
      <c r="J53" s="24">
        <v>55949.63</v>
      </c>
      <c r="K53" s="24">
        <v>55949.63</v>
      </c>
      <c r="L53" s="24">
        <v>0</v>
      </c>
      <c r="M53" s="24">
        <v>55949.63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904.58</v>
      </c>
      <c r="U53" s="24">
        <v>904.58</v>
      </c>
      <c r="V53" s="24">
        <v>0</v>
      </c>
      <c r="W53" s="24">
        <v>904.58</v>
      </c>
      <c r="X53" s="24">
        <v>904.58</v>
      </c>
      <c r="Y53" s="24">
        <v>904.58</v>
      </c>
      <c r="Z53" s="24">
        <v>0</v>
      </c>
      <c r="AA53" s="24">
        <v>0</v>
      </c>
      <c r="AB53" s="24">
        <v>0</v>
      </c>
      <c r="AC53" s="24">
        <v>0</v>
      </c>
      <c r="AD53" s="24">
        <v>55949.63</v>
      </c>
      <c r="AE53" s="24">
        <v>0</v>
      </c>
      <c r="AF53" s="24">
        <v>0</v>
      </c>
      <c r="AG53" s="24">
        <v>0</v>
      </c>
      <c r="AH53" s="24">
        <v>0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  <c r="AN53" s="24">
        <v>0</v>
      </c>
      <c r="AO53" s="24">
        <v>0</v>
      </c>
      <c r="AP53" s="24">
        <v>0</v>
      </c>
      <c r="AQ53" s="129">
        <v>0</v>
      </c>
      <c r="AR53" s="24">
        <v>0</v>
      </c>
      <c r="AS53" s="24">
        <v>0</v>
      </c>
      <c r="AT53" s="24">
        <v>0</v>
      </c>
      <c r="AU53" s="24">
        <v>0</v>
      </c>
      <c r="AV53" s="24">
        <v>0</v>
      </c>
      <c r="AW53" s="24">
        <v>0</v>
      </c>
      <c r="AX53" s="24">
        <v>0</v>
      </c>
      <c r="AY53" s="24">
        <v>0</v>
      </c>
      <c r="AZ53" s="24">
        <v>0</v>
      </c>
      <c r="BA53" s="24">
        <v>0</v>
      </c>
      <c r="BB53" s="24">
        <v>0</v>
      </c>
      <c r="BC53" s="24">
        <v>0</v>
      </c>
      <c r="BD53" s="24">
        <v>0</v>
      </c>
      <c r="BE53" s="24">
        <v>0</v>
      </c>
      <c r="BF53" s="24">
        <v>0</v>
      </c>
      <c r="BG53" s="24">
        <v>0</v>
      </c>
      <c r="BH53" s="24">
        <v>0</v>
      </c>
      <c r="BI53" s="24">
        <v>0</v>
      </c>
      <c r="BJ53" s="24">
        <v>0</v>
      </c>
      <c r="BK53" s="24">
        <v>0</v>
      </c>
      <c r="BL53" s="24">
        <v>904.58</v>
      </c>
      <c r="BM53" s="24">
        <v>0</v>
      </c>
      <c r="BN53" s="24">
        <v>0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BX53" s="24">
        <v>0</v>
      </c>
      <c r="BY53" s="24">
        <v>0</v>
      </c>
      <c r="BZ53" s="24">
        <v>0</v>
      </c>
      <c r="CA53" s="24">
        <v>0</v>
      </c>
      <c r="CB53" s="24">
        <v>0</v>
      </c>
    </row>
    <row r="54" spans="1:80" ht="12.75" customHeight="1" x14ac:dyDescent="0.2">
      <c r="A54" s="16"/>
      <c r="B54" s="5"/>
      <c r="C54" s="23" t="s">
        <v>207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129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24">
        <v>0</v>
      </c>
      <c r="AX54" s="24">
        <v>0</v>
      </c>
      <c r="AY54" s="24">
        <v>0</v>
      </c>
      <c r="AZ54" s="24">
        <v>0</v>
      </c>
      <c r="BA54" s="24">
        <v>0</v>
      </c>
      <c r="BB54" s="24">
        <v>0</v>
      </c>
      <c r="BC54" s="24">
        <v>0</v>
      </c>
      <c r="BD54" s="24">
        <v>0</v>
      </c>
      <c r="BE54" s="24">
        <v>0</v>
      </c>
      <c r="BF54" s="24">
        <v>0</v>
      </c>
      <c r="BG54" s="24">
        <v>0</v>
      </c>
      <c r="BH54" s="24">
        <v>0</v>
      </c>
      <c r="BI54" s="24">
        <v>0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BX54" s="24">
        <v>0</v>
      </c>
      <c r="BY54" s="24">
        <v>0</v>
      </c>
      <c r="BZ54" s="24">
        <v>0</v>
      </c>
      <c r="CA54" s="24">
        <v>0</v>
      </c>
      <c r="CB54" s="24">
        <v>0</v>
      </c>
    </row>
    <row r="55" spans="1:80" ht="12.75" customHeight="1" x14ac:dyDescent="0.2">
      <c r="A55" s="16"/>
      <c r="B55" s="5"/>
      <c r="C55" s="23" t="s">
        <v>208</v>
      </c>
      <c r="D55" s="24">
        <v>500833.13</v>
      </c>
      <c r="E55" s="24">
        <v>500833.13</v>
      </c>
      <c r="F55" s="24">
        <v>51981.8</v>
      </c>
      <c r="G55" s="24">
        <v>448851.33</v>
      </c>
      <c r="H55" s="24">
        <v>0</v>
      </c>
      <c r="I55" s="24">
        <v>0</v>
      </c>
      <c r="J55" s="24">
        <v>500833.11</v>
      </c>
      <c r="K55" s="24">
        <v>500833.11</v>
      </c>
      <c r="L55" s="24">
        <v>51981.8</v>
      </c>
      <c r="M55" s="24">
        <v>448851.31</v>
      </c>
      <c r="N55" s="24">
        <v>0</v>
      </c>
      <c r="O55" s="24">
        <v>51981.8</v>
      </c>
      <c r="P55" s="24">
        <v>0</v>
      </c>
      <c r="Q55" s="24">
        <v>0</v>
      </c>
      <c r="R55" s="24">
        <v>0</v>
      </c>
      <c r="S55" s="24">
        <v>0</v>
      </c>
      <c r="T55" s="24">
        <v>0.02</v>
      </c>
      <c r="U55" s="24">
        <v>0</v>
      </c>
      <c r="V55" s="24">
        <v>0.02</v>
      </c>
      <c r="W55" s="24">
        <v>0.02</v>
      </c>
      <c r="X55" s="24">
        <v>0.02</v>
      </c>
      <c r="Y55" s="24">
        <v>0</v>
      </c>
      <c r="Z55" s="24">
        <v>0.02</v>
      </c>
      <c r="AA55" s="24">
        <v>0</v>
      </c>
      <c r="AB55" s="24">
        <v>47975.07</v>
      </c>
      <c r="AC55" s="24">
        <v>0</v>
      </c>
      <c r="AD55" s="24">
        <v>50520.73</v>
      </c>
      <c r="AE55" s="24">
        <v>0</v>
      </c>
      <c r="AF55" s="24">
        <v>0</v>
      </c>
      <c r="AG55" s="24">
        <v>0</v>
      </c>
      <c r="AH55" s="24">
        <v>218962.64</v>
      </c>
      <c r="AI55" s="24">
        <v>0</v>
      </c>
      <c r="AJ55" s="24">
        <v>0</v>
      </c>
      <c r="AK55" s="24">
        <v>0</v>
      </c>
      <c r="AL55" s="24">
        <v>179367.94</v>
      </c>
      <c r="AM55" s="24">
        <v>0</v>
      </c>
      <c r="AN55" s="24">
        <v>0</v>
      </c>
      <c r="AO55" s="24">
        <v>0</v>
      </c>
      <c r="AP55" s="24">
        <v>0</v>
      </c>
      <c r="AQ55" s="129">
        <v>0</v>
      </c>
      <c r="AR55" s="24">
        <v>0</v>
      </c>
      <c r="AS55" s="24">
        <v>4006.73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0.02</v>
      </c>
      <c r="BS55" s="24">
        <v>0</v>
      </c>
      <c r="BT55" s="24">
        <v>0</v>
      </c>
      <c r="BU55" s="24">
        <v>0</v>
      </c>
      <c r="BV55" s="24">
        <v>0</v>
      </c>
      <c r="BW55" s="24">
        <v>0</v>
      </c>
      <c r="BX55" s="24">
        <v>0</v>
      </c>
      <c r="BY55" s="24">
        <v>0</v>
      </c>
      <c r="BZ55" s="24">
        <v>0</v>
      </c>
      <c r="CA55" s="24">
        <v>0</v>
      </c>
      <c r="CB55" s="24">
        <v>0</v>
      </c>
    </row>
    <row r="56" spans="1:80" ht="12.75" customHeight="1" x14ac:dyDescent="0.2">
      <c r="A56" s="16"/>
      <c r="B56" s="5"/>
      <c r="C56" s="23" t="s">
        <v>209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129">
        <v>0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24">
        <v>0</v>
      </c>
      <c r="AX56" s="24">
        <v>0</v>
      </c>
      <c r="AY56" s="24">
        <v>0</v>
      </c>
      <c r="AZ56" s="24">
        <v>0</v>
      </c>
      <c r="BA56" s="24">
        <v>0</v>
      </c>
      <c r="BB56" s="24">
        <v>0</v>
      </c>
      <c r="BC56" s="24">
        <v>0</v>
      </c>
      <c r="BD56" s="24">
        <v>0</v>
      </c>
      <c r="BE56" s="24">
        <v>0</v>
      </c>
      <c r="BF56" s="24">
        <v>0</v>
      </c>
      <c r="BG56" s="24">
        <v>0</v>
      </c>
      <c r="BH56" s="24">
        <v>0</v>
      </c>
      <c r="BI56" s="24">
        <v>0</v>
      </c>
      <c r="BJ56" s="24">
        <v>0</v>
      </c>
      <c r="BK56" s="24">
        <v>0</v>
      </c>
      <c r="BL56" s="24">
        <v>0</v>
      </c>
      <c r="BM56" s="24">
        <v>0</v>
      </c>
      <c r="BN56" s="24">
        <v>0</v>
      </c>
      <c r="BO56" s="24">
        <v>0</v>
      </c>
      <c r="BP56" s="24">
        <v>0</v>
      </c>
      <c r="BQ56" s="24">
        <v>0</v>
      </c>
      <c r="BR56" s="24">
        <v>0</v>
      </c>
      <c r="BS56" s="24">
        <v>0</v>
      </c>
      <c r="BT56" s="24">
        <v>0</v>
      </c>
      <c r="BU56" s="24">
        <v>0</v>
      </c>
      <c r="BV56" s="24">
        <v>0</v>
      </c>
      <c r="BW56" s="24">
        <v>0</v>
      </c>
      <c r="BX56" s="24">
        <v>0</v>
      </c>
      <c r="BY56" s="24">
        <v>0</v>
      </c>
      <c r="BZ56" s="24">
        <v>0</v>
      </c>
      <c r="CA56" s="24">
        <v>0</v>
      </c>
      <c r="CB56" s="24">
        <v>0</v>
      </c>
    </row>
    <row r="57" spans="1:80" ht="12.75" customHeight="1" x14ac:dyDescent="0.2">
      <c r="A57" s="16"/>
      <c r="B57" s="5"/>
      <c r="C57" s="23" t="s">
        <v>210</v>
      </c>
      <c r="D57" s="24">
        <v>220591.69</v>
      </c>
      <c r="E57" s="24">
        <v>220591.69000000003</v>
      </c>
      <c r="F57" s="24">
        <v>203769.50000000003</v>
      </c>
      <c r="G57" s="24">
        <v>16822.189999999999</v>
      </c>
      <c r="H57" s="24">
        <v>0</v>
      </c>
      <c r="I57" s="24">
        <v>0</v>
      </c>
      <c r="J57" s="24">
        <v>162981.72</v>
      </c>
      <c r="K57" s="24">
        <v>162981.72</v>
      </c>
      <c r="L57" s="24">
        <v>146159.53</v>
      </c>
      <c r="M57" s="24">
        <v>16822.189999999999</v>
      </c>
      <c r="N57" s="24">
        <v>0</v>
      </c>
      <c r="O57" s="24">
        <v>146159.53</v>
      </c>
      <c r="P57" s="24">
        <v>37613.120000000003</v>
      </c>
      <c r="Q57" s="24">
        <v>37613.120000000003</v>
      </c>
      <c r="R57" s="24">
        <v>37613.120000000003</v>
      </c>
      <c r="S57" s="24">
        <v>0</v>
      </c>
      <c r="T57" s="24">
        <v>19996.849999999999</v>
      </c>
      <c r="U57" s="24">
        <v>19996.849999999999</v>
      </c>
      <c r="V57" s="24">
        <v>0</v>
      </c>
      <c r="W57" s="24">
        <v>19996.849999999999</v>
      </c>
      <c r="X57" s="24">
        <v>19996.849999999999</v>
      </c>
      <c r="Y57" s="24">
        <v>19996.849999999999</v>
      </c>
      <c r="Z57" s="24">
        <v>0</v>
      </c>
      <c r="AA57" s="24">
        <v>0</v>
      </c>
      <c r="AB57" s="24">
        <v>0</v>
      </c>
      <c r="AC57" s="24">
        <v>0</v>
      </c>
      <c r="AD57" s="24">
        <v>2015.47</v>
      </c>
      <c r="AE57" s="24">
        <v>0</v>
      </c>
      <c r="AF57" s="24">
        <v>0</v>
      </c>
      <c r="AG57" s="24">
        <v>10573.23</v>
      </c>
      <c r="AH57" s="24">
        <v>0</v>
      </c>
      <c r="AI57" s="24">
        <v>1376.94</v>
      </c>
      <c r="AJ57" s="24">
        <v>0</v>
      </c>
      <c r="AK57" s="24">
        <v>72248.58</v>
      </c>
      <c r="AL57" s="24">
        <v>4233.49</v>
      </c>
      <c r="AM57" s="24">
        <v>0</v>
      </c>
      <c r="AN57" s="24">
        <v>1327.19</v>
      </c>
      <c r="AO57" s="24">
        <v>50089.32</v>
      </c>
      <c r="AP57" s="24">
        <v>0</v>
      </c>
      <c r="AQ57" s="129">
        <v>0</v>
      </c>
      <c r="AR57" s="24">
        <v>11321.72</v>
      </c>
      <c r="AS57" s="24">
        <v>0</v>
      </c>
      <c r="AT57" s="24">
        <v>0</v>
      </c>
      <c r="AU57" s="24">
        <v>0</v>
      </c>
      <c r="AV57" s="24">
        <v>0</v>
      </c>
      <c r="AW57" s="24">
        <v>0</v>
      </c>
      <c r="AX57" s="24">
        <v>0</v>
      </c>
      <c r="AY57" s="24">
        <v>0</v>
      </c>
      <c r="AZ57" s="24">
        <v>0</v>
      </c>
      <c r="BA57" s="24">
        <v>0</v>
      </c>
      <c r="BB57" s="24">
        <v>0</v>
      </c>
      <c r="BC57" s="24">
        <v>0</v>
      </c>
      <c r="BD57" s="24">
        <v>9795.7800000000007</v>
      </c>
      <c r="BE57" s="24">
        <v>37613.120000000003</v>
      </c>
      <c r="BF57" s="24">
        <v>0</v>
      </c>
      <c r="BG57" s="24">
        <v>0</v>
      </c>
      <c r="BH57" s="24">
        <v>0</v>
      </c>
      <c r="BI57" s="24">
        <v>0</v>
      </c>
      <c r="BJ57" s="24">
        <v>0</v>
      </c>
      <c r="BK57" s="24">
        <v>0</v>
      </c>
      <c r="BL57" s="24">
        <v>17826.82</v>
      </c>
      <c r="BM57" s="24">
        <v>1513.14</v>
      </c>
      <c r="BN57" s="24">
        <v>0</v>
      </c>
      <c r="BO57" s="24">
        <v>0</v>
      </c>
      <c r="BP57" s="24">
        <v>0</v>
      </c>
      <c r="BQ57" s="24">
        <v>0</v>
      </c>
      <c r="BR57" s="24">
        <v>0</v>
      </c>
      <c r="BS57" s="24">
        <v>0</v>
      </c>
      <c r="BT57" s="24">
        <v>656.89</v>
      </c>
      <c r="BU57" s="24">
        <v>0</v>
      </c>
      <c r="BV57" s="24">
        <v>0</v>
      </c>
      <c r="BW57" s="24">
        <v>0</v>
      </c>
      <c r="BX57" s="24">
        <v>0</v>
      </c>
      <c r="BY57" s="24">
        <v>0</v>
      </c>
      <c r="BZ57" s="24">
        <v>0</v>
      </c>
      <c r="CA57" s="24">
        <v>0</v>
      </c>
      <c r="CB57" s="24">
        <v>0</v>
      </c>
    </row>
    <row r="58" spans="1:80" ht="12.75" customHeight="1" x14ac:dyDescent="0.2">
      <c r="A58" s="16"/>
      <c r="B58" s="5"/>
      <c r="C58" s="23" t="s">
        <v>211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  <c r="AQ58" s="129">
        <v>0</v>
      </c>
      <c r="AR58" s="24">
        <v>0</v>
      </c>
      <c r="AS58" s="24">
        <v>0</v>
      </c>
      <c r="AT58" s="24">
        <v>0</v>
      </c>
      <c r="AU58" s="24">
        <v>0</v>
      </c>
      <c r="AV58" s="24">
        <v>0</v>
      </c>
      <c r="AW58" s="24">
        <v>0</v>
      </c>
      <c r="AX58" s="24">
        <v>0</v>
      </c>
      <c r="AY58" s="24">
        <v>0</v>
      </c>
      <c r="AZ58" s="24">
        <v>0</v>
      </c>
      <c r="BA58" s="24">
        <v>0</v>
      </c>
      <c r="BB58" s="24">
        <v>0</v>
      </c>
      <c r="BC58" s="24">
        <v>0</v>
      </c>
      <c r="BD58" s="24">
        <v>0</v>
      </c>
      <c r="BE58" s="24">
        <v>0</v>
      </c>
      <c r="BF58" s="24">
        <v>0</v>
      </c>
      <c r="BG58" s="24">
        <v>0</v>
      </c>
      <c r="BH58" s="24">
        <v>0</v>
      </c>
      <c r="BI58" s="24">
        <v>0</v>
      </c>
      <c r="BJ58" s="24">
        <v>0</v>
      </c>
      <c r="BK58" s="24">
        <v>0</v>
      </c>
      <c r="BL58" s="24">
        <v>0</v>
      </c>
      <c r="BM58" s="24">
        <v>0</v>
      </c>
      <c r="BN58" s="24">
        <v>0</v>
      </c>
      <c r="BO58" s="24">
        <v>0</v>
      </c>
      <c r="BP58" s="24">
        <v>0</v>
      </c>
      <c r="BQ58" s="24">
        <v>0</v>
      </c>
      <c r="BR58" s="24">
        <v>0</v>
      </c>
      <c r="BS58" s="24">
        <v>0</v>
      </c>
      <c r="BT58" s="24">
        <v>0</v>
      </c>
      <c r="BU58" s="24">
        <v>0</v>
      </c>
      <c r="BV58" s="24">
        <v>0</v>
      </c>
      <c r="BW58" s="24">
        <v>0</v>
      </c>
      <c r="BX58" s="24">
        <v>0</v>
      </c>
      <c r="BY58" s="24">
        <v>0</v>
      </c>
      <c r="BZ58" s="24">
        <v>0</v>
      </c>
      <c r="CA58" s="24">
        <v>0</v>
      </c>
      <c r="CB58" s="24">
        <v>0</v>
      </c>
    </row>
    <row r="59" spans="1:80" ht="12.75" customHeight="1" x14ac:dyDescent="0.2">
      <c r="A59" s="16"/>
      <c r="B59" s="5"/>
      <c r="C59" s="23" t="s">
        <v>212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129">
        <v>0</v>
      </c>
      <c r="AR59" s="24">
        <v>0</v>
      </c>
      <c r="AS59" s="24">
        <v>0</v>
      </c>
      <c r="AT59" s="24">
        <v>0</v>
      </c>
      <c r="AU59" s="24">
        <v>0</v>
      </c>
      <c r="AV59" s="24">
        <v>0</v>
      </c>
      <c r="AW59" s="24">
        <v>0</v>
      </c>
      <c r="AX59" s="24">
        <v>0</v>
      </c>
      <c r="AY59" s="24">
        <v>0</v>
      </c>
      <c r="AZ59" s="24">
        <v>0</v>
      </c>
      <c r="BA59" s="24">
        <v>0</v>
      </c>
      <c r="BB59" s="24">
        <v>0</v>
      </c>
      <c r="BC59" s="24">
        <v>0</v>
      </c>
      <c r="BD59" s="24">
        <v>0</v>
      </c>
      <c r="BE59" s="24">
        <v>0</v>
      </c>
      <c r="BF59" s="24">
        <v>0</v>
      </c>
      <c r="BG59" s="24">
        <v>0</v>
      </c>
      <c r="BH59" s="24">
        <v>0</v>
      </c>
      <c r="BI59" s="24">
        <v>0</v>
      </c>
      <c r="BJ59" s="24">
        <v>0</v>
      </c>
      <c r="BK59" s="24">
        <v>0</v>
      </c>
      <c r="BL59" s="24">
        <v>0</v>
      </c>
      <c r="BM59" s="24">
        <v>0</v>
      </c>
      <c r="BN59" s="24">
        <v>0</v>
      </c>
      <c r="BO59" s="24">
        <v>0</v>
      </c>
      <c r="BP59" s="24">
        <v>0</v>
      </c>
      <c r="BQ59" s="24">
        <v>0</v>
      </c>
      <c r="BR59" s="24">
        <v>0</v>
      </c>
      <c r="BS59" s="24">
        <v>0</v>
      </c>
      <c r="BT59" s="24">
        <v>0</v>
      </c>
      <c r="BU59" s="24">
        <v>0</v>
      </c>
      <c r="BV59" s="24">
        <v>0</v>
      </c>
      <c r="BW59" s="24">
        <v>0</v>
      </c>
      <c r="BX59" s="24">
        <v>0</v>
      </c>
      <c r="BY59" s="24">
        <v>0</v>
      </c>
      <c r="BZ59" s="24">
        <v>0</v>
      </c>
      <c r="CA59" s="24">
        <v>0</v>
      </c>
      <c r="CB59" s="24">
        <v>0</v>
      </c>
    </row>
    <row r="60" spans="1:80" ht="12.75" customHeight="1" x14ac:dyDescent="0.2">
      <c r="A60" s="16"/>
      <c r="B60" s="5"/>
      <c r="C60" s="23" t="s">
        <v>213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0</v>
      </c>
      <c r="AG60" s="24">
        <v>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  <c r="AQ60" s="129">
        <v>0</v>
      </c>
      <c r="AR60" s="24">
        <v>0</v>
      </c>
      <c r="AS60" s="24">
        <v>0</v>
      </c>
      <c r="AT60" s="24">
        <v>0</v>
      </c>
      <c r="AU60" s="24">
        <v>0</v>
      </c>
      <c r="AV60" s="24">
        <v>0</v>
      </c>
      <c r="AW60" s="24">
        <v>0</v>
      </c>
      <c r="AX60" s="24">
        <v>0</v>
      </c>
      <c r="AY60" s="24">
        <v>0</v>
      </c>
      <c r="AZ60" s="24">
        <v>0</v>
      </c>
      <c r="BA60" s="24">
        <v>0</v>
      </c>
      <c r="BB60" s="24">
        <v>0</v>
      </c>
      <c r="BC60" s="24">
        <v>0</v>
      </c>
      <c r="BD60" s="24">
        <v>0</v>
      </c>
      <c r="BE60" s="24">
        <v>0</v>
      </c>
      <c r="BF60" s="24">
        <v>0</v>
      </c>
      <c r="BG60" s="24">
        <v>0</v>
      </c>
      <c r="BH60" s="24">
        <v>0</v>
      </c>
      <c r="BI60" s="24">
        <v>0</v>
      </c>
      <c r="BJ60" s="24">
        <v>0</v>
      </c>
      <c r="BK60" s="24">
        <v>0</v>
      </c>
      <c r="BL60" s="24">
        <v>0</v>
      </c>
      <c r="BM60" s="24">
        <v>0</v>
      </c>
      <c r="BN60" s="24">
        <v>0</v>
      </c>
      <c r="BO60" s="24">
        <v>0</v>
      </c>
      <c r="BP60" s="24">
        <v>0</v>
      </c>
      <c r="BQ60" s="24">
        <v>0</v>
      </c>
      <c r="BR60" s="24">
        <v>0</v>
      </c>
      <c r="BS60" s="24">
        <v>0</v>
      </c>
      <c r="BT60" s="24">
        <v>0</v>
      </c>
      <c r="BU60" s="24">
        <v>0</v>
      </c>
      <c r="BV60" s="24">
        <v>0</v>
      </c>
      <c r="BW60" s="24">
        <v>0</v>
      </c>
      <c r="BX60" s="24">
        <v>0</v>
      </c>
      <c r="BY60" s="24">
        <v>0</v>
      </c>
      <c r="BZ60" s="24">
        <v>0</v>
      </c>
      <c r="CA60" s="24">
        <v>0</v>
      </c>
      <c r="CB60" s="24">
        <v>0</v>
      </c>
    </row>
    <row r="61" spans="1:80" ht="12.75" customHeight="1" x14ac:dyDescent="0.2">
      <c r="A61" s="25"/>
      <c r="B61" s="5"/>
      <c r="C61" s="23" t="s">
        <v>214</v>
      </c>
      <c r="D61" s="24">
        <v>368293.42</v>
      </c>
      <c r="E61" s="24">
        <v>367471.6</v>
      </c>
      <c r="F61" s="24">
        <v>366405.8</v>
      </c>
      <c r="G61" s="24">
        <v>1065.8</v>
      </c>
      <c r="H61" s="24">
        <v>0</v>
      </c>
      <c r="I61" s="24">
        <v>821.81999999999994</v>
      </c>
      <c r="J61" s="24">
        <v>50173.929999999993</v>
      </c>
      <c r="K61" s="24">
        <v>50173.929999999993</v>
      </c>
      <c r="L61" s="24">
        <v>49108.13</v>
      </c>
      <c r="M61" s="24">
        <v>1065.8</v>
      </c>
      <c r="N61" s="24">
        <v>0</v>
      </c>
      <c r="O61" s="24">
        <v>49108.13</v>
      </c>
      <c r="P61" s="24">
        <v>316987.46999999997</v>
      </c>
      <c r="Q61" s="24">
        <v>316987.46999999997</v>
      </c>
      <c r="R61" s="24">
        <v>316987.46999999997</v>
      </c>
      <c r="S61" s="24">
        <v>0</v>
      </c>
      <c r="T61" s="24">
        <v>310.2</v>
      </c>
      <c r="U61" s="24">
        <v>310.2</v>
      </c>
      <c r="V61" s="24">
        <v>0</v>
      </c>
      <c r="W61" s="24">
        <v>310.2</v>
      </c>
      <c r="X61" s="24">
        <v>310.2</v>
      </c>
      <c r="Y61" s="24">
        <v>310.2</v>
      </c>
      <c r="Z61" s="24">
        <v>0</v>
      </c>
      <c r="AA61" s="24">
        <v>821.81999999999994</v>
      </c>
      <c r="AB61" s="24">
        <v>28763.489999999998</v>
      </c>
      <c r="AC61" s="24">
        <v>689.97</v>
      </c>
      <c r="AD61" s="24">
        <v>974.41</v>
      </c>
      <c r="AE61" s="24">
        <v>0</v>
      </c>
      <c r="AF61" s="24">
        <v>0</v>
      </c>
      <c r="AG61" s="24">
        <v>0</v>
      </c>
      <c r="AH61" s="24">
        <v>91.39</v>
      </c>
      <c r="AI61" s="24">
        <v>423.62</v>
      </c>
      <c r="AJ61" s="24">
        <v>8027.97</v>
      </c>
      <c r="AK61" s="24">
        <v>6189.87</v>
      </c>
      <c r="AL61" s="24">
        <v>0</v>
      </c>
      <c r="AM61" s="24">
        <v>0</v>
      </c>
      <c r="AN61" s="24">
        <v>0</v>
      </c>
      <c r="AO61" s="24">
        <v>0</v>
      </c>
      <c r="AP61" s="24">
        <v>0</v>
      </c>
      <c r="AQ61" s="129">
        <v>0</v>
      </c>
      <c r="AR61" s="24">
        <v>0</v>
      </c>
      <c r="AS61" s="24">
        <v>4901.3900000000003</v>
      </c>
      <c r="AT61" s="24">
        <v>0</v>
      </c>
      <c r="AU61" s="24">
        <v>0</v>
      </c>
      <c r="AV61" s="24">
        <v>111.82</v>
      </c>
      <c r="AW61" s="24">
        <v>0</v>
      </c>
      <c r="AX61" s="24">
        <v>0</v>
      </c>
      <c r="AY61" s="24">
        <v>0</v>
      </c>
      <c r="AZ61" s="24">
        <v>0</v>
      </c>
      <c r="BA61" s="24">
        <v>0</v>
      </c>
      <c r="BB61" s="24">
        <v>0</v>
      </c>
      <c r="BC61" s="24">
        <v>0</v>
      </c>
      <c r="BD61" s="24">
        <v>0</v>
      </c>
      <c r="BE61" s="24">
        <v>110213.2</v>
      </c>
      <c r="BF61" s="24">
        <v>206774.27</v>
      </c>
      <c r="BG61" s="24">
        <v>0</v>
      </c>
      <c r="BH61" s="24">
        <v>0</v>
      </c>
      <c r="BI61" s="24">
        <v>0</v>
      </c>
      <c r="BJ61" s="24">
        <v>0</v>
      </c>
      <c r="BK61" s="24">
        <v>0</v>
      </c>
      <c r="BL61" s="24">
        <v>0</v>
      </c>
      <c r="BM61" s="24">
        <v>0</v>
      </c>
      <c r="BN61" s="24">
        <v>0</v>
      </c>
      <c r="BO61" s="24">
        <v>0</v>
      </c>
      <c r="BP61" s="24">
        <v>0</v>
      </c>
      <c r="BQ61" s="24">
        <v>310.2</v>
      </c>
      <c r="BR61" s="24">
        <v>0</v>
      </c>
      <c r="BS61" s="24">
        <v>0</v>
      </c>
      <c r="BT61" s="24">
        <v>0</v>
      </c>
      <c r="BU61" s="24">
        <v>0</v>
      </c>
      <c r="BV61" s="24">
        <v>0</v>
      </c>
      <c r="BW61" s="24">
        <v>0</v>
      </c>
      <c r="BX61" s="24">
        <v>0</v>
      </c>
      <c r="BY61" s="24">
        <v>0</v>
      </c>
      <c r="BZ61" s="24">
        <v>0</v>
      </c>
      <c r="CA61" s="24">
        <v>35</v>
      </c>
      <c r="CB61" s="24">
        <v>786.81999999999994</v>
      </c>
    </row>
    <row r="62" spans="1:80" ht="12.75" customHeight="1" x14ac:dyDescent="0.2">
      <c r="A62" s="25"/>
      <c r="B62" s="5"/>
      <c r="C62" s="23" t="s">
        <v>215</v>
      </c>
      <c r="D62" s="24">
        <v>242372.98</v>
      </c>
      <c r="E62" s="24">
        <v>241905.97</v>
      </c>
      <c r="F62" s="24">
        <v>240840.16999999998</v>
      </c>
      <c r="G62" s="24">
        <v>1065.8</v>
      </c>
      <c r="H62" s="24">
        <v>0</v>
      </c>
      <c r="I62" s="24">
        <v>467.01</v>
      </c>
      <c r="J62" s="24">
        <v>25351.559999999998</v>
      </c>
      <c r="K62" s="24">
        <v>25351.559999999998</v>
      </c>
      <c r="L62" s="24">
        <v>24285.759999999998</v>
      </c>
      <c r="M62" s="24">
        <v>1065.8</v>
      </c>
      <c r="N62" s="24">
        <v>0</v>
      </c>
      <c r="O62" s="24">
        <v>24285.759999999998</v>
      </c>
      <c r="P62" s="24">
        <v>216244.21</v>
      </c>
      <c r="Q62" s="24">
        <v>216244.21</v>
      </c>
      <c r="R62" s="24">
        <v>216244.21</v>
      </c>
      <c r="S62" s="24">
        <v>0</v>
      </c>
      <c r="T62" s="24">
        <v>310.2</v>
      </c>
      <c r="U62" s="24">
        <v>310.2</v>
      </c>
      <c r="V62" s="24">
        <v>0</v>
      </c>
      <c r="W62" s="24">
        <v>310.2</v>
      </c>
      <c r="X62" s="24">
        <v>310.2</v>
      </c>
      <c r="Y62" s="24">
        <v>310.2</v>
      </c>
      <c r="Z62" s="24">
        <v>0</v>
      </c>
      <c r="AA62" s="24">
        <v>467.01</v>
      </c>
      <c r="AB62" s="24">
        <v>5166.53</v>
      </c>
      <c r="AC62" s="24">
        <v>0</v>
      </c>
      <c r="AD62" s="24">
        <v>974.41</v>
      </c>
      <c r="AE62" s="24">
        <v>0</v>
      </c>
      <c r="AF62" s="24">
        <v>0</v>
      </c>
      <c r="AG62" s="24">
        <v>0</v>
      </c>
      <c r="AH62" s="24">
        <v>91.39</v>
      </c>
      <c r="AI62" s="24">
        <v>0</v>
      </c>
      <c r="AJ62" s="24">
        <v>8027.97</v>
      </c>
      <c r="AK62" s="24">
        <v>6189.87</v>
      </c>
      <c r="AL62" s="24">
        <v>0</v>
      </c>
      <c r="AM62" s="24">
        <v>0</v>
      </c>
      <c r="AN62" s="24">
        <v>0</v>
      </c>
      <c r="AO62" s="24">
        <v>0</v>
      </c>
      <c r="AP62" s="24">
        <v>0</v>
      </c>
      <c r="AQ62" s="129">
        <v>0</v>
      </c>
      <c r="AR62" s="24">
        <v>0</v>
      </c>
      <c r="AS62" s="24">
        <v>4901.3900000000003</v>
      </c>
      <c r="AT62" s="24">
        <v>0</v>
      </c>
      <c r="AU62" s="24">
        <v>0</v>
      </c>
      <c r="AV62" s="24">
        <v>0</v>
      </c>
      <c r="AW62" s="24">
        <v>0</v>
      </c>
      <c r="AX62" s="24">
        <v>0</v>
      </c>
      <c r="AY62" s="24">
        <v>0</v>
      </c>
      <c r="AZ62" s="24">
        <v>0</v>
      </c>
      <c r="BA62" s="24">
        <v>0</v>
      </c>
      <c r="BB62" s="24">
        <v>0</v>
      </c>
      <c r="BC62" s="24">
        <v>0</v>
      </c>
      <c r="BD62" s="24">
        <v>0</v>
      </c>
      <c r="BE62" s="24">
        <v>9469.94</v>
      </c>
      <c r="BF62" s="24">
        <v>206774.27</v>
      </c>
      <c r="BG62" s="24">
        <v>0</v>
      </c>
      <c r="BH62" s="24">
        <v>0</v>
      </c>
      <c r="BI62" s="24">
        <v>0</v>
      </c>
      <c r="BJ62" s="24">
        <v>0</v>
      </c>
      <c r="BK62" s="24">
        <v>0</v>
      </c>
      <c r="BL62" s="24">
        <v>0</v>
      </c>
      <c r="BM62" s="24">
        <v>0</v>
      </c>
      <c r="BN62" s="24">
        <v>0</v>
      </c>
      <c r="BO62" s="24">
        <v>0</v>
      </c>
      <c r="BP62" s="24">
        <v>0</v>
      </c>
      <c r="BQ62" s="24">
        <v>310.2</v>
      </c>
      <c r="BR62" s="24">
        <v>0</v>
      </c>
      <c r="BS62" s="24">
        <v>0</v>
      </c>
      <c r="BT62" s="24">
        <v>0</v>
      </c>
      <c r="BU62" s="24">
        <v>0</v>
      </c>
      <c r="BV62" s="24">
        <v>0</v>
      </c>
      <c r="BW62" s="24">
        <v>0</v>
      </c>
      <c r="BX62" s="24">
        <v>0</v>
      </c>
      <c r="BY62" s="24">
        <v>0</v>
      </c>
      <c r="BZ62" s="24">
        <v>0</v>
      </c>
      <c r="CA62" s="24">
        <v>0</v>
      </c>
      <c r="CB62" s="24">
        <v>467.01</v>
      </c>
    </row>
    <row r="63" spans="1:80" ht="12.75" customHeight="1" x14ac:dyDescent="0.2">
      <c r="A63" s="25"/>
      <c r="B63" s="5"/>
      <c r="C63" s="23" t="s">
        <v>216</v>
      </c>
      <c r="D63" s="24">
        <v>125920.43999999999</v>
      </c>
      <c r="E63" s="24">
        <v>125565.62999999999</v>
      </c>
      <c r="F63" s="24">
        <v>125565.62999999999</v>
      </c>
      <c r="G63" s="24">
        <v>0</v>
      </c>
      <c r="H63" s="24">
        <v>0</v>
      </c>
      <c r="I63" s="24">
        <v>354.81</v>
      </c>
      <c r="J63" s="24">
        <v>24822.37</v>
      </c>
      <c r="K63" s="24">
        <v>24822.37</v>
      </c>
      <c r="L63" s="24">
        <v>24822.37</v>
      </c>
      <c r="M63" s="24">
        <v>0</v>
      </c>
      <c r="N63" s="24">
        <v>0</v>
      </c>
      <c r="O63" s="24">
        <v>24822.37</v>
      </c>
      <c r="P63" s="24">
        <v>100743.26</v>
      </c>
      <c r="Q63" s="24">
        <v>100743.26</v>
      </c>
      <c r="R63" s="24">
        <v>100743.26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354.81</v>
      </c>
      <c r="AB63" s="24">
        <v>23596.959999999999</v>
      </c>
      <c r="AC63" s="24">
        <v>689.97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423.62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129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111.82</v>
      </c>
      <c r="AW63" s="24">
        <v>0</v>
      </c>
      <c r="AX63" s="24">
        <v>0</v>
      </c>
      <c r="AY63" s="24">
        <v>0</v>
      </c>
      <c r="AZ63" s="24">
        <v>0</v>
      </c>
      <c r="BA63" s="24">
        <v>0</v>
      </c>
      <c r="BB63" s="24">
        <v>0</v>
      </c>
      <c r="BC63" s="24">
        <v>0</v>
      </c>
      <c r="BD63" s="24">
        <v>0</v>
      </c>
      <c r="BE63" s="24">
        <v>100743.26</v>
      </c>
      <c r="BF63" s="24">
        <v>0</v>
      </c>
      <c r="BG63" s="24">
        <v>0</v>
      </c>
      <c r="BH63" s="24">
        <v>0</v>
      </c>
      <c r="BI63" s="24">
        <v>0</v>
      </c>
      <c r="BJ63" s="24">
        <v>0</v>
      </c>
      <c r="BK63" s="24">
        <v>0</v>
      </c>
      <c r="BL63" s="24">
        <v>0</v>
      </c>
      <c r="BM63" s="24">
        <v>0</v>
      </c>
      <c r="BN63" s="24">
        <v>0</v>
      </c>
      <c r="BO63" s="24">
        <v>0</v>
      </c>
      <c r="BP63" s="24">
        <v>0</v>
      </c>
      <c r="BQ63" s="24">
        <v>0</v>
      </c>
      <c r="BR63" s="24">
        <v>0</v>
      </c>
      <c r="BS63" s="24">
        <v>0</v>
      </c>
      <c r="BT63" s="24">
        <v>0</v>
      </c>
      <c r="BU63" s="24">
        <v>0</v>
      </c>
      <c r="BV63" s="24">
        <v>0</v>
      </c>
      <c r="BW63" s="24">
        <v>0</v>
      </c>
      <c r="BX63" s="24">
        <v>0</v>
      </c>
      <c r="BY63" s="24">
        <v>0</v>
      </c>
      <c r="BZ63" s="24">
        <v>0</v>
      </c>
      <c r="CA63" s="24">
        <v>35</v>
      </c>
      <c r="CB63" s="24">
        <v>319.81</v>
      </c>
    </row>
    <row r="64" spans="1:80" ht="12.75" customHeight="1" x14ac:dyDescent="0.2">
      <c r="A64" s="16"/>
      <c r="B64" s="26" t="s">
        <v>217</v>
      </c>
      <c r="C64" s="5"/>
      <c r="D64" s="22">
        <v>632088805.21000016</v>
      </c>
      <c r="E64" s="22">
        <v>609238315.63</v>
      </c>
      <c r="F64" s="22">
        <v>456113358.3900001</v>
      </c>
      <c r="G64" s="22">
        <v>153124957.24000004</v>
      </c>
      <c r="H64" s="22">
        <v>19058556.77</v>
      </c>
      <c r="I64" s="22">
        <v>3791932.8099999991</v>
      </c>
      <c r="J64" s="22">
        <v>615322247.53000009</v>
      </c>
      <c r="K64" s="22">
        <v>596263690.76000011</v>
      </c>
      <c r="L64" s="22">
        <v>449546855.22000003</v>
      </c>
      <c r="M64" s="22">
        <v>146716835.54000002</v>
      </c>
      <c r="N64" s="22">
        <v>19058556.77</v>
      </c>
      <c r="O64" s="22">
        <v>468605411.99000001</v>
      </c>
      <c r="P64" s="22">
        <v>3489.24</v>
      </c>
      <c r="Q64" s="22">
        <v>3489.24</v>
      </c>
      <c r="R64" s="22">
        <v>0</v>
      </c>
      <c r="S64" s="22">
        <v>3489.24</v>
      </c>
      <c r="T64" s="22">
        <v>12971135.629999997</v>
      </c>
      <c r="U64" s="22">
        <v>6566503.169999999</v>
      </c>
      <c r="V64" s="22">
        <v>6404632.46</v>
      </c>
      <c r="W64" s="22">
        <v>12971135.629999997</v>
      </c>
      <c r="X64" s="22">
        <v>12971135.629999997</v>
      </c>
      <c r="Y64" s="22">
        <v>6566503.169999999</v>
      </c>
      <c r="Z64" s="22">
        <v>6404632.46</v>
      </c>
      <c r="AA64" s="22">
        <v>3791932.8099999991</v>
      </c>
      <c r="AB64" s="22">
        <v>76097380.439999998</v>
      </c>
      <c r="AC64" s="22">
        <v>20168581.740000002</v>
      </c>
      <c r="AD64" s="22">
        <v>18073048.870000001</v>
      </c>
      <c r="AE64" s="22">
        <v>165088197.29999995</v>
      </c>
      <c r="AF64" s="22">
        <v>4189402.5899999994</v>
      </c>
      <c r="AG64" s="22">
        <v>12679866.989999998</v>
      </c>
      <c r="AH64" s="22">
        <v>70093001.219999999</v>
      </c>
      <c r="AI64" s="22">
        <v>43113255.769999996</v>
      </c>
      <c r="AJ64" s="22">
        <v>14876551.91</v>
      </c>
      <c r="AK64" s="22">
        <v>96203503.540000007</v>
      </c>
      <c r="AL64" s="22">
        <v>28820307.75</v>
      </c>
      <c r="AM64" s="22">
        <v>19058556.77</v>
      </c>
      <c r="AN64" s="22">
        <v>13468980.139999999</v>
      </c>
      <c r="AO64" s="22">
        <v>1741324.17</v>
      </c>
      <c r="AP64" s="22">
        <v>1704593.7100000002</v>
      </c>
      <c r="AQ64" s="128">
        <v>1594548.6699999997</v>
      </c>
      <c r="AR64" s="22">
        <v>4104004.4099999992</v>
      </c>
      <c r="AS64" s="22">
        <v>3368298.4099999997</v>
      </c>
      <c r="AT64" s="22">
        <v>5146804.2</v>
      </c>
      <c r="AU64" s="22">
        <v>1754224.87</v>
      </c>
      <c r="AV64" s="22">
        <v>818627.92999999993</v>
      </c>
      <c r="AW64" s="22">
        <v>5375989.46</v>
      </c>
      <c r="AX64" s="22">
        <v>2453625.89</v>
      </c>
      <c r="AY64" s="22">
        <v>1635156.5</v>
      </c>
      <c r="AZ64" s="22">
        <v>2191248.5399999996</v>
      </c>
      <c r="BA64" s="22">
        <v>28784.070000000003</v>
      </c>
      <c r="BB64" s="22">
        <v>219353.28</v>
      </c>
      <c r="BC64" s="22">
        <v>555405.52</v>
      </c>
      <c r="BD64" s="22">
        <v>699622.87</v>
      </c>
      <c r="BE64" s="22">
        <v>0</v>
      </c>
      <c r="BF64" s="22">
        <v>0</v>
      </c>
      <c r="BG64" s="22">
        <v>3489.24</v>
      </c>
      <c r="BH64" s="22">
        <v>0</v>
      </c>
      <c r="BI64" s="22">
        <v>0</v>
      </c>
      <c r="BJ64" s="22">
        <v>2711358.2399999998</v>
      </c>
      <c r="BK64" s="22">
        <v>2195597.5800000005</v>
      </c>
      <c r="BL64" s="22">
        <v>1387484.37</v>
      </c>
      <c r="BM64" s="22">
        <v>622048.95000000007</v>
      </c>
      <c r="BN64" s="22">
        <v>675214.42999999982</v>
      </c>
      <c r="BO64" s="22">
        <v>368416.59000000008</v>
      </c>
      <c r="BP64" s="22">
        <v>338167.05</v>
      </c>
      <c r="BQ64" s="22">
        <v>1170397.18</v>
      </c>
      <c r="BR64" s="22">
        <v>3491179.5599999996</v>
      </c>
      <c r="BS64" s="22">
        <v>0</v>
      </c>
      <c r="BT64" s="22">
        <v>0</v>
      </c>
      <c r="BU64" s="22">
        <v>11271.68</v>
      </c>
      <c r="BV64" s="22">
        <v>0</v>
      </c>
      <c r="BW64" s="22">
        <v>0</v>
      </c>
      <c r="BX64" s="22">
        <v>378222.5400000001</v>
      </c>
      <c r="BY64" s="22">
        <v>1220016.24</v>
      </c>
      <c r="BZ64" s="22">
        <v>215100.87</v>
      </c>
      <c r="CA64" s="22">
        <v>917418.65999999992</v>
      </c>
      <c r="CB64" s="22">
        <v>1061174.5</v>
      </c>
    </row>
    <row r="65" spans="1:80" ht="12.75" customHeight="1" x14ac:dyDescent="0.2">
      <c r="A65" s="16"/>
      <c r="B65" s="23"/>
      <c r="C65" s="5" t="s">
        <v>218</v>
      </c>
      <c r="D65" s="24">
        <v>673654564.37000012</v>
      </c>
      <c r="E65" s="24">
        <v>648549729.75</v>
      </c>
      <c r="F65" s="24">
        <v>487099470.54000008</v>
      </c>
      <c r="G65" s="24">
        <v>161450259.21000004</v>
      </c>
      <c r="H65" s="24">
        <v>20769624.920000002</v>
      </c>
      <c r="I65" s="24">
        <v>4335209.6999999993</v>
      </c>
      <c r="J65" s="24">
        <v>655074366.37</v>
      </c>
      <c r="K65" s="24">
        <v>634304741.45000005</v>
      </c>
      <c r="L65" s="24">
        <v>479727662.91000003</v>
      </c>
      <c r="M65" s="24">
        <v>154577078.54000002</v>
      </c>
      <c r="N65" s="24">
        <v>20769624.920000002</v>
      </c>
      <c r="O65" s="24">
        <v>500497287.83000004</v>
      </c>
      <c r="P65" s="24">
        <v>3532.42</v>
      </c>
      <c r="Q65" s="24">
        <v>3532.42</v>
      </c>
      <c r="R65" s="24">
        <v>0</v>
      </c>
      <c r="S65" s="24">
        <v>3532.42</v>
      </c>
      <c r="T65" s="24">
        <v>14241455.879999997</v>
      </c>
      <c r="U65" s="24">
        <v>7371807.6299999999</v>
      </c>
      <c r="V65" s="24">
        <v>6869648.25</v>
      </c>
      <c r="W65" s="24">
        <v>14241455.879999997</v>
      </c>
      <c r="X65" s="24">
        <v>14241455.879999997</v>
      </c>
      <c r="Y65" s="24">
        <v>7371807.6299999999</v>
      </c>
      <c r="Z65" s="24">
        <v>6869648.25</v>
      </c>
      <c r="AA65" s="24">
        <v>4335209.6999999993</v>
      </c>
      <c r="AB65" s="24">
        <v>80549085.920000002</v>
      </c>
      <c r="AC65" s="24">
        <v>21381021.080000002</v>
      </c>
      <c r="AD65" s="24">
        <v>19194860.09</v>
      </c>
      <c r="AE65" s="24">
        <v>177364472.13999996</v>
      </c>
      <c r="AF65" s="24">
        <v>4232849.2899999991</v>
      </c>
      <c r="AG65" s="24">
        <v>13138542.689999999</v>
      </c>
      <c r="AH65" s="24">
        <v>73769716.079999998</v>
      </c>
      <c r="AI65" s="24">
        <v>45409396.999999993</v>
      </c>
      <c r="AJ65" s="24">
        <v>15790889.050000001</v>
      </c>
      <c r="AK65" s="24">
        <v>103088955.46000001</v>
      </c>
      <c r="AL65" s="24">
        <v>30578733.979999997</v>
      </c>
      <c r="AM65" s="24">
        <v>20769624.920000002</v>
      </c>
      <c r="AN65" s="24">
        <v>14001584.049999999</v>
      </c>
      <c r="AO65" s="24">
        <v>1848758.82</v>
      </c>
      <c r="AP65" s="24">
        <v>1818765.84</v>
      </c>
      <c r="AQ65" s="129">
        <v>1724576.3199999998</v>
      </c>
      <c r="AR65" s="24">
        <v>4345264.5399999991</v>
      </c>
      <c r="AS65" s="24">
        <v>3704790.63</v>
      </c>
      <c r="AT65" s="24">
        <v>5631374.0200000005</v>
      </c>
      <c r="AU65" s="24">
        <v>1889907.9900000002</v>
      </c>
      <c r="AV65" s="24">
        <v>854348.94</v>
      </c>
      <c r="AW65" s="24">
        <v>5550248.4100000001</v>
      </c>
      <c r="AX65" s="24">
        <v>2656574.48</v>
      </c>
      <c r="AY65" s="24">
        <v>1780198.58</v>
      </c>
      <c r="AZ65" s="24">
        <v>2395356.3199999998</v>
      </c>
      <c r="BA65" s="24">
        <v>29135</v>
      </c>
      <c r="BB65" s="24">
        <v>247470.09</v>
      </c>
      <c r="BC65" s="24">
        <v>561710.99</v>
      </c>
      <c r="BD65" s="24">
        <v>766153.65</v>
      </c>
      <c r="BE65" s="24">
        <v>0</v>
      </c>
      <c r="BF65" s="24">
        <v>0</v>
      </c>
      <c r="BG65" s="24">
        <v>3532.42</v>
      </c>
      <c r="BH65" s="24">
        <v>0</v>
      </c>
      <c r="BI65" s="24">
        <v>0</v>
      </c>
      <c r="BJ65" s="24">
        <v>3344084.61</v>
      </c>
      <c r="BK65" s="24">
        <v>2286818.2000000002</v>
      </c>
      <c r="BL65" s="24">
        <v>1442599.26</v>
      </c>
      <c r="BM65" s="24">
        <v>649061.37000000011</v>
      </c>
      <c r="BN65" s="24">
        <v>700304.21999999986</v>
      </c>
      <c r="BO65" s="24">
        <v>400426.6100000001</v>
      </c>
      <c r="BP65" s="24">
        <v>351860.61</v>
      </c>
      <c r="BQ65" s="24">
        <v>1235758.17</v>
      </c>
      <c r="BR65" s="24">
        <v>3814946.6799999997</v>
      </c>
      <c r="BS65" s="24">
        <v>0</v>
      </c>
      <c r="BT65" s="24">
        <v>0</v>
      </c>
      <c r="BU65" s="24">
        <v>15596.150000000001</v>
      </c>
      <c r="BV65" s="24">
        <v>0</v>
      </c>
      <c r="BW65" s="24">
        <v>0</v>
      </c>
      <c r="BX65" s="24">
        <v>449148.83000000007</v>
      </c>
      <c r="BY65" s="24">
        <v>1523884.9</v>
      </c>
      <c r="BZ65" s="24">
        <v>243881.63999999998</v>
      </c>
      <c r="CA65" s="24">
        <v>990701.55999999994</v>
      </c>
      <c r="CB65" s="24">
        <v>1127592.77</v>
      </c>
    </row>
    <row r="66" spans="1:80" ht="12.75" customHeight="1" x14ac:dyDescent="0.2">
      <c r="A66" s="4"/>
      <c r="B66" s="27"/>
      <c r="C66" s="23" t="s">
        <v>219</v>
      </c>
      <c r="D66" s="24">
        <v>341707477.47000009</v>
      </c>
      <c r="E66" s="24">
        <v>331946277.91000009</v>
      </c>
      <c r="F66" s="24">
        <v>259111345.09</v>
      </c>
      <c r="G66" s="24">
        <v>72834932.820000008</v>
      </c>
      <c r="H66" s="24">
        <v>9239620.3000000007</v>
      </c>
      <c r="I66" s="24">
        <v>521579.25999999995</v>
      </c>
      <c r="J66" s="24">
        <v>338202108.85000002</v>
      </c>
      <c r="K66" s="24">
        <v>328962488.55000007</v>
      </c>
      <c r="L66" s="24">
        <v>257708940.35000002</v>
      </c>
      <c r="M66" s="24">
        <v>71253548.200000003</v>
      </c>
      <c r="N66" s="24">
        <v>9239620.3000000007</v>
      </c>
      <c r="O66" s="24">
        <v>266948560.65000004</v>
      </c>
      <c r="P66" s="24">
        <v>3532.42</v>
      </c>
      <c r="Q66" s="24">
        <v>3532.42</v>
      </c>
      <c r="R66" s="24">
        <v>0</v>
      </c>
      <c r="S66" s="24">
        <v>3532.42</v>
      </c>
      <c r="T66" s="24">
        <v>2980256.94</v>
      </c>
      <c r="U66" s="24">
        <v>1402404.74</v>
      </c>
      <c r="V66" s="24">
        <v>1577852.2</v>
      </c>
      <c r="W66" s="24">
        <v>2980256.94</v>
      </c>
      <c r="X66" s="24">
        <v>2980256.94</v>
      </c>
      <c r="Y66" s="24">
        <v>1402404.74</v>
      </c>
      <c r="Z66" s="24">
        <v>1577852.2</v>
      </c>
      <c r="AA66" s="24">
        <v>521579.25999999995</v>
      </c>
      <c r="AB66" s="24">
        <v>52285995.189999998</v>
      </c>
      <c r="AC66" s="24">
        <v>5417687.0800000001</v>
      </c>
      <c r="AD66" s="24">
        <v>11987362.43</v>
      </c>
      <c r="AE66" s="24">
        <v>117136460.99999999</v>
      </c>
      <c r="AF66" s="24">
        <v>4232849.2899999991</v>
      </c>
      <c r="AG66" s="24">
        <v>7506063.0999999996</v>
      </c>
      <c r="AH66" s="24">
        <v>30499494.329999994</v>
      </c>
      <c r="AI66" s="24">
        <v>30736810.199999999</v>
      </c>
      <c r="AJ66" s="24">
        <v>2250973.64</v>
      </c>
      <c r="AK66" s="24">
        <v>42852295.350000009</v>
      </c>
      <c r="AL66" s="24">
        <v>12137018.939999998</v>
      </c>
      <c r="AM66" s="24">
        <v>9239620.3000000007</v>
      </c>
      <c r="AN66" s="24">
        <v>3113224.5999999992</v>
      </c>
      <c r="AO66" s="24">
        <v>54264</v>
      </c>
      <c r="AP66" s="24">
        <v>141339.98000000001</v>
      </c>
      <c r="AQ66" s="129">
        <v>189097.48999999996</v>
      </c>
      <c r="AR66" s="24">
        <v>889932.08</v>
      </c>
      <c r="AS66" s="24">
        <v>311916.17000000004</v>
      </c>
      <c r="AT66" s="24">
        <v>205.11</v>
      </c>
      <c r="AU66" s="24">
        <v>570048.75000000012</v>
      </c>
      <c r="AV66" s="24">
        <v>763378.49</v>
      </c>
      <c r="AW66" s="24">
        <v>3729660.2600000002</v>
      </c>
      <c r="AX66" s="24">
        <v>391628.98</v>
      </c>
      <c r="AY66" s="24">
        <v>442464.08999999997</v>
      </c>
      <c r="AZ66" s="24">
        <v>719931.19999999984</v>
      </c>
      <c r="BA66" s="24">
        <v>29135</v>
      </c>
      <c r="BB66" s="24">
        <v>0</v>
      </c>
      <c r="BC66" s="24">
        <v>561710.99</v>
      </c>
      <c r="BD66" s="24">
        <v>11540.81</v>
      </c>
      <c r="BE66" s="24">
        <v>0</v>
      </c>
      <c r="BF66" s="24">
        <v>0</v>
      </c>
      <c r="BG66" s="24">
        <v>3532.42</v>
      </c>
      <c r="BH66" s="24">
        <v>0</v>
      </c>
      <c r="BI66" s="24">
        <v>0</v>
      </c>
      <c r="BJ66" s="24">
        <v>0</v>
      </c>
      <c r="BK66" s="24">
        <v>851820.50000000012</v>
      </c>
      <c r="BL66" s="24">
        <v>1064208.8800000001</v>
      </c>
      <c r="BM66" s="24">
        <v>260993.12000000002</v>
      </c>
      <c r="BN66" s="24">
        <v>959.97</v>
      </c>
      <c r="BO66" s="24">
        <v>93095.360000000001</v>
      </c>
      <c r="BP66" s="24">
        <v>0</v>
      </c>
      <c r="BQ66" s="24">
        <v>76242.76999999999</v>
      </c>
      <c r="BR66" s="24">
        <v>632936.34</v>
      </c>
      <c r="BS66" s="24">
        <v>0</v>
      </c>
      <c r="BT66" s="24">
        <v>0</v>
      </c>
      <c r="BU66" s="24">
        <v>0</v>
      </c>
      <c r="BV66" s="24">
        <v>0</v>
      </c>
      <c r="BW66" s="24">
        <v>0</v>
      </c>
      <c r="BX66" s="24">
        <v>145632.6</v>
      </c>
      <c r="BY66" s="24">
        <v>80224.03</v>
      </c>
      <c r="BZ66" s="24">
        <v>52001.150000000009</v>
      </c>
      <c r="CA66" s="24">
        <v>32668.370000000003</v>
      </c>
      <c r="CB66" s="24">
        <v>211053.11000000002</v>
      </c>
    </row>
    <row r="67" spans="1:80" ht="12.75" customHeight="1" x14ac:dyDescent="0.2">
      <c r="A67" s="16"/>
      <c r="B67" s="27"/>
      <c r="C67" s="23" t="s">
        <v>220</v>
      </c>
      <c r="D67" s="19">
        <v>208832583.94999999</v>
      </c>
      <c r="E67" s="19">
        <v>204188119.15999997</v>
      </c>
      <c r="F67" s="19">
        <v>141397563.67000005</v>
      </c>
      <c r="G67" s="19">
        <v>62790555.490000024</v>
      </c>
      <c r="H67" s="19">
        <v>1774254.8400000003</v>
      </c>
      <c r="I67" s="19">
        <v>2870209.9499999997</v>
      </c>
      <c r="J67" s="19">
        <v>196004589.17999995</v>
      </c>
      <c r="K67" s="19">
        <v>194230334.34</v>
      </c>
      <c r="L67" s="19">
        <v>136128571.48999998</v>
      </c>
      <c r="M67" s="19">
        <v>58101762.850000001</v>
      </c>
      <c r="N67" s="19">
        <v>1774254.8400000003</v>
      </c>
      <c r="O67" s="19">
        <v>137902826.32999998</v>
      </c>
      <c r="P67" s="19">
        <v>0</v>
      </c>
      <c r="Q67" s="19">
        <v>0</v>
      </c>
      <c r="R67" s="19">
        <v>0</v>
      </c>
      <c r="S67" s="19">
        <v>0</v>
      </c>
      <c r="T67" s="19">
        <v>9957784.8199999984</v>
      </c>
      <c r="U67" s="19">
        <v>5268992.18</v>
      </c>
      <c r="V67" s="19">
        <v>4688792.6399999997</v>
      </c>
      <c r="W67" s="19">
        <v>9957784.8199999984</v>
      </c>
      <c r="X67" s="19">
        <v>9957784.8199999984</v>
      </c>
      <c r="Y67" s="19">
        <v>5268992.18</v>
      </c>
      <c r="Z67" s="19">
        <v>4688792.6399999997</v>
      </c>
      <c r="AA67" s="19">
        <v>2870209.9499999997</v>
      </c>
      <c r="AB67" s="19">
        <v>19214645.310000002</v>
      </c>
      <c r="AC67" s="19">
        <v>14811224.050000003</v>
      </c>
      <c r="AD67" s="19">
        <v>3754807.0100000002</v>
      </c>
      <c r="AE67" s="19">
        <v>38075118.979999989</v>
      </c>
      <c r="AF67" s="19">
        <v>0</v>
      </c>
      <c r="AG67" s="19">
        <v>5588133.6900000004</v>
      </c>
      <c r="AH67" s="19">
        <v>28577807.790000003</v>
      </c>
      <c r="AI67" s="19">
        <v>12117507.929999998</v>
      </c>
      <c r="AJ67" s="19">
        <v>4639070.18</v>
      </c>
      <c r="AK67" s="19">
        <v>28763012.34</v>
      </c>
      <c r="AL67" s="19">
        <v>11630864.889999999</v>
      </c>
      <c r="AM67" s="19">
        <v>1774254.8400000003</v>
      </c>
      <c r="AN67" s="19">
        <v>8475920.1199999992</v>
      </c>
      <c r="AO67" s="19">
        <v>1706727.37</v>
      </c>
      <c r="AP67" s="19">
        <v>3872.08</v>
      </c>
      <c r="AQ67" s="127">
        <v>125917.44</v>
      </c>
      <c r="AR67" s="19">
        <v>1912953.9099999997</v>
      </c>
      <c r="AS67" s="19">
        <v>3391862.05</v>
      </c>
      <c r="AT67" s="19">
        <v>5631168.9100000001</v>
      </c>
      <c r="AU67" s="19">
        <v>1319859.24</v>
      </c>
      <c r="AV67" s="19">
        <v>86144.1</v>
      </c>
      <c r="AW67" s="19">
        <v>1599121.3200000003</v>
      </c>
      <c r="AX67" s="19">
        <v>263569.78999999998</v>
      </c>
      <c r="AY67" s="19">
        <v>2413.5299999999997</v>
      </c>
      <c r="AZ67" s="19">
        <v>1675425.12</v>
      </c>
      <c r="BA67" s="19">
        <v>0</v>
      </c>
      <c r="BB67" s="19">
        <v>247470.09</v>
      </c>
      <c r="BC67" s="19">
        <v>0</v>
      </c>
      <c r="BD67" s="19">
        <v>615717.1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3344084.61</v>
      </c>
      <c r="BK67" s="19">
        <v>1434997.7</v>
      </c>
      <c r="BL67" s="19">
        <v>374983.92999999993</v>
      </c>
      <c r="BM67" s="19">
        <v>388068.25000000006</v>
      </c>
      <c r="BN67" s="19">
        <v>2339.9899999999998</v>
      </c>
      <c r="BO67" s="19">
        <v>20041.550000000003</v>
      </c>
      <c r="BP67" s="19">
        <v>36146.9</v>
      </c>
      <c r="BQ67" s="19">
        <v>1159515.3999999999</v>
      </c>
      <c r="BR67" s="19">
        <v>3182010.34</v>
      </c>
      <c r="BS67" s="19">
        <v>0</v>
      </c>
      <c r="BT67" s="19">
        <v>0</v>
      </c>
      <c r="BU67" s="19">
        <v>15596.150000000001</v>
      </c>
      <c r="BV67" s="19">
        <v>0</v>
      </c>
      <c r="BW67" s="19">
        <v>0</v>
      </c>
      <c r="BX67" s="19">
        <v>146272.68000000002</v>
      </c>
      <c r="BY67" s="19">
        <v>1345249.66</v>
      </c>
      <c r="BZ67" s="19">
        <v>152779.50999999998</v>
      </c>
      <c r="CA67" s="19">
        <v>811778.80999999994</v>
      </c>
      <c r="CB67" s="19">
        <v>414129.29000000004</v>
      </c>
    </row>
    <row r="68" spans="1:80" ht="12.75" customHeight="1" x14ac:dyDescent="0.2">
      <c r="A68" s="16"/>
      <c r="B68" s="27"/>
      <c r="C68" s="23" t="s">
        <v>221</v>
      </c>
      <c r="D68" s="19">
        <v>18558778.259999998</v>
      </c>
      <c r="E68" s="19">
        <v>8793931.7599999998</v>
      </c>
      <c r="F68" s="19">
        <v>8288338.2500000019</v>
      </c>
      <c r="G68" s="19">
        <v>505593.51</v>
      </c>
      <c r="H68" s="19">
        <v>9385720.1600000001</v>
      </c>
      <c r="I68" s="19">
        <v>379126.33999999997</v>
      </c>
      <c r="J68" s="19">
        <v>17895526.749999996</v>
      </c>
      <c r="K68" s="19">
        <v>8509806.5900000017</v>
      </c>
      <c r="L68" s="19">
        <v>8288338.2500000019</v>
      </c>
      <c r="M68" s="19">
        <v>221468.34</v>
      </c>
      <c r="N68" s="19">
        <v>9385720.1600000001</v>
      </c>
      <c r="O68" s="19">
        <v>17674058.41</v>
      </c>
      <c r="P68" s="19">
        <v>0</v>
      </c>
      <c r="Q68" s="19">
        <v>0</v>
      </c>
      <c r="R68" s="19">
        <v>0</v>
      </c>
      <c r="S68" s="19">
        <v>0</v>
      </c>
      <c r="T68" s="19">
        <v>284125.17000000004</v>
      </c>
      <c r="U68" s="19">
        <v>0</v>
      </c>
      <c r="V68" s="19">
        <v>284125.17000000004</v>
      </c>
      <c r="W68" s="19">
        <v>284125.17000000004</v>
      </c>
      <c r="X68" s="19">
        <v>284125.17000000004</v>
      </c>
      <c r="Y68" s="19">
        <v>0</v>
      </c>
      <c r="Z68" s="19">
        <v>284125.17000000004</v>
      </c>
      <c r="AA68" s="19">
        <v>379126.33999999997</v>
      </c>
      <c r="AB68" s="19">
        <v>252566.36</v>
      </c>
      <c r="AC68" s="19">
        <v>940.91000000000008</v>
      </c>
      <c r="AD68" s="19">
        <v>0</v>
      </c>
      <c r="AE68" s="19">
        <v>533065.89</v>
      </c>
      <c r="AF68" s="19">
        <v>0</v>
      </c>
      <c r="AG68" s="19">
        <v>0</v>
      </c>
      <c r="AH68" s="19">
        <v>1.51</v>
      </c>
      <c r="AI68" s="19">
        <v>0</v>
      </c>
      <c r="AJ68" s="19">
        <v>1061271.8</v>
      </c>
      <c r="AK68" s="19">
        <v>700.46</v>
      </c>
      <c r="AL68" s="19">
        <v>0</v>
      </c>
      <c r="AM68" s="19">
        <v>9385720.1600000001</v>
      </c>
      <c r="AN68" s="19">
        <v>441.52</v>
      </c>
      <c r="AO68" s="19">
        <v>87767.45</v>
      </c>
      <c r="AP68" s="19">
        <v>1647157.2</v>
      </c>
      <c r="AQ68" s="127">
        <v>1409561.39</v>
      </c>
      <c r="AR68" s="19">
        <v>0</v>
      </c>
      <c r="AS68" s="19">
        <v>0</v>
      </c>
      <c r="AT68" s="19">
        <v>0</v>
      </c>
      <c r="AU68" s="19">
        <v>0</v>
      </c>
      <c r="AV68" s="19">
        <v>4826.3500000000004</v>
      </c>
      <c r="AW68" s="19">
        <v>221466.83</v>
      </c>
      <c r="AX68" s="19">
        <v>2001375.71</v>
      </c>
      <c r="AY68" s="19">
        <v>1288663.2100000002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284125.17000000004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19">
        <v>147313.26999999999</v>
      </c>
      <c r="BY68" s="19">
        <v>98381.42</v>
      </c>
      <c r="BZ68" s="19">
        <v>3445.8199999999997</v>
      </c>
      <c r="CA68" s="19">
        <v>36297.049999999996</v>
      </c>
      <c r="CB68" s="19">
        <v>93688.78</v>
      </c>
    </row>
    <row r="69" spans="1:80" ht="12.75" customHeight="1" x14ac:dyDescent="0.2">
      <c r="A69" s="16"/>
      <c r="B69" s="27"/>
      <c r="C69" s="23" t="s">
        <v>222</v>
      </c>
      <c r="D69" s="19">
        <v>104555724.69</v>
      </c>
      <c r="E69" s="19">
        <v>103621400.91999997</v>
      </c>
      <c r="F69" s="19">
        <v>78302223.530000016</v>
      </c>
      <c r="G69" s="19">
        <v>25319177.390000004</v>
      </c>
      <c r="H69" s="19">
        <v>370029.62</v>
      </c>
      <c r="I69" s="19">
        <v>564294.15</v>
      </c>
      <c r="J69" s="19">
        <v>102972141.58999999</v>
      </c>
      <c r="K69" s="19">
        <v>102602111.97</v>
      </c>
      <c r="L69" s="19">
        <v>77601812.820000008</v>
      </c>
      <c r="M69" s="19">
        <v>25000299.150000002</v>
      </c>
      <c r="N69" s="19">
        <v>370029.62</v>
      </c>
      <c r="O69" s="19">
        <v>77971842.440000013</v>
      </c>
      <c r="P69" s="19">
        <v>0</v>
      </c>
      <c r="Q69" s="19">
        <v>0</v>
      </c>
      <c r="R69" s="19">
        <v>0</v>
      </c>
      <c r="S69" s="19">
        <v>0</v>
      </c>
      <c r="T69" s="19">
        <v>1019288.95</v>
      </c>
      <c r="U69" s="19">
        <v>700410.70999999985</v>
      </c>
      <c r="V69" s="19">
        <v>318878.24</v>
      </c>
      <c r="W69" s="19">
        <v>1019288.95</v>
      </c>
      <c r="X69" s="19">
        <v>1019288.95</v>
      </c>
      <c r="Y69" s="19">
        <v>700410.70999999985</v>
      </c>
      <c r="Z69" s="19">
        <v>318878.24</v>
      </c>
      <c r="AA69" s="19">
        <v>564294.15</v>
      </c>
      <c r="AB69" s="19">
        <v>8795879.0600000005</v>
      </c>
      <c r="AC69" s="19">
        <v>1151169.04</v>
      </c>
      <c r="AD69" s="19">
        <v>3452690.65</v>
      </c>
      <c r="AE69" s="19">
        <v>21619826.270000007</v>
      </c>
      <c r="AF69" s="19">
        <v>0</v>
      </c>
      <c r="AG69" s="19">
        <v>44345.899999999994</v>
      </c>
      <c r="AH69" s="19">
        <v>14692412.449999997</v>
      </c>
      <c r="AI69" s="19">
        <v>2555078.8700000006</v>
      </c>
      <c r="AJ69" s="19">
        <v>7839573.4300000006</v>
      </c>
      <c r="AK69" s="19">
        <v>31472947.310000006</v>
      </c>
      <c r="AL69" s="19">
        <v>6810850.1499999985</v>
      </c>
      <c r="AM69" s="19">
        <v>370029.62</v>
      </c>
      <c r="AN69" s="19">
        <v>2411997.81</v>
      </c>
      <c r="AO69" s="19">
        <v>0</v>
      </c>
      <c r="AP69" s="19">
        <v>26396.579999999998</v>
      </c>
      <c r="AQ69" s="127">
        <v>0</v>
      </c>
      <c r="AR69" s="19">
        <v>1542378.5499999998</v>
      </c>
      <c r="AS69" s="19">
        <v>1012.41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46657.749999999993</v>
      </c>
      <c r="AZ69" s="19">
        <v>0</v>
      </c>
      <c r="BA69" s="19">
        <v>0</v>
      </c>
      <c r="BB69" s="19">
        <v>0</v>
      </c>
      <c r="BC69" s="19">
        <v>0</v>
      </c>
      <c r="BD69" s="19">
        <v>138895.74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3406.45</v>
      </c>
      <c r="BM69" s="19">
        <v>0</v>
      </c>
      <c r="BN69" s="19">
        <v>697004.25999999989</v>
      </c>
      <c r="BO69" s="19">
        <v>3164.53</v>
      </c>
      <c r="BP69" s="19">
        <v>315713.70999999996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>
        <v>0</v>
      </c>
      <c r="BW69" s="19">
        <v>0</v>
      </c>
      <c r="BX69" s="19">
        <v>9930.2800000000007</v>
      </c>
      <c r="BY69" s="19">
        <v>29.79</v>
      </c>
      <c r="BZ69" s="19">
        <v>35655.160000000003</v>
      </c>
      <c r="CA69" s="19">
        <v>109957.33</v>
      </c>
      <c r="CB69" s="19">
        <v>408721.58999999991</v>
      </c>
    </row>
    <row r="70" spans="1:80" ht="12.75" customHeight="1" x14ac:dyDescent="0.2">
      <c r="A70" s="16"/>
      <c r="B70" s="5"/>
      <c r="C70" s="5" t="s">
        <v>223</v>
      </c>
      <c r="D70" s="28">
        <v>37882880.049999997</v>
      </c>
      <c r="E70" s="28">
        <v>35807426.979999997</v>
      </c>
      <c r="F70" s="28">
        <v>28185784.34</v>
      </c>
      <c r="G70" s="28">
        <v>7621642.6399999987</v>
      </c>
      <c r="H70" s="28">
        <v>1606136.7799999998</v>
      </c>
      <c r="I70" s="28">
        <v>469316.29000000004</v>
      </c>
      <c r="J70" s="28">
        <v>36323711.669999994</v>
      </c>
      <c r="K70" s="28">
        <v>34717574.890000001</v>
      </c>
      <c r="L70" s="28">
        <v>27489400.32</v>
      </c>
      <c r="M70" s="28">
        <v>7228174.5699999984</v>
      </c>
      <c r="N70" s="28">
        <v>1606136.7799999998</v>
      </c>
      <c r="O70" s="28">
        <v>29095537.099999998</v>
      </c>
      <c r="P70" s="28">
        <v>30.17</v>
      </c>
      <c r="Q70" s="28">
        <v>30.17</v>
      </c>
      <c r="R70" s="28">
        <v>0</v>
      </c>
      <c r="S70" s="28">
        <v>30.17</v>
      </c>
      <c r="T70" s="28">
        <v>1089821.9200000002</v>
      </c>
      <c r="U70" s="28">
        <v>696384.02000000014</v>
      </c>
      <c r="V70" s="28">
        <v>393437.89999999991</v>
      </c>
      <c r="W70" s="28">
        <v>1089821.9200000002</v>
      </c>
      <c r="X70" s="28">
        <v>1089821.9200000002</v>
      </c>
      <c r="Y70" s="28">
        <v>696384.02000000014</v>
      </c>
      <c r="Z70" s="28">
        <v>393437.89999999991</v>
      </c>
      <c r="AA70" s="28">
        <v>469316.29000000004</v>
      </c>
      <c r="AB70" s="28">
        <v>4032659.98</v>
      </c>
      <c r="AC70" s="28">
        <v>1000885.7000000001</v>
      </c>
      <c r="AD70" s="28">
        <v>989971.18</v>
      </c>
      <c r="AE70" s="28">
        <v>10936730.07</v>
      </c>
      <c r="AF70" s="28">
        <v>32270.300000000003</v>
      </c>
      <c r="AG70" s="28">
        <v>327830.40000000002</v>
      </c>
      <c r="AH70" s="28">
        <v>3521214.07</v>
      </c>
      <c r="AI70" s="28">
        <v>2171679.61</v>
      </c>
      <c r="AJ70" s="28">
        <v>826837.98</v>
      </c>
      <c r="AK70" s="28">
        <v>6664657.8300000001</v>
      </c>
      <c r="AL70" s="28">
        <v>1619532.33</v>
      </c>
      <c r="AM70" s="28">
        <v>1606136.7799999998</v>
      </c>
      <c r="AN70" s="28">
        <v>478479.53</v>
      </c>
      <c r="AO70" s="28">
        <v>79328.03</v>
      </c>
      <c r="AP70" s="28">
        <v>111787.18</v>
      </c>
      <c r="AQ70" s="130">
        <v>124679.56</v>
      </c>
      <c r="AR70" s="28">
        <v>215543.91999999998</v>
      </c>
      <c r="AS70" s="28">
        <v>235447.40999999997</v>
      </c>
      <c r="AT70" s="28">
        <v>475402.88</v>
      </c>
      <c r="AU70" s="28">
        <v>108557.27</v>
      </c>
      <c r="AV70" s="28">
        <v>27775.62</v>
      </c>
      <c r="AW70" s="28">
        <v>148834.85999999999</v>
      </c>
      <c r="AX70" s="28">
        <v>199745.48</v>
      </c>
      <c r="AY70" s="28">
        <v>137841.28</v>
      </c>
      <c r="AZ70" s="28">
        <v>164823.13999999998</v>
      </c>
      <c r="BA70" s="28">
        <v>245.17</v>
      </c>
      <c r="BB70" s="28">
        <v>23641.37</v>
      </c>
      <c r="BC70" s="28">
        <v>4316.1099999999997</v>
      </c>
      <c r="BD70" s="28">
        <v>56856.630000000005</v>
      </c>
      <c r="BE70" s="28">
        <v>0</v>
      </c>
      <c r="BF70" s="28">
        <v>0</v>
      </c>
      <c r="BG70" s="28">
        <v>30.17</v>
      </c>
      <c r="BH70" s="28">
        <v>0</v>
      </c>
      <c r="BI70" s="28">
        <v>0</v>
      </c>
      <c r="BJ70" s="28">
        <v>569385.01000000013</v>
      </c>
      <c r="BK70" s="28">
        <v>86822.26</v>
      </c>
      <c r="BL70" s="28">
        <v>35958.659999999996</v>
      </c>
      <c r="BM70" s="28">
        <v>18450.62</v>
      </c>
      <c r="BN70" s="28">
        <v>25034.93</v>
      </c>
      <c r="BO70" s="28">
        <v>30086.46</v>
      </c>
      <c r="BP70" s="28">
        <v>12724.009999999998</v>
      </c>
      <c r="BQ70" s="28">
        <v>47554.8</v>
      </c>
      <c r="BR70" s="28">
        <v>259749.15</v>
      </c>
      <c r="BS70" s="28">
        <v>0</v>
      </c>
      <c r="BT70" s="28">
        <v>0</v>
      </c>
      <c r="BU70" s="28">
        <v>4056.02</v>
      </c>
      <c r="BV70" s="28">
        <v>0</v>
      </c>
      <c r="BW70" s="28">
        <v>0</v>
      </c>
      <c r="BX70" s="28">
        <v>66328.84</v>
      </c>
      <c r="BY70" s="28">
        <v>243062.68000000002</v>
      </c>
      <c r="BZ70" s="28">
        <v>28780.770000000004</v>
      </c>
      <c r="CA70" s="28">
        <v>71946.900000000009</v>
      </c>
      <c r="CB70" s="28">
        <v>59197.1</v>
      </c>
    </row>
    <row r="71" spans="1:80" ht="12.75" customHeight="1" x14ac:dyDescent="0.2">
      <c r="A71" s="16"/>
      <c r="B71" s="5"/>
      <c r="C71" s="23" t="s">
        <v>224</v>
      </c>
      <c r="D71" s="28">
        <v>14798572.859999998</v>
      </c>
      <c r="E71" s="28">
        <v>13860571.600000001</v>
      </c>
      <c r="F71" s="28">
        <v>11773483.530000001</v>
      </c>
      <c r="G71" s="28">
        <v>2087088.0700000003</v>
      </c>
      <c r="H71" s="28">
        <v>879772.89</v>
      </c>
      <c r="I71" s="28">
        <v>58228.369999999995</v>
      </c>
      <c r="J71" s="28">
        <v>14639909.559999999</v>
      </c>
      <c r="K71" s="28">
        <v>13760136.670000002</v>
      </c>
      <c r="L71" s="28">
        <v>11732444.740000002</v>
      </c>
      <c r="M71" s="28">
        <v>2027691.9300000002</v>
      </c>
      <c r="N71" s="28">
        <v>879772.89</v>
      </c>
      <c r="O71" s="28">
        <v>12612217.630000003</v>
      </c>
      <c r="P71" s="28">
        <v>30.17</v>
      </c>
      <c r="Q71" s="28">
        <v>30.17</v>
      </c>
      <c r="R71" s="28">
        <v>0</v>
      </c>
      <c r="S71" s="28">
        <v>30.17</v>
      </c>
      <c r="T71" s="28">
        <v>100404.76</v>
      </c>
      <c r="U71" s="28">
        <v>41038.79</v>
      </c>
      <c r="V71" s="28">
        <v>59365.969999999994</v>
      </c>
      <c r="W71" s="28">
        <v>100404.76</v>
      </c>
      <c r="X71" s="28">
        <v>100404.76</v>
      </c>
      <c r="Y71" s="28">
        <v>41038.79</v>
      </c>
      <c r="Z71" s="28">
        <v>59365.969999999994</v>
      </c>
      <c r="AA71" s="28">
        <v>58228.369999999995</v>
      </c>
      <c r="AB71" s="28">
        <v>2426976.73</v>
      </c>
      <c r="AC71" s="28">
        <v>253756.25999999998</v>
      </c>
      <c r="AD71" s="28">
        <v>556533.79</v>
      </c>
      <c r="AE71" s="28">
        <v>5296600.8899999997</v>
      </c>
      <c r="AF71" s="28">
        <v>27447.29</v>
      </c>
      <c r="AG71" s="28">
        <v>179837.72</v>
      </c>
      <c r="AH71" s="28">
        <v>617960.04</v>
      </c>
      <c r="AI71" s="28">
        <v>1180205.1099999999</v>
      </c>
      <c r="AJ71" s="28">
        <v>154027.57999999999</v>
      </c>
      <c r="AK71" s="28">
        <v>2124929.37</v>
      </c>
      <c r="AL71" s="28">
        <v>585327.07000000007</v>
      </c>
      <c r="AM71" s="28">
        <v>879772.89</v>
      </c>
      <c r="AN71" s="28">
        <v>97067.57</v>
      </c>
      <c r="AO71" s="28">
        <v>11939.07</v>
      </c>
      <c r="AP71" s="28">
        <v>9660.8100000000013</v>
      </c>
      <c r="AQ71" s="130">
        <v>21506.829999999998</v>
      </c>
      <c r="AR71" s="28">
        <v>50664.73</v>
      </c>
      <c r="AS71" s="28">
        <v>13942.61</v>
      </c>
      <c r="AT71" s="28">
        <v>5.0500000000000007</v>
      </c>
      <c r="AU71" s="28">
        <v>17510.77</v>
      </c>
      <c r="AV71" s="28">
        <v>16772.78</v>
      </c>
      <c r="AW71" s="28">
        <v>38508.92</v>
      </c>
      <c r="AX71" s="28">
        <v>19650.88</v>
      </c>
      <c r="AY71" s="28">
        <v>24306.48</v>
      </c>
      <c r="AZ71" s="28">
        <v>29535.309999999998</v>
      </c>
      <c r="BA71" s="28">
        <v>245.17</v>
      </c>
      <c r="BB71" s="28">
        <v>0</v>
      </c>
      <c r="BC71" s="28">
        <v>4316.1099999999997</v>
      </c>
      <c r="BD71" s="28">
        <v>901.73</v>
      </c>
      <c r="BE71" s="28">
        <v>0</v>
      </c>
      <c r="BF71" s="28">
        <v>0</v>
      </c>
      <c r="BG71" s="28">
        <v>30.17</v>
      </c>
      <c r="BH71" s="28">
        <v>0</v>
      </c>
      <c r="BI71" s="28">
        <v>0</v>
      </c>
      <c r="BJ71" s="28">
        <v>0</v>
      </c>
      <c r="BK71" s="28">
        <v>22295.11</v>
      </c>
      <c r="BL71" s="28">
        <v>20361.82</v>
      </c>
      <c r="BM71" s="28">
        <v>12357.99</v>
      </c>
      <c r="BN71" s="28">
        <v>8.6</v>
      </c>
      <c r="BO71" s="28">
        <v>7197.7900000000009</v>
      </c>
      <c r="BP71" s="28">
        <v>0</v>
      </c>
      <c r="BQ71" s="28">
        <v>8310.380000000001</v>
      </c>
      <c r="BR71" s="28">
        <v>29873.07</v>
      </c>
      <c r="BS71" s="28">
        <v>0</v>
      </c>
      <c r="BT71" s="28">
        <v>0</v>
      </c>
      <c r="BU71" s="28">
        <v>0</v>
      </c>
      <c r="BV71" s="28">
        <v>0</v>
      </c>
      <c r="BW71" s="28">
        <v>0</v>
      </c>
      <c r="BX71" s="28">
        <v>16263.3</v>
      </c>
      <c r="BY71" s="28">
        <v>21864.04</v>
      </c>
      <c r="BZ71" s="28">
        <v>6866.26</v>
      </c>
      <c r="CA71" s="28">
        <v>4810.6400000000003</v>
      </c>
      <c r="CB71" s="28">
        <v>8424.130000000001</v>
      </c>
    </row>
    <row r="72" spans="1:80" ht="12.75" customHeight="1" x14ac:dyDescent="0.2">
      <c r="A72" s="16"/>
      <c r="B72" s="5"/>
      <c r="C72" s="23" t="s">
        <v>225</v>
      </c>
      <c r="D72" s="28">
        <v>18160199.849999994</v>
      </c>
      <c r="E72" s="28">
        <v>17693276.629999995</v>
      </c>
      <c r="F72" s="28">
        <v>12988898.09</v>
      </c>
      <c r="G72" s="28">
        <v>4704378.5399999991</v>
      </c>
      <c r="H72" s="28">
        <v>149780.06</v>
      </c>
      <c r="I72" s="28">
        <v>317143.16000000003</v>
      </c>
      <c r="J72" s="28">
        <v>16910367.009999994</v>
      </c>
      <c r="K72" s="28">
        <v>16760586.949999999</v>
      </c>
      <c r="L72" s="28">
        <v>12358208.809999999</v>
      </c>
      <c r="M72" s="28">
        <v>4402378.1399999987</v>
      </c>
      <c r="N72" s="28">
        <v>149780.06</v>
      </c>
      <c r="O72" s="28">
        <v>12507988.869999997</v>
      </c>
      <c r="P72" s="28">
        <v>0</v>
      </c>
      <c r="Q72" s="28">
        <v>0</v>
      </c>
      <c r="R72" s="28">
        <v>0</v>
      </c>
      <c r="S72" s="28">
        <v>0</v>
      </c>
      <c r="T72" s="28">
        <v>932689.68</v>
      </c>
      <c r="U72" s="28">
        <v>630689.28000000003</v>
      </c>
      <c r="V72" s="28">
        <v>302000.39999999997</v>
      </c>
      <c r="W72" s="28">
        <v>932689.68</v>
      </c>
      <c r="X72" s="28">
        <v>932689.68</v>
      </c>
      <c r="Y72" s="28">
        <v>630689.28000000003</v>
      </c>
      <c r="Z72" s="28">
        <v>302000.39999999997</v>
      </c>
      <c r="AA72" s="28">
        <v>317143.16000000003</v>
      </c>
      <c r="AB72" s="28">
        <v>1269602.8500000001</v>
      </c>
      <c r="AC72" s="28">
        <v>713608.3</v>
      </c>
      <c r="AD72" s="28">
        <v>310421.80999999994</v>
      </c>
      <c r="AE72" s="28">
        <v>4606337.5699999994</v>
      </c>
      <c r="AF72" s="28">
        <v>0</v>
      </c>
      <c r="AG72" s="28">
        <v>146901.70000000001</v>
      </c>
      <c r="AH72" s="28">
        <v>2455572.63</v>
      </c>
      <c r="AI72" s="28">
        <v>909831.98</v>
      </c>
      <c r="AJ72" s="28">
        <v>241364.90000000002</v>
      </c>
      <c r="AK72" s="28">
        <v>3666989.94</v>
      </c>
      <c r="AL72" s="28">
        <v>841801.56</v>
      </c>
      <c r="AM72" s="28">
        <v>149780.06</v>
      </c>
      <c r="AN72" s="28">
        <v>310252.65000000002</v>
      </c>
      <c r="AO72" s="28">
        <v>47139.68</v>
      </c>
      <c r="AP72" s="28">
        <v>240.58</v>
      </c>
      <c r="AQ72" s="130">
        <v>7260.22</v>
      </c>
      <c r="AR72" s="28">
        <v>124772.96</v>
      </c>
      <c r="AS72" s="28">
        <v>221494.68</v>
      </c>
      <c r="AT72" s="28">
        <v>475397.83</v>
      </c>
      <c r="AU72" s="28">
        <v>91046.5</v>
      </c>
      <c r="AV72" s="28">
        <v>10570.140000000001</v>
      </c>
      <c r="AW72" s="28">
        <v>81236.11</v>
      </c>
      <c r="AX72" s="28">
        <v>17654.43</v>
      </c>
      <c r="AY72" s="28">
        <v>213.94</v>
      </c>
      <c r="AZ72" s="28">
        <v>135287.82999999999</v>
      </c>
      <c r="BA72" s="28">
        <v>0</v>
      </c>
      <c r="BB72" s="28">
        <v>23641.37</v>
      </c>
      <c r="BC72" s="28">
        <v>0</v>
      </c>
      <c r="BD72" s="28">
        <v>51944.79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569385.01000000013</v>
      </c>
      <c r="BK72" s="28">
        <v>64527.149999999994</v>
      </c>
      <c r="BL72" s="28">
        <v>15562.779999999999</v>
      </c>
      <c r="BM72" s="28">
        <v>6092.63</v>
      </c>
      <c r="BN72" s="28">
        <v>404.44</v>
      </c>
      <c r="BO72" s="28">
        <v>2149.6999999999998</v>
      </c>
      <c r="BP72" s="28">
        <v>3753.05</v>
      </c>
      <c r="BQ72" s="28">
        <v>39244.42</v>
      </c>
      <c r="BR72" s="28">
        <v>229876.08</v>
      </c>
      <c r="BS72" s="28">
        <v>0</v>
      </c>
      <c r="BT72" s="28">
        <v>0</v>
      </c>
      <c r="BU72" s="28">
        <v>1694.42</v>
      </c>
      <c r="BV72" s="28">
        <v>0</v>
      </c>
      <c r="BW72" s="28">
        <v>0</v>
      </c>
      <c r="BX72" s="28">
        <v>26153.29</v>
      </c>
      <c r="BY72" s="28">
        <v>180176.91</v>
      </c>
      <c r="BZ72" s="28">
        <v>20144.830000000002</v>
      </c>
      <c r="CA72" s="28">
        <v>60650.290000000008</v>
      </c>
      <c r="CB72" s="28">
        <v>30017.839999999997</v>
      </c>
    </row>
    <row r="73" spans="1:80" ht="12.75" customHeight="1" x14ac:dyDescent="0.2">
      <c r="A73" s="16"/>
      <c r="B73" s="5"/>
      <c r="C73" s="23" t="s">
        <v>226</v>
      </c>
      <c r="D73" s="28">
        <v>1276510.8900000001</v>
      </c>
      <c r="E73" s="28">
        <v>635396.82000000007</v>
      </c>
      <c r="F73" s="28">
        <v>604708.41</v>
      </c>
      <c r="G73" s="28">
        <v>30688.409999999996</v>
      </c>
      <c r="H73" s="28">
        <v>566437.82999999996</v>
      </c>
      <c r="I73" s="28">
        <v>74676.240000000005</v>
      </c>
      <c r="J73" s="28">
        <v>1181158.98</v>
      </c>
      <c r="K73" s="28">
        <v>614721.15</v>
      </c>
      <c r="L73" s="28">
        <v>604708.41</v>
      </c>
      <c r="M73" s="28">
        <v>10012.740000000002</v>
      </c>
      <c r="N73" s="28">
        <v>566437.82999999996</v>
      </c>
      <c r="O73" s="28">
        <v>1171146.24</v>
      </c>
      <c r="P73" s="28">
        <v>0</v>
      </c>
      <c r="Q73" s="28">
        <v>0</v>
      </c>
      <c r="R73" s="28">
        <v>0</v>
      </c>
      <c r="S73" s="28">
        <v>0</v>
      </c>
      <c r="T73" s="28">
        <v>20675.669999999998</v>
      </c>
      <c r="U73" s="28">
        <v>0</v>
      </c>
      <c r="V73" s="28">
        <v>20675.669999999998</v>
      </c>
      <c r="W73" s="28">
        <v>20675.669999999998</v>
      </c>
      <c r="X73" s="28">
        <v>20675.669999999998</v>
      </c>
      <c r="Y73" s="28">
        <v>0</v>
      </c>
      <c r="Z73" s="28">
        <v>20675.669999999998</v>
      </c>
      <c r="AA73" s="28">
        <v>74676.240000000005</v>
      </c>
      <c r="AB73" s="28">
        <v>29751.39</v>
      </c>
      <c r="AC73" s="28">
        <v>88.33</v>
      </c>
      <c r="AD73" s="28">
        <v>0</v>
      </c>
      <c r="AE73" s="28">
        <v>79373.8</v>
      </c>
      <c r="AF73" s="28">
        <v>0</v>
      </c>
      <c r="AG73" s="28">
        <v>0</v>
      </c>
      <c r="AH73" s="28">
        <v>1.51</v>
      </c>
      <c r="AI73" s="28">
        <v>0</v>
      </c>
      <c r="AJ73" s="28">
        <v>62661.21</v>
      </c>
      <c r="AK73" s="28">
        <v>74.64</v>
      </c>
      <c r="AL73" s="28">
        <v>0</v>
      </c>
      <c r="AM73" s="28">
        <v>566437.82999999996</v>
      </c>
      <c r="AN73" s="28">
        <v>131.28</v>
      </c>
      <c r="AO73" s="28">
        <v>20249.28</v>
      </c>
      <c r="AP73" s="28">
        <v>101344.09</v>
      </c>
      <c r="AQ73" s="130">
        <v>88489.79</v>
      </c>
      <c r="AR73" s="28">
        <v>0</v>
      </c>
      <c r="AS73" s="28">
        <v>0</v>
      </c>
      <c r="AT73" s="28">
        <v>0</v>
      </c>
      <c r="AU73" s="28">
        <v>0</v>
      </c>
      <c r="AV73" s="28">
        <v>432.7</v>
      </c>
      <c r="AW73" s="28">
        <v>10011.23</v>
      </c>
      <c r="AX73" s="28">
        <v>162440.17000000001</v>
      </c>
      <c r="AY73" s="28">
        <v>59671.729999999996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20675.669999999998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19731.919999999998</v>
      </c>
      <c r="BY73" s="28">
        <v>41021.129999999997</v>
      </c>
      <c r="BZ73" s="28">
        <v>820.72</v>
      </c>
      <c r="CA73" s="28">
        <v>4221.6499999999996</v>
      </c>
      <c r="CB73" s="28">
        <v>8880.82</v>
      </c>
    </row>
    <row r="74" spans="1:80" ht="12.75" customHeight="1" x14ac:dyDescent="0.2">
      <c r="A74" s="16"/>
      <c r="B74" s="5"/>
      <c r="C74" s="23" t="s">
        <v>227</v>
      </c>
      <c r="D74" s="28">
        <v>3457791.3799999994</v>
      </c>
      <c r="E74" s="28">
        <v>3432036.8599999994</v>
      </c>
      <c r="F74" s="28">
        <v>2685273.51</v>
      </c>
      <c r="G74" s="28">
        <v>746763.35</v>
      </c>
      <c r="H74" s="28">
        <v>10146</v>
      </c>
      <c r="I74" s="28">
        <v>15608.52</v>
      </c>
      <c r="J74" s="28">
        <v>3412849.8</v>
      </c>
      <c r="K74" s="28">
        <v>3402703.8</v>
      </c>
      <c r="L74" s="28">
        <v>2664974.7099999995</v>
      </c>
      <c r="M74" s="28">
        <v>737729.08999999985</v>
      </c>
      <c r="N74" s="28">
        <v>10146</v>
      </c>
      <c r="O74" s="28">
        <v>2675120.7100000004</v>
      </c>
      <c r="P74" s="28">
        <v>0</v>
      </c>
      <c r="Q74" s="28">
        <v>0</v>
      </c>
      <c r="R74" s="28">
        <v>0</v>
      </c>
      <c r="S74" s="28">
        <v>0</v>
      </c>
      <c r="T74" s="28">
        <v>29333.06</v>
      </c>
      <c r="U74" s="28">
        <v>20298.8</v>
      </c>
      <c r="V74" s="28">
        <v>9034.2599999999984</v>
      </c>
      <c r="W74" s="28">
        <v>29333.06</v>
      </c>
      <c r="X74" s="28">
        <v>29333.06</v>
      </c>
      <c r="Y74" s="28">
        <v>20298.8</v>
      </c>
      <c r="Z74" s="28">
        <v>9034.2599999999984</v>
      </c>
      <c r="AA74" s="28">
        <v>15608.52</v>
      </c>
      <c r="AB74" s="28">
        <v>237039.24999999997</v>
      </c>
      <c r="AC74" s="28">
        <v>33432.639999999999</v>
      </c>
      <c r="AD74" s="28">
        <v>96554.51999999999</v>
      </c>
      <c r="AE74" s="28">
        <v>954417.80999999982</v>
      </c>
      <c r="AF74" s="28">
        <v>0</v>
      </c>
      <c r="AG74" s="28">
        <v>1090.98</v>
      </c>
      <c r="AH74" s="28">
        <v>447679.88999999996</v>
      </c>
      <c r="AI74" s="28">
        <v>81642.52</v>
      </c>
      <c r="AJ74" s="28">
        <v>368784.29</v>
      </c>
      <c r="AK74" s="28">
        <v>872663.88000000012</v>
      </c>
      <c r="AL74" s="28">
        <v>192403.69999999998</v>
      </c>
      <c r="AM74" s="28">
        <v>10146</v>
      </c>
      <c r="AN74" s="28">
        <v>71028.03</v>
      </c>
      <c r="AO74" s="28">
        <v>0</v>
      </c>
      <c r="AP74" s="28">
        <v>541.70000000000005</v>
      </c>
      <c r="AQ74" s="130">
        <v>0</v>
      </c>
      <c r="AR74" s="28">
        <v>40106.229999999996</v>
      </c>
      <c r="AS74" s="28">
        <v>10.119999999999999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1298.1299999999999</v>
      </c>
      <c r="AZ74" s="28">
        <v>0</v>
      </c>
      <c r="BA74" s="28">
        <v>0</v>
      </c>
      <c r="BB74" s="28">
        <v>0</v>
      </c>
      <c r="BC74" s="28">
        <v>0</v>
      </c>
      <c r="BD74" s="28">
        <v>4010.11</v>
      </c>
      <c r="BE74" s="28">
        <v>0</v>
      </c>
      <c r="BF74" s="28">
        <v>0</v>
      </c>
      <c r="BG74" s="28">
        <v>0</v>
      </c>
      <c r="BH74" s="28">
        <v>0</v>
      </c>
      <c r="BI74" s="28">
        <v>0</v>
      </c>
      <c r="BJ74" s="28">
        <v>0</v>
      </c>
      <c r="BK74" s="28">
        <v>0</v>
      </c>
      <c r="BL74" s="28">
        <v>34.06</v>
      </c>
      <c r="BM74" s="28">
        <v>0</v>
      </c>
      <c r="BN74" s="28">
        <v>20264.739999999998</v>
      </c>
      <c r="BO74" s="28">
        <v>63.3</v>
      </c>
      <c r="BP74" s="28">
        <v>8970.9599999999991</v>
      </c>
      <c r="BQ74" s="28">
        <v>0</v>
      </c>
      <c r="BR74" s="28">
        <v>0</v>
      </c>
      <c r="BS74" s="28">
        <v>0</v>
      </c>
      <c r="BT74" s="28">
        <v>0</v>
      </c>
      <c r="BU74" s="28">
        <v>0</v>
      </c>
      <c r="BV74" s="28">
        <v>0</v>
      </c>
      <c r="BW74" s="28">
        <v>0</v>
      </c>
      <c r="BX74" s="28">
        <v>520.33000000000004</v>
      </c>
      <c r="BY74" s="28">
        <v>0.6</v>
      </c>
      <c r="BZ74" s="28">
        <v>948.95999999999992</v>
      </c>
      <c r="CA74" s="28">
        <v>2264.3200000000002</v>
      </c>
      <c r="CB74" s="28">
        <v>11874.31</v>
      </c>
    </row>
    <row r="75" spans="1:80" ht="12.75" customHeight="1" x14ac:dyDescent="0.2">
      <c r="A75" s="16"/>
      <c r="B75" s="5"/>
      <c r="C75" s="23" t="s">
        <v>228</v>
      </c>
      <c r="D75" s="28">
        <v>189805.06999999998</v>
      </c>
      <c r="E75" s="28">
        <v>186145.06999999998</v>
      </c>
      <c r="F75" s="28">
        <v>133420.79999999999</v>
      </c>
      <c r="G75" s="28">
        <v>52724.27</v>
      </c>
      <c r="H75" s="28">
        <v>0</v>
      </c>
      <c r="I75" s="28">
        <v>3660</v>
      </c>
      <c r="J75" s="28">
        <v>179426.31999999998</v>
      </c>
      <c r="K75" s="28">
        <v>179426.31999999998</v>
      </c>
      <c r="L75" s="28">
        <v>129063.65</v>
      </c>
      <c r="M75" s="28">
        <v>50362.67</v>
      </c>
      <c r="N75" s="28">
        <v>0</v>
      </c>
      <c r="O75" s="28">
        <v>129063.65</v>
      </c>
      <c r="P75" s="28">
        <v>0</v>
      </c>
      <c r="Q75" s="28">
        <v>0</v>
      </c>
      <c r="R75" s="28">
        <v>0</v>
      </c>
      <c r="S75" s="28">
        <v>0</v>
      </c>
      <c r="T75" s="28">
        <v>6718.75</v>
      </c>
      <c r="U75" s="28">
        <v>4357.1499999999996</v>
      </c>
      <c r="V75" s="28">
        <v>2361.6</v>
      </c>
      <c r="W75" s="28">
        <v>6718.75</v>
      </c>
      <c r="X75" s="28">
        <v>6718.75</v>
      </c>
      <c r="Y75" s="28">
        <v>4357.1499999999996</v>
      </c>
      <c r="Z75" s="28">
        <v>2361.6</v>
      </c>
      <c r="AA75" s="28">
        <v>3660</v>
      </c>
      <c r="AB75" s="28">
        <v>69289.759999999995</v>
      </c>
      <c r="AC75" s="28">
        <v>0.17</v>
      </c>
      <c r="AD75" s="28">
        <v>26461.06</v>
      </c>
      <c r="AE75" s="28">
        <v>0</v>
      </c>
      <c r="AF75" s="28">
        <v>4823.01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130">
        <v>7422.72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19078.599999999999</v>
      </c>
      <c r="AX75" s="28">
        <v>0</v>
      </c>
      <c r="AY75" s="28">
        <v>52351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4357.1499999999996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2361.6</v>
      </c>
      <c r="BV75" s="28">
        <v>0</v>
      </c>
      <c r="BW75" s="28">
        <v>0</v>
      </c>
      <c r="BX75" s="28">
        <v>3660</v>
      </c>
      <c r="BY75" s="28">
        <v>0</v>
      </c>
      <c r="BZ75" s="28">
        <v>0</v>
      </c>
      <c r="CA75" s="28">
        <v>0</v>
      </c>
      <c r="CB75" s="28">
        <v>0</v>
      </c>
    </row>
    <row r="76" spans="1:80" ht="12.75" customHeight="1" x14ac:dyDescent="0.2">
      <c r="A76" s="16"/>
      <c r="C76" s="5" t="s">
        <v>229</v>
      </c>
      <c r="D76" s="28">
        <v>3682879.1100000003</v>
      </c>
      <c r="E76" s="28">
        <v>3503987.1400000006</v>
      </c>
      <c r="F76" s="28">
        <v>2800327.8100000005</v>
      </c>
      <c r="G76" s="28">
        <v>703659.33000000007</v>
      </c>
      <c r="H76" s="28">
        <v>104931.37</v>
      </c>
      <c r="I76" s="28">
        <v>73960.600000000006</v>
      </c>
      <c r="J76" s="28">
        <v>3428407.1700000009</v>
      </c>
      <c r="K76" s="28">
        <v>3323475.8000000007</v>
      </c>
      <c r="L76" s="28">
        <v>2691407.37</v>
      </c>
      <c r="M76" s="28">
        <v>632068.43000000005</v>
      </c>
      <c r="N76" s="28">
        <v>104931.37</v>
      </c>
      <c r="O76" s="28">
        <v>2796338.74</v>
      </c>
      <c r="P76" s="28">
        <v>13.01</v>
      </c>
      <c r="Q76" s="28">
        <v>13.01</v>
      </c>
      <c r="R76" s="28">
        <v>0</v>
      </c>
      <c r="S76" s="28">
        <v>13.01</v>
      </c>
      <c r="T76" s="28">
        <v>180498.33000000002</v>
      </c>
      <c r="U76" s="28">
        <v>108920.44</v>
      </c>
      <c r="V76" s="28">
        <v>71577.889999999985</v>
      </c>
      <c r="W76" s="28">
        <v>180498.33000000002</v>
      </c>
      <c r="X76" s="28">
        <v>180498.33000000002</v>
      </c>
      <c r="Y76" s="28">
        <v>108920.44</v>
      </c>
      <c r="Z76" s="28">
        <v>71577.889999999985</v>
      </c>
      <c r="AA76" s="28">
        <v>73960.600000000006</v>
      </c>
      <c r="AB76" s="28">
        <v>419045.5</v>
      </c>
      <c r="AC76" s="28">
        <v>211553.64</v>
      </c>
      <c r="AD76" s="28">
        <v>131840.04</v>
      </c>
      <c r="AE76" s="28">
        <v>1339544.77</v>
      </c>
      <c r="AF76" s="28">
        <v>11176.4</v>
      </c>
      <c r="AG76" s="28">
        <v>130845.29999999999</v>
      </c>
      <c r="AH76" s="28">
        <v>155500.78999999998</v>
      </c>
      <c r="AI76" s="28">
        <v>124461.62</v>
      </c>
      <c r="AJ76" s="28">
        <v>87499.16</v>
      </c>
      <c r="AK76" s="28">
        <v>220794.09</v>
      </c>
      <c r="AL76" s="28">
        <v>138893.9</v>
      </c>
      <c r="AM76" s="28">
        <v>104931.37</v>
      </c>
      <c r="AN76" s="28">
        <v>54124.380000000005</v>
      </c>
      <c r="AO76" s="28">
        <v>28106.62</v>
      </c>
      <c r="AP76" s="28">
        <v>2384.9499999999998</v>
      </c>
      <c r="AQ76" s="130">
        <v>5348.09</v>
      </c>
      <c r="AR76" s="28">
        <v>25716.21</v>
      </c>
      <c r="AS76" s="28">
        <v>101044.81</v>
      </c>
      <c r="AT76" s="28">
        <v>9166.94</v>
      </c>
      <c r="AU76" s="28">
        <v>27125.85</v>
      </c>
      <c r="AV76" s="28">
        <v>7945.3899999999994</v>
      </c>
      <c r="AW76" s="28">
        <v>25424.09</v>
      </c>
      <c r="AX76" s="28">
        <v>3203.11</v>
      </c>
      <c r="AY76" s="28">
        <v>7200.8</v>
      </c>
      <c r="AZ76" s="28">
        <v>39284.639999999999</v>
      </c>
      <c r="BA76" s="28">
        <v>105.76</v>
      </c>
      <c r="BB76" s="28">
        <v>4475.4399999999996</v>
      </c>
      <c r="BC76" s="28">
        <v>1989.36</v>
      </c>
      <c r="BD76" s="28">
        <v>9674.15</v>
      </c>
      <c r="BE76" s="28">
        <v>0</v>
      </c>
      <c r="BF76" s="28">
        <v>0</v>
      </c>
      <c r="BG76" s="28">
        <v>13.01</v>
      </c>
      <c r="BH76" s="28">
        <v>0</v>
      </c>
      <c r="BI76" s="28">
        <v>0</v>
      </c>
      <c r="BJ76" s="28">
        <v>63341.36</v>
      </c>
      <c r="BK76" s="28">
        <v>4398.3599999999997</v>
      </c>
      <c r="BL76" s="28">
        <v>19156.23</v>
      </c>
      <c r="BM76" s="28">
        <v>8561.7999999999993</v>
      </c>
      <c r="BN76" s="28">
        <v>54.86</v>
      </c>
      <c r="BO76" s="28">
        <v>1923.56</v>
      </c>
      <c r="BP76" s="28">
        <v>969.55</v>
      </c>
      <c r="BQ76" s="28">
        <v>17806.190000000002</v>
      </c>
      <c r="BR76" s="28">
        <v>64017.97</v>
      </c>
      <c r="BS76" s="28">
        <v>0</v>
      </c>
      <c r="BT76" s="28">
        <v>0</v>
      </c>
      <c r="BU76" s="28">
        <v>268.45</v>
      </c>
      <c r="BV76" s="28">
        <v>0</v>
      </c>
      <c r="BW76" s="28">
        <v>0</v>
      </c>
      <c r="BX76" s="28">
        <v>4597.45</v>
      </c>
      <c r="BY76" s="28">
        <v>60805.98</v>
      </c>
      <c r="BZ76" s="28">
        <v>0</v>
      </c>
      <c r="CA76" s="28">
        <v>1336</v>
      </c>
      <c r="CB76" s="28">
        <v>7221.17</v>
      </c>
    </row>
    <row r="77" spans="1:80" ht="12.75" customHeight="1" x14ac:dyDescent="0.2">
      <c r="A77" s="16"/>
      <c r="B77" s="5"/>
      <c r="C77" s="23" t="s">
        <v>230</v>
      </c>
      <c r="D77" s="28">
        <v>1948105.8</v>
      </c>
      <c r="E77" s="28">
        <v>1853462.9800000004</v>
      </c>
      <c r="F77" s="28">
        <v>1489517.9000000006</v>
      </c>
      <c r="G77" s="28">
        <v>363945.07999999996</v>
      </c>
      <c r="H77" s="28">
        <v>31110.14</v>
      </c>
      <c r="I77" s="28">
        <v>63532.68</v>
      </c>
      <c r="J77" s="28">
        <v>1733223.9300000002</v>
      </c>
      <c r="K77" s="28">
        <v>1702113.7900000003</v>
      </c>
      <c r="L77" s="28">
        <v>1396740.7500000002</v>
      </c>
      <c r="M77" s="28">
        <v>305373.03999999998</v>
      </c>
      <c r="N77" s="28">
        <v>31110.14</v>
      </c>
      <c r="O77" s="28">
        <v>1427850.8900000001</v>
      </c>
      <c r="P77" s="28">
        <v>0</v>
      </c>
      <c r="Q77" s="28">
        <v>0</v>
      </c>
      <c r="R77" s="28">
        <v>0</v>
      </c>
      <c r="S77" s="28">
        <v>0</v>
      </c>
      <c r="T77" s="28">
        <v>151349.19000000003</v>
      </c>
      <c r="U77" s="28">
        <v>92777.150000000009</v>
      </c>
      <c r="V77" s="28">
        <v>58572.039999999994</v>
      </c>
      <c r="W77" s="28">
        <v>151349.19000000003</v>
      </c>
      <c r="X77" s="28">
        <v>151349.19000000003</v>
      </c>
      <c r="Y77" s="28">
        <v>92777.150000000009</v>
      </c>
      <c r="Z77" s="28">
        <v>58572.039999999994</v>
      </c>
      <c r="AA77" s="28">
        <v>63532.68</v>
      </c>
      <c r="AB77" s="28">
        <v>204229.06</v>
      </c>
      <c r="AC77" s="28">
        <v>187563.72</v>
      </c>
      <c r="AD77" s="28">
        <v>66820.61</v>
      </c>
      <c r="AE77" s="28">
        <v>644026.41</v>
      </c>
      <c r="AF77" s="28">
        <v>0</v>
      </c>
      <c r="AG77" s="28">
        <v>100806.59</v>
      </c>
      <c r="AH77" s="28">
        <v>7.46</v>
      </c>
      <c r="AI77" s="28">
        <v>0</v>
      </c>
      <c r="AJ77" s="28">
        <v>70947.56</v>
      </c>
      <c r="AK77" s="28">
        <v>48490.82</v>
      </c>
      <c r="AL77" s="28">
        <v>90367.64</v>
      </c>
      <c r="AM77" s="28">
        <v>31110.14</v>
      </c>
      <c r="AN77" s="28">
        <v>48680.98</v>
      </c>
      <c r="AO77" s="28">
        <v>27293.37</v>
      </c>
      <c r="AP77" s="28">
        <v>54.2</v>
      </c>
      <c r="AQ77" s="130">
        <v>2340.0100000000002</v>
      </c>
      <c r="AR77" s="28">
        <v>20319</v>
      </c>
      <c r="AS77" s="28">
        <v>94078.64</v>
      </c>
      <c r="AT77" s="28">
        <v>9163.17</v>
      </c>
      <c r="AU77" s="28">
        <v>22223.51</v>
      </c>
      <c r="AV77" s="28">
        <v>1613.53</v>
      </c>
      <c r="AW77" s="28">
        <v>15984.06</v>
      </c>
      <c r="AX77" s="28">
        <v>0</v>
      </c>
      <c r="AY77" s="28">
        <v>18.05</v>
      </c>
      <c r="AZ77" s="28">
        <v>33078.36</v>
      </c>
      <c r="BA77" s="28">
        <v>0</v>
      </c>
      <c r="BB77" s="28">
        <v>4475.4399999999996</v>
      </c>
      <c r="BC77" s="28">
        <v>0</v>
      </c>
      <c r="BD77" s="28">
        <v>9531.6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  <c r="BJ77" s="28">
        <v>63341.36</v>
      </c>
      <c r="BK77" s="28">
        <v>71.95</v>
      </c>
      <c r="BL77" s="28">
        <v>6142.84</v>
      </c>
      <c r="BM77" s="28">
        <v>6159.86</v>
      </c>
      <c r="BN77" s="28">
        <v>50.1</v>
      </c>
      <c r="BO77" s="28">
        <v>528.91</v>
      </c>
      <c r="BP77" s="28">
        <v>969.55</v>
      </c>
      <c r="BQ77" s="28">
        <v>17082.990000000002</v>
      </c>
      <c r="BR77" s="28">
        <v>56733.18</v>
      </c>
      <c r="BS77" s="28">
        <v>0</v>
      </c>
      <c r="BT77" s="28">
        <v>0</v>
      </c>
      <c r="BU77" s="28">
        <v>268.45</v>
      </c>
      <c r="BV77" s="28">
        <v>0</v>
      </c>
      <c r="BW77" s="28">
        <v>0</v>
      </c>
      <c r="BX77" s="28">
        <v>2628.81</v>
      </c>
      <c r="BY77" s="28">
        <v>53908.160000000003</v>
      </c>
      <c r="BZ77" s="28">
        <v>0</v>
      </c>
      <c r="CA77" s="28">
        <v>1336</v>
      </c>
      <c r="CB77" s="28">
        <v>5659.71</v>
      </c>
    </row>
    <row r="78" spans="1:80" ht="12.75" customHeight="1" x14ac:dyDescent="0.2">
      <c r="A78" s="16"/>
      <c r="B78" s="5"/>
      <c r="C78" s="23" t="s">
        <v>231</v>
      </c>
      <c r="D78" s="28">
        <v>1734773.3100000003</v>
      </c>
      <c r="E78" s="28">
        <v>1650524.1600000001</v>
      </c>
      <c r="F78" s="28">
        <v>1310809.9099999999</v>
      </c>
      <c r="G78" s="28">
        <v>339714.25000000006</v>
      </c>
      <c r="H78" s="28">
        <v>73821.23</v>
      </c>
      <c r="I78" s="28">
        <v>10427.919999999998</v>
      </c>
      <c r="J78" s="28">
        <v>1695183.2400000005</v>
      </c>
      <c r="K78" s="28">
        <v>1621362.0100000005</v>
      </c>
      <c r="L78" s="28">
        <v>1294666.6200000001</v>
      </c>
      <c r="M78" s="28">
        <v>326695.39000000007</v>
      </c>
      <c r="N78" s="28">
        <v>73821.23</v>
      </c>
      <c r="O78" s="28">
        <v>1368487.85</v>
      </c>
      <c r="P78" s="28">
        <v>13.01</v>
      </c>
      <c r="Q78" s="28">
        <v>13.01</v>
      </c>
      <c r="R78" s="28">
        <v>0</v>
      </c>
      <c r="S78" s="28">
        <v>13.01</v>
      </c>
      <c r="T78" s="28">
        <v>29149.14</v>
      </c>
      <c r="U78" s="28">
        <v>16143.29</v>
      </c>
      <c r="V78" s="28">
        <v>13005.849999999999</v>
      </c>
      <c r="W78" s="28">
        <v>29149.14</v>
      </c>
      <c r="X78" s="28">
        <v>29149.14</v>
      </c>
      <c r="Y78" s="28">
        <v>16143.29</v>
      </c>
      <c r="Z78" s="28">
        <v>13005.849999999999</v>
      </c>
      <c r="AA78" s="28">
        <v>10427.919999999998</v>
      </c>
      <c r="AB78" s="28">
        <v>214816.44</v>
      </c>
      <c r="AC78" s="28">
        <v>23989.919999999998</v>
      </c>
      <c r="AD78" s="28">
        <v>65019.43</v>
      </c>
      <c r="AE78" s="28">
        <v>695518.36</v>
      </c>
      <c r="AF78" s="28">
        <v>11176.4</v>
      </c>
      <c r="AG78" s="28">
        <v>30038.71</v>
      </c>
      <c r="AH78" s="28">
        <v>155493.32999999999</v>
      </c>
      <c r="AI78" s="28">
        <v>124461.62</v>
      </c>
      <c r="AJ78" s="28">
        <v>16551.599999999999</v>
      </c>
      <c r="AK78" s="28">
        <v>172303.27</v>
      </c>
      <c r="AL78" s="28">
        <v>48526.26</v>
      </c>
      <c r="AM78" s="28">
        <v>73821.23</v>
      </c>
      <c r="AN78" s="28">
        <v>5443.4</v>
      </c>
      <c r="AO78" s="28">
        <v>813.25</v>
      </c>
      <c r="AP78" s="28">
        <v>2330.75</v>
      </c>
      <c r="AQ78" s="130">
        <v>3008.08</v>
      </c>
      <c r="AR78" s="28">
        <v>5397.21</v>
      </c>
      <c r="AS78" s="28">
        <v>6966.17</v>
      </c>
      <c r="AT78" s="28">
        <v>3.77</v>
      </c>
      <c r="AU78" s="28">
        <v>4902.34</v>
      </c>
      <c r="AV78" s="28">
        <v>6331.86</v>
      </c>
      <c r="AW78" s="28">
        <v>9440.0300000000007</v>
      </c>
      <c r="AX78" s="28">
        <v>3203.11</v>
      </c>
      <c r="AY78" s="28">
        <v>7182.75</v>
      </c>
      <c r="AZ78" s="28">
        <v>6206.28</v>
      </c>
      <c r="BA78" s="28">
        <v>105.76</v>
      </c>
      <c r="BB78" s="28">
        <v>0</v>
      </c>
      <c r="BC78" s="28">
        <v>1989.36</v>
      </c>
      <c r="BD78" s="28">
        <v>142.55000000000001</v>
      </c>
      <c r="BE78" s="28">
        <v>0</v>
      </c>
      <c r="BF78" s="28">
        <v>0</v>
      </c>
      <c r="BG78" s="28">
        <v>13.01</v>
      </c>
      <c r="BH78" s="28">
        <v>0</v>
      </c>
      <c r="BI78" s="28">
        <v>0</v>
      </c>
      <c r="BJ78" s="28">
        <v>0</v>
      </c>
      <c r="BK78" s="28">
        <v>4326.41</v>
      </c>
      <c r="BL78" s="28">
        <v>13013.39</v>
      </c>
      <c r="BM78" s="28">
        <v>2401.94</v>
      </c>
      <c r="BN78" s="28">
        <v>4.76</v>
      </c>
      <c r="BO78" s="28">
        <v>1394.65</v>
      </c>
      <c r="BP78" s="28">
        <v>0</v>
      </c>
      <c r="BQ78" s="28">
        <v>723.2</v>
      </c>
      <c r="BR78" s="28">
        <v>7284.79</v>
      </c>
      <c r="BS78" s="28">
        <v>0</v>
      </c>
      <c r="BT78" s="28">
        <v>0</v>
      </c>
      <c r="BU78" s="28">
        <v>0</v>
      </c>
      <c r="BV78" s="28">
        <v>0</v>
      </c>
      <c r="BW78" s="28">
        <v>0</v>
      </c>
      <c r="BX78" s="28">
        <v>1968.64</v>
      </c>
      <c r="BY78" s="28">
        <v>6897.82</v>
      </c>
      <c r="BZ78" s="28">
        <v>0</v>
      </c>
      <c r="CA78" s="28">
        <v>0</v>
      </c>
      <c r="CB78" s="28">
        <v>1561.46</v>
      </c>
    </row>
    <row r="79" spans="1:80" ht="12.75" customHeight="1" x14ac:dyDescent="0.2">
      <c r="A79" s="16"/>
      <c r="B79" s="26" t="s">
        <v>232</v>
      </c>
      <c r="C79" s="5"/>
      <c r="D79" s="29">
        <v>67918753.640000045</v>
      </c>
      <c r="E79" s="29">
        <v>65872296.029999822</v>
      </c>
      <c r="F79" s="29">
        <v>51113722.220000066</v>
      </c>
      <c r="G79" s="29">
        <v>14758573.810000012</v>
      </c>
      <c r="H79" s="29">
        <v>1763070.8999999966</v>
      </c>
      <c r="I79" s="29">
        <v>283386.71000000153</v>
      </c>
      <c r="J79" s="29">
        <v>64576780.20000007</v>
      </c>
      <c r="K79" s="29">
        <v>62813709.300000168</v>
      </c>
      <c r="L79" s="29">
        <v>48810539.880000167</v>
      </c>
      <c r="M79" s="29">
        <v>14003169.419999976</v>
      </c>
      <c r="N79" s="29">
        <v>1763070.8999999966</v>
      </c>
      <c r="O79" s="29">
        <v>50573610.780000187</v>
      </c>
      <c r="P79" s="29">
        <v>1171879.1699999978</v>
      </c>
      <c r="Q79" s="29">
        <v>1171879.1699999978</v>
      </c>
      <c r="R79" s="29">
        <v>1092424.659999995</v>
      </c>
      <c r="S79" s="29">
        <v>79454.510000000068</v>
      </c>
      <c r="T79" s="29">
        <v>1886707.5599999945</v>
      </c>
      <c r="U79" s="29">
        <v>1210757.6799999992</v>
      </c>
      <c r="V79" s="29">
        <v>675949.88000000024</v>
      </c>
      <c r="W79" s="29">
        <v>1886707.5599999945</v>
      </c>
      <c r="X79" s="29">
        <v>1886707.5599999945</v>
      </c>
      <c r="Y79" s="29">
        <v>1210757.6799999992</v>
      </c>
      <c r="Z79" s="29">
        <v>675949.88000000024</v>
      </c>
      <c r="AA79" s="29">
        <v>283386.71000000153</v>
      </c>
      <c r="AB79" s="29">
        <v>8419646.4500000253</v>
      </c>
      <c r="AC79" s="29">
        <v>2021893.7199999986</v>
      </c>
      <c r="AD79" s="29">
        <v>1939391.2599999972</v>
      </c>
      <c r="AE79" s="29">
        <v>18669187.920000002</v>
      </c>
      <c r="AF79" s="29">
        <v>346069.21999999974</v>
      </c>
      <c r="AG79" s="29">
        <v>2201246.7000000007</v>
      </c>
      <c r="AH79" s="29">
        <v>4385038.1400000108</v>
      </c>
      <c r="AI79" s="29">
        <v>3425502.2099999967</v>
      </c>
      <c r="AJ79" s="29">
        <v>1522488.3600000027</v>
      </c>
      <c r="AK79" s="29">
        <v>10262157.080000006</v>
      </c>
      <c r="AL79" s="29">
        <v>3650579.579999995</v>
      </c>
      <c r="AM79" s="29">
        <v>1763070.8999999966</v>
      </c>
      <c r="AN79" s="29">
        <v>1459078.5699999994</v>
      </c>
      <c r="AO79" s="29">
        <v>398311.14000000013</v>
      </c>
      <c r="AP79" s="29">
        <v>310329.09000000049</v>
      </c>
      <c r="AQ79" s="131">
        <v>416341.08999999979</v>
      </c>
      <c r="AR79" s="29">
        <v>370690.75999999989</v>
      </c>
      <c r="AS79" s="29">
        <v>211741.32000000024</v>
      </c>
      <c r="AT79" s="29">
        <v>664164.54999999958</v>
      </c>
      <c r="AU79" s="29">
        <v>244950.21000000002</v>
      </c>
      <c r="AV79" s="29">
        <v>111196.87999999989</v>
      </c>
      <c r="AW79" s="29">
        <v>377822.49000000092</v>
      </c>
      <c r="AX79" s="29">
        <v>256991.26000000039</v>
      </c>
      <c r="AY79" s="29">
        <v>252006.88999999993</v>
      </c>
      <c r="AZ79" s="29">
        <v>303652.46999999968</v>
      </c>
      <c r="BA79" s="29">
        <v>107875.56000000078</v>
      </c>
      <c r="BB79" s="29">
        <v>223318.72000000003</v>
      </c>
      <c r="BC79" s="29">
        <v>86031.710000000166</v>
      </c>
      <c r="BD79" s="29">
        <v>176005.94999999995</v>
      </c>
      <c r="BE79" s="29">
        <v>998777.60999999894</v>
      </c>
      <c r="BF79" s="29">
        <v>42066.869999999937</v>
      </c>
      <c r="BG79" s="29">
        <v>79454.510000000068</v>
      </c>
      <c r="BH79" s="29">
        <v>23902.209999999915</v>
      </c>
      <c r="BI79" s="29">
        <v>27677.970000000027</v>
      </c>
      <c r="BJ79" s="29">
        <v>676652.48</v>
      </c>
      <c r="BK79" s="29">
        <v>240582.32999999978</v>
      </c>
      <c r="BL79" s="29">
        <v>212520.92999999979</v>
      </c>
      <c r="BM79" s="29">
        <v>83172.619999999908</v>
      </c>
      <c r="BN79" s="29">
        <v>13489.980000000191</v>
      </c>
      <c r="BO79" s="29">
        <v>64859.419999999933</v>
      </c>
      <c r="BP79" s="29">
        <v>13479.940000000035</v>
      </c>
      <c r="BQ79" s="29">
        <v>157287.33999999997</v>
      </c>
      <c r="BR79" s="29">
        <v>320628.75000000012</v>
      </c>
      <c r="BS79" s="29">
        <v>9111.0900000000074</v>
      </c>
      <c r="BT79" s="29">
        <v>67634.33</v>
      </c>
      <c r="BU79" s="29">
        <v>9484.1800000000112</v>
      </c>
      <c r="BV79" s="29">
        <v>0</v>
      </c>
      <c r="BW79" s="29">
        <v>17804.170000000002</v>
      </c>
      <c r="BX79" s="29">
        <v>64234.18</v>
      </c>
      <c r="BY79" s="29">
        <v>62160.480000000098</v>
      </c>
      <c r="BZ79" s="29">
        <v>17530.149999999965</v>
      </c>
      <c r="CA79" s="29">
        <v>61734.160000000018</v>
      </c>
      <c r="CB79" s="29">
        <v>77727.739999999932</v>
      </c>
    </row>
    <row r="80" spans="1:80" ht="12.75" customHeight="1" x14ac:dyDescent="0.2">
      <c r="A80" s="16"/>
      <c r="B80" s="5"/>
      <c r="C80" s="30" t="s">
        <v>233</v>
      </c>
      <c r="D80" s="28">
        <v>36474162.749999993</v>
      </c>
      <c r="E80" s="28">
        <v>35250533.100000009</v>
      </c>
      <c r="F80" s="28">
        <v>26657290.399999999</v>
      </c>
      <c r="G80" s="28">
        <v>8593242.7000000011</v>
      </c>
      <c r="H80" s="28">
        <v>1104586.8500000001</v>
      </c>
      <c r="I80" s="28">
        <v>119042.79999999999</v>
      </c>
      <c r="J80" s="28">
        <v>34378199.529999994</v>
      </c>
      <c r="K80" s="28">
        <v>33273612.679999996</v>
      </c>
      <c r="L80" s="28">
        <v>25066331.960000001</v>
      </c>
      <c r="M80" s="28">
        <v>8207280.7200000007</v>
      </c>
      <c r="N80" s="28">
        <v>1104586.8500000001</v>
      </c>
      <c r="O80" s="28">
        <v>26170918.810000002</v>
      </c>
      <c r="P80" s="28">
        <v>953464.61</v>
      </c>
      <c r="Q80" s="28">
        <v>953464.61</v>
      </c>
      <c r="R80" s="28">
        <v>891392.62</v>
      </c>
      <c r="S80" s="28">
        <v>62071.99</v>
      </c>
      <c r="T80" s="28">
        <v>1023455.8099999999</v>
      </c>
      <c r="U80" s="28">
        <v>699565.82</v>
      </c>
      <c r="V80" s="28">
        <v>323889.99000000005</v>
      </c>
      <c r="W80" s="28">
        <v>1023455.8099999999</v>
      </c>
      <c r="X80" s="28">
        <v>1023455.8099999999</v>
      </c>
      <c r="Y80" s="28">
        <v>699565.82</v>
      </c>
      <c r="Z80" s="28">
        <v>323889.99000000005</v>
      </c>
      <c r="AA80" s="28">
        <v>119042.79999999999</v>
      </c>
      <c r="AB80" s="28">
        <v>5036448.7699999996</v>
      </c>
      <c r="AC80" s="28">
        <v>831479.21</v>
      </c>
      <c r="AD80" s="28">
        <v>951048.37</v>
      </c>
      <c r="AE80" s="28">
        <v>8547973.0999999996</v>
      </c>
      <c r="AF80" s="28">
        <v>197235.69</v>
      </c>
      <c r="AG80" s="28">
        <v>1588746.23</v>
      </c>
      <c r="AH80" s="28">
        <v>2646026.87</v>
      </c>
      <c r="AI80" s="28">
        <v>2009581.5</v>
      </c>
      <c r="AJ80" s="28">
        <v>753191.65</v>
      </c>
      <c r="AK80" s="28">
        <v>5705759.1699999999</v>
      </c>
      <c r="AL80" s="28">
        <v>2008405.79</v>
      </c>
      <c r="AM80" s="28">
        <v>1104586.8500000001</v>
      </c>
      <c r="AN80" s="28">
        <v>718358.79</v>
      </c>
      <c r="AO80" s="28">
        <v>163894.91</v>
      </c>
      <c r="AP80" s="28">
        <v>136164.6</v>
      </c>
      <c r="AQ80" s="130">
        <v>152533.25</v>
      </c>
      <c r="AR80" s="28">
        <v>299739.17</v>
      </c>
      <c r="AS80" s="28">
        <v>158729.38</v>
      </c>
      <c r="AT80" s="28">
        <v>360078.65</v>
      </c>
      <c r="AU80" s="28">
        <v>83987.15</v>
      </c>
      <c r="AV80" s="28">
        <v>58278.93</v>
      </c>
      <c r="AW80" s="28">
        <v>259975.42</v>
      </c>
      <c r="AX80" s="28">
        <v>126193.44</v>
      </c>
      <c r="AY80" s="28">
        <v>70110.61</v>
      </c>
      <c r="AZ80" s="28">
        <v>206106.11</v>
      </c>
      <c r="BA80" s="28">
        <v>51342.05</v>
      </c>
      <c r="BB80" s="28">
        <v>7917.1</v>
      </c>
      <c r="BC80" s="28">
        <v>60434.5</v>
      </c>
      <c r="BD80" s="28">
        <v>83872.27</v>
      </c>
      <c r="BE80" s="28">
        <v>818508.04</v>
      </c>
      <c r="BF80" s="28">
        <v>38730.51</v>
      </c>
      <c r="BG80" s="28">
        <v>62071.99</v>
      </c>
      <c r="BH80" s="28">
        <v>7443.5</v>
      </c>
      <c r="BI80" s="28">
        <v>26710.57</v>
      </c>
      <c r="BJ80" s="28">
        <v>438654.33</v>
      </c>
      <c r="BK80" s="28">
        <v>133831.66</v>
      </c>
      <c r="BL80" s="28">
        <v>108639.02</v>
      </c>
      <c r="BM80" s="28">
        <v>20173.63</v>
      </c>
      <c r="BN80" s="28">
        <v>11845.49</v>
      </c>
      <c r="BO80" s="28">
        <v>30757.46</v>
      </c>
      <c r="BP80" s="28">
        <v>9487.2900000000009</v>
      </c>
      <c r="BQ80" s="28">
        <v>114637.84</v>
      </c>
      <c r="BR80" s="28">
        <v>137661.24</v>
      </c>
      <c r="BS80" s="28">
        <v>4554.59</v>
      </c>
      <c r="BT80" s="28">
        <v>5615.51</v>
      </c>
      <c r="BU80" s="28">
        <v>2149.17</v>
      </c>
      <c r="BV80" s="28">
        <v>0</v>
      </c>
      <c r="BW80" s="28">
        <v>5448.58</v>
      </c>
      <c r="BX80" s="28">
        <v>28589.919999999998</v>
      </c>
      <c r="BY80" s="28">
        <v>27954.48</v>
      </c>
      <c r="BZ80" s="28">
        <v>6441.75</v>
      </c>
      <c r="CA80" s="28">
        <v>21292.36</v>
      </c>
      <c r="CB80" s="28">
        <v>34764.29</v>
      </c>
    </row>
    <row r="81" spans="1:80" ht="12.75" customHeight="1" x14ac:dyDescent="0.2">
      <c r="A81" s="16"/>
      <c r="C81" s="30" t="s">
        <v>234</v>
      </c>
      <c r="D81" s="28">
        <v>967609.6100000001</v>
      </c>
      <c r="E81" s="28">
        <v>957378.2100000002</v>
      </c>
      <c r="F81" s="28">
        <v>744227.1</v>
      </c>
      <c r="G81" s="28">
        <v>213151.1100000001</v>
      </c>
      <c r="H81" s="28">
        <v>4673.93</v>
      </c>
      <c r="I81" s="28">
        <v>5557.47</v>
      </c>
      <c r="J81" s="28">
        <v>904368.81000000017</v>
      </c>
      <c r="K81" s="28">
        <v>899694.88</v>
      </c>
      <c r="L81" s="28">
        <v>720484.69000000018</v>
      </c>
      <c r="M81" s="28">
        <v>179210.19000000012</v>
      </c>
      <c r="N81" s="28">
        <v>4673.93</v>
      </c>
      <c r="O81" s="28">
        <v>725158.62</v>
      </c>
      <c r="P81" s="28">
        <v>0</v>
      </c>
      <c r="Q81" s="28">
        <v>0</v>
      </c>
      <c r="R81" s="28">
        <v>0</v>
      </c>
      <c r="S81" s="28">
        <v>0</v>
      </c>
      <c r="T81" s="28">
        <v>57683.33</v>
      </c>
      <c r="U81" s="28">
        <v>23742.409999999996</v>
      </c>
      <c r="V81" s="28">
        <v>33940.92</v>
      </c>
      <c r="W81" s="28">
        <v>57683.33</v>
      </c>
      <c r="X81" s="28">
        <v>57683.33</v>
      </c>
      <c r="Y81" s="28">
        <v>23742.409999999996</v>
      </c>
      <c r="Z81" s="28">
        <v>33940.92</v>
      </c>
      <c r="AA81" s="28">
        <v>5557.47</v>
      </c>
      <c r="AB81" s="28">
        <v>21543.320000000003</v>
      </c>
      <c r="AC81" s="28">
        <v>21082.19</v>
      </c>
      <c r="AD81" s="28">
        <v>54500.38</v>
      </c>
      <c r="AE81" s="28">
        <v>459327.97</v>
      </c>
      <c r="AF81" s="28">
        <v>1559.23</v>
      </c>
      <c r="AG81" s="28">
        <v>64260.840000000026</v>
      </c>
      <c r="AH81" s="28">
        <v>42999.680000000008</v>
      </c>
      <c r="AI81" s="28">
        <v>3022.66</v>
      </c>
      <c r="AJ81" s="28">
        <v>1128.31</v>
      </c>
      <c r="AK81" s="28">
        <v>189421.27</v>
      </c>
      <c r="AL81" s="28">
        <v>15536.34</v>
      </c>
      <c r="AM81" s="28">
        <v>4673.93</v>
      </c>
      <c r="AN81" s="28">
        <v>254.77000000000004</v>
      </c>
      <c r="AO81" s="28">
        <v>0</v>
      </c>
      <c r="AP81" s="28">
        <v>0</v>
      </c>
      <c r="AQ81" s="130">
        <v>1155.1999999999998</v>
      </c>
      <c r="AR81" s="28">
        <v>1263.8800000000001</v>
      </c>
      <c r="AS81" s="28">
        <v>13464.85</v>
      </c>
      <c r="AT81" s="28">
        <v>0</v>
      </c>
      <c r="AU81" s="28">
        <v>138.60000000000002</v>
      </c>
      <c r="AV81" s="28">
        <v>453.78999999999996</v>
      </c>
      <c r="AW81" s="28">
        <v>215.12</v>
      </c>
      <c r="AX81" s="28">
        <v>0</v>
      </c>
      <c r="AY81" s="28">
        <v>0</v>
      </c>
      <c r="AZ81" s="28">
        <v>5507.17</v>
      </c>
      <c r="BA81" s="28">
        <v>0</v>
      </c>
      <c r="BB81" s="28">
        <v>0</v>
      </c>
      <c r="BC81" s="28">
        <v>0</v>
      </c>
      <c r="BD81" s="28">
        <v>2859.31</v>
      </c>
      <c r="BE81" s="28">
        <v>0</v>
      </c>
      <c r="BF81" s="28">
        <v>0</v>
      </c>
      <c r="BG81" s="28">
        <v>0</v>
      </c>
      <c r="BH81" s="28">
        <v>0</v>
      </c>
      <c r="BI81" s="28">
        <v>0</v>
      </c>
      <c r="BJ81" s="28">
        <v>0</v>
      </c>
      <c r="BK81" s="28">
        <v>16399.37</v>
      </c>
      <c r="BL81" s="28">
        <v>9339.3500000000022</v>
      </c>
      <c r="BM81" s="28">
        <v>11395.049999999997</v>
      </c>
      <c r="BN81" s="28">
        <v>139.96</v>
      </c>
      <c r="BO81" s="28">
        <v>74.210000000000036</v>
      </c>
      <c r="BP81" s="28">
        <v>133.26000000000002</v>
      </c>
      <c r="BQ81" s="28">
        <v>2868.05</v>
      </c>
      <c r="BR81" s="28">
        <v>17334.080000000002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2668.8599999999997</v>
      </c>
      <c r="CA81" s="28">
        <v>2283.1</v>
      </c>
      <c r="CB81" s="28">
        <v>605.51</v>
      </c>
    </row>
    <row r="82" spans="1:80" ht="12.75" customHeight="1" x14ac:dyDescent="0.2">
      <c r="A82" s="16"/>
      <c r="B82" s="30"/>
      <c r="C82" s="31" t="s">
        <v>235</v>
      </c>
      <c r="D82" s="28">
        <v>634432.19000000006</v>
      </c>
      <c r="E82" s="28">
        <v>598110.91</v>
      </c>
      <c r="F82" s="28">
        <v>253172.92999999996</v>
      </c>
      <c r="G82" s="28">
        <v>344937.98</v>
      </c>
      <c r="H82" s="28">
        <v>31836.880000000001</v>
      </c>
      <c r="I82" s="28">
        <v>4484.3999999999996</v>
      </c>
      <c r="J82" s="28">
        <v>565240.92000000004</v>
      </c>
      <c r="K82" s="28">
        <v>533404.04</v>
      </c>
      <c r="L82" s="28">
        <v>227659.36999999997</v>
      </c>
      <c r="M82" s="28">
        <v>305744.67000000004</v>
      </c>
      <c r="N82" s="28">
        <v>31836.880000000001</v>
      </c>
      <c r="O82" s="28">
        <v>259496.24999999997</v>
      </c>
      <c r="P82" s="28">
        <v>0</v>
      </c>
      <c r="Q82" s="28">
        <v>0</v>
      </c>
      <c r="R82" s="28">
        <v>0</v>
      </c>
      <c r="S82" s="28">
        <v>0</v>
      </c>
      <c r="T82" s="28">
        <v>64706.869999999995</v>
      </c>
      <c r="U82" s="28">
        <v>25513.56</v>
      </c>
      <c r="V82" s="28">
        <v>39193.31</v>
      </c>
      <c r="W82" s="28">
        <v>64706.869999999995</v>
      </c>
      <c r="X82" s="28">
        <v>64706.869999999995</v>
      </c>
      <c r="Y82" s="28">
        <v>25513.56</v>
      </c>
      <c r="Z82" s="28">
        <v>39193.31</v>
      </c>
      <c r="AA82" s="28">
        <v>4484.3999999999996</v>
      </c>
      <c r="AB82" s="28">
        <v>24680.720000000001</v>
      </c>
      <c r="AC82" s="28">
        <v>0</v>
      </c>
      <c r="AD82" s="28">
        <v>58516.85</v>
      </c>
      <c r="AE82" s="28">
        <v>21437.23</v>
      </c>
      <c r="AF82" s="28">
        <v>0</v>
      </c>
      <c r="AG82" s="28">
        <v>201961.67</v>
      </c>
      <c r="AH82" s="28">
        <v>33900.769999999997</v>
      </c>
      <c r="AI82" s="28">
        <v>0</v>
      </c>
      <c r="AJ82" s="28">
        <v>3247.13</v>
      </c>
      <c r="AK82" s="28">
        <v>142513.65</v>
      </c>
      <c r="AL82" s="28">
        <v>10422.89</v>
      </c>
      <c r="AM82" s="28">
        <v>31836.880000000001</v>
      </c>
      <c r="AN82" s="28">
        <v>442.97</v>
      </c>
      <c r="AO82" s="28">
        <v>0</v>
      </c>
      <c r="AP82" s="28">
        <v>0</v>
      </c>
      <c r="AQ82" s="130">
        <v>1292.83</v>
      </c>
      <c r="AR82" s="28">
        <v>2859.28</v>
      </c>
      <c r="AS82" s="28">
        <v>14107.1</v>
      </c>
      <c r="AT82" s="28">
        <v>0</v>
      </c>
      <c r="AU82" s="28">
        <v>727.37</v>
      </c>
      <c r="AV82" s="28">
        <v>1338.02</v>
      </c>
      <c r="AW82" s="28">
        <v>215.12</v>
      </c>
      <c r="AX82" s="28">
        <v>0</v>
      </c>
      <c r="AY82" s="28">
        <v>0</v>
      </c>
      <c r="AZ82" s="28">
        <v>11719.53</v>
      </c>
      <c r="BA82" s="28">
        <v>0</v>
      </c>
      <c r="BB82" s="28">
        <v>0</v>
      </c>
      <c r="BC82" s="28">
        <v>0</v>
      </c>
      <c r="BD82" s="28">
        <v>4020.91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19033.419999999998</v>
      </c>
      <c r="BL82" s="28">
        <v>5481.21</v>
      </c>
      <c r="BM82" s="28">
        <v>10599.56</v>
      </c>
      <c r="BN82" s="28">
        <v>187.84</v>
      </c>
      <c r="BO82" s="28">
        <v>371.04</v>
      </c>
      <c r="BP82" s="28">
        <v>321.22000000000003</v>
      </c>
      <c r="BQ82" s="28">
        <v>9244.9500000000007</v>
      </c>
      <c r="BR82" s="28">
        <v>19467.63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3261.85</v>
      </c>
      <c r="CA82" s="28">
        <v>420</v>
      </c>
      <c r="CB82" s="28">
        <v>802.55</v>
      </c>
    </row>
    <row r="83" spans="1:80" ht="12.75" customHeight="1" x14ac:dyDescent="0.2">
      <c r="A83" s="16"/>
      <c r="B83" s="30"/>
      <c r="C83" s="31" t="s">
        <v>236</v>
      </c>
      <c r="D83" s="28">
        <v>873209.2</v>
      </c>
      <c r="E83" s="28">
        <v>873209.20000000007</v>
      </c>
      <c r="F83" s="28">
        <v>790124.51000000013</v>
      </c>
      <c r="G83" s="28">
        <v>83084.69</v>
      </c>
      <c r="H83" s="28">
        <v>0</v>
      </c>
      <c r="I83" s="28">
        <v>0</v>
      </c>
      <c r="J83" s="28">
        <v>851909.76</v>
      </c>
      <c r="K83" s="28">
        <v>851909.76</v>
      </c>
      <c r="L83" s="28">
        <v>768825.07000000007</v>
      </c>
      <c r="M83" s="28">
        <v>83084.69</v>
      </c>
      <c r="N83" s="28">
        <v>0</v>
      </c>
      <c r="O83" s="28">
        <v>768825.07000000007</v>
      </c>
      <c r="P83" s="28">
        <v>0</v>
      </c>
      <c r="Q83" s="28">
        <v>0</v>
      </c>
      <c r="R83" s="28">
        <v>0</v>
      </c>
      <c r="S83" s="28">
        <v>0</v>
      </c>
      <c r="T83" s="28">
        <v>21299.440000000002</v>
      </c>
      <c r="U83" s="28">
        <v>21299.440000000002</v>
      </c>
      <c r="V83" s="28">
        <v>0</v>
      </c>
      <c r="W83" s="28">
        <v>21299.440000000002</v>
      </c>
      <c r="X83" s="28">
        <v>21299.440000000002</v>
      </c>
      <c r="Y83" s="28">
        <v>21299.440000000002</v>
      </c>
      <c r="Z83" s="28">
        <v>0</v>
      </c>
      <c r="AA83" s="28">
        <v>0</v>
      </c>
      <c r="AB83" s="28">
        <v>10838.1</v>
      </c>
      <c r="AC83" s="28">
        <v>0</v>
      </c>
      <c r="AD83" s="28">
        <v>25843.24</v>
      </c>
      <c r="AE83" s="28">
        <v>680090.7</v>
      </c>
      <c r="AF83" s="28">
        <v>0</v>
      </c>
      <c r="AG83" s="28">
        <v>0</v>
      </c>
      <c r="AH83" s="28">
        <v>47840.23</v>
      </c>
      <c r="AI83" s="28">
        <v>0</v>
      </c>
      <c r="AJ83" s="28">
        <v>285.56</v>
      </c>
      <c r="AK83" s="28">
        <v>75288.160000000003</v>
      </c>
      <c r="AL83" s="28">
        <v>9401.2199999999993</v>
      </c>
      <c r="AM83" s="28">
        <v>0</v>
      </c>
      <c r="AN83" s="28">
        <v>0</v>
      </c>
      <c r="AO83" s="28">
        <v>0</v>
      </c>
      <c r="AP83" s="28">
        <v>0</v>
      </c>
      <c r="AQ83" s="130">
        <v>0</v>
      </c>
      <c r="AR83" s="28">
        <v>0</v>
      </c>
      <c r="AS83" s="28">
        <v>318.3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2001.39</v>
      </c>
      <c r="BA83" s="28">
        <v>0</v>
      </c>
      <c r="BB83" s="28">
        <v>0</v>
      </c>
      <c r="BC83" s="28">
        <v>0</v>
      </c>
      <c r="BD83" s="28">
        <v>2.86</v>
      </c>
      <c r="BE83" s="28">
        <v>0</v>
      </c>
      <c r="BF83" s="28">
        <v>0</v>
      </c>
      <c r="BG83" s="28">
        <v>0</v>
      </c>
      <c r="BH83" s="28">
        <v>0</v>
      </c>
      <c r="BI83" s="28">
        <v>0</v>
      </c>
      <c r="BJ83" s="28">
        <v>0</v>
      </c>
      <c r="BK83" s="28">
        <v>0</v>
      </c>
      <c r="BL83" s="28">
        <v>6928.51</v>
      </c>
      <c r="BM83" s="28">
        <v>14370.93</v>
      </c>
      <c r="BN83" s="28">
        <v>0</v>
      </c>
      <c r="BO83" s="28">
        <v>0</v>
      </c>
      <c r="BP83" s="28">
        <v>0</v>
      </c>
      <c r="BQ83" s="28">
        <v>0</v>
      </c>
      <c r="BR83" s="28">
        <v>0</v>
      </c>
      <c r="BS83" s="28">
        <v>0</v>
      </c>
      <c r="BT83" s="28">
        <v>0</v>
      </c>
      <c r="BU83" s="28">
        <v>0</v>
      </c>
      <c r="BV83" s="28">
        <v>0</v>
      </c>
      <c r="BW83" s="28">
        <v>0</v>
      </c>
      <c r="BX83" s="28">
        <v>0</v>
      </c>
      <c r="BY83" s="28">
        <v>0</v>
      </c>
      <c r="BZ83" s="28">
        <v>0</v>
      </c>
      <c r="CA83" s="28">
        <v>0</v>
      </c>
      <c r="CB83" s="28">
        <v>0</v>
      </c>
    </row>
    <row r="84" spans="1:80" ht="12.75" customHeight="1" x14ac:dyDescent="0.2">
      <c r="A84" s="16"/>
      <c r="B84" s="30"/>
      <c r="C84" s="31" t="s">
        <v>237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130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0</v>
      </c>
      <c r="BW84" s="28">
        <v>0</v>
      </c>
      <c r="BX84" s="28">
        <v>0</v>
      </c>
      <c r="BY84" s="28">
        <v>0</v>
      </c>
      <c r="BZ84" s="28">
        <v>0</v>
      </c>
      <c r="CA84" s="28">
        <v>0</v>
      </c>
      <c r="CB84" s="28">
        <v>0</v>
      </c>
    </row>
    <row r="85" spans="1:80" ht="12.75" customHeight="1" x14ac:dyDescent="0.2">
      <c r="A85" s="16"/>
      <c r="B85" s="30"/>
      <c r="C85" s="31" t="s">
        <v>238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130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0</v>
      </c>
      <c r="BO85" s="28">
        <v>0</v>
      </c>
      <c r="BP85" s="28">
        <v>0</v>
      </c>
      <c r="BQ85" s="28">
        <v>0</v>
      </c>
      <c r="BR85" s="28">
        <v>0</v>
      </c>
      <c r="BS85" s="28">
        <v>0</v>
      </c>
      <c r="BT85" s="28">
        <v>0</v>
      </c>
      <c r="BU85" s="28">
        <v>0</v>
      </c>
      <c r="BV85" s="28">
        <v>0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</row>
    <row r="86" spans="1:80" ht="12.75" customHeight="1" x14ac:dyDescent="0.2">
      <c r="A86" s="16"/>
      <c r="B86" s="30"/>
      <c r="C86" s="31" t="s">
        <v>239</v>
      </c>
      <c r="D86" s="28">
        <v>62522.89</v>
      </c>
      <c r="E86" s="28">
        <v>60659.79</v>
      </c>
      <c r="F86" s="28">
        <v>36570.32</v>
      </c>
      <c r="G86" s="28">
        <v>24089.47</v>
      </c>
      <c r="H86" s="28">
        <v>0</v>
      </c>
      <c r="I86" s="28">
        <v>1863.1</v>
      </c>
      <c r="J86" s="28">
        <v>60214.41</v>
      </c>
      <c r="K86" s="28">
        <v>60214.41</v>
      </c>
      <c r="L86" s="28">
        <v>36124.94</v>
      </c>
      <c r="M86" s="28">
        <v>24089.47</v>
      </c>
      <c r="N86" s="28">
        <v>0</v>
      </c>
      <c r="O86" s="28">
        <v>36124.94</v>
      </c>
      <c r="P86" s="28">
        <v>0</v>
      </c>
      <c r="Q86" s="28">
        <v>0</v>
      </c>
      <c r="R86" s="28">
        <v>0</v>
      </c>
      <c r="S86" s="28">
        <v>0</v>
      </c>
      <c r="T86" s="28">
        <v>445.38</v>
      </c>
      <c r="U86" s="28">
        <v>445.38</v>
      </c>
      <c r="V86" s="28">
        <v>0</v>
      </c>
      <c r="W86" s="28">
        <v>445.38</v>
      </c>
      <c r="X86" s="28">
        <v>445.38</v>
      </c>
      <c r="Y86" s="28">
        <v>445.38</v>
      </c>
      <c r="Z86" s="28">
        <v>0</v>
      </c>
      <c r="AA86" s="28">
        <v>1863.1</v>
      </c>
      <c r="AB86" s="28">
        <v>12020.09</v>
      </c>
      <c r="AC86" s="28">
        <v>21082.19</v>
      </c>
      <c r="AD86" s="28">
        <v>0</v>
      </c>
      <c r="AE86" s="28">
        <v>0</v>
      </c>
      <c r="AF86" s="28">
        <v>1559.23</v>
      </c>
      <c r="AG86" s="28">
        <v>0</v>
      </c>
      <c r="AH86" s="28">
        <v>22530.240000000002</v>
      </c>
      <c r="AI86" s="28">
        <v>3022.66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130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445.38</v>
      </c>
      <c r="BR86" s="28">
        <v>0</v>
      </c>
      <c r="BS86" s="28">
        <v>0</v>
      </c>
      <c r="BT86" s="28">
        <v>0</v>
      </c>
      <c r="BU86" s="28">
        <v>0</v>
      </c>
      <c r="BV86" s="28">
        <v>0</v>
      </c>
      <c r="BW86" s="28">
        <v>0</v>
      </c>
      <c r="BX86" s="28">
        <v>0</v>
      </c>
      <c r="BY86" s="28">
        <v>0</v>
      </c>
      <c r="BZ86" s="28">
        <v>0</v>
      </c>
      <c r="CA86" s="28">
        <v>1863.1</v>
      </c>
      <c r="CB86" s="28">
        <v>0</v>
      </c>
    </row>
    <row r="87" spans="1:80" ht="12.75" customHeight="1" x14ac:dyDescent="0.2">
      <c r="A87" s="16"/>
      <c r="B87" s="30"/>
      <c r="C87" s="31" t="s">
        <v>240</v>
      </c>
      <c r="D87" s="28">
        <v>602554.66999999993</v>
      </c>
      <c r="E87" s="28">
        <v>574601.68999999994</v>
      </c>
      <c r="F87" s="28">
        <v>335640.66000000003</v>
      </c>
      <c r="G87" s="28">
        <v>238961.02999999991</v>
      </c>
      <c r="H87" s="28">
        <v>27162.95</v>
      </c>
      <c r="I87" s="28">
        <v>790.03</v>
      </c>
      <c r="J87" s="28">
        <v>572996.27999999991</v>
      </c>
      <c r="K87" s="28">
        <v>545833.32999999996</v>
      </c>
      <c r="L87" s="28">
        <v>312124.69</v>
      </c>
      <c r="M87" s="28">
        <v>233708.63999999996</v>
      </c>
      <c r="N87" s="28">
        <v>27162.95</v>
      </c>
      <c r="O87" s="28">
        <v>339287.64</v>
      </c>
      <c r="P87" s="28">
        <v>0</v>
      </c>
      <c r="Q87" s="28">
        <v>0</v>
      </c>
      <c r="R87" s="28">
        <v>0</v>
      </c>
      <c r="S87" s="28">
        <v>0</v>
      </c>
      <c r="T87" s="28">
        <v>28768.36</v>
      </c>
      <c r="U87" s="28">
        <v>23515.97</v>
      </c>
      <c r="V87" s="28">
        <v>5252.39</v>
      </c>
      <c r="W87" s="28">
        <v>28768.36</v>
      </c>
      <c r="X87" s="28">
        <v>28768.36</v>
      </c>
      <c r="Y87" s="28">
        <v>23515.97</v>
      </c>
      <c r="Z87" s="28">
        <v>5252.39</v>
      </c>
      <c r="AA87" s="28">
        <v>790.03</v>
      </c>
      <c r="AB87" s="28">
        <v>25995.59</v>
      </c>
      <c r="AC87" s="28">
        <v>0</v>
      </c>
      <c r="AD87" s="28">
        <v>29859.71</v>
      </c>
      <c r="AE87" s="28">
        <v>242199.96</v>
      </c>
      <c r="AF87" s="28">
        <v>0</v>
      </c>
      <c r="AG87" s="28">
        <v>137700.82999999999</v>
      </c>
      <c r="AH87" s="28">
        <v>61271.56</v>
      </c>
      <c r="AI87" s="28">
        <v>0</v>
      </c>
      <c r="AJ87" s="28">
        <v>2404.38</v>
      </c>
      <c r="AK87" s="28">
        <v>28380.54</v>
      </c>
      <c r="AL87" s="28">
        <v>4287.7700000000004</v>
      </c>
      <c r="AM87" s="28">
        <v>27162.95</v>
      </c>
      <c r="AN87" s="28">
        <v>188.2</v>
      </c>
      <c r="AO87" s="28">
        <v>0</v>
      </c>
      <c r="AP87" s="28">
        <v>0</v>
      </c>
      <c r="AQ87" s="130">
        <v>137.63</v>
      </c>
      <c r="AR87" s="28">
        <v>1595.4</v>
      </c>
      <c r="AS87" s="28">
        <v>960.55</v>
      </c>
      <c r="AT87" s="28">
        <v>0</v>
      </c>
      <c r="AU87" s="28">
        <v>588.77</v>
      </c>
      <c r="AV87" s="28">
        <v>884.23</v>
      </c>
      <c r="AW87" s="28">
        <v>0</v>
      </c>
      <c r="AX87" s="28">
        <v>0</v>
      </c>
      <c r="AY87" s="28">
        <v>0</v>
      </c>
      <c r="AZ87" s="28">
        <v>8213.75</v>
      </c>
      <c r="BA87" s="28">
        <v>0</v>
      </c>
      <c r="BB87" s="28">
        <v>0</v>
      </c>
      <c r="BC87" s="28">
        <v>0</v>
      </c>
      <c r="BD87" s="28">
        <v>1164.46</v>
      </c>
      <c r="BE87" s="28">
        <v>0</v>
      </c>
      <c r="BF87" s="28">
        <v>0</v>
      </c>
      <c r="BG87" s="28">
        <v>0</v>
      </c>
      <c r="BH87" s="28">
        <v>0</v>
      </c>
      <c r="BI87" s="28">
        <v>0</v>
      </c>
      <c r="BJ87" s="28">
        <v>0</v>
      </c>
      <c r="BK87" s="28">
        <v>2634.05</v>
      </c>
      <c r="BL87" s="28">
        <v>3070.37</v>
      </c>
      <c r="BM87" s="28">
        <v>13575.44</v>
      </c>
      <c r="BN87" s="28">
        <v>47.88</v>
      </c>
      <c r="BO87" s="28">
        <v>296.83</v>
      </c>
      <c r="BP87" s="28">
        <v>187.96</v>
      </c>
      <c r="BQ87" s="28">
        <v>6822.28</v>
      </c>
      <c r="BR87" s="28">
        <v>2133.5500000000002</v>
      </c>
      <c r="BS87" s="28">
        <v>0</v>
      </c>
      <c r="BT87" s="28">
        <v>0</v>
      </c>
      <c r="BU87" s="28">
        <v>0</v>
      </c>
      <c r="BV87" s="28">
        <v>0</v>
      </c>
      <c r="BW87" s="28">
        <v>0</v>
      </c>
      <c r="BX87" s="28">
        <v>0</v>
      </c>
      <c r="BY87" s="28">
        <v>0</v>
      </c>
      <c r="BZ87" s="28">
        <v>592.99</v>
      </c>
      <c r="CA87" s="28">
        <v>0</v>
      </c>
      <c r="CB87" s="28">
        <v>197.04</v>
      </c>
    </row>
    <row r="88" spans="1:80" ht="12.75" customHeight="1" x14ac:dyDescent="0.2">
      <c r="A88" s="16"/>
      <c r="C88" s="30" t="s">
        <v>241</v>
      </c>
      <c r="D88" s="28">
        <v>15054956.520000001</v>
      </c>
      <c r="E88" s="28">
        <v>14511793.829999996</v>
      </c>
      <c r="F88" s="28">
        <v>12522944.949999997</v>
      </c>
      <c r="G88" s="28">
        <v>1988848.8800000006</v>
      </c>
      <c r="H88" s="28">
        <v>405202.38999999996</v>
      </c>
      <c r="I88" s="28">
        <v>137960.30000000002</v>
      </c>
      <c r="J88" s="28">
        <v>14654687.739999998</v>
      </c>
      <c r="K88" s="28">
        <v>14249485.35</v>
      </c>
      <c r="L88" s="28">
        <v>12295869.059999999</v>
      </c>
      <c r="M88" s="28">
        <v>1953616.2900000003</v>
      </c>
      <c r="N88" s="28">
        <v>405202.38999999996</v>
      </c>
      <c r="O88" s="28">
        <v>12701071.449999999</v>
      </c>
      <c r="P88" s="28">
        <v>121061.79999999999</v>
      </c>
      <c r="Q88" s="28">
        <v>121061.79999999999</v>
      </c>
      <c r="R88" s="28">
        <v>117079.48000000001</v>
      </c>
      <c r="S88" s="28">
        <v>3982.3199999999997</v>
      </c>
      <c r="T88" s="28">
        <v>141246.68</v>
      </c>
      <c r="U88" s="28">
        <v>109996.41</v>
      </c>
      <c r="V88" s="28">
        <v>31250.269999999997</v>
      </c>
      <c r="W88" s="28">
        <v>141246.68</v>
      </c>
      <c r="X88" s="28">
        <v>141246.68</v>
      </c>
      <c r="Y88" s="28">
        <v>109996.41</v>
      </c>
      <c r="Z88" s="28">
        <v>31250.269999999997</v>
      </c>
      <c r="AA88" s="28">
        <v>137960.30000000002</v>
      </c>
      <c r="AB88" s="28">
        <v>1051925.57</v>
      </c>
      <c r="AC88" s="28">
        <v>476950.01</v>
      </c>
      <c r="AD88" s="28">
        <v>205835.55000000002</v>
      </c>
      <c r="AE88" s="28">
        <v>7249254.3499999996</v>
      </c>
      <c r="AF88" s="28">
        <v>57375.37</v>
      </c>
      <c r="AG88" s="28">
        <v>207430.81</v>
      </c>
      <c r="AH88" s="28">
        <v>792597.57000000007</v>
      </c>
      <c r="AI88" s="28">
        <v>522342.44</v>
      </c>
      <c r="AJ88" s="28">
        <v>625599.42999999993</v>
      </c>
      <c r="AK88" s="28">
        <v>1416337.8</v>
      </c>
      <c r="AL88" s="28">
        <v>544731.72</v>
      </c>
      <c r="AM88" s="28">
        <v>405202.38999999996</v>
      </c>
      <c r="AN88" s="28">
        <v>481835.81</v>
      </c>
      <c r="AO88" s="28">
        <v>16409.88</v>
      </c>
      <c r="AP88" s="28">
        <v>81851.569999999992</v>
      </c>
      <c r="AQ88" s="130">
        <v>50480.59</v>
      </c>
      <c r="AR88" s="28">
        <v>15809.79</v>
      </c>
      <c r="AS88" s="28">
        <v>23199.599999999999</v>
      </c>
      <c r="AT88" s="28">
        <v>44728.130000000005</v>
      </c>
      <c r="AU88" s="28">
        <v>85186.94</v>
      </c>
      <c r="AV88" s="28">
        <v>44914.27</v>
      </c>
      <c r="AW88" s="28">
        <v>6950.49</v>
      </c>
      <c r="AX88" s="28">
        <v>87389.4</v>
      </c>
      <c r="AY88" s="28">
        <v>35733.599999999999</v>
      </c>
      <c r="AZ88" s="28">
        <v>40226.259999999995</v>
      </c>
      <c r="BA88" s="28">
        <v>7929.17</v>
      </c>
      <c r="BB88" s="28">
        <v>3931.7900000000004</v>
      </c>
      <c r="BC88" s="28">
        <v>850.54</v>
      </c>
      <c r="BD88" s="28">
        <v>71676.899999999994</v>
      </c>
      <c r="BE88" s="28">
        <v>116499.19</v>
      </c>
      <c r="BF88" s="28">
        <v>178.18</v>
      </c>
      <c r="BG88" s="28">
        <v>3982.3199999999997</v>
      </c>
      <c r="BH88" s="28">
        <v>2.5499999999999998</v>
      </c>
      <c r="BI88" s="28">
        <v>399.56</v>
      </c>
      <c r="BJ88" s="28">
        <v>12337.880000000001</v>
      </c>
      <c r="BK88" s="28">
        <v>3956.77</v>
      </c>
      <c r="BL88" s="28">
        <v>61353.299999999996</v>
      </c>
      <c r="BM88" s="28">
        <v>8084.5300000000007</v>
      </c>
      <c r="BN88" s="28">
        <v>1418.95</v>
      </c>
      <c r="BO88" s="28">
        <v>19726.010000000002</v>
      </c>
      <c r="BP88" s="28">
        <v>3063.79</v>
      </c>
      <c r="BQ88" s="28">
        <v>26801.75</v>
      </c>
      <c r="BR88" s="28">
        <v>3800.85</v>
      </c>
      <c r="BS88" s="28">
        <v>106.11</v>
      </c>
      <c r="BT88" s="28">
        <v>0</v>
      </c>
      <c r="BU88" s="28">
        <v>525.78</v>
      </c>
      <c r="BV88" s="28">
        <v>0</v>
      </c>
      <c r="BW88" s="28">
        <v>70.959999999999994</v>
      </c>
      <c r="BX88" s="28">
        <v>33128.629999999997</v>
      </c>
      <c r="BY88" s="28">
        <v>24945.14</v>
      </c>
      <c r="BZ88" s="28">
        <v>6354.08</v>
      </c>
      <c r="CA88" s="28">
        <v>33468.18</v>
      </c>
      <c r="CB88" s="28">
        <v>40064.270000000004</v>
      </c>
    </row>
    <row r="89" spans="1:80" ht="12.75" customHeight="1" x14ac:dyDescent="0.2">
      <c r="A89" s="16"/>
      <c r="B89" s="5"/>
      <c r="C89" s="31" t="s">
        <v>242</v>
      </c>
      <c r="D89" s="28">
        <v>5998956.7399999993</v>
      </c>
      <c r="E89" s="28">
        <v>5669656.9799999977</v>
      </c>
      <c r="F89" s="28">
        <v>4319522.1799999988</v>
      </c>
      <c r="G89" s="28">
        <v>1350134.8000000003</v>
      </c>
      <c r="H89" s="28">
        <v>240795.65</v>
      </c>
      <c r="I89" s="28">
        <v>88504.11</v>
      </c>
      <c r="J89" s="28">
        <v>5743612.6199999992</v>
      </c>
      <c r="K89" s="28">
        <v>5502816.9699999988</v>
      </c>
      <c r="L89" s="28">
        <v>4175446.1799999997</v>
      </c>
      <c r="M89" s="28">
        <v>1327370.79</v>
      </c>
      <c r="N89" s="28">
        <v>240795.65</v>
      </c>
      <c r="O89" s="28">
        <v>4416241.83</v>
      </c>
      <c r="P89" s="28">
        <v>64210.41</v>
      </c>
      <c r="Q89" s="28">
        <v>64210.41</v>
      </c>
      <c r="R89" s="28">
        <v>61454.83</v>
      </c>
      <c r="S89" s="28">
        <v>2755.58</v>
      </c>
      <c r="T89" s="28">
        <v>102629.6</v>
      </c>
      <c r="U89" s="28">
        <v>82621.17</v>
      </c>
      <c r="V89" s="28">
        <v>20008.429999999997</v>
      </c>
      <c r="W89" s="28">
        <v>102629.6</v>
      </c>
      <c r="X89" s="28">
        <v>102629.6</v>
      </c>
      <c r="Y89" s="28">
        <v>82621.17</v>
      </c>
      <c r="Z89" s="28">
        <v>20008.429999999997</v>
      </c>
      <c r="AA89" s="28">
        <v>88504.11</v>
      </c>
      <c r="AB89" s="28">
        <v>572264.85</v>
      </c>
      <c r="AC89" s="28">
        <v>346557.16</v>
      </c>
      <c r="AD89" s="28">
        <v>112812.69</v>
      </c>
      <c r="AE89" s="28">
        <v>1734347.66</v>
      </c>
      <c r="AF89" s="28">
        <v>57375.37</v>
      </c>
      <c r="AG89" s="28">
        <v>43044.83</v>
      </c>
      <c r="AH89" s="28">
        <v>648287.67000000004</v>
      </c>
      <c r="AI89" s="28">
        <v>88299.12</v>
      </c>
      <c r="AJ89" s="28">
        <v>493493.59</v>
      </c>
      <c r="AK89" s="28">
        <v>488875.5</v>
      </c>
      <c r="AL89" s="28">
        <v>359397.27</v>
      </c>
      <c r="AM89" s="28">
        <v>240795.65</v>
      </c>
      <c r="AN89" s="28">
        <v>207826.37</v>
      </c>
      <c r="AO89" s="28">
        <v>670.1</v>
      </c>
      <c r="AP89" s="28">
        <v>71331.649999999994</v>
      </c>
      <c r="AQ89" s="130">
        <v>15279.5</v>
      </c>
      <c r="AR89" s="28">
        <v>6977.04</v>
      </c>
      <c r="AS89" s="28">
        <v>13755.66</v>
      </c>
      <c r="AT89" s="28">
        <v>14793.48</v>
      </c>
      <c r="AU89" s="28">
        <v>84814.81</v>
      </c>
      <c r="AV89" s="28">
        <v>36528.379999999997</v>
      </c>
      <c r="AW89" s="28">
        <v>3867.47</v>
      </c>
      <c r="AX89" s="28">
        <v>22710.81</v>
      </c>
      <c r="AY89" s="28">
        <v>14427.86</v>
      </c>
      <c r="AZ89" s="28">
        <v>38708.58</v>
      </c>
      <c r="BA89" s="28">
        <v>2886.15</v>
      </c>
      <c r="BB89" s="28">
        <v>3008.01</v>
      </c>
      <c r="BC89" s="28">
        <v>91.05</v>
      </c>
      <c r="BD89" s="28">
        <v>20384.34</v>
      </c>
      <c r="BE89" s="28">
        <v>60874.54</v>
      </c>
      <c r="BF89" s="28">
        <v>178.18</v>
      </c>
      <c r="BG89" s="28">
        <v>2755.58</v>
      </c>
      <c r="BH89" s="28">
        <v>2.5499999999999998</v>
      </c>
      <c r="BI89" s="28">
        <v>399.56</v>
      </c>
      <c r="BJ89" s="28">
        <v>9779.8700000000008</v>
      </c>
      <c r="BK89" s="28">
        <v>3749.22</v>
      </c>
      <c r="BL89" s="28">
        <v>55901.32</v>
      </c>
      <c r="BM89" s="28">
        <v>5779.13</v>
      </c>
      <c r="BN89" s="28">
        <v>335.26</v>
      </c>
      <c r="BO89" s="28">
        <v>14047.06</v>
      </c>
      <c r="BP89" s="28">
        <v>770.21</v>
      </c>
      <c r="BQ89" s="28">
        <v>10825.59</v>
      </c>
      <c r="BR89" s="28">
        <v>1264.8699999999999</v>
      </c>
      <c r="BS89" s="28">
        <v>106.11</v>
      </c>
      <c r="BT89" s="28">
        <v>0</v>
      </c>
      <c r="BU89" s="28">
        <v>0</v>
      </c>
      <c r="BV89" s="28">
        <v>0</v>
      </c>
      <c r="BW89" s="28">
        <v>70.959999999999994</v>
      </c>
      <c r="BX89" s="28">
        <v>14490.76</v>
      </c>
      <c r="BY89" s="28">
        <v>11925.71</v>
      </c>
      <c r="BZ89" s="28">
        <v>4302.58</v>
      </c>
      <c r="CA89" s="28">
        <v>27339.11</v>
      </c>
      <c r="CB89" s="28">
        <v>30445.95</v>
      </c>
    </row>
    <row r="90" spans="1:80" ht="12.75" customHeight="1" x14ac:dyDescent="0.2">
      <c r="A90" s="16"/>
      <c r="B90" s="5"/>
      <c r="C90" s="31" t="s">
        <v>243</v>
      </c>
      <c r="D90" s="28">
        <v>3793382.43</v>
      </c>
      <c r="E90" s="28">
        <v>3617465.7399999988</v>
      </c>
      <c r="F90" s="28">
        <v>3078700.0999999982</v>
      </c>
      <c r="G90" s="28">
        <v>538765.64</v>
      </c>
      <c r="H90" s="28">
        <v>132682.91</v>
      </c>
      <c r="I90" s="28">
        <v>43233.78</v>
      </c>
      <c r="J90" s="28">
        <v>3715153.74</v>
      </c>
      <c r="K90" s="28">
        <v>3582470.83</v>
      </c>
      <c r="L90" s="28">
        <v>3053593.8099999991</v>
      </c>
      <c r="M90" s="28">
        <v>528877.02</v>
      </c>
      <c r="N90" s="28">
        <v>132682.91</v>
      </c>
      <c r="O90" s="28">
        <v>3186276.7199999993</v>
      </c>
      <c r="P90" s="28">
        <v>2007.04</v>
      </c>
      <c r="Q90" s="28">
        <v>2007.04</v>
      </c>
      <c r="R90" s="28">
        <v>780.3</v>
      </c>
      <c r="S90" s="28">
        <v>1226.74</v>
      </c>
      <c r="T90" s="28">
        <v>32987.870000000003</v>
      </c>
      <c r="U90" s="28">
        <v>24325.989999999998</v>
      </c>
      <c r="V90" s="28">
        <v>8661.8799999999992</v>
      </c>
      <c r="W90" s="28">
        <v>32987.870000000003</v>
      </c>
      <c r="X90" s="28">
        <v>32987.870000000003</v>
      </c>
      <c r="Y90" s="28">
        <v>24325.989999999998</v>
      </c>
      <c r="Z90" s="28">
        <v>8661.8799999999992</v>
      </c>
      <c r="AA90" s="28">
        <v>43233.78</v>
      </c>
      <c r="AB90" s="28">
        <v>380825.11</v>
      </c>
      <c r="AC90" s="28">
        <v>89384.97</v>
      </c>
      <c r="AD90" s="28">
        <v>69414.080000000002</v>
      </c>
      <c r="AE90" s="28">
        <v>1228649.03</v>
      </c>
      <c r="AF90" s="28">
        <v>0</v>
      </c>
      <c r="AG90" s="28">
        <v>164385.98000000001</v>
      </c>
      <c r="AH90" s="28">
        <v>127857.75</v>
      </c>
      <c r="AI90" s="28">
        <v>241161.39</v>
      </c>
      <c r="AJ90" s="28">
        <v>63178.66</v>
      </c>
      <c r="AK90" s="28">
        <v>628512.68000000005</v>
      </c>
      <c r="AL90" s="28">
        <v>131241.96</v>
      </c>
      <c r="AM90" s="28">
        <v>132682.91</v>
      </c>
      <c r="AN90" s="28">
        <v>217858.07</v>
      </c>
      <c r="AO90" s="28">
        <v>15639.77</v>
      </c>
      <c r="AP90" s="28">
        <v>7929.61</v>
      </c>
      <c r="AQ90" s="130">
        <v>35201.089999999997</v>
      </c>
      <c r="AR90" s="28">
        <v>8832.75</v>
      </c>
      <c r="AS90" s="28">
        <v>9443.94</v>
      </c>
      <c r="AT90" s="28">
        <v>27298.1</v>
      </c>
      <c r="AU90" s="28">
        <v>372.13</v>
      </c>
      <c r="AV90" s="28">
        <v>1413.65</v>
      </c>
      <c r="AW90" s="28">
        <v>2519.33</v>
      </c>
      <c r="AX90" s="28">
        <v>55130.2</v>
      </c>
      <c r="AY90" s="28">
        <v>17846.759999999998</v>
      </c>
      <c r="AZ90" s="28">
        <v>817.09</v>
      </c>
      <c r="BA90" s="28">
        <v>5028.2</v>
      </c>
      <c r="BB90" s="28">
        <v>476.48</v>
      </c>
      <c r="BC90" s="28">
        <v>759.49</v>
      </c>
      <c r="BD90" s="28">
        <v>51292.56</v>
      </c>
      <c r="BE90" s="28">
        <v>780.3</v>
      </c>
      <c r="BF90" s="28">
        <v>0</v>
      </c>
      <c r="BG90" s="28">
        <v>1226.74</v>
      </c>
      <c r="BH90" s="28">
        <v>0</v>
      </c>
      <c r="BI90" s="28">
        <v>0</v>
      </c>
      <c r="BJ90" s="28">
        <v>2225.3200000000002</v>
      </c>
      <c r="BK90" s="28">
        <v>207.55</v>
      </c>
      <c r="BL90" s="28">
        <v>4868.53</v>
      </c>
      <c r="BM90" s="28">
        <v>2305.4</v>
      </c>
      <c r="BN90" s="28">
        <v>1083.69</v>
      </c>
      <c r="BO90" s="28">
        <v>4394.09</v>
      </c>
      <c r="BP90" s="28">
        <v>1042.78</v>
      </c>
      <c r="BQ90" s="28">
        <v>13843.05</v>
      </c>
      <c r="BR90" s="28">
        <v>2535.98</v>
      </c>
      <c r="BS90" s="28">
        <v>0</v>
      </c>
      <c r="BT90" s="28">
        <v>0</v>
      </c>
      <c r="BU90" s="28">
        <v>481.48</v>
      </c>
      <c r="BV90" s="28">
        <v>0</v>
      </c>
      <c r="BW90" s="28">
        <v>0</v>
      </c>
      <c r="BX90" s="28">
        <v>17824.02</v>
      </c>
      <c r="BY90" s="28">
        <v>10633.85</v>
      </c>
      <c r="BZ90" s="28">
        <v>2051.5</v>
      </c>
      <c r="CA90" s="28">
        <v>3735.96</v>
      </c>
      <c r="CB90" s="28">
        <v>8988.4500000000007</v>
      </c>
    </row>
    <row r="91" spans="1:80" ht="12.75" customHeight="1" x14ac:dyDescent="0.2">
      <c r="A91" s="16"/>
      <c r="B91" s="5"/>
      <c r="C91" s="31" t="s">
        <v>244</v>
      </c>
      <c r="D91" s="28">
        <v>3782824.04</v>
      </c>
      <c r="E91" s="28">
        <v>3782824.04</v>
      </c>
      <c r="F91" s="28">
        <v>3782824.04</v>
      </c>
      <c r="G91" s="28">
        <v>0</v>
      </c>
      <c r="H91" s="28">
        <v>0</v>
      </c>
      <c r="I91" s="28">
        <v>0</v>
      </c>
      <c r="J91" s="28">
        <v>3782824.04</v>
      </c>
      <c r="K91" s="28">
        <v>3782824.04</v>
      </c>
      <c r="L91" s="28">
        <v>3782824.04</v>
      </c>
      <c r="M91" s="28">
        <v>0</v>
      </c>
      <c r="N91" s="28">
        <v>0</v>
      </c>
      <c r="O91" s="28">
        <v>3782824.04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3689016.9</v>
      </c>
      <c r="AF91" s="28">
        <v>0</v>
      </c>
      <c r="AG91" s="28">
        <v>0</v>
      </c>
      <c r="AH91" s="28">
        <v>0</v>
      </c>
      <c r="AI91" s="28">
        <v>64678.15</v>
      </c>
      <c r="AJ91" s="28">
        <v>0</v>
      </c>
      <c r="AK91" s="28">
        <v>0</v>
      </c>
      <c r="AL91" s="28">
        <v>0</v>
      </c>
      <c r="AM91" s="28">
        <v>0</v>
      </c>
      <c r="AN91" s="28">
        <v>29128.99</v>
      </c>
      <c r="AO91" s="28">
        <v>0</v>
      </c>
      <c r="AP91" s="28">
        <v>0</v>
      </c>
      <c r="AQ91" s="130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</row>
    <row r="92" spans="1:80" ht="12.75" customHeight="1" x14ac:dyDescent="0.2">
      <c r="A92" s="16"/>
      <c r="B92" s="5"/>
      <c r="C92" s="31" t="s">
        <v>245</v>
      </c>
      <c r="D92" s="28">
        <v>197562.49000000008</v>
      </c>
      <c r="E92" s="28">
        <v>176121.49999999997</v>
      </c>
      <c r="F92" s="28">
        <v>149338.97999999995</v>
      </c>
      <c r="G92" s="28">
        <v>26782.52</v>
      </c>
      <c r="H92" s="28">
        <v>17849.099999999999</v>
      </c>
      <c r="I92" s="28">
        <v>3591.89</v>
      </c>
      <c r="J92" s="28">
        <v>188757.82000000007</v>
      </c>
      <c r="K92" s="28">
        <v>170908.72000000003</v>
      </c>
      <c r="L92" s="28">
        <v>146706.15999999997</v>
      </c>
      <c r="M92" s="28">
        <v>24202.560000000001</v>
      </c>
      <c r="N92" s="28">
        <v>17849.099999999999</v>
      </c>
      <c r="O92" s="28">
        <v>164555.26</v>
      </c>
      <c r="P92" s="28">
        <v>0</v>
      </c>
      <c r="Q92" s="28">
        <v>0</v>
      </c>
      <c r="R92" s="28">
        <v>0</v>
      </c>
      <c r="S92" s="28">
        <v>0</v>
      </c>
      <c r="T92" s="28">
        <v>5212.78</v>
      </c>
      <c r="U92" s="28">
        <v>2632.82</v>
      </c>
      <c r="V92" s="28">
        <v>2579.96</v>
      </c>
      <c r="W92" s="28">
        <v>5212.78</v>
      </c>
      <c r="X92" s="28">
        <v>5212.78</v>
      </c>
      <c r="Y92" s="28">
        <v>2632.82</v>
      </c>
      <c r="Z92" s="28">
        <v>2579.96</v>
      </c>
      <c r="AA92" s="28">
        <v>3591.89</v>
      </c>
      <c r="AB92" s="28">
        <v>29787.52</v>
      </c>
      <c r="AC92" s="28">
        <v>1384.26</v>
      </c>
      <c r="AD92" s="28">
        <v>3677.98</v>
      </c>
      <c r="AE92" s="28">
        <v>15000.54</v>
      </c>
      <c r="AF92" s="28">
        <v>0</v>
      </c>
      <c r="AG92" s="28">
        <v>0</v>
      </c>
      <c r="AH92" s="28">
        <v>15374.81</v>
      </c>
      <c r="AI92" s="28">
        <v>6400.97</v>
      </c>
      <c r="AJ92" s="28">
        <v>3146.2</v>
      </c>
      <c r="AK92" s="28">
        <v>61183.17</v>
      </c>
      <c r="AL92" s="28">
        <v>2221.2199999999998</v>
      </c>
      <c r="AM92" s="28">
        <v>17849.099999999999</v>
      </c>
      <c r="AN92" s="28">
        <v>12957.92</v>
      </c>
      <c r="AO92" s="28">
        <v>100.01</v>
      </c>
      <c r="AP92" s="28">
        <v>2590.31</v>
      </c>
      <c r="AQ92" s="130">
        <v>0</v>
      </c>
      <c r="AR92" s="28">
        <v>0</v>
      </c>
      <c r="AS92" s="28">
        <v>0</v>
      </c>
      <c r="AT92" s="28">
        <v>2350.04</v>
      </c>
      <c r="AU92" s="28">
        <v>0</v>
      </c>
      <c r="AV92" s="28">
        <v>0</v>
      </c>
      <c r="AW92" s="28">
        <v>563.69000000000005</v>
      </c>
      <c r="AX92" s="28">
        <v>9548.39</v>
      </c>
      <c r="AY92" s="28">
        <v>3458.98</v>
      </c>
      <c r="AZ92" s="28">
        <v>700.59</v>
      </c>
      <c r="BA92" s="28">
        <v>14.82</v>
      </c>
      <c r="BB92" s="28">
        <v>447.3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28">
        <v>0</v>
      </c>
      <c r="BJ92" s="28">
        <v>332.69</v>
      </c>
      <c r="BK92" s="28">
        <v>0</v>
      </c>
      <c r="BL92" s="28">
        <v>167.02</v>
      </c>
      <c r="BM92" s="28">
        <v>0</v>
      </c>
      <c r="BN92" s="28">
        <v>0</v>
      </c>
      <c r="BO92" s="28">
        <v>1284.8599999999999</v>
      </c>
      <c r="BP92" s="28">
        <v>1250.8</v>
      </c>
      <c r="BQ92" s="28">
        <v>2133.11</v>
      </c>
      <c r="BR92" s="28">
        <v>0</v>
      </c>
      <c r="BS92" s="28">
        <v>0</v>
      </c>
      <c r="BT92" s="28">
        <v>0</v>
      </c>
      <c r="BU92" s="28">
        <v>44.3</v>
      </c>
      <c r="BV92" s="28">
        <v>0</v>
      </c>
      <c r="BW92" s="28">
        <v>0</v>
      </c>
      <c r="BX92" s="28">
        <v>413.52</v>
      </c>
      <c r="BY92" s="28">
        <v>2385.58</v>
      </c>
      <c r="BZ92" s="28">
        <v>0</v>
      </c>
      <c r="CA92" s="28">
        <v>162.91999999999999</v>
      </c>
      <c r="CB92" s="28">
        <v>629.87</v>
      </c>
    </row>
    <row r="93" spans="1:80" ht="12.75" customHeight="1" x14ac:dyDescent="0.2">
      <c r="A93" s="16"/>
      <c r="B93" s="5"/>
      <c r="C93" s="31" t="s">
        <v>246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130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</row>
    <row r="94" spans="1:80" ht="12.75" customHeight="1" x14ac:dyDescent="0.2">
      <c r="A94" s="16"/>
      <c r="B94" s="5"/>
      <c r="C94" s="31" t="s">
        <v>247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130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</row>
    <row r="95" spans="1:80" ht="12.75" customHeight="1" x14ac:dyDescent="0.2">
      <c r="A95" s="16"/>
      <c r="B95" s="5"/>
      <c r="C95" s="31" t="s">
        <v>248</v>
      </c>
      <c r="D95" s="28">
        <v>44814.68</v>
      </c>
      <c r="E95" s="28">
        <v>39225.619999999995</v>
      </c>
      <c r="F95" s="28">
        <v>33989.25</v>
      </c>
      <c r="G95" s="28">
        <v>5236.37</v>
      </c>
      <c r="H95" s="28">
        <v>5589.06</v>
      </c>
      <c r="I95" s="28">
        <v>0</v>
      </c>
      <c r="J95" s="28">
        <v>43050.15</v>
      </c>
      <c r="K95" s="28">
        <v>37461.089999999997</v>
      </c>
      <c r="L95" s="28">
        <v>32224.720000000001</v>
      </c>
      <c r="M95" s="28">
        <v>5236.37</v>
      </c>
      <c r="N95" s="28">
        <v>5589.06</v>
      </c>
      <c r="O95" s="28">
        <v>37813.78</v>
      </c>
      <c r="P95" s="28">
        <v>1764.53</v>
      </c>
      <c r="Q95" s="28">
        <v>1764.53</v>
      </c>
      <c r="R95" s="28">
        <v>1764.53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2106.11</v>
      </c>
      <c r="AC95" s="28">
        <v>10141.19</v>
      </c>
      <c r="AD95" s="28">
        <v>0</v>
      </c>
      <c r="AE95" s="28">
        <v>7690.41</v>
      </c>
      <c r="AF95" s="28">
        <v>0</v>
      </c>
      <c r="AG95" s="28">
        <v>0</v>
      </c>
      <c r="AH95" s="28">
        <v>1077.3399999999999</v>
      </c>
      <c r="AI95" s="28">
        <v>4515.37</v>
      </c>
      <c r="AJ95" s="28">
        <v>0</v>
      </c>
      <c r="AK95" s="28">
        <v>0</v>
      </c>
      <c r="AL95" s="28">
        <v>3872.52</v>
      </c>
      <c r="AM95" s="28">
        <v>5589.06</v>
      </c>
      <c r="AN95" s="28">
        <v>799.4</v>
      </c>
      <c r="AO95" s="28">
        <v>0</v>
      </c>
      <c r="AP95" s="28">
        <v>0</v>
      </c>
      <c r="AQ95" s="130">
        <v>0</v>
      </c>
      <c r="AR95" s="28">
        <v>0</v>
      </c>
      <c r="AS95" s="28">
        <v>0</v>
      </c>
      <c r="AT95" s="28">
        <v>286.51</v>
      </c>
      <c r="AU95" s="28">
        <v>0</v>
      </c>
      <c r="AV95" s="28">
        <v>6972.24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8">
        <v>0</v>
      </c>
      <c r="BE95" s="28">
        <v>1764.53</v>
      </c>
      <c r="BF95" s="28">
        <v>0</v>
      </c>
      <c r="BG95" s="28">
        <v>0</v>
      </c>
      <c r="BH95" s="28">
        <v>0</v>
      </c>
      <c r="BI95" s="28">
        <v>0</v>
      </c>
      <c r="BJ95" s="28">
        <v>0</v>
      </c>
      <c r="BK95" s="28">
        <v>0</v>
      </c>
      <c r="BL95" s="28">
        <v>0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0</v>
      </c>
    </row>
    <row r="96" spans="1:80" ht="12.75" customHeight="1" x14ac:dyDescent="0.2">
      <c r="A96" s="16"/>
      <c r="B96" s="5"/>
      <c r="C96" s="31" t="s">
        <v>249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130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0</v>
      </c>
      <c r="BF96" s="28">
        <v>0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8">
        <v>0</v>
      </c>
      <c r="CA96" s="28">
        <v>0</v>
      </c>
      <c r="CB96" s="28">
        <v>0</v>
      </c>
    </row>
    <row r="97" spans="1:80" ht="12.75" customHeight="1" x14ac:dyDescent="0.2">
      <c r="A97" s="16"/>
      <c r="B97" s="5"/>
      <c r="C97" s="31" t="s">
        <v>250</v>
      </c>
      <c r="D97" s="28">
        <v>1237416.1399999999</v>
      </c>
      <c r="E97" s="28">
        <v>1226499.95</v>
      </c>
      <c r="F97" s="28">
        <v>1158570.4000000001</v>
      </c>
      <c r="G97" s="28">
        <v>67929.55</v>
      </c>
      <c r="H97" s="28">
        <v>8285.67</v>
      </c>
      <c r="I97" s="28">
        <v>2630.52</v>
      </c>
      <c r="J97" s="28">
        <v>1181289.3699999999</v>
      </c>
      <c r="K97" s="28">
        <v>1173003.7</v>
      </c>
      <c r="L97" s="28">
        <v>1105074.1500000001</v>
      </c>
      <c r="M97" s="28">
        <v>67929.55</v>
      </c>
      <c r="N97" s="28">
        <v>8285.67</v>
      </c>
      <c r="O97" s="28">
        <v>1113359.82</v>
      </c>
      <c r="P97" s="28">
        <v>53079.82</v>
      </c>
      <c r="Q97" s="28">
        <v>53079.82</v>
      </c>
      <c r="R97" s="28">
        <v>53079.82</v>
      </c>
      <c r="S97" s="28">
        <v>0</v>
      </c>
      <c r="T97" s="28">
        <v>416.43</v>
      </c>
      <c r="U97" s="28">
        <v>416.43</v>
      </c>
      <c r="V97" s="28">
        <v>0</v>
      </c>
      <c r="W97" s="28">
        <v>416.43</v>
      </c>
      <c r="X97" s="28">
        <v>416.43</v>
      </c>
      <c r="Y97" s="28">
        <v>416.43</v>
      </c>
      <c r="Z97" s="28">
        <v>0</v>
      </c>
      <c r="AA97" s="28">
        <v>2630.52</v>
      </c>
      <c r="AB97" s="28">
        <v>66941.98</v>
      </c>
      <c r="AC97" s="28">
        <v>29482.43</v>
      </c>
      <c r="AD97" s="28">
        <v>19930.8</v>
      </c>
      <c r="AE97" s="28">
        <v>574549.81000000006</v>
      </c>
      <c r="AF97" s="28">
        <v>0</v>
      </c>
      <c r="AG97" s="28">
        <v>0</v>
      </c>
      <c r="AH97" s="28">
        <v>0</v>
      </c>
      <c r="AI97" s="28">
        <v>117287.44</v>
      </c>
      <c r="AJ97" s="28">
        <v>65780.98</v>
      </c>
      <c r="AK97" s="28">
        <v>237766.45</v>
      </c>
      <c r="AL97" s="28">
        <v>47998.75</v>
      </c>
      <c r="AM97" s="28">
        <v>8285.67</v>
      </c>
      <c r="AN97" s="28">
        <v>13265.06</v>
      </c>
      <c r="AO97" s="28">
        <v>0</v>
      </c>
      <c r="AP97" s="28">
        <v>0</v>
      </c>
      <c r="AQ97" s="130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53079.82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416.43</v>
      </c>
      <c r="BM97" s="28">
        <v>0</v>
      </c>
      <c r="BN97" s="28">
        <v>0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0</v>
      </c>
      <c r="BW97" s="28">
        <v>0</v>
      </c>
      <c r="BX97" s="28">
        <v>400.33</v>
      </c>
      <c r="BY97" s="28">
        <v>0</v>
      </c>
      <c r="BZ97" s="28">
        <v>0</v>
      </c>
      <c r="CA97" s="28">
        <v>2230.19</v>
      </c>
      <c r="CB97" s="28">
        <v>0</v>
      </c>
    </row>
    <row r="98" spans="1:80" ht="12.75" customHeight="1" x14ac:dyDescent="0.2">
      <c r="A98" s="16"/>
      <c r="B98" s="5"/>
      <c r="C98" s="30" t="s">
        <v>251</v>
      </c>
      <c r="D98" s="28">
        <v>1897725.5699999998</v>
      </c>
      <c r="E98" s="28">
        <v>1897725.5699999998</v>
      </c>
      <c r="F98" s="28">
        <v>1768994.9699999997</v>
      </c>
      <c r="G98" s="28">
        <v>128730.6</v>
      </c>
      <c r="H98" s="28">
        <v>0</v>
      </c>
      <c r="I98" s="28">
        <v>0</v>
      </c>
      <c r="J98" s="28">
        <v>1897725.5699999998</v>
      </c>
      <c r="K98" s="28">
        <v>1897725.5699999998</v>
      </c>
      <c r="L98" s="28">
        <v>1768994.9699999997</v>
      </c>
      <c r="M98" s="28">
        <v>128730.6</v>
      </c>
      <c r="N98" s="28">
        <v>0</v>
      </c>
      <c r="O98" s="28">
        <v>1768994.9699999997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465904.91</v>
      </c>
      <c r="AC98" s="28">
        <v>0</v>
      </c>
      <c r="AD98" s="28">
        <v>0</v>
      </c>
      <c r="AE98" s="28">
        <v>0</v>
      </c>
      <c r="AF98" s="28">
        <v>0</v>
      </c>
      <c r="AG98" s="28">
        <v>15756.43</v>
      </c>
      <c r="AH98" s="28">
        <v>0</v>
      </c>
      <c r="AI98" s="28">
        <v>22723.7</v>
      </c>
      <c r="AJ98" s="28">
        <v>0</v>
      </c>
      <c r="AK98" s="28">
        <v>1080775.19</v>
      </c>
      <c r="AL98" s="28">
        <v>112974.17</v>
      </c>
      <c r="AM98" s="28">
        <v>0</v>
      </c>
      <c r="AN98" s="28">
        <v>0</v>
      </c>
      <c r="AO98" s="28">
        <v>0</v>
      </c>
      <c r="AP98" s="28">
        <v>31314.38</v>
      </c>
      <c r="AQ98" s="130">
        <v>168276.79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</row>
    <row r="99" spans="1:80" ht="12.75" customHeight="1" x14ac:dyDescent="0.2">
      <c r="A99" s="16"/>
      <c r="C99" s="5" t="s">
        <v>252</v>
      </c>
      <c r="D99" s="28">
        <v>13524299.190000057</v>
      </c>
      <c r="E99" s="28">
        <v>13254865.319999814</v>
      </c>
      <c r="F99" s="28">
        <v>9420264.8000000715</v>
      </c>
      <c r="G99" s="28">
        <v>3834600.5200000107</v>
      </c>
      <c r="H99" s="28">
        <v>248607.72999999672</v>
      </c>
      <c r="I99" s="28">
        <v>20826.140000001527</v>
      </c>
      <c r="J99" s="28">
        <v>12741798.550000072</v>
      </c>
      <c r="K99" s="28">
        <v>12493190.820000172</v>
      </c>
      <c r="L99" s="28">
        <v>8958859.2000001669</v>
      </c>
      <c r="M99" s="28">
        <v>3534331.619999975</v>
      </c>
      <c r="N99" s="28">
        <v>248607.72999999672</v>
      </c>
      <c r="O99" s="28">
        <v>9207466.930000186</v>
      </c>
      <c r="P99" s="28">
        <v>97352.759999997914</v>
      </c>
      <c r="Q99" s="28">
        <v>97352.759999997914</v>
      </c>
      <c r="R99" s="28">
        <v>83952.559999994934</v>
      </c>
      <c r="S99" s="28">
        <v>13400.20000000007</v>
      </c>
      <c r="T99" s="28">
        <v>664321.73999999464</v>
      </c>
      <c r="U99" s="28">
        <v>377453.03999999911</v>
      </c>
      <c r="V99" s="28">
        <v>286868.70000000019</v>
      </c>
      <c r="W99" s="28">
        <v>664321.73999999464</v>
      </c>
      <c r="X99" s="28">
        <v>664321.73999999464</v>
      </c>
      <c r="Y99" s="28">
        <v>377453.03999999911</v>
      </c>
      <c r="Z99" s="28">
        <v>286868.70000000019</v>
      </c>
      <c r="AA99" s="28">
        <v>20826.140000001527</v>
      </c>
      <c r="AB99" s="28">
        <v>1843823.880000025</v>
      </c>
      <c r="AC99" s="28">
        <v>692382.30999999866</v>
      </c>
      <c r="AD99" s="28">
        <v>728006.95999999717</v>
      </c>
      <c r="AE99" s="28">
        <v>2412632.5</v>
      </c>
      <c r="AF99" s="28">
        <v>89898.929999999702</v>
      </c>
      <c r="AG99" s="28">
        <v>325052.3900000006</v>
      </c>
      <c r="AH99" s="28">
        <v>903414.02000001073</v>
      </c>
      <c r="AI99" s="28">
        <v>867831.90999999642</v>
      </c>
      <c r="AJ99" s="28">
        <v>142568.97000000253</v>
      </c>
      <c r="AK99" s="28">
        <v>1869863.650000006</v>
      </c>
      <c r="AL99" s="28">
        <v>968931.55999999493</v>
      </c>
      <c r="AM99" s="28">
        <v>248607.72999999672</v>
      </c>
      <c r="AN99" s="28">
        <v>258629.19999999925</v>
      </c>
      <c r="AO99" s="28">
        <v>218006.35000000009</v>
      </c>
      <c r="AP99" s="28">
        <v>60998.540000000503</v>
      </c>
      <c r="AQ99" s="130">
        <v>43895.259999999776</v>
      </c>
      <c r="AR99" s="28">
        <v>53877.919999999925</v>
      </c>
      <c r="AS99" s="28">
        <v>16347.490000000224</v>
      </c>
      <c r="AT99" s="28">
        <v>259357.76999999955</v>
      </c>
      <c r="AU99" s="28">
        <v>75637.520000000019</v>
      </c>
      <c r="AV99" s="28">
        <v>7549.8899999998976</v>
      </c>
      <c r="AW99" s="28">
        <v>110681.46000000089</v>
      </c>
      <c r="AX99" s="28">
        <v>43408.420000000391</v>
      </c>
      <c r="AY99" s="28">
        <v>146162.67999999993</v>
      </c>
      <c r="AZ99" s="28">
        <v>51812.929999999702</v>
      </c>
      <c r="BA99" s="28">
        <v>48604.340000000782</v>
      </c>
      <c r="BB99" s="28">
        <v>211469.83000000002</v>
      </c>
      <c r="BC99" s="28">
        <v>24746.670000000158</v>
      </c>
      <c r="BD99" s="28">
        <v>17597.469999999972</v>
      </c>
      <c r="BE99" s="28">
        <v>63770.379999998957</v>
      </c>
      <c r="BF99" s="28">
        <v>3158.1799999999348</v>
      </c>
      <c r="BG99" s="28">
        <v>13400.20000000007</v>
      </c>
      <c r="BH99" s="28">
        <v>16456.159999999916</v>
      </c>
      <c r="BI99" s="28">
        <v>567.84000000002561</v>
      </c>
      <c r="BJ99" s="28">
        <v>225660.27000000002</v>
      </c>
      <c r="BK99" s="28">
        <v>86394.529999999795</v>
      </c>
      <c r="BL99" s="28">
        <v>33189.259999999776</v>
      </c>
      <c r="BM99" s="28">
        <v>43519.409999999916</v>
      </c>
      <c r="BN99" s="28">
        <v>85.580000000190921</v>
      </c>
      <c r="BO99" s="28">
        <v>14301.739999999932</v>
      </c>
      <c r="BP99" s="28">
        <v>795.60000000003492</v>
      </c>
      <c r="BQ99" s="28">
        <v>12979.699999999953</v>
      </c>
      <c r="BR99" s="28">
        <v>161832.58000000007</v>
      </c>
      <c r="BS99" s="28">
        <v>4450.3900000000067</v>
      </c>
      <c r="BT99" s="28">
        <v>62018.820000000007</v>
      </c>
      <c r="BU99" s="28">
        <v>6809.2300000000105</v>
      </c>
      <c r="BV99" s="28">
        <v>0</v>
      </c>
      <c r="BW99" s="28">
        <v>12284.630000000001</v>
      </c>
      <c r="BX99" s="28">
        <v>2515.6300000000047</v>
      </c>
      <c r="BY99" s="28">
        <v>9260.8600000001024</v>
      </c>
      <c r="BZ99" s="28">
        <v>2065.4599999999627</v>
      </c>
      <c r="CA99" s="28">
        <v>4690.5200000000186</v>
      </c>
      <c r="CB99" s="28">
        <v>2293.6699999999255</v>
      </c>
    </row>
    <row r="100" spans="1:80" ht="12.75" customHeight="1" x14ac:dyDescent="0.2">
      <c r="A100" s="32" t="s">
        <v>253</v>
      </c>
      <c r="B100" s="17"/>
      <c r="C100" s="17"/>
      <c r="D100" s="18">
        <v>1012266790.1499997</v>
      </c>
      <c r="E100" s="18">
        <v>972136416.44999969</v>
      </c>
      <c r="F100" s="18">
        <v>709932886.52999985</v>
      </c>
      <c r="G100" s="18">
        <v>262203529.91999999</v>
      </c>
      <c r="H100" s="18">
        <v>35215521.399999999</v>
      </c>
      <c r="I100" s="18">
        <v>4914852.3</v>
      </c>
      <c r="J100" s="18">
        <v>959797232.53999984</v>
      </c>
      <c r="K100" s="18">
        <v>924581711.13999987</v>
      </c>
      <c r="L100" s="18">
        <v>670835391.37</v>
      </c>
      <c r="M100" s="18">
        <v>253746319.77000001</v>
      </c>
      <c r="N100" s="18">
        <v>35215521.399999999</v>
      </c>
      <c r="O100" s="18">
        <v>706050912.76999998</v>
      </c>
      <c r="P100" s="18">
        <v>30729442.07</v>
      </c>
      <c r="Q100" s="18">
        <v>30729442.07</v>
      </c>
      <c r="R100" s="18">
        <v>30090813.799999997</v>
      </c>
      <c r="S100" s="18">
        <v>638628.27</v>
      </c>
      <c r="T100" s="18">
        <v>16825263.240000002</v>
      </c>
      <c r="U100" s="18">
        <v>9006681.3599999994</v>
      </c>
      <c r="V100" s="18">
        <v>7818581.8800000008</v>
      </c>
      <c r="W100" s="18">
        <v>16825263.240000002</v>
      </c>
      <c r="X100" s="18">
        <v>16825263.240000002</v>
      </c>
      <c r="Y100" s="18">
        <v>9006681.3599999994</v>
      </c>
      <c r="Z100" s="18">
        <v>7818581.8800000008</v>
      </c>
      <c r="AA100" s="18">
        <v>4914852.3</v>
      </c>
      <c r="AB100" s="18">
        <v>116965918.52</v>
      </c>
      <c r="AC100" s="18">
        <v>29604805.829999998</v>
      </c>
      <c r="AD100" s="18">
        <v>27825845.540000003</v>
      </c>
      <c r="AE100" s="18">
        <v>253130890.25</v>
      </c>
      <c r="AF100" s="18">
        <v>14175152.92</v>
      </c>
      <c r="AG100" s="18">
        <v>37392904.840000004</v>
      </c>
      <c r="AH100" s="18">
        <v>105426640.64</v>
      </c>
      <c r="AI100" s="18">
        <v>64036522.150000006</v>
      </c>
      <c r="AJ100" s="18">
        <v>21302111.419999998</v>
      </c>
      <c r="AK100" s="18">
        <v>138671294.09</v>
      </c>
      <c r="AL100" s="18">
        <v>41414452.960000001</v>
      </c>
      <c r="AM100" s="18">
        <v>35215521.399999999</v>
      </c>
      <c r="AN100" s="18">
        <v>18842232.990000002</v>
      </c>
      <c r="AO100" s="18">
        <v>2658677.8000000003</v>
      </c>
      <c r="AP100" s="18">
        <v>2336474.9699999997</v>
      </c>
      <c r="AQ100" s="126">
        <v>2373758.5699999998</v>
      </c>
      <c r="AR100" s="18">
        <v>5387954.3899999997</v>
      </c>
      <c r="AS100" s="18">
        <v>3886318.2199999997</v>
      </c>
      <c r="AT100" s="18">
        <v>7183710.9899999993</v>
      </c>
      <c r="AU100" s="18">
        <v>2771403.32</v>
      </c>
      <c r="AV100" s="18">
        <v>1326139.8</v>
      </c>
      <c r="AW100" s="18">
        <v>9686170.5099999998</v>
      </c>
      <c r="AX100" s="18">
        <v>3298829.71</v>
      </c>
      <c r="AY100" s="18">
        <v>2187325.7199999997</v>
      </c>
      <c r="AZ100" s="18">
        <v>3085489.03</v>
      </c>
      <c r="BA100" s="18">
        <v>6033435.4800000004</v>
      </c>
      <c r="BB100" s="18">
        <v>538958.46</v>
      </c>
      <c r="BC100" s="18">
        <v>1836602.57</v>
      </c>
      <c r="BD100" s="18">
        <v>1201689.45</v>
      </c>
      <c r="BE100" s="18">
        <v>26732793.049999997</v>
      </c>
      <c r="BF100" s="18">
        <v>1722667.9100000001</v>
      </c>
      <c r="BG100" s="18">
        <v>638628.27</v>
      </c>
      <c r="BH100" s="18">
        <v>1203984.3900000001</v>
      </c>
      <c r="BI100" s="18">
        <v>431368.45</v>
      </c>
      <c r="BJ100" s="18">
        <v>3771237.4</v>
      </c>
      <c r="BK100" s="18">
        <v>2545974.63</v>
      </c>
      <c r="BL100" s="18">
        <v>1867666.35</v>
      </c>
      <c r="BM100" s="18">
        <v>811384.41</v>
      </c>
      <c r="BN100" s="18">
        <v>776330.9</v>
      </c>
      <c r="BO100" s="18">
        <v>474921.81</v>
      </c>
      <c r="BP100" s="18">
        <v>396926.18</v>
      </c>
      <c r="BQ100" s="18">
        <v>1620362.18</v>
      </c>
      <c r="BR100" s="18">
        <v>4214843.12</v>
      </c>
      <c r="BS100" s="18">
        <v>43621.169999999984</v>
      </c>
      <c r="BT100" s="18">
        <v>159700.12</v>
      </c>
      <c r="BU100" s="18">
        <v>111576.48</v>
      </c>
      <c r="BV100" s="18">
        <v>0</v>
      </c>
      <c r="BW100" s="18">
        <v>30718.49</v>
      </c>
      <c r="BX100" s="18">
        <v>563729.82999999996</v>
      </c>
      <c r="BY100" s="18">
        <v>1585979.83</v>
      </c>
      <c r="BZ100" s="18">
        <v>294596.65000000002</v>
      </c>
      <c r="CA100" s="18">
        <v>1125332.08</v>
      </c>
      <c r="CB100" s="18">
        <v>1345213.91</v>
      </c>
    </row>
    <row r="101" spans="1:80" ht="12.75" customHeight="1" x14ac:dyDescent="0.2">
      <c r="A101" s="33" t="s">
        <v>254</v>
      </c>
      <c r="B101" s="17"/>
      <c r="C101" s="17"/>
      <c r="D101" s="18">
        <v>890636090.63999975</v>
      </c>
      <c r="E101" s="18">
        <v>854655208.06999969</v>
      </c>
      <c r="F101" s="18">
        <v>613432040.89999986</v>
      </c>
      <c r="G101" s="18">
        <v>241223167.16999999</v>
      </c>
      <c r="H101" s="18">
        <v>32385694.41</v>
      </c>
      <c r="I101" s="18">
        <v>3595188.16</v>
      </c>
      <c r="J101" s="18">
        <v>856577134.12999988</v>
      </c>
      <c r="K101" s="18">
        <v>824191439.71999991</v>
      </c>
      <c r="L101" s="18">
        <v>590319339.75999999</v>
      </c>
      <c r="M101" s="18">
        <v>233872099.96000001</v>
      </c>
      <c r="N101" s="18">
        <v>32385694.41</v>
      </c>
      <c r="O101" s="18">
        <v>622705034.16999996</v>
      </c>
      <c r="P101" s="18">
        <v>15473366.679999998</v>
      </c>
      <c r="Q101" s="18">
        <v>15473366.679999998</v>
      </c>
      <c r="R101" s="18">
        <v>15016612.829999998</v>
      </c>
      <c r="S101" s="18">
        <v>456753.85</v>
      </c>
      <c r="T101" s="18">
        <v>14990401.670000002</v>
      </c>
      <c r="U101" s="18">
        <v>8096088.3099999996</v>
      </c>
      <c r="V101" s="18">
        <v>6894313.3600000003</v>
      </c>
      <c r="W101" s="18">
        <v>14990401.670000002</v>
      </c>
      <c r="X101" s="18">
        <v>14990401.670000002</v>
      </c>
      <c r="Y101" s="18">
        <v>8096088.3099999996</v>
      </c>
      <c r="Z101" s="18">
        <v>6894313.3600000003</v>
      </c>
      <c r="AA101" s="18">
        <v>3595188.16</v>
      </c>
      <c r="AB101" s="18">
        <v>101888783.14</v>
      </c>
      <c r="AC101" s="18">
        <v>27009919.309999999</v>
      </c>
      <c r="AD101" s="18">
        <v>24986294.690000001</v>
      </c>
      <c r="AE101" s="18">
        <v>216049222</v>
      </c>
      <c r="AF101" s="18">
        <v>11976385.65</v>
      </c>
      <c r="AG101" s="18">
        <v>34955015.240000002</v>
      </c>
      <c r="AH101" s="18">
        <v>99490673.530000001</v>
      </c>
      <c r="AI101" s="18">
        <v>58864995.740000002</v>
      </c>
      <c r="AJ101" s="18">
        <v>19181294.199999999</v>
      </c>
      <c r="AK101" s="18">
        <v>125633974.95</v>
      </c>
      <c r="AL101" s="18">
        <v>38468416.780000001</v>
      </c>
      <c r="AM101" s="18">
        <v>32385694.41</v>
      </c>
      <c r="AN101" s="18">
        <v>17227508.48</v>
      </c>
      <c r="AO101" s="18">
        <v>2449280.41</v>
      </c>
      <c r="AP101" s="18">
        <v>1945374.15</v>
      </c>
      <c r="AQ101" s="126">
        <v>1848539.63</v>
      </c>
      <c r="AR101" s="18">
        <v>4834289.22</v>
      </c>
      <c r="AS101" s="18">
        <v>3485468.55</v>
      </c>
      <c r="AT101" s="18">
        <v>6384554.1399999997</v>
      </c>
      <c r="AU101" s="18">
        <v>2530174.27</v>
      </c>
      <c r="AV101" s="18">
        <v>1092046.8600000001</v>
      </c>
      <c r="AW101" s="18">
        <v>8879806.5299999993</v>
      </c>
      <c r="AX101" s="18">
        <v>2912367.72</v>
      </c>
      <c r="AY101" s="18">
        <v>1932792.13</v>
      </c>
      <c r="AZ101" s="18">
        <v>2739116.28</v>
      </c>
      <c r="BA101" s="18">
        <v>5027578.67</v>
      </c>
      <c r="BB101" s="18">
        <v>165748.21</v>
      </c>
      <c r="BC101" s="18">
        <v>1173200.46</v>
      </c>
      <c r="BD101" s="18">
        <v>1058618.78</v>
      </c>
      <c r="BE101" s="18">
        <v>14848629.640000001</v>
      </c>
      <c r="BF101" s="18">
        <v>51840.54</v>
      </c>
      <c r="BG101" s="18">
        <v>456753.85</v>
      </c>
      <c r="BH101" s="18">
        <v>110041.36</v>
      </c>
      <c r="BI101" s="18">
        <v>6101.29</v>
      </c>
      <c r="BJ101" s="18">
        <v>3394346.83</v>
      </c>
      <c r="BK101" s="18">
        <v>2287582.13</v>
      </c>
      <c r="BL101" s="18">
        <v>1726217.05</v>
      </c>
      <c r="BM101" s="18">
        <v>712664.36</v>
      </c>
      <c r="BN101" s="18">
        <v>676722.5</v>
      </c>
      <c r="BO101" s="18">
        <v>389277.89</v>
      </c>
      <c r="BP101" s="18">
        <v>320885.5</v>
      </c>
      <c r="BQ101" s="18">
        <v>1500935.01</v>
      </c>
      <c r="BR101" s="18">
        <v>3868948.97</v>
      </c>
      <c r="BS101" s="18">
        <v>19355.310000000001</v>
      </c>
      <c r="BT101" s="18">
        <v>85202.559999999998</v>
      </c>
      <c r="BU101" s="18">
        <v>2144.7800000000002</v>
      </c>
      <c r="BV101" s="18">
        <v>0</v>
      </c>
      <c r="BW101" s="18">
        <v>6118.78</v>
      </c>
      <c r="BX101" s="18">
        <v>464094.18</v>
      </c>
      <c r="BY101" s="18">
        <v>904967.03</v>
      </c>
      <c r="BZ101" s="18">
        <v>272116.43</v>
      </c>
      <c r="CA101" s="18">
        <v>956922.51</v>
      </c>
      <c r="CB101" s="18">
        <v>997088.01</v>
      </c>
    </row>
    <row r="102" spans="1:80" ht="12.75" customHeight="1" x14ac:dyDescent="0.2">
      <c r="A102" s="34"/>
      <c r="B102" s="35" t="s">
        <v>255</v>
      </c>
      <c r="D102" s="28">
        <v>759358060.98000014</v>
      </c>
      <c r="E102" s="28">
        <v>735937796.00000012</v>
      </c>
      <c r="F102" s="28">
        <v>531843177.91000015</v>
      </c>
      <c r="G102" s="28">
        <v>204094618.09000003</v>
      </c>
      <c r="H102" s="28">
        <v>20281008.099999998</v>
      </c>
      <c r="I102" s="28">
        <v>3139256.88</v>
      </c>
      <c r="J102" s="28">
        <v>731320510.19000018</v>
      </c>
      <c r="K102" s="28">
        <v>711039502.09000015</v>
      </c>
      <c r="L102" s="28">
        <v>510137271.62000006</v>
      </c>
      <c r="M102" s="28">
        <v>200902230.47</v>
      </c>
      <c r="N102" s="28">
        <v>20281008.099999998</v>
      </c>
      <c r="O102" s="28">
        <v>530418279.72000009</v>
      </c>
      <c r="P102" s="28">
        <v>14733707.889999999</v>
      </c>
      <c r="Q102" s="28">
        <v>14733707.889999999</v>
      </c>
      <c r="R102" s="28">
        <v>14312447.4</v>
      </c>
      <c r="S102" s="28">
        <v>421260.49</v>
      </c>
      <c r="T102" s="28">
        <v>10164586.019999998</v>
      </c>
      <c r="U102" s="28">
        <v>7393458.8899999987</v>
      </c>
      <c r="V102" s="28">
        <v>2771127.1299999994</v>
      </c>
      <c r="W102" s="28">
        <v>10164586.019999998</v>
      </c>
      <c r="X102" s="28">
        <v>10164586.019999998</v>
      </c>
      <c r="Y102" s="28">
        <v>7393458.8899999987</v>
      </c>
      <c r="Z102" s="28">
        <v>2771127.1299999994</v>
      </c>
      <c r="AA102" s="28">
        <v>3139256.88</v>
      </c>
      <c r="AB102" s="28">
        <v>88347330.140000001</v>
      </c>
      <c r="AC102" s="28">
        <v>25015900.940000001</v>
      </c>
      <c r="AD102" s="28">
        <v>20753324.48</v>
      </c>
      <c r="AE102" s="28">
        <v>182802258.96000004</v>
      </c>
      <c r="AF102" s="28">
        <v>11149250.359999999</v>
      </c>
      <c r="AG102" s="28">
        <v>32458707.990000002</v>
      </c>
      <c r="AH102" s="28">
        <v>82466539.099999979</v>
      </c>
      <c r="AI102" s="28">
        <v>51958835.460000016</v>
      </c>
      <c r="AJ102" s="28">
        <v>18318470.660000004</v>
      </c>
      <c r="AK102" s="28">
        <v>106738260.29000001</v>
      </c>
      <c r="AL102" s="28">
        <v>32959741.16</v>
      </c>
      <c r="AM102" s="28">
        <v>20281008.099999998</v>
      </c>
      <c r="AN102" s="28">
        <v>16265848.17</v>
      </c>
      <c r="AO102" s="28">
        <v>2328157.3200000003</v>
      </c>
      <c r="AP102" s="28">
        <v>1123129.08</v>
      </c>
      <c r="AQ102" s="130">
        <v>1543503.21</v>
      </c>
      <c r="AR102" s="28">
        <v>4565858.370000001</v>
      </c>
      <c r="AS102" s="28">
        <v>2728195.66</v>
      </c>
      <c r="AT102" s="28">
        <v>5414885.8399999999</v>
      </c>
      <c r="AU102" s="28">
        <v>1984897.8599999999</v>
      </c>
      <c r="AV102" s="28">
        <v>960696.10000000009</v>
      </c>
      <c r="AW102" s="28">
        <v>7745386.1100000003</v>
      </c>
      <c r="AX102" s="28">
        <v>2203299.2000000002</v>
      </c>
      <c r="AY102" s="28">
        <v>1690335.4</v>
      </c>
      <c r="AZ102" s="28">
        <v>2566639.8299999996</v>
      </c>
      <c r="BA102" s="28">
        <v>4865178.2700000005</v>
      </c>
      <c r="BB102" s="28">
        <v>109426.52</v>
      </c>
      <c r="BC102" s="28">
        <v>1104319.3</v>
      </c>
      <c r="BD102" s="28">
        <v>871126.31</v>
      </c>
      <c r="BE102" s="28">
        <v>14312447.4</v>
      </c>
      <c r="BF102" s="28">
        <v>0</v>
      </c>
      <c r="BG102" s="28">
        <v>421260.49</v>
      </c>
      <c r="BH102" s="28">
        <v>0</v>
      </c>
      <c r="BI102" s="28">
        <v>0</v>
      </c>
      <c r="BJ102" s="28">
        <v>3144413.4800000004</v>
      </c>
      <c r="BK102" s="28">
        <v>605483.67000000004</v>
      </c>
      <c r="BL102" s="28">
        <v>1633015.3699999999</v>
      </c>
      <c r="BM102" s="28">
        <v>669534.35000000009</v>
      </c>
      <c r="BN102" s="28">
        <v>544665.12</v>
      </c>
      <c r="BO102" s="28">
        <v>170749.28</v>
      </c>
      <c r="BP102" s="28">
        <v>214870.78</v>
      </c>
      <c r="BQ102" s="28">
        <v>1330077.32</v>
      </c>
      <c r="BR102" s="28">
        <v>1768551.23</v>
      </c>
      <c r="BS102" s="28">
        <v>11290.39</v>
      </c>
      <c r="BT102" s="28">
        <v>71753.25</v>
      </c>
      <c r="BU102" s="28">
        <v>181.03</v>
      </c>
      <c r="BV102" s="28">
        <v>0</v>
      </c>
      <c r="BW102" s="28">
        <v>0.75</v>
      </c>
      <c r="BX102" s="28">
        <v>402285.99000000005</v>
      </c>
      <c r="BY102" s="28">
        <v>773707.6</v>
      </c>
      <c r="BZ102" s="28">
        <v>232259.51000000004</v>
      </c>
      <c r="CA102" s="28">
        <v>856809.68</v>
      </c>
      <c r="CB102" s="28">
        <v>874194.1</v>
      </c>
    </row>
    <row r="103" spans="1:80" ht="12.75" customHeight="1" x14ac:dyDescent="0.2">
      <c r="A103" s="34"/>
      <c r="B103" s="27"/>
      <c r="C103" s="30" t="s">
        <v>256</v>
      </c>
      <c r="D103" s="28">
        <v>75483332.919999987</v>
      </c>
      <c r="E103" s="28">
        <v>73862398.12999998</v>
      </c>
      <c r="F103" s="28">
        <v>53539838.480000012</v>
      </c>
      <c r="G103" s="28">
        <v>20322559.650000002</v>
      </c>
      <c r="H103" s="28">
        <v>1620934.79</v>
      </c>
      <c r="I103" s="28">
        <v>0</v>
      </c>
      <c r="J103" s="28">
        <v>75483332.919999987</v>
      </c>
      <c r="K103" s="28">
        <v>73862398.12999998</v>
      </c>
      <c r="L103" s="28">
        <v>53539838.480000012</v>
      </c>
      <c r="M103" s="28">
        <v>20322559.650000002</v>
      </c>
      <c r="N103" s="28">
        <v>1620934.79</v>
      </c>
      <c r="O103" s="28">
        <v>55160773.270000011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13851009.91</v>
      </c>
      <c r="AC103" s="28">
        <v>1036388.4</v>
      </c>
      <c r="AD103" s="28">
        <v>2024448.11</v>
      </c>
      <c r="AE103" s="28">
        <v>20269102.149999999</v>
      </c>
      <c r="AF103" s="28">
        <v>5353163.13</v>
      </c>
      <c r="AG103" s="28">
        <v>1839642.01</v>
      </c>
      <c r="AH103" s="28">
        <v>7926944.5199999996</v>
      </c>
      <c r="AI103" s="28">
        <v>6533719.8700000001</v>
      </c>
      <c r="AJ103" s="28">
        <v>1532190.64</v>
      </c>
      <c r="AK103" s="28">
        <v>8373497.3300000001</v>
      </c>
      <c r="AL103" s="28">
        <v>1991885.39</v>
      </c>
      <c r="AM103" s="28">
        <v>1620934.79</v>
      </c>
      <c r="AN103" s="28">
        <v>1559293.85</v>
      </c>
      <c r="AO103" s="28">
        <v>1801.85</v>
      </c>
      <c r="AP103" s="28">
        <v>0</v>
      </c>
      <c r="AQ103" s="130">
        <v>0</v>
      </c>
      <c r="AR103" s="28">
        <v>234390.24</v>
      </c>
      <c r="AS103" s="28">
        <v>19.02</v>
      </c>
      <c r="AT103" s="28">
        <v>20954.52</v>
      </c>
      <c r="AU103" s="28">
        <v>90736.46</v>
      </c>
      <c r="AV103" s="28">
        <v>117886.71</v>
      </c>
      <c r="AW103" s="28">
        <v>249802.1</v>
      </c>
      <c r="AX103" s="28">
        <v>0</v>
      </c>
      <c r="AY103" s="28">
        <v>29.84</v>
      </c>
      <c r="AZ103" s="28">
        <v>30508.67</v>
      </c>
      <c r="BA103" s="28">
        <v>613915.68000000005</v>
      </c>
      <c r="BB103" s="28">
        <v>0</v>
      </c>
      <c r="BC103" s="28">
        <v>211067.73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</row>
    <row r="104" spans="1:80" ht="12.75" customHeight="1" x14ac:dyDescent="0.2">
      <c r="A104" s="34"/>
      <c r="B104" s="27"/>
      <c r="C104" s="30" t="s">
        <v>257</v>
      </c>
      <c r="D104" s="28">
        <v>1320.99</v>
      </c>
      <c r="E104" s="28">
        <v>1320.99</v>
      </c>
      <c r="F104" s="28">
        <v>0</v>
      </c>
      <c r="G104" s="28">
        <v>1320.99</v>
      </c>
      <c r="H104" s="28">
        <v>0</v>
      </c>
      <c r="I104" s="28">
        <v>0</v>
      </c>
      <c r="J104" s="28">
        <v>1320.99</v>
      </c>
      <c r="K104" s="28">
        <v>1320.99</v>
      </c>
      <c r="L104" s="28">
        <v>0</v>
      </c>
      <c r="M104" s="28">
        <v>1320.99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1320.99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130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</row>
    <row r="105" spans="1:80" ht="12.75" customHeight="1" x14ac:dyDescent="0.2">
      <c r="A105" s="34"/>
      <c r="B105" s="27"/>
      <c r="C105" s="30" t="s">
        <v>258</v>
      </c>
      <c r="D105" s="28">
        <v>289663146.42000002</v>
      </c>
      <c r="E105" s="28">
        <v>285656431.82000005</v>
      </c>
      <c r="F105" s="28">
        <v>207625826.13000003</v>
      </c>
      <c r="G105" s="28">
        <v>78030605.689999983</v>
      </c>
      <c r="H105" s="28">
        <v>1631854.02</v>
      </c>
      <c r="I105" s="28">
        <v>2374860.58</v>
      </c>
      <c r="J105" s="28">
        <v>271357562.56</v>
      </c>
      <c r="K105" s="28">
        <v>269725708.54000002</v>
      </c>
      <c r="L105" s="28">
        <v>194139967.84</v>
      </c>
      <c r="M105" s="28">
        <v>75585740.699999988</v>
      </c>
      <c r="N105" s="28">
        <v>1631854.02</v>
      </c>
      <c r="O105" s="28">
        <v>195771821.86000001</v>
      </c>
      <c r="P105" s="28">
        <v>7143270.6799999997</v>
      </c>
      <c r="Q105" s="28">
        <v>7143270.6799999997</v>
      </c>
      <c r="R105" s="28">
        <v>7143270.6799999997</v>
      </c>
      <c r="S105" s="28">
        <v>0</v>
      </c>
      <c r="T105" s="28">
        <v>8787452.5999999978</v>
      </c>
      <c r="U105" s="28">
        <v>6342587.6099999994</v>
      </c>
      <c r="V105" s="28">
        <v>2444864.9899999998</v>
      </c>
      <c r="W105" s="28">
        <v>8787452.5999999978</v>
      </c>
      <c r="X105" s="28">
        <v>8787452.5999999978</v>
      </c>
      <c r="Y105" s="28">
        <v>6342587.6099999994</v>
      </c>
      <c r="Z105" s="28">
        <v>2444864.9899999998</v>
      </c>
      <c r="AA105" s="28">
        <v>2374860.58</v>
      </c>
      <c r="AB105" s="28">
        <v>33806850.369999997</v>
      </c>
      <c r="AC105" s="28">
        <v>10465150.02</v>
      </c>
      <c r="AD105" s="28">
        <v>9339380.2899999991</v>
      </c>
      <c r="AE105" s="28">
        <v>61106144.090000004</v>
      </c>
      <c r="AF105" s="28">
        <v>19276.330000000002</v>
      </c>
      <c r="AG105" s="28">
        <v>6855962.1299999999</v>
      </c>
      <c r="AH105" s="28">
        <v>36473867.909999996</v>
      </c>
      <c r="AI105" s="28">
        <v>14682744.57</v>
      </c>
      <c r="AJ105" s="28">
        <v>7269945.71</v>
      </c>
      <c r="AK105" s="28">
        <v>45934951.350000001</v>
      </c>
      <c r="AL105" s="28">
        <v>14974901.119999999</v>
      </c>
      <c r="AM105" s="28">
        <v>1631854.02</v>
      </c>
      <c r="AN105" s="28">
        <v>5511517.8300000001</v>
      </c>
      <c r="AO105" s="28">
        <v>2276253.4500000002</v>
      </c>
      <c r="AP105" s="28">
        <v>956466.02</v>
      </c>
      <c r="AQ105" s="130">
        <v>979410.88</v>
      </c>
      <c r="AR105" s="28">
        <v>2499837.77</v>
      </c>
      <c r="AS105" s="28">
        <v>2289796.1</v>
      </c>
      <c r="AT105" s="28">
        <v>4060998.63</v>
      </c>
      <c r="AU105" s="28">
        <v>1313917.17</v>
      </c>
      <c r="AV105" s="28">
        <v>474762.14</v>
      </c>
      <c r="AW105" s="28">
        <v>2081511.52</v>
      </c>
      <c r="AX105" s="28">
        <v>1853476.84</v>
      </c>
      <c r="AY105" s="28">
        <v>1414534.13</v>
      </c>
      <c r="AZ105" s="28">
        <v>1960540.69</v>
      </c>
      <c r="BA105" s="28">
        <v>30724.49</v>
      </c>
      <c r="BB105" s="28">
        <v>0</v>
      </c>
      <c r="BC105" s="28">
        <v>435201.11</v>
      </c>
      <c r="BD105" s="28">
        <v>657585.88</v>
      </c>
      <c r="BE105" s="28">
        <v>7143270.6799999997</v>
      </c>
      <c r="BF105" s="28">
        <v>0</v>
      </c>
      <c r="BG105" s="28">
        <v>0</v>
      </c>
      <c r="BH105" s="28">
        <v>0</v>
      </c>
      <c r="BI105" s="28">
        <v>0</v>
      </c>
      <c r="BJ105" s="28">
        <v>3020087.08</v>
      </c>
      <c r="BK105" s="28">
        <v>455777.82</v>
      </c>
      <c r="BL105" s="28">
        <v>1468580.7</v>
      </c>
      <c r="BM105" s="28">
        <v>550103.43000000005</v>
      </c>
      <c r="BN105" s="28">
        <v>218741.85</v>
      </c>
      <c r="BO105" s="28">
        <v>165032.89000000001</v>
      </c>
      <c r="BP105" s="28">
        <v>190675.12</v>
      </c>
      <c r="BQ105" s="28">
        <v>1085074.55</v>
      </c>
      <c r="BR105" s="28">
        <v>1633379.16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257986.29</v>
      </c>
      <c r="BY105" s="28">
        <v>707655.36</v>
      </c>
      <c r="BZ105" s="28">
        <v>183607.42</v>
      </c>
      <c r="CA105" s="28">
        <v>685003.4</v>
      </c>
      <c r="CB105" s="28">
        <v>540608.11</v>
      </c>
    </row>
    <row r="106" spans="1:80" ht="12.75" customHeight="1" x14ac:dyDescent="0.2">
      <c r="A106" s="34"/>
      <c r="B106" s="27"/>
      <c r="C106" s="30" t="s">
        <v>259</v>
      </c>
      <c r="D106" s="28">
        <v>282568569.84999996</v>
      </c>
      <c r="E106" s="28">
        <v>275334744.58999997</v>
      </c>
      <c r="F106" s="28">
        <v>205442779.67000005</v>
      </c>
      <c r="G106" s="28">
        <v>69891964.920000002</v>
      </c>
      <c r="H106" s="28">
        <v>6567922.9699999997</v>
      </c>
      <c r="I106" s="28">
        <v>665902.29</v>
      </c>
      <c r="J106" s="28">
        <v>279965851.04999995</v>
      </c>
      <c r="K106" s="28">
        <v>273397928.07999992</v>
      </c>
      <c r="L106" s="28">
        <v>203859170.55000004</v>
      </c>
      <c r="M106" s="28">
        <v>69538757.530000001</v>
      </c>
      <c r="N106" s="28">
        <v>6567922.9699999997</v>
      </c>
      <c r="O106" s="28">
        <v>210427093.52000004</v>
      </c>
      <c r="P106" s="28">
        <v>1431399.57</v>
      </c>
      <c r="Q106" s="28">
        <v>1431399.57</v>
      </c>
      <c r="R106" s="28">
        <v>1082756.73</v>
      </c>
      <c r="S106" s="28">
        <v>348642.84</v>
      </c>
      <c r="T106" s="28">
        <v>505416.94</v>
      </c>
      <c r="U106" s="28">
        <v>500852.38999999996</v>
      </c>
      <c r="V106" s="28">
        <v>4564.55</v>
      </c>
      <c r="W106" s="28">
        <v>505416.94</v>
      </c>
      <c r="X106" s="28">
        <v>505416.94</v>
      </c>
      <c r="Y106" s="28">
        <v>500852.38999999996</v>
      </c>
      <c r="Z106" s="28">
        <v>4564.55</v>
      </c>
      <c r="AA106" s="28">
        <v>665902.29</v>
      </c>
      <c r="AB106" s="28">
        <v>28132923.260000002</v>
      </c>
      <c r="AC106" s="28">
        <v>11144573.369999999</v>
      </c>
      <c r="AD106" s="28">
        <v>5859858.96</v>
      </c>
      <c r="AE106" s="28">
        <v>83185849.040000007</v>
      </c>
      <c r="AF106" s="28">
        <v>2183481.96</v>
      </c>
      <c r="AG106" s="28">
        <v>13480314.24</v>
      </c>
      <c r="AH106" s="28">
        <v>31320745.760000002</v>
      </c>
      <c r="AI106" s="28">
        <v>23673755.170000002</v>
      </c>
      <c r="AJ106" s="28">
        <v>8449530.1400000006</v>
      </c>
      <c r="AK106" s="28">
        <v>38134907.539999999</v>
      </c>
      <c r="AL106" s="28">
        <v>11261410.18</v>
      </c>
      <c r="AM106" s="28">
        <v>6567922.9699999997</v>
      </c>
      <c r="AN106" s="28">
        <v>7712493.9100000001</v>
      </c>
      <c r="AO106" s="28">
        <v>19856.93</v>
      </c>
      <c r="AP106" s="28">
        <v>144180.54999999999</v>
      </c>
      <c r="AQ106" s="130">
        <v>324958.59999999998</v>
      </c>
      <c r="AR106" s="28">
        <v>1496131.07</v>
      </c>
      <c r="AS106" s="28">
        <v>193731.26</v>
      </c>
      <c r="AT106" s="28">
        <v>1216736.07</v>
      </c>
      <c r="AU106" s="28">
        <v>306942.69</v>
      </c>
      <c r="AV106" s="28">
        <v>352846.27</v>
      </c>
      <c r="AW106" s="28">
        <v>3909267.67</v>
      </c>
      <c r="AX106" s="28">
        <v>210905.03</v>
      </c>
      <c r="AY106" s="28">
        <v>151606.72</v>
      </c>
      <c r="AZ106" s="28">
        <v>229836.9</v>
      </c>
      <c r="BA106" s="28">
        <v>0</v>
      </c>
      <c r="BB106" s="28">
        <v>109426.52</v>
      </c>
      <c r="BC106" s="28">
        <v>0</v>
      </c>
      <c r="BD106" s="28">
        <v>191658.27</v>
      </c>
      <c r="BE106" s="28">
        <v>1082756.73</v>
      </c>
      <c r="BF106" s="28">
        <v>0</v>
      </c>
      <c r="BG106" s="28">
        <v>348642.84</v>
      </c>
      <c r="BH106" s="28">
        <v>0</v>
      </c>
      <c r="BI106" s="28">
        <v>0</v>
      </c>
      <c r="BJ106" s="28">
        <v>0</v>
      </c>
      <c r="BK106" s="28">
        <v>0</v>
      </c>
      <c r="BL106" s="28">
        <v>104345.49</v>
      </c>
      <c r="BM106" s="28">
        <v>119430.92</v>
      </c>
      <c r="BN106" s="28">
        <v>43.16</v>
      </c>
      <c r="BO106" s="28">
        <v>4564.55</v>
      </c>
      <c r="BP106" s="28">
        <v>0</v>
      </c>
      <c r="BQ106" s="28">
        <v>245002.77</v>
      </c>
      <c r="BR106" s="28">
        <v>0</v>
      </c>
      <c r="BS106" s="28">
        <v>0</v>
      </c>
      <c r="BT106" s="28">
        <v>32030.05</v>
      </c>
      <c r="BU106" s="28">
        <v>0</v>
      </c>
      <c r="BV106" s="28">
        <v>0</v>
      </c>
      <c r="BW106" s="28">
        <v>0</v>
      </c>
      <c r="BX106" s="28">
        <v>117227.05</v>
      </c>
      <c r="BY106" s="28">
        <v>66052.240000000005</v>
      </c>
      <c r="BZ106" s="28">
        <v>35163.040000000001</v>
      </c>
      <c r="CA106" s="28">
        <v>151636.38</v>
      </c>
      <c r="CB106" s="28">
        <v>295823.58</v>
      </c>
    </row>
    <row r="107" spans="1:80" ht="12.75" customHeight="1" x14ac:dyDescent="0.2">
      <c r="A107" s="34"/>
      <c r="B107" s="27"/>
      <c r="C107" s="30" t="s">
        <v>260</v>
      </c>
      <c r="D107" s="28">
        <v>1546515.67</v>
      </c>
      <c r="E107" s="28">
        <v>1533890.3499999999</v>
      </c>
      <c r="F107" s="28">
        <v>1066079.56</v>
      </c>
      <c r="G107" s="28">
        <v>467810.79000000004</v>
      </c>
      <c r="H107" s="28">
        <v>0</v>
      </c>
      <c r="I107" s="28">
        <v>12625.32</v>
      </c>
      <c r="J107" s="28">
        <v>1533890.3499999999</v>
      </c>
      <c r="K107" s="28">
        <v>1533890.3499999999</v>
      </c>
      <c r="L107" s="28">
        <v>1066079.56</v>
      </c>
      <c r="M107" s="28">
        <v>467810.79000000004</v>
      </c>
      <c r="N107" s="28">
        <v>0</v>
      </c>
      <c r="O107" s="28">
        <v>1066079.56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12625.32</v>
      </c>
      <c r="AB107" s="28">
        <v>80534.11</v>
      </c>
      <c r="AC107" s="28">
        <v>0</v>
      </c>
      <c r="AD107" s="28">
        <v>0</v>
      </c>
      <c r="AE107" s="28">
        <v>647514.18999999994</v>
      </c>
      <c r="AF107" s="28">
        <v>0</v>
      </c>
      <c r="AG107" s="28">
        <v>0</v>
      </c>
      <c r="AH107" s="28">
        <v>275222.51</v>
      </c>
      <c r="AI107" s="28">
        <v>20584.52</v>
      </c>
      <c r="AJ107" s="28">
        <v>151162.51</v>
      </c>
      <c r="AK107" s="28">
        <v>69663.990000000005</v>
      </c>
      <c r="AL107" s="28">
        <v>192588.28</v>
      </c>
      <c r="AM107" s="28">
        <v>0</v>
      </c>
      <c r="AN107" s="28">
        <v>69268.259999999995</v>
      </c>
      <c r="AO107" s="28">
        <v>0</v>
      </c>
      <c r="AP107" s="28">
        <v>0</v>
      </c>
      <c r="AQ107" s="130">
        <v>0</v>
      </c>
      <c r="AR107" s="28">
        <v>27351.98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836.92</v>
      </c>
      <c r="CA107" s="28">
        <v>11788.4</v>
      </c>
      <c r="CB107" s="28">
        <v>0</v>
      </c>
    </row>
    <row r="108" spans="1:80" ht="12.75" customHeight="1" x14ac:dyDescent="0.2">
      <c r="A108" s="34"/>
      <c r="B108" s="27"/>
      <c r="C108" s="30" t="s">
        <v>261</v>
      </c>
      <c r="D108" s="28">
        <v>1107202.1200000001</v>
      </c>
      <c r="E108" s="28">
        <v>1107202.1200000001</v>
      </c>
      <c r="F108" s="28">
        <v>1094251.1200000001</v>
      </c>
      <c r="G108" s="28">
        <v>12951</v>
      </c>
      <c r="H108" s="28">
        <v>0</v>
      </c>
      <c r="I108" s="28">
        <v>0</v>
      </c>
      <c r="J108" s="28">
        <v>1107202.1200000001</v>
      </c>
      <c r="K108" s="28">
        <v>1107202.1200000001</v>
      </c>
      <c r="L108" s="28">
        <v>1094251.1200000001</v>
      </c>
      <c r="M108" s="28">
        <v>12951</v>
      </c>
      <c r="N108" s="28">
        <v>0</v>
      </c>
      <c r="O108" s="28">
        <v>1094251.1200000001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12951</v>
      </c>
      <c r="AI108" s="28">
        <v>0</v>
      </c>
      <c r="AJ108" s="28">
        <v>10362.120000000001</v>
      </c>
      <c r="AK108" s="28">
        <v>1083889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130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</row>
    <row r="109" spans="1:80" ht="12.75" customHeight="1" x14ac:dyDescent="0.2">
      <c r="A109" s="34"/>
      <c r="B109" s="27"/>
      <c r="C109" s="30" t="s">
        <v>262</v>
      </c>
      <c r="D109" s="28">
        <v>1383.96</v>
      </c>
      <c r="E109" s="28">
        <v>1383.96</v>
      </c>
      <c r="F109" s="28">
        <v>0</v>
      </c>
      <c r="G109" s="28">
        <v>1383.96</v>
      </c>
      <c r="H109" s="28">
        <v>0</v>
      </c>
      <c r="I109" s="28">
        <v>0</v>
      </c>
      <c r="J109" s="28">
        <v>1383.96</v>
      </c>
      <c r="K109" s="28">
        <v>1383.96</v>
      </c>
      <c r="L109" s="28">
        <v>0</v>
      </c>
      <c r="M109" s="28">
        <v>1383.96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1383.96</v>
      </c>
      <c r="AM109" s="28">
        <v>0</v>
      </c>
      <c r="AN109" s="28">
        <v>0</v>
      </c>
      <c r="AO109" s="28">
        <v>0</v>
      </c>
      <c r="AP109" s="28">
        <v>0</v>
      </c>
      <c r="AQ109" s="130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</v>
      </c>
    </row>
    <row r="110" spans="1:80" ht="12.75" customHeight="1" x14ac:dyDescent="0.2">
      <c r="A110" s="34"/>
      <c r="B110" s="27"/>
      <c r="C110" s="30" t="s">
        <v>263</v>
      </c>
      <c r="D110" s="28">
        <v>95.83</v>
      </c>
      <c r="E110" s="28">
        <v>95.83</v>
      </c>
      <c r="F110" s="28">
        <v>95.83</v>
      </c>
      <c r="G110" s="28">
        <v>0</v>
      </c>
      <c r="H110" s="28">
        <v>0</v>
      </c>
      <c r="I110" s="28">
        <v>0</v>
      </c>
      <c r="J110" s="28">
        <v>95.83</v>
      </c>
      <c r="K110" s="28">
        <v>95.83</v>
      </c>
      <c r="L110" s="28">
        <v>95.83</v>
      </c>
      <c r="M110" s="28">
        <v>0</v>
      </c>
      <c r="N110" s="28">
        <v>0</v>
      </c>
      <c r="O110" s="28">
        <v>95.83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95.83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130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</row>
    <row r="111" spans="1:80" ht="12.75" customHeight="1" x14ac:dyDescent="0.2">
      <c r="A111" s="34"/>
      <c r="B111" s="27"/>
      <c r="C111" s="30" t="s">
        <v>264</v>
      </c>
      <c r="D111" s="28">
        <v>46541.849999999991</v>
      </c>
      <c r="E111" s="28">
        <v>45722.469999999994</v>
      </c>
      <c r="F111" s="28">
        <v>42454.669999999991</v>
      </c>
      <c r="G111" s="28">
        <v>3267.8000000000006</v>
      </c>
      <c r="H111" s="28">
        <v>819.38</v>
      </c>
      <c r="I111" s="28">
        <v>0</v>
      </c>
      <c r="J111" s="28">
        <v>46360.819999999992</v>
      </c>
      <c r="K111" s="28">
        <v>45541.439999999995</v>
      </c>
      <c r="L111" s="28">
        <v>42454.669999999991</v>
      </c>
      <c r="M111" s="28">
        <v>3086.7700000000004</v>
      </c>
      <c r="N111" s="28">
        <v>819.38</v>
      </c>
      <c r="O111" s="28">
        <v>43274.049999999988</v>
      </c>
      <c r="P111" s="28">
        <v>0</v>
      </c>
      <c r="Q111" s="28">
        <v>0</v>
      </c>
      <c r="R111" s="28">
        <v>0</v>
      </c>
      <c r="S111" s="28">
        <v>0</v>
      </c>
      <c r="T111" s="28">
        <v>181.03</v>
      </c>
      <c r="U111" s="28">
        <v>0</v>
      </c>
      <c r="V111" s="28">
        <v>181.03</v>
      </c>
      <c r="W111" s="28">
        <v>181.03</v>
      </c>
      <c r="X111" s="28">
        <v>181.03</v>
      </c>
      <c r="Y111" s="28">
        <v>0</v>
      </c>
      <c r="Z111" s="28">
        <v>181.03</v>
      </c>
      <c r="AA111" s="28">
        <v>0</v>
      </c>
      <c r="AB111" s="28">
        <v>9031.44</v>
      </c>
      <c r="AC111" s="28">
        <v>20687.689999999999</v>
      </c>
      <c r="AD111" s="28">
        <v>142.38999999999999</v>
      </c>
      <c r="AE111" s="28">
        <v>0</v>
      </c>
      <c r="AF111" s="28">
        <v>1452.72</v>
      </c>
      <c r="AG111" s="28">
        <v>0</v>
      </c>
      <c r="AH111" s="28">
        <v>1439.11</v>
      </c>
      <c r="AI111" s="28">
        <v>9060.56</v>
      </c>
      <c r="AJ111" s="28">
        <v>0</v>
      </c>
      <c r="AK111" s="28">
        <v>3478.06</v>
      </c>
      <c r="AL111" s="28">
        <v>0</v>
      </c>
      <c r="AM111" s="28">
        <v>819.38</v>
      </c>
      <c r="AN111" s="28">
        <v>0</v>
      </c>
      <c r="AO111" s="28">
        <v>0</v>
      </c>
      <c r="AP111" s="28">
        <v>0</v>
      </c>
      <c r="AQ111" s="130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52.55</v>
      </c>
      <c r="AX111" s="28">
        <v>0</v>
      </c>
      <c r="AY111" s="28">
        <v>0</v>
      </c>
      <c r="AZ111" s="28">
        <v>196.92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181.03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</row>
    <row r="112" spans="1:80" ht="12.75" customHeight="1" x14ac:dyDescent="0.2">
      <c r="A112" s="34"/>
      <c r="B112" s="27"/>
      <c r="C112" s="30" t="s">
        <v>265</v>
      </c>
      <c r="D112" s="28">
        <v>11269326.859999999</v>
      </c>
      <c r="E112" s="28">
        <v>2796359.1500000004</v>
      </c>
      <c r="F112" s="28">
        <v>1533232.2700000003</v>
      </c>
      <c r="G112" s="28">
        <v>1263126.8799999999</v>
      </c>
      <c r="H112" s="28">
        <v>8401034.6300000008</v>
      </c>
      <c r="I112" s="28">
        <v>71933.079999999987</v>
      </c>
      <c r="J112" s="28">
        <v>11182893.51</v>
      </c>
      <c r="K112" s="28">
        <v>2781858.8800000004</v>
      </c>
      <c r="L112" s="28">
        <v>1518732.0000000002</v>
      </c>
      <c r="M112" s="28">
        <v>1263126.8799999999</v>
      </c>
      <c r="N112" s="28">
        <v>8401034.6300000008</v>
      </c>
      <c r="O112" s="28">
        <v>9919766.629999999</v>
      </c>
      <c r="P112" s="28">
        <v>14500.27</v>
      </c>
      <c r="Q112" s="28">
        <v>14500.27</v>
      </c>
      <c r="R112" s="28">
        <v>14500.27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71933.079999999987</v>
      </c>
      <c r="AB112" s="28">
        <v>286152.95</v>
      </c>
      <c r="AC112" s="28">
        <v>17328.080000000002</v>
      </c>
      <c r="AD112" s="28">
        <v>22696.51</v>
      </c>
      <c r="AE112" s="28">
        <v>764080.23</v>
      </c>
      <c r="AF112" s="28">
        <v>16618.310000000001</v>
      </c>
      <c r="AG112" s="28">
        <v>7458.36</v>
      </c>
      <c r="AH112" s="28">
        <v>684234.63</v>
      </c>
      <c r="AI112" s="28">
        <v>128610.6</v>
      </c>
      <c r="AJ112" s="28">
        <v>35821.089999999997</v>
      </c>
      <c r="AK112" s="28">
        <v>267753.08</v>
      </c>
      <c r="AL112" s="28">
        <v>505700.13</v>
      </c>
      <c r="AM112" s="28">
        <v>8401034.6300000008</v>
      </c>
      <c r="AN112" s="28">
        <v>12959.52</v>
      </c>
      <c r="AO112" s="28">
        <v>278.94</v>
      </c>
      <c r="AP112" s="28">
        <v>0</v>
      </c>
      <c r="AQ112" s="130">
        <v>0</v>
      </c>
      <c r="AR112" s="28">
        <v>0</v>
      </c>
      <c r="AS112" s="28">
        <v>972.47</v>
      </c>
      <c r="AT112" s="28">
        <v>0</v>
      </c>
      <c r="AU112" s="28">
        <v>0</v>
      </c>
      <c r="AV112" s="28">
        <v>0</v>
      </c>
      <c r="AW112" s="28">
        <v>26418.94</v>
      </c>
      <c r="AX112" s="28">
        <v>4775.04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14500.27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26659.83</v>
      </c>
      <c r="BY112" s="28">
        <v>0</v>
      </c>
      <c r="BZ112" s="28">
        <v>0</v>
      </c>
      <c r="CA112" s="28">
        <v>8225.23</v>
      </c>
      <c r="CB112" s="28">
        <v>37048.019999999997</v>
      </c>
    </row>
    <row r="113" spans="1:80" ht="12.75" customHeight="1" x14ac:dyDescent="0.2">
      <c r="A113" s="34"/>
      <c r="B113" s="27"/>
      <c r="C113" s="30" t="s">
        <v>266</v>
      </c>
      <c r="D113" s="28">
        <v>5788759.3299999991</v>
      </c>
      <c r="E113" s="28">
        <v>4689113.8999999994</v>
      </c>
      <c r="F113" s="28">
        <v>3545985.2300000004</v>
      </c>
      <c r="G113" s="28">
        <v>1143128.6700000002</v>
      </c>
      <c r="H113" s="28">
        <v>1099645.43</v>
      </c>
      <c r="I113" s="28">
        <v>0</v>
      </c>
      <c r="J113" s="28">
        <v>5769278.2299999995</v>
      </c>
      <c r="K113" s="28">
        <v>4669632.8</v>
      </c>
      <c r="L113" s="28">
        <v>3528690.24</v>
      </c>
      <c r="M113" s="28">
        <v>1140942.56</v>
      </c>
      <c r="N113" s="28">
        <v>1099645.43</v>
      </c>
      <c r="O113" s="28">
        <v>4628335.669999999</v>
      </c>
      <c r="P113" s="28">
        <v>3140.79</v>
      </c>
      <c r="Q113" s="28">
        <v>3140.79</v>
      </c>
      <c r="R113" s="28">
        <v>954.68</v>
      </c>
      <c r="S113" s="28">
        <v>2186.11</v>
      </c>
      <c r="T113" s="28">
        <v>16340.31</v>
      </c>
      <c r="U113" s="28">
        <v>16340.31</v>
      </c>
      <c r="V113" s="28">
        <v>0</v>
      </c>
      <c r="W113" s="28">
        <v>16340.31</v>
      </c>
      <c r="X113" s="28">
        <v>16340.31</v>
      </c>
      <c r="Y113" s="28">
        <v>16340.31</v>
      </c>
      <c r="Z113" s="28">
        <v>0</v>
      </c>
      <c r="AA113" s="28">
        <v>0</v>
      </c>
      <c r="AB113" s="28">
        <v>319383.06</v>
      </c>
      <c r="AC113" s="28">
        <v>66246.17</v>
      </c>
      <c r="AD113" s="28">
        <v>225385.02</v>
      </c>
      <c r="AE113" s="28">
        <v>1583962.15</v>
      </c>
      <c r="AF113" s="28">
        <v>139946.53</v>
      </c>
      <c r="AG113" s="28">
        <v>61388.31</v>
      </c>
      <c r="AH113" s="28">
        <v>522286.35</v>
      </c>
      <c r="AI113" s="28">
        <v>336672.77</v>
      </c>
      <c r="AJ113" s="28">
        <v>143768.13</v>
      </c>
      <c r="AK113" s="28">
        <v>901174</v>
      </c>
      <c r="AL113" s="28">
        <v>165852.12</v>
      </c>
      <c r="AM113" s="28">
        <v>1099645.43</v>
      </c>
      <c r="AN113" s="28">
        <v>49974.58</v>
      </c>
      <c r="AO113" s="28">
        <v>201.02</v>
      </c>
      <c r="AP113" s="28">
        <v>13499.75</v>
      </c>
      <c r="AQ113" s="130">
        <v>17506.43</v>
      </c>
      <c r="AR113" s="28">
        <v>52259.38</v>
      </c>
      <c r="AS113" s="28">
        <v>8631.81</v>
      </c>
      <c r="AT113" s="28">
        <v>11535.42</v>
      </c>
      <c r="AU113" s="28">
        <v>14407.2</v>
      </c>
      <c r="AV113" s="28">
        <v>211.78</v>
      </c>
      <c r="AW113" s="28">
        <v>141.61000000000001</v>
      </c>
      <c r="AX113" s="28">
        <v>0</v>
      </c>
      <c r="AY113" s="28">
        <v>10409.27</v>
      </c>
      <c r="AZ113" s="28">
        <v>20255.2</v>
      </c>
      <c r="BA113" s="28">
        <v>0</v>
      </c>
      <c r="BB113" s="28">
        <v>0</v>
      </c>
      <c r="BC113" s="28">
        <v>0</v>
      </c>
      <c r="BD113" s="28">
        <v>4534.74</v>
      </c>
      <c r="BE113" s="28">
        <v>954.68</v>
      </c>
      <c r="BF113" s="28">
        <v>0</v>
      </c>
      <c r="BG113" s="28">
        <v>2186.11</v>
      </c>
      <c r="BH113" s="28">
        <v>0</v>
      </c>
      <c r="BI113" s="28">
        <v>0</v>
      </c>
      <c r="BJ113" s="28">
        <v>0</v>
      </c>
      <c r="BK113" s="28">
        <v>0</v>
      </c>
      <c r="BL113" s="28">
        <v>16340.31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</row>
    <row r="114" spans="1:80" ht="12.75" customHeight="1" x14ac:dyDescent="0.2">
      <c r="A114" s="34"/>
      <c r="B114" s="27"/>
      <c r="C114" s="30" t="s">
        <v>267</v>
      </c>
      <c r="D114" s="28">
        <v>106062.08</v>
      </c>
      <c r="E114" s="28">
        <v>104232.09</v>
      </c>
      <c r="F114" s="28">
        <v>97412.5</v>
      </c>
      <c r="G114" s="28">
        <v>6819.59</v>
      </c>
      <c r="H114" s="28">
        <v>0</v>
      </c>
      <c r="I114" s="28">
        <v>1829.9899999999998</v>
      </c>
      <c r="J114" s="28">
        <v>104232.09</v>
      </c>
      <c r="K114" s="28">
        <v>104232.09</v>
      </c>
      <c r="L114" s="28">
        <v>97412.5</v>
      </c>
      <c r="M114" s="28">
        <v>6819.59</v>
      </c>
      <c r="N114" s="28">
        <v>0</v>
      </c>
      <c r="O114" s="28">
        <v>97412.5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1829.9899999999998</v>
      </c>
      <c r="AB114" s="28">
        <v>78472.3</v>
      </c>
      <c r="AC114" s="28">
        <v>65.290000000000006</v>
      </c>
      <c r="AD114" s="28">
        <v>0</v>
      </c>
      <c r="AE114" s="28">
        <v>0</v>
      </c>
      <c r="AF114" s="28">
        <v>6819.59</v>
      </c>
      <c r="AG114" s="28">
        <v>0</v>
      </c>
      <c r="AH114" s="28">
        <v>0</v>
      </c>
      <c r="AI114" s="28">
        <v>2708.7</v>
      </c>
      <c r="AJ114" s="28">
        <v>0</v>
      </c>
      <c r="AK114" s="28">
        <v>0</v>
      </c>
      <c r="AL114" s="28">
        <v>0</v>
      </c>
      <c r="AM114" s="28">
        <v>0</v>
      </c>
      <c r="AN114" s="28">
        <v>16166.21</v>
      </c>
      <c r="AO114" s="28">
        <v>0</v>
      </c>
      <c r="AP114" s="28">
        <v>0</v>
      </c>
      <c r="AQ114" s="130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308</v>
      </c>
      <c r="BY114" s="28">
        <v>0</v>
      </c>
      <c r="BZ114" s="28">
        <v>652.13</v>
      </c>
      <c r="CA114" s="28">
        <v>155.47</v>
      </c>
      <c r="CB114" s="28">
        <v>714.39</v>
      </c>
    </row>
    <row r="115" spans="1:80" ht="12.75" customHeight="1" x14ac:dyDescent="0.2">
      <c r="A115" s="34"/>
      <c r="B115" s="27"/>
      <c r="C115" s="30" t="s">
        <v>268</v>
      </c>
      <c r="D115" s="28">
        <v>179681.61</v>
      </c>
      <c r="E115" s="28">
        <v>179681.61</v>
      </c>
      <c r="F115" s="28">
        <v>16573.11</v>
      </c>
      <c r="G115" s="28">
        <v>163108.5</v>
      </c>
      <c r="H115" s="28">
        <v>0</v>
      </c>
      <c r="I115" s="28">
        <v>0</v>
      </c>
      <c r="J115" s="28">
        <v>179681.61</v>
      </c>
      <c r="K115" s="28">
        <v>179681.61</v>
      </c>
      <c r="L115" s="28">
        <v>16573.11</v>
      </c>
      <c r="M115" s="28">
        <v>163108.5</v>
      </c>
      <c r="N115" s="28">
        <v>0</v>
      </c>
      <c r="O115" s="28">
        <v>16573.11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7174.81</v>
      </c>
      <c r="AL115" s="28">
        <v>60267.14</v>
      </c>
      <c r="AM115" s="28">
        <v>0</v>
      </c>
      <c r="AN115" s="28">
        <v>0</v>
      </c>
      <c r="AO115" s="28">
        <v>0</v>
      </c>
      <c r="AP115" s="28">
        <v>0</v>
      </c>
      <c r="AQ115" s="130">
        <v>0</v>
      </c>
      <c r="AR115" s="28">
        <v>0</v>
      </c>
      <c r="AS115" s="28">
        <v>0</v>
      </c>
      <c r="AT115" s="28">
        <v>102841.36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9398.2999999999993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</row>
    <row r="116" spans="1:80" ht="12.75" customHeight="1" x14ac:dyDescent="0.2">
      <c r="A116" s="34"/>
      <c r="B116" s="27"/>
      <c r="C116" s="30" t="s">
        <v>269</v>
      </c>
      <c r="D116" s="28">
        <v>4770675.16</v>
      </c>
      <c r="E116" s="28">
        <v>4561277.5199999996</v>
      </c>
      <c r="F116" s="28">
        <v>4542023.8100000005</v>
      </c>
      <c r="G116" s="28">
        <v>19253.71</v>
      </c>
      <c r="H116" s="28">
        <v>209292.82</v>
      </c>
      <c r="I116" s="28">
        <v>104.82</v>
      </c>
      <c r="J116" s="28">
        <v>4715493.46</v>
      </c>
      <c r="K116" s="28">
        <v>4506200.6399999997</v>
      </c>
      <c r="L116" s="28">
        <v>4499389.91</v>
      </c>
      <c r="M116" s="28">
        <v>6810.7300000000005</v>
      </c>
      <c r="N116" s="28">
        <v>209292.82</v>
      </c>
      <c r="O116" s="28">
        <v>4708682.7300000004</v>
      </c>
      <c r="P116" s="28">
        <v>0</v>
      </c>
      <c r="Q116" s="28">
        <v>0</v>
      </c>
      <c r="R116" s="28">
        <v>0</v>
      </c>
      <c r="S116" s="28">
        <v>0</v>
      </c>
      <c r="T116" s="28">
        <v>55076.88</v>
      </c>
      <c r="U116" s="28">
        <v>42633.899999999994</v>
      </c>
      <c r="V116" s="28">
        <v>12442.98</v>
      </c>
      <c r="W116" s="28">
        <v>55076.88</v>
      </c>
      <c r="X116" s="28">
        <v>55076.88</v>
      </c>
      <c r="Y116" s="28">
        <v>42633.899999999994</v>
      </c>
      <c r="Z116" s="28">
        <v>12442.98</v>
      </c>
      <c r="AA116" s="28">
        <v>104.82</v>
      </c>
      <c r="AB116" s="28">
        <v>35186.71</v>
      </c>
      <c r="AC116" s="28">
        <v>921.67</v>
      </c>
      <c r="AD116" s="28">
        <v>0</v>
      </c>
      <c r="AE116" s="28">
        <v>3429091.67</v>
      </c>
      <c r="AF116" s="28">
        <v>0</v>
      </c>
      <c r="AG116" s="28">
        <v>0</v>
      </c>
      <c r="AH116" s="28">
        <v>6809.85</v>
      </c>
      <c r="AI116" s="28">
        <v>0</v>
      </c>
      <c r="AJ116" s="28">
        <v>156.13</v>
      </c>
      <c r="AK116" s="28">
        <v>998074.87</v>
      </c>
      <c r="AL116" s="28">
        <v>0</v>
      </c>
      <c r="AM116" s="28">
        <v>209292.82</v>
      </c>
      <c r="AN116" s="28">
        <v>7189.33</v>
      </c>
      <c r="AO116" s="28">
        <v>0</v>
      </c>
      <c r="AP116" s="28">
        <v>8302.68</v>
      </c>
      <c r="AQ116" s="130">
        <v>4911.83</v>
      </c>
      <c r="AR116" s="28">
        <v>206.95</v>
      </c>
      <c r="AS116" s="28">
        <v>0</v>
      </c>
      <c r="AT116" s="28">
        <v>0</v>
      </c>
      <c r="AU116" s="28">
        <v>0</v>
      </c>
      <c r="AV116" s="28">
        <v>14978.17</v>
      </c>
      <c r="AW116" s="28">
        <v>0.88</v>
      </c>
      <c r="AX116" s="28">
        <v>0</v>
      </c>
      <c r="AY116" s="28">
        <v>196.23</v>
      </c>
      <c r="AZ116" s="28">
        <v>173.67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2910.7</v>
      </c>
      <c r="BK116" s="28">
        <v>0</v>
      </c>
      <c r="BL116" s="28">
        <v>0</v>
      </c>
      <c r="BM116" s="28">
        <v>0</v>
      </c>
      <c r="BN116" s="28">
        <v>0</v>
      </c>
      <c r="BO116" s="28">
        <v>1151.8399999999999</v>
      </c>
      <c r="BP116" s="28">
        <v>0</v>
      </c>
      <c r="BQ116" s="28">
        <v>0</v>
      </c>
      <c r="BR116" s="28">
        <v>0</v>
      </c>
      <c r="BS116" s="28">
        <v>11290.39</v>
      </c>
      <c r="BT116" s="28">
        <v>39723.199999999997</v>
      </c>
      <c r="BU116" s="28">
        <v>0</v>
      </c>
      <c r="BV116" s="28">
        <v>0</v>
      </c>
      <c r="BW116" s="28">
        <v>0.75</v>
      </c>
      <c r="BX116" s="28">
        <v>104.82</v>
      </c>
      <c r="BY116" s="28">
        <v>0</v>
      </c>
      <c r="BZ116" s="28">
        <v>0</v>
      </c>
      <c r="CA116" s="28">
        <v>0</v>
      </c>
      <c r="CB116" s="28">
        <v>0</v>
      </c>
    </row>
    <row r="117" spans="1:80" ht="12.75" customHeight="1" x14ac:dyDescent="0.2">
      <c r="A117" s="34"/>
      <c r="B117" s="27"/>
      <c r="C117" s="30" t="s">
        <v>270</v>
      </c>
      <c r="D117" s="28">
        <v>1895153.8699999999</v>
      </c>
      <c r="E117" s="28">
        <v>1815046.7799999998</v>
      </c>
      <c r="F117" s="28">
        <v>1069678.9099999999</v>
      </c>
      <c r="G117" s="28">
        <v>745367.87</v>
      </c>
      <c r="H117" s="28">
        <v>80107.09</v>
      </c>
      <c r="I117" s="28">
        <v>0</v>
      </c>
      <c r="J117" s="28">
        <v>1572258.95</v>
      </c>
      <c r="K117" s="28">
        <v>1492151.8599999999</v>
      </c>
      <c r="L117" s="28">
        <v>746783.99</v>
      </c>
      <c r="M117" s="28">
        <v>745367.87</v>
      </c>
      <c r="N117" s="28">
        <v>80107.09</v>
      </c>
      <c r="O117" s="28">
        <v>826891.08</v>
      </c>
      <c r="P117" s="28">
        <v>322894.92</v>
      </c>
      <c r="Q117" s="28">
        <v>322894.92</v>
      </c>
      <c r="R117" s="28">
        <v>322894.92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288566.48</v>
      </c>
      <c r="AC117" s="28">
        <v>0</v>
      </c>
      <c r="AD117" s="28">
        <v>177271.3</v>
      </c>
      <c r="AE117" s="28">
        <v>0</v>
      </c>
      <c r="AF117" s="28">
        <v>219444.14</v>
      </c>
      <c r="AG117" s="28">
        <v>239356.17</v>
      </c>
      <c r="AH117" s="28">
        <v>0</v>
      </c>
      <c r="AI117" s="28">
        <v>80107.09</v>
      </c>
      <c r="AJ117" s="28">
        <v>0</v>
      </c>
      <c r="AK117" s="28">
        <v>378110.42</v>
      </c>
      <c r="AL117" s="28">
        <v>0</v>
      </c>
      <c r="AM117" s="28">
        <v>80107.09</v>
      </c>
      <c r="AN117" s="28">
        <v>0</v>
      </c>
      <c r="AO117" s="28">
        <v>0</v>
      </c>
      <c r="AP117" s="28">
        <v>0</v>
      </c>
      <c r="AQ117" s="130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109296.26</v>
      </c>
      <c r="BB117" s="28">
        <v>0</v>
      </c>
      <c r="BC117" s="28">
        <v>0</v>
      </c>
      <c r="BD117" s="28">
        <v>0</v>
      </c>
      <c r="BE117" s="28">
        <v>322894.92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</row>
    <row r="118" spans="1:80" ht="12.75" customHeight="1" x14ac:dyDescent="0.2">
      <c r="A118" s="34"/>
      <c r="C118" s="30" t="s">
        <v>171</v>
      </c>
      <c r="D118" s="28">
        <v>9098982.3699999992</v>
      </c>
      <c r="E118" s="28">
        <v>9086982.370000001</v>
      </c>
      <c r="F118" s="28">
        <v>4848167.4700000007</v>
      </c>
      <c r="G118" s="28">
        <v>4238814.8999999994</v>
      </c>
      <c r="H118" s="28">
        <v>0</v>
      </c>
      <c r="I118" s="28">
        <v>12000</v>
      </c>
      <c r="J118" s="28">
        <v>7359452.9699999997</v>
      </c>
      <c r="K118" s="28">
        <v>7359452.9699999997</v>
      </c>
      <c r="L118" s="28">
        <v>3127647.46</v>
      </c>
      <c r="M118" s="28">
        <v>4231805.51</v>
      </c>
      <c r="N118" s="28">
        <v>0</v>
      </c>
      <c r="O118" s="28">
        <v>3127647.46</v>
      </c>
      <c r="P118" s="28">
        <v>1714046.99</v>
      </c>
      <c r="Q118" s="28">
        <v>1714046.99</v>
      </c>
      <c r="R118" s="28">
        <v>1707037.6</v>
      </c>
      <c r="S118" s="28">
        <v>7009.39</v>
      </c>
      <c r="T118" s="28">
        <v>13482.41</v>
      </c>
      <c r="U118" s="28">
        <v>13482.41</v>
      </c>
      <c r="V118" s="28">
        <v>0</v>
      </c>
      <c r="W118" s="28">
        <v>13482.41</v>
      </c>
      <c r="X118" s="28">
        <v>13482.41</v>
      </c>
      <c r="Y118" s="28">
        <v>13482.41</v>
      </c>
      <c r="Z118" s="28">
        <v>0</v>
      </c>
      <c r="AA118" s="28">
        <v>12000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550737.31999999995</v>
      </c>
      <c r="AH118" s="28">
        <v>1652210.63</v>
      </c>
      <c r="AI118" s="28">
        <v>1783597.81</v>
      </c>
      <c r="AJ118" s="28">
        <v>0</v>
      </c>
      <c r="AK118" s="28">
        <v>841214.51</v>
      </c>
      <c r="AL118" s="28">
        <v>1451944.16</v>
      </c>
      <c r="AM118" s="28">
        <v>0</v>
      </c>
      <c r="AN118" s="28">
        <v>485487.72</v>
      </c>
      <c r="AO118" s="28">
        <v>0</v>
      </c>
      <c r="AP118" s="28">
        <v>0</v>
      </c>
      <c r="AQ118" s="130">
        <v>0</v>
      </c>
      <c r="AR118" s="28">
        <v>0</v>
      </c>
      <c r="AS118" s="28">
        <v>0</v>
      </c>
      <c r="AT118" s="28">
        <v>0</v>
      </c>
      <c r="AU118" s="28">
        <v>226437.75</v>
      </c>
      <c r="AV118" s="28">
        <v>0</v>
      </c>
      <c r="AW118" s="28">
        <v>350475.65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17347.419999999998</v>
      </c>
      <c r="BE118" s="28">
        <v>1707037.6</v>
      </c>
      <c r="BF118" s="28">
        <v>0</v>
      </c>
      <c r="BG118" s="28">
        <v>7009.39</v>
      </c>
      <c r="BH118" s="28">
        <v>0</v>
      </c>
      <c r="BI118" s="28">
        <v>0</v>
      </c>
      <c r="BJ118" s="28">
        <v>0</v>
      </c>
      <c r="BK118" s="28">
        <v>0</v>
      </c>
      <c r="BL118" s="28">
        <v>13482.41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12000</v>
      </c>
      <c r="CA118" s="28">
        <v>0</v>
      </c>
      <c r="CB118" s="28">
        <v>0</v>
      </c>
    </row>
    <row r="119" spans="1:80" ht="12.75" customHeight="1" x14ac:dyDescent="0.2">
      <c r="A119" s="34"/>
      <c r="B119" s="27"/>
      <c r="C119" s="23" t="s">
        <v>172</v>
      </c>
      <c r="D119" s="28">
        <v>23567456.869999997</v>
      </c>
      <c r="E119" s="28">
        <v>23059256.100000001</v>
      </c>
      <c r="F119" s="28">
        <v>9296121.4499999993</v>
      </c>
      <c r="G119" s="28">
        <v>13763134.65</v>
      </c>
      <c r="H119" s="28">
        <v>508200.77</v>
      </c>
      <c r="I119" s="28">
        <v>0</v>
      </c>
      <c r="J119" s="28">
        <v>20975837.129999999</v>
      </c>
      <c r="K119" s="28">
        <v>20467636.359999999</v>
      </c>
      <c r="L119" s="28">
        <v>6751438.8299999991</v>
      </c>
      <c r="M119" s="28">
        <v>13716197.530000001</v>
      </c>
      <c r="N119" s="28">
        <v>508200.77</v>
      </c>
      <c r="O119" s="28">
        <v>7259639.5999999996</v>
      </c>
      <c r="P119" s="28">
        <v>2591619.7400000002</v>
      </c>
      <c r="Q119" s="28">
        <v>2591619.7400000002</v>
      </c>
      <c r="R119" s="28">
        <v>2544682.62</v>
      </c>
      <c r="S119" s="28">
        <v>46937.120000000003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3745105.8</v>
      </c>
      <c r="AC119" s="28">
        <v>0</v>
      </c>
      <c r="AD119" s="28">
        <v>118660.83</v>
      </c>
      <c r="AE119" s="28">
        <v>0</v>
      </c>
      <c r="AF119" s="28">
        <v>2533573.86</v>
      </c>
      <c r="AG119" s="28">
        <v>6398056.7199999997</v>
      </c>
      <c r="AH119" s="28">
        <v>113752.9</v>
      </c>
      <c r="AI119" s="28">
        <v>2082477.65</v>
      </c>
      <c r="AJ119" s="28">
        <v>0</v>
      </c>
      <c r="AK119" s="28">
        <v>385724.21</v>
      </c>
      <c r="AL119" s="28">
        <v>888668.3</v>
      </c>
      <c r="AM119" s="28">
        <v>508200.77</v>
      </c>
      <c r="AN119" s="28">
        <v>538124.29</v>
      </c>
      <c r="AO119" s="28">
        <v>0</v>
      </c>
      <c r="AP119" s="28">
        <v>0</v>
      </c>
      <c r="AQ119" s="130">
        <v>6.88</v>
      </c>
      <c r="AR119" s="28">
        <v>0</v>
      </c>
      <c r="AS119" s="28">
        <v>0</v>
      </c>
      <c r="AT119" s="28">
        <v>0</v>
      </c>
      <c r="AU119" s="28">
        <v>32456.59</v>
      </c>
      <c r="AV119" s="28">
        <v>0</v>
      </c>
      <c r="AW119" s="28">
        <v>988281.93</v>
      </c>
      <c r="AX119" s="28">
        <v>0</v>
      </c>
      <c r="AY119" s="28">
        <v>0</v>
      </c>
      <c r="AZ119" s="28">
        <v>0</v>
      </c>
      <c r="BA119" s="28">
        <v>2252475.4300000002</v>
      </c>
      <c r="BB119" s="28">
        <v>0</v>
      </c>
      <c r="BC119" s="28">
        <v>390270.97</v>
      </c>
      <c r="BD119" s="28">
        <v>0</v>
      </c>
      <c r="BE119" s="28">
        <v>2544682.62</v>
      </c>
      <c r="BF119" s="28">
        <v>0</v>
      </c>
      <c r="BG119" s="28">
        <v>46937.120000000003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</row>
    <row r="120" spans="1:80" ht="12.75" customHeight="1" x14ac:dyDescent="0.2">
      <c r="A120" s="34"/>
      <c r="B120" s="27"/>
      <c r="C120" s="23" t="s">
        <v>173</v>
      </c>
      <c r="D120" s="28">
        <v>472602.64</v>
      </c>
      <c r="E120" s="28">
        <v>472602.64</v>
      </c>
      <c r="F120" s="28">
        <v>0.27</v>
      </c>
      <c r="G120" s="28">
        <v>472602.37</v>
      </c>
      <c r="H120" s="28">
        <v>0</v>
      </c>
      <c r="I120" s="28">
        <v>0</v>
      </c>
      <c r="J120" s="28">
        <v>472602.64</v>
      </c>
      <c r="K120" s="28">
        <v>472602.64</v>
      </c>
      <c r="L120" s="28">
        <v>0.27</v>
      </c>
      <c r="M120" s="28">
        <v>472602.37</v>
      </c>
      <c r="N120" s="28">
        <v>0</v>
      </c>
      <c r="O120" s="28">
        <v>0.27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0.27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130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472602.37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</row>
    <row r="121" spans="1:80" ht="12.75" customHeight="1" x14ac:dyDescent="0.2">
      <c r="A121" s="34"/>
      <c r="C121" s="31" t="s">
        <v>271</v>
      </c>
      <c r="D121" s="28">
        <v>4762640.6800000006</v>
      </c>
      <c r="E121" s="28">
        <v>4645648.7100000009</v>
      </c>
      <c r="F121" s="28">
        <v>1324307.7000000002</v>
      </c>
      <c r="G121" s="28">
        <v>3321341.0100000002</v>
      </c>
      <c r="H121" s="28">
        <v>116991.97</v>
      </c>
      <c r="I121" s="28">
        <v>0</v>
      </c>
      <c r="J121" s="28">
        <v>4168201.5600000005</v>
      </c>
      <c r="K121" s="28">
        <v>4051209.5900000008</v>
      </c>
      <c r="L121" s="28">
        <v>746353.6100000001</v>
      </c>
      <c r="M121" s="28">
        <v>3304855.9800000004</v>
      </c>
      <c r="N121" s="28">
        <v>116991.97</v>
      </c>
      <c r="O121" s="28">
        <v>863345.58000000007</v>
      </c>
      <c r="P121" s="28">
        <v>594439.12</v>
      </c>
      <c r="Q121" s="28">
        <v>594439.12</v>
      </c>
      <c r="R121" s="28">
        <v>577954.09</v>
      </c>
      <c r="S121" s="28">
        <v>16485.03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34734.9</v>
      </c>
      <c r="AC121" s="28">
        <v>0</v>
      </c>
      <c r="AD121" s="28">
        <v>958.01</v>
      </c>
      <c r="AE121" s="28">
        <v>263751.09000000003</v>
      </c>
      <c r="AF121" s="28">
        <v>675473.79</v>
      </c>
      <c r="AG121" s="28">
        <v>0</v>
      </c>
      <c r="AH121" s="28">
        <v>954658.71</v>
      </c>
      <c r="AI121" s="28">
        <v>447867.62</v>
      </c>
      <c r="AJ121" s="28">
        <v>0</v>
      </c>
      <c r="AK121" s="28">
        <v>0</v>
      </c>
      <c r="AL121" s="28">
        <v>80388.679999999993</v>
      </c>
      <c r="AM121" s="28">
        <v>116991.97</v>
      </c>
      <c r="AN121" s="28">
        <v>0</v>
      </c>
      <c r="AO121" s="28">
        <v>0</v>
      </c>
      <c r="AP121" s="28">
        <v>0</v>
      </c>
      <c r="AQ121" s="130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139433.26</v>
      </c>
      <c r="AX121" s="28">
        <v>0</v>
      </c>
      <c r="AY121" s="28">
        <v>0</v>
      </c>
      <c r="AZ121" s="28">
        <v>0</v>
      </c>
      <c r="BA121" s="28">
        <v>1386164.04</v>
      </c>
      <c r="BB121" s="28">
        <v>0</v>
      </c>
      <c r="BC121" s="28">
        <v>67779.490000000005</v>
      </c>
      <c r="BD121" s="28">
        <v>0</v>
      </c>
      <c r="BE121" s="28">
        <v>577954.09</v>
      </c>
      <c r="BF121" s="28">
        <v>0</v>
      </c>
      <c r="BG121" s="28">
        <v>16485.03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</row>
    <row r="122" spans="1:80" ht="12.75" customHeight="1" x14ac:dyDescent="0.2">
      <c r="A122" s="34"/>
      <c r="C122" s="5" t="s">
        <v>272</v>
      </c>
      <c r="D122" s="28">
        <v>46897870.820000008</v>
      </c>
      <c r="E122" s="28">
        <v>46897870.820000008</v>
      </c>
      <c r="F122" s="28">
        <v>36695525.860000007</v>
      </c>
      <c r="G122" s="28">
        <v>10202344.960000001</v>
      </c>
      <c r="H122" s="28">
        <v>0</v>
      </c>
      <c r="I122" s="28">
        <v>0</v>
      </c>
      <c r="J122" s="28">
        <v>45193093.630000003</v>
      </c>
      <c r="K122" s="28">
        <v>45193093.630000003</v>
      </c>
      <c r="L122" s="28">
        <v>35299822.25</v>
      </c>
      <c r="M122" s="28">
        <v>9893271.3800000008</v>
      </c>
      <c r="N122" s="28">
        <v>0</v>
      </c>
      <c r="O122" s="28">
        <v>35299822.25</v>
      </c>
      <c r="P122" s="28">
        <v>918395.81</v>
      </c>
      <c r="Q122" s="28">
        <v>918395.81</v>
      </c>
      <c r="R122" s="28">
        <v>918395.81</v>
      </c>
      <c r="S122" s="28">
        <v>0</v>
      </c>
      <c r="T122" s="28">
        <v>786381.37999999989</v>
      </c>
      <c r="U122" s="28">
        <v>477307.8</v>
      </c>
      <c r="V122" s="28">
        <v>309073.58</v>
      </c>
      <c r="W122" s="28">
        <v>786381.37999999989</v>
      </c>
      <c r="X122" s="28">
        <v>786381.37999999989</v>
      </c>
      <c r="Y122" s="28">
        <v>477307.8</v>
      </c>
      <c r="Z122" s="28">
        <v>309073.58</v>
      </c>
      <c r="AA122" s="28">
        <v>0</v>
      </c>
      <c r="AB122" s="28">
        <v>7663258.5300000003</v>
      </c>
      <c r="AC122" s="28">
        <v>2257048.9</v>
      </c>
      <c r="AD122" s="28">
        <v>2977063.02</v>
      </c>
      <c r="AE122" s="28">
        <v>11543027.609999999</v>
      </c>
      <c r="AF122" s="28">
        <v>0</v>
      </c>
      <c r="AG122" s="28">
        <v>3023270.48</v>
      </c>
      <c r="AH122" s="28">
        <v>2519332.14</v>
      </c>
      <c r="AI122" s="28">
        <v>2171344.5299999998</v>
      </c>
      <c r="AJ122" s="28">
        <v>722926.92</v>
      </c>
      <c r="AK122" s="28">
        <v>9345190.9000000004</v>
      </c>
      <c r="AL122" s="28">
        <v>1373605.74</v>
      </c>
      <c r="AM122" s="28">
        <v>0</v>
      </c>
      <c r="AN122" s="28">
        <v>297689.15999999997</v>
      </c>
      <c r="AO122" s="28">
        <v>29283.86</v>
      </c>
      <c r="AP122" s="28">
        <v>0</v>
      </c>
      <c r="AQ122" s="130">
        <v>216708.59</v>
      </c>
      <c r="AR122" s="28">
        <v>255676.11</v>
      </c>
      <c r="AS122" s="28">
        <v>235045</v>
      </c>
      <c r="AT122" s="28">
        <v>0</v>
      </c>
      <c r="AU122" s="28">
        <v>0</v>
      </c>
      <c r="AV122" s="28">
        <v>0</v>
      </c>
      <c r="AW122" s="28">
        <v>0</v>
      </c>
      <c r="AX122" s="28">
        <v>133350.76999999999</v>
      </c>
      <c r="AY122" s="28">
        <v>113559.21</v>
      </c>
      <c r="AZ122" s="28">
        <v>315712.15999999997</v>
      </c>
      <c r="BA122" s="28">
        <v>0</v>
      </c>
      <c r="BB122" s="28">
        <v>0</v>
      </c>
      <c r="BC122" s="28">
        <v>0</v>
      </c>
      <c r="BD122" s="28">
        <v>0</v>
      </c>
      <c r="BE122" s="28">
        <v>918395.81</v>
      </c>
      <c r="BF122" s="28">
        <v>0</v>
      </c>
      <c r="BG122" s="28">
        <v>0</v>
      </c>
      <c r="BH122" s="28">
        <v>0</v>
      </c>
      <c r="BI122" s="28">
        <v>0</v>
      </c>
      <c r="BJ122" s="28">
        <v>121415.7</v>
      </c>
      <c r="BK122" s="28">
        <v>149705.85</v>
      </c>
      <c r="BL122" s="28">
        <v>30011.99</v>
      </c>
      <c r="BM122" s="28">
        <v>0</v>
      </c>
      <c r="BN122" s="28">
        <v>325880.11</v>
      </c>
      <c r="BO122" s="28">
        <v>0</v>
      </c>
      <c r="BP122" s="28">
        <v>24195.66</v>
      </c>
      <c r="BQ122" s="28">
        <v>0</v>
      </c>
      <c r="BR122" s="28">
        <v>135172.07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</row>
    <row r="123" spans="1:80" ht="12.75" customHeight="1" x14ac:dyDescent="0.2">
      <c r="A123" s="34"/>
      <c r="B123" s="30"/>
      <c r="C123" s="23" t="s">
        <v>273</v>
      </c>
      <c r="D123" s="28">
        <v>130739.08</v>
      </c>
      <c r="E123" s="28">
        <v>86534.049999999988</v>
      </c>
      <c r="F123" s="28">
        <v>62823.869999999995</v>
      </c>
      <c r="G123" s="28">
        <v>23710.18</v>
      </c>
      <c r="H123" s="28">
        <v>44204.23</v>
      </c>
      <c r="I123" s="28">
        <v>0.8</v>
      </c>
      <c r="J123" s="28">
        <v>130483.81</v>
      </c>
      <c r="K123" s="28">
        <v>86279.579999999987</v>
      </c>
      <c r="L123" s="28">
        <v>62569.399999999994</v>
      </c>
      <c r="M123" s="28">
        <v>23710.18</v>
      </c>
      <c r="N123" s="28">
        <v>44204.23</v>
      </c>
      <c r="O123" s="28">
        <v>106773.63</v>
      </c>
      <c r="P123" s="28">
        <v>0</v>
      </c>
      <c r="Q123" s="28">
        <v>0</v>
      </c>
      <c r="R123" s="28">
        <v>0</v>
      </c>
      <c r="S123" s="28">
        <v>0</v>
      </c>
      <c r="T123" s="28">
        <v>254.47</v>
      </c>
      <c r="U123" s="28">
        <v>254.47</v>
      </c>
      <c r="V123" s="28">
        <v>0</v>
      </c>
      <c r="W123" s="28">
        <v>254.47</v>
      </c>
      <c r="X123" s="28">
        <v>254.47</v>
      </c>
      <c r="Y123" s="28">
        <v>254.47</v>
      </c>
      <c r="Z123" s="28">
        <v>0</v>
      </c>
      <c r="AA123" s="28">
        <v>0.8</v>
      </c>
      <c r="AB123" s="28">
        <v>16120.32</v>
      </c>
      <c r="AC123" s="28">
        <v>7491.35</v>
      </c>
      <c r="AD123" s="28">
        <v>7460.04</v>
      </c>
      <c r="AE123" s="28">
        <v>9736.74</v>
      </c>
      <c r="AF123" s="28">
        <v>0</v>
      </c>
      <c r="AG123" s="28">
        <v>2522.25</v>
      </c>
      <c r="AH123" s="28">
        <v>762.09</v>
      </c>
      <c r="AI123" s="28">
        <v>5487.9</v>
      </c>
      <c r="AJ123" s="28">
        <v>2607.27</v>
      </c>
      <c r="AK123" s="28">
        <v>13456.22</v>
      </c>
      <c r="AL123" s="28">
        <v>11145.96</v>
      </c>
      <c r="AM123" s="28">
        <v>44204.23</v>
      </c>
      <c r="AN123" s="28">
        <v>5683.51</v>
      </c>
      <c r="AO123" s="28">
        <v>481.27</v>
      </c>
      <c r="AP123" s="28">
        <v>680.08</v>
      </c>
      <c r="AQ123" s="130">
        <v>0</v>
      </c>
      <c r="AR123" s="28">
        <v>4.87</v>
      </c>
      <c r="AS123" s="28">
        <v>0</v>
      </c>
      <c r="AT123" s="28">
        <v>1819.84</v>
      </c>
      <c r="AU123" s="28">
        <v>0</v>
      </c>
      <c r="AV123" s="28">
        <v>11.03</v>
      </c>
      <c r="AW123" s="28">
        <v>0</v>
      </c>
      <c r="AX123" s="28">
        <v>791.52</v>
      </c>
      <c r="AY123" s="28">
        <v>0</v>
      </c>
      <c r="AZ123" s="28">
        <v>17.32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254.47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0.8</v>
      </c>
      <c r="CB123" s="28">
        <v>0</v>
      </c>
    </row>
    <row r="124" spans="1:80" ht="12.75" customHeight="1" x14ac:dyDescent="0.2">
      <c r="A124" s="34"/>
      <c r="B124" s="30"/>
      <c r="C124" s="23" t="s">
        <v>274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130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</row>
    <row r="125" spans="1:80" ht="12.75" customHeight="1" x14ac:dyDescent="0.2">
      <c r="A125" s="16"/>
      <c r="B125" s="26" t="s">
        <v>275</v>
      </c>
      <c r="C125" s="5"/>
      <c r="D125" s="28">
        <v>24407513.049999997</v>
      </c>
      <c r="E125" s="28">
        <v>24406008.719999999</v>
      </c>
      <c r="F125" s="28">
        <v>11276643.159999998</v>
      </c>
      <c r="G125" s="28">
        <v>13129365.560000001</v>
      </c>
      <c r="H125" s="28">
        <v>1504.33</v>
      </c>
      <c r="I125" s="28">
        <v>0</v>
      </c>
      <c r="J125" s="28">
        <v>24176110.57</v>
      </c>
      <c r="K125" s="28">
        <v>24174606.239999998</v>
      </c>
      <c r="L125" s="28">
        <v>11046778.720000001</v>
      </c>
      <c r="M125" s="28">
        <v>13127827.520000003</v>
      </c>
      <c r="N125" s="28">
        <v>1504.33</v>
      </c>
      <c r="O125" s="28">
        <v>11048283.050000001</v>
      </c>
      <c r="P125" s="28">
        <v>228756.82</v>
      </c>
      <c r="Q125" s="28">
        <v>228756.82</v>
      </c>
      <c r="R125" s="28">
        <v>228744.93</v>
      </c>
      <c r="S125" s="28">
        <v>11.89</v>
      </c>
      <c r="T125" s="28">
        <v>2645.66</v>
      </c>
      <c r="U125" s="28">
        <v>1119.51</v>
      </c>
      <c r="V125" s="28">
        <v>1526.1499999999999</v>
      </c>
      <c r="W125" s="28">
        <v>2645.66</v>
      </c>
      <c r="X125" s="28">
        <v>2645.66</v>
      </c>
      <c r="Y125" s="28">
        <v>1119.51</v>
      </c>
      <c r="Z125" s="28">
        <v>1526.1499999999999</v>
      </c>
      <c r="AA125" s="28">
        <v>0</v>
      </c>
      <c r="AB125" s="28">
        <v>1033820.74</v>
      </c>
      <c r="AC125" s="28">
        <v>32809.279999999999</v>
      </c>
      <c r="AD125" s="28">
        <v>952174.1100000001</v>
      </c>
      <c r="AE125" s="28">
        <v>6699542.1000000006</v>
      </c>
      <c r="AF125" s="28">
        <v>332164.71999999997</v>
      </c>
      <c r="AG125" s="28">
        <v>22623.98</v>
      </c>
      <c r="AH125" s="28">
        <v>9559046.9900000021</v>
      </c>
      <c r="AI125" s="28">
        <v>1226029.69</v>
      </c>
      <c r="AJ125" s="28">
        <v>0</v>
      </c>
      <c r="AK125" s="28">
        <v>1972114.1300000001</v>
      </c>
      <c r="AL125" s="28">
        <v>1587471.1400000001</v>
      </c>
      <c r="AM125" s="28">
        <v>1504.33</v>
      </c>
      <c r="AN125" s="28">
        <v>3752.03</v>
      </c>
      <c r="AO125" s="28">
        <v>0</v>
      </c>
      <c r="AP125" s="28">
        <v>0</v>
      </c>
      <c r="AQ125" s="130">
        <v>0</v>
      </c>
      <c r="AR125" s="28">
        <v>0</v>
      </c>
      <c r="AS125" s="28">
        <v>0</v>
      </c>
      <c r="AT125" s="28">
        <v>4184.79</v>
      </c>
      <c r="AU125" s="28">
        <v>2494.5300000000002</v>
      </c>
      <c r="AV125" s="28">
        <v>0</v>
      </c>
      <c r="AW125" s="28">
        <v>598898.12</v>
      </c>
      <c r="AX125" s="28">
        <v>0</v>
      </c>
      <c r="AY125" s="28">
        <v>0</v>
      </c>
      <c r="AZ125" s="28">
        <v>0</v>
      </c>
      <c r="BA125" s="28">
        <v>68769.14</v>
      </c>
      <c r="BB125" s="28">
        <v>0</v>
      </c>
      <c r="BC125" s="28">
        <v>0</v>
      </c>
      <c r="BD125" s="28">
        <v>78710.75</v>
      </c>
      <c r="BE125" s="28">
        <v>228744.93</v>
      </c>
      <c r="BF125" s="28">
        <v>0</v>
      </c>
      <c r="BG125" s="28">
        <v>11.89</v>
      </c>
      <c r="BH125" s="28">
        <v>0</v>
      </c>
      <c r="BI125" s="28">
        <v>0</v>
      </c>
      <c r="BJ125" s="28">
        <v>0</v>
      </c>
      <c r="BK125" s="28">
        <v>0</v>
      </c>
      <c r="BL125" s="28">
        <v>1119.51</v>
      </c>
      <c r="BM125" s="28">
        <v>0</v>
      </c>
      <c r="BN125" s="28">
        <v>0</v>
      </c>
      <c r="BO125" s="28">
        <v>1526.12</v>
      </c>
      <c r="BP125" s="28">
        <v>0</v>
      </c>
      <c r="BQ125" s="28">
        <v>0</v>
      </c>
      <c r="BR125" s="28">
        <v>0.03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  <c r="BY125" s="28">
        <v>0</v>
      </c>
      <c r="BZ125" s="28">
        <v>0</v>
      </c>
      <c r="CA125" s="28">
        <v>0</v>
      </c>
      <c r="CB125" s="28">
        <v>0</v>
      </c>
    </row>
    <row r="126" spans="1:80" ht="12.75" customHeight="1" x14ac:dyDescent="0.2">
      <c r="A126" s="16"/>
      <c r="C126" s="23" t="s">
        <v>202</v>
      </c>
      <c r="D126" s="28">
        <v>15261071.829999998</v>
      </c>
      <c r="E126" s="28">
        <v>15260942.249999998</v>
      </c>
      <c r="F126" s="28">
        <v>7365450.8199999994</v>
      </c>
      <c r="G126" s="28">
        <v>7895491.4300000006</v>
      </c>
      <c r="H126" s="28">
        <v>129.58000000000001</v>
      </c>
      <c r="I126" s="28">
        <v>0</v>
      </c>
      <c r="J126" s="28">
        <v>15116513.899999999</v>
      </c>
      <c r="K126" s="28">
        <v>15116384.319999998</v>
      </c>
      <c r="L126" s="28">
        <v>7220892.8899999997</v>
      </c>
      <c r="M126" s="28">
        <v>7895491.4300000006</v>
      </c>
      <c r="N126" s="28">
        <v>129.58000000000001</v>
      </c>
      <c r="O126" s="28">
        <v>7221022.4699999997</v>
      </c>
      <c r="P126" s="28">
        <v>144557.93</v>
      </c>
      <c r="Q126" s="28">
        <v>144557.93</v>
      </c>
      <c r="R126" s="28">
        <v>144557.93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753827.78</v>
      </c>
      <c r="AC126" s="28">
        <v>32809.279999999999</v>
      </c>
      <c r="AD126" s="28">
        <v>235235.77</v>
      </c>
      <c r="AE126" s="28">
        <v>4533060.62</v>
      </c>
      <c r="AF126" s="28">
        <v>296049.06</v>
      </c>
      <c r="AG126" s="28">
        <v>443.01</v>
      </c>
      <c r="AH126" s="28">
        <v>5899280.4000000004</v>
      </c>
      <c r="AI126" s="28">
        <v>735180.34</v>
      </c>
      <c r="AJ126" s="28">
        <v>0</v>
      </c>
      <c r="AK126" s="28">
        <v>1166014.8700000001</v>
      </c>
      <c r="AL126" s="28">
        <v>804105.15</v>
      </c>
      <c r="AM126" s="28">
        <v>129.58000000000001</v>
      </c>
      <c r="AN126" s="28">
        <v>0</v>
      </c>
      <c r="AO126" s="28">
        <v>0</v>
      </c>
      <c r="AP126" s="28">
        <v>0</v>
      </c>
      <c r="AQ126" s="130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594654.92000000004</v>
      </c>
      <c r="AX126" s="28">
        <v>0</v>
      </c>
      <c r="AY126" s="28">
        <v>0</v>
      </c>
      <c r="AZ126" s="28">
        <v>0</v>
      </c>
      <c r="BA126" s="28">
        <v>65723.12</v>
      </c>
      <c r="BB126" s="28">
        <v>0</v>
      </c>
      <c r="BC126" s="28">
        <v>0</v>
      </c>
      <c r="BD126" s="28">
        <v>0</v>
      </c>
      <c r="BE126" s="28">
        <v>144557.93</v>
      </c>
      <c r="BF126" s="28">
        <v>0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</row>
    <row r="127" spans="1:80" ht="12.75" customHeight="1" x14ac:dyDescent="0.2">
      <c r="A127" s="16"/>
      <c r="B127" s="5"/>
      <c r="C127" s="23" t="s">
        <v>203</v>
      </c>
      <c r="D127" s="28">
        <v>6083</v>
      </c>
      <c r="E127" s="28">
        <v>6083</v>
      </c>
      <c r="F127" s="28">
        <v>3752.03</v>
      </c>
      <c r="G127" s="28">
        <v>2330.9699999999998</v>
      </c>
      <c r="H127" s="28">
        <v>0</v>
      </c>
      <c r="I127" s="28">
        <v>0</v>
      </c>
      <c r="J127" s="28">
        <v>6083</v>
      </c>
      <c r="K127" s="28">
        <v>6083</v>
      </c>
      <c r="L127" s="28">
        <v>3752.03</v>
      </c>
      <c r="M127" s="28">
        <v>2330.9699999999998</v>
      </c>
      <c r="N127" s="28">
        <v>0</v>
      </c>
      <c r="O127" s="28">
        <v>3752.03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3752.03</v>
      </c>
      <c r="AO127" s="28">
        <v>0</v>
      </c>
      <c r="AP127" s="28">
        <v>0</v>
      </c>
      <c r="AQ127" s="130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2330.9699999999998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</row>
    <row r="128" spans="1:80" ht="12.75" customHeight="1" x14ac:dyDescent="0.2">
      <c r="A128" s="16"/>
      <c r="B128" s="5"/>
      <c r="C128" s="23" t="s">
        <v>204</v>
      </c>
      <c r="D128" s="28">
        <v>7678176.6800000016</v>
      </c>
      <c r="E128" s="28">
        <v>7676801.9300000016</v>
      </c>
      <c r="F128" s="28">
        <v>3103727.8000000003</v>
      </c>
      <c r="G128" s="28">
        <v>4573074.1300000008</v>
      </c>
      <c r="H128" s="28">
        <v>1374.75</v>
      </c>
      <c r="I128" s="28">
        <v>0</v>
      </c>
      <c r="J128" s="28">
        <v>7614652.4400000013</v>
      </c>
      <c r="K128" s="28">
        <v>7613277.6900000013</v>
      </c>
      <c r="L128" s="28">
        <v>3040203.56</v>
      </c>
      <c r="M128" s="28">
        <v>4573074.1300000008</v>
      </c>
      <c r="N128" s="28">
        <v>1374.75</v>
      </c>
      <c r="O128" s="28">
        <v>3041578.31</v>
      </c>
      <c r="P128" s="28">
        <v>63524.24</v>
      </c>
      <c r="Q128" s="28">
        <v>63524.24</v>
      </c>
      <c r="R128" s="28">
        <v>63524.24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40360.03</v>
      </c>
      <c r="AC128" s="28">
        <v>0</v>
      </c>
      <c r="AD128" s="28">
        <v>455117.87</v>
      </c>
      <c r="AE128" s="28">
        <v>1933872.61</v>
      </c>
      <c r="AF128" s="28">
        <v>24364.11</v>
      </c>
      <c r="AG128" s="28">
        <v>2111.81</v>
      </c>
      <c r="AH128" s="28">
        <v>3592267.95</v>
      </c>
      <c r="AI128" s="28">
        <v>285951.90000000002</v>
      </c>
      <c r="AJ128" s="28">
        <v>0</v>
      </c>
      <c r="AK128" s="28">
        <v>780019.02</v>
      </c>
      <c r="AL128" s="28">
        <v>490798.41</v>
      </c>
      <c r="AM128" s="28">
        <v>1374.75</v>
      </c>
      <c r="AN128" s="28">
        <v>0</v>
      </c>
      <c r="AO128" s="28">
        <v>0</v>
      </c>
      <c r="AP128" s="28">
        <v>0</v>
      </c>
      <c r="AQ128" s="130">
        <v>0</v>
      </c>
      <c r="AR128" s="28">
        <v>0</v>
      </c>
      <c r="AS128" s="28">
        <v>0</v>
      </c>
      <c r="AT128" s="28">
        <v>4183.62</v>
      </c>
      <c r="AU128" s="28">
        <v>0</v>
      </c>
      <c r="AV128" s="28">
        <v>0</v>
      </c>
      <c r="AW128" s="28">
        <v>4230.3599999999997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63524.24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</row>
    <row r="129" spans="1:80" ht="12.75" customHeight="1" x14ac:dyDescent="0.2">
      <c r="A129" s="16"/>
      <c r="B129" s="27"/>
      <c r="C129" s="23" t="s">
        <v>205</v>
      </c>
      <c r="D129" s="28">
        <v>465413.6</v>
      </c>
      <c r="E129" s="28">
        <v>465413.6</v>
      </c>
      <c r="F129" s="28">
        <v>342708.43999999994</v>
      </c>
      <c r="G129" s="28">
        <v>122705.16</v>
      </c>
      <c r="H129" s="28">
        <v>0</v>
      </c>
      <c r="I129" s="28">
        <v>0</v>
      </c>
      <c r="J129" s="28">
        <v>452467.25</v>
      </c>
      <c r="K129" s="28">
        <v>452467.25</v>
      </c>
      <c r="L129" s="28">
        <v>329762.08999999997</v>
      </c>
      <c r="M129" s="28">
        <v>122705.16</v>
      </c>
      <c r="N129" s="28">
        <v>0</v>
      </c>
      <c r="O129" s="28">
        <v>329762.08999999997</v>
      </c>
      <c r="P129" s="28">
        <v>12946.35</v>
      </c>
      <c r="Q129" s="28">
        <v>12946.35</v>
      </c>
      <c r="R129" s="28">
        <v>12946.35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36376.39</v>
      </c>
      <c r="AC129" s="28">
        <v>0</v>
      </c>
      <c r="AD129" s="28">
        <v>447.04</v>
      </c>
      <c r="AE129" s="28">
        <v>232586.58</v>
      </c>
      <c r="AF129" s="28">
        <v>11582.2</v>
      </c>
      <c r="AG129" s="28">
        <v>0</v>
      </c>
      <c r="AH129" s="28">
        <v>53056.18</v>
      </c>
      <c r="AI129" s="28">
        <v>34763.9</v>
      </c>
      <c r="AJ129" s="28">
        <v>0</v>
      </c>
      <c r="AK129" s="28">
        <v>26035.22</v>
      </c>
      <c r="AL129" s="28">
        <v>57619.74</v>
      </c>
      <c r="AM129" s="28">
        <v>0</v>
      </c>
      <c r="AN129" s="28">
        <v>0</v>
      </c>
      <c r="AO129" s="28">
        <v>0</v>
      </c>
      <c r="AP129" s="28">
        <v>0</v>
      </c>
      <c r="AQ129" s="130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12946.35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</row>
    <row r="130" spans="1:80" ht="12.75" customHeight="1" x14ac:dyDescent="0.2">
      <c r="A130" s="16"/>
      <c r="B130" s="27"/>
      <c r="C130" s="23" t="s">
        <v>206</v>
      </c>
      <c r="D130" s="28">
        <v>426699.62999999995</v>
      </c>
      <c r="E130" s="28">
        <v>426699.62999999995</v>
      </c>
      <c r="F130" s="28">
        <v>201190.58000000002</v>
      </c>
      <c r="G130" s="28">
        <v>225509.05</v>
      </c>
      <c r="H130" s="28">
        <v>0</v>
      </c>
      <c r="I130" s="28">
        <v>0</v>
      </c>
      <c r="J130" s="28">
        <v>417883.61</v>
      </c>
      <c r="K130" s="28">
        <v>417883.61</v>
      </c>
      <c r="L130" s="28">
        <v>192374.56</v>
      </c>
      <c r="M130" s="28">
        <v>225509.05</v>
      </c>
      <c r="N130" s="28">
        <v>0</v>
      </c>
      <c r="O130" s="28">
        <v>192374.56</v>
      </c>
      <c r="P130" s="28">
        <v>7705.42</v>
      </c>
      <c r="Q130" s="28">
        <v>7705.42</v>
      </c>
      <c r="R130" s="28">
        <v>7705.42</v>
      </c>
      <c r="S130" s="28">
        <v>0</v>
      </c>
      <c r="T130" s="28">
        <v>1110.5999999999999</v>
      </c>
      <c r="U130" s="28">
        <v>1110.5999999999999</v>
      </c>
      <c r="V130" s="28">
        <v>0</v>
      </c>
      <c r="W130" s="28">
        <v>1110.5999999999999</v>
      </c>
      <c r="X130" s="28">
        <v>1110.5999999999999</v>
      </c>
      <c r="Y130" s="28">
        <v>1110.5999999999999</v>
      </c>
      <c r="Z130" s="28">
        <v>0</v>
      </c>
      <c r="AA130" s="28">
        <v>0</v>
      </c>
      <c r="AB130" s="28">
        <v>192374.56</v>
      </c>
      <c r="AC130" s="28">
        <v>0</v>
      </c>
      <c r="AD130" s="28">
        <v>223014.52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130">
        <v>0</v>
      </c>
      <c r="AR130" s="28">
        <v>0</v>
      </c>
      <c r="AS130" s="28">
        <v>0</v>
      </c>
      <c r="AT130" s="28">
        <v>0</v>
      </c>
      <c r="AU130" s="28">
        <v>2494.5300000000002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7705.42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1110.5999999999999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</row>
    <row r="131" spans="1:80" ht="12.75" customHeight="1" x14ac:dyDescent="0.2">
      <c r="A131" s="16"/>
      <c r="C131" s="23" t="s">
        <v>207</v>
      </c>
      <c r="D131" s="28">
        <v>0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130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0</v>
      </c>
      <c r="BX131" s="28">
        <v>0</v>
      </c>
      <c r="BY131" s="28">
        <v>0</v>
      </c>
      <c r="BZ131" s="28">
        <v>0</v>
      </c>
      <c r="CA131" s="28">
        <v>0</v>
      </c>
      <c r="CB131" s="28">
        <v>0</v>
      </c>
    </row>
    <row r="132" spans="1:80" ht="12.75" customHeight="1" x14ac:dyDescent="0.2">
      <c r="A132" s="16"/>
      <c r="C132" s="23" t="s">
        <v>208</v>
      </c>
      <c r="D132" s="28">
        <v>302507.99</v>
      </c>
      <c r="E132" s="28">
        <v>302507.99</v>
      </c>
      <c r="F132" s="28">
        <v>13364.12</v>
      </c>
      <c r="G132" s="28">
        <v>289143.87</v>
      </c>
      <c r="H132" s="28">
        <v>0</v>
      </c>
      <c r="I132" s="28">
        <v>0</v>
      </c>
      <c r="J132" s="28">
        <v>300981.83999999997</v>
      </c>
      <c r="K132" s="28">
        <v>300981.83999999997</v>
      </c>
      <c r="L132" s="28">
        <v>13364.12</v>
      </c>
      <c r="M132" s="28">
        <v>287617.71999999997</v>
      </c>
      <c r="N132" s="28">
        <v>0</v>
      </c>
      <c r="O132" s="28">
        <v>13364.12</v>
      </c>
      <c r="P132" s="28">
        <v>0</v>
      </c>
      <c r="Q132" s="28">
        <v>0</v>
      </c>
      <c r="R132" s="28">
        <v>0</v>
      </c>
      <c r="S132" s="28">
        <v>0</v>
      </c>
      <c r="T132" s="28">
        <v>1526.1499999999999</v>
      </c>
      <c r="U132" s="28">
        <v>0</v>
      </c>
      <c r="V132" s="28">
        <v>1526.1499999999999</v>
      </c>
      <c r="W132" s="28">
        <v>1526.1499999999999</v>
      </c>
      <c r="X132" s="28">
        <v>1526.1499999999999</v>
      </c>
      <c r="Y132" s="28">
        <v>0</v>
      </c>
      <c r="Z132" s="28">
        <v>1526.1499999999999</v>
      </c>
      <c r="AA132" s="28">
        <v>0</v>
      </c>
      <c r="AB132" s="28">
        <v>10870.61</v>
      </c>
      <c r="AC132" s="28">
        <v>0</v>
      </c>
      <c r="AD132" s="28">
        <v>38333.919999999998</v>
      </c>
      <c r="AE132" s="28">
        <v>0</v>
      </c>
      <c r="AF132" s="28">
        <v>0</v>
      </c>
      <c r="AG132" s="28">
        <v>0</v>
      </c>
      <c r="AH132" s="28">
        <v>14335.96</v>
      </c>
      <c r="AI132" s="28">
        <v>2493.5100000000002</v>
      </c>
      <c r="AJ132" s="28">
        <v>0</v>
      </c>
      <c r="AK132" s="28">
        <v>0</v>
      </c>
      <c r="AL132" s="28">
        <v>234947.84</v>
      </c>
      <c r="AM132" s="28">
        <v>0</v>
      </c>
      <c r="AN132" s="28">
        <v>0</v>
      </c>
      <c r="AO132" s="28">
        <v>0</v>
      </c>
      <c r="AP132" s="28">
        <v>0</v>
      </c>
      <c r="AQ132" s="130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1526.12</v>
      </c>
      <c r="BP132" s="28">
        <v>0</v>
      </c>
      <c r="BQ132" s="28">
        <v>0</v>
      </c>
      <c r="BR132" s="28">
        <v>0.03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</row>
    <row r="133" spans="1:80" ht="12.75" customHeight="1" x14ac:dyDescent="0.2">
      <c r="A133" s="16"/>
      <c r="B133" s="5" t="s">
        <v>276</v>
      </c>
      <c r="C133" s="23" t="s">
        <v>209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130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</row>
    <row r="134" spans="1:80" ht="12.75" customHeight="1" x14ac:dyDescent="0.2">
      <c r="A134" s="16"/>
      <c r="B134" s="27"/>
      <c r="C134" s="23" t="s">
        <v>272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130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0</v>
      </c>
    </row>
    <row r="135" spans="1:80" ht="12.75" customHeight="1" x14ac:dyDescent="0.2">
      <c r="A135" s="16"/>
      <c r="C135" s="23" t="s">
        <v>201</v>
      </c>
      <c r="D135" s="28">
        <v>267560.32000000001</v>
      </c>
      <c r="E135" s="28">
        <v>267560.32000000001</v>
      </c>
      <c r="F135" s="28">
        <v>246449.37</v>
      </c>
      <c r="G135" s="28">
        <v>21110.949999999997</v>
      </c>
      <c r="H135" s="28">
        <v>0</v>
      </c>
      <c r="I135" s="28">
        <v>0</v>
      </c>
      <c r="J135" s="28">
        <v>267528.53000000003</v>
      </c>
      <c r="K135" s="28">
        <v>267528.53000000003</v>
      </c>
      <c r="L135" s="28">
        <v>246429.47</v>
      </c>
      <c r="M135" s="28">
        <v>21099.059999999998</v>
      </c>
      <c r="N135" s="28">
        <v>0</v>
      </c>
      <c r="O135" s="28">
        <v>246429.47</v>
      </c>
      <c r="P135" s="28">
        <v>22.880000000000003</v>
      </c>
      <c r="Q135" s="28">
        <v>22.880000000000003</v>
      </c>
      <c r="R135" s="28">
        <v>10.99</v>
      </c>
      <c r="S135" s="28">
        <v>11.89</v>
      </c>
      <c r="T135" s="28">
        <v>8.91</v>
      </c>
      <c r="U135" s="28">
        <v>8.91</v>
      </c>
      <c r="V135" s="28">
        <v>0</v>
      </c>
      <c r="W135" s="28">
        <v>8.91</v>
      </c>
      <c r="X135" s="28">
        <v>8.91</v>
      </c>
      <c r="Y135" s="28">
        <v>8.91</v>
      </c>
      <c r="Z135" s="28">
        <v>0</v>
      </c>
      <c r="AA135" s="28">
        <v>0</v>
      </c>
      <c r="AB135" s="28">
        <v>11.37</v>
      </c>
      <c r="AC135" s="28">
        <v>0</v>
      </c>
      <c r="AD135" s="28">
        <v>24.99</v>
      </c>
      <c r="AE135" s="28">
        <v>22.29</v>
      </c>
      <c r="AF135" s="28">
        <v>169.35</v>
      </c>
      <c r="AG135" s="28">
        <v>20069.16</v>
      </c>
      <c r="AH135" s="28">
        <v>106.5</v>
      </c>
      <c r="AI135" s="28">
        <v>167640.04</v>
      </c>
      <c r="AJ135" s="28">
        <v>0</v>
      </c>
      <c r="AK135" s="28">
        <v>45.02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130">
        <v>0</v>
      </c>
      <c r="AR135" s="28">
        <v>0</v>
      </c>
      <c r="AS135" s="28">
        <v>0</v>
      </c>
      <c r="AT135" s="28">
        <v>1.17</v>
      </c>
      <c r="AU135" s="28">
        <v>0</v>
      </c>
      <c r="AV135" s="28">
        <v>0</v>
      </c>
      <c r="AW135" s="28">
        <v>12.84</v>
      </c>
      <c r="AX135" s="28">
        <v>0</v>
      </c>
      <c r="AY135" s="28">
        <v>0</v>
      </c>
      <c r="AZ135" s="28">
        <v>0</v>
      </c>
      <c r="BA135" s="28">
        <v>715.05</v>
      </c>
      <c r="BB135" s="28">
        <v>0</v>
      </c>
      <c r="BC135" s="28">
        <v>0</v>
      </c>
      <c r="BD135" s="28">
        <v>78710.75</v>
      </c>
      <c r="BE135" s="28">
        <v>10.99</v>
      </c>
      <c r="BF135" s="28">
        <v>0</v>
      </c>
      <c r="BG135" s="28">
        <v>11.89</v>
      </c>
      <c r="BH135" s="28">
        <v>0</v>
      </c>
      <c r="BI135" s="28">
        <v>0</v>
      </c>
      <c r="BJ135" s="28">
        <v>0</v>
      </c>
      <c r="BK135" s="28">
        <v>0</v>
      </c>
      <c r="BL135" s="28">
        <v>8.91</v>
      </c>
      <c r="BM135" s="28">
        <v>0</v>
      </c>
      <c r="BN135" s="28">
        <v>0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0</v>
      </c>
      <c r="BU135" s="28">
        <v>0</v>
      </c>
      <c r="BV135" s="28">
        <v>0</v>
      </c>
      <c r="BW135" s="28">
        <v>0</v>
      </c>
      <c r="BX135" s="28">
        <v>0</v>
      </c>
      <c r="BY135" s="28">
        <v>0</v>
      </c>
      <c r="BZ135" s="28">
        <v>0</v>
      </c>
      <c r="CA135" s="28">
        <v>0</v>
      </c>
      <c r="CB135" s="28">
        <v>0</v>
      </c>
    </row>
    <row r="136" spans="1:80" ht="12.75" customHeight="1" x14ac:dyDescent="0.2">
      <c r="A136" s="16"/>
      <c r="B136" s="17" t="s">
        <v>277</v>
      </c>
      <c r="C136" s="5"/>
      <c r="D136" s="28">
        <v>23774.12</v>
      </c>
      <c r="E136" s="28">
        <v>16448.169999999998</v>
      </c>
      <c r="F136" s="28">
        <v>16448.169999999998</v>
      </c>
      <c r="G136" s="28">
        <v>0</v>
      </c>
      <c r="H136" s="28">
        <v>0</v>
      </c>
      <c r="I136" s="28">
        <v>7325.9500000000007</v>
      </c>
      <c r="J136" s="28">
        <v>16448.169999999998</v>
      </c>
      <c r="K136" s="28">
        <v>16448.169999999998</v>
      </c>
      <c r="L136" s="28">
        <v>16448.169999999998</v>
      </c>
      <c r="M136" s="28">
        <v>0</v>
      </c>
      <c r="N136" s="28">
        <v>0</v>
      </c>
      <c r="O136" s="28">
        <v>16448.169999999998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7325.9500000000007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130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16448.169999999998</v>
      </c>
      <c r="AW136" s="28">
        <v>0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309.31</v>
      </c>
      <c r="CA136" s="28">
        <v>7016.64</v>
      </c>
      <c r="CB136" s="28">
        <v>0</v>
      </c>
    </row>
    <row r="137" spans="1:80" ht="12.75" customHeight="1" x14ac:dyDescent="0.2">
      <c r="A137" s="16"/>
      <c r="B137" s="26" t="s">
        <v>278</v>
      </c>
      <c r="C137" s="23"/>
      <c r="D137" s="28">
        <v>68983966.86999999</v>
      </c>
      <c r="E137" s="28">
        <v>57645947.319999978</v>
      </c>
      <c r="F137" s="28">
        <v>40119951.009999983</v>
      </c>
      <c r="G137" s="28">
        <v>17525996.310000002</v>
      </c>
      <c r="H137" s="28">
        <v>11131556.540000001</v>
      </c>
      <c r="I137" s="28">
        <v>206463.01</v>
      </c>
      <c r="J137" s="28">
        <v>64319196.119999982</v>
      </c>
      <c r="K137" s="28">
        <v>53187639.579999983</v>
      </c>
      <c r="L137" s="28">
        <v>39535295.439999983</v>
      </c>
      <c r="M137" s="28">
        <v>13652344.140000001</v>
      </c>
      <c r="N137" s="28">
        <v>11131556.540000001</v>
      </c>
      <c r="O137" s="28">
        <v>50666851.979999982</v>
      </c>
      <c r="P137" s="28">
        <v>330996.86</v>
      </c>
      <c r="Q137" s="28">
        <v>330996.86</v>
      </c>
      <c r="R137" s="28">
        <v>330996.86</v>
      </c>
      <c r="S137" s="28">
        <v>0</v>
      </c>
      <c r="T137" s="28">
        <v>4127310.88</v>
      </c>
      <c r="U137" s="28">
        <v>253658.71000000002</v>
      </c>
      <c r="V137" s="28">
        <v>3873652.17</v>
      </c>
      <c r="W137" s="28">
        <v>4127310.88</v>
      </c>
      <c r="X137" s="28">
        <v>4127310.88</v>
      </c>
      <c r="Y137" s="28">
        <v>253658.71000000002</v>
      </c>
      <c r="Z137" s="28">
        <v>3873652.17</v>
      </c>
      <c r="AA137" s="28">
        <v>206463.01</v>
      </c>
      <c r="AB137" s="28">
        <v>7771281.8200000003</v>
      </c>
      <c r="AC137" s="28">
        <v>784563.33</v>
      </c>
      <c r="AD137" s="28">
        <v>2336273.4300000002</v>
      </c>
      <c r="AE137" s="28">
        <v>12000268.57</v>
      </c>
      <c r="AF137" s="28">
        <v>0</v>
      </c>
      <c r="AG137" s="28">
        <v>1845836.14</v>
      </c>
      <c r="AH137" s="28">
        <v>5137874.08</v>
      </c>
      <c r="AI137" s="28">
        <v>3864910.61</v>
      </c>
      <c r="AJ137" s="28">
        <v>28459.040000000001</v>
      </c>
      <c r="AK137" s="28">
        <v>12393166.84</v>
      </c>
      <c r="AL137" s="28">
        <v>2937320.37</v>
      </c>
      <c r="AM137" s="28">
        <v>11131556.540000001</v>
      </c>
      <c r="AN137" s="28">
        <v>329904.65000000002</v>
      </c>
      <c r="AO137" s="28">
        <v>45674.8</v>
      </c>
      <c r="AP137" s="28">
        <v>697648.4</v>
      </c>
      <c r="AQ137" s="130">
        <v>113093.69</v>
      </c>
      <c r="AR137" s="28">
        <v>108211.48</v>
      </c>
      <c r="AS137" s="28">
        <v>620158.86</v>
      </c>
      <c r="AT137" s="28">
        <v>700297.03</v>
      </c>
      <c r="AU137" s="28">
        <v>338454.05</v>
      </c>
      <c r="AV137" s="28">
        <v>65661.77</v>
      </c>
      <c r="AW137" s="28">
        <v>356240.9</v>
      </c>
      <c r="AX137" s="28">
        <v>536593.05000000005</v>
      </c>
      <c r="AY137" s="28">
        <v>48186.74</v>
      </c>
      <c r="AZ137" s="28">
        <v>124831.51000000001</v>
      </c>
      <c r="BA137" s="28">
        <v>0</v>
      </c>
      <c r="BB137" s="28">
        <v>0</v>
      </c>
      <c r="BC137" s="28">
        <v>48.14</v>
      </c>
      <c r="BD137" s="28">
        <v>2680.28</v>
      </c>
      <c r="BE137" s="28">
        <v>231016.7</v>
      </c>
      <c r="BF137" s="28">
        <v>0</v>
      </c>
      <c r="BG137" s="28">
        <v>0</v>
      </c>
      <c r="BH137" s="28">
        <v>99980.160000000003</v>
      </c>
      <c r="BI137" s="28">
        <v>0</v>
      </c>
      <c r="BJ137" s="28">
        <v>7.14</v>
      </c>
      <c r="BK137" s="28">
        <v>1610068.3699999999</v>
      </c>
      <c r="BL137" s="28">
        <v>25705.31</v>
      </c>
      <c r="BM137" s="28">
        <v>16181.74</v>
      </c>
      <c r="BN137" s="28">
        <v>119009.72</v>
      </c>
      <c r="BO137" s="28">
        <v>178604.02</v>
      </c>
      <c r="BP137" s="28">
        <v>102908.16</v>
      </c>
      <c r="BQ137" s="28">
        <v>92754.8</v>
      </c>
      <c r="BR137" s="28">
        <v>1982069.25</v>
      </c>
      <c r="BS137" s="28">
        <v>2.37</v>
      </c>
      <c r="BT137" s="28">
        <v>0</v>
      </c>
      <c r="BU137" s="28">
        <v>0</v>
      </c>
      <c r="BV137" s="28">
        <v>0</v>
      </c>
      <c r="BW137" s="28">
        <v>0</v>
      </c>
      <c r="BX137" s="28">
        <v>24937.18</v>
      </c>
      <c r="BY137" s="28">
        <v>0</v>
      </c>
      <c r="BZ137" s="28">
        <v>30740.010000000002</v>
      </c>
      <c r="CA137" s="28">
        <v>56876.340000000004</v>
      </c>
      <c r="CB137" s="28">
        <v>93909.48</v>
      </c>
    </row>
    <row r="138" spans="1:80" ht="12.75" customHeight="1" x14ac:dyDescent="0.2">
      <c r="A138" s="16"/>
      <c r="B138"/>
      <c r="C138" s="23" t="s">
        <v>279</v>
      </c>
      <c r="D138" s="28">
        <v>15040.56</v>
      </c>
      <c r="E138" s="28">
        <v>0</v>
      </c>
      <c r="F138" s="28">
        <v>0</v>
      </c>
      <c r="G138" s="28">
        <v>0</v>
      </c>
      <c r="H138" s="28">
        <v>0</v>
      </c>
      <c r="I138" s="28">
        <v>15040.56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15040.56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 s="130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15040.56</v>
      </c>
      <c r="CA138" s="28">
        <v>0</v>
      </c>
      <c r="CB138" s="28">
        <v>0</v>
      </c>
    </row>
    <row r="139" spans="1:80" ht="12.75" customHeight="1" x14ac:dyDescent="0.2">
      <c r="A139" s="16"/>
      <c r="B139"/>
      <c r="C139" s="23" t="s">
        <v>280</v>
      </c>
      <c r="D139" s="28">
        <v>5693549.1600000001</v>
      </c>
      <c r="E139" s="28">
        <v>5614006.5599999996</v>
      </c>
      <c r="F139" s="28">
        <v>4438323.09</v>
      </c>
      <c r="G139" s="28">
        <v>1175683.47</v>
      </c>
      <c r="H139" s="28">
        <v>33044.69</v>
      </c>
      <c r="I139" s="28">
        <v>46497.91</v>
      </c>
      <c r="J139" s="28">
        <v>5546084.9299999997</v>
      </c>
      <c r="K139" s="28">
        <v>5513040.2399999993</v>
      </c>
      <c r="L139" s="28">
        <v>4394431.9799999995</v>
      </c>
      <c r="M139" s="28">
        <v>1118608.26</v>
      </c>
      <c r="N139" s="28">
        <v>33044.69</v>
      </c>
      <c r="O139" s="28">
        <v>4427476.669999999</v>
      </c>
      <c r="P139" s="28">
        <v>0</v>
      </c>
      <c r="Q139" s="28">
        <v>0</v>
      </c>
      <c r="R139" s="28">
        <v>0</v>
      </c>
      <c r="S139" s="28">
        <v>0</v>
      </c>
      <c r="T139" s="28">
        <v>100966.32</v>
      </c>
      <c r="U139" s="28">
        <v>43891.11</v>
      </c>
      <c r="V139" s="28">
        <v>57075.21</v>
      </c>
      <c r="W139" s="28">
        <v>100966.32</v>
      </c>
      <c r="X139" s="28">
        <v>100966.32</v>
      </c>
      <c r="Y139" s="28">
        <v>43891.11</v>
      </c>
      <c r="Z139" s="28">
        <v>57075.21</v>
      </c>
      <c r="AA139" s="28">
        <v>46497.91</v>
      </c>
      <c r="AB139" s="28">
        <v>743701.83</v>
      </c>
      <c r="AC139" s="28">
        <v>70624.69</v>
      </c>
      <c r="AD139" s="28">
        <v>63685.72</v>
      </c>
      <c r="AE139" s="28">
        <v>1404872.92</v>
      </c>
      <c r="AF139" s="28">
        <v>0</v>
      </c>
      <c r="AG139" s="28">
        <v>446863.76</v>
      </c>
      <c r="AH139" s="28">
        <v>521764.83</v>
      </c>
      <c r="AI139" s="28">
        <v>316558.84999999998</v>
      </c>
      <c r="AJ139" s="28">
        <v>28459.040000000001</v>
      </c>
      <c r="AK139" s="28">
        <v>622714.01</v>
      </c>
      <c r="AL139" s="28">
        <v>46975.199999999997</v>
      </c>
      <c r="AM139" s="28">
        <v>33044.69</v>
      </c>
      <c r="AN139" s="28">
        <v>5642.06</v>
      </c>
      <c r="AO139" s="28">
        <v>0</v>
      </c>
      <c r="AP139" s="28">
        <v>205694.09</v>
      </c>
      <c r="AQ139" s="130">
        <v>73658.89</v>
      </c>
      <c r="AR139" s="28">
        <v>60275.89</v>
      </c>
      <c r="AS139" s="28">
        <v>575096.75</v>
      </c>
      <c r="AT139" s="28">
        <v>0</v>
      </c>
      <c r="AU139" s="28">
        <v>26167.03</v>
      </c>
      <c r="AV139" s="28">
        <v>50560.480000000003</v>
      </c>
      <c r="AW139" s="28">
        <v>13151.72</v>
      </c>
      <c r="AX139" s="28">
        <v>132407.49</v>
      </c>
      <c r="AY139" s="28">
        <v>47331.02</v>
      </c>
      <c r="AZ139" s="28">
        <v>56833.97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13123.46</v>
      </c>
      <c r="BN139" s="28">
        <v>1951.21</v>
      </c>
      <c r="BO139" s="28">
        <v>57075.21</v>
      </c>
      <c r="BP139" s="28">
        <v>0</v>
      </c>
      <c r="BQ139" s="28">
        <v>28816.44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0</v>
      </c>
      <c r="BX139" s="28">
        <v>4.3899999999999997</v>
      </c>
      <c r="BY139" s="28">
        <v>0</v>
      </c>
      <c r="BZ139" s="28">
        <v>6253.77</v>
      </c>
      <c r="CA139" s="28">
        <v>0</v>
      </c>
      <c r="CB139" s="28">
        <v>40239.75</v>
      </c>
    </row>
    <row r="140" spans="1:80" ht="12.75" customHeight="1" x14ac:dyDescent="0.2">
      <c r="A140" s="16"/>
      <c r="B140"/>
      <c r="C140" s="23" t="s">
        <v>281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130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</row>
    <row r="141" spans="1:80" ht="12.75" customHeight="1" x14ac:dyDescent="0.2">
      <c r="A141" s="16"/>
      <c r="B141"/>
      <c r="C141" s="23" t="s">
        <v>282</v>
      </c>
      <c r="D141" s="28">
        <v>15882164.110000003</v>
      </c>
      <c r="E141" s="28">
        <v>4755585.2600000007</v>
      </c>
      <c r="F141" s="28">
        <v>3700155.11</v>
      </c>
      <c r="G141" s="28">
        <v>1055430.1499999999</v>
      </c>
      <c r="H141" s="28">
        <v>11075658.550000001</v>
      </c>
      <c r="I141" s="28">
        <v>50920.3</v>
      </c>
      <c r="J141" s="28">
        <v>15820476.630000003</v>
      </c>
      <c r="K141" s="28">
        <v>4744818.080000001</v>
      </c>
      <c r="L141" s="28">
        <v>3697096.84</v>
      </c>
      <c r="M141" s="28">
        <v>1047721.24</v>
      </c>
      <c r="N141" s="28">
        <v>11075658.550000001</v>
      </c>
      <c r="O141" s="28">
        <v>14772755.390000002</v>
      </c>
      <c r="P141" s="28">
        <v>0</v>
      </c>
      <c r="Q141" s="28">
        <v>0</v>
      </c>
      <c r="R141" s="28">
        <v>0</v>
      </c>
      <c r="S141" s="28">
        <v>0</v>
      </c>
      <c r="T141" s="28">
        <v>10767.18</v>
      </c>
      <c r="U141" s="28">
        <v>3058.27</v>
      </c>
      <c r="V141" s="28">
        <v>7708.91</v>
      </c>
      <c r="W141" s="28">
        <v>10767.18</v>
      </c>
      <c r="X141" s="28">
        <v>10767.18</v>
      </c>
      <c r="Y141" s="28">
        <v>3058.27</v>
      </c>
      <c r="Z141" s="28">
        <v>7708.91</v>
      </c>
      <c r="AA141" s="28">
        <v>50920.3</v>
      </c>
      <c r="AB141" s="28">
        <v>958935.09</v>
      </c>
      <c r="AC141" s="28">
        <v>270103.05</v>
      </c>
      <c r="AD141" s="28">
        <v>83497.820000000007</v>
      </c>
      <c r="AE141" s="28">
        <v>1509594.71</v>
      </c>
      <c r="AF141" s="28">
        <v>0</v>
      </c>
      <c r="AG141" s="28">
        <v>8341.6</v>
      </c>
      <c r="AH141" s="28">
        <v>780015.58</v>
      </c>
      <c r="AI141" s="28">
        <v>171942.74</v>
      </c>
      <c r="AJ141" s="28">
        <v>0</v>
      </c>
      <c r="AK141" s="28">
        <v>569775.81000000006</v>
      </c>
      <c r="AL141" s="28">
        <v>175866.23999999999</v>
      </c>
      <c r="AM141" s="28">
        <v>11075658.550000001</v>
      </c>
      <c r="AN141" s="28">
        <v>81109.72</v>
      </c>
      <c r="AO141" s="28">
        <v>0</v>
      </c>
      <c r="AP141" s="28">
        <v>47528.06</v>
      </c>
      <c r="AQ141" s="130">
        <v>11892.5</v>
      </c>
      <c r="AR141" s="28">
        <v>16576.23</v>
      </c>
      <c r="AS141" s="28">
        <v>1075.8599999999999</v>
      </c>
      <c r="AT141" s="28">
        <v>0</v>
      </c>
      <c r="AU141" s="28">
        <v>0</v>
      </c>
      <c r="AV141" s="28">
        <v>0</v>
      </c>
      <c r="AW141" s="28">
        <v>0</v>
      </c>
      <c r="AX141" s="28">
        <v>0</v>
      </c>
      <c r="AY141" s="28">
        <v>0</v>
      </c>
      <c r="AZ141" s="28">
        <v>58563.07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3058.27</v>
      </c>
      <c r="BN141" s="28">
        <v>0</v>
      </c>
      <c r="BO141" s="28">
        <v>7708.91</v>
      </c>
      <c r="BP141" s="28">
        <v>0</v>
      </c>
      <c r="BQ141" s="28">
        <v>0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24803.360000000001</v>
      </c>
      <c r="BY141" s="28">
        <v>0</v>
      </c>
      <c r="BZ141" s="28">
        <v>0</v>
      </c>
      <c r="CA141" s="28">
        <v>3485.49</v>
      </c>
      <c r="CB141" s="28">
        <v>22631.45</v>
      </c>
    </row>
    <row r="142" spans="1:80" ht="12.75" customHeight="1" x14ac:dyDescent="0.2">
      <c r="A142" s="16"/>
      <c r="B142"/>
      <c r="C142" s="23" t="s">
        <v>283</v>
      </c>
      <c r="D142" s="28">
        <v>8677867.6699999999</v>
      </c>
      <c r="E142" s="28">
        <v>8628783.1900000013</v>
      </c>
      <c r="F142" s="28">
        <v>6815335.5399999991</v>
      </c>
      <c r="G142" s="28">
        <v>1813447.6500000001</v>
      </c>
      <c r="H142" s="28">
        <v>22853.3</v>
      </c>
      <c r="I142" s="28">
        <v>26231.18</v>
      </c>
      <c r="J142" s="28">
        <v>8562230.290000001</v>
      </c>
      <c r="K142" s="28">
        <v>8539376.9900000021</v>
      </c>
      <c r="L142" s="28">
        <v>6725929.3399999989</v>
      </c>
      <c r="M142" s="28">
        <v>1813447.6500000001</v>
      </c>
      <c r="N142" s="28">
        <v>22853.3</v>
      </c>
      <c r="O142" s="28">
        <v>6748782.6399999987</v>
      </c>
      <c r="P142" s="28">
        <v>0</v>
      </c>
      <c r="Q142" s="28">
        <v>0</v>
      </c>
      <c r="R142" s="28">
        <v>0</v>
      </c>
      <c r="S142" s="28">
        <v>0</v>
      </c>
      <c r="T142" s="28">
        <v>89406.200000000012</v>
      </c>
      <c r="U142" s="28">
        <v>89406.200000000012</v>
      </c>
      <c r="V142" s="28">
        <v>0</v>
      </c>
      <c r="W142" s="28">
        <v>89406.200000000012</v>
      </c>
      <c r="X142" s="28">
        <v>89406.200000000012</v>
      </c>
      <c r="Y142" s="28">
        <v>89406.200000000012</v>
      </c>
      <c r="Z142" s="28">
        <v>0</v>
      </c>
      <c r="AA142" s="28">
        <v>26231.18</v>
      </c>
      <c r="AB142" s="28">
        <v>1247963.57</v>
      </c>
      <c r="AC142" s="28">
        <v>257273.98</v>
      </c>
      <c r="AD142" s="28">
        <v>177006.34</v>
      </c>
      <c r="AE142" s="28">
        <v>2530569.91</v>
      </c>
      <c r="AF142" s="28">
        <v>0</v>
      </c>
      <c r="AG142" s="28">
        <v>529988.15</v>
      </c>
      <c r="AH142" s="28">
        <v>688844.9</v>
      </c>
      <c r="AI142" s="28">
        <v>599687.75</v>
      </c>
      <c r="AJ142" s="28">
        <v>0</v>
      </c>
      <c r="AK142" s="28">
        <v>1966343.48</v>
      </c>
      <c r="AL142" s="28">
        <v>277461.77</v>
      </c>
      <c r="AM142" s="28">
        <v>22853.3</v>
      </c>
      <c r="AN142" s="28">
        <v>89589.35</v>
      </c>
      <c r="AO142" s="28">
        <v>0</v>
      </c>
      <c r="AP142" s="28">
        <v>0</v>
      </c>
      <c r="AQ142" s="130">
        <v>0</v>
      </c>
      <c r="AR142" s="28">
        <v>10456.07</v>
      </c>
      <c r="AS142" s="28">
        <v>0</v>
      </c>
      <c r="AT142" s="28">
        <v>0</v>
      </c>
      <c r="AU142" s="28">
        <v>23885.46</v>
      </c>
      <c r="AV142" s="28">
        <v>14610.76</v>
      </c>
      <c r="AW142" s="28">
        <v>116261.03</v>
      </c>
      <c r="AX142" s="28">
        <v>0</v>
      </c>
      <c r="AY142" s="28">
        <v>0</v>
      </c>
      <c r="AZ142" s="28">
        <v>9434.4699999999993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19183.04</v>
      </c>
      <c r="BM142" s="28">
        <v>0</v>
      </c>
      <c r="BN142" s="28">
        <v>70223.16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129.43</v>
      </c>
      <c r="BY142" s="28">
        <v>0</v>
      </c>
      <c r="BZ142" s="28">
        <v>0</v>
      </c>
      <c r="CA142" s="28">
        <v>12696.16</v>
      </c>
      <c r="CB142" s="28">
        <v>13405.59</v>
      </c>
    </row>
    <row r="143" spans="1:80" ht="12.75" customHeight="1" x14ac:dyDescent="0.2">
      <c r="A143" s="16"/>
      <c r="B143"/>
      <c r="C143" s="23" t="s">
        <v>284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130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0</v>
      </c>
    </row>
    <row r="144" spans="1:80" ht="12.75" customHeight="1" x14ac:dyDescent="0.2">
      <c r="A144" s="16"/>
      <c r="B144"/>
      <c r="C144" s="23" t="s">
        <v>285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130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</row>
    <row r="145" spans="1:80" ht="12.75" customHeight="1" x14ac:dyDescent="0.2">
      <c r="A145" s="16"/>
      <c r="B145"/>
      <c r="C145" s="23" t="s">
        <v>286</v>
      </c>
      <c r="D145" s="28">
        <v>4975605.8500000006</v>
      </c>
      <c r="E145" s="28">
        <v>4907832.79</v>
      </c>
      <c r="F145" s="28">
        <v>782639.49999999988</v>
      </c>
      <c r="G145" s="28">
        <v>4125193.29</v>
      </c>
      <c r="H145" s="28">
        <v>0</v>
      </c>
      <c r="I145" s="28">
        <v>67773.06</v>
      </c>
      <c r="J145" s="28">
        <v>1427352.17</v>
      </c>
      <c r="K145" s="28">
        <v>1427352.17</v>
      </c>
      <c r="L145" s="28">
        <v>665361.16</v>
      </c>
      <c r="M145" s="28">
        <v>761991.00999999989</v>
      </c>
      <c r="N145" s="28">
        <v>0</v>
      </c>
      <c r="O145" s="28">
        <v>665361.16</v>
      </c>
      <c r="P145" s="28">
        <v>0</v>
      </c>
      <c r="Q145" s="28">
        <v>0</v>
      </c>
      <c r="R145" s="28">
        <v>0</v>
      </c>
      <c r="S145" s="28">
        <v>0</v>
      </c>
      <c r="T145" s="28">
        <v>3480480.62</v>
      </c>
      <c r="U145" s="28">
        <v>117278.34</v>
      </c>
      <c r="V145" s="28">
        <v>3363202.2800000003</v>
      </c>
      <c r="W145" s="28">
        <v>3480480.62</v>
      </c>
      <c r="X145" s="28">
        <v>3480480.62</v>
      </c>
      <c r="Y145" s="28">
        <v>117278.34</v>
      </c>
      <c r="Z145" s="28">
        <v>3363202.2800000003</v>
      </c>
      <c r="AA145" s="28">
        <v>67773.06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35.22</v>
      </c>
      <c r="AH145" s="28">
        <v>0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22123.37</v>
      </c>
      <c r="AP145" s="28">
        <v>444426.25</v>
      </c>
      <c r="AQ145" s="130">
        <v>27542.31</v>
      </c>
      <c r="AR145" s="28">
        <v>20903.3</v>
      </c>
      <c r="AS145" s="28">
        <v>0</v>
      </c>
      <c r="AT145" s="28">
        <v>512328.47</v>
      </c>
      <c r="AU145" s="28">
        <v>249579.18</v>
      </c>
      <c r="AV145" s="28">
        <v>490.53000000000003</v>
      </c>
      <c r="AW145" s="28">
        <v>0</v>
      </c>
      <c r="AX145" s="28">
        <v>146518.76</v>
      </c>
      <c r="AY145" s="28">
        <v>676.36</v>
      </c>
      <c r="AZ145" s="28">
        <v>0</v>
      </c>
      <c r="BA145" s="28">
        <v>0</v>
      </c>
      <c r="BB145" s="28">
        <v>0</v>
      </c>
      <c r="BC145" s="28">
        <v>48.14</v>
      </c>
      <c r="BD145" s="28">
        <v>2680.28</v>
      </c>
      <c r="BE145" s="28">
        <v>0</v>
      </c>
      <c r="BF145" s="28">
        <v>0</v>
      </c>
      <c r="BG145" s="28">
        <v>0</v>
      </c>
      <c r="BH145" s="28">
        <v>0</v>
      </c>
      <c r="BI145" s="28">
        <v>0</v>
      </c>
      <c r="BJ145" s="28">
        <v>7.14</v>
      </c>
      <c r="BK145" s="28">
        <v>1358828.46</v>
      </c>
      <c r="BL145" s="28">
        <v>6497.48</v>
      </c>
      <c r="BM145" s="28">
        <v>0</v>
      </c>
      <c r="BN145" s="28">
        <v>46835.360000000001</v>
      </c>
      <c r="BO145" s="28">
        <v>22304.57</v>
      </c>
      <c r="BP145" s="28">
        <v>0</v>
      </c>
      <c r="BQ145" s="28">
        <v>63938.36</v>
      </c>
      <c r="BR145" s="28">
        <v>1982069.25</v>
      </c>
      <c r="BS145" s="28">
        <v>0</v>
      </c>
      <c r="BT145" s="28">
        <v>0</v>
      </c>
      <c r="BU145" s="28">
        <v>0</v>
      </c>
      <c r="BV145" s="28">
        <v>0</v>
      </c>
      <c r="BW145" s="28">
        <v>0</v>
      </c>
      <c r="BX145" s="28">
        <v>0</v>
      </c>
      <c r="BY145" s="28">
        <v>0</v>
      </c>
      <c r="BZ145" s="28">
        <v>9445.68</v>
      </c>
      <c r="CA145" s="28">
        <v>40694.69</v>
      </c>
      <c r="CB145" s="28">
        <v>17632.689999999999</v>
      </c>
    </row>
    <row r="146" spans="1:80" ht="12.75" customHeight="1" x14ac:dyDescent="0.2">
      <c r="A146" s="16"/>
      <c r="B146"/>
      <c r="C146" s="23" t="s">
        <v>287</v>
      </c>
      <c r="D146" s="28">
        <v>4937946.82</v>
      </c>
      <c r="E146" s="28">
        <v>4879258.2</v>
      </c>
      <c r="F146" s="28">
        <v>754113.04999999993</v>
      </c>
      <c r="G146" s="28">
        <v>4125145.15</v>
      </c>
      <c r="H146" s="28">
        <v>0</v>
      </c>
      <c r="I146" s="28">
        <v>58688.619999999995</v>
      </c>
      <c r="J146" s="28">
        <v>1410081.3699999999</v>
      </c>
      <c r="K146" s="28">
        <v>1410081.3699999999</v>
      </c>
      <c r="L146" s="28">
        <v>648138.5</v>
      </c>
      <c r="M146" s="28">
        <v>761942.86999999988</v>
      </c>
      <c r="N146" s="28">
        <v>0</v>
      </c>
      <c r="O146" s="28">
        <v>648138.5</v>
      </c>
      <c r="P146" s="28">
        <v>0</v>
      </c>
      <c r="Q146" s="28">
        <v>0</v>
      </c>
      <c r="R146" s="28">
        <v>0</v>
      </c>
      <c r="S146" s="28">
        <v>0</v>
      </c>
      <c r="T146" s="28">
        <v>3469176.83</v>
      </c>
      <c r="U146" s="28">
        <v>105974.55</v>
      </c>
      <c r="V146" s="28">
        <v>3363202.2800000003</v>
      </c>
      <c r="W146" s="28">
        <v>3469176.83</v>
      </c>
      <c r="X146" s="28">
        <v>3469176.83</v>
      </c>
      <c r="Y146" s="28">
        <v>105974.55</v>
      </c>
      <c r="Z146" s="28">
        <v>3363202.2800000003</v>
      </c>
      <c r="AA146" s="28">
        <v>58688.619999999995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35.22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8976.99</v>
      </c>
      <c r="AP146" s="28">
        <v>444426.25</v>
      </c>
      <c r="AQ146" s="130">
        <v>27542.31</v>
      </c>
      <c r="AR146" s="28">
        <v>20000</v>
      </c>
      <c r="AS146" s="28">
        <v>0</v>
      </c>
      <c r="AT146" s="28">
        <v>512328.47</v>
      </c>
      <c r="AU146" s="28">
        <v>249579.18</v>
      </c>
      <c r="AV146" s="28">
        <v>0</v>
      </c>
      <c r="AW146" s="28">
        <v>0</v>
      </c>
      <c r="AX146" s="28">
        <v>146518.76</v>
      </c>
      <c r="AY146" s="28">
        <v>674.19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0</v>
      </c>
      <c r="BK146" s="28">
        <v>1358828.46</v>
      </c>
      <c r="BL146" s="28">
        <v>6497.48</v>
      </c>
      <c r="BM146" s="28">
        <v>0</v>
      </c>
      <c r="BN146" s="28">
        <v>46692.35</v>
      </c>
      <c r="BO146" s="28">
        <v>22304.57</v>
      </c>
      <c r="BP146" s="28">
        <v>0</v>
      </c>
      <c r="BQ146" s="28">
        <v>52784.72</v>
      </c>
      <c r="BR146" s="28">
        <v>1982069.25</v>
      </c>
      <c r="BS146" s="28">
        <v>0</v>
      </c>
      <c r="BT146" s="28">
        <v>0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9445.68</v>
      </c>
      <c r="CA146" s="28">
        <v>31610.25</v>
      </c>
      <c r="CB146" s="28">
        <v>17632.689999999999</v>
      </c>
    </row>
    <row r="147" spans="1:80" ht="12.75" customHeight="1" x14ac:dyDescent="0.2">
      <c r="A147" s="16"/>
      <c r="B147"/>
      <c r="C147" s="23" t="s">
        <v>288</v>
      </c>
      <c r="D147" s="28">
        <v>25928.689999999995</v>
      </c>
      <c r="E147" s="28">
        <v>16844.249999999996</v>
      </c>
      <c r="F147" s="28">
        <v>16844.249999999996</v>
      </c>
      <c r="G147" s="28">
        <v>0</v>
      </c>
      <c r="H147" s="28">
        <v>0</v>
      </c>
      <c r="I147" s="28">
        <v>9084.44</v>
      </c>
      <c r="J147" s="28">
        <v>16837.109999999997</v>
      </c>
      <c r="K147" s="28">
        <v>16837.109999999997</v>
      </c>
      <c r="L147" s="28">
        <v>16837.109999999997</v>
      </c>
      <c r="M147" s="28">
        <v>0</v>
      </c>
      <c r="N147" s="28">
        <v>0</v>
      </c>
      <c r="O147" s="28">
        <v>16837.109999999997</v>
      </c>
      <c r="P147" s="28">
        <v>0</v>
      </c>
      <c r="Q147" s="28">
        <v>0</v>
      </c>
      <c r="R147" s="28">
        <v>0</v>
      </c>
      <c r="S147" s="28">
        <v>0</v>
      </c>
      <c r="T147" s="28">
        <v>7.14</v>
      </c>
      <c r="U147" s="28">
        <v>7.14</v>
      </c>
      <c r="V147" s="28">
        <v>0</v>
      </c>
      <c r="W147" s="28">
        <v>7.14</v>
      </c>
      <c r="X147" s="28">
        <v>7.14</v>
      </c>
      <c r="Y147" s="28">
        <v>7.14</v>
      </c>
      <c r="Z147" s="28">
        <v>0</v>
      </c>
      <c r="AA147" s="28">
        <v>9084.44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13146.38</v>
      </c>
      <c r="AP147" s="28">
        <v>0</v>
      </c>
      <c r="AQ147" s="130">
        <v>0</v>
      </c>
      <c r="AR147" s="28">
        <v>903.3</v>
      </c>
      <c r="AS147" s="28">
        <v>0</v>
      </c>
      <c r="AT147" s="28">
        <v>0</v>
      </c>
      <c r="AU147" s="28">
        <v>0</v>
      </c>
      <c r="AV147" s="28">
        <v>104.98</v>
      </c>
      <c r="AW147" s="28">
        <v>0</v>
      </c>
      <c r="AX147" s="28">
        <v>0</v>
      </c>
      <c r="AY147" s="28">
        <v>2.17</v>
      </c>
      <c r="AZ147" s="28">
        <v>0</v>
      </c>
      <c r="BA147" s="28">
        <v>0</v>
      </c>
      <c r="BB147" s="28">
        <v>0</v>
      </c>
      <c r="BC147" s="28">
        <v>0</v>
      </c>
      <c r="BD147" s="28">
        <v>2680.28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7.14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9084.44</v>
      </c>
      <c r="CB147" s="28">
        <v>0</v>
      </c>
    </row>
    <row r="148" spans="1:80" ht="12.75" customHeight="1" x14ac:dyDescent="0.2">
      <c r="A148" s="16"/>
      <c r="B148"/>
      <c r="C148" s="23" t="s">
        <v>289</v>
      </c>
      <c r="D148" s="28">
        <v>0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130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</row>
    <row r="149" spans="1:80" ht="12.75" customHeight="1" x14ac:dyDescent="0.2">
      <c r="A149" s="16"/>
      <c r="B149"/>
      <c r="C149" s="23" t="s">
        <v>290</v>
      </c>
      <c r="D149" s="28">
        <v>0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130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0</v>
      </c>
    </row>
    <row r="150" spans="1:80" ht="12.75" customHeight="1" x14ac:dyDescent="0.2">
      <c r="A150" s="16"/>
      <c r="B150"/>
      <c r="C150" s="23" t="s">
        <v>291</v>
      </c>
      <c r="D150" s="28">
        <v>48.14</v>
      </c>
      <c r="E150" s="28">
        <v>48.14</v>
      </c>
      <c r="F150" s="28">
        <v>0</v>
      </c>
      <c r="G150" s="28">
        <v>48.14</v>
      </c>
      <c r="H150" s="28">
        <v>0</v>
      </c>
      <c r="I150" s="28">
        <v>0</v>
      </c>
      <c r="J150" s="28">
        <v>48.14</v>
      </c>
      <c r="K150" s="28">
        <v>48.14</v>
      </c>
      <c r="L150" s="28">
        <v>0</v>
      </c>
      <c r="M150" s="28">
        <v>48.14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130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48.14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</row>
    <row r="151" spans="1:80" ht="12.75" customHeight="1" x14ac:dyDescent="0.2">
      <c r="A151" s="16"/>
      <c r="B151"/>
      <c r="C151" s="23" t="s">
        <v>292</v>
      </c>
      <c r="D151" s="28">
        <v>11682.199999999999</v>
      </c>
      <c r="E151" s="28">
        <v>11682.199999999999</v>
      </c>
      <c r="F151" s="28">
        <v>11682.199999999999</v>
      </c>
      <c r="G151" s="28">
        <v>0</v>
      </c>
      <c r="H151" s="28">
        <v>0</v>
      </c>
      <c r="I151" s="28">
        <v>0</v>
      </c>
      <c r="J151" s="28">
        <v>385.55</v>
      </c>
      <c r="K151" s="28">
        <v>385.55</v>
      </c>
      <c r="L151" s="28">
        <v>385.55</v>
      </c>
      <c r="M151" s="28">
        <v>0</v>
      </c>
      <c r="N151" s="28">
        <v>0</v>
      </c>
      <c r="O151" s="28">
        <v>385.55</v>
      </c>
      <c r="P151" s="28">
        <v>0</v>
      </c>
      <c r="Q151" s="28">
        <v>0</v>
      </c>
      <c r="R151" s="28">
        <v>0</v>
      </c>
      <c r="S151" s="28">
        <v>0</v>
      </c>
      <c r="T151" s="28">
        <v>11296.65</v>
      </c>
      <c r="U151" s="28">
        <v>11296.65</v>
      </c>
      <c r="V151" s="28">
        <v>0</v>
      </c>
      <c r="W151" s="28">
        <v>11296.65</v>
      </c>
      <c r="X151" s="28">
        <v>11296.65</v>
      </c>
      <c r="Y151" s="28">
        <v>11296.65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130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385.55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0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143.01</v>
      </c>
      <c r="BO151" s="28">
        <v>0</v>
      </c>
      <c r="BP151" s="28">
        <v>0</v>
      </c>
      <c r="BQ151" s="28">
        <v>11153.64</v>
      </c>
      <c r="BR151" s="28">
        <v>0</v>
      </c>
      <c r="BS151" s="28">
        <v>0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0</v>
      </c>
    </row>
    <row r="152" spans="1:80" ht="12.75" customHeight="1" x14ac:dyDescent="0.2">
      <c r="A152" s="16"/>
      <c r="B152"/>
      <c r="C152" s="23" t="s">
        <v>293</v>
      </c>
      <c r="D152" s="28">
        <v>0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130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0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0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0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</row>
    <row r="153" spans="1:80" ht="12.75" customHeight="1" x14ac:dyDescent="0.2">
      <c r="A153" s="16"/>
      <c r="B153"/>
      <c r="C153" s="23" t="s">
        <v>294</v>
      </c>
      <c r="D153" s="28">
        <v>32713341.189999998</v>
      </c>
      <c r="E153" s="28">
        <v>32713341.189999998</v>
      </c>
      <c r="F153" s="28">
        <v>24146189.829999994</v>
      </c>
      <c r="G153" s="28">
        <v>8567151.3599999994</v>
      </c>
      <c r="H153" s="28">
        <v>0</v>
      </c>
      <c r="I153" s="28">
        <v>0</v>
      </c>
      <c r="J153" s="28">
        <v>32354762.379999999</v>
      </c>
      <c r="K153" s="28">
        <v>32354762.379999999</v>
      </c>
      <c r="L153" s="28">
        <v>24046184.879999999</v>
      </c>
      <c r="M153" s="28">
        <v>8308577.5000000009</v>
      </c>
      <c r="N153" s="28">
        <v>0</v>
      </c>
      <c r="O153" s="28">
        <v>24046184.879999999</v>
      </c>
      <c r="P153" s="28">
        <v>99980.160000000003</v>
      </c>
      <c r="Q153" s="28">
        <v>99980.160000000003</v>
      </c>
      <c r="R153" s="28">
        <v>99980.160000000003</v>
      </c>
      <c r="S153" s="28">
        <v>0</v>
      </c>
      <c r="T153" s="28">
        <v>258598.65000000002</v>
      </c>
      <c r="U153" s="28">
        <v>24.79</v>
      </c>
      <c r="V153" s="28">
        <v>258573.86000000002</v>
      </c>
      <c r="W153" s="28">
        <v>258598.65000000002</v>
      </c>
      <c r="X153" s="28">
        <v>258598.65000000002</v>
      </c>
      <c r="Y153" s="28">
        <v>24.79</v>
      </c>
      <c r="Z153" s="28">
        <v>258573.86000000002</v>
      </c>
      <c r="AA153" s="28">
        <v>0</v>
      </c>
      <c r="AB153" s="28">
        <v>4820681.33</v>
      </c>
      <c r="AC153" s="28">
        <v>186561.61</v>
      </c>
      <c r="AD153" s="28">
        <v>2012083.56</v>
      </c>
      <c r="AE153" s="28">
        <v>6555231.04</v>
      </c>
      <c r="AF153" s="28">
        <v>0</v>
      </c>
      <c r="AG153" s="28">
        <v>860607.42</v>
      </c>
      <c r="AH153" s="28">
        <v>2740512.49</v>
      </c>
      <c r="AI153" s="28">
        <v>2776721.2800000003</v>
      </c>
      <c r="AJ153" s="28">
        <v>0</v>
      </c>
      <c r="AK153" s="28">
        <v>9234333.5399999991</v>
      </c>
      <c r="AL153" s="28">
        <v>2429826.9300000002</v>
      </c>
      <c r="AM153" s="28">
        <v>0</v>
      </c>
      <c r="AN153" s="28">
        <v>147451.60999999999</v>
      </c>
      <c r="AO153" s="28">
        <v>23551.43</v>
      </c>
      <c r="AP153" s="28">
        <v>0</v>
      </c>
      <c r="AQ153" s="130">
        <v>0</v>
      </c>
      <c r="AR153" s="28">
        <v>0</v>
      </c>
      <c r="AS153" s="28">
        <v>43986.25</v>
      </c>
      <c r="AT153" s="28">
        <v>0</v>
      </c>
      <c r="AU153" s="28">
        <v>38718.94</v>
      </c>
      <c r="AV153" s="28">
        <v>0</v>
      </c>
      <c r="AW153" s="28">
        <v>226828.16</v>
      </c>
      <c r="AX153" s="28">
        <v>257666.79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99980.160000000003</v>
      </c>
      <c r="BI153" s="28">
        <v>0</v>
      </c>
      <c r="BJ153" s="28">
        <v>0</v>
      </c>
      <c r="BK153" s="28">
        <v>251239.91</v>
      </c>
      <c r="BL153" s="28">
        <v>24.79</v>
      </c>
      <c r="BM153" s="28">
        <v>0</v>
      </c>
      <c r="BN153" s="28">
        <v>0</v>
      </c>
      <c r="BO153" s="28">
        <v>7333.95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</row>
    <row r="154" spans="1:80" ht="12.75" customHeight="1" x14ac:dyDescent="0.2">
      <c r="A154" s="16"/>
      <c r="B154"/>
      <c r="C154" s="23" t="s">
        <v>287</v>
      </c>
      <c r="D154" s="28">
        <v>14075582.279999997</v>
      </c>
      <c r="E154" s="28">
        <v>14075582.279999997</v>
      </c>
      <c r="F154" s="28">
        <v>11779109.449999999</v>
      </c>
      <c r="G154" s="28">
        <v>2296472.83</v>
      </c>
      <c r="H154" s="28">
        <v>0</v>
      </c>
      <c r="I154" s="28">
        <v>0</v>
      </c>
      <c r="J154" s="28">
        <v>14075557.489999998</v>
      </c>
      <c r="K154" s="28">
        <v>14075557.489999998</v>
      </c>
      <c r="L154" s="28">
        <v>11779084.66</v>
      </c>
      <c r="M154" s="28">
        <v>2296472.83</v>
      </c>
      <c r="N154" s="28">
        <v>0</v>
      </c>
      <c r="O154" s="28">
        <v>11779084.66</v>
      </c>
      <c r="P154" s="28">
        <v>0</v>
      </c>
      <c r="Q154" s="28">
        <v>0</v>
      </c>
      <c r="R154" s="28">
        <v>0</v>
      </c>
      <c r="S154" s="28">
        <v>0</v>
      </c>
      <c r="T154" s="28">
        <v>24.79</v>
      </c>
      <c r="U154" s="28">
        <v>24.79</v>
      </c>
      <c r="V154" s="28">
        <v>0</v>
      </c>
      <c r="W154" s="28">
        <v>24.79</v>
      </c>
      <c r="X154" s="28">
        <v>24.79</v>
      </c>
      <c r="Y154" s="28">
        <v>24.79</v>
      </c>
      <c r="Z154" s="28">
        <v>0</v>
      </c>
      <c r="AA154" s="28">
        <v>0</v>
      </c>
      <c r="AB154" s="28">
        <v>2549167.0299999998</v>
      </c>
      <c r="AC154" s="28">
        <v>186561.61</v>
      </c>
      <c r="AD154" s="28">
        <v>384408.76</v>
      </c>
      <c r="AE154" s="28">
        <v>6555231.04</v>
      </c>
      <c r="AF154" s="28">
        <v>0</v>
      </c>
      <c r="AG154" s="28">
        <v>20697.43</v>
      </c>
      <c r="AH154" s="28">
        <v>0</v>
      </c>
      <c r="AI154" s="28">
        <v>2340673.37</v>
      </c>
      <c r="AJ154" s="28">
        <v>0</v>
      </c>
      <c r="AK154" s="28">
        <v>0</v>
      </c>
      <c r="AL154" s="28">
        <v>1853146.14</v>
      </c>
      <c r="AM154" s="28">
        <v>0</v>
      </c>
      <c r="AN154" s="28">
        <v>147451.60999999999</v>
      </c>
      <c r="AO154" s="28">
        <v>0</v>
      </c>
      <c r="AP154" s="28">
        <v>0</v>
      </c>
      <c r="AQ154" s="130">
        <v>0</v>
      </c>
      <c r="AR154" s="28">
        <v>0</v>
      </c>
      <c r="AS154" s="28">
        <v>0</v>
      </c>
      <c r="AT154" s="28">
        <v>0</v>
      </c>
      <c r="AU154" s="28">
        <v>38220.5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8">
        <v>0</v>
      </c>
      <c r="BB154" s="28">
        <v>0</v>
      </c>
      <c r="BC154" s="28">
        <v>0</v>
      </c>
      <c r="BD154" s="28">
        <v>0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0</v>
      </c>
      <c r="BK154" s="28">
        <v>0</v>
      </c>
      <c r="BL154" s="28">
        <v>24.79</v>
      </c>
      <c r="BM154" s="28">
        <v>0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0</v>
      </c>
      <c r="BW154" s="28">
        <v>0</v>
      </c>
      <c r="BX154" s="28">
        <v>0</v>
      </c>
      <c r="BY154" s="28">
        <v>0</v>
      </c>
      <c r="BZ154" s="28">
        <v>0</v>
      </c>
      <c r="CA154" s="28">
        <v>0</v>
      </c>
      <c r="CB154" s="28">
        <v>0</v>
      </c>
    </row>
    <row r="155" spans="1:80" ht="12.75" customHeight="1" x14ac:dyDescent="0.2">
      <c r="A155" s="16"/>
      <c r="B155"/>
      <c r="C155" s="23" t="s">
        <v>295</v>
      </c>
      <c r="D155" s="28">
        <v>0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130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</row>
    <row r="156" spans="1:80" ht="12.75" customHeight="1" x14ac:dyDescent="0.2">
      <c r="A156" s="16"/>
      <c r="B156"/>
      <c r="C156" s="23" t="s">
        <v>290</v>
      </c>
      <c r="D156" s="28">
        <v>2323772.38</v>
      </c>
      <c r="E156" s="28">
        <v>2323772.38</v>
      </c>
      <c r="F156" s="28">
        <v>2323772.38</v>
      </c>
      <c r="G156" s="28">
        <v>0</v>
      </c>
      <c r="H156" s="28">
        <v>0</v>
      </c>
      <c r="I156" s="28">
        <v>0</v>
      </c>
      <c r="J156" s="28">
        <v>2323772.38</v>
      </c>
      <c r="K156" s="28">
        <v>2323772.38</v>
      </c>
      <c r="L156" s="28">
        <v>2323772.38</v>
      </c>
      <c r="M156" s="28">
        <v>0</v>
      </c>
      <c r="N156" s="28">
        <v>0</v>
      </c>
      <c r="O156" s="28">
        <v>2323772.38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2271514.2999999998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52258.080000000002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130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</row>
    <row r="157" spans="1:80" ht="12.75" customHeight="1" x14ac:dyDescent="0.2">
      <c r="A157" s="16"/>
      <c r="B157"/>
      <c r="C157" s="23" t="s">
        <v>296</v>
      </c>
      <c r="D157" s="28">
        <v>7573918.0300000012</v>
      </c>
      <c r="E157" s="28">
        <v>7573918.0300000012</v>
      </c>
      <c r="F157" s="28">
        <v>3640278.81</v>
      </c>
      <c r="G157" s="28">
        <v>3933639.22</v>
      </c>
      <c r="H157" s="28">
        <v>0</v>
      </c>
      <c r="I157" s="28">
        <v>0</v>
      </c>
      <c r="J157" s="28">
        <v>7315344.1700000009</v>
      </c>
      <c r="K157" s="28">
        <v>7315344.1700000009</v>
      </c>
      <c r="L157" s="28">
        <v>3640278.81</v>
      </c>
      <c r="M157" s="28">
        <v>3675065.36</v>
      </c>
      <c r="N157" s="28">
        <v>0</v>
      </c>
      <c r="O157" s="28">
        <v>3640278.81</v>
      </c>
      <c r="P157" s="28">
        <v>0</v>
      </c>
      <c r="Q157" s="28">
        <v>0</v>
      </c>
      <c r="R157" s="28">
        <v>0</v>
      </c>
      <c r="S157" s="28">
        <v>0</v>
      </c>
      <c r="T157" s="28">
        <v>258573.86000000002</v>
      </c>
      <c r="U157" s="28">
        <v>0</v>
      </c>
      <c r="V157" s="28">
        <v>258573.86000000002</v>
      </c>
      <c r="W157" s="28">
        <v>258573.86000000002</v>
      </c>
      <c r="X157" s="28">
        <v>258573.86000000002</v>
      </c>
      <c r="Y157" s="28">
        <v>0</v>
      </c>
      <c r="Z157" s="28">
        <v>258573.86000000002</v>
      </c>
      <c r="AA157" s="28">
        <v>0</v>
      </c>
      <c r="AB157" s="28">
        <v>0</v>
      </c>
      <c r="AC157" s="28">
        <v>0</v>
      </c>
      <c r="AD157" s="28">
        <v>1627674.8</v>
      </c>
      <c r="AE157" s="28">
        <v>0</v>
      </c>
      <c r="AF157" s="28">
        <v>0</v>
      </c>
      <c r="AG157" s="28">
        <v>0</v>
      </c>
      <c r="AH157" s="28">
        <v>1820063.96</v>
      </c>
      <c r="AI157" s="28">
        <v>0</v>
      </c>
      <c r="AJ157" s="28">
        <v>0</v>
      </c>
      <c r="AK157" s="28">
        <v>3466449.06</v>
      </c>
      <c r="AL157" s="28">
        <v>0</v>
      </c>
      <c r="AM157" s="28">
        <v>0</v>
      </c>
      <c r="AN157" s="28">
        <v>0</v>
      </c>
      <c r="AO157" s="28">
        <v>23551.43</v>
      </c>
      <c r="AP157" s="28">
        <v>0</v>
      </c>
      <c r="AQ157" s="130">
        <v>0</v>
      </c>
      <c r="AR157" s="28">
        <v>0</v>
      </c>
      <c r="AS157" s="28">
        <v>0</v>
      </c>
      <c r="AT157" s="28">
        <v>0</v>
      </c>
      <c r="AU157" s="28">
        <v>498.44</v>
      </c>
      <c r="AV157" s="28">
        <v>0</v>
      </c>
      <c r="AW157" s="28">
        <v>226828.16</v>
      </c>
      <c r="AX157" s="28">
        <v>150278.32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251239.91</v>
      </c>
      <c r="BL157" s="28">
        <v>0</v>
      </c>
      <c r="BM157" s="28">
        <v>0</v>
      </c>
      <c r="BN157" s="28">
        <v>0</v>
      </c>
      <c r="BO157" s="28">
        <v>7333.95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</row>
    <row r="158" spans="1:80" ht="12.75" customHeight="1" x14ac:dyDescent="0.2">
      <c r="A158" s="16"/>
      <c r="B158"/>
      <c r="C158" s="23" t="s">
        <v>297</v>
      </c>
      <c r="D158" s="28">
        <v>3294439.17</v>
      </c>
      <c r="E158" s="28">
        <v>3294439.17</v>
      </c>
      <c r="F158" s="28">
        <v>2717758.37</v>
      </c>
      <c r="G158" s="28">
        <v>576680.80000000005</v>
      </c>
      <c r="H158" s="28">
        <v>0</v>
      </c>
      <c r="I158" s="28">
        <v>0</v>
      </c>
      <c r="J158" s="28">
        <v>3294439.17</v>
      </c>
      <c r="K158" s="28">
        <v>3294439.17</v>
      </c>
      <c r="L158" s="28">
        <v>2717758.37</v>
      </c>
      <c r="M158" s="28">
        <v>576680.80000000005</v>
      </c>
      <c r="N158" s="28">
        <v>0</v>
      </c>
      <c r="O158" s="28">
        <v>2717758.37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115137.15</v>
      </c>
      <c r="AJ158" s="28">
        <v>0</v>
      </c>
      <c r="AK158" s="28">
        <v>2558634.9700000002</v>
      </c>
      <c r="AL158" s="28">
        <v>576680.80000000005</v>
      </c>
      <c r="AM158" s="28">
        <v>0</v>
      </c>
      <c r="AN158" s="28">
        <v>0</v>
      </c>
      <c r="AO158" s="28">
        <v>0</v>
      </c>
      <c r="AP158" s="28">
        <v>0</v>
      </c>
      <c r="AQ158" s="130">
        <v>0</v>
      </c>
      <c r="AR158" s="28">
        <v>0</v>
      </c>
      <c r="AS158" s="28">
        <v>43986.25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0</v>
      </c>
      <c r="CB158" s="28">
        <v>0</v>
      </c>
    </row>
    <row r="159" spans="1:80" ht="12.75" customHeight="1" x14ac:dyDescent="0.2">
      <c r="A159" s="16"/>
      <c r="B159"/>
      <c r="C159" s="23" t="s">
        <v>298</v>
      </c>
      <c r="D159" s="28">
        <v>2744633.77</v>
      </c>
      <c r="E159" s="28">
        <v>2744633.77</v>
      </c>
      <c r="F159" s="28">
        <v>2744633.77</v>
      </c>
      <c r="G159" s="28">
        <v>0</v>
      </c>
      <c r="H159" s="28">
        <v>0</v>
      </c>
      <c r="I159" s="28">
        <v>0</v>
      </c>
      <c r="J159" s="28">
        <v>2744633.77</v>
      </c>
      <c r="K159" s="28">
        <v>2744633.77</v>
      </c>
      <c r="L159" s="28">
        <v>2744633.77</v>
      </c>
      <c r="M159" s="28">
        <v>0</v>
      </c>
      <c r="N159" s="28">
        <v>0</v>
      </c>
      <c r="O159" s="28">
        <v>2744633.77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2744633.77</v>
      </c>
      <c r="AL159" s="28">
        <v>0</v>
      </c>
      <c r="AM159" s="28">
        <v>0</v>
      </c>
      <c r="AN159" s="28">
        <v>0</v>
      </c>
      <c r="AO159" s="28">
        <v>0</v>
      </c>
      <c r="AP159" s="28">
        <v>0</v>
      </c>
      <c r="AQ159" s="130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</row>
    <row r="160" spans="1:80" ht="12.75" customHeight="1" x14ac:dyDescent="0.2">
      <c r="A160" s="16"/>
      <c r="B160"/>
      <c r="C160" s="23" t="s">
        <v>299</v>
      </c>
      <c r="D160" s="28">
        <v>840656.8899999999</v>
      </c>
      <c r="E160" s="28">
        <v>840656.8899999999</v>
      </c>
      <c r="F160" s="28">
        <v>840656.8899999999</v>
      </c>
      <c r="G160" s="28">
        <v>0</v>
      </c>
      <c r="H160" s="28">
        <v>0</v>
      </c>
      <c r="I160" s="28">
        <v>0</v>
      </c>
      <c r="J160" s="28">
        <v>840656.8899999999</v>
      </c>
      <c r="K160" s="28">
        <v>840656.8899999999</v>
      </c>
      <c r="L160" s="28">
        <v>840656.8899999999</v>
      </c>
      <c r="M160" s="28">
        <v>0</v>
      </c>
      <c r="N160" s="28">
        <v>0</v>
      </c>
      <c r="O160" s="28">
        <v>840656.8899999999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268652.68</v>
      </c>
      <c r="AJ160" s="28">
        <v>0</v>
      </c>
      <c r="AK160" s="28">
        <v>464615.73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130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107388.48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</row>
    <row r="161" spans="1:80" ht="12.75" customHeight="1" x14ac:dyDescent="0.2">
      <c r="A161" s="16"/>
      <c r="B161"/>
      <c r="C161" s="23" t="s">
        <v>300</v>
      </c>
      <c r="D161" s="28">
        <v>0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130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</row>
    <row r="162" spans="1:80" ht="12.75" customHeight="1" x14ac:dyDescent="0.2">
      <c r="A162" s="16"/>
      <c r="B162"/>
      <c r="C162" s="23" t="s">
        <v>293</v>
      </c>
      <c r="D162" s="28">
        <v>1860338.6699999981</v>
      </c>
      <c r="E162" s="28">
        <v>1860338.6699999981</v>
      </c>
      <c r="F162" s="28">
        <v>99980.159999996424</v>
      </c>
      <c r="G162" s="28">
        <v>1760358.5099999988</v>
      </c>
      <c r="H162" s="28">
        <v>0</v>
      </c>
      <c r="I162" s="28">
        <v>0</v>
      </c>
      <c r="J162" s="28">
        <v>1760358.5099999979</v>
      </c>
      <c r="K162" s="28">
        <v>1760358.5099999979</v>
      </c>
      <c r="L162" s="28">
        <v>0</v>
      </c>
      <c r="M162" s="28">
        <v>1760358.5100000016</v>
      </c>
      <c r="N162" s="28">
        <v>0</v>
      </c>
      <c r="O162" s="28">
        <v>0</v>
      </c>
      <c r="P162" s="28">
        <v>99980.160000000003</v>
      </c>
      <c r="Q162" s="28">
        <v>99980.160000000003</v>
      </c>
      <c r="R162" s="28">
        <v>99980.160000000003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839909.99</v>
      </c>
      <c r="AH162" s="28">
        <v>920448.53000000026</v>
      </c>
      <c r="AI162" s="28">
        <v>0</v>
      </c>
      <c r="AJ162" s="28">
        <v>0</v>
      </c>
      <c r="AK162" s="28">
        <v>9.9999979138374329E-3</v>
      </c>
      <c r="AL162" s="28">
        <v>-9.9999997764825821E-3</v>
      </c>
      <c r="AM162" s="28">
        <v>0</v>
      </c>
      <c r="AN162" s="28">
        <v>0</v>
      </c>
      <c r="AO162" s="28">
        <v>0</v>
      </c>
      <c r="AP162" s="28">
        <v>0</v>
      </c>
      <c r="AQ162" s="130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-9.9999999802093953E-3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99980.160000000003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</row>
    <row r="163" spans="1:80" ht="12.75" customHeight="1" x14ac:dyDescent="0.2">
      <c r="A163" s="16"/>
      <c r="B163"/>
      <c r="C163" s="23" t="s">
        <v>301</v>
      </c>
      <c r="D163" s="28">
        <v>0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130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</row>
    <row r="164" spans="1:80" ht="12.75" customHeight="1" x14ac:dyDescent="0.2">
      <c r="A164" s="16"/>
      <c r="B164" s="17"/>
      <c r="C164" s="5" t="s">
        <v>293</v>
      </c>
      <c r="D164" s="28">
        <v>1026398.3299999982</v>
      </c>
      <c r="E164" s="28">
        <v>1026398.3299999833</v>
      </c>
      <c r="F164" s="28">
        <v>237307.93999999017</v>
      </c>
      <c r="G164" s="28">
        <v>789090.39000000246</v>
      </c>
      <c r="H164" s="28">
        <v>0</v>
      </c>
      <c r="I164" s="28">
        <v>0</v>
      </c>
      <c r="J164" s="28">
        <v>608289.71999997646</v>
      </c>
      <c r="K164" s="28">
        <v>608289.71999998391</v>
      </c>
      <c r="L164" s="28">
        <v>6291.239999987185</v>
      </c>
      <c r="M164" s="28">
        <v>601998.48000000045</v>
      </c>
      <c r="N164" s="28">
        <v>0</v>
      </c>
      <c r="O164" s="28">
        <v>6291.2399999797344</v>
      </c>
      <c r="P164" s="28">
        <v>231016.69999999998</v>
      </c>
      <c r="Q164" s="28">
        <v>231016.69999999998</v>
      </c>
      <c r="R164" s="28">
        <v>231016.69999999998</v>
      </c>
      <c r="S164" s="28">
        <v>0</v>
      </c>
      <c r="T164" s="28">
        <v>187091.90999999968</v>
      </c>
      <c r="U164" s="28">
        <v>0</v>
      </c>
      <c r="V164" s="28">
        <v>187091.90999999968</v>
      </c>
      <c r="W164" s="28">
        <v>187091.90999999968</v>
      </c>
      <c r="X164" s="28">
        <v>187091.90999999968</v>
      </c>
      <c r="Y164" s="28">
        <v>0</v>
      </c>
      <c r="Z164" s="28">
        <v>187091.90999999968</v>
      </c>
      <c r="AA164" s="28">
        <v>0</v>
      </c>
      <c r="AB164" s="28">
        <v>0</v>
      </c>
      <c r="AC164" s="28">
        <v>0</v>
      </c>
      <c r="AD164" s="28">
        <v>-9.9999997764825821E-3</v>
      </c>
      <c r="AE164" s="28">
        <v>-9.9999997764825821E-3</v>
      </c>
      <c r="AF164" s="28">
        <v>0</v>
      </c>
      <c r="AG164" s="28">
        <v>-1.0000000009313226E-2</v>
      </c>
      <c r="AH164" s="28">
        <v>406736.27999999933</v>
      </c>
      <c r="AI164" s="28">
        <v>-1.0000000242143869E-2</v>
      </c>
      <c r="AJ164" s="28">
        <v>0</v>
      </c>
      <c r="AK164" s="28">
        <v>0</v>
      </c>
      <c r="AL164" s="28">
        <v>7190.2299999999814</v>
      </c>
      <c r="AM164" s="28">
        <v>0</v>
      </c>
      <c r="AN164" s="28">
        <v>6111.9100000000326</v>
      </c>
      <c r="AO164" s="28">
        <v>0</v>
      </c>
      <c r="AP164" s="28">
        <v>0</v>
      </c>
      <c r="AQ164" s="130">
        <v>-9.9999999947613105E-3</v>
      </c>
      <c r="AR164" s="28">
        <v>-1.0000000009313226E-2</v>
      </c>
      <c r="AS164" s="28">
        <v>0</v>
      </c>
      <c r="AT164" s="28">
        <v>187968.56000000006</v>
      </c>
      <c r="AU164" s="28">
        <v>103.44000000000233</v>
      </c>
      <c r="AV164" s="28">
        <v>0</v>
      </c>
      <c r="AW164" s="28">
        <v>-1.0000000009313226E-2</v>
      </c>
      <c r="AX164" s="28">
        <v>1.0000000009313226E-2</v>
      </c>
      <c r="AY164" s="28">
        <v>179.36000000000058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231016.7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1.0000000000218279E-2</v>
      </c>
      <c r="BN164" s="28">
        <v>-1.0000000009313226E-2</v>
      </c>
      <c r="BO164" s="28">
        <v>84181.37999999999</v>
      </c>
      <c r="BP164" s="28">
        <v>102908.16</v>
      </c>
      <c r="BQ164" s="28">
        <v>0</v>
      </c>
      <c r="BR164" s="28">
        <v>0</v>
      </c>
      <c r="BS164" s="28">
        <v>2.37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</row>
    <row r="165" spans="1:80" ht="12.75" customHeight="1" x14ac:dyDescent="0.2">
      <c r="A165" s="16"/>
      <c r="B165" s="17" t="s">
        <v>302</v>
      </c>
      <c r="C165" s="5"/>
      <c r="D165" s="28">
        <v>22865907.990000002</v>
      </c>
      <c r="E165" s="28">
        <v>22025907.510000005</v>
      </c>
      <c r="F165" s="28">
        <v>18517710.289999999</v>
      </c>
      <c r="G165" s="28">
        <v>3508197.2199999997</v>
      </c>
      <c r="H165" s="28">
        <v>791664.29</v>
      </c>
      <c r="I165" s="28">
        <v>48336.19</v>
      </c>
      <c r="J165" s="28">
        <v>22400059.32</v>
      </c>
      <c r="K165" s="28">
        <v>21608395.030000001</v>
      </c>
      <c r="L165" s="28">
        <v>18267596.48</v>
      </c>
      <c r="M165" s="28">
        <v>3340798.55</v>
      </c>
      <c r="N165" s="28">
        <v>791664.29</v>
      </c>
      <c r="O165" s="28">
        <v>19059260.77</v>
      </c>
      <c r="P165" s="28">
        <v>107983.98000000001</v>
      </c>
      <c r="Q165" s="28">
        <v>107983.98000000001</v>
      </c>
      <c r="R165" s="28">
        <v>91971.02</v>
      </c>
      <c r="S165" s="28">
        <v>16012.96</v>
      </c>
      <c r="T165" s="28">
        <v>309528.5</v>
      </c>
      <c r="U165" s="28">
        <v>158142.78999999998</v>
      </c>
      <c r="V165" s="28">
        <v>151385.71</v>
      </c>
      <c r="W165" s="28">
        <v>309528.5</v>
      </c>
      <c r="X165" s="28">
        <v>309528.5</v>
      </c>
      <c r="Y165" s="28">
        <v>158142.78999999998</v>
      </c>
      <c r="Z165" s="28">
        <v>151385.71</v>
      </c>
      <c r="AA165" s="28">
        <v>48336.19</v>
      </c>
      <c r="AB165" s="28">
        <v>2809837.7</v>
      </c>
      <c r="AC165" s="28">
        <v>315392.3</v>
      </c>
      <c r="AD165" s="28">
        <v>475924.25</v>
      </c>
      <c r="AE165" s="28">
        <v>9513653.0399999991</v>
      </c>
      <c r="AF165" s="28">
        <v>298208.90999999997</v>
      </c>
      <c r="AG165" s="28">
        <v>252224.08</v>
      </c>
      <c r="AH165" s="28">
        <v>1279631.44</v>
      </c>
      <c r="AI165" s="28">
        <v>1166206.5</v>
      </c>
      <c r="AJ165" s="28">
        <v>585154.94999999995</v>
      </c>
      <c r="AK165" s="28">
        <v>2899761.81</v>
      </c>
      <c r="AL165" s="28">
        <v>624648.44999999995</v>
      </c>
      <c r="AM165" s="28">
        <v>791664.29</v>
      </c>
      <c r="AN165" s="28">
        <v>281257.94</v>
      </c>
      <c r="AO165" s="28">
        <v>52115.38</v>
      </c>
      <c r="AP165" s="28">
        <v>69158.55</v>
      </c>
      <c r="AQ165" s="130">
        <v>138009.01999999999</v>
      </c>
      <c r="AR165" s="28">
        <v>83975.3</v>
      </c>
      <c r="AS165" s="28">
        <v>104257.26</v>
      </c>
      <c r="AT165" s="28">
        <v>110164.56</v>
      </c>
      <c r="AU165" s="28">
        <v>65677.850000000006</v>
      </c>
      <c r="AV165" s="28">
        <v>42706.68</v>
      </c>
      <c r="AW165" s="28">
        <v>129888.38</v>
      </c>
      <c r="AX165" s="28">
        <v>74087.61</v>
      </c>
      <c r="AY165" s="28">
        <v>58094.55</v>
      </c>
      <c r="AZ165" s="28">
        <v>34807.25</v>
      </c>
      <c r="BA165" s="28">
        <v>60533.96</v>
      </c>
      <c r="BB165" s="28">
        <v>14033.69</v>
      </c>
      <c r="BC165" s="28">
        <v>43896.67</v>
      </c>
      <c r="BD165" s="28">
        <v>25086.95</v>
      </c>
      <c r="BE165" s="28">
        <v>41995.43</v>
      </c>
      <c r="BF165" s="28">
        <v>34395.769999999997</v>
      </c>
      <c r="BG165" s="28">
        <v>16012.96</v>
      </c>
      <c r="BH165" s="28">
        <v>9919.91</v>
      </c>
      <c r="BI165" s="28">
        <v>5659.91</v>
      </c>
      <c r="BJ165" s="28">
        <v>103614.04</v>
      </c>
      <c r="BK165" s="28">
        <v>51039.85</v>
      </c>
      <c r="BL165" s="28">
        <v>14609.97</v>
      </c>
      <c r="BM165" s="28">
        <v>7431.87</v>
      </c>
      <c r="BN165" s="28">
        <v>8789.64</v>
      </c>
      <c r="BO165" s="28">
        <v>19839.439999999999</v>
      </c>
      <c r="BP165" s="28">
        <v>1473.12</v>
      </c>
      <c r="BQ165" s="28">
        <v>18882.16</v>
      </c>
      <c r="BR165" s="28">
        <v>67431.789999999994</v>
      </c>
      <c r="BS165" s="28">
        <v>5788.48</v>
      </c>
      <c r="BT165" s="28">
        <v>4815.1099999999997</v>
      </c>
      <c r="BU165" s="28">
        <v>883.09</v>
      </c>
      <c r="BV165" s="28">
        <v>0</v>
      </c>
      <c r="BW165" s="28">
        <v>4929.9399999999996</v>
      </c>
      <c r="BX165" s="28">
        <v>7567.45</v>
      </c>
      <c r="BY165" s="28">
        <v>12455.08</v>
      </c>
      <c r="BZ165" s="28">
        <v>4803.97</v>
      </c>
      <c r="CA165" s="28">
        <v>14288.12</v>
      </c>
      <c r="CB165" s="28">
        <v>9221.57</v>
      </c>
    </row>
    <row r="166" spans="1:80" ht="12.75" customHeight="1" x14ac:dyDescent="0.2">
      <c r="A166" s="16"/>
      <c r="B166" s="17" t="s">
        <v>303</v>
      </c>
      <c r="C166" s="5"/>
      <c r="D166" s="28">
        <v>3616563.9299999988</v>
      </c>
      <c r="E166" s="28">
        <v>3563033.9999999981</v>
      </c>
      <c r="F166" s="28">
        <v>2697002.6599999997</v>
      </c>
      <c r="G166" s="28">
        <v>866031.3400000002</v>
      </c>
      <c r="H166" s="28">
        <v>31486.799999999999</v>
      </c>
      <c r="I166" s="28">
        <v>22043.129999999997</v>
      </c>
      <c r="J166" s="28">
        <v>3503657.2699999991</v>
      </c>
      <c r="K166" s="28">
        <v>3472170.4699999993</v>
      </c>
      <c r="L166" s="28">
        <v>2637410.2700000005</v>
      </c>
      <c r="M166" s="28">
        <v>834760.20000000019</v>
      </c>
      <c r="N166" s="28">
        <v>31486.799999999999</v>
      </c>
      <c r="O166" s="28">
        <v>2668897.0700000003</v>
      </c>
      <c r="P166" s="28">
        <v>53164.09</v>
      </c>
      <c r="Q166" s="28">
        <v>53164.09</v>
      </c>
      <c r="R166" s="28">
        <v>37477.269999999997</v>
      </c>
      <c r="S166" s="28">
        <v>15686.82</v>
      </c>
      <c r="T166" s="28">
        <v>37699.440000000002</v>
      </c>
      <c r="U166" s="28">
        <v>22115.119999999999</v>
      </c>
      <c r="V166" s="28">
        <v>15584.320000000002</v>
      </c>
      <c r="W166" s="28">
        <v>37699.440000000002</v>
      </c>
      <c r="X166" s="28">
        <v>37699.440000000002</v>
      </c>
      <c r="Y166" s="28">
        <v>22115.119999999999</v>
      </c>
      <c r="Z166" s="28">
        <v>15584.320000000002</v>
      </c>
      <c r="AA166" s="28">
        <v>22043.129999999997</v>
      </c>
      <c r="AB166" s="28">
        <v>218912.01</v>
      </c>
      <c r="AC166" s="28">
        <v>385138.79</v>
      </c>
      <c r="AD166" s="28">
        <v>218961.69</v>
      </c>
      <c r="AE166" s="28">
        <v>1519819.1</v>
      </c>
      <c r="AF166" s="28">
        <v>68643.100000000006</v>
      </c>
      <c r="AG166" s="28">
        <v>41705.26</v>
      </c>
      <c r="AH166" s="28">
        <v>339092.43</v>
      </c>
      <c r="AI166" s="28">
        <v>63492.32</v>
      </c>
      <c r="AJ166" s="28">
        <v>60516.73</v>
      </c>
      <c r="AK166" s="28">
        <v>210192.7</v>
      </c>
      <c r="AL166" s="28">
        <v>66824.3</v>
      </c>
      <c r="AM166" s="28">
        <v>31486.799999999999</v>
      </c>
      <c r="AN166" s="28">
        <v>44976.15</v>
      </c>
      <c r="AO166" s="28">
        <v>3946.24</v>
      </c>
      <c r="AP166" s="28">
        <v>29852.49</v>
      </c>
      <c r="AQ166" s="130">
        <v>17065.57</v>
      </c>
      <c r="AR166" s="28">
        <v>8512.11</v>
      </c>
      <c r="AS166" s="28">
        <v>4876.8599999999997</v>
      </c>
      <c r="AT166" s="28">
        <v>16550.64</v>
      </c>
      <c r="AU166" s="28">
        <v>3722.92</v>
      </c>
      <c r="AV166" s="28">
        <v>1882.58</v>
      </c>
      <c r="AW166" s="28">
        <v>32482.53</v>
      </c>
      <c r="AX166" s="28">
        <v>30490.38</v>
      </c>
      <c r="AY166" s="28">
        <v>23624.959999999999</v>
      </c>
      <c r="AZ166" s="28">
        <v>5042.18</v>
      </c>
      <c r="BA166" s="28">
        <v>27455.8</v>
      </c>
      <c r="BB166" s="28">
        <v>3108.93</v>
      </c>
      <c r="BC166" s="28">
        <v>19321.53</v>
      </c>
      <c r="BD166" s="28">
        <v>5960.17</v>
      </c>
      <c r="BE166" s="28">
        <v>19459.54</v>
      </c>
      <c r="BF166" s="28">
        <v>17435.05</v>
      </c>
      <c r="BG166" s="28">
        <v>15686.82</v>
      </c>
      <c r="BH166" s="28">
        <v>141.30000000000001</v>
      </c>
      <c r="BI166" s="28">
        <v>441.38</v>
      </c>
      <c r="BJ166" s="28">
        <v>13196.71</v>
      </c>
      <c r="BK166" s="28">
        <v>4312.3100000000004</v>
      </c>
      <c r="BL166" s="28">
        <v>1982.42</v>
      </c>
      <c r="BM166" s="28">
        <v>1933.62</v>
      </c>
      <c r="BN166" s="28">
        <v>2245.8000000000002</v>
      </c>
      <c r="BO166" s="28">
        <v>4738.91</v>
      </c>
      <c r="BP166" s="28">
        <v>423.26</v>
      </c>
      <c r="BQ166" s="28">
        <v>2003.27</v>
      </c>
      <c r="BR166" s="28">
        <v>2188.39</v>
      </c>
      <c r="BS166" s="28">
        <v>2271.6</v>
      </c>
      <c r="BT166" s="28">
        <v>753.3</v>
      </c>
      <c r="BU166" s="28">
        <v>461.76</v>
      </c>
      <c r="BV166" s="28">
        <v>0</v>
      </c>
      <c r="BW166" s="28">
        <v>1188.0899999999999</v>
      </c>
      <c r="BX166" s="28">
        <v>3624.95</v>
      </c>
      <c r="BY166" s="28">
        <v>6613.79</v>
      </c>
      <c r="BZ166" s="28">
        <v>924.72</v>
      </c>
      <c r="CA166" s="28">
        <v>5011.21</v>
      </c>
      <c r="CB166" s="28">
        <v>5868.46</v>
      </c>
    </row>
    <row r="167" spans="1:80" ht="12.75" customHeight="1" x14ac:dyDescent="0.2">
      <c r="A167" s="16"/>
      <c r="B167" s="17" t="s">
        <v>304</v>
      </c>
      <c r="C167" s="5"/>
      <c r="D167" s="28">
        <v>11380303.69999969</v>
      </c>
      <c r="E167" s="28">
        <v>11060066.349999666</v>
      </c>
      <c r="F167" s="28">
        <v>8961107.6999998093</v>
      </c>
      <c r="G167" s="28">
        <v>2098958.6499999464</v>
      </c>
      <c r="H167" s="28">
        <v>148474.35000000149</v>
      </c>
      <c r="I167" s="28">
        <v>171763.00000000047</v>
      </c>
      <c r="J167" s="28">
        <v>10841152.489999652</v>
      </c>
      <c r="K167" s="28">
        <v>10692678.139999747</v>
      </c>
      <c r="L167" s="28">
        <v>8678539.0599999428</v>
      </c>
      <c r="M167" s="28">
        <v>2014139.0800000131</v>
      </c>
      <c r="N167" s="28">
        <v>148474.35000000149</v>
      </c>
      <c r="O167" s="28">
        <v>8827013.4099998474</v>
      </c>
      <c r="P167" s="28">
        <v>18757.039999999106</v>
      </c>
      <c r="Q167" s="28">
        <v>18757.039999999106</v>
      </c>
      <c r="R167" s="28">
        <v>14975.349999999627</v>
      </c>
      <c r="S167" s="28">
        <v>3781.6899999999441</v>
      </c>
      <c r="T167" s="28">
        <v>348631.17000000365</v>
      </c>
      <c r="U167" s="28">
        <v>267593.29000000097</v>
      </c>
      <c r="V167" s="28">
        <v>81037.88000000082</v>
      </c>
      <c r="W167" s="28">
        <v>348631.17000000365</v>
      </c>
      <c r="X167" s="28">
        <v>348631.17000000365</v>
      </c>
      <c r="Y167" s="28">
        <v>267593.29000000097</v>
      </c>
      <c r="Z167" s="28">
        <v>81037.88000000082</v>
      </c>
      <c r="AA167" s="28">
        <v>171763.00000000047</v>
      </c>
      <c r="AB167" s="28">
        <v>1707600.7300000042</v>
      </c>
      <c r="AC167" s="28">
        <v>476114.66999999806</v>
      </c>
      <c r="AD167" s="28">
        <v>249636.73000000045</v>
      </c>
      <c r="AE167" s="28">
        <v>3513680.2299999893</v>
      </c>
      <c r="AF167" s="28">
        <v>128118.56000000052</v>
      </c>
      <c r="AG167" s="28">
        <v>333917.79000000656</v>
      </c>
      <c r="AH167" s="28">
        <v>708489.49000002444</v>
      </c>
      <c r="AI167" s="28">
        <v>585521.15999998897</v>
      </c>
      <c r="AJ167" s="28">
        <v>188692.81999999657</v>
      </c>
      <c r="AK167" s="28">
        <v>1420479.1799999923</v>
      </c>
      <c r="AL167" s="28">
        <v>292411.36000000685</v>
      </c>
      <c r="AM167" s="28">
        <v>148474.35000000149</v>
      </c>
      <c r="AN167" s="28">
        <v>301769.54000000283</v>
      </c>
      <c r="AO167" s="28">
        <v>19386.669999999925</v>
      </c>
      <c r="AP167" s="28">
        <v>25585.629999999888</v>
      </c>
      <c r="AQ167" s="130">
        <v>36868.139999999898</v>
      </c>
      <c r="AR167" s="28">
        <v>67731.9599999981</v>
      </c>
      <c r="AS167" s="28">
        <v>27979.910000000149</v>
      </c>
      <c r="AT167" s="28">
        <v>138471.28000000026</v>
      </c>
      <c r="AU167" s="28">
        <v>134927.06000000006</v>
      </c>
      <c r="AV167" s="28">
        <v>4651.559999999823</v>
      </c>
      <c r="AW167" s="28">
        <v>16910.489999998361</v>
      </c>
      <c r="AX167" s="28">
        <v>67897.480000000447</v>
      </c>
      <c r="AY167" s="28">
        <v>112550.47999999998</v>
      </c>
      <c r="AZ167" s="28">
        <v>7795.5099999997765</v>
      </c>
      <c r="BA167" s="28">
        <v>5641.5</v>
      </c>
      <c r="BB167" s="28">
        <v>39179.069999999992</v>
      </c>
      <c r="BC167" s="28">
        <v>5614.8200000000652</v>
      </c>
      <c r="BD167" s="28">
        <v>75054.319999999949</v>
      </c>
      <c r="BE167" s="28">
        <v>14965.640000002459</v>
      </c>
      <c r="BF167" s="28">
        <v>9.7200000000084401</v>
      </c>
      <c r="BG167" s="28">
        <v>3781.6899999999441</v>
      </c>
      <c r="BH167" s="28">
        <v>-1.0000000009313226E-2</v>
      </c>
      <c r="BI167" s="28">
        <v>0</v>
      </c>
      <c r="BJ167" s="28">
        <v>133115.4599999995</v>
      </c>
      <c r="BK167" s="28">
        <v>16677.929999999702</v>
      </c>
      <c r="BL167" s="28">
        <v>49784.470000000205</v>
      </c>
      <c r="BM167" s="28">
        <v>17582.779999999912</v>
      </c>
      <c r="BN167" s="28">
        <v>2012.2199999999721</v>
      </c>
      <c r="BO167" s="28">
        <v>13820.120000000054</v>
      </c>
      <c r="BP167" s="28">
        <v>1210.179999999993</v>
      </c>
      <c r="BQ167" s="28">
        <v>57217.459999999963</v>
      </c>
      <c r="BR167" s="28">
        <v>48708.280000000261</v>
      </c>
      <c r="BS167" s="28">
        <v>2.4700000000048021</v>
      </c>
      <c r="BT167" s="28">
        <v>7880.8999999999942</v>
      </c>
      <c r="BU167" s="28">
        <v>618.90000000000009</v>
      </c>
      <c r="BV167" s="28">
        <v>0</v>
      </c>
      <c r="BW167" s="28">
        <v>0</v>
      </c>
      <c r="BX167" s="28">
        <v>25678.609999999928</v>
      </c>
      <c r="BY167" s="28">
        <v>112190.56000000006</v>
      </c>
      <c r="BZ167" s="28">
        <v>3078.9100000000326</v>
      </c>
      <c r="CA167" s="28">
        <v>16920.520000000019</v>
      </c>
      <c r="CB167" s="28">
        <v>13894.40000000014</v>
      </c>
    </row>
    <row r="168" spans="1:80" ht="12.75" customHeight="1" x14ac:dyDescent="0.2">
      <c r="A168" s="16" t="s">
        <v>305</v>
      </c>
      <c r="B168" s="17"/>
      <c r="C168" s="17"/>
      <c r="D168" s="22">
        <v>121630699.50999998</v>
      </c>
      <c r="E168" s="22">
        <v>117481208.38000001</v>
      </c>
      <c r="F168" s="22">
        <v>96500845.629999995</v>
      </c>
      <c r="G168" s="22">
        <v>20980362.75</v>
      </c>
      <c r="H168" s="22">
        <v>2829826.99</v>
      </c>
      <c r="I168" s="22">
        <v>1319664.1399999999</v>
      </c>
      <c r="J168" s="22">
        <v>103220098.40999997</v>
      </c>
      <c r="K168" s="22">
        <v>100390271.41999999</v>
      </c>
      <c r="L168" s="22">
        <v>80516051.609999999</v>
      </c>
      <c r="M168" s="22">
        <v>19874219.809999999</v>
      </c>
      <c r="N168" s="22">
        <v>2829826.99</v>
      </c>
      <c r="O168" s="22">
        <v>83345878.599999994</v>
      </c>
      <c r="P168" s="22">
        <v>15256075.390000001</v>
      </c>
      <c r="Q168" s="22">
        <v>15256075.390000001</v>
      </c>
      <c r="R168" s="22">
        <v>15074200.970000001</v>
      </c>
      <c r="S168" s="22">
        <v>181874.42</v>
      </c>
      <c r="T168" s="22">
        <v>1834861.57</v>
      </c>
      <c r="U168" s="22">
        <v>910593.04999999993</v>
      </c>
      <c r="V168" s="22">
        <v>924268.52000000014</v>
      </c>
      <c r="W168" s="22">
        <v>1834861.57</v>
      </c>
      <c r="X168" s="22">
        <v>1834861.57</v>
      </c>
      <c r="Y168" s="22">
        <v>910593.04999999993</v>
      </c>
      <c r="Z168" s="22">
        <v>924268.52000000014</v>
      </c>
      <c r="AA168" s="22">
        <v>1319664.1399999999</v>
      </c>
      <c r="AB168" s="22">
        <v>15077135.380000001</v>
      </c>
      <c r="AC168" s="22">
        <v>2594886.52</v>
      </c>
      <c r="AD168" s="22">
        <v>2839550.85</v>
      </c>
      <c r="AE168" s="22">
        <v>37081668.25</v>
      </c>
      <c r="AF168" s="22">
        <v>2198767.27</v>
      </c>
      <c r="AG168" s="22">
        <v>2437889.6</v>
      </c>
      <c r="AH168" s="22">
        <v>5935967.1099999994</v>
      </c>
      <c r="AI168" s="22">
        <v>5171526.41</v>
      </c>
      <c r="AJ168" s="22">
        <v>2120817.2199999997</v>
      </c>
      <c r="AK168" s="22">
        <v>13037319.139999999</v>
      </c>
      <c r="AL168" s="22">
        <v>2946036.1799999997</v>
      </c>
      <c r="AM168" s="22">
        <v>2829826.99</v>
      </c>
      <c r="AN168" s="22">
        <v>1614724.5099999998</v>
      </c>
      <c r="AO168" s="22">
        <v>209397.39</v>
      </c>
      <c r="AP168" s="22">
        <v>391100.82</v>
      </c>
      <c r="AQ168" s="128">
        <v>525218.93999999994</v>
      </c>
      <c r="AR168" s="22">
        <v>553665.17000000004</v>
      </c>
      <c r="AS168" s="22">
        <v>400849.67</v>
      </c>
      <c r="AT168" s="22">
        <v>799156.85</v>
      </c>
      <c r="AU168" s="22">
        <v>241229.04999999993</v>
      </c>
      <c r="AV168" s="22">
        <v>234092.93999999997</v>
      </c>
      <c r="AW168" s="22">
        <v>806363.98</v>
      </c>
      <c r="AX168" s="22">
        <v>386461.99</v>
      </c>
      <c r="AY168" s="22">
        <v>254533.58999999997</v>
      </c>
      <c r="AZ168" s="22">
        <v>346372.75</v>
      </c>
      <c r="BA168" s="22">
        <v>1005856.81</v>
      </c>
      <c r="BB168" s="22">
        <v>373210.25</v>
      </c>
      <c r="BC168" s="22">
        <v>663402.1100000001</v>
      </c>
      <c r="BD168" s="22">
        <v>143070.67000000001</v>
      </c>
      <c r="BE168" s="22">
        <v>11884163.409999998</v>
      </c>
      <c r="BF168" s="22">
        <v>1670827.37</v>
      </c>
      <c r="BG168" s="22">
        <v>181874.42</v>
      </c>
      <c r="BH168" s="22">
        <v>1093943.03</v>
      </c>
      <c r="BI168" s="22">
        <v>425267.16000000003</v>
      </c>
      <c r="BJ168" s="22">
        <v>376890.56999999995</v>
      </c>
      <c r="BK168" s="22">
        <v>258392.49999999997</v>
      </c>
      <c r="BL168" s="22">
        <v>141449.29999999999</v>
      </c>
      <c r="BM168" s="22">
        <v>98720.050000000017</v>
      </c>
      <c r="BN168" s="22">
        <v>99608.400000000009</v>
      </c>
      <c r="BO168" s="22">
        <v>85643.92</v>
      </c>
      <c r="BP168" s="22">
        <v>76040.680000000008</v>
      </c>
      <c r="BQ168" s="22">
        <v>119427.17</v>
      </c>
      <c r="BR168" s="22">
        <v>345894.15</v>
      </c>
      <c r="BS168" s="22">
        <v>24265.859999999986</v>
      </c>
      <c r="BT168" s="22">
        <v>74497.56</v>
      </c>
      <c r="BU168" s="22">
        <v>109431.7</v>
      </c>
      <c r="BV168" s="22">
        <v>0</v>
      </c>
      <c r="BW168" s="22">
        <v>24599.710000000003</v>
      </c>
      <c r="BX168" s="22">
        <v>99635.650000000009</v>
      </c>
      <c r="BY168" s="22">
        <v>681012.8</v>
      </c>
      <c r="BZ168" s="22">
        <v>22480.22</v>
      </c>
      <c r="CA168" s="22">
        <v>168409.57</v>
      </c>
      <c r="CB168" s="22">
        <v>348125.89999999997</v>
      </c>
    </row>
    <row r="169" spans="1:80" ht="12.75" customHeight="1" x14ac:dyDescent="0.2">
      <c r="A169" s="4"/>
      <c r="B169" s="17" t="s">
        <v>306</v>
      </c>
      <c r="D169" s="24">
        <v>8200177</v>
      </c>
      <c r="E169" s="24">
        <v>7110319.3199999994</v>
      </c>
      <c r="F169" s="24">
        <v>4352849.4799999986</v>
      </c>
      <c r="G169" s="24">
        <v>2757469.8400000003</v>
      </c>
      <c r="H169" s="24">
        <v>445637.52</v>
      </c>
      <c r="I169" s="24">
        <v>644220.15999999992</v>
      </c>
      <c r="J169" s="24">
        <v>5288058.6399999997</v>
      </c>
      <c r="K169" s="24">
        <v>4842421.12</v>
      </c>
      <c r="L169" s="24">
        <v>2801970.3</v>
      </c>
      <c r="M169" s="24">
        <v>2040450.8199999998</v>
      </c>
      <c r="N169" s="24">
        <v>445637.52</v>
      </c>
      <c r="O169" s="24">
        <v>3247607.8200000003</v>
      </c>
      <c r="P169" s="24">
        <v>847759.13</v>
      </c>
      <c r="Q169" s="24">
        <v>847759.13</v>
      </c>
      <c r="R169" s="24">
        <v>714037.75</v>
      </c>
      <c r="S169" s="24">
        <v>133721.38</v>
      </c>
      <c r="T169" s="24">
        <v>1420139.07</v>
      </c>
      <c r="U169" s="24">
        <v>836841.42999999993</v>
      </c>
      <c r="V169" s="24">
        <v>583297.64</v>
      </c>
      <c r="W169" s="24">
        <v>1420139.07</v>
      </c>
      <c r="X169" s="24">
        <v>1420139.07</v>
      </c>
      <c r="Y169" s="24">
        <v>836841.42999999993</v>
      </c>
      <c r="Z169" s="24">
        <v>583297.64</v>
      </c>
      <c r="AA169" s="24">
        <v>644220.15999999992</v>
      </c>
      <c r="AB169" s="24">
        <v>3552.51</v>
      </c>
      <c r="AC169" s="24">
        <v>77253.27</v>
      </c>
      <c r="AD169" s="24">
        <v>396356.29</v>
      </c>
      <c r="AE169" s="24">
        <v>480913.5</v>
      </c>
      <c r="AF169" s="24">
        <v>144122.99</v>
      </c>
      <c r="AG169" s="24">
        <v>74965.78</v>
      </c>
      <c r="AH169" s="24">
        <v>89779.18</v>
      </c>
      <c r="AI169" s="24">
        <v>4676.99</v>
      </c>
      <c r="AJ169" s="24">
        <v>204677.66</v>
      </c>
      <c r="AK169" s="24">
        <v>81300.67</v>
      </c>
      <c r="AL169" s="24">
        <v>358318.12</v>
      </c>
      <c r="AM169" s="24">
        <v>445637.52</v>
      </c>
      <c r="AN169" s="24">
        <v>22473.13</v>
      </c>
      <c r="AO169" s="24">
        <v>92255.61</v>
      </c>
      <c r="AP169" s="24">
        <v>186042.48</v>
      </c>
      <c r="AQ169" s="129">
        <v>171779.44</v>
      </c>
      <c r="AR169" s="24">
        <v>498034.39</v>
      </c>
      <c r="AS169" s="24">
        <v>53945.43</v>
      </c>
      <c r="AT169" s="24">
        <v>69480.77</v>
      </c>
      <c r="AU169" s="24">
        <v>222110.7</v>
      </c>
      <c r="AV169" s="24">
        <v>61481.89</v>
      </c>
      <c r="AW169" s="24">
        <v>466139.8</v>
      </c>
      <c r="AX169" s="24">
        <v>142310</v>
      </c>
      <c r="AY169" s="24">
        <v>282523.84999999998</v>
      </c>
      <c r="AZ169" s="24">
        <v>135103.97</v>
      </c>
      <c r="BA169" s="24">
        <v>99550.03</v>
      </c>
      <c r="BB169" s="24">
        <v>289933</v>
      </c>
      <c r="BC169" s="24">
        <v>119627.16</v>
      </c>
      <c r="BD169" s="24">
        <v>13712.51</v>
      </c>
      <c r="BE169" s="24">
        <v>3656.31</v>
      </c>
      <c r="BF169" s="24">
        <v>181486.07</v>
      </c>
      <c r="BG169" s="24">
        <v>133721.38</v>
      </c>
      <c r="BH169" s="24">
        <v>54998</v>
      </c>
      <c r="BI169" s="24">
        <v>473897.37</v>
      </c>
      <c r="BJ169" s="24">
        <v>309663.8</v>
      </c>
      <c r="BK169" s="24">
        <v>83662.929999999993</v>
      </c>
      <c r="BL169" s="24">
        <v>134525.15</v>
      </c>
      <c r="BM169" s="24">
        <v>130820.61</v>
      </c>
      <c r="BN169" s="24">
        <v>36061.24</v>
      </c>
      <c r="BO169" s="24">
        <v>34815.97</v>
      </c>
      <c r="BP169" s="24">
        <v>33285.71</v>
      </c>
      <c r="BQ169" s="24">
        <v>158721</v>
      </c>
      <c r="BR169" s="24">
        <v>234942</v>
      </c>
      <c r="BS169" s="24">
        <v>34500.6</v>
      </c>
      <c r="BT169" s="24">
        <v>67049.63</v>
      </c>
      <c r="BU169" s="24">
        <v>120000</v>
      </c>
      <c r="BV169" s="24">
        <v>0</v>
      </c>
      <c r="BW169" s="24">
        <v>42090.43</v>
      </c>
      <c r="BX169" s="24">
        <v>58055.71</v>
      </c>
      <c r="BY169" s="24">
        <v>199712.62999999998</v>
      </c>
      <c r="BZ169" s="24">
        <v>34111.620000000003</v>
      </c>
      <c r="CA169" s="24">
        <v>90327.45</v>
      </c>
      <c r="CB169" s="24">
        <v>262012.75</v>
      </c>
    </row>
    <row r="170" spans="1:80" ht="12.75" customHeight="1" x14ac:dyDescent="0.2">
      <c r="A170" s="4"/>
      <c r="B170" s="17"/>
      <c r="C170" s="5" t="s">
        <v>307</v>
      </c>
      <c r="D170" s="24">
        <v>7494474.9500000002</v>
      </c>
      <c r="E170" s="24">
        <v>7048837.4299999997</v>
      </c>
      <c r="F170" s="24">
        <v>4291367.5899999989</v>
      </c>
      <c r="G170" s="24">
        <v>2757469.8400000003</v>
      </c>
      <c r="H170" s="24">
        <v>445637.52</v>
      </c>
      <c r="I170" s="24">
        <v>0</v>
      </c>
      <c r="J170" s="24">
        <v>5226576.75</v>
      </c>
      <c r="K170" s="24">
        <v>4780939.2300000004</v>
      </c>
      <c r="L170" s="24">
        <v>2740488.4099999997</v>
      </c>
      <c r="M170" s="24">
        <v>2040450.8199999998</v>
      </c>
      <c r="N170" s="24">
        <v>445637.52</v>
      </c>
      <c r="O170" s="24">
        <v>3186125.93</v>
      </c>
      <c r="P170" s="24">
        <v>847759.13</v>
      </c>
      <c r="Q170" s="24">
        <v>847759.13</v>
      </c>
      <c r="R170" s="24">
        <v>714037.75</v>
      </c>
      <c r="S170" s="24">
        <v>133721.38</v>
      </c>
      <c r="T170" s="24">
        <v>1420139.07</v>
      </c>
      <c r="U170" s="24">
        <v>836841.42999999993</v>
      </c>
      <c r="V170" s="24">
        <v>583297.64</v>
      </c>
      <c r="W170" s="24">
        <v>1420139.07</v>
      </c>
      <c r="X170" s="24">
        <v>1420139.07</v>
      </c>
      <c r="Y170" s="24">
        <v>836841.42999999993</v>
      </c>
      <c r="Z170" s="24">
        <v>583297.64</v>
      </c>
      <c r="AA170" s="24">
        <v>0</v>
      </c>
      <c r="AB170" s="24">
        <v>3552.51</v>
      </c>
      <c r="AC170" s="24">
        <v>77253.27</v>
      </c>
      <c r="AD170" s="24">
        <v>396356.29</v>
      </c>
      <c r="AE170" s="24">
        <v>480913.5</v>
      </c>
      <c r="AF170" s="24">
        <v>144122.99</v>
      </c>
      <c r="AG170" s="24">
        <v>74965.78</v>
      </c>
      <c r="AH170" s="24">
        <v>89779.18</v>
      </c>
      <c r="AI170" s="24">
        <v>4676.99</v>
      </c>
      <c r="AJ170" s="24">
        <v>204677.66</v>
      </c>
      <c r="AK170" s="24">
        <v>81300.67</v>
      </c>
      <c r="AL170" s="24">
        <v>358318.12</v>
      </c>
      <c r="AM170" s="24">
        <v>445637.52</v>
      </c>
      <c r="AN170" s="24">
        <v>22473.13</v>
      </c>
      <c r="AO170" s="24">
        <v>92255.61</v>
      </c>
      <c r="AP170" s="24">
        <v>186042.48</v>
      </c>
      <c r="AQ170" s="129">
        <v>171779.44</v>
      </c>
      <c r="AR170" s="24">
        <v>498034.39</v>
      </c>
      <c r="AS170" s="24">
        <v>53945.43</v>
      </c>
      <c r="AT170" s="24">
        <v>69480.77</v>
      </c>
      <c r="AU170" s="24">
        <v>222110.7</v>
      </c>
      <c r="AV170" s="24">
        <v>0</v>
      </c>
      <c r="AW170" s="24">
        <v>466139.8</v>
      </c>
      <c r="AX170" s="24">
        <v>142310</v>
      </c>
      <c r="AY170" s="24">
        <v>282523.84999999998</v>
      </c>
      <c r="AZ170" s="24">
        <v>135103.97</v>
      </c>
      <c r="BA170" s="24">
        <v>99550.03</v>
      </c>
      <c r="BB170" s="24">
        <v>289933</v>
      </c>
      <c r="BC170" s="24">
        <v>119627.16</v>
      </c>
      <c r="BD170" s="24">
        <v>13712.51</v>
      </c>
      <c r="BE170" s="24">
        <v>3656.31</v>
      </c>
      <c r="BF170" s="24">
        <v>181486.07</v>
      </c>
      <c r="BG170" s="24">
        <v>133721.38</v>
      </c>
      <c r="BH170" s="24">
        <v>54998</v>
      </c>
      <c r="BI170" s="24">
        <v>473897.37</v>
      </c>
      <c r="BJ170" s="24">
        <v>309663.8</v>
      </c>
      <c r="BK170" s="24">
        <v>83662.929999999993</v>
      </c>
      <c r="BL170" s="24">
        <v>134525.15</v>
      </c>
      <c r="BM170" s="24">
        <v>130820.61</v>
      </c>
      <c r="BN170" s="24">
        <v>36061.24</v>
      </c>
      <c r="BO170" s="24">
        <v>34815.97</v>
      </c>
      <c r="BP170" s="24">
        <v>33285.71</v>
      </c>
      <c r="BQ170" s="24">
        <v>158721</v>
      </c>
      <c r="BR170" s="24">
        <v>234942</v>
      </c>
      <c r="BS170" s="24">
        <v>34500.6</v>
      </c>
      <c r="BT170" s="24">
        <v>67049.63</v>
      </c>
      <c r="BU170" s="24">
        <v>120000</v>
      </c>
      <c r="BV170" s="24">
        <v>0</v>
      </c>
      <c r="BW170" s="24">
        <v>42090.43</v>
      </c>
      <c r="BX170" s="24">
        <v>0</v>
      </c>
      <c r="BY170" s="24">
        <v>0</v>
      </c>
      <c r="BZ170" s="24">
        <v>0</v>
      </c>
      <c r="CA170" s="24">
        <v>0</v>
      </c>
      <c r="CB170" s="24">
        <v>0</v>
      </c>
    </row>
    <row r="171" spans="1:80" ht="12.75" customHeight="1" x14ac:dyDescent="0.2">
      <c r="A171" s="4"/>
      <c r="B171" s="17"/>
      <c r="C171" s="5" t="s">
        <v>308</v>
      </c>
      <c r="D171" s="24">
        <v>0</v>
      </c>
      <c r="E171" s="24">
        <v>0</v>
      </c>
      <c r="F171" s="24">
        <v>0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H171" s="24">
        <v>0</v>
      </c>
      <c r="AI171" s="24">
        <v>0</v>
      </c>
      <c r="AJ171" s="24">
        <v>0</v>
      </c>
      <c r="AK171" s="24">
        <v>0</v>
      </c>
      <c r="AL171" s="24">
        <v>0</v>
      </c>
      <c r="AM171" s="24">
        <v>0</v>
      </c>
      <c r="AN171" s="24">
        <v>0</v>
      </c>
      <c r="AO171" s="24">
        <v>0</v>
      </c>
      <c r="AP171" s="24">
        <v>0</v>
      </c>
      <c r="AQ171" s="129">
        <v>0</v>
      </c>
      <c r="AR171" s="24">
        <v>0</v>
      </c>
      <c r="AS171" s="24">
        <v>0</v>
      </c>
      <c r="AT171" s="24">
        <v>0</v>
      </c>
      <c r="AU171" s="24">
        <v>0</v>
      </c>
      <c r="AV171" s="24">
        <v>0</v>
      </c>
      <c r="AW171" s="24">
        <v>0</v>
      </c>
      <c r="AX171" s="24">
        <v>0</v>
      </c>
      <c r="AY171" s="24">
        <v>0</v>
      </c>
      <c r="AZ171" s="24">
        <v>0</v>
      </c>
      <c r="BA171" s="24">
        <v>0</v>
      </c>
      <c r="BB171" s="24">
        <v>0</v>
      </c>
      <c r="BC171" s="24">
        <v>0</v>
      </c>
      <c r="BD171" s="24">
        <v>0</v>
      </c>
      <c r="BE171" s="24">
        <v>0</v>
      </c>
      <c r="BF171" s="24">
        <v>0</v>
      </c>
      <c r="BG171" s="24">
        <v>0</v>
      </c>
      <c r="BH171" s="24">
        <v>0</v>
      </c>
      <c r="BI171" s="24">
        <v>0</v>
      </c>
      <c r="BJ171" s="24">
        <v>0</v>
      </c>
      <c r="BK171" s="24">
        <v>0</v>
      </c>
      <c r="BL171" s="24">
        <v>0</v>
      </c>
      <c r="BM171" s="24">
        <v>0</v>
      </c>
      <c r="BN171" s="24">
        <v>0</v>
      </c>
      <c r="BO171" s="24">
        <v>0</v>
      </c>
      <c r="BP171" s="24">
        <v>0</v>
      </c>
      <c r="BQ171" s="24">
        <v>0</v>
      </c>
      <c r="BR171" s="24">
        <v>0</v>
      </c>
      <c r="BS171" s="24">
        <v>0</v>
      </c>
      <c r="BT171" s="24">
        <v>0</v>
      </c>
      <c r="BU171" s="24">
        <v>0</v>
      </c>
      <c r="BV171" s="24">
        <v>0</v>
      </c>
      <c r="BW171" s="24">
        <v>0</v>
      </c>
      <c r="BX171" s="24">
        <v>0</v>
      </c>
      <c r="BY171" s="24">
        <v>0</v>
      </c>
      <c r="BZ171" s="24">
        <v>0</v>
      </c>
      <c r="CA171" s="24">
        <v>0</v>
      </c>
      <c r="CB171" s="24">
        <v>0</v>
      </c>
    </row>
    <row r="172" spans="1:80" ht="12.75" customHeight="1" x14ac:dyDescent="0.2">
      <c r="A172" s="4"/>
      <c r="B172" s="17"/>
      <c r="C172" s="5" t="s">
        <v>309</v>
      </c>
      <c r="D172" s="24">
        <v>58727.630000000005</v>
      </c>
      <c r="E172" s="24">
        <v>31481.89</v>
      </c>
      <c r="F172" s="24">
        <v>31481.89</v>
      </c>
      <c r="G172" s="24">
        <v>0</v>
      </c>
      <c r="H172" s="24">
        <v>0</v>
      </c>
      <c r="I172" s="24">
        <v>27245.74</v>
      </c>
      <c r="J172" s="24">
        <v>31481.89</v>
      </c>
      <c r="K172" s="24">
        <v>31481.89</v>
      </c>
      <c r="L172" s="24">
        <v>31481.89</v>
      </c>
      <c r="M172" s="24">
        <v>0</v>
      </c>
      <c r="N172" s="24">
        <v>0</v>
      </c>
      <c r="O172" s="24">
        <v>31481.89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27245.74</v>
      </c>
      <c r="AB172" s="24">
        <v>0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4">
        <v>0</v>
      </c>
      <c r="AK172" s="24">
        <v>0</v>
      </c>
      <c r="AL172" s="24">
        <v>0</v>
      </c>
      <c r="AM172" s="24">
        <v>0</v>
      </c>
      <c r="AN172" s="24">
        <v>0</v>
      </c>
      <c r="AO172" s="24">
        <v>0</v>
      </c>
      <c r="AP172" s="24">
        <v>0</v>
      </c>
      <c r="AQ172" s="129">
        <v>0</v>
      </c>
      <c r="AR172" s="24">
        <v>0</v>
      </c>
      <c r="AS172" s="24">
        <v>0</v>
      </c>
      <c r="AT172" s="24">
        <v>0</v>
      </c>
      <c r="AU172" s="24">
        <v>0</v>
      </c>
      <c r="AV172" s="24">
        <v>31481.89</v>
      </c>
      <c r="AW172" s="24">
        <v>0</v>
      </c>
      <c r="AX172" s="24">
        <v>0</v>
      </c>
      <c r="AY172" s="24">
        <v>0</v>
      </c>
      <c r="AZ172" s="24">
        <v>0</v>
      </c>
      <c r="BA172" s="24">
        <v>0</v>
      </c>
      <c r="BB172" s="24">
        <v>0</v>
      </c>
      <c r="BC172" s="24">
        <v>0</v>
      </c>
      <c r="BD172" s="24">
        <v>0</v>
      </c>
      <c r="BE172" s="24">
        <v>0</v>
      </c>
      <c r="BF172" s="24">
        <v>0</v>
      </c>
      <c r="BG172" s="24">
        <v>0</v>
      </c>
      <c r="BH172" s="24">
        <v>0</v>
      </c>
      <c r="BI172" s="24">
        <v>0</v>
      </c>
      <c r="BJ172" s="24">
        <v>0</v>
      </c>
      <c r="BK172" s="24">
        <v>0</v>
      </c>
      <c r="BL172" s="24">
        <v>0</v>
      </c>
      <c r="BM172" s="24">
        <v>0</v>
      </c>
      <c r="BN172" s="24">
        <v>0</v>
      </c>
      <c r="BO172" s="24">
        <v>0</v>
      </c>
      <c r="BP172" s="24">
        <v>0</v>
      </c>
      <c r="BQ172" s="24">
        <v>0</v>
      </c>
      <c r="BR172" s="24">
        <v>0</v>
      </c>
      <c r="BS172" s="24">
        <v>0</v>
      </c>
      <c r="BT172" s="24">
        <v>0</v>
      </c>
      <c r="BU172" s="24">
        <v>0</v>
      </c>
      <c r="BV172" s="24">
        <v>0</v>
      </c>
      <c r="BW172" s="24">
        <v>0</v>
      </c>
      <c r="BX172" s="24">
        <v>5734.56</v>
      </c>
      <c r="BY172" s="24">
        <v>13650.8</v>
      </c>
      <c r="BZ172" s="24">
        <v>0</v>
      </c>
      <c r="CA172" s="24">
        <v>0</v>
      </c>
      <c r="CB172" s="24">
        <v>7860.38</v>
      </c>
    </row>
    <row r="173" spans="1:80" ht="12.75" customHeight="1" x14ac:dyDescent="0.2">
      <c r="A173" s="4"/>
      <c r="B173" s="17"/>
      <c r="C173" s="5" t="s">
        <v>310</v>
      </c>
      <c r="D173" s="24">
        <v>646974.41999999993</v>
      </c>
      <c r="E173" s="24">
        <v>30000</v>
      </c>
      <c r="F173" s="24">
        <v>30000</v>
      </c>
      <c r="G173" s="24">
        <v>0</v>
      </c>
      <c r="H173" s="24">
        <v>0</v>
      </c>
      <c r="I173" s="24">
        <v>616974.41999999993</v>
      </c>
      <c r="J173" s="24">
        <v>30000</v>
      </c>
      <c r="K173" s="24">
        <v>30000</v>
      </c>
      <c r="L173" s="24">
        <v>30000</v>
      </c>
      <c r="M173" s="24">
        <v>0</v>
      </c>
      <c r="N173" s="24">
        <v>0</v>
      </c>
      <c r="O173" s="24">
        <v>30000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616974.41999999993</v>
      </c>
      <c r="AB173" s="24">
        <v>0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H173" s="24">
        <v>0</v>
      </c>
      <c r="AI173" s="24">
        <v>0</v>
      </c>
      <c r="AJ173" s="24">
        <v>0</v>
      </c>
      <c r="AK173" s="24">
        <v>0</v>
      </c>
      <c r="AL173" s="24">
        <v>0</v>
      </c>
      <c r="AM173" s="24">
        <v>0</v>
      </c>
      <c r="AN173" s="24">
        <v>0</v>
      </c>
      <c r="AO173" s="24">
        <v>0</v>
      </c>
      <c r="AP173" s="24">
        <v>0</v>
      </c>
      <c r="AQ173" s="129">
        <v>0</v>
      </c>
      <c r="AR173" s="24">
        <v>0</v>
      </c>
      <c r="AS173" s="24">
        <v>0</v>
      </c>
      <c r="AT173" s="24">
        <v>0</v>
      </c>
      <c r="AU173" s="24">
        <v>0</v>
      </c>
      <c r="AV173" s="24">
        <v>30000</v>
      </c>
      <c r="AW173" s="24">
        <v>0</v>
      </c>
      <c r="AX173" s="24">
        <v>0</v>
      </c>
      <c r="AY173" s="24">
        <v>0</v>
      </c>
      <c r="AZ173" s="24">
        <v>0</v>
      </c>
      <c r="BA173" s="24">
        <v>0</v>
      </c>
      <c r="BB173" s="24">
        <v>0</v>
      </c>
      <c r="BC173" s="24">
        <v>0</v>
      </c>
      <c r="BD173" s="24">
        <v>0</v>
      </c>
      <c r="BE173" s="24">
        <v>0</v>
      </c>
      <c r="BF173" s="24">
        <v>0</v>
      </c>
      <c r="BG173" s="24">
        <v>0</v>
      </c>
      <c r="BH173" s="24">
        <v>0</v>
      </c>
      <c r="BI173" s="24">
        <v>0</v>
      </c>
      <c r="BJ173" s="24">
        <v>0</v>
      </c>
      <c r="BK173" s="24">
        <v>0</v>
      </c>
      <c r="BL173" s="24">
        <v>0</v>
      </c>
      <c r="BM173" s="24">
        <v>0</v>
      </c>
      <c r="BN173" s="24">
        <v>0</v>
      </c>
      <c r="BO173" s="24">
        <v>0</v>
      </c>
      <c r="BP173" s="24">
        <v>0</v>
      </c>
      <c r="BQ173" s="24">
        <v>0</v>
      </c>
      <c r="BR173" s="24">
        <v>0</v>
      </c>
      <c r="BS173" s="24">
        <v>0</v>
      </c>
      <c r="BT173" s="24">
        <v>0</v>
      </c>
      <c r="BU173" s="24">
        <v>0</v>
      </c>
      <c r="BV173" s="24">
        <v>0</v>
      </c>
      <c r="BW173" s="24">
        <v>0</v>
      </c>
      <c r="BX173" s="24">
        <v>52321.15</v>
      </c>
      <c r="BY173" s="24">
        <v>186061.83</v>
      </c>
      <c r="BZ173" s="24">
        <v>34111.620000000003</v>
      </c>
      <c r="CA173" s="24">
        <v>90327.45</v>
      </c>
      <c r="CB173" s="24">
        <v>254152.37</v>
      </c>
    </row>
    <row r="174" spans="1:80" ht="12.75" customHeight="1" x14ac:dyDescent="0.2">
      <c r="A174" s="4"/>
      <c r="B174" s="17"/>
      <c r="C174" s="5" t="s">
        <v>311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  <c r="AL174" s="24">
        <v>0</v>
      </c>
      <c r="AM174" s="24">
        <v>0</v>
      </c>
      <c r="AN174" s="24">
        <v>0</v>
      </c>
      <c r="AO174" s="24">
        <v>0</v>
      </c>
      <c r="AP174" s="24">
        <v>0</v>
      </c>
      <c r="AQ174" s="129">
        <v>0</v>
      </c>
      <c r="AR174" s="24">
        <v>0</v>
      </c>
      <c r="AS174" s="24">
        <v>0</v>
      </c>
      <c r="AT174" s="24">
        <v>0</v>
      </c>
      <c r="AU174" s="24">
        <v>0</v>
      </c>
      <c r="AV174" s="24">
        <v>0</v>
      </c>
      <c r="AW174" s="24">
        <v>0</v>
      </c>
      <c r="AX174" s="24">
        <v>0</v>
      </c>
      <c r="AY174" s="24">
        <v>0</v>
      </c>
      <c r="AZ174" s="24">
        <v>0</v>
      </c>
      <c r="BA174" s="24">
        <v>0</v>
      </c>
      <c r="BB174" s="24">
        <v>0</v>
      </c>
      <c r="BC174" s="24">
        <v>0</v>
      </c>
      <c r="BD174" s="24">
        <v>0</v>
      </c>
      <c r="BE174" s="24">
        <v>0</v>
      </c>
      <c r="BF174" s="24">
        <v>0</v>
      </c>
      <c r="BG174" s="24">
        <v>0</v>
      </c>
      <c r="BH174" s="24">
        <v>0</v>
      </c>
      <c r="BI174" s="24">
        <v>0</v>
      </c>
      <c r="BJ174" s="24">
        <v>0</v>
      </c>
      <c r="BK174" s="24">
        <v>0</v>
      </c>
      <c r="BL174" s="24">
        <v>0</v>
      </c>
      <c r="BM174" s="24">
        <v>0</v>
      </c>
      <c r="BN174" s="24">
        <v>0</v>
      </c>
      <c r="BO174" s="24">
        <v>0</v>
      </c>
      <c r="BP174" s="24">
        <v>0</v>
      </c>
      <c r="BQ174" s="24">
        <v>0</v>
      </c>
      <c r="BR174" s="24">
        <v>0</v>
      </c>
      <c r="BS174" s="24">
        <v>0</v>
      </c>
      <c r="BT174" s="24">
        <v>0</v>
      </c>
      <c r="BU174" s="24">
        <v>0</v>
      </c>
      <c r="BV174" s="24">
        <v>0</v>
      </c>
      <c r="BW174" s="24">
        <v>0</v>
      </c>
      <c r="BX174" s="24">
        <v>0</v>
      </c>
      <c r="BY174" s="24">
        <v>0</v>
      </c>
      <c r="BZ174" s="24">
        <v>0</v>
      </c>
      <c r="CA174" s="24">
        <v>0</v>
      </c>
      <c r="CB174" s="24">
        <v>0</v>
      </c>
    </row>
    <row r="175" spans="1:80" ht="12.75" customHeight="1" x14ac:dyDescent="0.2">
      <c r="A175" s="4"/>
      <c r="B175" s="17"/>
      <c r="C175" s="5" t="s">
        <v>312</v>
      </c>
      <c r="D175" s="24">
        <v>0</v>
      </c>
      <c r="E175" s="24">
        <v>0</v>
      </c>
      <c r="F175" s="24">
        <v>0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4">
        <v>0</v>
      </c>
      <c r="AG175" s="24">
        <v>0</v>
      </c>
      <c r="AH175" s="24">
        <v>0</v>
      </c>
      <c r="AI175" s="24">
        <v>0</v>
      </c>
      <c r="AJ175" s="24">
        <v>0</v>
      </c>
      <c r="AK175" s="24">
        <v>0</v>
      </c>
      <c r="AL175" s="24">
        <v>0</v>
      </c>
      <c r="AM175" s="24">
        <v>0</v>
      </c>
      <c r="AN175" s="24">
        <v>0</v>
      </c>
      <c r="AO175" s="24">
        <v>0</v>
      </c>
      <c r="AP175" s="24">
        <v>0</v>
      </c>
      <c r="AQ175" s="129">
        <v>0</v>
      </c>
      <c r="AR175" s="24">
        <v>0</v>
      </c>
      <c r="AS175" s="24">
        <v>0</v>
      </c>
      <c r="AT175" s="24">
        <v>0</v>
      </c>
      <c r="AU175" s="24">
        <v>0</v>
      </c>
      <c r="AV175" s="24">
        <v>0</v>
      </c>
      <c r="AW175" s="24">
        <v>0</v>
      </c>
      <c r="AX175" s="24">
        <v>0</v>
      </c>
      <c r="AY175" s="24">
        <v>0</v>
      </c>
      <c r="AZ175" s="24">
        <v>0</v>
      </c>
      <c r="BA175" s="24">
        <v>0</v>
      </c>
      <c r="BB175" s="24">
        <v>0</v>
      </c>
      <c r="BC175" s="24">
        <v>0</v>
      </c>
      <c r="BD175" s="24">
        <v>0</v>
      </c>
      <c r="BE175" s="24">
        <v>0</v>
      </c>
      <c r="BF175" s="24">
        <v>0</v>
      </c>
      <c r="BG175" s="24">
        <v>0</v>
      </c>
      <c r="BH175" s="24">
        <v>0</v>
      </c>
      <c r="BI175" s="24">
        <v>0</v>
      </c>
      <c r="BJ175" s="24">
        <v>0</v>
      </c>
      <c r="BK175" s="24">
        <v>0</v>
      </c>
      <c r="BL175" s="24">
        <v>0</v>
      </c>
      <c r="BM175" s="24">
        <v>0</v>
      </c>
      <c r="BN175" s="24">
        <v>0</v>
      </c>
      <c r="BO175" s="24">
        <v>0</v>
      </c>
      <c r="BP175" s="24">
        <v>0</v>
      </c>
      <c r="BQ175" s="24">
        <v>0</v>
      </c>
      <c r="BR175" s="24">
        <v>0</v>
      </c>
      <c r="BS175" s="24">
        <v>0</v>
      </c>
      <c r="BT175" s="24">
        <v>0</v>
      </c>
      <c r="BU175" s="24">
        <v>0</v>
      </c>
      <c r="BV175" s="24">
        <v>0</v>
      </c>
      <c r="BW175" s="24">
        <v>0</v>
      </c>
      <c r="BX175" s="24">
        <v>0</v>
      </c>
      <c r="BY175" s="24">
        <v>0</v>
      </c>
      <c r="BZ175" s="24">
        <v>0</v>
      </c>
      <c r="CA175" s="24">
        <v>0</v>
      </c>
      <c r="CB175" s="24">
        <v>0</v>
      </c>
    </row>
    <row r="176" spans="1:80" ht="12.75" customHeight="1" x14ac:dyDescent="0.2">
      <c r="A176" s="4"/>
      <c r="B176" s="17"/>
      <c r="C176" s="5" t="s">
        <v>313</v>
      </c>
      <c r="D176" s="24">
        <v>0</v>
      </c>
      <c r="E176" s="24">
        <v>0</v>
      </c>
      <c r="F176" s="24">
        <v>0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4">
        <v>0</v>
      </c>
      <c r="AK176" s="24">
        <v>0</v>
      </c>
      <c r="AL176" s="24">
        <v>0</v>
      </c>
      <c r="AM176" s="24">
        <v>0</v>
      </c>
      <c r="AN176" s="24">
        <v>0</v>
      </c>
      <c r="AO176" s="24">
        <v>0</v>
      </c>
      <c r="AP176" s="24">
        <v>0</v>
      </c>
      <c r="AQ176" s="129">
        <v>0</v>
      </c>
      <c r="AR176" s="24">
        <v>0</v>
      </c>
      <c r="AS176" s="24">
        <v>0</v>
      </c>
      <c r="AT176" s="24">
        <v>0</v>
      </c>
      <c r="AU176" s="24">
        <v>0</v>
      </c>
      <c r="AV176" s="24">
        <v>0</v>
      </c>
      <c r="AW176" s="24">
        <v>0</v>
      </c>
      <c r="AX176" s="24">
        <v>0</v>
      </c>
      <c r="AY176" s="24">
        <v>0</v>
      </c>
      <c r="AZ176" s="24">
        <v>0</v>
      </c>
      <c r="BA176" s="24">
        <v>0</v>
      </c>
      <c r="BB176" s="24">
        <v>0</v>
      </c>
      <c r="BC176" s="24">
        <v>0</v>
      </c>
      <c r="BD176" s="24">
        <v>0</v>
      </c>
      <c r="BE176" s="24">
        <v>0</v>
      </c>
      <c r="BF176" s="24">
        <v>0</v>
      </c>
      <c r="BG176" s="24">
        <v>0</v>
      </c>
      <c r="BH176" s="24">
        <v>0</v>
      </c>
      <c r="BI176" s="24">
        <v>0</v>
      </c>
      <c r="BJ176" s="24">
        <v>0</v>
      </c>
      <c r="BK176" s="24">
        <v>0</v>
      </c>
      <c r="BL176" s="24">
        <v>0</v>
      </c>
      <c r="BM176" s="24">
        <v>0</v>
      </c>
      <c r="BN176" s="24">
        <v>0</v>
      </c>
      <c r="BO176" s="24">
        <v>0</v>
      </c>
      <c r="BP176" s="24">
        <v>0</v>
      </c>
      <c r="BQ176" s="24">
        <v>0</v>
      </c>
      <c r="BR176" s="24">
        <v>0</v>
      </c>
      <c r="BS176" s="24">
        <v>0</v>
      </c>
      <c r="BT176" s="24">
        <v>0</v>
      </c>
      <c r="BU176" s="24">
        <v>0</v>
      </c>
      <c r="BV176" s="24">
        <v>0</v>
      </c>
      <c r="BW176" s="24">
        <v>0</v>
      </c>
      <c r="BX176" s="24">
        <v>0</v>
      </c>
      <c r="BY176" s="24">
        <v>0</v>
      </c>
      <c r="BZ176" s="24">
        <v>0</v>
      </c>
      <c r="CA176" s="24">
        <v>0</v>
      </c>
      <c r="CB176" s="24">
        <v>0</v>
      </c>
    </row>
    <row r="177" spans="1:80" ht="12.75" customHeight="1" x14ac:dyDescent="0.2">
      <c r="A177" s="4"/>
      <c r="B177" s="17"/>
      <c r="C177" s="5" t="s">
        <v>314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  <c r="AL177" s="24">
        <v>0</v>
      </c>
      <c r="AM177" s="24">
        <v>0</v>
      </c>
      <c r="AN177" s="24">
        <v>0</v>
      </c>
      <c r="AO177" s="24">
        <v>0</v>
      </c>
      <c r="AP177" s="24">
        <v>0</v>
      </c>
      <c r="AQ177" s="129">
        <v>0</v>
      </c>
      <c r="AR177" s="24">
        <v>0</v>
      </c>
      <c r="AS177" s="24">
        <v>0</v>
      </c>
      <c r="AT177" s="24">
        <v>0</v>
      </c>
      <c r="AU177" s="24">
        <v>0</v>
      </c>
      <c r="AV177" s="24">
        <v>0</v>
      </c>
      <c r="AW177" s="24">
        <v>0</v>
      </c>
      <c r="AX177" s="24">
        <v>0</v>
      </c>
      <c r="AY177" s="24">
        <v>0</v>
      </c>
      <c r="AZ177" s="24">
        <v>0</v>
      </c>
      <c r="BA177" s="24">
        <v>0</v>
      </c>
      <c r="BB177" s="24">
        <v>0</v>
      </c>
      <c r="BC177" s="24">
        <v>0</v>
      </c>
      <c r="BD177" s="24">
        <v>0</v>
      </c>
      <c r="BE177" s="24">
        <v>0</v>
      </c>
      <c r="BF177" s="24">
        <v>0</v>
      </c>
      <c r="BG177" s="24">
        <v>0</v>
      </c>
      <c r="BH177" s="24">
        <v>0</v>
      </c>
      <c r="BI177" s="24">
        <v>0</v>
      </c>
      <c r="BJ177" s="24">
        <v>0</v>
      </c>
      <c r="BK177" s="24">
        <v>0</v>
      </c>
      <c r="BL177" s="24">
        <v>0</v>
      </c>
      <c r="BM177" s="24">
        <v>0</v>
      </c>
      <c r="BN177" s="24">
        <v>0</v>
      </c>
      <c r="BO177" s="24">
        <v>0</v>
      </c>
      <c r="BP177" s="24">
        <v>0</v>
      </c>
      <c r="BQ177" s="24">
        <v>0</v>
      </c>
      <c r="BR177" s="24">
        <v>0</v>
      </c>
      <c r="BS177" s="24">
        <v>0</v>
      </c>
      <c r="BT177" s="24">
        <v>0</v>
      </c>
      <c r="BU177" s="24">
        <v>0</v>
      </c>
      <c r="BV177" s="24">
        <v>0</v>
      </c>
      <c r="BW177" s="24">
        <v>0</v>
      </c>
      <c r="BX177" s="24">
        <v>0</v>
      </c>
      <c r="BY177" s="24">
        <v>0</v>
      </c>
      <c r="BZ177" s="24">
        <v>0</v>
      </c>
      <c r="CA177" s="24">
        <v>0</v>
      </c>
      <c r="CB177" s="24">
        <v>0</v>
      </c>
    </row>
    <row r="178" spans="1:80" ht="12.75" customHeight="1" x14ac:dyDescent="0.2">
      <c r="A178" s="4"/>
      <c r="B178" s="17" t="s">
        <v>315</v>
      </c>
      <c r="D178" s="24">
        <v>76418260.289999977</v>
      </c>
      <c r="E178" s="24">
        <v>74226615.900000006</v>
      </c>
      <c r="F178" s="24">
        <v>62559469</v>
      </c>
      <c r="G178" s="24">
        <v>11667146.9</v>
      </c>
      <c r="H178" s="24">
        <v>1664937.57</v>
      </c>
      <c r="I178" s="24">
        <v>526706.82000000007</v>
      </c>
      <c r="J178" s="24">
        <v>69242665.459999979</v>
      </c>
      <c r="K178" s="24">
        <v>67577727.890000001</v>
      </c>
      <c r="L178" s="24">
        <v>56250401.219999999</v>
      </c>
      <c r="M178" s="24">
        <v>11327326.67</v>
      </c>
      <c r="N178" s="24">
        <v>1664937.57</v>
      </c>
      <c r="O178" s="24">
        <v>57915338.789999999</v>
      </c>
      <c r="P178" s="24">
        <v>6237870.080000001</v>
      </c>
      <c r="Q178" s="24">
        <v>6237870.080000001</v>
      </c>
      <c r="R178" s="24">
        <v>6222834.9600000009</v>
      </c>
      <c r="S178" s="24">
        <v>15035.12</v>
      </c>
      <c r="T178" s="24">
        <v>411017.93</v>
      </c>
      <c r="U178" s="24">
        <v>86232.82</v>
      </c>
      <c r="V178" s="24">
        <v>324785.11</v>
      </c>
      <c r="W178" s="24">
        <v>411017.93</v>
      </c>
      <c r="X178" s="24">
        <v>411017.93</v>
      </c>
      <c r="Y178" s="24">
        <v>86232.82</v>
      </c>
      <c r="Z178" s="24">
        <v>324785.11</v>
      </c>
      <c r="AA178" s="24">
        <v>526706.82000000007</v>
      </c>
      <c r="AB178" s="24">
        <v>18005200.399999999</v>
      </c>
      <c r="AC178" s="24">
        <v>2762791.25</v>
      </c>
      <c r="AD178" s="24">
        <v>1171174.8799999999</v>
      </c>
      <c r="AE178" s="24">
        <v>20292454.420000002</v>
      </c>
      <c r="AF178" s="24">
        <v>1216412.6100000001</v>
      </c>
      <c r="AG178" s="24">
        <v>1640112.02</v>
      </c>
      <c r="AH178" s="24">
        <v>4559354.46</v>
      </c>
      <c r="AI178" s="24">
        <v>4057067.78</v>
      </c>
      <c r="AJ178" s="24">
        <v>1456110.48</v>
      </c>
      <c r="AK178" s="24">
        <v>6977225.7599999998</v>
      </c>
      <c r="AL178" s="24">
        <v>1729804.78</v>
      </c>
      <c r="AM178" s="24">
        <v>1664937.57</v>
      </c>
      <c r="AN178" s="24">
        <v>1372206.16</v>
      </c>
      <c r="AO178" s="24">
        <v>99971.92</v>
      </c>
      <c r="AP178" s="24">
        <v>218281.33</v>
      </c>
      <c r="AQ178" s="129">
        <v>54727.27</v>
      </c>
      <c r="AR178" s="24">
        <v>47992.75</v>
      </c>
      <c r="AS178" s="24">
        <v>329392.94</v>
      </c>
      <c r="AT178" s="24">
        <v>519917.83</v>
      </c>
      <c r="AU178" s="24">
        <v>116258.61</v>
      </c>
      <c r="AV178" s="24">
        <v>126448.3</v>
      </c>
      <c r="AW178" s="24">
        <v>6594.5</v>
      </c>
      <c r="AX178" s="24">
        <v>211554.31</v>
      </c>
      <c r="AY178" s="24">
        <v>17899.38</v>
      </c>
      <c r="AZ178" s="24">
        <v>96486.1</v>
      </c>
      <c r="BA178" s="24">
        <v>367632.71</v>
      </c>
      <c r="BB178" s="24">
        <v>0</v>
      </c>
      <c r="BC178" s="24">
        <v>64.27</v>
      </c>
      <c r="BD178" s="24">
        <v>124590.67</v>
      </c>
      <c r="BE178" s="24">
        <v>5214694.82</v>
      </c>
      <c r="BF178" s="24">
        <v>946380.62</v>
      </c>
      <c r="BG178" s="24">
        <v>15035.12</v>
      </c>
      <c r="BH178" s="24">
        <v>59850.82</v>
      </c>
      <c r="BI178" s="24">
        <v>1908.7</v>
      </c>
      <c r="BJ178" s="24">
        <v>41058.99</v>
      </c>
      <c r="BK178" s="24">
        <v>200507.19</v>
      </c>
      <c r="BL178" s="24">
        <v>0</v>
      </c>
      <c r="BM178" s="24">
        <v>0</v>
      </c>
      <c r="BN178" s="24">
        <v>45173.83</v>
      </c>
      <c r="BO178" s="24">
        <v>40596.68</v>
      </c>
      <c r="BP178" s="24">
        <v>969.21</v>
      </c>
      <c r="BQ178" s="24">
        <v>0</v>
      </c>
      <c r="BR178" s="24">
        <v>76987.17</v>
      </c>
      <c r="BS178" s="24">
        <v>5461.63</v>
      </c>
      <c r="BT178" s="24">
        <v>0</v>
      </c>
      <c r="BU178" s="24">
        <v>0</v>
      </c>
      <c r="BV178" s="24">
        <v>0</v>
      </c>
      <c r="BW178" s="24">
        <v>263.23</v>
      </c>
      <c r="BX178" s="24">
        <v>27758.639999999999</v>
      </c>
      <c r="BY178" s="24">
        <v>376598.75</v>
      </c>
      <c r="BZ178" s="24">
        <v>3415.46</v>
      </c>
      <c r="CA178" s="24">
        <v>53474.12</v>
      </c>
      <c r="CB178" s="24">
        <v>65459.85</v>
      </c>
    </row>
    <row r="179" spans="1:80" ht="12.75" customHeight="1" x14ac:dyDescent="0.2">
      <c r="A179" s="4"/>
      <c r="B179" s="17" t="s">
        <v>316</v>
      </c>
      <c r="D179" s="24">
        <v>32737.39</v>
      </c>
      <c r="E179" s="24">
        <v>27090.240000000002</v>
      </c>
      <c r="F179" s="24">
        <v>27090.240000000002</v>
      </c>
      <c r="G179" s="24">
        <v>0</v>
      </c>
      <c r="H179" s="24">
        <v>0</v>
      </c>
      <c r="I179" s="24">
        <v>5647.15</v>
      </c>
      <c r="J179" s="24">
        <v>27090.240000000002</v>
      </c>
      <c r="K179" s="24">
        <v>27090.240000000002</v>
      </c>
      <c r="L179" s="24">
        <v>27090.240000000002</v>
      </c>
      <c r="M179" s="24">
        <v>0</v>
      </c>
      <c r="N179" s="24">
        <v>0</v>
      </c>
      <c r="O179" s="24">
        <v>27090.240000000002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5647.15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4">
        <v>0</v>
      </c>
      <c r="AN179" s="24">
        <v>0</v>
      </c>
      <c r="AO179" s="24">
        <v>0</v>
      </c>
      <c r="AP179" s="24">
        <v>0</v>
      </c>
      <c r="AQ179" s="129">
        <v>0</v>
      </c>
      <c r="AR179" s="24">
        <v>0</v>
      </c>
      <c r="AS179" s="24">
        <v>0</v>
      </c>
      <c r="AT179" s="24">
        <v>0</v>
      </c>
      <c r="AU179" s="24">
        <v>0</v>
      </c>
      <c r="AV179" s="24">
        <v>27090.240000000002</v>
      </c>
      <c r="AW179" s="24">
        <v>0</v>
      </c>
      <c r="AX179" s="24">
        <v>0</v>
      </c>
      <c r="AY179" s="24">
        <v>0</v>
      </c>
      <c r="AZ179" s="24">
        <v>0</v>
      </c>
      <c r="BA179" s="24">
        <v>0</v>
      </c>
      <c r="BB179" s="24">
        <v>0</v>
      </c>
      <c r="BC179" s="24">
        <v>0</v>
      </c>
      <c r="BD179" s="24">
        <v>0</v>
      </c>
      <c r="BE179" s="24">
        <v>0</v>
      </c>
      <c r="BF179" s="24">
        <v>0</v>
      </c>
      <c r="BG179" s="24">
        <v>0</v>
      </c>
      <c r="BH179" s="24">
        <v>0</v>
      </c>
      <c r="BI179" s="24">
        <v>0</v>
      </c>
      <c r="BJ179" s="24">
        <v>0</v>
      </c>
      <c r="BK179" s="24">
        <v>0</v>
      </c>
      <c r="BL179" s="24">
        <v>0</v>
      </c>
      <c r="BM179" s="24">
        <v>0</v>
      </c>
      <c r="BN179" s="24">
        <v>0</v>
      </c>
      <c r="BO179" s="24">
        <v>0</v>
      </c>
      <c r="BP179" s="24">
        <v>0</v>
      </c>
      <c r="BQ179" s="24">
        <v>0</v>
      </c>
      <c r="BR179" s="24">
        <v>0</v>
      </c>
      <c r="BS179" s="24">
        <v>0</v>
      </c>
      <c r="BT179" s="24">
        <v>0</v>
      </c>
      <c r="BU179" s="24">
        <v>0</v>
      </c>
      <c r="BV179" s="24">
        <v>0</v>
      </c>
      <c r="BW179" s="24">
        <v>0</v>
      </c>
      <c r="BX179" s="24">
        <v>0</v>
      </c>
      <c r="BY179" s="24">
        <v>4037.04</v>
      </c>
      <c r="BZ179" s="24">
        <v>0</v>
      </c>
      <c r="CA179" s="24">
        <v>138.99</v>
      </c>
      <c r="CB179" s="24">
        <v>1471.12</v>
      </c>
    </row>
    <row r="180" spans="1:80" ht="12.75" customHeight="1" x14ac:dyDescent="0.2">
      <c r="A180" s="4"/>
      <c r="B180" s="26" t="s">
        <v>317</v>
      </c>
      <c r="D180" s="24">
        <v>39278315.310000002</v>
      </c>
      <c r="E180" s="24">
        <v>39054918.650000013</v>
      </c>
      <c r="F180" s="24">
        <v>32470679.129999999</v>
      </c>
      <c r="G180" s="24">
        <v>6584239.5199999986</v>
      </c>
      <c r="H180" s="24">
        <v>105468.35</v>
      </c>
      <c r="I180" s="24">
        <v>117928.31</v>
      </c>
      <c r="J180" s="24">
        <v>31181457.699999999</v>
      </c>
      <c r="K180" s="24">
        <v>31075989.349999998</v>
      </c>
      <c r="L180" s="24">
        <v>24638760.800000001</v>
      </c>
      <c r="M180" s="24">
        <v>6437228.5499999998</v>
      </c>
      <c r="N180" s="24">
        <v>105468.35</v>
      </c>
      <c r="O180" s="24">
        <v>24744229.150000002</v>
      </c>
      <c r="P180" s="24">
        <v>7443588.9900000002</v>
      </c>
      <c r="Q180" s="24">
        <v>7443588.9900000002</v>
      </c>
      <c r="R180" s="24">
        <v>7445168.8900000006</v>
      </c>
      <c r="S180" s="24">
        <v>-1579.9</v>
      </c>
      <c r="T180" s="24">
        <v>535340.31000000006</v>
      </c>
      <c r="U180" s="24">
        <v>386749.44000000006</v>
      </c>
      <c r="V180" s="24">
        <v>148590.87</v>
      </c>
      <c r="W180" s="24">
        <v>535340.31000000006</v>
      </c>
      <c r="X180" s="24">
        <v>535340.31000000006</v>
      </c>
      <c r="Y180" s="24">
        <v>386749.44000000006</v>
      </c>
      <c r="Z180" s="24">
        <v>148590.87</v>
      </c>
      <c r="AA180" s="24">
        <v>117928.31</v>
      </c>
      <c r="AB180" s="24">
        <v>6194513.5300000003</v>
      </c>
      <c r="AC180" s="24">
        <v>88534.34</v>
      </c>
      <c r="AD180" s="24">
        <v>2310056.92</v>
      </c>
      <c r="AE180" s="24">
        <v>10372642.09</v>
      </c>
      <c r="AF180" s="24">
        <v>35653.769999999997</v>
      </c>
      <c r="AG180" s="24">
        <v>612609.15</v>
      </c>
      <c r="AH180" s="24">
        <v>1028379.66</v>
      </c>
      <c r="AI180" s="24">
        <v>674341.8</v>
      </c>
      <c r="AJ180" s="24">
        <v>446759.91</v>
      </c>
      <c r="AK180" s="24">
        <v>5726328.7699999996</v>
      </c>
      <c r="AL180" s="24">
        <v>1043988.9</v>
      </c>
      <c r="AM180" s="24">
        <v>105468.35</v>
      </c>
      <c r="AN180" s="24">
        <v>285801.71999999997</v>
      </c>
      <c r="AO180" s="24">
        <v>16108.57</v>
      </c>
      <c r="AP180" s="24">
        <v>28090.57</v>
      </c>
      <c r="AQ180" s="129">
        <v>262757.39</v>
      </c>
      <c r="AR180" s="24">
        <v>10802.29</v>
      </c>
      <c r="AS180" s="24">
        <v>1037.68</v>
      </c>
      <c r="AT180" s="24">
        <v>436297.41</v>
      </c>
      <c r="AU180" s="24">
        <v>196257.14</v>
      </c>
      <c r="AV180" s="24">
        <v>4889.43</v>
      </c>
      <c r="AW180" s="24">
        <v>283975.84000000003</v>
      </c>
      <c r="AX180" s="24">
        <v>32310</v>
      </c>
      <c r="AY180" s="24">
        <v>102700.43</v>
      </c>
      <c r="AZ180" s="24">
        <v>110117.43</v>
      </c>
      <c r="BA180" s="24">
        <v>0</v>
      </c>
      <c r="BB180" s="24">
        <v>276949.03000000003</v>
      </c>
      <c r="BC180" s="24">
        <v>490009.76</v>
      </c>
      <c r="BD180" s="24">
        <v>4075.82</v>
      </c>
      <c r="BE180" s="24">
        <v>5878496.9100000001</v>
      </c>
      <c r="BF180" s="24">
        <v>609709.66</v>
      </c>
      <c r="BG180" s="24">
        <v>-1579.9</v>
      </c>
      <c r="BH180" s="24">
        <v>878403.86</v>
      </c>
      <c r="BI180" s="24">
        <v>78558.460000000006</v>
      </c>
      <c r="BJ180" s="24">
        <v>251825.06</v>
      </c>
      <c r="BK180" s="24">
        <v>3613.6</v>
      </c>
      <c r="BL180" s="24">
        <v>78069.84</v>
      </c>
      <c r="BM180" s="24">
        <v>18686.740000000002</v>
      </c>
      <c r="BN180" s="24">
        <v>1321.82</v>
      </c>
      <c r="BO180" s="24">
        <v>18488.330000000002</v>
      </c>
      <c r="BP180" s="24">
        <v>37329.519999999997</v>
      </c>
      <c r="BQ180" s="24">
        <v>295.52999999999997</v>
      </c>
      <c r="BR180" s="24">
        <v>0.02</v>
      </c>
      <c r="BS180" s="24">
        <v>89159.4</v>
      </c>
      <c r="BT180" s="24">
        <v>36550.449999999997</v>
      </c>
      <c r="BU180" s="24">
        <v>0</v>
      </c>
      <c r="BV180" s="24">
        <v>0</v>
      </c>
      <c r="BW180" s="24">
        <v>0</v>
      </c>
      <c r="BX180" s="24">
        <v>9522.6299999999992</v>
      </c>
      <c r="BY180" s="24">
        <v>48929.64</v>
      </c>
      <c r="BZ180" s="24">
        <v>3097.85</v>
      </c>
      <c r="CA180" s="24">
        <v>40007.589999999997</v>
      </c>
      <c r="CB180" s="24">
        <v>16370.6</v>
      </c>
    </row>
    <row r="181" spans="1:80" ht="12.75" customHeight="1" x14ac:dyDescent="0.2">
      <c r="A181" s="4"/>
      <c r="B181" s="17" t="s">
        <v>318</v>
      </c>
      <c r="C181" s="23"/>
      <c r="D181" s="22">
        <v>-2298790.4800000009</v>
      </c>
      <c r="E181" s="22">
        <v>-2937735.7300000051</v>
      </c>
      <c r="F181" s="22">
        <v>-2909242.2200000025</v>
      </c>
      <c r="G181" s="22">
        <v>-28493.509999999624</v>
      </c>
      <c r="H181" s="22">
        <v>613783.55000000005</v>
      </c>
      <c r="I181" s="22">
        <v>25161.700000000004</v>
      </c>
      <c r="J181" s="22">
        <v>-2519173.6300000041</v>
      </c>
      <c r="K181" s="22">
        <v>-3132957.180000003</v>
      </c>
      <c r="L181" s="22">
        <v>-3202170.9500000007</v>
      </c>
      <c r="M181" s="22">
        <v>69213.77000000012</v>
      </c>
      <c r="N181" s="22">
        <v>613783.55000000005</v>
      </c>
      <c r="O181" s="22">
        <v>-2588387.4</v>
      </c>
      <c r="P181" s="22">
        <v>726857.18999999983</v>
      </c>
      <c r="Q181" s="22">
        <v>726857.18999999983</v>
      </c>
      <c r="R181" s="22">
        <v>692159.36999999988</v>
      </c>
      <c r="S181" s="22">
        <v>34697.82</v>
      </c>
      <c r="T181" s="22">
        <v>-531635.74</v>
      </c>
      <c r="U181" s="22">
        <v>-399230.64</v>
      </c>
      <c r="V181" s="22">
        <v>-132405.09999999998</v>
      </c>
      <c r="W181" s="22">
        <v>-531635.74</v>
      </c>
      <c r="X181" s="22">
        <v>-531635.74</v>
      </c>
      <c r="Y181" s="22">
        <v>-399230.64</v>
      </c>
      <c r="Z181" s="22">
        <v>-132405.09999999998</v>
      </c>
      <c r="AA181" s="22">
        <v>25161.700000000004</v>
      </c>
      <c r="AB181" s="22">
        <v>-9126131.0600000005</v>
      </c>
      <c r="AC181" s="22">
        <v>-333692.34000000003</v>
      </c>
      <c r="AD181" s="22">
        <v>-1038037.2399999999</v>
      </c>
      <c r="AE181" s="22">
        <v>5935658.2400000002</v>
      </c>
      <c r="AF181" s="22">
        <v>802577.9</v>
      </c>
      <c r="AG181" s="22">
        <v>110202.65</v>
      </c>
      <c r="AH181" s="22">
        <v>258453.81</v>
      </c>
      <c r="AI181" s="22">
        <v>435439.83999999997</v>
      </c>
      <c r="AJ181" s="22">
        <v>13269.170000000002</v>
      </c>
      <c r="AK181" s="22">
        <v>252463.94</v>
      </c>
      <c r="AL181" s="22">
        <v>-186075.61999999997</v>
      </c>
      <c r="AM181" s="22">
        <v>613783.55000000005</v>
      </c>
      <c r="AN181" s="22">
        <v>-65756.5</v>
      </c>
      <c r="AO181" s="22">
        <v>1061.29</v>
      </c>
      <c r="AP181" s="22">
        <v>-41313.56</v>
      </c>
      <c r="AQ181" s="128">
        <v>35954.840000000004</v>
      </c>
      <c r="AR181" s="22">
        <v>-3164.2599999999984</v>
      </c>
      <c r="AS181" s="22">
        <v>16473.62</v>
      </c>
      <c r="AT181" s="22">
        <v>-226539.16</v>
      </c>
      <c r="AU181" s="22">
        <v>-293397.40000000002</v>
      </c>
      <c r="AV181" s="22">
        <v>14183.08</v>
      </c>
      <c r="AW181" s="22">
        <v>49653.84</v>
      </c>
      <c r="AX181" s="22">
        <v>287.68</v>
      </c>
      <c r="AY181" s="22">
        <v>-148590.07</v>
      </c>
      <c r="AZ181" s="22">
        <v>4665.25</v>
      </c>
      <c r="BA181" s="22">
        <v>538674.07000000007</v>
      </c>
      <c r="BB181" s="22">
        <v>-193671.78</v>
      </c>
      <c r="BC181" s="22">
        <v>53700.92</v>
      </c>
      <c r="BD181" s="22">
        <v>691.66999999999985</v>
      </c>
      <c r="BE181" s="22">
        <v>787315.37</v>
      </c>
      <c r="BF181" s="22">
        <v>-66748.980000000025</v>
      </c>
      <c r="BG181" s="22">
        <v>34697.82</v>
      </c>
      <c r="BH181" s="22">
        <v>100690.35</v>
      </c>
      <c r="BI181" s="22">
        <v>-129097.37</v>
      </c>
      <c r="BJ181" s="22">
        <v>-225657.28</v>
      </c>
      <c r="BK181" s="22">
        <v>-29391.219999999998</v>
      </c>
      <c r="BL181" s="22">
        <v>-71145.690000000017</v>
      </c>
      <c r="BM181" s="22">
        <v>-50787.299999999996</v>
      </c>
      <c r="BN181" s="22">
        <v>17051.509999999998</v>
      </c>
      <c r="BO181" s="22">
        <v>-8257.06</v>
      </c>
      <c r="BP181" s="22">
        <v>4456.24</v>
      </c>
      <c r="BQ181" s="22">
        <v>-39589.360000000001</v>
      </c>
      <c r="BR181" s="22">
        <v>33964.959999999999</v>
      </c>
      <c r="BS181" s="22">
        <v>-104855.77</v>
      </c>
      <c r="BT181" s="22">
        <v>-29102.52</v>
      </c>
      <c r="BU181" s="22">
        <v>-10568.3</v>
      </c>
      <c r="BV181" s="22">
        <v>0</v>
      </c>
      <c r="BW181" s="22">
        <v>-17753.95</v>
      </c>
      <c r="BX181" s="22">
        <v>4298.67</v>
      </c>
      <c r="BY181" s="22">
        <v>51734.74</v>
      </c>
      <c r="BZ181" s="22">
        <v>-18144.71</v>
      </c>
      <c r="CA181" s="22">
        <v>-15538.58</v>
      </c>
      <c r="CB181" s="22">
        <v>2811.58</v>
      </c>
    </row>
    <row r="182" spans="1:80" ht="12.75" customHeight="1" x14ac:dyDescent="0.2">
      <c r="A182" s="4"/>
      <c r="B182" s="17"/>
      <c r="C182" s="27" t="s">
        <v>319</v>
      </c>
      <c r="D182" s="24">
        <v>1479505.5199999998</v>
      </c>
      <c r="E182" s="24">
        <v>1472481.1699999997</v>
      </c>
      <c r="F182" s="24">
        <v>588983.7699999999</v>
      </c>
      <c r="G182" s="24">
        <v>883497.4</v>
      </c>
      <c r="H182" s="24">
        <v>425.05</v>
      </c>
      <c r="I182" s="24">
        <v>6599.3</v>
      </c>
      <c r="J182" s="24">
        <v>1174822.95</v>
      </c>
      <c r="K182" s="24">
        <v>1174397.8999999999</v>
      </c>
      <c r="L182" s="24">
        <v>334681.7</v>
      </c>
      <c r="M182" s="24">
        <v>839716.2</v>
      </c>
      <c r="N182" s="24">
        <v>425.05</v>
      </c>
      <c r="O182" s="24">
        <v>335106.75</v>
      </c>
      <c r="P182" s="24">
        <v>251680.4</v>
      </c>
      <c r="Q182" s="24">
        <v>251680.4</v>
      </c>
      <c r="R182" s="24">
        <v>251680.4</v>
      </c>
      <c r="S182" s="24">
        <v>0</v>
      </c>
      <c r="T182" s="24">
        <v>46402.869999999995</v>
      </c>
      <c r="U182" s="24">
        <v>2621.6699999999996</v>
      </c>
      <c r="V182" s="24">
        <v>43781.2</v>
      </c>
      <c r="W182" s="24">
        <v>46402.869999999995</v>
      </c>
      <c r="X182" s="24">
        <v>46402.869999999995</v>
      </c>
      <c r="Y182" s="24">
        <v>2621.6699999999996</v>
      </c>
      <c r="Z182" s="24">
        <v>43781.2</v>
      </c>
      <c r="AA182" s="24">
        <v>6599.3</v>
      </c>
      <c r="AB182" s="24">
        <v>1285.03</v>
      </c>
      <c r="AC182" s="24">
        <v>85652.83</v>
      </c>
      <c r="AD182" s="24">
        <v>138178.81</v>
      </c>
      <c r="AE182" s="24">
        <v>1881.73</v>
      </c>
      <c r="AF182" s="24">
        <v>46876.67</v>
      </c>
      <c r="AG182" s="24">
        <v>0</v>
      </c>
      <c r="AH182" s="24">
        <v>63765.91</v>
      </c>
      <c r="AI182" s="24">
        <v>6403.84</v>
      </c>
      <c r="AJ182" s="24">
        <v>4840.63</v>
      </c>
      <c r="AK182" s="24">
        <v>146524.46</v>
      </c>
      <c r="AL182" s="24">
        <v>114227.1</v>
      </c>
      <c r="AM182" s="24">
        <v>425.05</v>
      </c>
      <c r="AN182" s="24">
        <v>51369.74</v>
      </c>
      <c r="AO182" s="24">
        <v>0</v>
      </c>
      <c r="AP182" s="24">
        <v>270.83</v>
      </c>
      <c r="AQ182" s="129">
        <v>35814.730000000003</v>
      </c>
      <c r="AR182" s="24">
        <v>573.59</v>
      </c>
      <c r="AS182" s="24">
        <v>0</v>
      </c>
      <c r="AT182" s="24">
        <v>1378.67</v>
      </c>
      <c r="AU182" s="24">
        <v>0</v>
      </c>
      <c r="AV182" s="24">
        <v>0</v>
      </c>
      <c r="AW182" s="24">
        <v>45024.74</v>
      </c>
      <c r="AX182" s="24">
        <v>0</v>
      </c>
      <c r="AY182" s="24">
        <v>0</v>
      </c>
      <c r="AZ182" s="24">
        <v>0</v>
      </c>
      <c r="BA182" s="24">
        <v>430264.3</v>
      </c>
      <c r="BB182" s="24">
        <v>0</v>
      </c>
      <c r="BC182" s="24">
        <v>0</v>
      </c>
      <c r="BD182" s="24">
        <v>64.290000000000006</v>
      </c>
      <c r="BE182" s="24">
        <v>0</v>
      </c>
      <c r="BF182" s="24">
        <v>251680.4</v>
      </c>
      <c r="BG182" s="24">
        <v>0</v>
      </c>
      <c r="BH182" s="24">
        <v>0</v>
      </c>
      <c r="BI182" s="24">
        <v>0</v>
      </c>
      <c r="BJ182" s="24">
        <v>2514.9699999999998</v>
      </c>
      <c r="BK182" s="24">
        <v>10809.3</v>
      </c>
      <c r="BL182" s="24">
        <v>106.7</v>
      </c>
      <c r="BM182" s="24">
        <v>0</v>
      </c>
      <c r="BN182" s="24">
        <v>0</v>
      </c>
      <c r="BO182" s="24">
        <v>0</v>
      </c>
      <c r="BP182" s="24">
        <v>8722.92</v>
      </c>
      <c r="BQ182" s="24">
        <v>0</v>
      </c>
      <c r="BR182" s="24">
        <v>24248.98</v>
      </c>
      <c r="BS182" s="24">
        <v>0</v>
      </c>
      <c r="BT182" s="24">
        <v>0</v>
      </c>
      <c r="BU182" s="24">
        <v>0</v>
      </c>
      <c r="BV182" s="24">
        <v>0</v>
      </c>
      <c r="BW182" s="24">
        <v>0</v>
      </c>
      <c r="BX182" s="24">
        <v>0</v>
      </c>
      <c r="BY182" s="24">
        <v>0</v>
      </c>
      <c r="BZ182" s="24">
        <v>4650.2700000000004</v>
      </c>
      <c r="CA182" s="24">
        <v>0</v>
      </c>
      <c r="CB182" s="24">
        <v>1949.03</v>
      </c>
    </row>
    <row r="183" spans="1:80" ht="12.75" customHeight="1" x14ac:dyDescent="0.2">
      <c r="A183" s="4"/>
      <c r="B183" s="17"/>
      <c r="C183" s="27" t="s">
        <v>320</v>
      </c>
      <c r="D183" s="24">
        <v>-12074059.35</v>
      </c>
      <c r="E183" s="24">
        <v>-12074059.350000001</v>
      </c>
      <c r="F183" s="24">
        <v>-10623833.16</v>
      </c>
      <c r="G183" s="24">
        <v>-1450226.1899999997</v>
      </c>
      <c r="H183" s="24">
        <v>0</v>
      </c>
      <c r="I183" s="24">
        <v>0</v>
      </c>
      <c r="J183" s="24">
        <v>-11799907.370000001</v>
      </c>
      <c r="K183" s="24">
        <v>-11799907.370000001</v>
      </c>
      <c r="L183" s="24">
        <v>-10423835.74</v>
      </c>
      <c r="M183" s="24">
        <v>-1376071.63</v>
      </c>
      <c r="N183" s="24">
        <v>0</v>
      </c>
      <c r="O183" s="24">
        <v>-10423835.74</v>
      </c>
      <c r="P183" s="24">
        <v>-45238.950000000004</v>
      </c>
      <c r="Q183" s="24">
        <v>-45238.950000000004</v>
      </c>
      <c r="R183" s="24">
        <v>-45238.950000000004</v>
      </c>
      <c r="S183" s="24">
        <v>0</v>
      </c>
      <c r="T183" s="24">
        <v>-228913.03</v>
      </c>
      <c r="U183" s="24">
        <v>-154758.47</v>
      </c>
      <c r="V183" s="24">
        <v>-74154.559999999998</v>
      </c>
      <c r="W183" s="24">
        <v>-228913.03</v>
      </c>
      <c r="X183" s="24">
        <v>-228913.03</v>
      </c>
      <c r="Y183" s="24">
        <v>-154758.47</v>
      </c>
      <c r="Z183" s="24">
        <v>-74154.559999999998</v>
      </c>
      <c r="AA183" s="24">
        <v>0</v>
      </c>
      <c r="AB183" s="24">
        <v>-10152300.01</v>
      </c>
      <c r="AC183" s="24">
        <v>-71936.639999999999</v>
      </c>
      <c r="AD183" s="24">
        <v>-1202810.73</v>
      </c>
      <c r="AE183" s="24">
        <v>-45953.78</v>
      </c>
      <c r="AF183" s="24">
        <v>0</v>
      </c>
      <c r="AG183" s="24">
        <v>0</v>
      </c>
      <c r="AH183" s="24">
        <v>0</v>
      </c>
      <c r="AI183" s="24">
        <v>-1567.23</v>
      </c>
      <c r="AJ183" s="24">
        <v>0</v>
      </c>
      <c r="AK183" s="24">
        <v>0</v>
      </c>
      <c r="AL183" s="24">
        <v>0</v>
      </c>
      <c r="AM183" s="24">
        <v>0</v>
      </c>
      <c r="AN183" s="24">
        <v>0</v>
      </c>
      <c r="AO183" s="24">
        <v>0</v>
      </c>
      <c r="AP183" s="24">
        <v>0</v>
      </c>
      <c r="AQ183" s="129">
        <v>0</v>
      </c>
      <c r="AR183" s="24">
        <v>0</v>
      </c>
      <c r="AS183" s="24">
        <v>0</v>
      </c>
      <c r="AT183" s="24">
        <v>0</v>
      </c>
      <c r="AU183" s="24">
        <v>-160279.13</v>
      </c>
      <c r="AV183" s="24">
        <v>0</v>
      </c>
      <c r="AW183" s="24">
        <v>0</v>
      </c>
      <c r="AX183" s="24">
        <v>0</v>
      </c>
      <c r="AY183" s="24">
        <v>-58201.74</v>
      </c>
      <c r="AZ183" s="24">
        <v>0</v>
      </c>
      <c r="BA183" s="24">
        <v>0</v>
      </c>
      <c r="BB183" s="24">
        <v>-93876.34</v>
      </c>
      <c r="BC183" s="24">
        <v>-12981.77</v>
      </c>
      <c r="BD183" s="24">
        <v>0</v>
      </c>
      <c r="BE183" s="24">
        <v>-21666.49</v>
      </c>
      <c r="BF183" s="24">
        <v>-197.31</v>
      </c>
      <c r="BG183" s="24">
        <v>0</v>
      </c>
      <c r="BH183" s="24">
        <v>0</v>
      </c>
      <c r="BI183" s="24">
        <v>-23375.15</v>
      </c>
      <c r="BJ183" s="24">
        <v>0</v>
      </c>
      <c r="BK183" s="24">
        <v>0</v>
      </c>
      <c r="BL183" s="24">
        <v>-81381.38</v>
      </c>
      <c r="BM183" s="24">
        <v>-46008.7</v>
      </c>
      <c r="BN183" s="24">
        <v>0</v>
      </c>
      <c r="BO183" s="24">
        <v>0</v>
      </c>
      <c r="BP183" s="24">
        <v>0</v>
      </c>
      <c r="BQ183" s="24">
        <v>-23729.69</v>
      </c>
      <c r="BR183" s="24">
        <v>0</v>
      </c>
      <c r="BS183" s="24">
        <v>-60457.65</v>
      </c>
      <c r="BT183" s="24">
        <v>-3638.7</v>
      </c>
      <c r="BU183" s="24">
        <v>-8916.4599999999991</v>
      </c>
      <c r="BV183" s="24">
        <v>0</v>
      </c>
      <c r="BW183" s="24">
        <v>-4780.45</v>
      </c>
      <c r="BX183" s="24">
        <v>0</v>
      </c>
      <c r="BY183" s="24">
        <v>0</v>
      </c>
      <c r="BZ183" s="24">
        <v>0</v>
      </c>
      <c r="CA183" s="24">
        <v>0</v>
      </c>
      <c r="CB183" s="24">
        <v>0</v>
      </c>
    </row>
    <row r="184" spans="1:80" ht="12.75" customHeight="1" x14ac:dyDescent="0.2">
      <c r="A184" s="4"/>
      <c r="B184" s="17"/>
      <c r="C184" s="27" t="s">
        <v>321</v>
      </c>
      <c r="D184" s="24">
        <v>10524843.469999999</v>
      </c>
      <c r="E184" s="24">
        <v>9854330.4899999965</v>
      </c>
      <c r="F184" s="24">
        <v>8536960.7599999979</v>
      </c>
      <c r="G184" s="24">
        <v>1317369.73</v>
      </c>
      <c r="H184" s="24">
        <v>613358.5</v>
      </c>
      <c r="I184" s="24">
        <v>57154.48</v>
      </c>
      <c r="J184" s="24">
        <v>9485884.8299999982</v>
      </c>
      <c r="K184" s="24">
        <v>8872526.3299999982</v>
      </c>
      <c r="L184" s="24">
        <v>7599795.3399999999</v>
      </c>
      <c r="M184" s="24">
        <v>1272730.99</v>
      </c>
      <c r="N184" s="24">
        <v>613358.5</v>
      </c>
      <c r="O184" s="24">
        <v>8213153.8399999999</v>
      </c>
      <c r="P184" s="24">
        <v>944594.97</v>
      </c>
      <c r="Q184" s="24">
        <v>944594.97</v>
      </c>
      <c r="R184" s="24">
        <v>909672.21</v>
      </c>
      <c r="S184" s="24">
        <v>34922.76</v>
      </c>
      <c r="T184" s="24">
        <v>37209.19</v>
      </c>
      <c r="U184" s="24">
        <v>27493.21</v>
      </c>
      <c r="V184" s="24">
        <v>9715.98</v>
      </c>
      <c r="W184" s="24">
        <v>37209.19</v>
      </c>
      <c r="X184" s="24">
        <v>37209.19</v>
      </c>
      <c r="Y184" s="24">
        <v>27493.21</v>
      </c>
      <c r="Z184" s="24">
        <v>9715.98</v>
      </c>
      <c r="AA184" s="24">
        <v>57154.48</v>
      </c>
      <c r="AB184" s="24">
        <v>1024883.92</v>
      </c>
      <c r="AC184" s="24">
        <v>0</v>
      </c>
      <c r="AD184" s="24">
        <v>26594.68</v>
      </c>
      <c r="AE184" s="24">
        <v>5979730.29</v>
      </c>
      <c r="AF184" s="24">
        <v>755701.23</v>
      </c>
      <c r="AG184" s="24">
        <v>110202.65</v>
      </c>
      <c r="AH184" s="24">
        <v>194687.9</v>
      </c>
      <c r="AI184" s="24">
        <v>430603.23</v>
      </c>
      <c r="AJ184" s="24">
        <v>8428.5400000000009</v>
      </c>
      <c r="AK184" s="24">
        <v>105939.48</v>
      </c>
      <c r="AL184" s="24">
        <v>0</v>
      </c>
      <c r="AM184" s="24">
        <v>613358.5</v>
      </c>
      <c r="AN184" s="24">
        <v>0</v>
      </c>
      <c r="AO184" s="24">
        <v>1306.1099999999999</v>
      </c>
      <c r="AP184" s="24">
        <v>0</v>
      </c>
      <c r="AQ184" s="129">
        <v>140.11000000000001</v>
      </c>
      <c r="AR184" s="24">
        <v>9427.3700000000008</v>
      </c>
      <c r="AS184" s="24">
        <v>16473.62</v>
      </c>
      <c r="AT184" s="24">
        <v>0</v>
      </c>
      <c r="AU184" s="24">
        <v>0</v>
      </c>
      <c r="AV184" s="24">
        <v>14183.08</v>
      </c>
      <c r="AW184" s="24">
        <v>4629.1000000000004</v>
      </c>
      <c r="AX184" s="24">
        <v>287.68</v>
      </c>
      <c r="AY184" s="24">
        <v>0</v>
      </c>
      <c r="AZ184" s="24">
        <v>6546.1</v>
      </c>
      <c r="BA184" s="24">
        <v>114232.74</v>
      </c>
      <c r="BB184" s="24">
        <v>0</v>
      </c>
      <c r="BC184" s="24">
        <v>66682.69</v>
      </c>
      <c r="BD184" s="24">
        <v>1845.81</v>
      </c>
      <c r="BE184" s="24">
        <v>808981.86</v>
      </c>
      <c r="BF184" s="24">
        <v>0</v>
      </c>
      <c r="BG184" s="24">
        <v>34922.76</v>
      </c>
      <c r="BH184" s="24">
        <v>100690.35</v>
      </c>
      <c r="BI184" s="24">
        <v>0</v>
      </c>
      <c r="BJ184" s="24">
        <v>0</v>
      </c>
      <c r="BK184" s="24">
        <v>0</v>
      </c>
      <c r="BL184" s="24">
        <v>10441.700000000001</v>
      </c>
      <c r="BM184" s="24">
        <v>0</v>
      </c>
      <c r="BN184" s="24">
        <v>17051.509999999998</v>
      </c>
      <c r="BO184" s="24">
        <v>0</v>
      </c>
      <c r="BP184" s="24">
        <v>0</v>
      </c>
      <c r="BQ184" s="24">
        <v>0</v>
      </c>
      <c r="BR184" s="24">
        <v>9715.98</v>
      </c>
      <c r="BS184" s="24">
        <v>0</v>
      </c>
      <c r="BT184" s="24">
        <v>0</v>
      </c>
      <c r="BU184" s="24">
        <v>0</v>
      </c>
      <c r="BV184" s="24">
        <v>0</v>
      </c>
      <c r="BW184" s="24">
        <v>0</v>
      </c>
      <c r="BX184" s="24">
        <v>4557.1899999999996</v>
      </c>
      <c r="BY184" s="24">
        <v>51734.74</v>
      </c>
      <c r="BZ184" s="24">
        <v>0</v>
      </c>
      <c r="CA184" s="24">
        <v>0</v>
      </c>
      <c r="CB184" s="24">
        <v>862.55</v>
      </c>
    </row>
    <row r="185" spans="1:80" ht="12.75" customHeight="1" x14ac:dyDescent="0.2">
      <c r="A185" s="4"/>
      <c r="B185" s="17"/>
      <c r="C185" s="27" t="s">
        <v>322</v>
      </c>
      <c r="D185" s="24">
        <v>-2197089.0699999998</v>
      </c>
      <c r="E185" s="24">
        <v>-2158821.96</v>
      </c>
      <c r="F185" s="24">
        <v>-1392532.55</v>
      </c>
      <c r="G185" s="24">
        <v>-766289.40999999992</v>
      </c>
      <c r="H185" s="24">
        <v>0</v>
      </c>
      <c r="I185" s="24">
        <v>-38267.11</v>
      </c>
      <c r="J185" s="24">
        <v>-1351142.86</v>
      </c>
      <c r="K185" s="24">
        <v>-1351142.86</v>
      </c>
      <c r="L185" s="24">
        <v>-696302.92999999993</v>
      </c>
      <c r="M185" s="24">
        <v>-654839.92999999993</v>
      </c>
      <c r="N185" s="24">
        <v>0</v>
      </c>
      <c r="O185" s="24">
        <v>-696302.92999999993</v>
      </c>
      <c r="P185" s="24">
        <v>-423949.43000000005</v>
      </c>
      <c r="Q185" s="24">
        <v>-423949.43000000005</v>
      </c>
      <c r="R185" s="24">
        <v>-423949.43000000005</v>
      </c>
      <c r="S185" s="24">
        <v>0</v>
      </c>
      <c r="T185" s="24">
        <v>-383729.67</v>
      </c>
      <c r="U185" s="24">
        <v>-272280.19</v>
      </c>
      <c r="V185" s="24">
        <v>-111449.48</v>
      </c>
      <c r="W185" s="24">
        <v>-383729.67</v>
      </c>
      <c r="X185" s="24">
        <v>-383729.67</v>
      </c>
      <c r="Y185" s="24">
        <v>-272280.19</v>
      </c>
      <c r="Z185" s="24">
        <v>-111449.48</v>
      </c>
      <c r="AA185" s="24">
        <v>-38267.11</v>
      </c>
      <c r="AB185" s="24">
        <v>0</v>
      </c>
      <c r="AC185" s="24">
        <v>-347408.53</v>
      </c>
      <c r="AD185" s="24">
        <v>0</v>
      </c>
      <c r="AE185" s="24">
        <v>0</v>
      </c>
      <c r="AF185" s="24">
        <v>0</v>
      </c>
      <c r="AG185" s="24">
        <v>0</v>
      </c>
      <c r="AH185" s="24">
        <v>0</v>
      </c>
      <c r="AI185" s="24">
        <v>0</v>
      </c>
      <c r="AJ185" s="24">
        <v>0</v>
      </c>
      <c r="AK185" s="24">
        <v>0</v>
      </c>
      <c r="AL185" s="24">
        <v>-300302.71999999997</v>
      </c>
      <c r="AM185" s="24">
        <v>0</v>
      </c>
      <c r="AN185" s="24">
        <v>-117126.24</v>
      </c>
      <c r="AO185" s="24">
        <v>0</v>
      </c>
      <c r="AP185" s="24">
        <v>-41584.39</v>
      </c>
      <c r="AQ185" s="129">
        <v>0</v>
      </c>
      <c r="AR185" s="24">
        <v>0</v>
      </c>
      <c r="AS185" s="24">
        <v>0</v>
      </c>
      <c r="AT185" s="24">
        <v>-221418.94</v>
      </c>
      <c r="AU185" s="24">
        <v>-133118.26999999999</v>
      </c>
      <c r="AV185" s="24">
        <v>0</v>
      </c>
      <c r="AW185" s="24">
        <v>0</v>
      </c>
      <c r="AX185" s="24">
        <v>0</v>
      </c>
      <c r="AY185" s="24">
        <v>-90388.33</v>
      </c>
      <c r="AZ185" s="24">
        <v>0</v>
      </c>
      <c r="BA185" s="24">
        <v>0</v>
      </c>
      <c r="BB185" s="24">
        <v>-99795.44</v>
      </c>
      <c r="BC185" s="24">
        <v>0</v>
      </c>
      <c r="BD185" s="24">
        <v>0</v>
      </c>
      <c r="BE185" s="24">
        <v>0</v>
      </c>
      <c r="BF185" s="24">
        <v>-318227.21000000002</v>
      </c>
      <c r="BG185" s="24">
        <v>0</v>
      </c>
      <c r="BH185" s="24">
        <v>0</v>
      </c>
      <c r="BI185" s="24">
        <v>-105722.22</v>
      </c>
      <c r="BJ185" s="24">
        <v>-226178.1</v>
      </c>
      <c r="BK185" s="24">
        <v>-40200.519999999997</v>
      </c>
      <c r="BL185" s="24">
        <v>0</v>
      </c>
      <c r="BM185" s="24">
        <v>-4778.6000000000004</v>
      </c>
      <c r="BN185" s="24">
        <v>0</v>
      </c>
      <c r="BO185" s="24">
        <v>-8257.06</v>
      </c>
      <c r="BP185" s="24">
        <v>-3968.44</v>
      </c>
      <c r="BQ185" s="24">
        <v>-15859.67</v>
      </c>
      <c r="BR185" s="24">
        <v>0</v>
      </c>
      <c r="BS185" s="24">
        <v>-44398.12</v>
      </c>
      <c r="BT185" s="24">
        <v>-25463.82</v>
      </c>
      <c r="BU185" s="24">
        <v>-1651.84</v>
      </c>
      <c r="BV185" s="24">
        <v>0</v>
      </c>
      <c r="BW185" s="24">
        <v>-12973.5</v>
      </c>
      <c r="BX185" s="24">
        <v>0</v>
      </c>
      <c r="BY185" s="24">
        <v>0</v>
      </c>
      <c r="BZ185" s="24">
        <v>-22728.53</v>
      </c>
      <c r="CA185" s="24">
        <v>-15538.58</v>
      </c>
      <c r="CB185" s="24">
        <v>0</v>
      </c>
    </row>
    <row r="186" spans="1:80" ht="12.75" customHeight="1" x14ac:dyDescent="0.2">
      <c r="A186" s="4"/>
      <c r="B186" s="17"/>
      <c r="C186" s="27" t="s">
        <v>323</v>
      </c>
      <c r="D186" s="24">
        <v>0</v>
      </c>
      <c r="E186" s="24">
        <v>0</v>
      </c>
      <c r="F186" s="24">
        <v>0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4">
        <v>0</v>
      </c>
      <c r="AN186" s="24">
        <v>0</v>
      </c>
      <c r="AO186" s="24">
        <v>0</v>
      </c>
      <c r="AP186" s="24">
        <v>0</v>
      </c>
      <c r="AQ186" s="129">
        <v>0</v>
      </c>
      <c r="AR186" s="24">
        <v>0</v>
      </c>
      <c r="AS186" s="24">
        <v>0</v>
      </c>
      <c r="AT186" s="24">
        <v>0</v>
      </c>
      <c r="AU186" s="24">
        <v>0</v>
      </c>
      <c r="AV186" s="24">
        <v>0</v>
      </c>
      <c r="AW186" s="24">
        <v>0</v>
      </c>
      <c r="AX186" s="24">
        <v>0</v>
      </c>
      <c r="AY186" s="24">
        <v>0</v>
      </c>
      <c r="AZ186" s="24">
        <v>0</v>
      </c>
      <c r="BA186" s="24">
        <v>0</v>
      </c>
      <c r="BB186" s="24">
        <v>0</v>
      </c>
      <c r="BC186" s="24">
        <v>0</v>
      </c>
      <c r="BD186" s="24">
        <v>0</v>
      </c>
      <c r="BE186" s="24">
        <v>0</v>
      </c>
      <c r="BF186" s="24">
        <v>0</v>
      </c>
      <c r="BG186" s="24">
        <v>0</v>
      </c>
      <c r="BH186" s="24">
        <v>0</v>
      </c>
      <c r="BI186" s="24">
        <v>0</v>
      </c>
      <c r="BJ186" s="24">
        <v>0</v>
      </c>
      <c r="BK186" s="24">
        <v>0</v>
      </c>
      <c r="BL186" s="24">
        <v>0</v>
      </c>
      <c r="BM186" s="24">
        <v>0</v>
      </c>
      <c r="BN186" s="24">
        <v>0</v>
      </c>
      <c r="BO186" s="24">
        <v>0</v>
      </c>
      <c r="BP186" s="24">
        <v>0</v>
      </c>
      <c r="BQ186" s="24">
        <v>0</v>
      </c>
      <c r="BR186" s="24">
        <v>0</v>
      </c>
      <c r="BS186" s="24">
        <v>0</v>
      </c>
      <c r="BT186" s="24">
        <v>0</v>
      </c>
      <c r="BU186" s="24">
        <v>0</v>
      </c>
      <c r="BV186" s="24">
        <v>0</v>
      </c>
      <c r="BW186" s="24">
        <v>0</v>
      </c>
      <c r="BX186" s="24">
        <v>0</v>
      </c>
      <c r="BY186" s="24">
        <v>0</v>
      </c>
      <c r="BZ186" s="24">
        <v>0</v>
      </c>
      <c r="CA186" s="24">
        <v>0</v>
      </c>
      <c r="CB186" s="24">
        <v>0</v>
      </c>
    </row>
    <row r="187" spans="1:80" ht="12.75" customHeight="1" x14ac:dyDescent="0.2">
      <c r="A187" s="4"/>
      <c r="B187" s="17"/>
      <c r="C187" s="23" t="s">
        <v>324</v>
      </c>
      <c r="D187" s="24">
        <v>-31991.050000000003</v>
      </c>
      <c r="E187" s="24">
        <v>-31666.080000000002</v>
      </c>
      <c r="F187" s="24">
        <v>-18821.04</v>
      </c>
      <c r="G187" s="24">
        <v>-12845.04</v>
      </c>
      <c r="H187" s="24">
        <v>0</v>
      </c>
      <c r="I187" s="24">
        <v>-324.96999999999997</v>
      </c>
      <c r="J187" s="24">
        <v>-28831.18</v>
      </c>
      <c r="K187" s="24">
        <v>-28831.18</v>
      </c>
      <c r="L187" s="24">
        <v>-16509.32</v>
      </c>
      <c r="M187" s="24">
        <v>-12321.86</v>
      </c>
      <c r="N187" s="24">
        <v>0</v>
      </c>
      <c r="O187" s="24">
        <v>-16509.32</v>
      </c>
      <c r="P187" s="24">
        <v>-229.8</v>
      </c>
      <c r="Q187" s="24">
        <v>-229.8</v>
      </c>
      <c r="R187" s="24">
        <v>-4.8600000000000003</v>
      </c>
      <c r="S187" s="24">
        <v>-224.94</v>
      </c>
      <c r="T187" s="24">
        <v>-2605.1000000000004</v>
      </c>
      <c r="U187" s="24">
        <v>-2306.86</v>
      </c>
      <c r="V187" s="24">
        <v>-298.24</v>
      </c>
      <c r="W187" s="24">
        <v>-2605.1000000000004</v>
      </c>
      <c r="X187" s="24">
        <v>-2605.1000000000004</v>
      </c>
      <c r="Y187" s="24">
        <v>-2306.86</v>
      </c>
      <c r="Z187" s="24">
        <v>-298.24</v>
      </c>
      <c r="AA187" s="24">
        <v>-324.96999999999997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4">
        <v>0</v>
      </c>
      <c r="AK187" s="24">
        <v>0</v>
      </c>
      <c r="AL187" s="24">
        <v>0</v>
      </c>
      <c r="AM187" s="24">
        <v>0</v>
      </c>
      <c r="AN187" s="24">
        <v>0</v>
      </c>
      <c r="AO187" s="24">
        <v>-244.82</v>
      </c>
      <c r="AP187" s="24">
        <v>0</v>
      </c>
      <c r="AQ187" s="129">
        <v>0</v>
      </c>
      <c r="AR187" s="24">
        <v>-13165.22</v>
      </c>
      <c r="AS187" s="24">
        <v>0</v>
      </c>
      <c r="AT187" s="24">
        <v>-6498.89</v>
      </c>
      <c r="AU187" s="24">
        <v>0</v>
      </c>
      <c r="AV187" s="24">
        <v>0</v>
      </c>
      <c r="AW187" s="24">
        <v>0</v>
      </c>
      <c r="AX187" s="24">
        <v>0</v>
      </c>
      <c r="AY187" s="24">
        <v>0</v>
      </c>
      <c r="AZ187" s="24">
        <v>-1880.85</v>
      </c>
      <c r="BA187" s="24">
        <v>-5822.97</v>
      </c>
      <c r="BB187" s="24">
        <v>0</v>
      </c>
      <c r="BC187" s="24">
        <v>0</v>
      </c>
      <c r="BD187" s="24">
        <v>-1218.43</v>
      </c>
      <c r="BE187" s="24">
        <v>0</v>
      </c>
      <c r="BF187" s="24">
        <v>-4.8600000000000003</v>
      </c>
      <c r="BG187" s="24">
        <v>-224.94</v>
      </c>
      <c r="BH187" s="24">
        <v>0</v>
      </c>
      <c r="BI187" s="24">
        <v>0</v>
      </c>
      <c r="BJ187" s="24">
        <v>-1994.15</v>
      </c>
      <c r="BK187" s="24">
        <v>0</v>
      </c>
      <c r="BL187" s="24">
        <v>-312.70999999999998</v>
      </c>
      <c r="BM187" s="24">
        <v>0</v>
      </c>
      <c r="BN187" s="24">
        <v>0</v>
      </c>
      <c r="BO187" s="24">
        <v>0</v>
      </c>
      <c r="BP187" s="24">
        <v>-298.24</v>
      </c>
      <c r="BQ187" s="24">
        <v>0</v>
      </c>
      <c r="BR187" s="24">
        <v>0</v>
      </c>
      <c r="BS187" s="24">
        <v>0</v>
      </c>
      <c r="BT187" s="24">
        <v>0</v>
      </c>
      <c r="BU187" s="24">
        <v>0</v>
      </c>
      <c r="BV187" s="24">
        <v>0</v>
      </c>
      <c r="BW187" s="24">
        <v>0</v>
      </c>
      <c r="BX187" s="24">
        <v>-258.52</v>
      </c>
      <c r="BY187" s="24">
        <v>0</v>
      </c>
      <c r="BZ187" s="24">
        <v>-66.45</v>
      </c>
      <c r="CA187" s="24">
        <v>0</v>
      </c>
      <c r="CB187" s="24">
        <v>0</v>
      </c>
    </row>
    <row r="188" spans="1:80" ht="12.75" customHeight="1" thickBot="1" x14ac:dyDescent="0.25">
      <c r="A188" s="36"/>
      <c r="B188" s="37"/>
      <c r="C188" s="38"/>
      <c r="D188" s="39">
        <v>0</v>
      </c>
      <c r="E188" s="39">
        <v>0</v>
      </c>
      <c r="F188" s="39">
        <v>0</v>
      </c>
      <c r="G188" s="39">
        <v>0</v>
      </c>
      <c r="H188" s="39">
        <v>0</v>
      </c>
      <c r="I188" s="39">
        <v>0</v>
      </c>
      <c r="J188" s="39">
        <v>0</v>
      </c>
      <c r="K188" s="39">
        <v>0</v>
      </c>
      <c r="L188" s="39">
        <v>0</v>
      </c>
      <c r="M188" s="39">
        <v>0</v>
      </c>
      <c r="N188" s="39">
        <v>0</v>
      </c>
      <c r="O188" s="39">
        <v>0</v>
      </c>
      <c r="P188" s="39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v>0</v>
      </c>
      <c r="Y188" s="39">
        <v>0</v>
      </c>
      <c r="Z188" s="39">
        <v>0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0</v>
      </c>
      <c r="AH188" s="39">
        <v>0</v>
      </c>
      <c r="AI188" s="39">
        <v>0</v>
      </c>
      <c r="AJ188" s="39">
        <v>0</v>
      </c>
      <c r="AK188" s="39">
        <v>0</v>
      </c>
      <c r="AL188" s="39">
        <v>0</v>
      </c>
      <c r="AM188" s="39">
        <v>0</v>
      </c>
      <c r="AN188" s="39">
        <v>0</v>
      </c>
      <c r="AO188" s="39">
        <v>0</v>
      </c>
      <c r="AP188" s="39">
        <v>0</v>
      </c>
      <c r="AQ188" s="132">
        <v>0</v>
      </c>
      <c r="AR188" s="39">
        <v>0</v>
      </c>
      <c r="AS188" s="39">
        <v>0</v>
      </c>
      <c r="AT188" s="39">
        <v>0</v>
      </c>
      <c r="AU188" s="39">
        <v>0</v>
      </c>
      <c r="AV188" s="39">
        <v>0</v>
      </c>
      <c r="AW188" s="39">
        <v>0</v>
      </c>
      <c r="AX188" s="39">
        <v>0</v>
      </c>
      <c r="AY188" s="39">
        <v>0</v>
      </c>
      <c r="AZ188" s="39">
        <v>0</v>
      </c>
      <c r="BA188" s="39">
        <v>0</v>
      </c>
      <c r="BB188" s="39">
        <v>0</v>
      </c>
      <c r="BC188" s="39">
        <v>0</v>
      </c>
      <c r="BD188" s="39">
        <v>0</v>
      </c>
      <c r="BE188" s="39">
        <v>0</v>
      </c>
      <c r="BF188" s="39">
        <v>0</v>
      </c>
      <c r="BG188" s="39">
        <v>0</v>
      </c>
      <c r="BH188" s="39">
        <v>0</v>
      </c>
      <c r="BI188" s="39">
        <v>0</v>
      </c>
      <c r="BJ188" s="39">
        <v>0</v>
      </c>
      <c r="BK188" s="39">
        <v>0</v>
      </c>
      <c r="BL188" s="39">
        <v>0</v>
      </c>
      <c r="BM188" s="39">
        <v>0</v>
      </c>
      <c r="BN188" s="39">
        <v>0</v>
      </c>
      <c r="BO188" s="39">
        <v>0</v>
      </c>
      <c r="BP188" s="39">
        <v>0</v>
      </c>
      <c r="BQ188" s="39">
        <v>0</v>
      </c>
      <c r="BR188" s="39">
        <v>0</v>
      </c>
      <c r="BS188" s="39">
        <v>0</v>
      </c>
      <c r="BT188" s="39">
        <v>0</v>
      </c>
      <c r="BU188" s="39">
        <v>0</v>
      </c>
      <c r="BV188" s="39">
        <v>0</v>
      </c>
      <c r="BW188" s="39">
        <v>0</v>
      </c>
      <c r="BX188" s="39">
        <v>0</v>
      </c>
      <c r="BY188" s="39">
        <v>0</v>
      </c>
      <c r="BZ188" s="39">
        <v>0</v>
      </c>
      <c r="CA188" s="39">
        <v>0</v>
      </c>
      <c r="CB188" s="39">
        <v>0</v>
      </c>
    </row>
    <row r="189" spans="1:80" ht="12.75" customHeight="1" thickBot="1" x14ac:dyDescent="0.25">
      <c r="A189" s="5"/>
      <c r="B189" s="5"/>
      <c r="C189" s="40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133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</row>
    <row r="190" spans="1:80" ht="12.75" customHeight="1" x14ac:dyDescent="0.2">
      <c r="A190" s="42" t="s">
        <v>325</v>
      </c>
      <c r="B190" s="2"/>
      <c r="C190" s="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134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</row>
    <row r="191" spans="1:80" ht="12.75" customHeight="1" x14ac:dyDescent="0.2">
      <c r="A191" s="16" t="s">
        <v>326</v>
      </c>
      <c r="B191" s="17"/>
      <c r="C191" s="17"/>
      <c r="D191" s="18">
        <v>465458493.2300002</v>
      </c>
      <c r="E191" s="18">
        <v>458267190.27000022</v>
      </c>
      <c r="F191" s="18">
        <v>303395068.64000016</v>
      </c>
      <c r="G191" s="18">
        <v>154872121.62999994</v>
      </c>
      <c r="H191" s="18">
        <v>6163597.1099999994</v>
      </c>
      <c r="I191" s="18">
        <v>1027705.8500000001</v>
      </c>
      <c r="J191" s="18">
        <v>449090284.37000012</v>
      </c>
      <c r="K191" s="18">
        <v>442926687.26000011</v>
      </c>
      <c r="L191" s="18">
        <v>290238381.99000013</v>
      </c>
      <c r="M191" s="18">
        <v>152688305.26999998</v>
      </c>
      <c r="N191" s="18">
        <v>6163597.1099999994</v>
      </c>
      <c r="O191" s="18">
        <v>296401979.10000014</v>
      </c>
      <c r="P191" s="18">
        <v>10307094.050000001</v>
      </c>
      <c r="Q191" s="18">
        <v>10307094.050000001</v>
      </c>
      <c r="R191" s="18">
        <v>10068694.73</v>
      </c>
      <c r="S191" s="18">
        <v>238399.32000000004</v>
      </c>
      <c r="T191" s="18">
        <v>5033408.96</v>
      </c>
      <c r="U191" s="18">
        <v>3087991.9200000004</v>
      </c>
      <c r="V191" s="18">
        <v>1945417.04</v>
      </c>
      <c r="W191" s="18">
        <v>5033408.96</v>
      </c>
      <c r="X191" s="18">
        <v>5033408.96</v>
      </c>
      <c r="Y191" s="18">
        <v>3087991.9200000004</v>
      </c>
      <c r="Z191" s="18">
        <v>1945417.04</v>
      </c>
      <c r="AA191" s="18">
        <v>1027705.8500000001</v>
      </c>
      <c r="AB191" s="18">
        <v>33867671.719999999</v>
      </c>
      <c r="AC191" s="18">
        <v>7529374.3599999985</v>
      </c>
      <c r="AD191" s="18">
        <v>17352596.300000001</v>
      </c>
      <c r="AE191" s="18">
        <v>158554328.59000006</v>
      </c>
      <c r="AF191" s="18">
        <v>16021959.630000001</v>
      </c>
      <c r="AG191" s="18">
        <v>4355307.55</v>
      </c>
      <c r="AH191" s="18">
        <v>83741790.670000002</v>
      </c>
      <c r="AI191" s="18">
        <v>28093806.43</v>
      </c>
      <c r="AJ191" s="18">
        <v>3520707.6600000006</v>
      </c>
      <c r="AK191" s="18">
        <v>47579754.980000004</v>
      </c>
      <c r="AL191" s="18">
        <v>18921199.069999993</v>
      </c>
      <c r="AM191" s="18">
        <v>6163597.1099999994</v>
      </c>
      <c r="AN191" s="18">
        <v>3168909.5500000007</v>
      </c>
      <c r="AO191" s="18">
        <v>590479.28</v>
      </c>
      <c r="AP191" s="18">
        <v>854025.1</v>
      </c>
      <c r="AQ191" s="126">
        <v>801350.75</v>
      </c>
      <c r="AR191" s="18">
        <v>1080576.04</v>
      </c>
      <c r="AS191" s="18">
        <v>1200001.9199999997</v>
      </c>
      <c r="AT191" s="18">
        <v>2663710.13</v>
      </c>
      <c r="AU191" s="18">
        <v>660339.28999999992</v>
      </c>
      <c r="AV191" s="18">
        <v>221487.45</v>
      </c>
      <c r="AW191" s="18">
        <v>4812681.2500000009</v>
      </c>
      <c r="AX191" s="18">
        <v>1070794.3500000001</v>
      </c>
      <c r="AY191" s="18">
        <v>642514.43999999994</v>
      </c>
      <c r="AZ191" s="18">
        <v>966998.89000000013</v>
      </c>
      <c r="BA191" s="18">
        <v>3813228.2099999995</v>
      </c>
      <c r="BB191" s="18">
        <v>110955.36</v>
      </c>
      <c r="BC191" s="18">
        <v>345493.17</v>
      </c>
      <c r="BD191" s="18">
        <v>384645.12</v>
      </c>
      <c r="BE191" s="18">
        <v>9688707.8399999999</v>
      </c>
      <c r="BF191" s="18">
        <v>170497.6</v>
      </c>
      <c r="BG191" s="18">
        <v>238399.32000000004</v>
      </c>
      <c r="BH191" s="18">
        <v>174079.47999999998</v>
      </c>
      <c r="BI191" s="18">
        <v>35409.81</v>
      </c>
      <c r="BJ191" s="18">
        <v>2119338.7799999993</v>
      </c>
      <c r="BK191" s="18">
        <v>654201.53</v>
      </c>
      <c r="BL191" s="18">
        <v>375392.02000000019</v>
      </c>
      <c r="BM191" s="18">
        <v>144200.47000000003</v>
      </c>
      <c r="BN191" s="18">
        <v>136850.54</v>
      </c>
      <c r="BO191" s="18">
        <v>196589.47000000003</v>
      </c>
      <c r="BP191" s="18">
        <v>54786.48</v>
      </c>
      <c r="BQ191" s="18">
        <v>285850.07</v>
      </c>
      <c r="BR191" s="18">
        <v>1013237.19</v>
      </c>
      <c r="BS191" s="18">
        <v>8693.11</v>
      </c>
      <c r="BT191" s="18">
        <v>26360.04</v>
      </c>
      <c r="BU191" s="18">
        <v>14827.39</v>
      </c>
      <c r="BV191" s="18">
        <v>0</v>
      </c>
      <c r="BW191" s="18">
        <v>3081.87</v>
      </c>
      <c r="BX191" s="18">
        <v>135570.82000000004</v>
      </c>
      <c r="BY191" s="18">
        <v>397733.03</v>
      </c>
      <c r="BZ191" s="18">
        <v>61233.749999999993</v>
      </c>
      <c r="CA191" s="18">
        <v>195345.28000000006</v>
      </c>
      <c r="CB191" s="18">
        <v>237822.97</v>
      </c>
    </row>
    <row r="192" spans="1:80" ht="12.75" customHeight="1" x14ac:dyDescent="0.2">
      <c r="A192" s="16"/>
      <c r="B192" s="26" t="s">
        <v>327</v>
      </c>
      <c r="D192" s="44">
        <v>95198270.609999999</v>
      </c>
      <c r="E192" s="44">
        <v>91429326.159999996</v>
      </c>
      <c r="F192" s="44">
        <v>68153057.210000008</v>
      </c>
      <c r="G192" s="44">
        <v>23276268.950000007</v>
      </c>
      <c r="H192" s="44">
        <v>3021194.73</v>
      </c>
      <c r="I192" s="44">
        <v>747749.72</v>
      </c>
      <c r="J192" s="44">
        <v>91479721.260000005</v>
      </c>
      <c r="K192" s="44">
        <v>88458526.530000001</v>
      </c>
      <c r="L192" s="44">
        <v>66558359.94000002</v>
      </c>
      <c r="M192" s="44">
        <v>21900166.590000007</v>
      </c>
      <c r="N192" s="44">
        <v>3021194.73</v>
      </c>
      <c r="O192" s="44">
        <v>69579554.670000017</v>
      </c>
      <c r="P192" s="44">
        <v>123.8</v>
      </c>
      <c r="Q192" s="44">
        <v>123.8</v>
      </c>
      <c r="R192" s="44">
        <v>0</v>
      </c>
      <c r="S192" s="44">
        <v>123.8</v>
      </c>
      <c r="T192" s="44">
        <v>2970675.83</v>
      </c>
      <c r="U192" s="44">
        <v>1594697.2700000003</v>
      </c>
      <c r="V192" s="44">
        <v>1375978.5599999998</v>
      </c>
      <c r="W192" s="44">
        <v>2970675.83</v>
      </c>
      <c r="X192" s="44">
        <v>2970675.83</v>
      </c>
      <c r="Y192" s="44">
        <v>1594697.2700000003</v>
      </c>
      <c r="Z192" s="44">
        <v>1375978.5599999998</v>
      </c>
      <c r="AA192" s="44">
        <v>747749.72</v>
      </c>
      <c r="AB192" s="44">
        <v>10804531.43</v>
      </c>
      <c r="AC192" s="44">
        <v>2949982.7600000002</v>
      </c>
      <c r="AD192" s="44">
        <v>2529576.35</v>
      </c>
      <c r="AE192" s="44">
        <v>23586346.510000002</v>
      </c>
      <c r="AF192" s="44">
        <v>624856.53</v>
      </c>
      <c r="AG192" s="44">
        <v>2141916.39</v>
      </c>
      <c r="AH192" s="44">
        <v>8899540.959999999</v>
      </c>
      <c r="AI192" s="44">
        <v>5564406.3099999996</v>
      </c>
      <c r="AJ192" s="44">
        <v>2160300.88</v>
      </c>
      <c r="AK192" s="44">
        <v>14372106.609999999</v>
      </c>
      <c r="AL192" s="44">
        <v>4956153.26</v>
      </c>
      <c r="AM192" s="44">
        <v>3021194.73</v>
      </c>
      <c r="AN192" s="44">
        <v>1926225.24</v>
      </c>
      <c r="AO192" s="44">
        <v>460405.94</v>
      </c>
      <c r="AP192" s="44">
        <v>641348.19999999995</v>
      </c>
      <c r="AQ192" s="135">
        <v>486771.81</v>
      </c>
      <c r="AR192" s="44">
        <v>627956.56000000017</v>
      </c>
      <c r="AS192" s="44">
        <v>820946.71999999986</v>
      </c>
      <c r="AT192" s="44">
        <v>1476604.78</v>
      </c>
      <c r="AU192" s="44">
        <v>305723.57000000007</v>
      </c>
      <c r="AV192" s="44">
        <v>151009.06</v>
      </c>
      <c r="AW192" s="44">
        <v>871465.76</v>
      </c>
      <c r="AX192" s="44">
        <v>817808.03</v>
      </c>
      <c r="AY192" s="44">
        <v>485714.67</v>
      </c>
      <c r="AZ192" s="44">
        <v>509031.08</v>
      </c>
      <c r="BA192" s="44">
        <v>2300.35</v>
      </c>
      <c r="BB192" s="44">
        <v>54176.61</v>
      </c>
      <c r="BC192" s="44">
        <v>92028.64</v>
      </c>
      <c r="BD192" s="44">
        <v>139291.51999999999</v>
      </c>
      <c r="BE192" s="44">
        <v>0</v>
      </c>
      <c r="BF192" s="44">
        <v>0</v>
      </c>
      <c r="BG192" s="44">
        <v>123.8</v>
      </c>
      <c r="BH192" s="44">
        <v>0</v>
      </c>
      <c r="BI192" s="44">
        <v>0</v>
      </c>
      <c r="BJ192" s="44">
        <v>989743.27999999991</v>
      </c>
      <c r="BK192" s="44">
        <v>426281.59</v>
      </c>
      <c r="BL192" s="44">
        <v>241575.08</v>
      </c>
      <c r="BM192" s="44">
        <v>106268.75</v>
      </c>
      <c r="BN192" s="44">
        <v>65721.37999999999</v>
      </c>
      <c r="BO192" s="44">
        <v>116337.52</v>
      </c>
      <c r="BP192" s="44">
        <v>35448.5</v>
      </c>
      <c r="BQ192" s="44">
        <v>191388.78000000003</v>
      </c>
      <c r="BR192" s="44">
        <v>795676.29</v>
      </c>
      <c r="BS192" s="44">
        <v>0</v>
      </c>
      <c r="BT192" s="44">
        <v>0</v>
      </c>
      <c r="BU192" s="44">
        <v>2234.66</v>
      </c>
      <c r="BV192" s="44">
        <v>0</v>
      </c>
      <c r="BW192" s="44">
        <v>0</v>
      </c>
      <c r="BX192" s="44">
        <v>93563.240000000034</v>
      </c>
      <c r="BY192" s="44">
        <v>283682.3</v>
      </c>
      <c r="BZ192" s="44">
        <v>43245.109999999993</v>
      </c>
      <c r="CA192" s="44">
        <v>152164.29999999999</v>
      </c>
      <c r="CB192" s="44">
        <v>175094.77</v>
      </c>
    </row>
    <row r="193" spans="1:80" ht="12.75" customHeight="1" x14ac:dyDescent="0.2">
      <c r="A193" s="16"/>
      <c r="B193" s="27"/>
      <c r="C193" s="23" t="s">
        <v>328</v>
      </c>
      <c r="D193" s="24">
        <v>38032460.159999996</v>
      </c>
      <c r="E193" s="24">
        <v>37247809.640000008</v>
      </c>
      <c r="F193" s="24">
        <v>28245103.100000005</v>
      </c>
      <c r="G193" s="24">
        <v>9002706.5399999972</v>
      </c>
      <c r="H193" s="24">
        <v>691942.04</v>
      </c>
      <c r="I193" s="24">
        <v>92708.479999999996</v>
      </c>
      <c r="J193" s="24">
        <v>37459970.75</v>
      </c>
      <c r="K193" s="24">
        <v>36768028.710000001</v>
      </c>
      <c r="L193" s="24">
        <v>28041438.190000001</v>
      </c>
      <c r="M193" s="24">
        <v>8726590.5199999977</v>
      </c>
      <c r="N193" s="24">
        <v>691942.04</v>
      </c>
      <c r="O193" s="24">
        <v>28733380.23</v>
      </c>
      <c r="P193" s="24">
        <v>0</v>
      </c>
      <c r="Q193" s="24">
        <v>0</v>
      </c>
      <c r="R193" s="24">
        <v>0</v>
      </c>
      <c r="S193" s="24">
        <v>0</v>
      </c>
      <c r="T193" s="24">
        <v>479780.93</v>
      </c>
      <c r="U193" s="24">
        <v>203664.91</v>
      </c>
      <c r="V193" s="24">
        <v>276116.02</v>
      </c>
      <c r="W193" s="24">
        <v>479780.93</v>
      </c>
      <c r="X193" s="24">
        <v>479780.93</v>
      </c>
      <c r="Y193" s="24">
        <v>203664.91</v>
      </c>
      <c r="Z193" s="24">
        <v>276116.02</v>
      </c>
      <c r="AA193" s="24">
        <v>92708.479999999996</v>
      </c>
      <c r="AB193" s="24">
        <v>6108693.8399999999</v>
      </c>
      <c r="AC193" s="24">
        <v>832068.67</v>
      </c>
      <c r="AD193" s="24">
        <v>1559695.81</v>
      </c>
      <c r="AE193" s="24">
        <v>11862406.140000001</v>
      </c>
      <c r="AF193" s="24">
        <v>461053.36</v>
      </c>
      <c r="AG193" s="24">
        <v>1073186.95</v>
      </c>
      <c r="AH193" s="24">
        <v>3271195.16</v>
      </c>
      <c r="AI193" s="24">
        <v>3194915.83</v>
      </c>
      <c r="AJ193" s="24">
        <v>296083.71000000002</v>
      </c>
      <c r="AK193" s="24">
        <v>4741924.83</v>
      </c>
      <c r="AL193" s="24">
        <v>1662404.88</v>
      </c>
      <c r="AM193" s="24">
        <v>691942.04</v>
      </c>
      <c r="AN193" s="24">
        <v>353946.41</v>
      </c>
      <c r="AO193" s="24">
        <v>8257.92</v>
      </c>
      <c r="AP193" s="24">
        <v>40534.47</v>
      </c>
      <c r="AQ193" s="129">
        <v>43373.34</v>
      </c>
      <c r="AR193" s="24">
        <v>142046.03</v>
      </c>
      <c r="AS193" s="24">
        <v>9071.69</v>
      </c>
      <c r="AT193" s="24">
        <v>63.97</v>
      </c>
      <c r="AU193" s="24">
        <v>97913.35</v>
      </c>
      <c r="AV193" s="24">
        <v>128495.25</v>
      </c>
      <c r="AW193" s="24">
        <v>506785.32</v>
      </c>
      <c r="AX193" s="24">
        <v>87462.53</v>
      </c>
      <c r="AY193" s="24">
        <v>91800.8</v>
      </c>
      <c r="AZ193" s="24">
        <v>99223.6</v>
      </c>
      <c r="BA193" s="24">
        <v>2300.35</v>
      </c>
      <c r="BB193" s="24">
        <v>0</v>
      </c>
      <c r="BC193" s="24">
        <v>91991.37</v>
      </c>
      <c r="BD193" s="24">
        <v>1133.1300000000001</v>
      </c>
      <c r="BE193" s="24">
        <v>0</v>
      </c>
      <c r="BF193" s="24">
        <v>0</v>
      </c>
      <c r="BG193" s="24">
        <v>0</v>
      </c>
      <c r="BH193" s="24">
        <v>0</v>
      </c>
      <c r="BI193" s="24">
        <v>0</v>
      </c>
      <c r="BJ193" s="24">
        <v>0</v>
      </c>
      <c r="BK193" s="24">
        <v>149563.24</v>
      </c>
      <c r="BL193" s="24">
        <v>159285.46</v>
      </c>
      <c r="BM193" s="24">
        <v>35333.19</v>
      </c>
      <c r="BN193" s="24">
        <v>507.59</v>
      </c>
      <c r="BO193" s="24">
        <v>17696.580000000002</v>
      </c>
      <c r="BP193" s="24">
        <v>0</v>
      </c>
      <c r="BQ193" s="24">
        <v>8538.67</v>
      </c>
      <c r="BR193" s="24">
        <v>108856.2</v>
      </c>
      <c r="BS193" s="24">
        <v>0</v>
      </c>
      <c r="BT193" s="24">
        <v>0</v>
      </c>
      <c r="BU193" s="24">
        <v>0</v>
      </c>
      <c r="BV193" s="24">
        <v>0</v>
      </c>
      <c r="BW193" s="24">
        <v>0</v>
      </c>
      <c r="BX193" s="24">
        <v>25837.88</v>
      </c>
      <c r="BY193" s="24">
        <v>15123.56</v>
      </c>
      <c r="BZ193" s="24">
        <v>8545.6299999999992</v>
      </c>
      <c r="CA193" s="24">
        <v>4337.3500000000004</v>
      </c>
      <c r="CB193" s="24">
        <v>38864.06</v>
      </c>
    </row>
    <row r="194" spans="1:80" ht="12.75" customHeight="1" x14ac:dyDescent="0.2">
      <c r="A194" s="16"/>
      <c r="B194" s="27"/>
      <c r="C194" s="23" t="s">
        <v>329</v>
      </c>
      <c r="D194" s="44">
        <v>28275616.110000007</v>
      </c>
      <c r="E194" s="44">
        <v>27619993.100000009</v>
      </c>
      <c r="F194" s="44">
        <v>20073124.530000005</v>
      </c>
      <c r="G194" s="44">
        <v>7546868.5699999975</v>
      </c>
      <c r="H194" s="44">
        <v>176587.66</v>
      </c>
      <c r="I194" s="44">
        <v>479035.35000000003</v>
      </c>
      <c r="J194" s="44">
        <v>26456808.870000005</v>
      </c>
      <c r="K194" s="44">
        <v>26280221.210000005</v>
      </c>
      <c r="L194" s="44">
        <v>19662786.260000002</v>
      </c>
      <c r="M194" s="44">
        <v>6617434.9499999993</v>
      </c>
      <c r="N194" s="44">
        <v>176587.66</v>
      </c>
      <c r="O194" s="44">
        <v>19839373.920000002</v>
      </c>
      <c r="P194" s="44">
        <v>0</v>
      </c>
      <c r="Q194" s="44">
        <v>0</v>
      </c>
      <c r="R194" s="44">
        <v>0</v>
      </c>
      <c r="S194" s="44">
        <v>0</v>
      </c>
      <c r="T194" s="44">
        <v>1339771.8899999999</v>
      </c>
      <c r="U194" s="44">
        <v>410338.27</v>
      </c>
      <c r="V194" s="44">
        <v>929433.62</v>
      </c>
      <c r="W194" s="44">
        <v>1339771.8899999999</v>
      </c>
      <c r="X194" s="44">
        <v>1339771.8899999999</v>
      </c>
      <c r="Y194" s="44">
        <v>410338.27</v>
      </c>
      <c r="Z194" s="44">
        <v>929433.62</v>
      </c>
      <c r="AA194" s="44">
        <v>479035.35000000003</v>
      </c>
      <c r="AB194" s="44">
        <v>2526783.35</v>
      </c>
      <c r="AC194" s="44">
        <v>1821401.04</v>
      </c>
      <c r="AD194" s="44">
        <v>444719.99</v>
      </c>
      <c r="AE194" s="44">
        <v>5931840.6100000003</v>
      </c>
      <c r="AF194" s="44">
        <v>0</v>
      </c>
      <c r="AG194" s="44">
        <v>847656.42</v>
      </c>
      <c r="AH194" s="44">
        <v>3095828.11</v>
      </c>
      <c r="AI194" s="44">
        <v>1562897.45</v>
      </c>
      <c r="AJ194" s="44">
        <v>719297.27</v>
      </c>
      <c r="AK194" s="44">
        <v>4483330.66</v>
      </c>
      <c r="AL194" s="44">
        <v>1174749.52</v>
      </c>
      <c r="AM194" s="44">
        <v>176587.66</v>
      </c>
      <c r="AN194" s="44">
        <v>947622.32</v>
      </c>
      <c r="AO194" s="44">
        <v>356934.07</v>
      </c>
      <c r="AP194" s="44">
        <v>1234.3499999999999</v>
      </c>
      <c r="AQ194" s="135">
        <v>18527.07</v>
      </c>
      <c r="AR194" s="44">
        <v>281070.71000000002</v>
      </c>
      <c r="AS194" s="44">
        <v>687548.14</v>
      </c>
      <c r="AT194" s="44">
        <v>657471.81999999995</v>
      </c>
      <c r="AU194" s="44">
        <v>182042.26</v>
      </c>
      <c r="AV194" s="44">
        <v>10225.15</v>
      </c>
      <c r="AW194" s="44">
        <v>214966.83</v>
      </c>
      <c r="AX194" s="44">
        <v>76159.38</v>
      </c>
      <c r="AY194" s="44">
        <v>484.64</v>
      </c>
      <c r="AZ194" s="44">
        <v>73892.479999999996</v>
      </c>
      <c r="BA194" s="44">
        <v>0</v>
      </c>
      <c r="BB194" s="44">
        <v>53887.4</v>
      </c>
      <c r="BC194" s="44">
        <v>0</v>
      </c>
      <c r="BD194" s="44">
        <v>109650.17</v>
      </c>
      <c r="BE194" s="44">
        <v>0</v>
      </c>
      <c r="BF194" s="44">
        <v>0</v>
      </c>
      <c r="BG194" s="44">
        <v>0</v>
      </c>
      <c r="BH194" s="44">
        <v>0</v>
      </c>
      <c r="BI194" s="44">
        <v>0</v>
      </c>
      <c r="BJ194" s="44">
        <v>176199.75</v>
      </c>
      <c r="BK194" s="44">
        <v>260979.77</v>
      </c>
      <c r="BL194" s="44">
        <v>68756.039999999994</v>
      </c>
      <c r="BM194" s="44">
        <v>125.12</v>
      </c>
      <c r="BN194" s="44">
        <v>327.01</v>
      </c>
      <c r="BO194" s="44">
        <v>3316.77</v>
      </c>
      <c r="BP194" s="44">
        <v>5820.05</v>
      </c>
      <c r="BQ194" s="44">
        <v>164930.35</v>
      </c>
      <c r="BR194" s="44">
        <v>657128.85</v>
      </c>
      <c r="BS194" s="44">
        <v>0</v>
      </c>
      <c r="BT194" s="44">
        <v>0</v>
      </c>
      <c r="BU194" s="44">
        <v>2188.1799999999998</v>
      </c>
      <c r="BV194" s="44">
        <v>0</v>
      </c>
      <c r="BW194" s="44">
        <v>0</v>
      </c>
      <c r="BX194" s="44">
        <v>30273.84</v>
      </c>
      <c r="BY194" s="44">
        <v>243239.25</v>
      </c>
      <c r="BZ194" s="44">
        <v>26618.55</v>
      </c>
      <c r="CA194" s="44">
        <v>126999.19</v>
      </c>
      <c r="CB194" s="44">
        <v>51904.52</v>
      </c>
    </row>
    <row r="195" spans="1:80" ht="12.75" customHeight="1" x14ac:dyDescent="0.2">
      <c r="A195" s="16"/>
      <c r="B195" s="27"/>
      <c r="C195" s="23" t="s">
        <v>330</v>
      </c>
      <c r="D195" s="44">
        <v>388257.15</v>
      </c>
      <c r="E195" s="44">
        <v>388154.82</v>
      </c>
      <c r="F195" s="44">
        <v>373352.24999999994</v>
      </c>
      <c r="G195" s="44">
        <v>14802.57</v>
      </c>
      <c r="H195" s="44">
        <v>0.06</v>
      </c>
      <c r="I195" s="44">
        <v>102.27</v>
      </c>
      <c r="J195" s="44">
        <v>388035.02</v>
      </c>
      <c r="K195" s="44">
        <v>388034.96</v>
      </c>
      <c r="L195" s="44">
        <v>373232.38999999996</v>
      </c>
      <c r="M195" s="44">
        <v>14802.57</v>
      </c>
      <c r="N195" s="44">
        <v>0.06</v>
      </c>
      <c r="O195" s="44">
        <v>373232.44999999995</v>
      </c>
      <c r="P195" s="44">
        <v>0</v>
      </c>
      <c r="Q195" s="44">
        <v>0</v>
      </c>
      <c r="R195" s="44">
        <v>0</v>
      </c>
      <c r="S195" s="44">
        <v>0</v>
      </c>
      <c r="T195" s="44">
        <v>119.86</v>
      </c>
      <c r="U195" s="44">
        <v>119.86</v>
      </c>
      <c r="V195" s="44">
        <v>0</v>
      </c>
      <c r="W195" s="44">
        <v>119.86</v>
      </c>
      <c r="X195" s="44">
        <v>119.86</v>
      </c>
      <c r="Y195" s="44">
        <v>119.86</v>
      </c>
      <c r="Z195" s="44">
        <v>0</v>
      </c>
      <c r="AA195" s="44">
        <v>102.27</v>
      </c>
      <c r="AB195" s="44">
        <v>32007.1</v>
      </c>
      <c r="AC195" s="44">
        <v>146.99</v>
      </c>
      <c r="AD195" s="44">
        <v>3978.04</v>
      </c>
      <c r="AE195" s="44">
        <v>209158.69</v>
      </c>
      <c r="AF195" s="44">
        <v>178.82</v>
      </c>
      <c r="AG195" s="44">
        <v>512.27</v>
      </c>
      <c r="AH195" s="44">
        <v>9744.41</v>
      </c>
      <c r="AI195" s="44">
        <v>17304.900000000001</v>
      </c>
      <c r="AJ195" s="44">
        <v>1887.15</v>
      </c>
      <c r="AK195" s="44">
        <v>112457.78</v>
      </c>
      <c r="AL195" s="44">
        <v>148.69</v>
      </c>
      <c r="AM195" s="44">
        <v>0.06</v>
      </c>
      <c r="AN195" s="44">
        <v>269.29000000000002</v>
      </c>
      <c r="AO195" s="44">
        <v>0</v>
      </c>
      <c r="AP195" s="44">
        <v>0</v>
      </c>
      <c r="AQ195" s="135">
        <v>0</v>
      </c>
      <c r="AR195" s="44">
        <v>0</v>
      </c>
      <c r="AS195" s="44">
        <v>0</v>
      </c>
      <c r="AT195" s="44">
        <v>0</v>
      </c>
      <c r="AU195" s="44">
        <v>240.34</v>
      </c>
      <c r="AV195" s="44">
        <v>0</v>
      </c>
      <c r="AW195" s="44">
        <v>0</v>
      </c>
      <c r="AX195" s="44">
        <v>0</v>
      </c>
      <c r="AY195" s="44">
        <v>0</v>
      </c>
      <c r="AZ195" s="44">
        <v>0.49</v>
      </c>
      <c r="BA195" s="44">
        <v>0</v>
      </c>
      <c r="BB195" s="44">
        <v>0</v>
      </c>
      <c r="BC195" s="44">
        <v>0</v>
      </c>
      <c r="BD195" s="44">
        <v>0</v>
      </c>
      <c r="BE195" s="44">
        <v>0</v>
      </c>
      <c r="BF195" s="44">
        <v>0</v>
      </c>
      <c r="BG195" s="44">
        <v>0</v>
      </c>
      <c r="BH195" s="44">
        <v>0</v>
      </c>
      <c r="BI195" s="44">
        <v>0</v>
      </c>
      <c r="BJ195" s="44">
        <v>0</v>
      </c>
      <c r="BK195" s="44">
        <v>0</v>
      </c>
      <c r="BL195" s="44">
        <v>119.86</v>
      </c>
      <c r="BM195" s="44">
        <v>0</v>
      </c>
      <c r="BN195" s="44">
        <v>0</v>
      </c>
      <c r="BO195" s="44">
        <v>0</v>
      </c>
      <c r="BP195" s="44">
        <v>0</v>
      </c>
      <c r="BQ195" s="44">
        <v>0</v>
      </c>
      <c r="BR195" s="44">
        <v>0</v>
      </c>
      <c r="BS195" s="44">
        <v>0</v>
      </c>
      <c r="BT195" s="44">
        <v>0</v>
      </c>
      <c r="BU195" s="44">
        <v>0</v>
      </c>
      <c r="BV195" s="44">
        <v>0</v>
      </c>
      <c r="BW195" s="44">
        <v>0</v>
      </c>
      <c r="BX195" s="44">
        <v>0</v>
      </c>
      <c r="BY195" s="44">
        <v>0</v>
      </c>
      <c r="BZ195" s="44">
        <v>0</v>
      </c>
      <c r="CA195" s="44">
        <v>0</v>
      </c>
      <c r="CB195" s="44">
        <v>102.27</v>
      </c>
    </row>
    <row r="196" spans="1:80" ht="12.75" customHeight="1" x14ac:dyDescent="0.2">
      <c r="A196" s="16"/>
      <c r="B196" s="27"/>
      <c r="C196" s="23" t="s">
        <v>331</v>
      </c>
      <c r="D196" s="44">
        <v>378061.76000000007</v>
      </c>
      <c r="E196" s="44">
        <v>376955.12000000005</v>
      </c>
      <c r="F196" s="44">
        <v>309516.34000000003</v>
      </c>
      <c r="G196" s="44">
        <v>67438.779999999984</v>
      </c>
      <c r="H196" s="44">
        <v>1106.6400000000001</v>
      </c>
      <c r="I196" s="44">
        <v>0</v>
      </c>
      <c r="J196" s="44">
        <v>378061.76000000007</v>
      </c>
      <c r="K196" s="44">
        <v>376955.12000000005</v>
      </c>
      <c r="L196" s="44">
        <v>309516.34000000003</v>
      </c>
      <c r="M196" s="44">
        <v>67438.779999999984</v>
      </c>
      <c r="N196" s="44">
        <v>1106.6400000000001</v>
      </c>
      <c r="O196" s="44">
        <v>310622.98000000004</v>
      </c>
      <c r="P196" s="44">
        <v>0</v>
      </c>
      <c r="Q196" s="44">
        <v>0</v>
      </c>
      <c r="R196" s="44">
        <v>0</v>
      </c>
      <c r="S196" s="44">
        <v>0</v>
      </c>
      <c r="T196" s="44">
        <v>0</v>
      </c>
      <c r="U196" s="44">
        <v>0</v>
      </c>
      <c r="V196" s="44">
        <v>0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30355.200000000001</v>
      </c>
      <c r="AC196" s="44">
        <v>3219.93</v>
      </c>
      <c r="AD196" s="44">
        <v>15454.4</v>
      </c>
      <c r="AE196" s="44">
        <v>184664.39</v>
      </c>
      <c r="AF196" s="44">
        <v>10191.74</v>
      </c>
      <c r="AG196" s="44">
        <v>10813.58</v>
      </c>
      <c r="AH196" s="44">
        <v>21010.400000000001</v>
      </c>
      <c r="AI196" s="44">
        <v>0</v>
      </c>
      <c r="AJ196" s="44">
        <v>2296.5500000000002</v>
      </c>
      <c r="AK196" s="44">
        <v>84126.44</v>
      </c>
      <c r="AL196" s="44">
        <v>8546</v>
      </c>
      <c r="AM196" s="44">
        <v>1106.6400000000001</v>
      </c>
      <c r="AN196" s="44">
        <v>4049.25</v>
      </c>
      <c r="AO196" s="44">
        <v>0</v>
      </c>
      <c r="AP196" s="44">
        <v>0</v>
      </c>
      <c r="AQ196" s="135">
        <v>0</v>
      </c>
      <c r="AR196" s="44">
        <v>725.99</v>
      </c>
      <c r="AS196" s="44">
        <v>78.59</v>
      </c>
      <c r="AT196" s="44">
        <v>0</v>
      </c>
      <c r="AU196" s="44">
        <v>30.26</v>
      </c>
      <c r="AV196" s="44">
        <v>0</v>
      </c>
      <c r="AW196" s="44">
        <v>1392.4</v>
      </c>
      <c r="AX196" s="44">
        <v>0</v>
      </c>
      <c r="AY196" s="44">
        <v>0</v>
      </c>
      <c r="AZ196" s="44">
        <v>0</v>
      </c>
      <c r="BA196" s="44">
        <v>0</v>
      </c>
      <c r="BB196" s="44">
        <v>0</v>
      </c>
      <c r="BC196" s="44">
        <v>0</v>
      </c>
      <c r="BD196" s="44">
        <v>0</v>
      </c>
      <c r="BE196" s="44">
        <v>0</v>
      </c>
      <c r="BF196" s="44">
        <v>0</v>
      </c>
      <c r="BG196" s="44">
        <v>0</v>
      </c>
      <c r="BH196" s="44">
        <v>0</v>
      </c>
      <c r="BI196" s="44">
        <v>0</v>
      </c>
      <c r="BJ196" s="44">
        <v>0</v>
      </c>
      <c r="BK196" s="44">
        <v>0</v>
      </c>
      <c r="BL196" s="44">
        <v>0</v>
      </c>
      <c r="BM196" s="44">
        <v>0</v>
      </c>
      <c r="BN196" s="44">
        <v>0</v>
      </c>
      <c r="BO196" s="44">
        <v>0</v>
      </c>
      <c r="BP196" s="44">
        <v>0</v>
      </c>
      <c r="BQ196" s="44">
        <v>0</v>
      </c>
      <c r="BR196" s="44">
        <v>0</v>
      </c>
      <c r="BS196" s="44">
        <v>0</v>
      </c>
      <c r="BT196" s="44">
        <v>0</v>
      </c>
      <c r="BU196" s="44">
        <v>0</v>
      </c>
      <c r="BV196" s="44">
        <v>0</v>
      </c>
      <c r="BW196" s="44">
        <v>0</v>
      </c>
      <c r="BX196" s="44">
        <v>0</v>
      </c>
      <c r="BY196" s="44">
        <v>0</v>
      </c>
      <c r="BZ196" s="44">
        <v>0</v>
      </c>
      <c r="CA196" s="44">
        <v>0</v>
      </c>
      <c r="CB196" s="44">
        <v>0</v>
      </c>
    </row>
    <row r="197" spans="1:80" ht="12.75" customHeight="1" x14ac:dyDescent="0.2">
      <c r="A197" s="16"/>
      <c r="B197" s="5"/>
      <c r="C197" s="23" t="s">
        <v>332</v>
      </c>
      <c r="D197" s="44">
        <v>8925840.2100000009</v>
      </c>
      <c r="E197" s="44">
        <v>8838680.8899999987</v>
      </c>
      <c r="F197" s="44">
        <v>7121851.8099999996</v>
      </c>
      <c r="G197" s="44">
        <v>1716829.08</v>
      </c>
      <c r="H197" s="44">
        <v>26325.68</v>
      </c>
      <c r="I197" s="44">
        <v>60833.64</v>
      </c>
      <c r="J197" s="44">
        <v>8770440.8599999994</v>
      </c>
      <c r="K197" s="44">
        <v>8744115.1799999997</v>
      </c>
      <c r="L197" s="44">
        <v>7056949.8700000001</v>
      </c>
      <c r="M197" s="44">
        <v>1687165.31</v>
      </c>
      <c r="N197" s="44">
        <v>26325.68</v>
      </c>
      <c r="O197" s="44">
        <v>7083275.5499999998</v>
      </c>
      <c r="P197" s="44">
        <v>0</v>
      </c>
      <c r="Q197" s="44">
        <v>0</v>
      </c>
      <c r="R197" s="44">
        <v>0</v>
      </c>
      <c r="S197" s="44">
        <v>0</v>
      </c>
      <c r="T197" s="44">
        <v>94565.709999999992</v>
      </c>
      <c r="U197" s="44">
        <v>64901.939999999995</v>
      </c>
      <c r="V197" s="44">
        <v>29663.77</v>
      </c>
      <c r="W197" s="44">
        <v>94565.709999999992</v>
      </c>
      <c r="X197" s="44">
        <v>94565.709999999992</v>
      </c>
      <c r="Y197" s="44">
        <v>64901.939999999995</v>
      </c>
      <c r="Z197" s="44">
        <v>29663.77</v>
      </c>
      <c r="AA197" s="44">
        <v>60833.64</v>
      </c>
      <c r="AB197" s="44">
        <v>643633.04</v>
      </c>
      <c r="AC197" s="44">
        <v>85486.22</v>
      </c>
      <c r="AD197" s="44">
        <v>194448.09</v>
      </c>
      <c r="AE197" s="44">
        <v>2009760.32</v>
      </c>
      <c r="AF197" s="44">
        <v>0</v>
      </c>
      <c r="AG197" s="44">
        <v>2345.46</v>
      </c>
      <c r="AH197" s="44">
        <v>906277.52</v>
      </c>
      <c r="AI197" s="44">
        <v>133066.6</v>
      </c>
      <c r="AJ197" s="44">
        <v>762804.28</v>
      </c>
      <c r="AK197" s="44">
        <v>3021782.65</v>
      </c>
      <c r="AL197" s="44">
        <v>584094.24</v>
      </c>
      <c r="AM197" s="44">
        <v>26325.68</v>
      </c>
      <c r="AN197" s="44">
        <v>219372.17</v>
      </c>
      <c r="AO197" s="44">
        <v>0</v>
      </c>
      <c r="AP197" s="44">
        <v>1074.8599999999999</v>
      </c>
      <c r="AQ197" s="135">
        <v>0</v>
      </c>
      <c r="AR197" s="44">
        <v>155210.57</v>
      </c>
      <c r="AS197" s="44">
        <v>0</v>
      </c>
      <c r="AT197" s="44">
        <v>0</v>
      </c>
      <c r="AU197" s="44">
        <v>0</v>
      </c>
      <c r="AV197" s="44">
        <v>0</v>
      </c>
      <c r="AW197" s="44">
        <v>0</v>
      </c>
      <c r="AX197" s="44">
        <v>0</v>
      </c>
      <c r="AY197" s="44">
        <v>6753.01</v>
      </c>
      <c r="AZ197" s="44">
        <v>0</v>
      </c>
      <c r="BA197" s="44">
        <v>0</v>
      </c>
      <c r="BB197" s="44">
        <v>0</v>
      </c>
      <c r="BC197" s="44">
        <v>0</v>
      </c>
      <c r="BD197" s="44">
        <v>18006.150000000001</v>
      </c>
      <c r="BE197" s="44">
        <v>0</v>
      </c>
      <c r="BF197" s="44">
        <v>0</v>
      </c>
      <c r="BG197" s="44">
        <v>0</v>
      </c>
      <c r="BH197" s="44">
        <v>0</v>
      </c>
      <c r="BI197" s="44">
        <v>0</v>
      </c>
      <c r="BJ197" s="44">
        <v>0</v>
      </c>
      <c r="BK197" s="44">
        <v>0</v>
      </c>
      <c r="BL197" s="44">
        <v>231.84</v>
      </c>
      <c r="BM197" s="44">
        <v>0</v>
      </c>
      <c r="BN197" s="44">
        <v>64670.1</v>
      </c>
      <c r="BO197" s="44">
        <v>229</v>
      </c>
      <c r="BP197" s="44">
        <v>29434.77</v>
      </c>
      <c r="BQ197" s="44">
        <v>0</v>
      </c>
      <c r="BR197" s="44">
        <v>0</v>
      </c>
      <c r="BS197" s="44">
        <v>0</v>
      </c>
      <c r="BT197" s="44">
        <v>0</v>
      </c>
      <c r="BU197" s="44">
        <v>0</v>
      </c>
      <c r="BV197" s="44">
        <v>0</v>
      </c>
      <c r="BW197" s="44">
        <v>0</v>
      </c>
      <c r="BX197" s="44">
        <v>1261.33</v>
      </c>
      <c r="BY197" s="44">
        <v>5.26</v>
      </c>
      <c r="BZ197" s="44">
        <v>4006.79</v>
      </c>
      <c r="CA197" s="44">
        <v>10066.469999999999</v>
      </c>
      <c r="CB197" s="44">
        <v>45493.79</v>
      </c>
    </row>
    <row r="198" spans="1:80" ht="12.75" customHeight="1" x14ac:dyDescent="0.2">
      <c r="A198" s="16"/>
      <c r="B198" s="5"/>
      <c r="C198" s="23" t="s">
        <v>333</v>
      </c>
      <c r="D198" s="44">
        <v>2980374.81</v>
      </c>
      <c r="E198" s="44">
        <v>2682099.54</v>
      </c>
      <c r="F198" s="44">
        <v>2532430.09</v>
      </c>
      <c r="G198" s="44">
        <v>149669.45000000001</v>
      </c>
      <c r="H198" s="44">
        <v>218689.33</v>
      </c>
      <c r="I198" s="44">
        <v>79585.94</v>
      </c>
      <c r="J198" s="44">
        <v>2809643.5300000003</v>
      </c>
      <c r="K198" s="44">
        <v>2590954.2000000002</v>
      </c>
      <c r="L198" s="44">
        <v>2532430.09</v>
      </c>
      <c r="M198" s="44">
        <v>58524.11</v>
      </c>
      <c r="N198" s="44">
        <v>218689.33</v>
      </c>
      <c r="O198" s="44">
        <v>2751119.42</v>
      </c>
      <c r="P198" s="44">
        <v>0</v>
      </c>
      <c r="Q198" s="44">
        <v>0</v>
      </c>
      <c r="R198" s="44">
        <v>0</v>
      </c>
      <c r="S198" s="44">
        <v>0</v>
      </c>
      <c r="T198" s="44">
        <v>91145.34</v>
      </c>
      <c r="U198" s="44">
        <v>0</v>
      </c>
      <c r="V198" s="44">
        <v>91145.34</v>
      </c>
      <c r="W198" s="44">
        <v>91145.34</v>
      </c>
      <c r="X198" s="44">
        <v>91145.34</v>
      </c>
      <c r="Y198" s="44">
        <v>0</v>
      </c>
      <c r="Z198" s="44">
        <v>91145.34</v>
      </c>
      <c r="AA198" s="44">
        <v>79585.94</v>
      </c>
      <c r="AB198" s="44">
        <v>67925.38</v>
      </c>
      <c r="AC198" s="44">
        <v>12.47</v>
      </c>
      <c r="AD198" s="44">
        <v>0</v>
      </c>
      <c r="AE198" s="44">
        <v>134210.99</v>
      </c>
      <c r="AF198" s="44">
        <v>0</v>
      </c>
      <c r="AG198" s="44">
        <v>0</v>
      </c>
      <c r="AH198" s="44">
        <v>0</v>
      </c>
      <c r="AI198" s="44">
        <v>0</v>
      </c>
      <c r="AJ198" s="44">
        <v>281670.87</v>
      </c>
      <c r="AK198" s="44">
        <v>208.97</v>
      </c>
      <c r="AL198" s="44">
        <v>0</v>
      </c>
      <c r="AM198" s="44">
        <v>218689.33</v>
      </c>
      <c r="AN198" s="44">
        <v>34.64</v>
      </c>
      <c r="AO198" s="44">
        <v>28942.77</v>
      </c>
      <c r="AP198" s="44">
        <v>572640.57999999996</v>
      </c>
      <c r="AQ198" s="135">
        <v>419733.05</v>
      </c>
      <c r="AR198" s="44">
        <v>0</v>
      </c>
      <c r="AS198" s="44">
        <v>0</v>
      </c>
      <c r="AT198" s="44">
        <v>0</v>
      </c>
      <c r="AU198" s="44">
        <v>0</v>
      </c>
      <c r="AV198" s="44">
        <v>1001.8</v>
      </c>
      <c r="AW198" s="44">
        <v>58524.11</v>
      </c>
      <c r="AX198" s="44">
        <v>643418.03</v>
      </c>
      <c r="AY198" s="44">
        <v>382630.54</v>
      </c>
      <c r="AZ198" s="44">
        <v>0</v>
      </c>
      <c r="BA198" s="44">
        <v>0</v>
      </c>
      <c r="BB198" s="44">
        <v>0</v>
      </c>
      <c r="BC198" s="44">
        <v>0</v>
      </c>
      <c r="BD198" s="44">
        <v>0</v>
      </c>
      <c r="BE198" s="44">
        <v>0</v>
      </c>
      <c r="BF198" s="44">
        <v>0</v>
      </c>
      <c r="BG198" s="44">
        <v>0</v>
      </c>
      <c r="BH198" s="44">
        <v>0</v>
      </c>
      <c r="BI198" s="44">
        <v>0</v>
      </c>
      <c r="BJ198" s="44">
        <v>0</v>
      </c>
      <c r="BK198" s="44">
        <v>0</v>
      </c>
      <c r="BL198" s="44">
        <v>0</v>
      </c>
      <c r="BM198" s="44">
        <v>0</v>
      </c>
      <c r="BN198" s="44">
        <v>0</v>
      </c>
      <c r="BO198" s="44">
        <v>91145.34</v>
      </c>
      <c r="BP198" s="44">
        <v>0</v>
      </c>
      <c r="BQ198" s="44">
        <v>0</v>
      </c>
      <c r="BR198" s="44">
        <v>0</v>
      </c>
      <c r="BS198" s="44">
        <v>0</v>
      </c>
      <c r="BT198" s="44">
        <v>0</v>
      </c>
      <c r="BU198" s="44">
        <v>0</v>
      </c>
      <c r="BV198" s="44">
        <v>0</v>
      </c>
      <c r="BW198" s="44">
        <v>0</v>
      </c>
      <c r="BX198" s="44">
        <v>34786.83</v>
      </c>
      <c r="BY198" s="44">
        <v>21303.78</v>
      </c>
      <c r="BZ198" s="44">
        <v>971.55</v>
      </c>
      <c r="CA198" s="44">
        <v>6806.09</v>
      </c>
      <c r="CB198" s="44">
        <v>15717.69</v>
      </c>
    </row>
    <row r="199" spans="1:80" ht="12.75" customHeight="1" x14ac:dyDescent="0.2">
      <c r="A199" s="16"/>
      <c r="B199" s="5"/>
      <c r="C199" s="23" t="s">
        <v>334</v>
      </c>
      <c r="D199" s="44">
        <v>9365640.1400000006</v>
      </c>
      <c r="E199" s="44">
        <v>9316327.8000000026</v>
      </c>
      <c r="F199" s="44">
        <v>6008762.5100000007</v>
      </c>
      <c r="G199" s="44">
        <v>3307565.2900000005</v>
      </c>
      <c r="H199" s="44">
        <v>41759.24</v>
      </c>
      <c r="I199" s="44">
        <v>7553.1</v>
      </c>
      <c r="J199" s="44">
        <v>8601077.7500000019</v>
      </c>
      <c r="K199" s="44">
        <v>8559318.5100000016</v>
      </c>
      <c r="L199" s="44">
        <v>5251753.2200000007</v>
      </c>
      <c r="M199" s="44">
        <v>3307565.2900000005</v>
      </c>
      <c r="N199" s="44">
        <v>41759.24</v>
      </c>
      <c r="O199" s="44">
        <v>5293512.4600000009</v>
      </c>
      <c r="P199" s="44">
        <v>0</v>
      </c>
      <c r="Q199" s="44">
        <v>0</v>
      </c>
      <c r="R199" s="44">
        <v>0</v>
      </c>
      <c r="S199" s="44">
        <v>0</v>
      </c>
      <c r="T199" s="44">
        <v>757009.28999999992</v>
      </c>
      <c r="U199" s="44">
        <v>757009.28999999992</v>
      </c>
      <c r="V199" s="44">
        <v>0</v>
      </c>
      <c r="W199" s="44">
        <v>757009.28999999992</v>
      </c>
      <c r="X199" s="44">
        <v>757009.28999999992</v>
      </c>
      <c r="Y199" s="44">
        <v>757009.28999999992</v>
      </c>
      <c r="Z199" s="44">
        <v>0</v>
      </c>
      <c r="AA199" s="44">
        <v>7553.1</v>
      </c>
      <c r="AB199" s="44">
        <v>785371.01</v>
      </c>
      <c r="AC199" s="44">
        <v>101142.31</v>
      </c>
      <c r="AD199" s="44">
        <v>209978.82</v>
      </c>
      <c r="AE199" s="44">
        <v>1899257.5</v>
      </c>
      <c r="AF199" s="44">
        <v>0</v>
      </c>
      <c r="AG199" s="44">
        <v>10412.59</v>
      </c>
      <c r="AH199" s="44">
        <v>979229.6</v>
      </c>
      <c r="AI199" s="44">
        <v>338790.45</v>
      </c>
      <c r="AJ199" s="44">
        <v>62529.07</v>
      </c>
      <c r="AK199" s="44">
        <v>1374523.66</v>
      </c>
      <c r="AL199" s="44">
        <v>1313399.1499999999</v>
      </c>
      <c r="AM199" s="44">
        <v>41759.24</v>
      </c>
      <c r="AN199" s="44">
        <v>257524.73</v>
      </c>
      <c r="AO199" s="44">
        <v>2146.54</v>
      </c>
      <c r="AP199" s="44">
        <v>0</v>
      </c>
      <c r="AQ199" s="135">
        <v>2.34</v>
      </c>
      <c r="AR199" s="44">
        <v>42592.04</v>
      </c>
      <c r="AS199" s="44">
        <v>71397.179999999993</v>
      </c>
      <c r="AT199" s="44">
        <v>785645.18</v>
      </c>
      <c r="AU199" s="44">
        <v>8899.9500000000007</v>
      </c>
      <c r="AV199" s="44">
        <v>5761.19</v>
      </c>
      <c r="AW199" s="44">
        <v>0</v>
      </c>
      <c r="AX199" s="44">
        <v>0</v>
      </c>
      <c r="AY199" s="44">
        <v>0</v>
      </c>
      <c r="AZ199" s="44">
        <v>302993.46000000002</v>
      </c>
      <c r="BA199" s="44">
        <v>0</v>
      </c>
      <c r="BB199" s="44">
        <v>0</v>
      </c>
      <c r="BC199" s="44">
        <v>0</v>
      </c>
      <c r="BD199" s="44">
        <v>7721.74</v>
      </c>
      <c r="BE199" s="44">
        <v>0</v>
      </c>
      <c r="BF199" s="44">
        <v>0</v>
      </c>
      <c r="BG199" s="44">
        <v>0</v>
      </c>
      <c r="BH199" s="44">
        <v>0</v>
      </c>
      <c r="BI199" s="44">
        <v>0</v>
      </c>
      <c r="BJ199" s="44">
        <v>742926.58</v>
      </c>
      <c r="BK199" s="44">
        <v>0</v>
      </c>
      <c r="BL199" s="44">
        <v>2047.5</v>
      </c>
      <c r="BM199" s="44">
        <v>0</v>
      </c>
      <c r="BN199" s="44">
        <v>0</v>
      </c>
      <c r="BO199" s="44">
        <v>0</v>
      </c>
      <c r="BP199" s="44">
        <v>0</v>
      </c>
      <c r="BQ199" s="44">
        <v>12035.21</v>
      </c>
      <c r="BR199" s="44">
        <v>0</v>
      </c>
      <c r="BS199" s="44">
        <v>0</v>
      </c>
      <c r="BT199" s="44">
        <v>0</v>
      </c>
      <c r="BU199" s="44">
        <v>0</v>
      </c>
      <c r="BV199" s="44">
        <v>0</v>
      </c>
      <c r="BW199" s="44">
        <v>0</v>
      </c>
      <c r="BX199" s="44">
        <v>0</v>
      </c>
      <c r="BY199" s="44">
        <v>0</v>
      </c>
      <c r="BZ199" s="44">
        <v>0</v>
      </c>
      <c r="CA199" s="44">
        <v>0</v>
      </c>
      <c r="CB199" s="44">
        <v>7553.1</v>
      </c>
    </row>
    <row r="200" spans="1:80" ht="12.75" customHeight="1" x14ac:dyDescent="0.2">
      <c r="A200" s="16"/>
      <c r="B200" s="5"/>
      <c r="C200" s="23" t="s">
        <v>335</v>
      </c>
      <c r="D200" s="44">
        <v>36278.870000000003</v>
      </c>
      <c r="E200" s="44">
        <v>34119</v>
      </c>
      <c r="F200" s="44">
        <v>29735.51</v>
      </c>
      <c r="G200" s="44">
        <v>4383.49</v>
      </c>
      <c r="H200" s="44">
        <v>2159.87</v>
      </c>
      <c r="I200" s="44">
        <v>0</v>
      </c>
      <c r="J200" s="44">
        <v>36278.870000000003</v>
      </c>
      <c r="K200" s="44">
        <v>34119</v>
      </c>
      <c r="L200" s="44">
        <v>29735.51</v>
      </c>
      <c r="M200" s="44">
        <v>4383.49</v>
      </c>
      <c r="N200" s="44">
        <v>2159.87</v>
      </c>
      <c r="O200" s="44">
        <v>31895.379999999997</v>
      </c>
      <c r="P200" s="44">
        <v>0</v>
      </c>
      <c r="Q200" s="44">
        <v>0</v>
      </c>
      <c r="R200" s="44">
        <v>0</v>
      </c>
      <c r="S200" s="44">
        <v>0</v>
      </c>
      <c r="T200" s="44">
        <v>0</v>
      </c>
      <c r="U200" s="44">
        <v>0</v>
      </c>
      <c r="V200" s="44">
        <v>0</v>
      </c>
      <c r="W200" s="44">
        <v>0</v>
      </c>
      <c r="X200" s="44">
        <v>0</v>
      </c>
      <c r="Y200" s="44">
        <v>0</v>
      </c>
      <c r="Z200" s="44">
        <v>0</v>
      </c>
      <c r="AA200" s="44">
        <v>0</v>
      </c>
      <c r="AB200" s="44">
        <v>1816.37</v>
      </c>
      <c r="AC200" s="44">
        <v>40.58</v>
      </c>
      <c r="AD200" s="44">
        <v>2181.13</v>
      </c>
      <c r="AE200" s="44">
        <v>17505.57</v>
      </c>
      <c r="AF200" s="44">
        <v>0</v>
      </c>
      <c r="AG200" s="44">
        <v>87.87</v>
      </c>
      <c r="AH200" s="44">
        <v>501.76</v>
      </c>
      <c r="AI200" s="44">
        <v>0</v>
      </c>
      <c r="AJ200" s="44">
        <v>912.78</v>
      </c>
      <c r="AK200" s="44">
        <v>8043.01</v>
      </c>
      <c r="AL200" s="44">
        <v>1293.1199999999999</v>
      </c>
      <c r="AM200" s="44">
        <v>2159.87</v>
      </c>
      <c r="AN200" s="44">
        <v>141.41</v>
      </c>
      <c r="AO200" s="44">
        <v>0</v>
      </c>
      <c r="AP200" s="44">
        <v>0</v>
      </c>
      <c r="AQ200" s="135">
        <v>0</v>
      </c>
      <c r="AR200" s="44">
        <v>81.650000000000006</v>
      </c>
      <c r="AS200" s="44">
        <v>0</v>
      </c>
      <c r="AT200" s="44">
        <v>319.33</v>
      </c>
      <c r="AU200" s="44">
        <v>0.28000000000000003</v>
      </c>
      <c r="AV200" s="44">
        <v>730.19</v>
      </c>
      <c r="AW200" s="44">
        <v>0</v>
      </c>
      <c r="AX200" s="44">
        <v>0</v>
      </c>
      <c r="AY200" s="44">
        <v>0</v>
      </c>
      <c r="AZ200" s="44">
        <v>463.95</v>
      </c>
      <c r="BA200" s="44">
        <v>0</v>
      </c>
      <c r="BB200" s="44">
        <v>0</v>
      </c>
      <c r="BC200" s="44">
        <v>0</v>
      </c>
      <c r="BD200" s="44">
        <v>0</v>
      </c>
      <c r="BE200" s="44">
        <v>0</v>
      </c>
      <c r="BF200" s="44">
        <v>0</v>
      </c>
      <c r="BG200" s="44">
        <v>0</v>
      </c>
      <c r="BH200" s="44">
        <v>0</v>
      </c>
      <c r="BI200" s="44">
        <v>0</v>
      </c>
      <c r="BJ200" s="44">
        <v>0</v>
      </c>
      <c r="BK200" s="44">
        <v>0</v>
      </c>
      <c r="BL200" s="44">
        <v>0</v>
      </c>
      <c r="BM200" s="44">
        <v>0</v>
      </c>
      <c r="BN200" s="44">
        <v>0</v>
      </c>
      <c r="BO200" s="44">
        <v>0</v>
      </c>
      <c r="BP200" s="44">
        <v>0</v>
      </c>
      <c r="BQ200" s="44">
        <v>0</v>
      </c>
      <c r="BR200" s="44">
        <v>0</v>
      </c>
      <c r="BS200" s="44">
        <v>0</v>
      </c>
      <c r="BT200" s="44">
        <v>0</v>
      </c>
      <c r="BU200" s="44">
        <v>0</v>
      </c>
      <c r="BV200" s="44">
        <v>0</v>
      </c>
      <c r="BW200" s="44">
        <v>0</v>
      </c>
      <c r="BX200" s="44">
        <v>0</v>
      </c>
      <c r="BY200" s="44">
        <v>0</v>
      </c>
      <c r="BZ200" s="44">
        <v>0</v>
      </c>
      <c r="CA200" s="44">
        <v>0</v>
      </c>
      <c r="CB200" s="44">
        <v>0</v>
      </c>
    </row>
    <row r="201" spans="1:80" ht="12.75" customHeight="1" x14ac:dyDescent="0.2">
      <c r="A201" s="16"/>
      <c r="B201" s="5"/>
      <c r="C201" s="23" t="s">
        <v>336</v>
      </c>
      <c r="D201" s="44">
        <v>579556.93000000017</v>
      </c>
      <c r="E201" s="44">
        <v>579556.93000000017</v>
      </c>
      <c r="F201" s="44">
        <v>283449.19</v>
      </c>
      <c r="G201" s="44">
        <v>296107.74</v>
      </c>
      <c r="H201" s="44">
        <v>0</v>
      </c>
      <c r="I201" s="44">
        <v>0</v>
      </c>
      <c r="J201" s="44">
        <v>534063.83000000007</v>
      </c>
      <c r="K201" s="44">
        <v>534063.83000000007</v>
      </c>
      <c r="L201" s="44">
        <v>272260.12</v>
      </c>
      <c r="M201" s="44">
        <v>261803.71</v>
      </c>
      <c r="N201" s="44">
        <v>0</v>
      </c>
      <c r="O201" s="44">
        <v>272260.12</v>
      </c>
      <c r="P201" s="44">
        <v>123.8</v>
      </c>
      <c r="Q201" s="44">
        <v>123.8</v>
      </c>
      <c r="R201" s="44">
        <v>0</v>
      </c>
      <c r="S201" s="44">
        <v>123.8</v>
      </c>
      <c r="T201" s="44">
        <v>45369.3</v>
      </c>
      <c r="U201" s="44">
        <v>11189.07</v>
      </c>
      <c r="V201" s="44">
        <v>34180.229999999996</v>
      </c>
      <c r="W201" s="44">
        <v>45369.3</v>
      </c>
      <c r="X201" s="44">
        <v>45369.3</v>
      </c>
      <c r="Y201" s="44">
        <v>11189.07</v>
      </c>
      <c r="Z201" s="44">
        <v>34180.229999999996</v>
      </c>
      <c r="AA201" s="44">
        <v>0</v>
      </c>
      <c r="AB201" s="44">
        <v>21846.2</v>
      </c>
      <c r="AC201" s="44">
        <v>0</v>
      </c>
      <c r="AD201" s="44">
        <v>8681.5</v>
      </c>
      <c r="AE201" s="44">
        <v>180522.53</v>
      </c>
      <c r="AF201" s="44">
        <v>0</v>
      </c>
      <c r="AG201" s="44">
        <v>0</v>
      </c>
      <c r="AH201" s="44">
        <v>188123.68</v>
      </c>
      <c r="AI201" s="44">
        <v>24895.21</v>
      </c>
      <c r="AJ201" s="44">
        <v>0</v>
      </c>
      <c r="AK201" s="44">
        <v>1565.71</v>
      </c>
      <c r="AL201" s="44">
        <v>0</v>
      </c>
      <c r="AM201" s="44">
        <v>0</v>
      </c>
      <c r="AN201" s="44">
        <v>27376.22</v>
      </c>
      <c r="AO201" s="44">
        <v>0</v>
      </c>
      <c r="AP201" s="44">
        <v>0</v>
      </c>
      <c r="AQ201" s="135">
        <v>0</v>
      </c>
      <c r="AR201" s="44">
        <v>0</v>
      </c>
      <c r="AS201" s="44">
        <v>16054.25</v>
      </c>
      <c r="AT201" s="44">
        <v>0</v>
      </c>
      <c r="AU201" s="44">
        <v>0</v>
      </c>
      <c r="AV201" s="44">
        <v>0</v>
      </c>
      <c r="AW201" s="44">
        <v>64998.53</v>
      </c>
      <c r="AX201" s="44">
        <v>0</v>
      </c>
      <c r="AY201" s="44">
        <v>0</v>
      </c>
      <c r="AZ201" s="44">
        <v>0</v>
      </c>
      <c r="BA201" s="44">
        <v>0</v>
      </c>
      <c r="BB201" s="44">
        <v>0</v>
      </c>
      <c r="BC201" s="44">
        <v>0</v>
      </c>
      <c r="BD201" s="44">
        <v>0</v>
      </c>
      <c r="BE201" s="44">
        <v>0</v>
      </c>
      <c r="BF201" s="44">
        <v>0</v>
      </c>
      <c r="BG201" s="44">
        <v>123.8</v>
      </c>
      <c r="BH201" s="44">
        <v>0</v>
      </c>
      <c r="BI201" s="44">
        <v>0</v>
      </c>
      <c r="BJ201" s="44">
        <v>0</v>
      </c>
      <c r="BK201" s="44">
        <v>12426.52</v>
      </c>
      <c r="BL201" s="44">
        <v>3339.68</v>
      </c>
      <c r="BM201" s="44">
        <v>7849.39</v>
      </c>
      <c r="BN201" s="44">
        <v>0</v>
      </c>
      <c r="BO201" s="44">
        <v>0</v>
      </c>
      <c r="BP201" s="44">
        <v>0</v>
      </c>
      <c r="BQ201" s="44">
        <v>0</v>
      </c>
      <c r="BR201" s="44">
        <v>21753.71</v>
      </c>
      <c r="BS201" s="44">
        <v>0</v>
      </c>
      <c r="BT201" s="44">
        <v>0</v>
      </c>
      <c r="BU201" s="44">
        <v>0</v>
      </c>
      <c r="BV201" s="44">
        <v>0</v>
      </c>
      <c r="BW201" s="44">
        <v>0</v>
      </c>
      <c r="BX201" s="44">
        <v>0</v>
      </c>
      <c r="BY201" s="44">
        <v>0</v>
      </c>
      <c r="BZ201" s="44">
        <v>0</v>
      </c>
      <c r="CA201" s="44">
        <v>0</v>
      </c>
      <c r="CB201" s="44">
        <v>0</v>
      </c>
    </row>
    <row r="202" spans="1:80" ht="12.75" customHeight="1" x14ac:dyDescent="0.2">
      <c r="A202" s="16"/>
      <c r="B202" s="5"/>
      <c r="C202" s="27" t="s">
        <v>337</v>
      </c>
      <c r="D202" s="24">
        <v>349754.86</v>
      </c>
      <c r="E202" s="24">
        <v>347995.41</v>
      </c>
      <c r="F202" s="24">
        <v>169154.11000000002</v>
      </c>
      <c r="G202" s="24">
        <v>178841.30000000002</v>
      </c>
      <c r="H202" s="24">
        <v>1759.45</v>
      </c>
      <c r="I202" s="24">
        <v>0</v>
      </c>
      <c r="J202" s="24">
        <v>347786.89</v>
      </c>
      <c r="K202" s="24">
        <v>346027.44</v>
      </c>
      <c r="L202" s="24">
        <v>167186.14000000001</v>
      </c>
      <c r="M202" s="24">
        <v>178841.30000000002</v>
      </c>
      <c r="N202" s="24">
        <v>1759.45</v>
      </c>
      <c r="O202" s="24">
        <v>168945.59000000003</v>
      </c>
      <c r="P202" s="24">
        <v>0</v>
      </c>
      <c r="Q202" s="24">
        <v>0</v>
      </c>
      <c r="R202" s="24">
        <v>0</v>
      </c>
      <c r="S202" s="24">
        <v>0</v>
      </c>
      <c r="T202" s="24">
        <v>1967.97</v>
      </c>
      <c r="U202" s="24">
        <v>1967.97</v>
      </c>
      <c r="V202" s="24">
        <v>0</v>
      </c>
      <c r="W202" s="24">
        <v>1967.97</v>
      </c>
      <c r="X202" s="24">
        <v>1967.97</v>
      </c>
      <c r="Y202" s="24">
        <v>1967.97</v>
      </c>
      <c r="Z202" s="24">
        <v>0</v>
      </c>
      <c r="AA202" s="24">
        <v>0</v>
      </c>
      <c r="AB202" s="24">
        <v>48664.2</v>
      </c>
      <c r="AC202" s="24">
        <v>0</v>
      </c>
      <c r="AD202" s="24">
        <v>0</v>
      </c>
      <c r="AE202" s="24">
        <v>50956.74</v>
      </c>
      <c r="AF202" s="24">
        <v>153411.04</v>
      </c>
      <c r="AG202" s="24">
        <v>0</v>
      </c>
      <c r="AH202" s="24">
        <v>25430.26</v>
      </c>
      <c r="AI202" s="24">
        <v>819.35</v>
      </c>
      <c r="AJ202" s="24">
        <v>0</v>
      </c>
      <c r="AK202" s="24">
        <v>0</v>
      </c>
      <c r="AL202" s="24">
        <v>0</v>
      </c>
      <c r="AM202" s="24">
        <v>1759.45</v>
      </c>
      <c r="AN202" s="24">
        <v>65006.39</v>
      </c>
      <c r="AO202" s="24">
        <v>0</v>
      </c>
      <c r="AP202" s="24">
        <v>0</v>
      </c>
      <c r="AQ202" s="129">
        <v>0</v>
      </c>
      <c r="AR202" s="24">
        <v>0</v>
      </c>
      <c r="AS202" s="24">
        <v>0</v>
      </c>
      <c r="AT202" s="24">
        <v>0</v>
      </c>
      <c r="AU202" s="24">
        <v>0</v>
      </c>
      <c r="AV202" s="24">
        <v>0</v>
      </c>
      <c r="AW202" s="24">
        <v>0</v>
      </c>
      <c r="AX202" s="24">
        <v>0</v>
      </c>
      <c r="AY202" s="24">
        <v>0</v>
      </c>
      <c r="AZ202" s="24">
        <v>1207.26</v>
      </c>
      <c r="BA202" s="24">
        <v>0</v>
      </c>
      <c r="BB202" s="24">
        <v>0</v>
      </c>
      <c r="BC202" s="24">
        <v>0</v>
      </c>
      <c r="BD202" s="24">
        <v>532.20000000000005</v>
      </c>
      <c r="BE202" s="24">
        <v>0</v>
      </c>
      <c r="BF202" s="24">
        <v>0</v>
      </c>
      <c r="BG202" s="24">
        <v>0</v>
      </c>
      <c r="BH202" s="24">
        <v>0</v>
      </c>
      <c r="BI202" s="24">
        <v>0</v>
      </c>
      <c r="BJ202" s="24">
        <v>0</v>
      </c>
      <c r="BK202" s="24">
        <v>0</v>
      </c>
      <c r="BL202" s="24">
        <v>0</v>
      </c>
      <c r="BM202" s="24">
        <v>1967.97</v>
      </c>
      <c r="BN202" s="24">
        <v>0</v>
      </c>
      <c r="BO202" s="24">
        <v>0</v>
      </c>
      <c r="BP202" s="24">
        <v>0</v>
      </c>
      <c r="BQ202" s="24">
        <v>0</v>
      </c>
      <c r="BR202" s="24">
        <v>0</v>
      </c>
      <c r="BS202" s="24">
        <v>0</v>
      </c>
      <c r="BT202" s="24">
        <v>0</v>
      </c>
      <c r="BU202" s="24">
        <v>0</v>
      </c>
      <c r="BV202" s="24">
        <v>0</v>
      </c>
      <c r="BW202" s="24">
        <v>0</v>
      </c>
      <c r="BX202" s="24">
        <v>0</v>
      </c>
      <c r="BY202" s="24">
        <v>0</v>
      </c>
      <c r="BZ202" s="24">
        <v>0</v>
      </c>
      <c r="CA202" s="24">
        <v>0</v>
      </c>
      <c r="CB202" s="24">
        <v>0</v>
      </c>
    </row>
    <row r="203" spans="1:80" ht="12.75" customHeight="1" x14ac:dyDescent="0.2">
      <c r="A203" s="16"/>
      <c r="B203" s="5"/>
      <c r="C203" s="5" t="s">
        <v>338</v>
      </c>
      <c r="D203" s="24">
        <v>165003.26</v>
      </c>
      <c r="E203" s="24">
        <v>165000.82</v>
      </c>
      <c r="F203" s="24">
        <v>165000.82</v>
      </c>
      <c r="G203" s="24">
        <v>0</v>
      </c>
      <c r="H203" s="24">
        <v>2.44</v>
      </c>
      <c r="I203" s="24">
        <v>0</v>
      </c>
      <c r="J203" s="24">
        <v>107972.05</v>
      </c>
      <c r="K203" s="24">
        <v>107969.61</v>
      </c>
      <c r="L203" s="24">
        <v>107969.61</v>
      </c>
      <c r="M203" s="24">
        <v>0</v>
      </c>
      <c r="N203" s="24">
        <v>2.44</v>
      </c>
      <c r="O203" s="24">
        <v>107972.05</v>
      </c>
      <c r="P203" s="24">
        <v>0</v>
      </c>
      <c r="Q203" s="24">
        <v>0</v>
      </c>
      <c r="R203" s="24">
        <v>0</v>
      </c>
      <c r="S203" s="24">
        <v>0</v>
      </c>
      <c r="T203" s="24">
        <v>57031.21</v>
      </c>
      <c r="U203" s="24">
        <v>57031.21</v>
      </c>
      <c r="V203" s="24">
        <v>0</v>
      </c>
      <c r="W203" s="24">
        <v>57031.21</v>
      </c>
      <c r="X203" s="24">
        <v>57031.21</v>
      </c>
      <c r="Y203" s="24">
        <v>57031.21</v>
      </c>
      <c r="Z203" s="24">
        <v>0</v>
      </c>
      <c r="AA203" s="24">
        <v>0</v>
      </c>
      <c r="AB203" s="24">
        <v>41130.26</v>
      </c>
      <c r="AC203" s="24">
        <v>4595.2</v>
      </c>
      <c r="AD203" s="24">
        <v>0</v>
      </c>
      <c r="AE203" s="24">
        <v>0</v>
      </c>
      <c r="AF203" s="24">
        <v>0</v>
      </c>
      <c r="AG203" s="24">
        <v>0</v>
      </c>
      <c r="AH203" s="24">
        <v>0</v>
      </c>
      <c r="AI203" s="24">
        <v>0</v>
      </c>
      <c r="AJ203" s="24">
        <v>0</v>
      </c>
      <c r="AK203" s="24">
        <v>0</v>
      </c>
      <c r="AL203" s="24">
        <v>0</v>
      </c>
      <c r="AM203" s="24">
        <v>2.44</v>
      </c>
      <c r="AN203" s="24">
        <v>0</v>
      </c>
      <c r="AO203" s="24">
        <v>62244.15</v>
      </c>
      <c r="AP203" s="24">
        <v>0</v>
      </c>
      <c r="AQ203" s="129">
        <v>0</v>
      </c>
      <c r="AR203" s="24">
        <v>0</v>
      </c>
      <c r="AS203" s="24">
        <v>0</v>
      </c>
      <c r="AT203" s="24">
        <v>0</v>
      </c>
      <c r="AU203" s="24">
        <v>0</v>
      </c>
      <c r="AV203" s="24">
        <v>0</v>
      </c>
      <c r="AW203" s="24">
        <v>0</v>
      </c>
      <c r="AX203" s="24">
        <v>0</v>
      </c>
      <c r="AY203" s="24">
        <v>0</v>
      </c>
      <c r="AZ203" s="24">
        <v>0</v>
      </c>
      <c r="BA203" s="24">
        <v>0</v>
      </c>
      <c r="BB203" s="24">
        <v>0</v>
      </c>
      <c r="BC203" s="24">
        <v>0</v>
      </c>
      <c r="BD203" s="24">
        <v>0</v>
      </c>
      <c r="BE203" s="24">
        <v>0</v>
      </c>
      <c r="BF203" s="24">
        <v>0</v>
      </c>
      <c r="BG203" s="24">
        <v>0</v>
      </c>
      <c r="BH203" s="24">
        <v>0</v>
      </c>
      <c r="BI203" s="24">
        <v>0</v>
      </c>
      <c r="BJ203" s="24">
        <v>0</v>
      </c>
      <c r="BK203" s="24">
        <v>0</v>
      </c>
      <c r="BL203" s="24">
        <v>0</v>
      </c>
      <c r="BM203" s="24">
        <v>55815.33</v>
      </c>
      <c r="BN203" s="24">
        <v>0</v>
      </c>
      <c r="BO203" s="24">
        <v>0</v>
      </c>
      <c r="BP203" s="24">
        <v>0</v>
      </c>
      <c r="BQ203" s="24">
        <v>1215.8800000000001</v>
      </c>
      <c r="BR203" s="24">
        <v>0</v>
      </c>
      <c r="BS203" s="24">
        <v>0</v>
      </c>
      <c r="BT203" s="24">
        <v>0</v>
      </c>
      <c r="BU203" s="24">
        <v>0</v>
      </c>
      <c r="BV203" s="24">
        <v>0</v>
      </c>
      <c r="BW203" s="24">
        <v>0</v>
      </c>
      <c r="BX203" s="24">
        <v>0</v>
      </c>
      <c r="BY203" s="24">
        <v>0</v>
      </c>
      <c r="BZ203" s="24">
        <v>0</v>
      </c>
      <c r="CA203" s="24">
        <v>0</v>
      </c>
      <c r="CB203" s="24">
        <v>0</v>
      </c>
    </row>
    <row r="204" spans="1:80" ht="12.75" customHeight="1" x14ac:dyDescent="0.2">
      <c r="A204" s="16"/>
      <c r="B204" s="5"/>
      <c r="C204" s="27" t="s">
        <v>339</v>
      </c>
      <c r="D204" s="24">
        <v>14047.84</v>
      </c>
      <c r="E204" s="24">
        <v>14047.84</v>
      </c>
      <c r="F204" s="24">
        <v>14047.84</v>
      </c>
      <c r="G204" s="24">
        <v>0</v>
      </c>
      <c r="H204" s="24">
        <v>0</v>
      </c>
      <c r="I204" s="24">
        <v>0</v>
      </c>
      <c r="J204" s="24">
        <v>14047.84</v>
      </c>
      <c r="K204" s="24">
        <v>14047.84</v>
      </c>
      <c r="L204" s="24">
        <v>14047.84</v>
      </c>
      <c r="M204" s="24">
        <v>0</v>
      </c>
      <c r="N204" s="24">
        <v>0</v>
      </c>
      <c r="O204" s="24">
        <v>14047.84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24">
        <v>0</v>
      </c>
      <c r="AD204" s="24">
        <v>0</v>
      </c>
      <c r="AE204" s="24">
        <v>0.26</v>
      </c>
      <c r="AF204" s="24">
        <v>0</v>
      </c>
      <c r="AG204" s="24">
        <v>0</v>
      </c>
      <c r="AH204" s="24">
        <v>0</v>
      </c>
      <c r="AI204" s="24">
        <v>0</v>
      </c>
      <c r="AJ204" s="24">
        <v>14047.58</v>
      </c>
      <c r="AK204" s="24">
        <v>0</v>
      </c>
      <c r="AL204" s="24">
        <v>0</v>
      </c>
      <c r="AM204" s="24">
        <v>0</v>
      </c>
      <c r="AN204" s="24">
        <v>0</v>
      </c>
      <c r="AO204" s="24">
        <v>0</v>
      </c>
      <c r="AP204" s="24">
        <v>0</v>
      </c>
      <c r="AQ204" s="129">
        <v>0</v>
      </c>
      <c r="AR204" s="24">
        <v>0</v>
      </c>
      <c r="AS204" s="24">
        <v>0</v>
      </c>
      <c r="AT204" s="24">
        <v>0</v>
      </c>
      <c r="AU204" s="24">
        <v>0</v>
      </c>
      <c r="AV204" s="24">
        <v>0</v>
      </c>
      <c r="AW204" s="24">
        <v>0</v>
      </c>
      <c r="AX204" s="24">
        <v>0</v>
      </c>
      <c r="AY204" s="24">
        <v>0</v>
      </c>
      <c r="AZ204" s="24">
        <v>0</v>
      </c>
      <c r="BA204" s="24">
        <v>0</v>
      </c>
      <c r="BB204" s="24">
        <v>0</v>
      </c>
      <c r="BC204" s="24">
        <v>0</v>
      </c>
      <c r="BD204" s="24">
        <v>0</v>
      </c>
      <c r="BE204" s="24">
        <v>0</v>
      </c>
      <c r="BF204" s="24">
        <v>0</v>
      </c>
      <c r="BG204" s="24">
        <v>0</v>
      </c>
      <c r="BH204" s="24">
        <v>0</v>
      </c>
      <c r="BI204" s="24">
        <v>0</v>
      </c>
      <c r="BJ204" s="24">
        <v>0</v>
      </c>
      <c r="BK204" s="24">
        <v>0</v>
      </c>
      <c r="BL204" s="24">
        <v>0</v>
      </c>
      <c r="BM204" s="24">
        <v>0</v>
      </c>
      <c r="BN204" s="24">
        <v>0</v>
      </c>
      <c r="BO204" s="24">
        <v>0</v>
      </c>
      <c r="BP204" s="24">
        <v>0</v>
      </c>
      <c r="BQ204" s="24">
        <v>0</v>
      </c>
      <c r="BR204" s="24">
        <v>0</v>
      </c>
      <c r="BS204" s="24">
        <v>0</v>
      </c>
      <c r="BT204" s="24">
        <v>0</v>
      </c>
      <c r="BU204" s="24">
        <v>0</v>
      </c>
      <c r="BV204" s="24">
        <v>0</v>
      </c>
      <c r="BW204" s="24">
        <v>0</v>
      </c>
      <c r="BX204" s="24">
        <v>0</v>
      </c>
      <c r="BY204" s="24">
        <v>0</v>
      </c>
      <c r="BZ204" s="24">
        <v>0</v>
      </c>
      <c r="CA204" s="24">
        <v>0</v>
      </c>
      <c r="CB204" s="24">
        <v>0</v>
      </c>
    </row>
    <row r="205" spans="1:80" ht="12.75" customHeight="1" x14ac:dyDescent="0.2">
      <c r="A205" s="16"/>
      <c r="B205" s="5"/>
      <c r="C205" s="27" t="s">
        <v>340</v>
      </c>
      <c r="D205" s="24">
        <v>0.04</v>
      </c>
      <c r="E205" s="24">
        <v>0</v>
      </c>
      <c r="F205" s="24">
        <v>0</v>
      </c>
      <c r="G205" s="24">
        <v>0</v>
      </c>
      <c r="H205" s="24">
        <v>0.04</v>
      </c>
      <c r="I205" s="24">
        <v>0</v>
      </c>
      <c r="J205" s="24">
        <v>0.04</v>
      </c>
      <c r="K205" s="24">
        <v>0</v>
      </c>
      <c r="L205" s="24">
        <v>0</v>
      </c>
      <c r="M205" s="24">
        <v>0</v>
      </c>
      <c r="N205" s="24">
        <v>0.04</v>
      </c>
      <c r="O205" s="24">
        <v>0.04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>
        <v>0</v>
      </c>
      <c r="AK205" s="24">
        <v>0</v>
      </c>
      <c r="AL205" s="24">
        <v>0</v>
      </c>
      <c r="AM205" s="24">
        <v>0.04</v>
      </c>
      <c r="AN205" s="24">
        <v>0</v>
      </c>
      <c r="AO205" s="24">
        <v>0</v>
      </c>
      <c r="AP205" s="24">
        <v>0</v>
      </c>
      <c r="AQ205" s="129">
        <v>0</v>
      </c>
      <c r="AR205" s="24">
        <v>0</v>
      </c>
      <c r="AS205" s="24">
        <v>0</v>
      </c>
      <c r="AT205" s="24">
        <v>0</v>
      </c>
      <c r="AU205" s="24">
        <v>0</v>
      </c>
      <c r="AV205" s="24">
        <v>0</v>
      </c>
      <c r="AW205" s="24">
        <v>0</v>
      </c>
      <c r="AX205" s="24">
        <v>0</v>
      </c>
      <c r="AY205" s="24">
        <v>0</v>
      </c>
      <c r="AZ205" s="24">
        <v>0</v>
      </c>
      <c r="BA205" s="24">
        <v>0</v>
      </c>
      <c r="BB205" s="24">
        <v>0</v>
      </c>
      <c r="BC205" s="24">
        <v>0</v>
      </c>
      <c r="BD205" s="24">
        <v>0</v>
      </c>
      <c r="BE205" s="24">
        <v>0</v>
      </c>
      <c r="BF205" s="24">
        <v>0</v>
      </c>
      <c r="BG205" s="24">
        <v>0</v>
      </c>
      <c r="BH205" s="24">
        <v>0</v>
      </c>
      <c r="BI205" s="24">
        <v>0</v>
      </c>
      <c r="BJ205" s="24">
        <v>0</v>
      </c>
      <c r="BK205" s="24">
        <v>0</v>
      </c>
      <c r="BL205" s="24">
        <v>0</v>
      </c>
      <c r="BM205" s="24">
        <v>0</v>
      </c>
      <c r="BN205" s="24">
        <v>0</v>
      </c>
      <c r="BO205" s="24">
        <v>0</v>
      </c>
      <c r="BP205" s="24">
        <v>0</v>
      </c>
      <c r="BQ205" s="24">
        <v>0</v>
      </c>
      <c r="BR205" s="24">
        <v>0</v>
      </c>
      <c r="BS205" s="24">
        <v>0</v>
      </c>
      <c r="BT205" s="24">
        <v>0</v>
      </c>
      <c r="BU205" s="24">
        <v>0</v>
      </c>
      <c r="BV205" s="24">
        <v>0</v>
      </c>
      <c r="BW205" s="24">
        <v>0</v>
      </c>
      <c r="BX205" s="24">
        <v>0</v>
      </c>
      <c r="BY205" s="24">
        <v>0</v>
      </c>
      <c r="BZ205" s="24">
        <v>0</v>
      </c>
      <c r="CA205" s="24">
        <v>0</v>
      </c>
      <c r="CB205" s="24">
        <v>0</v>
      </c>
    </row>
    <row r="206" spans="1:80" ht="12.75" customHeight="1" x14ac:dyDescent="0.2">
      <c r="A206" s="16"/>
      <c r="B206" s="5"/>
      <c r="C206" s="23" t="s">
        <v>341</v>
      </c>
      <c r="D206" s="24">
        <v>1047.8800000000001</v>
      </c>
      <c r="E206" s="24">
        <v>0</v>
      </c>
      <c r="F206" s="24">
        <v>0</v>
      </c>
      <c r="G206" s="24">
        <v>0</v>
      </c>
      <c r="H206" s="24">
        <v>0</v>
      </c>
      <c r="I206" s="24">
        <v>1047.8800000000001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1047.8800000000001</v>
      </c>
      <c r="AB206" s="24">
        <v>0</v>
      </c>
      <c r="AC206" s="24">
        <v>0</v>
      </c>
      <c r="AD206" s="24">
        <v>0</v>
      </c>
      <c r="AE206" s="24">
        <v>0</v>
      </c>
      <c r="AF206" s="24">
        <v>0</v>
      </c>
      <c r="AG206" s="24">
        <v>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4">
        <v>0</v>
      </c>
      <c r="AN206" s="24">
        <v>0</v>
      </c>
      <c r="AO206" s="24">
        <v>0</v>
      </c>
      <c r="AP206" s="24">
        <v>0</v>
      </c>
      <c r="AQ206" s="129">
        <v>0</v>
      </c>
      <c r="AR206" s="24">
        <v>0</v>
      </c>
      <c r="AS206" s="24">
        <v>0</v>
      </c>
      <c r="AT206" s="24">
        <v>0</v>
      </c>
      <c r="AU206" s="24">
        <v>0</v>
      </c>
      <c r="AV206" s="24">
        <v>0</v>
      </c>
      <c r="AW206" s="24">
        <v>0</v>
      </c>
      <c r="AX206" s="24">
        <v>0</v>
      </c>
      <c r="AY206" s="24">
        <v>0</v>
      </c>
      <c r="AZ206" s="24">
        <v>0</v>
      </c>
      <c r="BA206" s="24">
        <v>0</v>
      </c>
      <c r="BB206" s="24">
        <v>0</v>
      </c>
      <c r="BC206" s="24">
        <v>0</v>
      </c>
      <c r="BD206" s="24">
        <v>0</v>
      </c>
      <c r="BE206" s="24">
        <v>0</v>
      </c>
      <c r="BF206" s="24">
        <v>0</v>
      </c>
      <c r="BG206" s="24">
        <v>0</v>
      </c>
      <c r="BH206" s="24">
        <v>0</v>
      </c>
      <c r="BI206" s="24">
        <v>0</v>
      </c>
      <c r="BJ206" s="24">
        <v>0</v>
      </c>
      <c r="BK206" s="24">
        <v>0</v>
      </c>
      <c r="BL206" s="24">
        <v>0</v>
      </c>
      <c r="BM206" s="24">
        <v>0</v>
      </c>
      <c r="BN206" s="24">
        <v>0</v>
      </c>
      <c r="BO206" s="24">
        <v>0</v>
      </c>
      <c r="BP206" s="24">
        <v>0</v>
      </c>
      <c r="BQ206" s="24">
        <v>0</v>
      </c>
      <c r="BR206" s="24">
        <v>0</v>
      </c>
      <c r="BS206" s="24">
        <v>0</v>
      </c>
      <c r="BT206" s="24">
        <v>0</v>
      </c>
      <c r="BU206" s="24">
        <v>0</v>
      </c>
      <c r="BV206" s="24">
        <v>0</v>
      </c>
      <c r="BW206" s="24">
        <v>0</v>
      </c>
      <c r="BX206" s="24">
        <v>4.21</v>
      </c>
      <c r="BY206" s="24">
        <v>0</v>
      </c>
      <c r="BZ206" s="24">
        <v>0</v>
      </c>
      <c r="CA206" s="24">
        <v>1043.67</v>
      </c>
      <c r="CB206" s="24">
        <v>0</v>
      </c>
    </row>
    <row r="207" spans="1:80" ht="12.75" customHeight="1" x14ac:dyDescent="0.2">
      <c r="A207" s="16"/>
      <c r="B207" s="5"/>
      <c r="C207" s="23" t="s">
        <v>342</v>
      </c>
      <c r="D207" s="24">
        <v>2891113.16</v>
      </c>
      <c r="E207" s="24">
        <v>2346430.4600000004</v>
      </c>
      <c r="F207" s="24">
        <v>1619019.51</v>
      </c>
      <c r="G207" s="24">
        <v>727410.94999999984</v>
      </c>
      <c r="H207" s="24">
        <v>541507.11</v>
      </c>
      <c r="I207" s="24">
        <v>3175.59</v>
      </c>
      <c r="J207" s="24">
        <v>2880196.45</v>
      </c>
      <c r="K207" s="24">
        <v>2338689.3400000003</v>
      </c>
      <c r="L207" s="24">
        <v>1611278.39</v>
      </c>
      <c r="M207" s="24">
        <v>727410.94999999984</v>
      </c>
      <c r="N207" s="24">
        <v>541507.11</v>
      </c>
      <c r="O207" s="24">
        <v>2152785.5000000005</v>
      </c>
      <c r="P207" s="24">
        <v>0</v>
      </c>
      <c r="Q207" s="24">
        <v>0</v>
      </c>
      <c r="R207" s="24">
        <v>0</v>
      </c>
      <c r="S207" s="24">
        <v>0</v>
      </c>
      <c r="T207" s="24">
        <v>7741.12</v>
      </c>
      <c r="U207" s="24">
        <v>7741.12</v>
      </c>
      <c r="V207" s="24">
        <v>0</v>
      </c>
      <c r="W207" s="24">
        <v>7741.12</v>
      </c>
      <c r="X207" s="24">
        <v>7741.12</v>
      </c>
      <c r="Y207" s="24">
        <v>7741.12</v>
      </c>
      <c r="Z207" s="24">
        <v>0</v>
      </c>
      <c r="AA207" s="24">
        <v>3175.59</v>
      </c>
      <c r="AB207" s="24">
        <v>393236.47999999998</v>
      </c>
      <c r="AC207" s="24">
        <v>79747.88</v>
      </c>
      <c r="AD207" s="24">
        <v>54390.64</v>
      </c>
      <c r="AE207" s="24">
        <v>543927.64</v>
      </c>
      <c r="AF207" s="24">
        <v>0</v>
      </c>
      <c r="AG207" s="24">
        <v>192866.25</v>
      </c>
      <c r="AH207" s="24">
        <v>279354.71999999997</v>
      </c>
      <c r="AI207" s="24">
        <v>124954.11</v>
      </c>
      <c r="AJ207" s="24">
        <v>351.64</v>
      </c>
      <c r="AK207" s="24">
        <v>385367.33</v>
      </c>
      <c r="AL207" s="24">
        <v>172353.31</v>
      </c>
      <c r="AM207" s="24">
        <v>541507.11</v>
      </c>
      <c r="AN207" s="24">
        <v>31049.97</v>
      </c>
      <c r="AO207" s="24">
        <v>0</v>
      </c>
      <c r="AP207" s="24">
        <v>128.63999999999999</v>
      </c>
      <c r="AQ207" s="129">
        <v>0</v>
      </c>
      <c r="AR207" s="24">
        <v>0</v>
      </c>
      <c r="AS207" s="24">
        <v>25731.69</v>
      </c>
      <c r="AT207" s="24">
        <v>0</v>
      </c>
      <c r="AU207" s="24">
        <v>13678.82</v>
      </c>
      <c r="AV207" s="24">
        <v>3336.33</v>
      </c>
      <c r="AW207" s="24">
        <v>14767.21</v>
      </c>
      <c r="AX207" s="24">
        <v>0</v>
      </c>
      <c r="AY207" s="24">
        <v>0</v>
      </c>
      <c r="AZ207" s="24">
        <v>23446.68</v>
      </c>
      <c r="BA207" s="24">
        <v>0</v>
      </c>
      <c r="BB207" s="24">
        <v>0</v>
      </c>
      <c r="BC207" s="24">
        <v>0</v>
      </c>
      <c r="BD207" s="24">
        <v>0</v>
      </c>
      <c r="BE207" s="24">
        <v>0</v>
      </c>
      <c r="BF207" s="24">
        <v>0</v>
      </c>
      <c r="BG207" s="24">
        <v>0</v>
      </c>
      <c r="BH207" s="24">
        <v>0</v>
      </c>
      <c r="BI207" s="24">
        <v>0</v>
      </c>
      <c r="BJ207" s="24">
        <v>0</v>
      </c>
      <c r="BK207" s="24">
        <v>0</v>
      </c>
      <c r="BL207" s="24">
        <v>0</v>
      </c>
      <c r="BM207" s="24">
        <v>3844.02</v>
      </c>
      <c r="BN207" s="24">
        <v>0</v>
      </c>
      <c r="BO207" s="24">
        <v>0</v>
      </c>
      <c r="BP207" s="24">
        <v>0</v>
      </c>
      <c r="BQ207" s="24">
        <v>3897.1</v>
      </c>
      <c r="BR207" s="24">
        <v>0</v>
      </c>
      <c r="BS207" s="24">
        <v>0</v>
      </c>
      <c r="BT207" s="24">
        <v>0</v>
      </c>
      <c r="BU207" s="24">
        <v>0</v>
      </c>
      <c r="BV207" s="24">
        <v>0</v>
      </c>
      <c r="BW207" s="24">
        <v>0</v>
      </c>
      <c r="BX207" s="24">
        <v>542.6</v>
      </c>
      <c r="BY207" s="24">
        <v>0</v>
      </c>
      <c r="BZ207" s="24">
        <v>2399.15</v>
      </c>
      <c r="CA207" s="24">
        <v>233.84</v>
      </c>
      <c r="CB207" s="24">
        <v>0</v>
      </c>
    </row>
    <row r="208" spans="1:80" ht="12.75" customHeight="1" x14ac:dyDescent="0.2">
      <c r="A208" s="16"/>
      <c r="B208" s="5"/>
      <c r="C208" s="5" t="s">
        <v>343</v>
      </c>
      <c r="D208" s="24">
        <v>1285067.1599999997</v>
      </c>
      <c r="E208" s="24">
        <v>17102.239999999998</v>
      </c>
      <c r="F208" s="24">
        <v>17102.239999999998</v>
      </c>
      <c r="G208" s="24">
        <v>0</v>
      </c>
      <c r="H208" s="24">
        <v>1267521.7</v>
      </c>
      <c r="I208" s="24">
        <v>443.21999999999997</v>
      </c>
      <c r="J208" s="24">
        <v>1284623.9399999997</v>
      </c>
      <c r="K208" s="24">
        <v>17102.239999999998</v>
      </c>
      <c r="L208" s="24">
        <v>17102.239999999998</v>
      </c>
      <c r="M208" s="24">
        <v>0</v>
      </c>
      <c r="N208" s="24">
        <v>1267521.7</v>
      </c>
      <c r="O208" s="24">
        <v>1284623.9399999997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443.21999999999997</v>
      </c>
      <c r="AB208" s="24">
        <v>0</v>
      </c>
      <c r="AC208" s="24">
        <v>190.94</v>
      </c>
      <c r="AD208" s="24">
        <v>0</v>
      </c>
      <c r="AE208" s="24">
        <v>0</v>
      </c>
      <c r="AF208" s="24">
        <v>0</v>
      </c>
      <c r="AG208" s="24">
        <v>0</v>
      </c>
      <c r="AH208" s="24">
        <v>0</v>
      </c>
      <c r="AI208" s="24">
        <v>0</v>
      </c>
      <c r="AJ208" s="24">
        <v>0</v>
      </c>
      <c r="AK208" s="24">
        <v>0</v>
      </c>
      <c r="AL208" s="24">
        <v>0</v>
      </c>
      <c r="AM208" s="24">
        <v>1267521.7</v>
      </c>
      <c r="AN208" s="24">
        <v>0</v>
      </c>
      <c r="AO208" s="24">
        <v>0</v>
      </c>
      <c r="AP208" s="24">
        <v>16651.88</v>
      </c>
      <c r="AQ208" s="129">
        <v>254.46</v>
      </c>
      <c r="AR208" s="24">
        <v>0</v>
      </c>
      <c r="AS208" s="24">
        <v>0</v>
      </c>
      <c r="AT208" s="24">
        <v>0</v>
      </c>
      <c r="AU208" s="24">
        <v>0</v>
      </c>
      <c r="AV208" s="24">
        <v>4.96</v>
      </c>
      <c r="AW208" s="24">
        <v>0</v>
      </c>
      <c r="AX208" s="24">
        <v>0</v>
      </c>
      <c r="AY208" s="24">
        <v>0</v>
      </c>
      <c r="AZ208" s="24">
        <v>0</v>
      </c>
      <c r="BA208" s="24">
        <v>0</v>
      </c>
      <c r="BB208" s="24">
        <v>0</v>
      </c>
      <c r="BC208" s="24">
        <v>0</v>
      </c>
      <c r="BD208" s="24">
        <v>0</v>
      </c>
      <c r="BE208" s="24">
        <v>0</v>
      </c>
      <c r="BF208" s="24">
        <v>0</v>
      </c>
      <c r="BG208" s="24">
        <v>0</v>
      </c>
      <c r="BH208" s="24">
        <v>0</v>
      </c>
      <c r="BI208" s="24">
        <v>0</v>
      </c>
      <c r="BJ208" s="24">
        <v>0</v>
      </c>
      <c r="BK208" s="24">
        <v>0</v>
      </c>
      <c r="BL208" s="24">
        <v>0</v>
      </c>
      <c r="BM208" s="24">
        <v>0</v>
      </c>
      <c r="BN208" s="24">
        <v>0</v>
      </c>
      <c r="BO208" s="24">
        <v>0</v>
      </c>
      <c r="BP208" s="24">
        <v>0</v>
      </c>
      <c r="BQ208" s="24">
        <v>0</v>
      </c>
      <c r="BR208" s="24">
        <v>0</v>
      </c>
      <c r="BS208" s="24">
        <v>0</v>
      </c>
      <c r="BT208" s="24">
        <v>0</v>
      </c>
      <c r="BU208" s="24">
        <v>0</v>
      </c>
      <c r="BV208" s="24">
        <v>0</v>
      </c>
      <c r="BW208" s="24">
        <v>0</v>
      </c>
      <c r="BX208" s="24">
        <v>0</v>
      </c>
      <c r="BY208" s="24">
        <v>0</v>
      </c>
      <c r="BZ208" s="24">
        <v>0.13</v>
      </c>
      <c r="CA208" s="24">
        <v>443.09</v>
      </c>
      <c r="CB208" s="24">
        <v>0</v>
      </c>
    </row>
    <row r="209" spans="1:80" ht="12.75" customHeight="1" x14ac:dyDescent="0.2">
      <c r="A209" s="16"/>
      <c r="B209" s="17"/>
      <c r="C209" s="5" t="s">
        <v>344</v>
      </c>
      <c r="D209" s="24">
        <v>724976.84</v>
      </c>
      <c r="E209" s="24">
        <v>712254.45999999985</v>
      </c>
      <c r="F209" s="24">
        <v>551214.44999999984</v>
      </c>
      <c r="G209" s="24">
        <v>161040.01</v>
      </c>
      <c r="H209" s="24">
        <v>4320.41</v>
      </c>
      <c r="I209" s="24">
        <v>8401.9700000000012</v>
      </c>
      <c r="J209" s="24">
        <v>636562.49</v>
      </c>
      <c r="K209" s="24">
        <v>632242.07999999996</v>
      </c>
      <c r="L209" s="24">
        <v>479593.35999999993</v>
      </c>
      <c r="M209" s="24">
        <v>152648.71999999997</v>
      </c>
      <c r="N209" s="24">
        <v>4320.41</v>
      </c>
      <c r="O209" s="24">
        <v>483913.7699999999</v>
      </c>
      <c r="P209" s="24">
        <v>0</v>
      </c>
      <c r="Q209" s="24">
        <v>0</v>
      </c>
      <c r="R209" s="24">
        <v>0</v>
      </c>
      <c r="S209" s="24">
        <v>0</v>
      </c>
      <c r="T209" s="24">
        <v>80012.37999999999</v>
      </c>
      <c r="U209" s="24">
        <v>71621.09</v>
      </c>
      <c r="V209" s="24">
        <v>8391.2899999999991</v>
      </c>
      <c r="W209" s="24">
        <v>80012.37999999999</v>
      </c>
      <c r="X209" s="24">
        <v>80012.37999999999</v>
      </c>
      <c r="Y209" s="24">
        <v>71621.09</v>
      </c>
      <c r="Z209" s="24">
        <v>8391.2899999999991</v>
      </c>
      <c r="AA209" s="24">
        <v>8401.9700000000012</v>
      </c>
      <c r="AB209" s="24">
        <v>45216.07</v>
      </c>
      <c r="AC209" s="24">
        <v>19351.38</v>
      </c>
      <c r="AD209" s="24">
        <v>12997.48</v>
      </c>
      <c r="AE209" s="24">
        <v>281435.21999999997</v>
      </c>
      <c r="AF209" s="24">
        <v>0</v>
      </c>
      <c r="AG209" s="24">
        <v>911.75</v>
      </c>
      <c r="AH209" s="24">
        <v>67113.7</v>
      </c>
      <c r="AI209" s="24">
        <v>22785.52</v>
      </c>
      <c r="AJ209" s="24">
        <v>8145.35</v>
      </c>
      <c r="AK209" s="24">
        <v>65419.1</v>
      </c>
      <c r="AL209" s="24">
        <v>35129.42</v>
      </c>
      <c r="AM209" s="24">
        <v>4320.41</v>
      </c>
      <c r="AN209" s="24">
        <v>16927.439999999999</v>
      </c>
      <c r="AO209" s="24">
        <v>851.29</v>
      </c>
      <c r="AP209" s="24">
        <v>20.29</v>
      </c>
      <c r="AQ209" s="129">
        <v>50.75</v>
      </c>
      <c r="AR209" s="24">
        <v>3506.04</v>
      </c>
      <c r="AS209" s="24">
        <v>9035.8700000000008</v>
      </c>
      <c r="AT209" s="24">
        <v>33079.629999999997</v>
      </c>
      <c r="AU209" s="24">
        <v>1542.69</v>
      </c>
      <c r="AV209" s="24">
        <v>466.18</v>
      </c>
      <c r="AW209" s="24">
        <v>1874.05</v>
      </c>
      <c r="AX209" s="24">
        <v>732.53</v>
      </c>
      <c r="AY209" s="24">
        <v>13.84</v>
      </c>
      <c r="AZ209" s="24">
        <v>3173.7</v>
      </c>
      <c r="BA209" s="24">
        <v>0</v>
      </c>
      <c r="BB209" s="24">
        <v>289.22000000000003</v>
      </c>
      <c r="BC209" s="24">
        <v>0</v>
      </c>
      <c r="BD209" s="24">
        <v>2173.5700000000002</v>
      </c>
      <c r="BE209" s="24">
        <v>0</v>
      </c>
      <c r="BF209" s="24">
        <v>0</v>
      </c>
      <c r="BG209" s="24">
        <v>0</v>
      </c>
      <c r="BH209" s="24">
        <v>0</v>
      </c>
      <c r="BI209" s="24">
        <v>0</v>
      </c>
      <c r="BJ209" s="24">
        <v>70616.95</v>
      </c>
      <c r="BK209" s="24">
        <v>2541.64</v>
      </c>
      <c r="BL209" s="24">
        <v>333.33</v>
      </c>
      <c r="BM209" s="24">
        <v>0.11</v>
      </c>
      <c r="BN209" s="24">
        <v>0</v>
      </c>
      <c r="BO209" s="24">
        <v>30.14</v>
      </c>
      <c r="BP209" s="24">
        <v>76.790000000000006</v>
      </c>
      <c r="BQ209" s="24">
        <v>670.7</v>
      </c>
      <c r="BR209" s="24">
        <v>5696.24</v>
      </c>
      <c r="BS209" s="24">
        <v>0</v>
      </c>
      <c r="BT209" s="24">
        <v>0</v>
      </c>
      <c r="BU209" s="24">
        <v>46.48</v>
      </c>
      <c r="BV209" s="24">
        <v>0</v>
      </c>
      <c r="BW209" s="24">
        <v>0</v>
      </c>
      <c r="BX209" s="24">
        <v>327.32</v>
      </c>
      <c r="BY209" s="24">
        <v>3209.47</v>
      </c>
      <c r="BZ209" s="24">
        <v>531.6</v>
      </c>
      <c r="CA209" s="24">
        <v>1971.04</v>
      </c>
      <c r="CB209" s="24">
        <v>2362.54</v>
      </c>
    </row>
    <row r="210" spans="1:80" ht="12.75" customHeight="1" x14ac:dyDescent="0.2">
      <c r="A210" s="16"/>
      <c r="B210" s="5"/>
      <c r="C210" s="5" t="s">
        <v>345</v>
      </c>
      <c r="D210" s="24">
        <v>25920.669999999991</v>
      </c>
      <c r="E210" s="24">
        <v>23456.099999999991</v>
      </c>
      <c r="F210" s="24">
        <v>13492.960000000005</v>
      </c>
      <c r="G210" s="24">
        <v>9963.14</v>
      </c>
      <c r="H210" s="24">
        <v>73.59</v>
      </c>
      <c r="I210" s="24">
        <v>2390.98</v>
      </c>
      <c r="J210" s="24">
        <v>23193.729999999992</v>
      </c>
      <c r="K210" s="24">
        <v>23120.139999999992</v>
      </c>
      <c r="L210" s="24">
        <v>13276.210000000005</v>
      </c>
      <c r="M210" s="24">
        <v>9843.93</v>
      </c>
      <c r="N210" s="24">
        <v>73.59</v>
      </c>
      <c r="O210" s="24">
        <v>13349.800000000005</v>
      </c>
      <c r="P210" s="24">
        <v>0</v>
      </c>
      <c r="Q210" s="24">
        <v>0</v>
      </c>
      <c r="R210" s="24">
        <v>0</v>
      </c>
      <c r="S210" s="24">
        <v>0</v>
      </c>
      <c r="T210" s="24">
        <v>335.96</v>
      </c>
      <c r="U210" s="24">
        <v>216.75</v>
      </c>
      <c r="V210" s="24">
        <v>119.21</v>
      </c>
      <c r="W210" s="24">
        <v>335.96</v>
      </c>
      <c r="X210" s="24">
        <v>335.96</v>
      </c>
      <c r="Y210" s="24">
        <v>216.75</v>
      </c>
      <c r="Z210" s="24">
        <v>119.21</v>
      </c>
      <c r="AA210" s="24">
        <v>2390.98</v>
      </c>
      <c r="AB210" s="24">
        <v>715.64</v>
      </c>
      <c r="AC210" s="24">
        <v>456.53</v>
      </c>
      <c r="AD210" s="24">
        <v>179.39</v>
      </c>
      <c r="AE210" s="24">
        <v>4733.8599999999997</v>
      </c>
      <c r="AF210" s="24">
        <v>0</v>
      </c>
      <c r="AG210" s="24">
        <v>0.03</v>
      </c>
      <c r="AH210" s="24">
        <v>8681.4</v>
      </c>
      <c r="AI210" s="24">
        <v>201.81</v>
      </c>
      <c r="AJ210" s="24">
        <v>2638.25</v>
      </c>
      <c r="AK210" s="24">
        <v>3290.13</v>
      </c>
      <c r="AL210" s="24">
        <v>983.11</v>
      </c>
      <c r="AM210" s="24">
        <v>73.59</v>
      </c>
      <c r="AN210" s="24">
        <v>943.44</v>
      </c>
      <c r="AO210" s="24">
        <v>0</v>
      </c>
      <c r="AP210" s="24">
        <v>0.87</v>
      </c>
      <c r="AQ210" s="129">
        <v>0</v>
      </c>
      <c r="AR210" s="24">
        <v>217.78</v>
      </c>
      <c r="AS210" s="24">
        <v>0</v>
      </c>
      <c r="AT210" s="24">
        <v>0</v>
      </c>
      <c r="AU210" s="24">
        <v>0</v>
      </c>
      <c r="AV210" s="24">
        <v>0</v>
      </c>
      <c r="AW210" s="24">
        <v>0</v>
      </c>
      <c r="AX210" s="24">
        <v>0</v>
      </c>
      <c r="AY210" s="24">
        <v>34.369999999999997</v>
      </c>
      <c r="AZ210" s="24">
        <v>0</v>
      </c>
      <c r="BA210" s="24">
        <v>0</v>
      </c>
      <c r="BB210" s="24">
        <v>0</v>
      </c>
      <c r="BC210" s="24">
        <v>0</v>
      </c>
      <c r="BD210" s="24">
        <v>43.53</v>
      </c>
      <c r="BE210" s="24">
        <v>0</v>
      </c>
      <c r="BF210" s="24">
        <v>0</v>
      </c>
      <c r="BG210" s="24">
        <v>0</v>
      </c>
      <c r="BH210" s="24">
        <v>0</v>
      </c>
      <c r="BI210" s="24">
        <v>0</v>
      </c>
      <c r="BJ210" s="24">
        <v>0</v>
      </c>
      <c r="BK210" s="24">
        <v>0</v>
      </c>
      <c r="BL210" s="24">
        <v>7.0000000000000007E-2</v>
      </c>
      <c r="BM210" s="24">
        <v>0</v>
      </c>
      <c r="BN210" s="24">
        <v>216.68</v>
      </c>
      <c r="BO210" s="24">
        <v>2.3199999999999998</v>
      </c>
      <c r="BP210" s="24">
        <v>116.89</v>
      </c>
      <c r="BQ210" s="24">
        <v>0</v>
      </c>
      <c r="BR210" s="24">
        <v>0</v>
      </c>
      <c r="BS210" s="24">
        <v>0</v>
      </c>
      <c r="BT210" s="24">
        <v>0</v>
      </c>
      <c r="BU210" s="24">
        <v>0</v>
      </c>
      <c r="BV210" s="24">
        <v>0</v>
      </c>
      <c r="BW210" s="24">
        <v>0</v>
      </c>
      <c r="BX210" s="24">
        <v>1.71</v>
      </c>
      <c r="BY210" s="24">
        <v>0</v>
      </c>
      <c r="BZ210" s="24">
        <v>8.06</v>
      </c>
      <c r="CA210" s="24">
        <v>14.75</v>
      </c>
      <c r="CB210" s="24">
        <v>2366.46</v>
      </c>
    </row>
    <row r="211" spans="1:80" ht="12.75" customHeight="1" x14ac:dyDescent="0.2">
      <c r="A211" s="16"/>
      <c r="B211" s="5"/>
      <c r="C211" s="27" t="s">
        <v>346</v>
      </c>
      <c r="D211" s="24">
        <v>673674.49000000034</v>
      </c>
      <c r="E211" s="24">
        <v>645148.49000000046</v>
      </c>
      <c r="F211" s="24">
        <v>558732.9700000002</v>
      </c>
      <c r="G211" s="24">
        <v>86415.51999999999</v>
      </c>
      <c r="H211" s="24">
        <v>20263.91</v>
      </c>
      <c r="I211" s="24">
        <v>8262.09</v>
      </c>
      <c r="J211" s="24">
        <v>657706.90000000037</v>
      </c>
      <c r="K211" s="24">
        <v>637442.99000000034</v>
      </c>
      <c r="L211" s="24">
        <v>554441.31000000017</v>
      </c>
      <c r="M211" s="24">
        <v>83001.679999999993</v>
      </c>
      <c r="N211" s="24">
        <v>20263.91</v>
      </c>
      <c r="O211" s="24">
        <v>574705.2200000002</v>
      </c>
      <c r="P211" s="24">
        <v>0</v>
      </c>
      <c r="Q211" s="24">
        <v>0</v>
      </c>
      <c r="R211" s="24">
        <v>0</v>
      </c>
      <c r="S211" s="24">
        <v>0</v>
      </c>
      <c r="T211" s="24">
        <v>7705.5</v>
      </c>
      <c r="U211" s="24">
        <v>4291.66</v>
      </c>
      <c r="V211" s="24">
        <v>3413.84</v>
      </c>
      <c r="W211" s="24">
        <v>7705.5</v>
      </c>
      <c r="X211" s="24">
        <v>7705.5</v>
      </c>
      <c r="Y211" s="24">
        <v>4291.66</v>
      </c>
      <c r="Z211" s="24">
        <v>3413.84</v>
      </c>
      <c r="AA211" s="24">
        <v>8262.09</v>
      </c>
      <c r="AB211" s="24">
        <v>43773.96</v>
      </c>
      <c r="AC211" s="24">
        <v>2107.5700000000002</v>
      </c>
      <c r="AD211" s="24">
        <v>22871.07</v>
      </c>
      <c r="AE211" s="24">
        <v>267373.02</v>
      </c>
      <c r="AF211" s="24">
        <v>21.59</v>
      </c>
      <c r="AG211" s="24">
        <v>3123.24</v>
      </c>
      <c r="AH211" s="24">
        <v>47050.239999999998</v>
      </c>
      <c r="AI211" s="24">
        <v>143775.09</v>
      </c>
      <c r="AJ211" s="24">
        <v>2735.01</v>
      </c>
      <c r="AK211" s="24">
        <v>80142.41</v>
      </c>
      <c r="AL211" s="24">
        <v>3051.81</v>
      </c>
      <c r="AM211" s="24">
        <v>20263.91</v>
      </c>
      <c r="AN211" s="24">
        <v>1766.1</v>
      </c>
      <c r="AO211" s="24">
        <v>195.53</v>
      </c>
      <c r="AP211" s="24">
        <v>445.77</v>
      </c>
      <c r="AQ211" s="129">
        <v>752.3</v>
      </c>
      <c r="AR211" s="24">
        <v>2505.75</v>
      </c>
      <c r="AS211" s="24">
        <v>2029.31</v>
      </c>
      <c r="AT211" s="24">
        <v>3.03</v>
      </c>
      <c r="AU211" s="24">
        <v>1375.62</v>
      </c>
      <c r="AV211" s="24">
        <v>917.73</v>
      </c>
      <c r="AW211" s="24">
        <v>5467.8</v>
      </c>
      <c r="AX211" s="24">
        <v>668.92</v>
      </c>
      <c r="AY211" s="24">
        <v>592.37</v>
      </c>
      <c r="AZ211" s="24">
        <v>4629.45</v>
      </c>
      <c r="BA211" s="24">
        <v>0</v>
      </c>
      <c r="BB211" s="24">
        <v>0</v>
      </c>
      <c r="BC211" s="24">
        <v>37.28</v>
      </c>
      <c r="BD211" s="24">
        <v>31.02</v>
      </c>
      <c r="BE211" s="24">
        <v>0</v>
      </c>
      <c r="BF211" s="24">
        <v>0</v>
      </c>
      <c r="BG211" s="24">
        <v>0</v>
      </c>
      <c r="BH211" s="24">
        <v>0</v>
      </c>
      <c r="BI211" s="24">
        <v>0</v>
      </c>
      <c r="BJ211" s="24">
        <v>0</v>
      </c>
      <c r="BK211" s="24">
        <v>770.41</v>
      </c>
      <c r="BL211" s="24">
        <v>3523.8</v>
      </c>
      <c r="BM211" s="24">
        <v>666.99</v>
      </c>
      <c r="BN211" s="24">
        <v>0</v>
      </c>
      <c r="BO211" s="24">
        <v>402.15</v>
      </c>
      <c r="BP211" s="24">
        <v>0</v>
      </c>
      <c r="BQ211" s="24">
        <v>100.87</v>
      </c>
      <c r="BR211" s="24">
        <v>2241.2800000000002</v>
      </c>
      <c r="BS211" s="24">
        <v>0</v>
      </c>
      <c r="BT211" s="24">
        <v>0</v>
      </c>
      <c r="BU211" s="24">
        <v>0</v>
      </c>
      <c r="BV211" s="24">
        <v>0</v>
      </c>
      <c r="BW211" s="24">
        <v>0</v>
      </c>
      <c r="BX211" s="24">
        <v>220.02</v>
      </c>
      <c r="BY211" s="24">
        <v>294.12</v>
      </c>
      <c r="BZ211" s="24">
        <v>142.38</v>
      </c>
      <c r="CA211" s="24">
        <v>87.14</v>
      </c>
      <c r="CB211" s="24">
        <v>7518.43</v>
      </c>
    </row>
    <row r="212" spans="1:80" ht="12.75" customHeight="1" x14ac:dyDescent="0.2">
      <c r="A212" s="16"/>
      <c r="B212" s="5"/>
      <c r="C212" s="5" t="s">
        <v>347</v>
      </c>
      <c r="D212" s="24">
        <v>75893.199999999983</v>
      </c>
      <c r="E212" s="24">
        <v>46656.78</v>
      </c>
      <c r="F212" s="24">
        <v>40938.699999999997</v>
      </c>
      <c r="G212" s="24">
        <v>5718.08</v>
      </c>
      <c r="H212" s="24">
        <v>25027.18</v>
      </c>
      <c r="I212" s="24">
        <v>4209.24</v>
      </c>
      <c r="J212" s="24">
        <v>68170.229999999981</v>
      </c>
      <c r="K212" s="24">
        <v>43143.049999999996</v>
      </c>
      <c r="L212" s="24">
        <v>40938.699999999997</v>
      </c>
      <c r="M212" s="24">
        <v>2204.35</v>
      </c>
      <c r="N212" s="24">
        <v>25027.18</v>
      </c>
      <c r="O212" s="24">
        <v>65965.87999999999</v>
      </c>
      <c r="P212" s="24">
        <v>0</v>
      </c>
      <c r="Q212" s="24">
        <v>0</v>
      </c>
      <c r="R212" s="24">
        <v>0</v>
      </c>
      <c r="S212" s="24">
        <v>0</v>
      </c>
      <c r="T212" s="24">
        <v>3513.73</v>
      </c>
      <c r="U212" s="24">
        <v>0</v>
      </c>
      <c r="V212" s="24">
        <v>3513.73</v>
      </c>
      <c r="W212" s="24">
        <v>3513.73</v>
      </c>
      <c r="X212" s="24">
        <v>3513.73</v>
      </c>
      <c r="Y212" s="24">
        <v>0</v>
      </c>
      <c r="Z212" s="24">
        <v>3513.73</v>
      </c>
      <c r="AA212" s="24">
        <v>4209.24</v>
      </c>
      <c r="AB212" s="24">
        <v>1058.2</v>
      </c>
      <c r="AC212" s="24">
        <v>15.05</v>
      </c>
      <c r="AD212" s="24">
        <v>0</v>
      </c>
      <c r="AE212" s="24">
        <v>8593.0499999999993</v>
      </c>
      <c r="AF212" s="24">
        <v>0</v>
      </c>
      <c r="AG212" s="24">
        <v>0</v>
      </c>
      <c r="AH212" s="24">
        <v>0</v>
      </c>
      <c r="AI212" s="24">
        <v>0</v>
      </c>
      <c r="AJ212" s="24">
        <v>4901.3900000000003</v>
      </c>
      <c r="AK212" s="24">
        <v>0</v>
      </c>
      <c r="AL212" s="24">
        <v>0</v>
      </c>
      <c r="AM212" s="24">
        <v>25027.18</v>
      </c>
      <c r="AN212" s="24">
        <v>0.35</v>
      </c>
      <c r="AO212" s="24">
        <v>833.67</v>
      </c>
      <c r="AP212" s="24">
        <v>8616.5</v>
      </c>
      <c r="AQ212" s="129">
        <v>4078.49</v>
      </c>
      <c r="AR212" s="24">
        <v>0</v>
      </c>
      <c r="AS212" s="24">
        <v>0</v>
      </c>
      <c r="AT212" s="24">
        <v>0</v>
      </c>
      <c r="AU212" s="24">
        <v>0</v>
      </c>
      <c r="AV212" s="24">
        <v>70.27</v>
      </c>
      <c r="AW212" s="24">
        <v>2204.35</v>
      </c>
      <c r="AX212" s="24">
        <v>9366.6299999999992</v>
      </c>
      <c r="AY212" s="24">
        <v>3405.1</v>
      </c>
      <c r="AZ212" s="24">
        <v>0</v>
      </c>
      <c r="BA212" s="24">
        <v>0</v>
      </c>
      <c r="BB212" s="24">
        <v>0</v>
      </c>
      <c r="BC212" s="24">
        <v>0</v>
      </c>
      <c r="BD212" s="24">
        <v>0</v>
      </c>
      <c r="BE212" s="24">
        <v>0</v>
      </c>
      <c r="BF212" s="24">
        <v>0</v>
      </c>
      <c r="BG212" s="24">
        <v>0</v>
      </c>
      <c r="BH212" s="24">
        <v>0</v>
      </c>
      <c r="BI212" s="24">
        <v>0</v>
      </c>
      <c r="BJ212" s="24">
        <v>0</v>
      </c>
      <c r="BK212" s="24">
        <v>0</v>
      </c>
      <c r="BL212" s="24">
        <v>0</v>
      </c>
      <c r="BM212" s="24">
        <v>0</v>
      </c>
      <c r="BN212" s="24">
        <v>0</v>
      </c>
      <c r="BO212" s="24">
        <v>3513.73</v>
      </c>
      <c r="BP212" s="24">
        <v>0</v>
      </c>
      <c r="BQ212" s="24">
        <v>0</v>
      </c>
      <c r="BR212" s="24">
        <v>0</v>
      </c>
      <c r="BS212" s="24">
        <v>0</v>
      </c>
      <c r="BT212" s="24">
        <v>0</v>
      </c>
      <c r="BU212" s="24">
        <v>0</v>
      </c>
      <c r="BV212" s="24">
        <v>0</v>
      </c>
      <c r="BW212" s="24">
        <v>0</v>
      </c>
      <c r="BX212" s="24">
        <v>307.5</v>
      </c>
      <c r="BY212" s="24">
        <v>506.87</v>
      </c>
      <c r="BZ212" s="24">
        <v>21.27</v>
      </c>
      <c r="CA212" s="24">
        <v>161.69</v>
      </c>
      <c r="CB212" s="24">
        <v>3211.91</v>
      </c>
    </row>
    <row r="213" spans="1:80" ht="12.75" customHeight="1" x14ac:dyDescent="0.2">
      <c r="A213" s="16"/>
      <c r="B213"/>
      <c r="C213" s="5" t="s">
        <v>293</v>
      </c>
      <c r="D213" s="45">
        <v>29685.069999977946</v>
      </c>
      <c r="E213" s="45">
        <v>27536.720000013709</v>
      </c>
      <c r="F213" s="45">
        <v>27028.280000001192</v>
      </c>
      <c r="G213" s="45">
        <v>508.44000001624227</v>
      </c>
      <c r="H213" s="45">
        <v>2148.3799999998882</v>
      </c>
      <c r="I213" s="45">
        <v>-3.0000000027939677E-2</v>
      </c>
      <c r="J213" s="45">
        <v>25079.459999978542</v>
      </c>
      <c r="K213" s="45">
        <v>22931.079999998212</v>
      </c>
      <c r="L213" s="45">
        <v>22424.150000013411</v>
      </c>
      <c r="M213" s="45">
        <v>506.93000001460314</v>
      </c>
      <c r="N213" s="45">
        <v>2148.3799999998882</v>
      </c>
      <c r="O213" s="45">
        <v>24572.530000016093</v>
      </c>
      <c r="P213" s="45">
        <v>0</v>
      </c>
      <c r="Q213" s="45">
        <v>0</v>
      </c>
      <c r="R213" s="45">
        <v>0</v>
      </c>
      <c r="S213" s="45">
        <v>0</v>
      </c>
      <c r="T213" s="45">
        <v>4605.6400000001304</v>
      </c>
      <c r="U213" s="45">
        <v>4604.1300000001211</v>
      </c>
      <c r="V213" s="45">
        <v>1.5099999995436519</v>
      </c>
      <c r="W213" s="45">
        <v>4605.6400000001304</v>
      </c>
      <c r="X213" s="45">
        <v>4605.6400000001304</v>
      </c>
      <c r="Y213" s="45">
        <v>4604.1300000001211</v>
      </c>
      <c r="Z213" s="45">
        <v>1.5099999995436519</v>
      </c>
      <c r="AA213" s="45">
        <v>-3.0000000027939677E-2</v>
      </c>
      <c r="AB213" s="45">
        <v>12305.130000002682</v>
      </c>
      <c r="AC213" s="45">
        <v>0</v>
      </c>
      <c r="AD213" s="45">
        <v>-9.9999997764825821E-3</v>
      </c>
      <c r="AE213" s="45">
        <v>-1.9999999552965164E-2</v>
      </c>
      <c r="AF213" s="45">
        <v>-1.999999990221113E-2</v>
      </c>
      <c r="AG213" s="45">
        <v>-2.0000000484287739E-2</v>
      </c>
      <c r="AH213" s="45">
        <v>0</v>
      </c>
      <c r="AI213" s="45">
        <v>-9.9999997764825821E-3</v>
      </c>
      <c r="AJ213" s="45">
        <v>-2.0000000018626451E-2</v>
      </c>
      <c r="AK213" s="45">
        <v>9923.9299999978393</v>
      </c>
      <c r="AL213" s="45">
        <v>9.9999997764825821E-3</v>
      </c>
      <c r="AM213" s="45">
        <v>2148.3799999998882</v>
      </c>
      <c r="AN213" s="45">
        <v>195.11000000033528</v>
      </c>
      <c r="AO213" s="45">
        <v>0</v>
      </c>
      <c r="AP213" s="45">
        <v>-1.0000000125728548E-2</v>
      </c>
      <c r="AQ213" s="136">
        <v>1.0000000009313226E-2</v>
      </c>
      <c r="AR213" s="45">
        <v>0</v>
      </c>
      <c r="AS213" s="45">
        <v>0</v>
      </c>
      <c r="AT213" s="45">
        <v>21.820000000065193</v>
      </c>
      <c r="AU213" s="45">
        <v>0</v>
      </c>
      <c r="AV213" s="45">
        <v>1.0000000038417056E-2</v>
      </c>
      <c r="AW213" s="45">
        <v>485.15999999991618</v>
      </c>
      <c r="AX213" s="45">
        <v>9.9999998928979039E-3</v>
      </c>
      <c r="AY213" s="45">
        <v>0</v>
      </c>
      <c r="AZ213" s="45">
        <v>9.9999999511055648E-3</v>
      </c>
      <c r="BA213" s="45">
        <v>0</v>
      </c>
      <c r="BB213" s="45">
        <v>-1.0000000002037268E-2</v>
      </c>
      <c r="BC213" s="45">
        <v>-9.9999999947613105E-3</v>
      </c>
      <c r="BD213" s="45">
        <v>9.9999999802093953E-3</v>
      </c>
      <c r="BE213" s="45">
        <v>0</v>
      </c>
      <c r="BF213" s="45">
        <v>0</v>
      </c>
      <c r="BG213" s="45">
        <v>0</v>
      </c>
      <c r="BH213" s="45">
        <v>0</v>
      </c>
      <c r="BI213" s="45">
        <v>0</v>
      </c>
      <c r="BJ213" s="45">
        <v>0</v>
      </c>
      <c r="BK213" s="45">
        <v>1.0000000009313226E-2</v>
      </c>
      <c r="BL213" s="45">
        <v>3937.5000000000291</v>
      </c>
      <c r="BM213" s="45">
        <v>666.6299999999901</v>
      </c>
      <c r="BN213" s="45">
        <v>0</v>
      </c>
      <c r="BO213" s="45">
        <v>1.4900000000052387</v>
      </c>
      <c r="BP213" s="45">
        <v>0</v>
      </c>
      <c r="BQ213" s="45">
        <v>0</v>
      </c>
      <c r="BR213" s="45">
        <v>1.0000000125728548E-2</v>
      </c>
      <c r="BS213" s="45">
        <v>0</v>
      </c>
      <c r="BT213" s="45">
        <v>0</v>
      </c>
      <c r="BU213" s="45">
        <v>0</v>
      </c>
      <c r="BV213" s="45">
        <v>0</v>
      </c>
      <c r="BW213" s="45">
        <v>0</v>
      </c>
      <c r="BX213" s="45">
        <v>0</v>
      </c>
      <c r="BY213" s="45">
        <v>-9.9999999511055648E-3</v>
      </c>
      <c r="BZ213" s="45">
        <v>0</v>
      </c>
      <c r="CA213" s="45">
        <v>-2.0000000047730282E-2</v>
      </c>
      <c r="CB213" s="45">
        <v>0</v>
      </c>
    </row>
    <row r="214" spans="1:80" ht="12.75" customHeight="1" x14ac:dyDescent="0.2">
      <c r="A214" s="16"/>
      <c r="B214" s="17" t="s">
        <v>348</v>
      </c>
      <c r="C214" s="46"/>
      <c r="D214" s="45">
        <v>3869083.3800000008</v>
      </c>
      <c r="E214" s="45">
        <v>3771760.1300000008</v>
      </c>
      <c r="F214" s="45">
        <v>2225929.5600000005</v>
      </c>
      <c r="G214" s="45">
        <v>1545830.5699999994</v>
      </c>
      <c r="H214" s="45">
        <v>74433.320000000007</v>
      </c>
      <c r="I214" s="45">
        <v>22889.93</v>
      </c>
      <c r="J214" s="45">
        <v>3509107.0400000005</v>
      </c>
      <c r="K214" s="45">
        <v>3434673.7200000007</v>
      </c>
      <c r="L214" s="45">
        <v>1958428.6500000004</v>
      </c>
      <c r="M214" s="45">
        <v>1476245.0699999996</v>
      </c>
      <c r="N214" s="45">
        <v>74433.320000000007</v>
      </c>
      <c r="O214" s="45">
        <v>2032861.9700000004</v>
      </c>
      <c r="P214" s="45">
        <v>227356.65999999997</v>
      </c>
      <c r="Q214" s="45">
        <v>227356.65999999997</v>
      </c>
      <c r="R214" s="45">
        <v>217523.37999999998</v>
      </c>
      <c r="S214" s="45">
        <v>9833.2800000000007</v>
      </c>
      <c r="T214" s="45">
        <v>109729.75000000001</v>
      </c>
      <c r="U214" s="45">
        <v>49977.530000000006</v>
      </c>
      <c r="V214" s="45">
        <v>59752.22</v>
      </c>
      <c r="W214" s="45">
        <v>109729.75000000001</v>
      </c>
      <c r="X214" s="45">
        <v>109729.75000000001</v>
      </c>
      <c r="Y214" s="45">
        <v>49977.530000000006</v>
      </c>
      <c r="Z214" s="45">
        <v>59752.22</v>
      </c>
      <c r="AA214" s="45">
        <v>22889.93</v>
      </c>
      <c r="AB214" s="45">
        <v>581140.43000000005</v>
      </c>
      <c r="AC214" s="45">
        <v>77900.87</v>
      </c>
      <c r="AD214" s="45">
        <v>92096.320000000007</v>
      </c>
      <c r="AE214" s="45">
        <v>474093.52</v>
      </c>
      <c r="AF214" s="45">
        <v>214547.93</v>
      </c>
      <c r="AG214" s="45">
        <v>374038.67</v>
      </c>
      <c r="AH214" s="45">
        <v>448152.31</v>
      </c>
      <c r="AI214" s="45">
        <v>202493.78</v>
      </c>
      <c r="AJ214" s="45">
        <v>77478.100000000006</v>
      </c>
      <c r="AK214" s="45">
        <v>378082.75</v>
      </c>
      <c r="AL214" s="45">
        <v>98411.38</v>
      </c>
      <c r="AM214" s="45">
        <v>74433.320000000007</v>
      </c>
      <c r="AN214" s="45">
        <v>1485.79</v>
      </c>
      <c r="AO214" s="45">
        <v>29025.71</v>
      </c>
      <c r="AP214" s="45">
        <v>11011.4</v>
      </c>
      <c r="AQ214" s="136">
        <v>16196.74</v>
      </c>
      <c r="AR214" s="45">
        <v>7274.12</v>
      </c>
      <c r="AS214" s="45">
        <v>12013.49</v>
      </c>
      <c r="AT214" s="45">
        <v>18176.560000000001</v>
      </c>
      <c r="AU214" s="45">
        <v>5947.43</v>
      </c>
      <c r="AV214" s="45">
        <v>19687.849999999999</v>
      </c>
      <c r="AW214" s="45">
        <v>67243.679999999993</v>
      </c>
      <c r="AX214" s="45">
        <v>24532.44</v>
      </c>
      <c r="AY214" s="45">
        <v>14150.63</v>
      </c>
      <c r="AZ214" s="45">
        <v>27100.54</v>
      </c>
      <c r="BA214" s="45">
        <v>113662.16</v>
      </c>
      <c r="BB214" s="45">
        <v>714.62</v>
      </c>
      <c r="BC214" s="45">
        <v>43968.63</v>
      </c>
      <c r="BD214" s="45">
        <v>4045.87</v>
      </c>
      <c r="BE214" s="45">
        <v>196500.47</v>
      </c>
      <c r="BF214" s="45">
        <v>14810.49</v>
      </c>
      <c r="BG214" s="45">
        <v>9833.2800000000007</v>
      </c>
      <c r="BH214" s="45">
        <v>4007.49</v>
      </c>
      <c r="BI214" s="45">
        <v>2204.9299999999998</v>
      </c>
      <c r="BJ214" s="45">
        <v>23607.58</v>
      </c>
      <c r="BK214" s="45">
        <v>5494.25</v>
      </c>
      <c r="BL214" s="45">
        <v>4040.9</v>
      </c>
      <c r="BM214" s="45">
        <v>4333.8599999999997</v>
      </c>
      <c r="BN214" s="45">
        <v>4993.01</v>
      </c>
      <c r="BO214" s="45">
        <v>507.94</v>
      </c>
      <c r="BP214" s="45">
        <v>0</v>
      </c>
      <c r="BQ214" s="45">
        <v>9371.4</v>
      </c>
      <c r="BR214" s="45">
        <v>38706.93</v>
      </c>
      <c r="BS214" s="45">
        <v>3231.41</v>
      </c>
      <c r="BT214" s="45">
        <v>3630.78</v>
      </c>
      <c r="BU214" s="45">
        <v>11105.05</v>
      </c>
      <c r="BV214" s="45">
        <v>0</v>
      </c>
      <c r="BW214" s="45">
        <v>706.64</v>
      </c>
      <c r="BX214" s="45">
        <v>5911.12</v>
      </c>
      <c r="BY214" s="45">
        <v>7908.37</v>
      </c>
      <c r="BZ214" s="45">
        <v>2624.42</v>
      </c>
      <c r="CA214" s="45">
        <v>3199.46</v>
      </c>
      <c r="CB214" s="45">
        <v>3246.56</v>
      </c>
    </row>
    <row r="215" spans="1:80" ht="12.75" customHeight="1" x14ac:dyDescent="0.2">
      <c r="A215" s="16"/>
      <c r="B215" s="5" t="s">
        <v>349</v>
      </c>
      <c r="C215" s="46"/>
      <c r="D215" s="24">
        <v>0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4">
        <v>0</v>
      </c>
      <c r="AK215" s="24">
        <v>0</v>
      </c>
      <c r="AL215" s="24">
        <v>0</v>
      </c>
      <c r="AM215" s="24">
        <v>0</v>
      </c>
      <c r="AN215" s="24">
        <v>0</v>
      </c>
      <c r="AO215" s="24">
        <v>0</v>
      </c>
      <c r="AP215" s="24">
        <v>0</v>
      </c>
      <c r="AQ215" s="129">
        <v>0</v>
      </c>
      <c r="AR215" s="24">
        <v>0</v>
      </c>
      <c r="AS215" s="24">
        <v>0</v>
      </c>
      <c r="AT215" s="24">
        <v>0</v>
      </c>
      <c r="AU215" s="24">
        <v>0</v>
      </c>
      <c r="AV215" s="24">
        <v>0</v>
      </c>
      <c r="AW215" s="24">
        <v>0</v>
      </c>
      <c r="AX215" s="24">
        <v>0</v>
      </c>
      <c r="AY215" s="24">
        <v>0</v>
      </c>
      <c r="AZ215" s="24">
        <v>0</v>
      </c>
      <c r="BA215" s="24">
        <v>0</v>
      </c>
      <c r="BB215" s="24">
        <v>0</v>
      </c>
      <c r="BC215" s="24">
        <v>0</v>
      </c>
      <c r="BD215" s="24">
        <v>0</v>
      </c>
      <c r="BE215" s="24">
        <v>0</v>
      </c>
      <c r="BF215" s="24">
        <v>0</v>
      </c>
      <c r="BG215" s="24">
        <v>0</v>
      </c>
      <c r="BH215" s="24">
        <v>0</v>
      </c>
      <c r="BI215" s="24">
        <v>0</v>
      </c>
      <c r="BJ215" s="24">
        <v>0</v>
      </c>
      <c r="BK215" s="24">
        <v>0</v>
      </c>
      <c r="BL215" s="24">
        <v>0</v>
      </c>
      <c r="BM215" s="24">
        <v>0</v>
      </c>
      <c r="BN215" s="24">
        <v>0</v>
      </c>
      <c r="BO215" s="24">
        <v>0</v>
      </c>
      <c r="BP215" s="24">
        <v>0</v>
      </c>
      <c r="BQ215" s="24">
        <v>0</v>
      </c>
      <c r="BR215" s="24">
        <v>0</v>
      </c>
      <c r="BS215" s="24">
        <v>0</v>
      </c>
      <c r="BT215" s="24">
        <v>0</v>
      </c>
      <c r="BU215" s="24">
        <v>0</v>
      </c>
      <c r="BV215" s="24">
        <v>0</v>
      </c>
      <c r="BW215" s="24">
        <v>0</v>
      </c>
      <c r="BX215" s="24">
        <v>0</v>
      </c>
      <c r="BY215" s="24">
        <v>0</v>
      </c>
      <c r="BZ215" s="24">
        <v>0</v>
      </c>
      <c r="CA215" s="24">
        <v>0</v>
      </c>
      <c r="CB215" s="24">
        <v>0</v>
      </c>
    </row>
    <row r="216" spans="1:80" ht="12.75" customHeight="1" x14ac:dyDescent="0.2">
      <c r="A216" s="16"/>
      <c r="B216" s="27" t="s">
        <v>350</v>
      </c>
      <c r="C216" s="46"/>
      <c r="D216" s="24">
        <v>8268376.4900000002</v>
      </c>
      <c r="E216" s="24">
        <v>7750404.9500000011</v>
      </c>
      <c r="F216" s="24">
        <v>3758756.18</v>
      </c>
      <c r="G216" s="24">
        <v>3991648.77</v>
      </c>
      <c r="H216" s="24">
        <v>514118.81</v>
      </c>
      <c r="I216" s="24">
        <v>3852.73</v>
      </c>
      <c r="J216" s="24">
        <v>7377193.5300000003</v>
      </c>
      <c r="K216" s="24">
        <v>6863074.7200000007</v>
      </c>
      <c r="L216" s="24">
        <v>2929354.98</v>
      </c>
      <c r="M216" s="24">
        <v>3933719.7399999998</v>
      </c>
      <c r="N216" s="24">
        <v>514118.81</v>
      </c>
      <c r="O216" s="24">
        <v>3443473.79</v>
      </c>
      <c r="P216" s="24">
        <v>870595.92999999993</v>
      </c>
      <c r="Q216" s="24">
        <v>870595.92999999993</v>
      </c>
      <c r="R216" s="24">
        <v>814952.85</v>
      </c>
      <c r="S216" s="24">
        <v>55643.08</v>
      </c>
      <c r="T216" s="24">
        <v>16734.3</v>
      </c>
      <c r="U216" s="24">
        <v>14448.35</v>
      </c>
      <c r="V216" s="24">
        <v>2285.9499999999998</v>
      </c>
      <c r="W216" s="24">
        <v>16734.3</v>
      </c>
      <c r="X216" s="24">
        <v>16734.3</v>
      </c>
      <c r="Y216" s="24">
        <v>14448.35</v>
      </c>
      <c r="Z216" s="24">
        <v>2285.9499999999998</v>
      </c>
      <c r="AA216" s="24">
        <v>3852.73</v>
      </c>
      <c r="AB216" s="24">
        <v>84829.2</v>
      </c>
      <c r="AC216" s="24">
        <v>51675.25</v>
      </c>
      <c r="AD216" s="24">
        <v>455525.69</v>
      </c>
      <c r="AE216" s="24">
        <v>796147.64</v>
      </c>
      <c r="AF216" s="24">
        <v>651535.89</v>
      </c>
      <c r="AG216" s="24">
        <v>668425.81000000006</v>
      </c>
      <c r="AH216" s="24">
        <v>1418055.9</v>
      </c>
      <c r="AI216" s="24">
        <v>429506.4</v>
      </c>
      <c r="AJ216" s="24">
        <v>124730.77</v>
      </c>
      <c r="AK216" s="24">
        <v>1208029.95</v>
      </c>
      <c r="AL216" s="24">
        <v>77369.38</v>
      </c>
      <c r="AM216" s="24">
        <v>514118.81</v>
      </c>
      <c r="AN216" s="24">
        <v>120050.65</v>
      </c>
      <c r="AO216" s="24">
        <v>577.6</v>
      </c>
      <c r="AP216" s="24">
        <v>2942.3</v>
      </c>
      <c r="AQ216" s="129">
        <v>3274.94</v>
      </c>
      <c r="AR216" s="24">
        <v>43170.29</v>
      </c>
      <c r="AS216" s="24">
        <v>4184.9799999999996</v>
      </c>
      <c r="AT216" s="24">
        <v>24836.97</v>
      </c>
      <c r="AU216" s="24">
        <v>49269.55</v>
      </c>
      <c r="AV216" s="24">
        <v>11486.33</v>
      </c>
      <c r="AW216" s="24">
        <v>166048.07</v>
      </c>
      <c r="AX216" s="24">
        <v>44924</v>
      </c>
      <c r="AY216" s="24">
        <v>256.92</v>
      </c>
      <c r="AZ216" s="24">
        <v>0</v>
      </c>
      <c r="BA216" s="24">
        <v>378053.94</v>
      </c>
      <c r="BB216" s="24">
        <v>3404.64</v>
      </c>
      <c r="BC216" s="24">
        <v>44598.54</v>
      </c>
      <c r="BD216" s="24">
        <v>163.12</v>
      </c>
      <c r="BE216" s="24">
        <v>814952.85</v>
      </c>
      <c r="BF216" s="24">
        <v>0</v>
      </c>
      <c r="BG216" s="24">
        <v>55643.08</v>
      </c>
      <c r="BH216" s="24">
        <v>0</v>
      </c>
      <c r="BI216" s="24">
        <v>0</v>
      </c>
      <c r="BJ216" s="24">
        <v>0</v>
      </c>
      <c r="BK216" s="24">
        <v>0</v>
      </c>
      <c r="BL216" s="24">
        <v>61.23</v>
      </c>
      <c r="BM216" s="24">
        <v>0</v>
      </c>
      <c r="BN216" s="24">
        <v>1243.6300000000001</v>
      </c>
      <c r="BO216" s="24">
        <v>0</v>
      </c>
      <c r="BP216" s="24">
        <v>1213.04</v>
      </c>
      <c r="BQ216" s="24">
        <v>13143.49</v>
      </c>
      <c r="BR216" s="24">
        <v>0</v>
      </c>
      <c r="BS216" s="24">
        <v>1072.9100000000001</v>
      </c>
      <c r="BT216" s="24">
        <v>0</v>
      </c>
      <c r="BU216" s="24">
        <v>0</v>
      </c>
      <c r="BV216" s="24">
        <v>0</v>
      </c>
      <c r="BW216" s="24">
        <v>0</v>
      </c>
      <c r="BX216" s="24">
        <v>0</v>
      </c>
      <c r="BY216" s="24">
        <v>0</v>
      </c>
      <c r="BZ216" s="24">
        <v>62.5</v>
      </c>
      <c r="CA216" s="24">
        <v>3407.98</v>
      </c>
      <c r="CB216" s="24">
        <v>382.25</v>
      </c>
    </row>
    <row r="217" spans="1:80" ht="12.75" customHeight="1" x14ac:dyDescent="0.2">
      <c r="A217" s="16"/>
      <c r="B217" s="5" t="s">
        <v>351</v>
      </c>
      <c r="C217" s="46"/>
      <c r="D217" s="24">
        <v>457705.48000000021</v>
      </c>
      <c r="E217" s="24">
        <v>444847.86000000022</v>
      </c>
      <c r="F217" s="24">
        <v>355459.00000000017</v>
      </c>
      <c r="G217" s="24">
        <v>89388.860000000015</v>
      </c>
      <c r="H217" s="24">
        <v>0</v>
      </c>
      <c r="I217" s="24">
        <v>12857.62</v>
      </c>
      <c r="J217" s="24">
        <v>404761.16000000021</v>
      </c>
      <c r="K217" s="24">
        <v>404761.16000000021</v>
      </c>
      <c r="L217" s="24">
        <v>321491.54000000015</v>
      </c>
      <c r="M217" s="24">
        <v>83269.620000000024</v>
      </c>
      <c r="N217" s="24">
        <v>0</v>
      </c>
      <c r="O217" s="24">
        <v>321491.54000000015</v>
      </c>
      <c r="P217" s="24">
        <v>23519.21</v>
      </c>
      <c r="Q217" s="24">
        <v>23519.21</v>
      </c>
      <c r="R217" s="24">
        <v>23519.21</v>
      </c>
      <c r="S217" s="24">
        <v>0</v>
      </c>
      <c r="T217" s="24">
        <v>16567.490000000002</v>
      </c>
      <c r="U217" s="24">
        <v>10448.25</v>
      </c>
      <c r="V217" s="24">
        <v>6119.24</v>
      </c>
      <c r="W217" s="24">
        <v>16567.490000000002</v>
      </c>
      <c r="X217" s="24">
        <v>16567.490000000002</v>
      </c>
      <c r="Y217" s="24">
        <v>10448.25</v>
      </c>
      <c r="Z217" s="24">
        <v>6119.24</v>
      </c>
      <c r="AA217" s="24">
        <v>12857.62</v>
      </c>
      <c r="AB217" s="24">
        <v>48598.78</v>
      </c>
      <c r="AC217" s="24">
        <v>57008.75</v>
      </c>
      <c r="AD217" s="24">
        <v>3858.21</v>
      </c>
      <c r="AE217" s="24">
        <v>5238.76</v>
      </c>
      <c r="AF217" s="24">
        <v>0</v>
      </c>
      <c r="AG217" s="24">
        <v>78966.880000000005</v>
      </c>
      <c r="AH217" s="24">
        <v>0</v>
      </c>
      <c r="AI217" s="24">
        <v>58282.54</v>
      </c>
      <c r="AJ217" s="24">
        <v>245.82</v>
      </c>
      <c r="AK217" s="24">
        <v>66275.33</v>
      </c>
      <c r="AL217" s="24">
        <v>115.46</v>
      </c>
      <c r="AM217" s="24">
        <v>0</v>
      </c>
      <c r="AN217" s="24">
        <v>47419.14</v>
      </c>
      <c r="AO217" s="24">
        <v>840.59</v>
      </c>
      <c r="AP217" s="24">
        <v>348.88</v>
      </c>
      <c r="AQ217" s="129">
        <v>1361.5</v>
      </c>
      <c r="AR217" s="24">
        <v>2128.5300000000002</v>
      </c>
      <c r="AS217" s="24">
        <v>643.69000000000005</v>
      </c>
      <c r="AT217" s="24">
        <v>0</v>
      </c>
      <c r="AU217" s="24">
        <v>329.07</v>
      </c>
      <c r="AV217" s="24">
        <v>2412.46</v>
      </c>
      <c r="AW217" s="24">
        <v>0</v>
      </c>
      <c r="AX217" s="24">
        <v>13487.06</v>
      </c>
      <c r="AY217" s="24">
        <v>1283.1500000000001</v>
      </c>
      <c r="AZ217" s="24">
        <v>13522.78</v>
      </c>
      <c r="BA217" s="24">
        <v>0</v>
      </c>
      <c r="BB217" s="24">
        <v>0</v>
      </c>
      <c r="BC217" s="24">
        <v>0</v>
      </c>
      <c r="BD217" s="24">
        <v>2393.7800000000002</v>
      </c>
      <c r="BE217" s="24">
        <v>22669.87</v>
      </c>
      <c r="BF217" s="24">
        <v>849.34</v>
      </c>
      <c r="BG217" s="24">
        <v>0</v>
      </c>
      <c r="BH217" s="24">
        <v>0</v>
      </c>
      <c r="BI217" s="24">
        <v>0</v>
      </c>
      <c r="BJ217" s="24">
        <v>7615.09</v>
      </c>
      <c r="BK217" s="24">
        <v>1838.22</v>
      </c>
      <c r="BL217" s="24">
        <v>60.63</v>
      </c>
      <c r="BM217" s="24">
        <v>2.4900000000000002</v>
      </c>
      <c r="BN217" s="24">
        <v>227.62</v>
      </c>
      <c r="BO217" s="24">
        <v>1830.61</v>
      </c>
      <c r="BP217" s="24">
        <v>882.4</v>
      </c>
      <c r="BQ217" s="24">
        <v>2474.7600000000002</v>
      </c>
      <c r="BR217" s="24">
        <v>2.52</v>
      </c>
      <c r="BS217" s="24">
        <v>470.87</v>
      </c>
      <c r="BT217" s="24">
        <v>67.66</v>
      </c>
      <c r="BU217" s="24">
        <v>0</v>
      </c>
      <c r="BV217" s="24">
        <v>0</v>
      </c>
      <c r="BW217" s="24">
        <v>1094.6199999999999</v>
      </c>
      <c r="BX217" s="24">
        <v>3040.02</v>
      </c>
      <c r="BY217" s="24">
        <v>4272.84</v>
      </c>
      <c r="BZ217" s="24">
        <v>1959.2</v>
      </c>
      <c r="CA217" s="24">
        <v>1589.82</v>
      </c>
      <c r="CB217" s="24">
        <v>1995.74</v>
      </c>
    </row>
    <row r="218" spans="1:80" ht="12.75" customHeight="1" x14ac:dyDescent="0.2">
      <c r="A218" s="16"/>
      <c r="B218" s="5" t="s">
        <v>352</v>
      </c>
      <c r="C218" s="46"/>
      <c r="D218" s="24">
        <v>4701.51</v>
      </c>
      <c r="E218" s="24">
        <v>4701.51</v>
      </c>
      <c r="F218" s="24">
        <v>4701.51</v>
      </c>
      <c r="G218" s="24">
        <v>0</v>
      </c>
      <c r="H218" s="24">
        <v>0</v>
      </c>
      <c r="I218" s="24">
        <v>0</v>
      </c>
      <c r="J218" s="24">
        <v>4701.51</v>
      </c>
      <c r="K218" s="24">
        <v>4701.51</v>
      </c>
      <c r="L218" s="24">
        <v>4701.51</v>
      </c>
      <c r="M218" s="24">
        <v>0</v>
      </c>
      <c r="N218" s="24">
        <v>0</v>
      </c>
      <c r="O218" s="24">
        <v>4701.51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  <c r="AL218" s="24">
        <v>0</v>
      </c>
      <c r="AM218" s="24">
        <v>0</v>
      </c>
      <c r="AN218" s="24">
        <v>0</v>
      </c>
      <c r="AO218" s="24">
        <v>0</v>
      </c>
      <c r="AP218" s="24">
        <v>0</v>
      </c>
      <c r="AQ218" s="129">
        <v>0</v>
      </c>
      <c r="AR218" s="24">
        <v>0</v>
      </c>
      <c r="AS218" s="24">
        <v>0</v>
      </c>
      <c r="AT218" s="24">
        <v>0</v>
      </c>
      <c r="AU218" s="24">
        <v>0</v>
      </c>
      <c r="AV218" s="24">
        <v>0</v>
      </c>
      <c r="AW218" s="24">
        <v>0</v>
      </c>
      <c r="AX218" s="24">
        <v>0</v>
      </c>
      <c r="AY218" s="24">
        <v>0</v>
      </c>
      <c r="AZ218" s="24">
        <v>0</v>
      </c>
      <c r="BA218" s="24">
        <v>0</v>
      </c>
      <c r="BB218" s="24">
        <v>0</v>
      </c>
      <c r="BC218" s="24">
        <v>0</v>
      </c>
      <c r="BD218" s="24">
        <v>4701.51</v>
      </c>
      <c r="BE218" s="24">
        <v>0</v>
      </c>
      <c r="BF218" s="24">
        <v>0</v>
      </c>
      <c r="BG218" s="24">
        <v>0</v>
      </c>
      <c r="BH218" s="24">
        <v>0</v>
      </c>
      <c r="BI218" s="24">
        <v>0</v>
      </c>
      <c r="BJ218" s="24">
        <v>0</v>
      </c>
      <c r="BK218" s="24">
        <v>0</v>
      </c>
      <c r="BL218" s="24">
        <v>0</v>
      </c>
      <c r="BM218" s="24">
        <v>0</v>
      </c>
      <c r="BN218" s="24">
        <v>0</v>
      </c>
      <c r="BO218" s="24">
        <v>0</v>
      </c>
      <c r="BP218" s="24">
        <v>0</v>
      </c>
      <c r="BQ218" s="24">
        <v>0</v>
      </c>
      <c r="BR218" s="24">
        <v>0</v>
      </c>
      <c r="BS218" s="24">
        <v>0</v>
      </c>
      <c r="BT218" s="24">
        <v>0</v>
      </c>
      <c r="BU218" s="24">
        <v>0</v>
      </c>
      <c r="BV218" s="24">
        <v>0</v>
      </c>
      <c r="BW218" s="24">
        <v>0</v>
      </c>
      <c r="BX218" s="24">
        <v>0</v>
      </c>
      <c r="BY218" s="24">
        <v>0</v>
      </c>
      <c r="BZ218" s="24">
        <v>0</v>
      </c>
      <c r="CA218" s="24">
        <v>0</v>
      </c>
      <c r="CB218" s="24">
        <v>0</v>
      </c>
    </row>
    <row r="219" spans="1:80" ht="12.75" customHeight="1" x14ac:dyDescent="0.2">
      <c r="A219" s="16"/>
      <c r="B219" s="5" t="s">
        <v>353</v>
      </c>
      <c r="C219" s="46"/>
      <c r="D219" s="24">
        <v>2392580.2500000005</v>
      </c>
      <c r="E219" s="24">
        <v>2392318.5400000005</v>
      </c>
      <c r="F219" s="24">
        <v>2278184.6900000004</v>
      </c>
      <c r="G219" s="24">
        <v>114133.85</v>
      </c>
      <c r="H219" s="24">
        <v>261.70999999999998</v>
      </c>
      <c r="I219" s="24">
        <v>0</v>
      </c>
      <c r="J219" s="24">
        <v>2326048.3800000004</v>
      </c>
      <c r="K219" s="24">
        <v>2325786.6700000004</v>
      </c>
      <c r="L219" s="24">
        <v>2221562.6700000004</v>
      </c>
      <c r="M219" s="24">
        <v>104224</v>
      </c>
      <c r="N219" s="24">
        <v>261.70999999999998</v>
      </c>
      <c r="O219" s="24">
        <v>2221824.3800000004</v>
      </c>
      <c r="P219" s="24">
        <v>0</v>
      </c>
      <c r="Q219" s="24">
        <v>0</v>
      </c>
      <c r="R219" s="24">
        <v>0</v>
      </c>
      <c r="S219" s="24">
        <v>0</v>
      </c>
      <c r="T219" s="24">
        <v>66531.87</v>
      </c>
      <c r="U219" s="24">
        <v>56622.02</v>
      </c>
      <c r="V219" s="24">
        <v>9909.85</v>
      </c>
      <c r="W219" s="24">
        <v>66531.87</v>
      </c>
      <c r="X219" s="24">
        <v>66531.87</v>
      </c>
      <c r="Y219" s="24">
        <v>56622.02</v>
      </c>
      <c r="Z219" s="24">
        <v>9909.85</v>
      </c>
      <c r="AA219" s="24">
        <v>0</v>
      </c>
      <c r="AB219" s="24">
        <v>84564.02</v>
      </c>
      <c r="AC219" s="24">
        <v>9.26</v>
      </c>
      <c r="AD219" s="24">
        <v>601.1</v>
      </c>
      <c r="AE219" s="24">
        <v>1001167.18</v>
      </c>
      <c r="AF219" s="24">
        <v>0</v>
      </c>
      <c r="AG219" s="24">
        <v>0</v>
      </c>
      <c r="AH219" s="24">
        <v>56593.74</v>
      </c>
      <c r="AI219" s="24">
        <v>29765.77</v>
      </c>
      <c r="AJ219" s="24">
        <v>224953.1</v>
      </c>
      <c r="AK219" s="24">
        <v>849590.16</v>
      </c>
      <c r="AL219" s="24">
        <v>47029.16</v>
      </c>
      <c r="AM219" s="24">
        <v>261.70999999999998</v>
      </c>
      <c r="AN219" s="24">
        <v>22814.83</v>
      </c>
      <c r="AO219" s="24">
        <v>0</v>
      </c>
      <c r="AP219" s="24">
        <v>0</v>
      </c>
      <c r="AQ219" s="129">
        <v>0</v>
      </c>
      <c r="AR219" s="24">
        <v>8698.35</v>
      </c>
      <c r="AS219" s="24">
        <v>0</v>
      </c>
      <c r="AT219" s="24">
        <v>0</v>
      </c>
      <c r="AU219" s="24">
        <v>0</v>
      </c>
      <c r="AV219" s="24">
        <v>0</v>
      </c>
      <c r="AW219" s="24">
        <v>0</v>
      </c>
      <c r="AX219" s="24">
        <v>0</v>
      </c>
      <c r="AY219" s="24">
        <v>0</v>
      </c>
      <c r="AZ219" s="24">
        <v>0</v>
      </c>
      <c r="BA219" s="24">
        <v>0</v>
      </c>
      <c r="BB219" s="24">
        <v>0</v>
      </c>
      <c r="BC219" s="24">
        <v>0</v>
      </c>
      <c r="BD219" s="24">
        <v>0</v>
      </c>
      <c r="BE219" s="24">
        <v>0</v>
      </c>
      <c r="BF219" s="24">
        <v>0</v>
      </c>
      <c r="BG219" s="24">
        <v>0</v>
      </c>
      <c r="BH219" s="24">
        <v>0</v>
      </c>
      <c r="BI219" s="24">
        <v>0</v>
      </c>
      <c r="BJ219" s="24">
        <v>0</v>
      </c>
      <c r="BK219" s="24">
        <v>0</v>
      </c>
      <c r="BL219" s="24">
        <v>0</v>
      </c>
      <c r="BM219" s="24">
        <v>0</v>
      </c>
      <c r="BN219" s="24">
        <v>56622.02</v>
      </c>
      <c r="BO219" s="24">
        <v>0.36</v>
      </c>
      <c r="BP219" s="24">
        <v>9909.49</v>
      </c>
      <c r="BQ219" s="24">
        <v>0</v>
      </c>
      <c r="BR219" s="24">
        <v>0</v>
      </c>
      <c r="BS219" s="24">
        <v>0</v>
      </c>
      <c r="BT219" s="24">
        <v>0</v>
      </c>
      <c r="BU219" s="24">
        <v>0</v>
      </c>
      <c r="BV219" s="24">
        <v>0</v>
      </c>
      <c r="BW219" s="24">
        <v>0</v>
      </c>
      <c r="BX219" s="24">
        <v>0</v>
      </c>
      <c r="BY219" s="24">
        <v>0</v>
      </c>
      <c r="BZ219" s="24">
        <v>0</v>
      </c>
      <c r="CA219" s="24">
        <v>0</v>
      </c>
      <c r="CB219" s="24">
        <v>0</v>
      </c>
    </row>
    <row r="220" spans="1:80" ht="12.75" customHeight="1" x14ac:dyDescent="0.2">
      <c r="A220" s="16"/>
      <c r="B220" s="5" t="s">
        <v>354</v>
      </c>
      <c r="C220" s="46"/>
      <c r="D220" s="24">
        <v>6175155.2199999997</v>
      </c>
      <c r="E220" s="24">
        <v>5202843.7299999977</v>
      </c>
      <c r="F220" s="24">
        <v>3386799.93</v>
      </c>
      <c r="G220" s="24">
        <v>1816043.7999999998</v>
      </c>
      <c r="H220" s="24">
        <v>949918.41</v>
      </c>
      <c r="I220" s="24">
        <v>22393.08</v>
      </c>
      <c r="J220" s="24">
        <v>5847919.459999999</v>
      </c>
      <c r="K220" s="24">
        <v>4898001.0499999989</v>
      </c>
      <c r="L220" s="24">
        <v>3088133.3400000003</v>
      </c>
      <c r="M220" s="24">
        <v>1809867.71</v>
      </c>
      <c r="N220" s="24">
        <v>949918.41</v>
      </c>
      <c r="O220" s="24">
        <v>4038051.7500000005</v>
      </c>
      <c r="P220" s="24">
        <v>266696.27999999997</v>
      </c>
      <c r="Q220" s="24">
        <v>266696.27999999997</v>
      </c>
      <c r="R220" s="24">
        <v>266696.27999999997</v>
      </c>
      <c r="S220" s="24">
        <v>0</v>
      </c>
      <c r="T220" s="24">
        <v>38146.399999999994</v>
      </c>
      <c r="U220" s="24">
        <v>31970.310000000005</v>
      </c>
      <c r="V220" s="24">
        <v>6176.0899999999992</v>
      </c>
      <c r="W220" s="24">
        <v>38146.399999999994</v>
      </c>
      <c r="X220" s="24">
        <v>38146.399999999994</v>
      </c>
      <c r="Y220" s="24">
        <v>31970.310000000005</v>
      </c>
      <c r="Z220" s="24">
        <v>6176.0899999999992</v>
      </c>
      <c r="AA220" s="24">
        <v>22393.08</v>
      </c>
      <c r="AB220" s="24">
        <v>979387.89</v>
      </c>
      <c r="AC220" s="24">
        <v>357079.03</v>
      </c>
      <c r="AD220" s="24">
        <v>241587.92</v>
      </c>
      <c r="AE220" s="24">
        <v>590941.28</v>
      </c>
      <c r="AF220" s="24">
        <v>438872.8</v>
      </c>
      <c r="AG220" s="24">
        <v>119206.78</v>
      </c>
      <c r="AH220" s="24">
        <v>641489.49</v>
      </c>
      <c r="AI220" s="24">
        <v>398551.5</v>
      </c>
      <c r="AJ220" s="24">
        <v>153759.97</v>
      </c>
      <c r="AK220" s="24">
        <v>401740.29</v>
      </c>
      <c r="AL220" s="24">
        <v>298163.74</v>
      </c>
      <c r="AM220" s="24">
        <v>949918.41</v>
      </c>
      <c r="AN220" s="24">
        <v>142500.37</v>
      </c>
      <c r="AO220" s="24">
        <v>7822.04</v>
      </c>
      <c r="AP220" s="24">
        <v>0</v>
      </c>
      <c r="AQ220" s="129">
        <v>2925.84</v>
      </c>
      <c r="AR220" s="24">
        <v>23001.57</v>
      </c>
      <c r="AS220" s="24">
        <v>6303.35</v>
      </c>
      <c r="AT220" s="24">
        <v>37902.97</v>
      </c>
      <c r="AU220" s="24">
        <v>9166.31</v>
      </c>
      <c r="AV220" s="24">
        <v>5553.41</v>
      </c>
      <c r="AW220" s="24">
        <v>22928.47</v>
      </c>
      <c r="AX220" s="24">
        <v>4400.49</v>
      </c>
      <c r="AY220" s="24">
        <v>4198.3100000000004</v>
      </c>
      <c r="AZ220" s="24">
        <v>6887.34</v>
      </c>
      <c r="BA220" s="24">
        <v>0</v>
      </c>
      <c r="BB220" s="24">
        <v>182.65</v>
      </c>
      <c r="BC220" s="24">
        <v>549.23</v>
      </c>
      <c r="BD220" s="24">
        <v>2898.01</v>
      </c>
      <c r="BE220" s="24">
        <v>266689.93</v>
      </c>
      <c r="BF220" s="24">
        <v>6.35</v>
      </c>
      <c r="BG220" s="24">
        <v>0</v>
      </c>
      <c r="BH220" s="24">
        <v>0</v>
      </c>
      <c r="BI220" s="24">
        <v>0</v>
      </c>
      <c r="BJ220" s="24">
        <v>15148.19</v>
      </c>
      <c r="BK220" s="24">
        <v>2382.27</v>
      </c>
      <c r="BL220" s="24">
        <v>7176.32</v>
      </c>
      <c r="BM220" s="24">
        <v>1877.63</v>
      </c>
      <c r="BN220" s="24">
        <v>1808.4</v>
      </c>
      <c r="BO220" s="24">
        <v>531.39</v>
      </c>
      <c r="BP220" s="24">
        <v>197.51</v>
      </c>
      <c r="BQ220" s="24">
        <v>5897.02</v>
      </c>
      <c r="BR220" s="24">
        <v>3064.72</v>
      </c>
      <c r="BS220" s="24">
        <v>0</v>
      </c>
      <c r="BT220" s="24">
        <v>62.75</v>
      </c>
      <c r="BU220" s="24">
        <v>0.2</v>
      </c>
      <c r="BV220" s="24">
        <v>0</v>
      </c>
      <c r="BW220" s="24">
        <v>0</v>
      </c>
      <c r="BX220" s="24">
        <v>637.6</v>
      </c>
      <c r="BY220" s="24">
        <v>7008.85</v>
      </c>
      <c r="BZ220" s="24">
        <v>1274.99</v>
      </c>
      <c r="CA220" s="24">
        <v>4175.33</v>
      </c>
      <c r="CB220" s="24">
        <v>9296.31</v>
      </c>
    </row>
    <row r="221" spans="1:80" ht="12.75" customHeight="1" x14ac:dyDescent="0.2">
      <c r="A221" s="16"/>
      <c r="B221" s="5" t="s">
        <v>355</v>
      </c>
      <c r="C221" s="46"/>
      <c r="D221" s="24">
        <v>13976919.190000001</v>
      </c>
      <c r="E221" s="24">
        <v>13625967.889999997</v>
      </c>
      <c r="F221" s="24">
        <v>10395971.539999997</v>
      </c>
      <c r="G221" s="24">
        <v>3229996.3499999996</v>
      </c>
      <c r="H221" s="24">
        <v>315321.74</v>
      </c>
      <c r="I221" s="24">
        <v>35629.56</v>
      </c>
      <c r="J221" s="24">
        <v>13164760.940000001</v>
      </c>
      <c r="K221" s="24">
        <v>12849439.200000001</v>
      </c>
      <c r="L221" s="24">
        <v>9779898.1900000013</v>
      </c>
      <c r="M221" s="24">
        <v>3069541.01</v>
      </c>
      <c r="N221" s="24">
        <v>315321.74</v>
      </c>
      <c r="O221" s="24">
        <v>10095219.930000002</v>
      </c>
      <c r="P221" s="24">
        <v>87203.859999999986</v>
      </c>
      <c r="Q221" s="24">
        <v>87203.859999999986</v>
      </c>
      <c r="R221" s="24">
        <v>79100.789999999994</v>
      </c>
      <c r="S221" s="24">
        <v>8103.07</v>
      </c>
      <c r="T221" s="24">
        <v>689324.83000000007</v>
      </c>
      <c r="U221" s="24">
        <v>536972.55999999994</v>
      </c>
      <c r="V221" s="24">
        <v>152352.27000000002</v>
      </c>
      <c r="W221" s="24">
        <v>689324.83000000007</v>
      </c>
      <c r="X221" s="24">
        <v>689324.83000000007</v>
      </c>
      <c r="Y221" s="24">
        <v>536972.55999999994</v>
      </c>
      <c r="Z221" s="24">
        <v>152352.27000000002</v>
      </c>
      <c r="AA221" s="24">
        <v>35629.56</v>
      </c>
      <c r="AB221" s="24">
        <v>1464696.11</v>
      </c>
      <c r="AC221" s="24">
        <v>163148.54999999999</v>
      </c>
      <c r="AD221" s="24">
        <v>233019.07</v>
      </c>
      <c r="AE221" s="24">
        <v>4630967.16</v>
      </c>
      <c r="AF221" s="24">
        <v>122760.07</v>
      </c>
      <c r="AG221" s="24">
        <v>45866.66</v>
      </c>
      <c r="AH221" s="24">
        <v>846022.45</v>
      </c>
      <c r="AI221" s="24">
        <v>445107.32</v>
      </c>
      <c r="AJ221" s="24">
        <v>279394.90999999997</v>
      </c>
      <c r="AK221" s="24">
        <v>1558867.73</v>
      </c>
      <c r="AL221" s="24">
        <v>1187705.08</v>
      </c>
      <c r="AM221" s="24">
        <v>315321.74</v>
      </c>
      <c r="AN221" s="24">
        <v>345302.77</v>
      </c>
      <c r="AO221" s="24">
        <v>30893.23</v>
      </c>
      <c r="AP221" s="24">
        <v>105572.06</v>
      </c>
      <c r="AQ221" s="129">
        <v>82529.61</v>
      </c>
      <c r="AR221" s="24">
        <v>97943.05</v>
      </c>
      <c r="AS221" s="24">
        <v>91224.57</v>
      </c>
      <c r="AT221" s="24">
        <v>415557.34</v>
      </c>
      <c r="AU221" s="24">
        <v>29027.98</v>
      </c>
      <c r="AV221" s="24">
        <v>10261.950000000001</v>
      </c>
      <c r="AW221" s="24">
        <v>82263.839999999997</v>
      </c>
      <c r="AX221" s="24">
        <v>106970.49</v>
      </c>
      <c r="AY221" s="24">
        <v>47056.88</v>
      </c>
      <c r="AZ221" s="24">
        <v>228175.53</v>
      </c>
      <c r="BA221" s="24">
        <v>31376.28</v>
      </c>
      <c r="BB221" s="24">
        <v>2388.34</v>
      </c>
      <c r="BC221" s="24">
        <v>75942.240000000005</v>
      </c>
      <c r="BD221" s="24">
        <v>89397.93</v>
      </c>
      <c r="BE221" s="24">
        <v>23184.12</v>
      </c>
      <c r="BF221" s="24">
        <v>55916.67</v>
      </c>
      <c r="BG221" s="24">
        <v>8103.07</v>
      </c>
      <c r="BH221" s="24">
        <v>0</v>
      </c>
      <c r="BI221" s="24">
        <v>0</v>
      </c>
      <c r="BJ221" s="24">
        <v>491733.87</v>
      </c>
      <c r="BK221" s="24">
        <v>43324.29</v>
      </c>
      <c r="BL221" s="24">
        <v>16434.97</v>
      </c>
      <c r="BM221" s="24">
        <v>5104.8599999999997</v>
      </c>
      <c r="BN221" s="24">
        <v>3080.12</v>
      </c>
      <c r="BO221" s="24">
        <v>14855</v>
      </c>
      <c r="BP221" s="24">
        <v>1672.91</v>
      </c>
      <c r="BQ221" s="24">
        <v>16930.95</v>
      </c>
      <c r="BR221" s="24">
        <v>91008.6</v>
      </c>
      <c r="BS221" s="24">
        <v>541.41999999999996</v>
      </c>
      <c r="BT221" s="24">
        <v>3687.79</v>
      </c>
      <c r="BU221" s="24">
        <v>950.05</v>
      </c>
      <c r="BV221" s="24">
        <v>0</v>
      </c>
      <c r="BW221" s="24">
        <v>0</v>
      </c>
      <c r="BX221" s="24">
        <v>9201.6299999999992</v>
      </c>
      <c r="BY221" s="24">
        <v>0</v>
      </c>
      <c r="BZ221" s="24">
        <v>2378.92</v>
      </c>
      <c r="CA221" s="24">
        <v>2761.13</v>
      </c>
      <c r="CB221" s="24">
        <v>21287.88</v>
      </c>
    </row>
    <row r="222" spans="1:80" ht="12.75" customHeight="1" x14ac:dyDescent="0.2">
      <c r="A222" s="16"/>
      <c r="B222" s="5" t="s">
        <v>356</v>
      </c>
      <c r="C222" s="46"/>
      <c r="D222" s="24">
        <v>1627149.04</v>
      </c>
      <c r="E222" s="24">
        <v>1375273.4799999997</v>
      </c>
      <c r="F222" s="24">
        <v>624824.08000000007</v>
      </c>
      <c r="G222" s="24">
        <v>750449.39999999991</v>
      </c>
      <c r="H222" s="24">
        <v>251875.56</v>
      </c>
      <c r="I222" s="24">
        <v>0</v>
      </c>
      <c r="J222" s="24">
        <v>1354460.14</v>
      </c>
      <c r="K222" s="24">
        <v>1102584.5799999998</v>
      </c>
      <c r="L222" s="24">
        <v>358554.96000000008</v>
      </c>
      <c r="M222" s="24">
        <v>744029.61999999988</v>
      </c>
      <c r="N222" s="24">
        <v>251875.56</v>
      </c>
      <c r="O222" s="24">
        <v>610430.52000000014</v>
      </c>
      <c r="P222" s="24">
        <v>272688.90000000002</v>
      </c>
      <c r="Q222" s="24">
        <v>272688.90000000002</v>
      </c>
      <c r="R222" s="24">
        <v>266269.12</v>
      </c>
      <c r="S222" s="24">
        <v>6419.78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4536.7</v>
      </c>
      <c r="AC222" s="24">
        <v>15690.28</v>
      </c>
      <c r="AD222" s="24">
        <v>38928.9</v>
      </c>
      <c r="AE222" s="24">
        <v>61149.18</v>
      </c>
      <c r="AF222" s="24">
        <v>44.76</v>
      </c>
      <c r="AG222" s="24">
        <v>5286.91</v>
      </c>
      <c r="AH222" s="24">
        <v>322182.21999999997</v>
      </c>
      <c r="AI222" s="24">
        <v>271349.39</v>
      </c>
      <c r="AJ222" s="24">
        <v>0</v>
      </c>
      <c r="AK222" s="24">
        <v>5815.01</v>
      </c>
      <c r="AL222" s="24">
        <v>30244.28</v>
      </c>
      <c r="AM222" s="24">
        <v>251875.56</v>
      </c>
      <c r="AN222" s="24">
        <v>14.4</v>
      </c>
      <c r="AO222" s="24">
        <v>0</v>
      </c>
      <c r="AP222" s="24">
        <v>0</v>
      </c>
      <c r="AQ222" s="129">
        <v>0</v>
      </c>
      <c r="AR222" s="24">
        <v>0</v>
      </c>
      <c r="AS222" s="24">
        <v>0</v>
      </c>
      <c r="AT222" s="24">
        <v>0</v>
      </c>
      <c r="AU222" s="24">
        <v>0</v>
      </c>
      <c r="AV222" s="24">
        <v>0</v>
      </c>
      <c r="AW222" s="24">
        <v>0</v>
      </c>
      <c r="AX222" s="24">
        <v>0</v>
      </c>
      <c r="AY222" s="24">
        <v>0</v>
      </c>
      <c r="AZ222" s="24">
        <v>0</v>
      </c>
      <c r="BA222" s="24">
        <v>342789.1</v>
      </c>
      <c r="BB222" s="24">
        <v>0</v>
      </c>
      <c r="BC222" s="24">
        <v>4553.45</v>
      </c>
      <c r="BD222" s="24">
        <v>0</v>
      </c>
      <c r="BE222" s="24">
        <v>266269.12</v>
      </c>
      <c r="BF222" s="24">
        <v>0</v>
      </c>
      <c r="BG222" s="24">
        <v>6419.78</v>
      </c>
      <c r="BH222" s="24">
        <v>0</v>
      </c>
      <c r="BI222" s="24">
        <v>0</v>
      </c>
      <c r="BJ222" s="24">
        <v>0</v>
      </c>
      <c r="BK222" s="24">
        <v>0</v>
      </c>
      <c r="BL222" s="24">
        <v>0</v>
      </c>
      <c r="BM222" s="24">
        <v>0</v>
      </c>
      <c r="BN222" s="24">
        <v>0</v>
      </c>
      <c r="BO222" s="24">
        <v>0</v>
      </c>
      <c r="BP222" s="24">
        <v>0</v>
      </c>
      <c r="BQ222" s="24">
        <v>0</v>
      </c>
      <c r="BR222" s="24">
        <v>0</v>
      </c>
      <c r="BS222" s="24">
        <v>0</v>
      </c>
      <c r="BT222" s="24">
        <v>0</v>
      </c>
      <c r="BU222" s="24">
        <v>0</v>
      </c>
      <c r="BV222" s="24">
        <v>0</v>
      </c>
      <c r="BW222" s="24">
        <v>0</v>
      </c>
      <c r="BX222" s="24">
        <v>0</v>
      </c>
      <c r="BY222" s="24">
        <v>0</v>
      </c>
      <c r="BZ222" s="24">
        <v>0</v>
      </c>
      <c r="CA222" s="24">
        <v>0</v>
      </c>
      <c r="CB222" s="24">
        <v>0</v>
      </c>
    </row>
    <row r="223" spans="1:80" ht="12.75" customHeight="1" x14ac:dyDescent="0.2">
      <c r="A223" s="16"/>
      <c r="B223" s="5" t="s">
        <v>357</v>
      </c>
      <c r="C223" s="46"/>
      <c r="D223" s="24">
        <v>3564248.7600000002</v>
      </c>
      <c r="E223" s="24">
        <v>3526590.47</v>
      </c>
      <c r="F223" s="24">
        <v>1159430.6700000002</v>
      </c>
      <c r="G223" s="24">
        <v>2367159.8000000003</v>
      </c>
      <c r="H223" s="24">
        <v>37658.29</v>
      </c>
      <c r="I223" s="24">
        <v>0</v>
      </c>
      <c r="J223" s="24">
        <v>3361496.0300000003</v>
      </c>
      <c r="K223" s="24">
        <v>3323837.74</v>
      </c>
      <c r="L223" s="24">
        <v>965951.09000000008</v>
      </c>
      <c r="M223" s="24">
        <v>2357886.6500000004</v>
      </c>
      <c r="N223" s="24">
        <v>37658.29</v>
      </c>
      <c r="O223" s="24">
        <v>1003609.3800000001</v>
      </c>
      <c r="P223" s="24">
        <v>202702.51</v>
      </c>
      <c r="Q223" s="24">
        <v>202702.51</v>
      </c>
      <c r="R223" s="24">
        <v>193432.42</v>
      </c>
      <c r="S223" s="24">
        <v>9270.09</v>
      </c>
      <c r="T223" s="24">
        <v>50.22</v>
      </c>
      <c r="U223" s="24">
        <v>47.16</v>
      </c>
      <c r="V223" s="24">
        <v>3.06</v>
      </c>
      <c r="W223" s="24">
        <v>50.22</v>
      </c>
      <c r="X223" s="24">
        <v>50.22</v>
      </c>
      <c r="Y223" s="24">
        <v>47.16</v>
      </c>
      <c r="Z223" s="24">
        <v>3.06</v>
      </c>
      <c r="AA223" s="24">
        <v>0</v>
      </c>
      <c r="AB223" s="24">
        <v>77625.210000000006</v>
      </c>
      <c r="AC223" s="24">
        <v>4224.53</v>
      </c>
      <c r="AD223" s="24">
        <v>128175.15</v>
      </c>
      <c r="AE223" s="24">
        <v>197808.97</v>
      </c>
      <c r="AF223" s="24">
        <v>630005.66</v>
      </c>
      <c r="AG223" s="24">
        <v>64680.92</v>
      </c>
      <c r="AH223" s="24">
        <v>316129.43</v>
      </c>
      <c r="AI223" s="24">
        <v>158562.91</v>
      </c>
      <c r="AJ223" s="24">
        <v>6755.39</v>
      </c>
      <c r="AK223" s="24">
        <v>479493.56</v>
      </c>
      <c r="AL223" s="24">
        <v>321147.56</v>
      </c>
      <c r="AM223" s="24">
        <v>37658.29</v>
      </c>
      <c r="AN223" s="24">
        <v>12502.65</v>
      </c>
      <c r="AO223" s="24">
        <v>0</v>
      </c>
      <c r="AP223" s="24">
        <v>0</v>
      </c>
      <c r="AQ223" s="129">
        <v>147.44999999999999</v>
      </c>
      <c r="AR223" s="24">
        <v>27826.43</v>
      </c>
      <c r="AS223" s="24">
        <v>562.83000000000004</v>
      </c>
      <c r="AT223" s="24">
        <v>3920.25</v>
      </c>
      <c r="AU223" s="24">
        <v>123.36</v>
      </c>
      <c r="AV223" s="24">
        <v>0</v>
      </c>
      <c r="AW223" s="24">
        <v>188072.78</v>
      </c>
      <c r="AX223" s="24">
        <v>11.03</v>
      </c>
      <c r="AY223" s="24">
        <v>108.64</v>
      </c>
      <c r="AZ223" s="24">
        <v>0</v>
      </c>
      <c r="BA223" s="24">
        <v>702596.3</v>
      </c>
      <c r="BB223" s="24">
        <v>304.64</v>
      </c>
      <c r="BC223" s="24">
        <v>3035.24</v>
      </c>
      <c r="BD223" s="24">
        <v>16.850000000000001</v>
      </c>
      <c r="BE223" s="24">
        <v>193432.42</v>
      </c>
      <c r="BF223" s="24">
        <v>0</v>
      </c>
      <c r="BG223" s="24">
        <v>9270.09</v>
      </c>
      <c r="BH223" s="24">
        <v>0</v>
      </c>
      <c r="BI223" s="24">
        <v>0</v>
      </c>
      <c r="BJ223" s="24">
        <v>22.04</v>
      </c>
      <c r="BK223" s="24">
        <v>0</v>
      </c>
      <c r="BL223" s="24">
        <v>21.83</v>
      </c>
      <c r="BM223" s="24">
        <v>0</v>
      </c>
      <c r="BN223" s="24">
        <v>0</v>
      </c>
      <c r="BO223" s="24">
        <v>0</v>
      </c>
      <c r="BP223" s="24">
        <v>0</v>
      </c>
      <c r="BQ223" s="24">
        <v>3.29</v>
      </c>
      <c r="BR223" s="24">
        <v>0</v>
      </c>
      <c r="BS223" s="24">
        <v>3.06</v>
      </c>
      <c r="BT223" s="24">
        <v>0</v>
      </c>
      <c r="BU223" s="24">
        <v>0</v>
      </c>
      <c r="BV223" s="24">
        <v>0</v>
      </c>
      <c r="BW223" s="24">
        <v>0</v>
      </c>
      <c r="BX223" s="24">
        <v>0</v>
      </c>
      <c r="BY223" s="24">
        <v>0</v>
      </c>
      <c r="BZ223" s="24">
        <v>0</v>
      </c>
      <c r="CA223" s="24">
        <v>0</v>
      </c>
      <c r="CB223" s="24">
        <v>0</v>
      </c>
    </row>
    <row r="224" spans="1:80" ht="12.75" customHeight="1" x14ac:dyDescent="0.2">
      <c r="A224" s="16"/>
      <c r="B224" s="5" t="s">
        <v>358</v>
      </c>
      <c r="C224" s="46"/>
      <c r="D224" s="24">
        <v>638194.10999999987</v>
      </c>
      <c r="E224" s="24">
        <v>625747.55999999982</v>
      </c>
      <c r="F224" s="24">
        <v>589343.22999999986</v>
      </c>
      <c r="G224" s="24">
        <v>36404.33</v>
      </c>
      <c r="H224" s="24">
        <v>12446.55</v>
      </c>
      <c r="I224" s="24">
        <v>0</v>
      </c>
      <c r="J224" s="24">
        <v>626096.82999999984</v>
      </c>
      <c r="K224" s="24">
        <v>613650.2799999998</v>
      </c>
      <c r="L224" s="24">
        <v>589133.24999999988</v>
      </c>
      <c r="M224" s="24">
        <v>24517.03</v>
      </c>
      <c r="N224" s="24">
        <v>12446.55</v>
      </c>
      <c r="O224" s="24">
        <v>601579.79999999993</v>
      </c>
      <c r="P224" s="24">
        <v>11888.15</v>
      </c>
      <c r="Q224" s="24">
        <v>11888.15</v>
      </c>
      <c r="R224" s="24">
        <v>0.85</v>
      </c>
      <c r="S224" s="24">
        <v>11887.3</v>
      </c>
      <c r="T224" s="24">
        <v>209.13</v>
      </c>
      <c r="U224" s="24">
        <v>209.13</v>
      </c>
      <c r="V224" s="24">
        <v>0</v>
      </c>
      <c r="W224" s="24">
        <v>209.13</v>
      </c>
      <c r="X224" s="24">
        <v>209.13</v>
      </c>
      <c r="Y224" s="24">
        <v>209.13</v>
      </c>
      <c r="Z224" s="24">
        <v>0</v>
      </c>
      <c r="AA224" s="24">
        <v>0</v>
      </c>
      <c r="AB224" s="24">
        <v>34.770000000000003</v>
      </c>
      <c r="AC224" s="24">
        <v>0</v>
      </c>
      <c r="AD224" s="24">
        <v>1367.43</v>
      </c>
      <c r="AE224" s="24">
        <v>479803.27</v>
      </c>
      <c r="AF224" s="24">
        <v>1275.5999999999999</v>
      </c>
      <c r="AG224" s="24">
        <v>3388.76</v>
      </c>
      <c r="AH224" s="24">
        <v>1453.82</v>
      </c>
      <c r="AI224" s="24">
        <v>252.35</v>
      </c>
      <c r="AJ224" s="24">
        <v>0</v>
      </c>
      <c r="AK224" s="24">
        <v>108539.61</v>
      </c>
      <c r="AL224" s="24">
        <v>804.52</v>
      </c>
      <c r="AM224" s="24">
        <v>12446.55</v>
      </c>
      <c r="AN224" s="24">
        <v>0</v>
      </c>
      <c r="AO224" s="24">
        <v>0</v>
      </c>
      <c r="AP224" s="24">
        <v>0</v>
      </c>
      <c r="AQ224" s="129">
        <v>453.73</v>
      </c>
      <c r="AR224" s="24">
        <v>1.33</v>
      </c>
      <c r="AS224" s="24">
        <v>0</v>
      </c>
      <c r="AT224" s="24">
        <v>42.96</v>
      </c>
      <c r="AU224" s="24">
        <v>0</v>
      </c>
      <c r="AV224" s="24">
        <v>0</v>
      </c>
      <c r="AW224" s="24">
        <v>12728.12</v>
      </c>
      <c r="AX224" s="24">
        <v>40.729999999999997</v>
      </c>
      <c r="AY224" s="24">
        <v>0</v>
      </c>
      <c r="AZ224" s="24">
        <v>0</v>
      </c>
      <c r="BA224" s="24">
        <v>142.47</v>
      </c>
      <c r="BB224" s="24">
        <v>0</v>
      </c>
      <c r="BC224" s="24">
        <v>3313.35</v>
      </c>
      <c r="BD224" s="24">
        <v>7.46</v>
      </c>
      <c r="BE224" s="24">
        <v>0.85</v>
      </c>
      <c r="BF224" s="24">
        <v>0</v>
      </c>
      <c r="BG224" s="24">
        <v>11887.3</v>
      </c>
      <c r="BH224" s="24">
        <v>0</v>
      </c>
      <c r="BI224" s="24">
        <v>0</v>
      </c>
      <c r="BJ224" s="24">
        <v>0</v>
      </c>
      <c r="BK224" s="24">
        <v>0</v>
      </c>
      <c r="BL224" s="24">
        <v>209.13</v>
      </c>
      <c r="BM224" s="24">
        <v>0</v>
      </c>
      <c r="BN224" s="24">
        <v>0</v>
      </c>
      <c r="BO224" s="24">
        <v>0</v>
      </c>
      <c r="BP224" s="24">
        <v>0</v>
      </c>
      <c r="BQ224" s="24">
        <v>0</v>
      </c>
      <c r="BR224" s="24">
        <v>0</v>
      </c>
      <c r="BS224" s="24">
        <v>0</v>
      </c>
      <c r="BT224" s="24">
        <v>0</v>
      </c>
      <c r="BU224" s="24">
        <v>0</v>
      </c>
      <c r="BV224" s="24">
        <v>0</v>
      </c>
      <c r="BW224" s="24">
        <v>0</v>
      </c>
      <c r="BX224" s="24">
        <v>0</v>
      </c>
      <c r="BY224" s="24">
        <v>0</v>
      </c>
      <c r="BZ224" s="24">
        <v>0</v>
      </c>
      <c r="CA224" s="24">
        <v>0</v>
      </c>
      <c r="CB224" s="24">
        <v>0</v>
      </c>
    </row>
    <row r="225" spans="1:80" ht="12.75" customHeight="1" x14ac:dyDescent="0.2">
      <c r="A225" s="16"/>
      <c r="B225" s="5" t="s">
        <v>359</v>
      </c>
      <c r="C225" s="46"/>
      <c r="D225" s="24">
        <v>260696424.54000002</v>
      </c>
      <c r="E225" s="24">
        <v>260260484.45000002</v>
      </c>
      <c r="F225" s="24">
        <v>156584493.89999998</v>
      </c>
      <c r="G225" s="24">
        <v>103675990.55</v>
      </c>
      <c r="H225" s="24">
        <v>435940.09</v>
      </c>
      <c r="I225" s="24">
        <v>0</v>
      </c>
      <c r="J225" s="24">
        <v>257579085.97000003</v>
      </c>
      <c r="K225" s="24">
        <v>257143145.88000003</v>
      </c>
      <c r="L225" s="24">
        <v>153480732.69</v>
      </c>
      <c r="M225" s="24">
        <v>103662413.19</v>
      </c>
      <c r="N225" s="24">
        <v>435940.09</v>
      </c>
      <c r="O225" s="24">
        <v>153916672.78</v>
      </c>
      <c r="P225" s="24">
        <v>3117311.75</v>
      </c>
      <c r="Q225" s="24">
        <v>3117311.75</v>
      </c>
      <c r="R225" s="24">
        <v>3103734.39</v>
      </c>
      <c r="S225" s="24">
        <v>13577.36</v>
      </c>
      <c r="T225" s="24">
        <v>26.82</v>
      </c>
      <c r="U225" s="24">
        <v>26.82</v>
      </c>
      <c r="V225" s="24">
        <v>0</v>
      </c>
      <c r="W225" s="24">
        <v>26.82</v>
      </c>
      <c r="X225" s="24">
        <v>26.82</v>
      </c>
      <c r="Y225" s="24">
        <v>26.82</v>
      </c>
      <c r="Z225" s="24">
        <v>0</v>
      </c>
      <c r="AA225" s="24">
        <v>0</v>
      </c>
      <c r="AB225" s="24">
        <v>11223325.83</v>
      </c>
      <c r="AC225" s="24">
        <v>1151992.3200000001</v>
      </c>
      <c r="AD225" s="24">
        <v>8638450.1400000006</v>
      </c>
      <c r="AE225" s="24">
        <v>108009905.61</v>
      </c>
      <c r="AF225" s="24">
        <v>13108458.75</v>
      </c>
      <c r="AG225" s="24">
        <v>68085.919999999998</v>
      </c>
      <c r="AH225" s="24">
        <v>66290769.530000001</v>
      </c>
      <c r="AI225" s="24">
        <v>17456617.149999999</v>
      </c>
      <c r="AJ225" s="24">
        <v>0</v>
      </c>
      <c r="AK225" s="24">
        <v>15633708.57</v>
      </c>
      <c r="AL225" s="24">
        <v>9936622.1199999992</v>
      </c>
      <c r="AM225" s="24">
        <v>435940.09</v>
      </c>
      <c r="AN225" s="24">
        <v>4229.72</v>
      </c>
      <c r="AO225" s="24">
        <v>0</v>
      </c>
      <c r="AP225" s="24">
        <v>0</v>
      </c>
      <c r="AQ225" s="129">
        <v>0</v>
      </c>
      <c r="AR225" s="24">
        <v>953.49</v>
      </c>
      <c r="AS225" s="24">
        <v>0</v>
      </c>
      <c r="AT225" s="24">
        <v>78562.45</v>
      </c>
      <c r="AU225" s="24">
        <v>0</v>
      </c>
      <c r="AV225" s="24">
        <v>0</v>
      </c>
      <c r="AW225" s="24">
        <v>3291325.74</v>
      </c>
      <c r="AX225" s="24">
        <v>0</v>
      </c>
      <c r="AY225" s="24">
        <v>0</v>
      </c>
      <c r="AZ225" s="24">
        <v>0</v>
      </c>
      <c r="BA225" s="24">
        <v>2209898.4900000002</v>
      </c>
      <c r="BB225" s="24">
        <v>0</v>
      </c>
      <c r="BC225" s="24">
        <v>40240.050000000003</v>
      </c>
      <c r="BD225" s="24">
        <v>0</v>
      </c>
      <c r="BE225" s="24">
        <v>3040738.91</v>
      </c>
      <c r="BF225" s="24">
        <v>0</v>
      </c>
      <c r="BG225" s="24">
        <v>13577.36</v>
      </c>
      <c r="BH225" s="24">
        <v>62995.48</v>
      </c>
      <c r="BI225" s="24">
        <v>0</v>
      </c>
      <c r="BJ225" s="24">
        <v>0</v>
      </c>
      <c r="BK225" s="24">
        <v>0</v>
      </c>
      <c r="BL225" s="24">
        <v>26.82</v>
      </c>
      <c r="BM225" s="24">
        <v>0</v>
      </c>
      <c r="BN225" s="24">
        <v>0</v>
      </c>
      <c r="BO225" s="24">
        <v>0</v>
      </c>
      <c r="BP225" s="24">
        <v>0</v>
      </c>
      <c r="BQ225" s="24">
        <v>0</v>
      </c>
      <c r="BR225" s="24">
        <v>0</v>
      </c>
      <c r="BS225" s="24">
        <v>0</v>
      </c>
      <c r="BT225" s="24">
        <v>0</v>
      </c>
      <c r="BU225" s="24">
        <v>0</v>
      </c>
      <c r="BV225" s="24">
        <v>0</v>
      </c>
      <c r="BW225" s="24">
        <v>0</v>
      </c>
      <c r="BX225" s="24">
        <v>0</v>
      </c>
      <c r="BY225" s="24">
        <v>0</v>
      </c>
      <c r="BZ225" s="24">
        <v>0</v>
      </c>
      <c r="CA225" s="24">
        <v>0</v>
      </c>
      <c r="CB225" s="24">
        <v>0</v>
      </c>
    </row>
    <row r="226" spans="1:80" ht="12.75" customHeight="1" x14ac:dyDescent="0.2">
      <c r="A226" s="16"/>
      <c r="B226" s="5" t="s">
        <v>360</v>
      </c>
      <c r="C226" s="46"/>
      <c r="D226" s="24">
        <v>211172.30000000002</v>
      </c>
      <c r="E226" s="24">
        <v>210146.58000000002</v>
      </c>
      <c r="F226" s="24">
        <v>198596.63</v>
      </c>
      <c r="G226" s="24">
        <v>11549.949999999999</v>
      </c>
      <c r="H226" s="24">
        <v>903.22</v>
      </c>
      <c r="I226" s="24">
        <v>122.5</v>
      </c>
      <c r="J226" s="24">
        <v>208564.45</v>
      </c>
      <c r="K226" s="24">
        <v>207661.23</v>
      </c>
      <c r="L226" s="24">
        <v>197520.81</v>
      </c>
      <c r="M226" s="24">
        <v>10140.42</v>
      </c>
      <c r="N226" s="24">
        <v>903.22</v>
      </c>
      <c r="O226" s="24">
        <v>198424.03</v>
      </c>
      <c r="P226" s="24">
        <v>0</v>
      </c>
      <c r="Q226" s="24">
        <v>0</v>
      </c>
      <c r="R226" s="24">
        <v>0</v>
      </c>
      <c r="S226" s="24">
        <v>0</v>
      </c>
      <c r="T226" s="24">
        <v>2485.35</v>
      </c>
      <c r="U226" s="24">
        <v>1075.8200000000002</v>
      </c>
      <c r="V226" s="24">
        <v>1409.53</v>
      </c>
      <c r="W226" s="24">
        <v>2485.35</v>
      </c>
      <c r="X226" s="24">
        <v>2485.35</v>
      </c>
      <c r="Y226" s="24">
        <v>1075.8200000000002</v>
      </c>
      <c r="Z226" s="24">
        <v>1409.53</v>
      </c>
      <c r="AA226" s="24">
        <v>122.5</v>
      </c>
      <c r="AB226" s="24">
        <v>18862.650000000001</v>
      </c>
      <c r="AC226" s="24">
        <v>2995.54</v>
      </c>
      <c r="AD226" s="24">
        <v>0</v>
      </c>
      <c r="AE226" s="24">
        <v>140795.9</v>
      </c>
      <c r="AF226" s="24">
        <v>0</v>
      </c>
      <c r="AG226" s="24">
        <v>0</v>
      </c>
      <c r="AH226" s="24">
        <v>3914.93</v>
      </c>
      <c r="AI226" s="24">
        <v>23953.81</v>
      </c>
      <c r="AJ226" s="24">
        <v>1459.42</v>
      </c>
      <c r="AK226" s="24">
        <v>5731.89</v>
      </c>
      <c r="AL226" s="24">
        <v>5828.39</v>
      </c>
      <c r="AM226" s="24">
        <v>903.22</v>
      </c>
      <c r="AN226" s="24">
        <v>60.56</v>
      </c>
      <c r="AO226" s="24">
        <v>320.14999999999998</v>
      </c>
      <c r="AP226" s="24">
        <v>0</v>
      </c>
      <c r="AQ226" s="129">
        <v>165.74</v>
      </c>
      <c r="AR226" s="24">
        <v>15.25</v>
      </c>
      <c r="AS226" s="24">
        <v>1699.03</v>
      </c>
      <c r="AT226" s="24">
        <v>0</v>
      </c>
      <c r="AU226" s="24">
        <v>397.1</v>
      </c>
      <c r="AV226" s="24">
        <v>94.93</v>
      </c>
      <c r="AW226" s="24">
        <v>0</v>
      </c>
      <c r="AX226" s="24">
        <v>0</v>
      </c>
      <c r="AY226" s="24">
        <v>0</v>
      </c>
      <c r="AZ226" s="24">
        <v>1347.94</v>
      </c>
      <c r="BA226" s="24">
        <v>0</v>
      </c>
      <c r="BB226" s="24">
        <v>0</v>
      </c>
      <c r="BC226" s="24">
        <v>0</v>
      </c>
      <c r="BD226" s="24">
        <v>18</v>
      </c>
      <c r="BE226" s="24">
        <v>0</v>
      </c>
      <c r="BF226" s="24">
        <v>0</v>
      </c>
      <c r="BG226" s="24">
        <v>0</v>
      </c>
      <c r="BH226" s="24">
        <v>0</v>
      </c>
      <c r="BI226" s="24">
        <v>0</v>
      </c>
      <c r="BJ226" s="24">
        <v>0</v>
      </c>
      <c r="BK226" s="24">
        <v>1010.47</v>
      </c>
      <c r="BL226" s="24">
        <v>901.99</v>
      </c>
      <c r="BM226" s="24">
        <v>163.94</v>
      </c>
      <c r="BN226" s="24">
        <v>9.89</v>
      </c>
      <c r="BO226" s="24">
        <v>0</v>
      </c>
      <c r="BP226" s="24">
        <v>0</v>
      </c>
      <c r="BQ226" s="24">
        <v>0</v>
      </c>
      <c r="BR226" s="24">
        <v>399.06</v>
      </c>
      <c r="BS226" s="24">
        <v>0</v>
      </c>
      <c r="BT226" s="24">
        <v>0</v>
      </c>
      <c r="BU226" s="24">
        <v>0</v>
      </c>
      <c r="BV226" s="24">
        <v>0</v>
      </c>
      <c r="BW226" s="24">
        <v>0</v>
      </c>
      <c r="BX226" s="24">
        <v>0</v>
      </c>
      <c r="BY226" s="24">
        <v>0</v>
      </c>
      <c r="BZ226" s="24">
        <v>0</v>
      </c>
      <c r="CA226" s="24">
        <v>0</v>
      </c>
      <c r="CB226" s="24">
        <v>122.5</v>
      </c>
    </row>
    <row r="227" spans="1:80" ht="12.75" customHeight="1" x14ac:dyDescent="0.2">
      <c r="A227" s="16"/>
      <c r="B227" s="5" t="s">
        <v>361</v>
      </c>
      <c r="C227" s="46"/>
      <c r="D227" s="24">
        <v>121645.83</v>
      </c>
      <c r="E227" s="24">
        <v>121582.11</v>
      </c>
      <c r="F227" s="24">
        <v>106870.67000000001</v>
      </c>
      <c r="G227" s="24">
        <v>14711.44</v>
      </c>
      <c r="H227" s="24">
        <v>48.33</v>
      </c>
      <c r="I227" s="24">
        <v>15.39</v>
      </c>
      <c r="J227" s="24">
        <v>120349.95</v>
      </c>
      <c r="K227" s="24">
        <v>120301.62</v>
      </c>
      <c r="L227" s="24">
        <v>106732.51000000001</v>
      </c>
      <c r="M227" s="24">
        <v>13569.11</v>
      </c>
      <c r="N227" s="24">
        <v>48.33</v>
      </c>
      <c r="O227" s="24">
        <v>106780.84000000001</v>
      </c>
      <c r="P227" s="24">
        <v>52.97</v>
      </c>
      <c r="Q227" s="24">
        <v>52.97</v>
      </c>
      <c r="R227" s="24">
        <v>52.97</v>
      </c>
      <c r="S227" s="24">
        <v>0</v>
      </c>
      <c r="T227" s="24">
        <v>1227.52</v>
      </c>
      <c r="U227" s="24">
        <v>85.19</v>
      </c>
      <c r="V227" s="24">
        <v>1142.33</v>
      </c>
      <c r="W227" s="24">
        <v>1227.52</v>
      </c>
      <c r="X227" s="24">
        <v>1227.52</v>
      </c>
      <c r="Y227" s="24">
        <v>85.19</v>
      </c>
      <c r="Z227" s="24">
        <v>1142.33</v>
      </c>
      <c r="AA227" s="24">
        <v>15.39</v>
      </c>
      <c r="AB227" s="24">
        <v>6521.54</v>
      </c>
      <c r="AC227" s="24">
        <v>59465.66</v>
      </c>
      <c r="AD227" s="24">
        <v>9789.81</v>
      </c>
      <c r="AE227" s="24">
        <v>6640.53</v>
      </c>
      <c r="AF227" s="24">
        <v>0</v>
      </c>
      <c r="AG227" s="24">
        <v>53.18</v>
      </c>
      <c r="AH227" s="24">
        <v>0</v>
      </c>
      <c r="AI227" s="24">
        <v>19245.900000000001</v>
      </c>
      <c r="AJ227" s="24">
        <v>17.28</v>
      </c>
      <c r="AK227" s="24">
        <v>3542.42</v>
      </c>
      <c r="AL227" s="24">
        <v>2556.16</v>
      </c>
      <c r="AM227" s="24">
        <v>48.33</v>
      </c>
      <c r="AN227" s="24">
        <v>11134.41</v>
      </c>
      <c r="AO227" s="24">
        <v>0</v>
      </c>
      <c r="AP227" s="24">
        <v>0</v>
      </c>
      <c r="AQ227" s="129">
        <v>0</v>
      </c>
      <c r="AR227" s="24">
        <v>28.75</v>
      </c>
      <c r="AS227" s="24">
        <v>0</v>
      </c>
      <c r="AT227" s="24">
        <v>45.01</v>
      </c>
      <c r="AU227" s="24">
        <v>1124.95</v>
      </c>
      <c r="AV227" s="24">
        <v>67.459999999999994</v>
      </c>
      <c r="AW227" s="24">
        <v>0</v>
      </c>
      <c r="AX227" s="24">
        <v>50.31</v>
      </c>
      <c r="AY227" s="24">
        <v>18.25</v>
      </c>
      <c r="AZ227" s="24">
        <v>0</v>
      </c>
      <c r="BA227" s="24">
        <v>0</v>
      </c>
      <c r="BB227" s="24">
        <v>0</v>
      </c>
      <c r="BC227" s="24">
        <v>0</v>
      </c>
      <c r="BD227" s="24">
        <v>0</v>
      </c>
      <c r="BE227" s="24">
        <v>0.1</v>
      </c>
      <c r="BF227" s="24">
        <v>52.87</v>
      </c>
      <c r="BG227" s="24">
        <v>0</v>
      </c>
      <c r="BH227" s="24">
        <v>0</v>
      </c>
      <c r="BI227" s="24">
        <v>0</v>
      </c>
      <c r="BJ227" s="24">
        <v>36</v>
      </c>
      <c r="BK227" s="24">
        <v>1142.3</v>
      </c>
      <c r="BL227" s="24">
        <v>42.14</v>
      </c>
      <c r="BM227" s="24">
        <v>7.05</v>
      </c>
      <c r="BN227" s="24">
        <v>0</v>
      </c>
      <c r="BO227" s="24">
        <v>0</v>
      </c>
      <c r="BP227" s="24">
        <v>0.03</v>
      </c>
      <c r="BQ227" s="24">
        <v>0</v>
      </c>
      <c r="BR227" s="24">
        <v>0</v>
      </c>
      <c r="BS227" s="24">
        <v>0</v>
      </c>
      <c r="BT227" s="24">
        <v>0</v>
      </c>
      <c r="BU227" s="24">
        <v>0</v>
      </c>
      <c r="BV227" s="24">
        <v>0</v>
      </c>
      <c r="BW227" s="24">
        <v>0</v>
      </c>
      <c r="BX227" s="24">
        <v>2.15</v>
      </c>
      <c r="BY227" s="24">
        <v>0</v>
      </c>
      <c r="BZ227" s="24">
        <v>0</v>
      </c>
      <c r="CA227" s="24">
        <v>3.84</v>
      </c>
      <c r="CB227" s="24">
        <v>9.4</v>
      </c>
    </row>
    <row r="228" spans="1:80" ht="12.75" customHeight="1" x14ac:dyDescent="0.2">
      <c r="A228" s="16"/>
      <c r="B228" s="5" t="s">
        <v>362</v>
      </c>
      <c r="C228" s="46"/>
      <c r="D228" s="24">
        <v>26235440.660000004</v>
      </c>
      <c r="E228" s="24">
        <v>26175757.930000003</v>
      </c>
      <c r="F228" s="24">
        <v>20916019.82</v>
      </c>
      <c r="G228" s="24">
        <v>5259738.1100000003</v>
      </c>
      <c r="H228" s="24">
        <v>59682.55</v>
      </c>
      <c r="I228" s="24">
        <v>0.18</v>
      </c>
      <c r="J228" s="24">
        <v>23528467.940000005</v>
      </c>
      <c r="K228" s="24">
        <v>23468785.390000004</v>
      </c>
      <c r="L228" s="24">
        <v>18267718.510000002</v>
      </c>
      <c r="M228" s="24">
        <v>5201066.88</v>
      </c>
      <c r="N228" s="24">
        <v>59682.55</v>
      </c>
      <c r="O228" s="24">
        <v>18327401.060000002</v>
      </c>
      <c r="P228" s="24">
        <v>2675504.7999999998</v>
      </c>
      <c r="Q228" s="24">
        <v>2675504.7999999998</v>
      </c>
      <c r="R228" s="24">
        <v>2622502.54</v>
      </c>
      <c r="S228" s="24">
        <v>53002.26</v>
      </c>
      <c r="T228" s="24">
        <v>31467.74</v>
      </c>
      <c r="U228" s="24">
        <v>25798.77</v>
      </c>
      <c r="V228" s="24">
        <v>5668.9699999999993</v>
      </c>
      <c r="W228" s="24">
        <v>31467.74</v>
      </c>
      <c r="X228" s="24">
        <v>31467.74</v>
      </c>
      <c r="Y228" s="24">
        <v>25798.77</v>
      </c>
      <c r="Z228" s="24">
        <v>5668.9699999999993</v>
      </c>
      <c r="AA228" s="24">
        <v>0.18</v>
      </c>
      <c r="AB228" s="24">
        <v>5083623.25</v>
      </c>
      <c r="AC228" s="24">
        <v>1225815.01</v>
      </c>
      <c r="AD228" s="24">
        <v>2501529.44</v>
      </c>
      <c r="AE228" s="24">
        <v>6537248.7800000003</v>
      </c>
      <c r="AF228" s="24">
        <v>160402.18</v>
      </c>
      <c r="AG228" s="24">
        <v>104405.72</v>
      </c>
      <c r="AH228" s="24">
        <v>1375251.49</v>
      </c>
      <c r="AI228" s="24">
        <v>329052.39</v>
      </c>
      <c r="AJ228" s="24">
        <v>41385.74</v>
      </c>
      <c r="AK228" s="24">
        <v>4767719.4800000004</v>
      </c>
      <c r="AL228" s="24">
        <v>837680.45</v>
      </c>
      <c r="AM228" s="24">
        <v>59682.55</v>
      </c>
      <c r="AN228" s="24">
        <v>93584.78</v>
      </c>
      <c r="AO228" s="24">
        <v>2735.41</v>
      </c>
      <c r="AP228" s="24">
        <v>966.44</v>
      </c>
      <c r="AQ228" s="129">
        <v>108285.14</v>
      </c>
      <c r="AR228" s="24">
        <v>0</v>
      </c>
      <c r="AS228" s="24">
        <v>0</v>
      </c>
      <c r="AT228" s="24">
        <v>76083.92</v>
      </c>
      <c r="AU228" s="24">
        <v>39404.85</v>
      </c>
      <c r="AV228" s="24">
        <v>0</v>
      </c>
      <c r="AW228" s="24">
        <v>47724.95</v>
      </c>
      <c r="AX228" s="24">
        <v>0</v>
      </c>
      <c r="AY228" s="24">
        <v>0</v>
      </c>
      <c r="AZ228" s="24">
        <v>0</v>
      </c>
      <c r="BA228" s="24">
        <v>21666.55</v>
      </c>
      <c r="BB228" s="24">
        <v>1158.1199999999999</v>
      </c>
      <c r="BC228" s="24">
        <v>36917.33</v>
      </c>
      <c r="BD228" s="24">
        <v>76143.97</v>
      </c>
      <c r="BE228" s="24">
        <v>2602201.2200000002</v>
      </c>
      <c r="BF228" s="24">
        <v>9.2100000000000009</v>
      </c>
      <c r="BG228" s="24">
        <v>53002.26</v>
      </c>
      <c r="BH228" s="24">
        <v>20292.11</v>
      </c>
      <c r="BI228" s="24">
        <v>0</v>
      </c>
      <c r="BJ228" s="24">
        <v>2702.89</v>
      </c>
      <c r="BK228" s="24">
        <v>0</v>
      </c>
      <c r="BL228" s="24">
        <v>20319.57</v>
      </c>
      <c r="BM228" s="24">
        <v>0</v>
      </c>
      <c r="BN228" s="24">
        <v>0</v>
      </c>
      <c r="BO228" s="24">
        <v>2317.4699999999998</v>
      </c>
      <c r="BP228" s="24">
        <v>0</v>
      </c>
      <c r="BQ228" s="24">
        <v>0</v>
      </c>
      <c r="BR228" s="24">
        <v>46.19</v>
      </c>
      <c r="BS228" s="24">
        <v>3283.74</v>
      </c>
      <c r="BT228" s="24">
        <v>2776.31</v>
      </c>
      <c r="BU228" s="24">
        <v>21.57</v>
      </c>
      <c r="BV228" s="24">
        <v>0</v>
      </c>
      <c r="BW228" s="24">
        <v>0</v>
      </c>
      <c r="BX228" s="24">
        <v>0</v>
      </c>
      <c r="BY228" s="24">
        <v>0.18</v>
      </c>
      <c r="BZ228" s="24">
        <v>0</v>
      </c>
      <c r="CA228" s="24">
        <v>0</v>
      </c>
      <c r="CB228" s="24">
        <v>0</v>
      </c>
    </row>
    <row r="229" spans="1:80" ht="12.75" customHeight="1" x14ac:dyDescent="0.2">
      <c r="A229" s="16"/>
      <c r="B229" s="5" t="s">
        <v>363</v>
      </c>
      <c r="C229" s="46"/>
      <c r="D229" s="24">
        <v>1165879.6799999997</v>
      </c>
      <c r="E229" s="24">
        <v>1165879.6799999997</v>
      </c>
      <c r="F229" s="24">
        <v>90595.6</v>
      </c>
      <c r="G229" s="24">
        <v>1075284.0799999998</v>
      </c>
      <c r="H229" s="24">
        <v>0</v>
      </c>
      <c r="I229" s="24">
        <v>0</v>
      </c>
      <c r="J229" s="24">
        <v>1153121.0299999998</v>
      </c>
      <c r="K229" s="24">
        <v>1153121.0299999998</v>
      </c>
      <c r="L229" s="24">
        <v>79949.72</v>
      </c>
      <c r="M229" s="24">
        <v>1073171.3099999998</v>
      </c>
      <c r="N229" s="24">
        <v>0</v>
      </c>
      <c r="O229" s="24">
        <v>79949.72</v>
      </c>
      <c r="P229" s="24">
        <v>244</v>
      </c>
      <c r="Q229" s="24">
        <v>244</v>
      </c>
      <c r="R229" s="24">
        <v>244</v>
      </c>
      <c r="S229" s="24">
        <v>0</v>
      </c>
      <c r="T229" s="24">
        <v>12514.65</v>
      </c>
      <c r="U229" s="24">
        <v>10401.879999999999</v>
      </c>
      <c r="V229" s="24">
        <v>2112.77</v>
      </c>
      <c r="W229" s="24">
        <v>12514.65</v>
      </c>
      <c r="X229" s="24">
        <v>12514.65</v>
      </c>
      <c r="Y229" s="24">
        <v>10401.879999999999</v>
      </c>
      <c r="Z229" s="24">
        <v>2112.77</v>
      </c>
      <c r="AA229" s="24">
        <v>0</v>
      </c>
      <c r="AB229" s="24">
        <v>79949.72</v>
      </c>
      <c r="AC229" s="24">
        <v>0</v>
      </c>
      <c r="AD229" s="24">
        <v>915861.58</v>
      </c>
      <c r="AE229" s="24">
        <v>0</v>
      </c>
      <c r="AF229" s="24">
        <v>0</v>
      </c>
      <c r="AG229" s="24">
        <v>0</v>
      </c>
      <c r="AH229" s="24">
        <v>0</v>
      </c>
      <c r="AI229" s="24">
        <v>0</v>
      </c>
      <c r="AJ229" s="24">
        <v>0</v>
      </c>
      <c r="AK229" s="24">
        <v>0</v>
      </c>
      <c r="AL229" s="24">
        <v>128021.15</v>
      </c>
      <c r="AM229" s="24">
        <v>0</v>
      </c>
      <c r="AN229" s="24">
        <v>0</v>
      </c>
      <c r="AO229" s="24">
        <v>0</v>
      </c>
      <c r="AP229" s="24">
        <v>0</v>
      </c>
      <c r="AQ229" s="129">
        <v>0</v>
      </c>
      <c r="AR229" s="24">
        <v>0</v>
      </c>
      <c r="AS229" s="24">
        <v>0</v>
      </c>
      <c r="AT229" s="24">
        <v>19127.38</v>
      </c>
      <c r="AU229" s="24">
        <v>10161.200000000001</v>
      </c>
      <c r="AV229" s="24">
        <v>0</v>
      </c>
      <c r="AW229" s="24">
        <v>0</v>
      </c>
      <c r="AX229" s="24">
        <v>0</v>
      </c>
      <c r="AY229" s="24">
        <v>0</v>
      </c>
      <c r="AZ229" s="24">
        <v>0</v>
      </c>
      <c r="BA229" s="24">
        <v>0</v>
      </c>
      <c r="BB229" s="24">
        <v>0</v>
      </c>
      <c r="BC229" s="24">
        <v>0</v>
      </c>
      <c r="BD229" s="24">
        <v>0</v>
      </c>
      <c r="BE229" s="24">
        <v>244</v>
      </c>
      <c r="BF229" s="24">
        <v>0</v>
      </c>
      <c r="BG229" s="24">
        <v>0</v>
      </c>
      <c r="BH229" s="24">
        <v>0</v>
      </c>
      <c r="BI229" s="24">
        <v>0</v>
      </c>
      <c r="BJ229" s="24">
        <v>0</v>
      </c>
      <c r="BK229" s="24">
        <v>0</v>
      </c>
      <c r="BL229" s="24">
        <v>10401.879999999999</v>
      </c>
      <c r="BM229" s="24">
        <v>0</v>
      </c>
      <c r="BN229" s="24">
        <v>0</v>
      </c>
      <c r="BO229" s="24">
        <v>2112.77</v>
      </c>
      <c r="BP229" s="24">
        <v>0</v>
      </c>
      <c r="BQ229" s="24">
        <v>0</v>
      </c>
      <c r="BR229" s="24">
        <v>0</v>
      </c>
      <c r="BS229" s="24">
        <v>0</v>
      </c>
      <c r="BT229" s="24">
        <v>0</v>
      </c>
      <c r="BU229" s="24">
        <v>0</v>
      </c>
      <c r="BV229" s="24">
        <v>0</v>
      </c>
      <c r="BW229" s="24">
        <v>0</v>
      </c>
      <c r="BX229" s="24">
        <v>0</v>
      </c>
      <c r="BY229" s="24">
        <v>0</v>
      </c>
      <c r="BZ229" s="24">
        <v>0</v>
      </c>
      <c r="CA229" s="24">
        <v>0</v>
      </c>
      <c r="CB229" s="24">
        <v>0</v>
      </c>
    </row>
    <row r="230" spans="1:80" ht="12.75" customHeight="1" x14ac:dyDescent="0.2">
      <c r="A230" s="16"/>
      <c r="B230" s="5" t="s">
        <v>364</v>
      </c>
      <c r="C230" s="46"/>
      <c r="D230" s="24">
        <v>248332.52</v>
      </c>
      <c r="E230" s="24">
        <v>240369.55999999997</v>
      </c>
      <c r="F230" s="24">
        <v>200546.86</v>
      </c>
      <c r="G230" s="24">
        <v>39822.699999999997</v>
      </c>
      <c r="H230" s="24">
        <v>7939.27</v>
      </c>
      <c r="I230" s="24">
        <v>23.69</v>
      </c>
      <c r="J230" s="24">
        <v>128180.12999999998</v>
      </c>
      <c r="K230" s="24">
        <v>120240.85999999997</v>
      </c>
      <c r="L230" s="24">
        <v>80418.159999999989</v>
      </c>
      <c r="M230" s="24">
        <v>39822.699999999997</v>
      </c>
      <c r="N230" s="24">
        <v>7939.27</v>
      </c>
      <c r="O230" s="24">
        <v>88357.43</v>
      </c>
      <c r="P230" s="24">
        <v>118911.3</v>
      </c>
      <c r="Q230" s="24">
        <v>118911.3</v>
      </c>
      <c r="R230" s="24">
        <v>118911.3</v>
      </c>
      <c r="S230" s="24">
        <v>0</v>
      </c>
      <c r="T230" s="24">
        <v>1217.4000000000001</v>
      </c>
      <c r="U230" s="24">
        <v>1217.4000000000001</v>
      </c>
      <c r="V230" s="24">
        <v>0</v>
      </c>
      <c r="W230" s="24">
        <v>1217.4000000000001</v>
      </c>
      <c r="X230" s="24">
        <v>1217.4000000000001</v>
      </c>
      <c r="Y230" s="24">
        <v>1217.4000000000001</v>
      </c>
      <c r="Z230" s="24">
        <v>0</v>
      </c>
      <c r="AA230" s="24">
        <v>23.69</v>
      </c>
      <c r="AB230" s="24">
        <v>14496.8</v>
      </c>
      <c r="AC230" s="24">
        <v>11474.59</v>
      </c>
      <c r="AD230" s="24">
        <v>8025.5</v>
      </c>
      <c r="AE230" s="24">
        <v>4482.05</v>
      </c>
      <c r="AF230" s="24">
        <v>3125.76</v>
      </c>
      <c r="AG230" s="24">
        <v>2009.31</v>
      </c>
      <c r="AH230" s="24">
        <v>20893.68</v>
      </c>
      <c r="AI230" s="24">
        <v>5589.14</v>
      </c>
      <c r="AJ230" s="24">
        <v>6738.82</v>
      </c>
      <c r="AK230" s="24">
        <v>29773.14</v>
      </c>
      <c r="AL230" s="24">
        <v>5529.39</v>
      </c>
      <c r="AM230" s="24">
        <v>7939.27</v>
      </c>
      <c r="AN230" s="24">
        <v>6886.48</v>
      </c>
      <c r="AO230" s="24">
        <v>261.48</v>
      </c>
      <c r="AP230" s="24">
        <v>0</v>
      </c>
      <c r="AQ230" s="129">
        <v>0</v>
      </c>
      <c r="AR230" s="24">
        <v>635.65</v>
      </c>
      <c r="AS230" s="24">
        <v>19.09</v>
      </c>
      <c r="AT230" s="24">
        <v>0</v>
      </c>
      <c r="AU230" s="24">
        <v>239.06</v>
      </c>
      <c r="AV230" s="24">
        <v>47.9</v>
      </c>
      <c r="AW230" s="24">
        <v>0</v>
      </c>
      <c r="AX230" s="24">
        <v>0</v>
      </c>
      <c r="AY230" s="24">
        <v>13.02</v>
      </c>
      <c r="AZ230" s="24">
        <v>0</v>
      </c>
      <c r="BA230" s="24">
        <v>0</v>
      </c>
      <c r="BB230" s="24">
        <v>0</v>
      </c>
      <c r="BC230" s="24">
        <v>0</v>
      </c>
      <c r="BD230" s="24">
        <v>0</v>
      </c>
      <c r="BE230" s="24">
        <v>114989.3</v>
      </c>
      <c r="BF230" s="24">
        <v>3922</v>
      </c>
      <c r="BG230" s="24">
        <v>0</v>
      </c>
      <c r="BH230" s="24">
        <v>0</v>
      </c>
      <c r="BI230" s="24">
        <v>0</v>
      </c>
      <c r="BJ230" s="24">
        <v>0</v>
      </c>
      <c r="BK230" s="24">
        <v>0</v>
      </c>
      <c r="BL230" s="24">
        <v>1199.6300000000001</v>
      </c>
      <c r="BM230" s="24">
        <v>0</v>
      </c>
      <c r="BN230" s="24">
        <v>0</v>
      </c>
      <c r="BO230" s="24">
        <v>0</v>
      </c>
      <c r="BP230" s="24">
        <v>0</v>
      </c>
      <c r="BQ230" s="24">
        <v>17.77</v>
      </c>
      <c r="BR230" s="24">
        <v>0</v>
      </c>
      <c r="BS230" s="24">
        <v>0</v>
      </c>
      <c r="BT230" s="24">
        <v>0</v>
      </c>
      <c r="BU230" s="24">
        <v>0</v>
      </c>
      <c r="BV230" s="24">
        <v>0</v>
      </c>
      <c r="BW230" s="24">
        <v>0</v>
      </c>
      <c r="BX230" s="24">
        <v>0</v>
      </c>
      <c r="BY230" s="24">
        <v>0</v>
      </c>
      <c r="BZ230" s="24">
        <v>0</v>
      </c>
      <c r="CA230" s="24">
        <v>0</v>
      </c>
      <c r="CB230" s="24">
        <v>23.69</v>
      </c>
    </row>
    <row r="231" spans="1:80" ht="12.75" customHeight="1" x14ac:dyDescent="0.2">
      <c r="A231" s="16"/>
      <c r="B231" s="5" t="s">
        <v>365</v>
      </c>
      <c r="C231" s="46"/>
      <c r="D231" s="24">
        <v>62773.509999999995</v>
      </c>
      <c r="E231" s="24">
        <v>61573.249999999993</v>
      </c>
      <c r="F231" s="24">
        <v>52418.359999999993</v>
      </c>
      <c r="G231" s="24">
        <v>9154.89</v>
      </c>
      <c r="H231" s="24">
        <v>952.03</v>
      </c>
      <c r="I231" s="24">
        <v>248.23</v>
      </c>
      <c r="J231" s="24">
        <v>59721.859999999993</v>
      </c>
      <c r="K231" s="24">
        <v>58769.829999999994</v>
      </c>
      <c r="L231" s="24">
        <v>49622.02</v>
      </c>
      <c r="M231" s="24">
        <v>9147.81</v>
      </c>
      <c r="N231" s="24">
        <v>952.03</v>
      </c>
      <c r="O231" s="24">
        <v>50574.049999999996</v>
      </c>
      <c r="P231" s="24">
        <v>2306.64</v>
      </c>
      <c r="Q231" s="24">
        <v>2306.64</v>
      </c>
      <c r="R231" s="24">
        <v>2306.64</v>
      </c>
      <c r="S231" s="24">
        <v>0</v>
      </c>
      <c r="T231" s="24">
        <v>496.78000000000003</v>
      </c>
      <c r="U231" s="24">
        <v>489.70000000000005</v>
      </c>
      <c r="V231" s="24">
        <v>7.08</v>
      </c>
      <c r="W231" s="24">
        <v>496.78000000000003</v>
      </c>
      <c r="X231" s="24">
        <v>496.78000000000003</v>
      </c>
      <c r="Y231" s="24">
        <v>489.70000000000005</v>
      </c>
      <c r="Z231" s="24">
        <v>7.08</v>
      </c>
      <c r="AA231" s="24">
        <v>248.23</v>
      </c>
      <c r="AB231" s="24">
        <v>3431.09</v>
      </c>
      <c r="AC231" s="24">
        <v>583.42999999999995</v>
      </c>
      <c r="AD231" s="24">
        <v>164.34</v>
      </c>
      <c r="AE231" s="24">
        <v>17383.12</v>
      </c>
      <c r="AF231" s="24">
        <v>891.57</v>
      </c>
      <c r="AG231" s="24">
        <v>104.02</v>
      </c>
      <c r="AH231" s="24">
        <v>3604.64</v>
      </c>
      <c r="AI231" s="24">
        <v>6111.08</v>
      </c>
      <c r="AJ231" s="24">
        <v>5274.26</v>
      </c>
      <c r="AK231" s="24">
        <v>16495.53</v>
      </c>
      <c r="AL231" s="24">
        <v>4383.24</v>
      </c>
      <c r="AM231" s="24">
        <v>952.03</v>
      </c>
      <c r="AN231" s="24">
        <v>0</v>
      </c>
      <c r="AO231" s="24">
        <v>0</v>
      </c>
      <c r="AP231" s="24">
        <v>17.420000000000002</v>
      </c>
      <c r="AQ231" s="129">
        <v>0</v>
      </c>
      <c r="AR231" s="24">
        <v>0</v>
      </c>
      <c r="AS231" s="24">
        <v>0</v>
      </c>
      <c r="AT231" s="24">
        <v>0</v>
      </c>
      <c r="AU231" s="24">
        <v>0</v>
      </c>
      <c r="AV231" s="24">
        <v>326.08999999999997</v>
      </c>
      <c r="AW231" s="24">
        <v>0</v>
      </c>
      <c r="AX231" s="24">
        <v>0</v>
      </c>
      <c r="AY231" s="24">
        <v>0</v>
      </c>
      <c r="AZ231" s="24">
        <v>0</v>
      </c>
      <c r="BA231" s="24">
        <v>0</v>
      </c>
      <c r="BB231" s="24">
        <v>0</v>
      </c>
      <c r="BC231" s="24">
        <v>0</v>
      </c>
      <c r="BD231" s="24">
        <v>0</v>
      </c>
      <c r="BE231" s="24">
        <v>2306.64</v>
      </c>
      <c r="BF231" s="24">
        <v>0</v>
      </c>
      <c r="BG231" s="24">
        <v>0</v>
      </c>
      <c r="BH231" s="24">
        <v>0</v>
      </c>
      <c r="BI231" s="24">
        <v>0</v>
      </c>
      <c r="BJ231" s="24">
        <v>0</v>
      </c>
      <c r="BK231" s="24">
        <v>7.08</v>
      </c>
      <c r="BL231" s="24">
        <v>176.53</v>
      </c>
      <c r="BM231" s="24">
        <v>313.17</v>
      </c>
      <c r="BN231" s="24">
        <v>0</v>
      </c>
      <c r="BO231" s="24">
        <v>0</v>
      </c>
      <c r="BP231" s="24">
        <v>0</v>
      </c>
      <c r="BQ231" s="24">
        <v>0</v>
      </c>
      <c r="BR231" s="24">
        <v>0</v>
      </c>
      <c r="BS231" s="24">
        <v>0</v>
      </c>
      <c r="BT231" s="24">
        <v>0</v>
      </c>
      <c r="BU231" s="24">
        <v>0</v>
      </c>
      <c r="BV231" s="24">
        <v>0</v>
      </c>
      <c r="BW231" s="24">
        <v>0</v>
      </c>
      <c r="BX231" s="24">
        <v>47.24</v>
      </c>
      <c r="BY231" s="24">
        <v>0</v>
      </c>
      <c r="BZ231" s="24">
        <v>34.03</v>
      </c>
      <c r="CA231" s="24">
        <v>156.19999999999999</v>
      </c>
      <c r="CB231" s="24">
        <v>10.76</v>
      </c>
    </row>
    <row r="232" spans="1:80" ht="12.75" customHeight="1" x14ac:dyDescent="0.2">
      <c r="A232" s="16"/>
      <c r="B232" s="5" t="s">
        <v>366</v>
      </c>
      <c r="C232" s="46"/>
      <c r="D232" s="24">
        <v>6673894.3700000001</v>
      </c>
      <c r="E232" s="24">
        <v>6669232.4900000012</v>
      </c>
      <c r="F232" s="24">
        <v>6072247.0600000005</v>
      </c>
      <c r="G232" s="24">
        <v>596985.42999999993</v>
      </c>
      <c r="H232" s="24">
        <v>4501.88</v>
      </c>
      <c r="I232" s="24">
        <v>160</v>
      </c>
      <c r="J232" s="24">
        <v>4448484.75</v>
      </c>
      <c r="K232" s="24">
        <v>4443982.87</v>
      </c>
      <c r="L232" s="24">
        <v>3846997.4399999995</v>
      </c>
      <c r="M232" s="24">
        <v>596985.42999999993</v>
      </c>
      <c r="N232" s="24">
        <v>4501.88</v>
      </c>
      <c r="O232" s="24">
        <v>3851499.3199999994</v>
      </c>
      <c r="P232" s="24">
        <v>2225249.62</v>
      </c>
      <c r="Q232" s="24">
        <v>2225249.62</v>
      </c>
      <c r="R232" s="24">
        <v>2225249.62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160</v>
      </c>
      <c r="AB232" s="24">
        <v>845016.98</v>
      </c>
      <c r="AC232" s="24">
        <v>71554.45</v>
      </c>
      <c r="AD232" s="24">
        <v>134093.10999999999</v>
      </c>
      <c r="AE232" s="24">
        <v>2159384.46</v>
      </c>
      <c r="AF232" s="24">
        <v>30371.48</v>
      </c>
      <c r="AG232" s="24">
        <v>375587.9</v>
      </c>
      <c r="AH232" s="24">
        <v>46887.360000000001</v>
      </c>
      <c r="AI232" s="24">
        <v>325181.56</v>
      </c>
      <c r="AJ232" s="24">
        <v>15496.01</v>
      </c>
      <c r="AK232" s="24">
        <v>422171.02</v>
      </c>
      <c r="AL232" s="24">
        <v>10045.58</v>
      </c>
      <c r="AM232" s="24">
        <v>4501.88</v>
      </c>
      <c r="AN232" s="24">
        <v>539.96</v>
      </c>
      <c r="AO232" s="24">
        <v>0</v>
      </c>
      <c r="AP232" s="24">
        <v>0</v>
      </c>
      <c r="AQ232" s="129">
        <v>0</v>
      </c>
      <c r="AR232" s="24">
        <v>7653</v>
      </c>
      <c r="AS232" s="24">
        <v>0</v>
      </c>
      <c r="AT232" s="24">
        <v>0</v>
      </c>
      <c r="AU232" s="24">
        <v>0</v>
      </c>
      <c r="AV232" s="24">
        <v>0</v>
      </c>
      <c r="AW232" s="24">
        <v>0</v>
      </c>
      <c r="AX232" s="24">
        <v>0</v>
      </c>
      <c r="AY232" s="24">
        <v>0</v>
      </c>
      <c r="AZ232" s="24">
        <v>0</v>
      </c>
      <c r="BA232" s="24">
        <v>0</v>
      </c>
      <c r="BB232" s="24">
        <v>0</v>
      </c>
      <c r="BC232" s="24">
        <v>0</v>
      </c>
      <c r="BD232" s="24">
        <v>0</v>
      </c>
      <c r="BE232" s="24">
        <v>2033784.83</v>
      </c>
      <c r="BF232" s="24">
        <v>71593.19</v>
      </c>
      <c r="BG232" s="24">
        <v>0</v>
      </c>
      <c r="BH232" s="24">
        <v>86784.4</v>
      </c>
      <c r="BI232" s="24">
        <v>33087.199999999997</v>
      </c>
      <c r="BJ232" s="24">
        <v>0</v>
      </c>
      <c r="BK232" s="24">
        <v>0</v>
      </c>
      <c r="BL232" s="24">
        <v>0</v>
      </c>
      <c r="BM232" s="24">
        <v>0</v>
      </c>
      <c r="BN232" s="24">
        <v>0</v>
      </c>
      <c r="BO232" s="24">
        <v>0</v>
      </c>
      <c r="BP232" s="24">
        <v>0</v>
      </c>
      <c r="BQ232" s="24">
        <v>0</v>
      </c>
      <c r="BR232" s="24">
        <v>0</v>
      </c>
      <c r="BS232" s="24">
        <v>0</v>
      </c>
      <c r="BT232" s="24">
        <v>0</v>
      </c>
      <c r="BU232" s="24">
        <v>0</v>
      </c>
      <c r="BV232" s="24">
        <v>0</v>
      </c>
      <c r="BW232" s="24">
        <v>0</v>
      </c>
      <c r="BX232" s="24">
        <v>0</v>
      </c>
      <c r="BY232" s="24">
        <v>0</v>
      </c>
      <c r="BZ232" s="24">
        <v>0</v>
      </c>
      <c r="CA232" s="24">
        <v>160</v>
      </c>
      <c r="CB232" s="24">
        <v>0</v>
      </c>
    </row>
    <row r="233" spans="1:80" ht="12.75" customHeight="1" x14ac:dyDescent="0.2">
      <c r="A233" s="16"/>
      <c r="B233" s="5" t="s">
        <v>367</v>
      </c>
      <c r="C233" s="46"/>
      <c r="D233" s="24">
        <v>258520.52</v>
      </c>
      <c r="E233" s="24">
        <v>258456.46</v>
      </c>
      <c r="F233" s="24">
        <v>188456.78</v>
      </c>
      <c r="G233" s="24">
        <v>69999.680000000008</v>
      </c>
      <c r="H233" s="24">
        <v>0</v>
      </c>
      <c r="I233" s="24">
        <v>64.06</v>
      </c>
      <c r="J233" s="24">
        <v>256394.44999999998</v>
      </c>
      <c r="K233" s="24">
        <v>256394.44999999998</v>
      </c>
      <c r="L233" s="24">
        <v>186819.46</v>
      </c>
      <c r="M233" s="24">
        <v>69574.990000000005</v>
      </c>
      <c r="N233" s="24">
        <v>0</v>
      </c>
      <c r="O233" s="24">
        <v>186819.46</v>
      </c>
      <c r="P233" s="24">
        <v>0</v>
      </c>
      <c r="Q233" s="24">
        <v>0</v>
      </c>
      <c r="R233" s="24">
        <v>0</v>
      </c>
      <c r="S233" s="24">
        <v>0</v>
      </c>
      <c r="T233" s="24">
        <v>2062.0099999999998</v>
      </c>
      <c r="U233" s="24">
        <v>1637.32</v>
      </c>
      <c r="V233" s="24">
        <v>424.69</v>
      </c>
      <c r="W233" s="24">
        <v>2062.0099999999998</v>
      </c>
      <c r="X233" s="24">
        <v>2062.0099999999998</v>
      </c>
      <c r="Y233" s="24">
        <v>1637.32</v>
      </c>
      <c r="Z233" s="24">
        <v>424.69</v>
      </c>
      <c r="AA233" s="24">
        <v>64.06</v>
      </c>
      <c r="AB233" s="24">
        <v>91225.16</v>
      </c>
      <c r="AC233" s="24">
        <v>59748.5</v>
      </c>
      <c r="AD233" s="24">
        <v>794.3</v>
      </c>
      <c r="AE233" s="24">
        <v>15071.96</v>
      </c>
      <c r="AF233" s="24">
        <v>0</v>
      </c>
      <c r="AG233" s="24">
        <v>0</v>
      </c>
      <c r="AH233" s="24">
        <v>68780.69</v>
      </c>
      <c r="AI233" s="24">
        <v>4478.34</v>
      </c>
      <c r="AJ233" s="24">
        <v>7073.13</v>
      </c>
      <c r="AK233" s="24">
        <v>8317.42</v>
      </c>
      <c r="AL233" s="24">
        <v>0</v>
      </c>
      <c r="AM233" s="24">
        <v>0</v>
      </c>
      <c r="AN233" s="24">
        <v>810.43</v>
      </c>
      <c r="AO233" s="24">
        <v>0</v>
      </c>
      <c r="AP233" s="24">
        <v>94.52</v>
      </c>
      <c r="AQ233" s="129">
        <v>0</v>
      </c>
      <c r="AR233" s="24">
        <v>0</v>
      </c>
      <c r="AS233" s="24">
        <v>0</v>
      </c>
      <c r="AT233" s="24">
        <v>0</v>
      </c>
      <c r="AU233" s="24">
        <v>0</v>
      </c>
      <c r="AV233" s="24">
        <v>0</v>
      </c>
      <c r="AW233" s="24">
        <v>0</v>
      </c>
      <c r="AX233" s="24">
        <v>0</v>
      </c>
      <c r="AY233" s="24">
        <v>0</v>
      </c>
      <c r="AZ233" s="24">
        <v>0</v>
      </c>
      <c r="BA233" s="24">
        <v>0</v>
      </c>
      <c r="BB233" s="24">
        <v>0</v>
      </c>
      <c r="BC233" s="24">
        <v>0</v>
      </c>
      <c r="BD233" s="24">
        <v>0</v>
      </c>
      <c r="BE233" s="24">
        <v>0</v>
      </c>
      <c r="BF233" s="24">
        <v>0</v>
      </c>
      <c r="BG233" s="24">
        <v>0</v>
      </c>
      <c r="BH233" s="24">
        <v>0</v>
      </c>
      <c r="BI233" s="24">
        <v>0</v>
      </c>
      <c r="BJ233" s="24">
        <v>0</v>
      </c>
      <c r="BK233" s="24">
        <v>424.69</v>
      </c>
      <c r="BL233" s="24">
        <v>0</v>
      </c>
      <c r="BM233" s="24">
        <v>1637.32</v>
      </c>
      <c r="BN233" s="24">
        <v>0</v>
      </c>
      <c r="BO233" s="24">
        <v>0</v>
      </c>
      <c r="BP233" s="24">
        <v>0</v>
      </c>
      <c r="BQ233" s="24">
        <v>0</v>
      </c>
      <c r="BR233" s="24">
        <v>0</v>
      </c>
      <c r="BS233" s="24">
        <v>0</v>
      </c>
      <c r="BT233" s="24">
        <v>0</v>
      </c>
      <c r="BU233" s="24">
        <v>0</v>
      </c>
      <c r="BV233" s="24">
        <v>0</v>
      </c>
      <c r="BW233" s="24">
        <v>0</v>
      </c>
      <c r="BX233" s="24">
        <v>0</v>
      </c>
      <c r="BY233" s="24">
        <v>0</v>
      </c>
      <c r="BZ233" s="24">
        <v>0</v>
      </c>
      <c r="CA233" s="24">
        <v>0</v>
      </c>
      <c r="CB233" s="24">
        <v>64.06</v>
      </c>
    </row>
    <row r="234" spans="1:80" ht="12.75" customHeight="1" x14ac:dyDescent="0.2">
      <c r="A234" s="16"/>
      <c r="B234" s="5" t="s">
        <v>368</v>
      </c>
      <c r="C234" s="46"/>
      <c r="D234" s="24">
        <v>247140.65000000002</v>
      </c>
      <c r="E234" s="24">
        <v>238536.26</v>
      </c>
      <c r="F234" s="24">
        <v>209406.2</v>
      </c>
      <c r="G234" s="24">
        <v>29130.060000000005</v>
      </c>
      <c r="H234" s="24">
        <v>8198</v>
      </c>
      <c r="I234" s="24">
        <v>406.39</v>
      </c>
      <c r="J234" s="24">
        <v>242188.36000000002</v>
      </c>
      <c r="K234" s="24">
        <v>233990.36000000002</v>
      </c>
      <c r="L234" s="24">
        <v>205207.61000000002</v>
      </c>
      <c r="M234" s="24">
        <v>28782.750000000004</v>
      </c>
      <c r="N234" s="24">
        <v>8198</v>
      </c>
      <c r="O234" s="24">
        <v>213405.61000000002</v>
      </c>
      <c r="P234" s="24">
        <v>6.65</v>
      </c>
      <c r="Q234" s="24">
        <v>6.65</v>
      </c>
      <c r="R234" s="24">
        <v>0</v>
      </c>
      <c r="S234" s="24">
        <v>6.65</v>
      </c>
      <c r="T234" s="24">
        <v>4539.25</v>
      </c>
      <c r="U234" s="24">
        <v>4198.59</v>
      </c>
      <c r="V234" s="24">
        <v>340.65999999999997</v>
      </c>
      <c r="W234" s="24">
        <v>4539.25</v>
      </c>
      <c r="X234" s="24">
        <v>4539.25</v>
      </c>
      <c r="Y234" s="24">
        <v>4198.59</v>
      </c>
      <c r="Z234" s="24">
        <v>340.65999999999997</v>
      </c>
      <c r="AA234" s="24">
        <v>406.39</v>
      </c>
      <c r="AB234" s="24">
        <v>2448.2399999999998</v>
      </c>
      <c r="AC234" s="24">
        <v>840.76</v>
      </c>
      <c r="AD234" s="24">
        <v>2095.84</v>
      </c>
      <c r="AE234" s="24">
        <v>37479.480000000003</v>
      </c>
      <c r="AF234" s="24">
        <v>1293.27</v>
      </c>
      <c r="AG234" s="24">
        <v>0</v>
      </c>
      <c r="AH234" s="24">
        <v>22005.81</v>
      </c>
      <c r="AI234" s="24">
        <v>9763.01</v>
      </c>
      <c r="AJ234" s="24">
        <v>2639.27</v>
      </c>
      <c r="AK234" s="24">
        <v>139368.9</v>
      </c>
      <c r="AL234" s="24">
        <v>2908.81</v>
      </c>
      <c r="AM234" s="24">
        <v>8198</v>
      </c>
      <c r="AN234" s="24">
        <v>9108.4</v>
      </c>
      <c r="AO234" s="24">
        <v>0</v>
      </c>
      <c r="AP234" s="24">
        <v>98.45</v>
      </c>
      <c r="AQ234" s="129">
        <v>7.86</v>
      </c>
      <c r="AR234" s="24">
        <v>205.52</v>
      </c>
      <c r="AS234" s="24">
        <v>0</v>
      </c>
      <c r="AT234" s="24">
        <v>402.02</v>
      </c>
      <c r="AU234" s="24">
        <v>77</v>
      </c>
      <c r="AV234" s="24">
        <v>2.81</v>
      </c>
      <c r="AW234" s="24">
        <v>0</v>
      </c>
      <c r="AX234" s="24">
        <v>106.1</v>
      </c>
      <c r="AY234" s="24">
        <v>0.73</v>
      </c>
      <c r="AZ234" s="24">
        <v>1041.6199999999999</v>
      </c>
      <c r="BA234" s="24">
        <v>0</v>
      </c>
      <c r="BB234" s="24">
        <v>176.2</v>
      </c>
      <c r="BC234" s="24">
        <v>0</v>
      </c>
      <c r="BD234" s="24">
        <v>1920.26</v>
      </c>
      <c r="BE234" s="24">
        <v>0</v>
      </c>
      <c r="BF234" s="24">
        <v>0</v>
      </c>
      <c r="BG234" s="24">
        <v>6.65</v>
      </c>
      <c r="BH234" s="24">
        <v>0</v>
      </c>
      <c r="BI234" s="24">
        <v>0</v>
      </c>
      <c r="BJ234" s="24">
        <v>4082.15</v>
      </c>
      <c r="BK234" s="24">
        <v>175.56</v>
      </c>
      <c r="BL234" s="24">
        <v>27.28</v>
      </c>
      <c r="BM234" s="24">
        <v>3.54</v>
      </c>
      <c r="BN234" s="24">
        <v>0</v>
      </c>
      <c r="BO234" s="24">
        <v>164.84</v>
      </c>
      <c r="BP234" s="24">
        <v>0</v>
      </c>
      <c r="BQ234" s="24">
        <v>13.58</v>
      </c>
      <c r="BR234" s="24">
        <v>0</v>
      </c>
      <c r="BS234" s="24">
        <v>0.26</v>
      </c>
      <c r="BT234" s="24">
        <v>72.040000000000006</v>
      </c>
      <c r="BU234" s="24">
        <v>0</v>
      </c>
      <c r="BV234" s="24">
        <v>0</v>
      </c>
      <c r="BW234" s="24">
        <v>0</v>
      </c>
      <c r="BX234" s="24">
        <v>0</v>
      </c>
      <c r="BY234" s="24">
        <v>1.71</v>
      </c>
      <c r="BZ234" s="24">
        <v>0</v>
      </c>
      <c r="CA234" s="24">
        <v>3.37</v>
      </c>
      <c r="CB234" s="24">
        <v>401.31</v>
      </c>
    </row>
    <row r="235" spans="1:80" ht="12.75" customHeight="1" x14ac:dyDescent="0.2">
      <c r="A235" s="16"/>
      <c r="B235" s="5" t="s">
        <v>369</v>
      </c>
      <c r="C235" s="46"/>
      <c r="D235" s="24">
        <v>4609.0499999999993</v>
      </c>
      <c r="E235" s="24">
        <v>4609.0499999999993</v>
      </c>
      <c r="F235" s="24">
        <v>4594.3899999999994</v>
      </c>
      <c r="G235" s="24">
        <v>14.66</v>
      </c>
      <c r="H235" s="24">
        <v>0</v>
      </c>
      <c r="I235" s="24">
        <v>0</v>
      </c>
      <c r="J235" s="24">
        <v>4559.2199999999993</v>
      </c>
      <c r="K235" s="24">
        <v>4559.2199999999993</v>
      </c>
      <c r="L235" s="24">
        <v>4544.5599999999995</v>
      </c>
      <c r="M235" s="24">
        <v>14.66</v>
      </c>
      <c r="N235" s="24">
        <v>0</v>
      </c>
      <c r="O235" s="24">
        <v>4544.5599999999995</v>
      </c>
      <c r="P235" s="24">
        <v>0</v>
      </c>
      <c r="Q235" s="24">
        <v>0</v>
      </c>
      <c r="R235" s="24">
        <v>0</v>
      </c>
      <c r="S235" s="24">
        <v>0</v>
      </c>
      <c r="T235" s="24">
        <v>49.83</v>
      </c>
      <c r="U235" s="24">
        <v>49.83</v>
      </c>
      <c r="V235" s="24">
        <v>0</v>
      </c>
      <c r="W235" s="24">
        <v>49.83</v>
      </c>
      <c r="X235" s="24">
        <v>49.83</v>
      </c>
      <c r="Y235" s="24">
        <v>49.83</v>
      </c>
      <c r="Z235" s="24">
        <v>0</v>
      </c>
      <c r="AA235" s="24">
        <v>0</v>
      </c>
      <c r="AB235" s="24">
        <v>0</v>
      </c>
      <c r="AC235" s="24">
        <v>0</v>
      </c>
      <c r="AD235" s="24">
        <v>14.66</v>
      </c>
      <c r="AE235" s="24">
        <v>0</v>
      </c>
      <c r="AF235" s="24">
        <v>0</v>
      </c>
      <c r="AG235" s="24">
        <v>0</v>
      </c>
      <c r="AH235" s="24">
        <v>0</v>
      </c>
      <c r="AI235" s="24">
        <v>4134.41</v>
      </c>
      <c r="AJ235" s="24">
        <v>49.6</v>
      </c>
      <c r="AK235" s="24">
        <v>75.819999999999993</v>
      </c>
      <c r="AL235" s="24">
        <v>0</v>
      </c>
      <c r="AM235" s="24">
        <v>0</v>
      </c>
      <c r="AN235" s="24">
        <v>0</v>
      </c>
      <c r="AO235" s="24">
        <v>284.73</v>
      </c>
      <c r="AP235" s="24">
        <v>0</v>
      </c>
      <c r="AQ235" s="129">
        <v>0</v>
      </c>
      <c r="AR235" s="24">
        <v>0</v>
      </c>
      <c r="AS235" s="24">
        <v>0</v>
      </c>
      <c r="AT235" s="24">
        <v>0</v>
      </c>
      <c r="AU235" s="24">
        <v>0</v>
      </c>
      <c r="AV235" s="24">
        <v>0</v>
      </c>
      <c r="AW235" s="24">
        <v>0</v>
      </c>
      <c r="AX235" s="24">
        <v>0</v>
      </c>
      <c r="AY235" s="24">
        <v>0</v>
      </c>
      <c r="AZ235" s="24">
        <v>0</v>
      </c>
      <c r="BA235" s="24">
        <v>0</v>
      </c>
      <c r="BB235" s="24">
        <v>0</v>
      </c>
      <c r="BC235" s="24">
        <v>0</v>
      </c>
      <c r="BD235" s="24">
        <v>0</v>
      </c>
      <c r="BE235" s="24">
        <v>0</v>
      </c>
      <c r="BF235" s="24">
        <v>0</v>
      </c>
      <c r="BG235" s="24">
        <v>0</v>
      </c>
      <c r="BH235" s="24">
        <v>0</v>
      </c>
      <c r="BI235" s="24">
        <v>0</v>
      </c>
      <c r="BJ235" s="24">
        <v>0</v>
      </c>
      <c r="BK235" s="24">
        <v>0</v>
      </c>
      <c r="BL235" s="24">
        <v>0</v>
      </c>
      <c r="BM235" s="24">
        <v>0</v>
      </c>
      <c r="BN235" s="24">
        <v>49.83</v>
      </c>
      <c r="BO235" s="24">
        <v>0</v>
      </c>
      <c r="BP235" s="24">
        <v>0</v>
      </c>
      <c r="BQ235" s="24">
        <v>0</v>
      </c>
      <c r="BR235" s="24">
        <v>0</v>
      </c>
      <c r="BS235" s="24">
        <v>0</v>
      </c>
      <c r="BT235" s="24">
        <v>0</v>
      </c>
      <c r="BU235" s="24">
        <v>0</v>
      </c>
      <c r="BV235" s="24">
        <v>0</v>
      </c>
      <c r="BW235" s="24">
        <v>0</v>
      </c>
      <c r="BX235" s="24">
        <v>0</v>
      </c>
      <c r="BY235" s="24">
        <v>0</v>
      </c>
      <c r="BZ235" s="24">
        <v>0</v>
      </c>
      <c r="CA235" s="24">
        <v>0</v>
      </c>
      <c r="CB235" s="24">
        <v>0</v>
      </c>
    </row>
    <row r="236" spans="1:80" ht="12.75" customHeight="1" x14ac:dyDescent="0.2">
      <c r="A236" s="16"/>
      <c r="B236" s="5" t="s">
        <v>370</v>
      </c>
      <c r="C236" s="46"/>
      <c r="D236" s="24">
        <v>5318179.25</v>
      </c>
      <c r="E236" s="24">
        <v>5250644.07</v>
      </c>
      <c r="F236" s="24">
        <v>4149469.8000000003</v>
      </c>
      <c r="G236" s="24">
        <v>1101174.2700000003</v>
      </c>
      <c r="H236" s="24">
        <v>45684.42</v>
      </c>
      <c r="I236" s="24">
        <v>21850.76</v>
      </c>
      <c r="J236" s="24">
        <v>4769389.21</v>
      </c>
      <c r="K236" s="24">
        <v>4723704.79</v>
      </c>
      <c r="L236" s="24">
        <v>3781697.9099999997</v>
      </c>
      <c r="M236" s="24">
        <v>942006.88</v>
      </c>
      <c r="N236" s="24">
        <v>45684.42</v>
      </c>
      <c r="O236" s="24">
        <v>3827382.3299999996</v>
      </c>
      <c r="P236" s="24">
        <v>203930.16</v>
      </c>
      <c r="Q236" s="24">
        <v>203930.16</v>
      </c>
      <c r="R236" s="24">
        <v>133525.23000000001</v>
      </c>
      <c r="S236" s="24">
        <v>70404.929999999993</v>
      </c>
      <c r="T236" s="24">
        <v>323009.11999999994</v>
      </c>
      <c r="U236" s="24">
        <v>234246.66000000003</v>
      </c>
      <c r="V236" s="24">
        <v>88762.459999999992</v>
      </c>
      <c r="W236" s="24">
        <v>323009.11999999994</v>
      </c>
      <c r="X236" s="24">
        <v>323009.11999999994</v>
      </c>
      <c r="Y236" s="24">
        <v>234246.66000000003</v>
      </c>
      <c r="Z236" s="24">
        <v>88762.459999999992</v>
      </c>
      <c r="AA236" s="24">
        <v>21850.76</v>
      </c>
      <c r="AB236" s="24">
        <v>152233.60000000001</v>
      </c>
      <c r="AC236" s="24">
        <v>326127.39</v>
      </c>
      <c r="AD236" s="24">
        <v>185795.58</v>
      </c>
      <c r="AE236" s="24">
        <v>1036016.46</v>
      </c>
      <c r="AF236" s="24">
        <v>7482.76</v>
      </c>
      <c r="AG236" s="24">
        <v>130880.43</v>
      </c>
      <c r="AH236" s="24">
        <v>191287.42</v>
      </c>
      <c r="AI236" s="24">
        <v>139858.10999999999</v>
      </c>
      <c r="AJ236" s="24">
        <v>59002.47</v>
      </c>
      <c r="AK236" s="24">
        <v>1745326.6</v>
      </c>
      <c r="AL236" s="24">
        <v>236599.61</v>
      </c>
      <c r="AM236" s="24">
        <v>45684.42</v>
      </c>
      <c r="AN236" s="24">
        <v>107572.58</v>
      </c>
      <c r="AO236" s="24">
        <v>10122.030000000001</v>
      </c>
      <c r="AP236" s="24">
        <v>8469.59</v>
      </c>
      <c r="AQ236" s="129">
        <v>25597.14</v>
      </c>
      <c r="AR236" s="24">
        <v>7271.5</v>
      </c>
      <c r="AS236" s="24">
        <v>5737.36</v>
      </c>
      <c r="AT236" s="24">
        <v>129108.94</v>
      </c>
      <c r="AU236" s="24">
        <v>16820.37</v>
      </c>
      <c r="AV236" s="24">
        <v>3870.97</v>
      </c>
      <c r="AW236" s="24">
        <v>32942.74</v>
      </c>
      <c r="AX236" s="24">
        <v>1406.87</v>
      </c>
      <c r="AY236" s="24">
        <v>50985.81</v>
      </c>
      <c r="AZ236" s="24">
        <v>32799.19</v>
      </c>
      <c r="BA236" s="24">
        <v>10742.56</v>
      </c>
      <c r="BB236" s="24">
        <v>38353.32</v>
      </c>
      <c r="BC236" s="24">
        <v>346.47</v>
      </c>
      <c r="BD236" s="24">
        <v>30946.92</v>
      </c>
      <c r="BE236" s="24">
        <v>110710.74</v>
      </c>
      <c r="BF236" s="24">
        <v>22696.81</v>
      </c>
      <c r="BG236" s="24">
        <v>70404.929999999993</v>
      </c>
      <c r="BH236" s="24">
        <v>0</v>
      </c>
      <c r="BI236" s="24">
        <v>117.68</v>
      </c>
      <c r="BJ236" s="24">
        <v>195427.14</v>
      </c>
      <c r="BK236" s="24">
        <v>53958.78</v>
      </c>
      <c r="BL236" s="24">
        <v>5552.09</v>
      </c>
      <c r="BM236" s="24">
        <v>3660.36</v>
      </c>
      <c r="BN236" s="24">
        <v>49.2</v>
      </c>
      <c r="BO236" s="24">
        <v>29707.03</v>
      </c>
      <c r="BP236" s="24">
        <v>2251.86</v>
      </c>
      <c r="BQ236" s="24">
        <v>13495.17</v>
      </c>
      <c r="BR236" s="24">
        <v>2228.2600000000002</v>
      </c>
      <c r="BS236" s="24">
        <v>89.44</v>
      </c>
      <c r="BT236" s="24">
        <v>16062.7</v>
      </c>
      <c r="BU236" s="24">
        <v>515.87</v>
      </c>
      <c r="BV236" s="24">
        <v>0</v>
      </c>
      <c r="BW236" s="24">
        <v>11.22</v>
      </c>
      <c r="BX236" s="24">
        <v>4284.1400000000003</v>
      </c>
      <c r="BY236" s="24">
        <v>4114.28</v>
      </c>
      <c r="BZ236" s="24">
        <v>1645.69</v>
      </c>
      <c r="CA236" s="24">
        <v>8525.92</v>
      </c>
      <c r="CB236" s="24">
        <v>3280.73</v>
      </c>
    </row>
    <row r="237" spans="1:80" ht="12.75" customHeight="1" x14ac:dyDescent="0.2">
      <c r="A237" s="16"/>
      <c r="B237" s="17" t="s">
        <v>371</v>
      </c>
      <c r="C237" s="17"/>
      <c r="D237" s="22">
        <v>8746037.4499999955</v>
      </c>
      <c r="E237" s="22">
        <v>8746037.4499999955</v>
      </c>
      <c r="F237" s="22">
        <v>7530314.3100000005</v>
      </c>
      <c r="G237" s="22">
        <v>1215723.1400000001</v>
      </c>
      <c r="H237" s="22">
        <v>0</v>
      </c>
      <c r="I237" s="22">
        <v>0</v>
      </c>
      <c r="J237" s="22">
        <v>8735231.7499999963</v>
      </c>
      <c r="K237" s="22">
        <v>8735231.7499999963</v>
      </c>
      <c r="L237" s="22">
        <v>7519508.6100000003</v>
      </c>
      <c r="M237" s="22">
        <v>1215723.1400000001</v>
      </c>
      <c r="N237" s="22">
        <v>0</v>
      </c>
      <c r="O237" s="22">
        <v>7519508.6100000003</v>
      </c>
      <c r="P237" s="22">
        <v>0</v>
      </c>
      <c r="Q237" s="22">
        <v>0</v>
      </c>
      <c r="R237" s="22">
        <v>0</v>
      </c>
      <c r="S237" s="22">
        <v>0</v>
      </c>
      <c r="T237" s="22">
        <v>10805.7</v>
      </c>
      <c r="U237" s="22">
        <v>10805.7</v>
      </c>
      <c r="V237" s="22">
        <v>0</v>
      </c>
      <c r="W237" s="22">
        <v>10805.7</v>
      </c>
      <c r="X237" s="22">
        <v>10805.7</v>
      </c>
      <c r="Y237" s="22">
        <v>10805.7</v>
      </c>
      <c r="Z237" s="22">
        <v>0</v>
      </c>
      <c r="AA237" s="22">
        <v>0</v>
      </c>
      <c r="AB237" s="22">
        <v>602740.56999999995</v>
      </c>
      <c r="AC237" s="22">
        <v>48156.41</v>
      </c>
      <c r="AD237" s="22">
        <v>427044.08</v>
      </c>
      <c r="AE237" s="22">
        <v>4785225.0999999996</v>
      </c>
      <c r="AF237" s="22">
        <v>0</v>
      </c>
      <c r="AG237" s="22">
        <v>0</v>
      </c>
      <c r="AH237" s="22">
        <v>701622.84</v>
      </c>
      <c r="AI237" s="22">
        <v>1154663.45</v>
      </c>
      <c r="AJ237" s="22">
        <v>7940.93</v>
      </c>
      <c r="AK237" s="22">
        <v>867279.33</v>
      </c>
      <c r="AL237" s="22">
        <v>87028.35</v>
      </c>
      <c r="AM237" s="22">
        <v>0</v>
      </c>
      <c r="AN237" s="22">
        <v>22048.43</v>
      </c>
      <c r="AO237" s="22">
        <v>0</v>
      </c>
      <c r="AP237" s="22">
        <v>0</v>
      </c>
      <c r="AQ237" s="128">
        <v>0</v>
      </c>
      <c r="AR237" s="22">
        <v>0</v>
      </c>
      <c r="AS237" s="22">
        <v>22712.92</v>
      </c>
      <c r="AT237" s="22">
        <v>0</v>
      </c>
      <c r="AU237" s="22">
        <v>27.87</v>
      </c>
      <c r="AV237" s="22">
        <v>0</v>
      </c>
      <c r="AW237" s="22">
        <v>0</v>
      </c>
      <c r="AX237" s="22">
        <v>0</v>
      </c>
      <c r="AY237" s="22">
        <v>0</v>
      </c>
      <c r="AZ237" s="22">
        <v>8700.2799999999988</v>
      </c>
      <c r="BA237" s="22">
        <v>0</v>
      </c>
      <c r="BB237" s="22">
        <v>0</v>
      </c>
      <c r="BC237" s="22">
        <v>0</v>
      </c>
      <c r="BD237" s="22">
        <v>41.19</v>
      </c>
      <c r="BE237" s="22">
        <v>0</v>
      </c>
      <c r="BF237" s="22">
        <v>0</v>
      </c>
      <c r="BG237" s="22">
        <v>0</v>
      </c>
      <c r="BH237" s="22">
        <v>0</v>
      </c>
      <c r="BI237" s="22">
        <v>0</v>
      </c>
      <c r="BJ237" s="22">
        <v>0</v>
      </c>
      <c r="BK237" s="22">
        <v>0</v>
      </c>
      <c r="BL237" s="22">
        <v>8557.26</v>
      </c>
      <c r="BM237" s="22">
        <v>2248.44</v>
      </c>
      <c r="BN237" s="22">
        <v>0</v>
      </c>
      <c r="BO237" s="22">
        <v>0</v>
      </c>
      <c r="BP237" s="22">
        <v>0</v>
      </c>
      <c r="BQ237" s="22">
        <v>0</v>
      </c>
      <c r="BR237" s="22">
        <v>0</v>
      </c>
      <c r="BS237" s="22">
        <v>0</v>
      </c>
      <c r="BT237" s="22">
        <v>0</v>
      </c>
      <c r="BU237" s="22">
        <v>0</v>
      </c>
      <c r="BV237" s="22">
        <v>0</v>
      </c>
      <c r="BW237" s="22">
        <v>0</v>
      </c>
      <c r="BX237" s="22">
        <v>0</v>
      </c>
      <c r="BY237" s="22">
        <v>0</v>
      </c>
      <c r="BZ237" s="22">
        <v>0</v>
      </c>
      <c r="CA237" s="22">
        <v>0</v>
      </c>
      <c r="CB237" s="22">
        <v>0</v>
      </c>
    </row>
    <row r="238" spans="1:80" ht="12.75" customHeight="1" x14ac:dyDescent="0.2">
      <c r="A238" s="16"/>
      <c r="B238" s="5"/>
      <c r="C238" s="5" t="s">
        <v>372</v>
      </c>
      <c r="D238" s="24">
        <v>1067264.1500000001</v>
      </c>
      <c r="E238" s="24">
        <v>1067264.1500000001</v>
      </c>
      <c r="F238" s="24">
        <v>1067264.1500000001</v>
      </c>
      <c r="G238" s="24">
        <v>0</v>
      </c>
      <c r="H238" s="24">
        <v>0</v>
      </c>
      <c r="I238" s="24">
        <v>0</v>
      </c>
      <c r="J238" s="24">
        <v>1067264.1500000001</v>
      </c>
      <c r="K238" s="24">
        <v>1067264.1500000001</v>
      </c>
      <c r="L238" s="24">
        <v>1067264.1500000001</v>
      </c>
      <c r="M238" s="24">
        <v>0</v>
      </c>
      <c r="N238" s="24">
        <v>0</v>
      </c>
      <c r="O238" s="24">
        <v>1067264.1500000001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1038793.58</v>
      </c>
      <c r="AF238" s="24">
        <v>0</v>
      </c>
      <c r="AG238" s="24">
        <v>0</v>
      </c>
      <c r="AH238" s="24">
        <v>0</v>
      </c>
      <c r="AI238" s="24">
        <v>21649.95</v>
      </c>
      <c r="AJ238" s="24">
        <v>0</v>
      </c>
      <c r="AK238" s="24">
        <v>0</v>
      </c>
      <c r="AL238" s="24">
        <v>0</v>
      </c>
      <c r="AM238" s="24">
        <v>0</v>
      </c>
      <c r="AN238" s="24">
        <v>6820.62</v>
      </c>
      <c r="AO238" s="24">
        <v>0</v>
      </c>
      <c r="AP238" s="24">
        <v>0</v>
      </c>
      <c r="AQ238" s="129">
        <v>0</v>
      </c>
      <c r="AR238" s="24">
        <v>0</v>
      </c>
      <c r="AS238" s="24">
        <v>0</v>
      </c>
      <c r="AT238" s="24">
        <v>0</v>
      </c>
      <c r="AU238" s="24">
        <v>0</v>
      </c>
      <c r="AV238" s="24">
        <v>0</v>
      </c>
      <c r="AW238" s="24">
        <v>0</v>
      </c>
      <c r="AX238" s="24">
        <v>0</v>
      </c>
      <c r="AY238" s="24">
        <v>0</v>
      </c>
      <c r="AZ238" s="24">
        <v>0</v>
      </c>
      <c r="BA238" s="24">
        <v>0</v>
      </c>
      <c r="BB238" s="24">
        <v>0</v>
      </c>
      <c r="BC238" s="24">
        <v>0</v>
      </c>
      <c r="BD238" s="24">
        <v>0</v>
      </c>
      <c r="BE238" s="24">
        <v>0</v>
      </c>
      <c r="BF238" s="24">
        <v>0</v>
      </c>
      <c r="BG238" s="24">
        <v>0</v>
      </c>
      <c r="BH238" s="24">
        <v>0</v>
      </c>
      <c r="BI238" s="24">
        <v>0</v>
      </c>
      <c r="BJ238" s="24">
        <v>0</v>
      </c>
      <c r="BK238" s="24">
        <v>0</v>
      </c>
      <c r="BL238" s="24">
        <v>0</v>
      </c>
      <c r="BM238" s="24">
        <v>0</v>
      </c>
      <c r="BN238" s="24">
        <v>0</v>
      </c>
      <c r="BO238" s="24">
        <v>0</v>
      </c>
      <c r="BP238" s="24">
        <v>0</v>
      </c>
      <c r="BQ238" s="24">
        <v>0</v>
      </c>
      <c r="BR238" s="24">
        <v>0</v>
      </c>
      <c r="BS238" s="24">
        <v>0</v>
      </c>
      <c r="BT238" s="24">
        <v>0</v>
      </c>
      <c r="BU238" s="24">
        <v>0</v>
      </c>
      <c r="BV238" s="24">
        <v>0</v>
      </c>
      <c r="BW238" s="24">
        <v>0</v>
      </c>
      <c r="BX238" s="24">
        <v>0</v>
      </c>
      <c r="BY238" s="24">
        <v>0</v>
      </c>
      <c r="BZ238" s="24">
        <v>0</v>
      </c>
      <c r="CA238" s="24">
        <v>0</v>
      </c>
      <c r="CB238" s="24">
        <v>0</v>
      </c>
    </row>
    <row r="239" spans="1:80" ht="12.75" customHeight="1" x14ac:dyDescent="0.2">
      <c r="A239" s="16"/>
      <c r="B239" s="5"/>
      <c r="C239" s="5" t="s">
        <v>373</v>
      </c>
      <c r="D239" s="24">
        <v>43982.069999999992</v>
      </c>
      <c r="E239" s="24">
        <v>43982.069999999992</v>
      </c>
      <c r="F239" s="24">
        <v>34308.01999999999</v>
      </c>
      <c r="G239" s="24">
        <v>9674.0499999999993</v>
      </c>
      <c r="H239" s="24">
        <v>0</v>
      </c>
      <c r="I239" s="24">
        <v>0</v>
      </c>
      <c r="J239" s="24">
        <v>43982.069999999992</v>
      </c>
      <c r="K239" s="24">
        <v>43982.069999999992</v>
      </c>
      <c r="L239" s="24">
        <v>34308.01999999999</v>
      </c>
      <c r="M239" s="24">
        <v>9674.0499999999993</v>
      </c>
      <c r="N239" s="24">
        <v>0</v>
      </c>
      <c r="O239" s="24">
        <v>34308.01999999999</v>
      </c>
      <c r="P239" s="24">
        <v>0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24">
        <v>0</v>
      </c>
      <c r="Z239" s="24">
        <v>0</v>
      </c>
      <c r="AA239" s="24">
        <v>0</v>
      </c>
      <c r="AB239" s="24">
        <v>1085.42</v>
      </c>
      <c r="AC239" s="24">
        <v>65.650000000000006</v>
      </c>
      <c r="AD239" s="24">
        <v>3042.12</v>
      </c>
      <c r="AE239" s="24">
        <v>8391.64</v>
      </c>
      <c r="AF239" s="24">
        <v>0</v>
      </c>
      <c r="AG239" s="24">
        <v>0</v>
      </c>
      <c r="AH239" s="24">
        <v>4554.26</v>
      </c>
      <c r="AI239" s="24">
        <v>12438.99</v>
      </c>
      <c r="AJ239" s="24">
        <v>0</v>
      </c>
      <c r="AK239" s="24">
        <v>11820.13</v>
      </c>
      <c r="AL239" s="24">
        <v>2077.27</v>
      </c>
      <c r="AM239" s="24">
        <v>0</v>
      </c>
      <c r="AN239" s="24">
        <v>25.78</v>
      </c>
      <c r="AO239" s="24">
        <v>0</v>
      </c>
      <c r="AP239" s="24">
        <v>0</v>
      </c>
      <c r="AQ239" s="129">
        <v>0</v>
      </c>
      <c r="AR239" s="24">
        <v>0</v>
      </c>
      <c r="AS239" s="24">
        <v>396</v>
      </c>
      <c r="AT239" s="24">
        <v>0</v>
      </c>
      <c r="AU239" s="24">
        <v>0.4</v>
      </c>
      <c r="AV239" s="24">
        <v>0</v>
      </c>
      <c r="AW239" s="24">
        <v>0</v>
      </c>
      <c r="AX239" s="24">
        <v>0</v>
      </c>
      <c r="AY239" s="24">
        <v>0</v>
      </c>
      <c r="AZ239" s="24">
        <v>83.39</v>
      </c>
      <c r="BA239" s="24">
        <v>0</v>
      </c>
      <c r="BB239" s="24">
        <v>0</v>
      </c>
      <c r="BC239" s="24">
        <v>0</v>
      </c>
      <c r="BD239" s="24">
        <v>1.02</v>
      </c>
      <c r="BE239" s="24">
        <v>0</v>
      </c>
      <c r="BF239" s="24">
        <v>0</v>
      </c>
      <c r="BG239" s="24">
        <v>0</v>
      </c>
      <c r="BH239" s="24">
        <v>0</v>
      </c>
      <c r="BI239" s="24">
        <v>0</v>
      </c>
      <c r="BJ239" s="24">
        <v>0</v>
      </c>
      <c r="BK239" s="24">
        <v>0</v>
      </c>
      <c r="BL239" s="24">
        <v>0</v>
      </c>
      <c r="BM239" s="24">
        <v>0</v>
      </c>
      <c r="BN239" s="24">
        <v>0</v>
      </c>
      <c r="BO239" s="24">
        <v>0</v>
      </c>
      <c r="BP239" s="24">
        <v>0</v>
      </c>
      <c r="BQ239" s="24">
        <v>0</v>
      </c>
      <c r="BR239" s="24">
        <v>0</v>
      </c>
      <c r="BS239" s="24">
        <v>0</v>
      </c>
      <c r="BT239" s="24">
        <v>0</v>
      </c>
      <c r="BU239" s="24">
        <v>0</v>
      </c>
      <c r="BV239" s="24">
        <v>0</v>
      </c>
      <c r="BW239" s="24">
        <v>0</v>
      </c>
      <c r="BX239" s="24">
        <v>0</v>
      </c>
      <c r="BY239" s="24">
        <v>0</v>
      </c>
      <c r="BZ239" s="24">
        <v>0</v>
      </c>
      <c r="CA239" s="24">
        <v>0</v>
      </c>
      <c r="CB239" s="24">
        <v>0</v>
      </c>
    </row>
    <row r="240" spans="1:80" ht="12.75" customHeight="1" x14ac:dyDescent="0.2">
      <c r="A240" s="16"/>
      <c r="B240" s="5"/>
      <c r="C240" s="5" t="s">
        <v>374</v>
      </c>
      <c r="D240" s="24">
        <v>14608.119999999999</v>
      </c>
      <c r="E240" s="24">
        <v>14608.119999999999</v>
      </c>
      <c r="F240" s="24">
        <v>14050.55</v>
      </c>
      <c r="G240" s="24">
        <v>557.57000000000005</v>
      </c>
      <c r="H240" s="24">
        <v>0</v>
      </c>
      <c r="I240" s="24">
        <v>0</v>
      </c>
      <c r="J240" s="24">
        <v>14608.119999999999</v>
      </c>
      <c r="K240" s="24">
        <v>14608.119999999999</v>
      </c>
      <c r="L240" s="24">
        <v>14050.55</v>
      </c>
      <c r="M240" s="24">
        <v>557.57000000000005</v>
      </c>
      <c r="N240" s="24">
        <v>0</v>
      </c>
      <c r="O240" s="24">
        <v>14050.55</v>
      </c>
      <c r="P240" s="24">
        <v>0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278.79000000000002</v>
      </c>
      <c r="AC240" s="24">
        <v>2.66</v>
      </c>
      <c r="AD240" s="24">
        <v>27.04</v>
      </c>
      <c r="AE240" s="24">
        <v>3134.16</v>
      </c>
      <c r="AF240" s="24">
        <v>0</v>
      </c>
      <c r="AG240" s="24">
        <v>0</v>
      </c>
      <c r="AH240" s="24">
        <v>529.07000000000005</v>
      </c>
      <c r="AI240" s="24">
        <v>1330.05</v>
      </c>
      <c r="AJ240" s="24">
        <v>0</v>
      </c>
      <c r="AK240" s="24">
        <v>1879.83</v>
      </c>
      <c r="AL240" s="24">
        <v>0</v>
      </c>
      <c r="AM240" s="24">
        <v>0</v>
      </c>
      <c r="AN240" s="24">
        <v>0</v>
      </c>
      <c r="AO240" s="24">
        <v>0</v>
      </c>
      <c r="AP240" s="24">
        <v>0</v>
      </c>
      <c r="AQ240" s="129">
        <v>0</v>
      </c>
      <c r="AR240" s="24">
        <v>0</v>
      </c>
      <c r="AS240" s="24">
        <v>7349.16</v>
      </c>
      <c r="AT240" s="24">
        <v>0</v>
      </c>
      <c r="AU240" s="24">
        <v>1.46</v>
      </c>
      <c r="AV240" s="24">
        <v>0</v>
      </c>
      <c r="AW240" s="24">
        <v>0</v>
      </c>
      <c r="AX240" s="24">
        <v>0</v>
      </c>
      <c r="AY240" s="24">
        <v>0</v>
      </c>
      <c r="AZ240" s="24">
        <v>57.83</v>
      </c>
      <c r="BA240" s="24">
        <v>0</v>
      </c>
      <c r="BB240" s="24">
        <v>0</v>
      </c>
      <c r="BC240" s="24">
        <v>0</v>
      </c>
      <c r="BD240" s="24">
        <v>18.07</v>
      </c>
      <c r="BE240" s="24">
        <v>0</v>
      </c>
      <c r="BF240" s="24">
        <v>0</v>
      </c>
      <c r="BG240" s="24">
        <v>0</v>
      </c>
      <c r="BH240" s="24">
        <v>0</v>
      </c>
      <c r="BI240" s="24">
        <v>0</v>
      </c>
      <c r="BJ240" s="24">
        <v>0</v>
      </c>
      <c r="BK240" s="24">
        <v>0</v>
      </c>
      <c r="BL240" s="24">
        <v>0</v>
      </c>
      <c r="BM240" s="24">
        <v>0</v>
      </c>
      <c r="BN240" s="24">
        <v>0</v>
      </c>
      <c r="BO240" s="24">
        <v>0</v>
      </c>
      <c r="BP240" s="24">
        <v>0</v>
      </c>
      <c r="BQ240" s="24">
        <v>0</v>
      </c>
      <c r="BR240" s="24">
        <v>0</v>
      </c>
      <c r="BS240" s="24">
        <v>0</v>
      </c>
      <c r="BT240" s="24">
        <v>0</v>
      </c>
      <c r="BU240" s="24">
        <v>0</v>
      </c>
      <c r="BV240" s="24">
        <v>0</v>
      </c>
      <c r="BW240" s="24">
        <v>0</v>
      </c>
      <c r="BX240" s="24">
        <v>0</v>
      </c>
      <c r="BY240" s="24">
        <v>0</v>
      </c>
      <c r="BZ240" s="24">
        <v>0</v>
      </c>
      <c r="CA240" s="24">
        <v>0</v>
      </c>
      <c r="CB240" s="24">
        <v>0</v>
      </c>
    </row>
    <row r="241" spans="1:80" ht="12.75" customHeight="1" x14ac:dyDescent="0.2">
      <c r="A241" s="16"/>
      <c r="B241" s="5"/>
      <c r="C241" s="5" t="s">
        <v>375</v>
      </c>
      <c r="D241" s="24">
        <v>6221184.8399999989</v>
      </c>
      <c r="E241" s="24">
        <v>6221184.8399999989</v>
      </c>
      <c r="F241" s="24">
        <v>5607737.4100000001</v>
      </c>
      <c r="G241" s="24">
        <v>613447.43000000005</v>
      </c>
      <c r="H241" s="24">
        <v>0</v>
      </c>
      <c r="I241" s="24">
        <v>0</v>
      </c>
      <c r="J241" s="24">
        <v>6210379.1399999987</v>
      </c>
      <c r="K241" s="24">
        <v>6210379.1399999987</v>
      </c>
      <c r="L241" s="24">
        <v>5596931.71</v>
      </c>
      <c r="M241" s="24">
        <v>613447.43000000005</v>
      </c>
      <c r="N241" s="24">
        <v>0</v>
      </c>
      <c r="O241" s="24">
        <v>5596931.71</v>
      </c>
      <c r="P241" s="24">
        <v>0</v>
      </c>
      <c r="Q241" s="24">
        <v>0</v>
      </c>
      <c r="R241" s="24">
        <v>0</v>
      </c>
      <c r="S241" s="24">
        <v>0</v>
      </c>
      <c r="T241" s="24">
        <v>10805.7</v>
      </c>
      <c r="U241" s="24">
        <v>10805.7</v>
      </c>
      <c r="V241" s="24">
        <v>0</v>
      </c>
      <c r="W241" s="24">
        <v>10805.7</v>
      </c>
      <c r="X241" s="24">
        <v>10805.7</v>
      </c>
      <c r="Y241" s="24">
        <v>10805.7</v>
      </c>
      <c r="Z241" s="24">
        <v>0</v>
      </c>
      <c r="AA241" s="24">
        <v>0</v>
      </c>
      <c r="AB241" s="24">
        <v>532419.69999999995</v>
      </c>
      <c r="AC241" s="24">
        <v>30226.21</v>
      </c>
      <c r="AD241" s="24">
        <v>277970.28999999998</v>
      </c>
      <c r="AE241" s="24">
        <v>3138861.29</v>
      </c>
      <c r="AF241" s="24">
        <v>0</v>
      </c>
      <c r="AG241" s="24">
        <v>0</v>
      </c>
      <c r="AH241" s="24">
        <v>299400.34000000003</v>
      </c>
      <c r="AI241" s="24">
        <v>1016223.69</v>
      </c>
      <c r="AJ241" s="24">
        <v>0</v>
      </c>
      <c r="AK241" s="24">
        <v>853579.37</v>
      </c>
      <c r="AL241" s="24">
        <v>36050.79</v>
      </c>
      <c r="AM241" s="24">
        <v>0</v>
      </c>
      <c r="AN241" s="24">
        <v>2072.7399999999998</v>
      </c>
      <c r="AO241" s="24">
        <v>0</v>
      </c>
      <c r="AP241" s="24">
        <v>0</v>
      </c>
      <c r="AQ241" s="129">
        <v>0</v>
      </c>
      <c r="AR241" s="24">
        <v>0</v>
      </c>
      <c r="AS241" s="24">
        <v>14967.56</v>
      </c>
      <c r="AT241" s="24">
        <v>0</v>
      </c>
      <c r="AU241" s="24">
        <v>26.01</v>
      </c>
      <c r="AV241" s="24">
        <v>0</v>
      </c>
      <c r="AW241" s="24">
        <v>0</v>
      </c>
      <c r="AX241" s="24">
        <v>0</v>
      </c>
      <c r="AY241" s="24">
        <v>0</v>
      </c>
      <c r="AZ241" s="24">
        <v>8559.06</v>
      </c>
      <c r="BA241" s="24">
        <v>0</v>
      </c>
      <c r="BB241" s="24">
        <v>0</v>
      </c>
      <c r="BC241" s="24">
        <v>0</v>
      </c>
      <c r="BD241" s="24">
        <v>22.09</v>
      </c>
      <c r="BE241" s="24">
        <v>0</v>
      </c>
      <c r="BF241" s="24">
        <v>0</v>
      </c>
      <c r="BG241" s="24">
        <v>0</v>
      </c>
      <c r="BH241" s="24">
        <v>0</v>
      </c>
      <c r="BI241" s="24">
        <v>0</v>
      </c>
      <c r="BJ241" s="24">
        <v>0</v>
      </c>
      <c r="BK241" s="24">
        <v>0</v>
      </c>
      <c r="BL241" s="24">
        <v>8557.26</v>
      </c>
      <c r="BM241" s="24">
        <v>2248.44</v>
      </c>
      <c r="BN241" s="24">
        <v>0</v>
      </c>
      <c r="BO241" s="24">
        <v>0</v>
      </c>
      <c r="BP241" s="24">
        <v>0</v>
      </c>
      <c r="BQ241" s="24">
        <v>0</v>
      </c>
      <c r="BR241" s="24">
        <v>0</v>
      </c>
      <c r="BS241" s="24">
        <v>0</v>
      </c>
      <c r="BT241" s="24">
        <v>0</v>
      </c>
      <c r="BU241" s="24">
        <v>0</v>
      </c>
      <c r="BV241" s="24">
        <v>0</v>
      </c>
      <c r="BW241" s="24">
        <v>0</v>
      </c>
      <c r="BX241" s="24">
        <v>0</v>
      </c>
      <c r="BY241" s="24">
        <v>0</v>
      </c>
      <c r="BZ241" s="24">
        <v>0</v>
      </c>
      <c r="CA241" s="24">
        <v>0</v>
      </c>
      <c r="CB241" s="24">
        <v>0</v>
      </c>
    </row>
    <row r="242" spans="1:80" ht="12.75" customHeight="1" x14ac:dyDescent="0.2">
      <c r="A242" s="16"/>
      <c r="B242" s="5"/>
      <c r="C242" s="5" t="s">
        <v>376</v>
      </c>
      <c r="D242" s="24">
        <v>0.19</v>
      </c>
      <c r="E242" s="24">
        <v>0.19</v>
      </c>
      <c r="F242" s="24">
        <v>0.19</v>
      </c>
      <c r="G242" s="24">
        <v>0</v>
      </c>
      <c r="H242" s="24">
        <v>0</v>
      </c>
      <c r="I242" s="24">
        <v>0</v>
      </c>
      <c r="J242" s="24">
        <v>0.19</v>
      </c>
      <c r="K242" s="24">
        <v>0.19</v>
      </c>
      <c r="L242" s="24">
        <v>0.19</v>
      </c>
      <c r="M242" s="24">
        <v>0</v>
      </c>
      <c r="N242" s="24">
        <v>0</v>
      </c>
      <c r="O242" s="24">
        <v>0.19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4">
        <v>0</v>
      </c>
      <c r="AG242" s="24">
        <v>0</v>
      </c>
      <c r="AH242" s="24">
        <v>0</v>
      </c>
      <c r="AI242" s="24">
        <v>0</v>
      </c>
      <c r="AJ242" s="24">
        <v>0</v>
      </c>
      <c r="AK242" s="24">
        <v>0</v>
      </c>
      <c r="AL242" s="24">
        <v>0</v>
      </c>
      <c r="AM242" s="24">
        <v>0</v>
      </c>
      <c r="AN242" s="24">
        <v>0</v>
      </c>
      <c r="AO242" s="24">
        <v>0</v>
      </c>
      <c r="AP242" s="24">
        <v>0</v>
      </c>
      <c r="AQ242" s="129">
        <v>0</v>
      </c>
      <c r="AR242" s="24">
        <v>0</v>
      </c>
      <c r="AS242" s="24">
        <v>0.19</v>
      </c>
      <c r="AT242" s="24">
        <v>0</v>
      </c>
      <c r="AU242" s="24">
        <v>0</v>
      </c>
      <c r="AV242" s="24">
        <v>0</v>
      </c>
      <c r="AW242" s="24">
        <v>0</v>
      </c>
      <c r="AX242" s="24">
        <v>0</v>
      </c>
      <c r="AY242" s="24">
        <v>0</v>
      </c>
      <c r="AZ242" s="24">
        <v>0</v>
      </c>
      <c r="BA242" s="24">
        <v>0</v>
      </c>
      <c r="BB242" s="24">
        <v>0</v>
      </c>
      <c r="BC242" s="24">
        <v>0</v>
      </c>
      <c r="BD242" s="24">
        <v>0</v>
      </c>
      <c r="BE242" s="24">
        <v>0</v>
      </c>
      <c r="BF242" s="24">
        <v>0</v>
      </c>
      <c r="BG242" s="24">
        <v>0</v>
      </c>
      <c r="BH242" s="24">
        <v>0</v>
      </c>
      <c r="BI242" s="24">
        <v>0</v>
      </c>
      <c r="BJ242" s="24">
        <v>0</v>
      </c>
      <c r="BK242" s="24">
        <v>0</v>
      </c>
      <c r="BL242" s="24">
        <v>0</v>
      </c>
      <c r="BM242" s="24">
        <v>0</v>
      </c>
      <c r="BN242" s="24">
        <v>0</v>
      </c>
      <c r="BO242" s="24">
        <v>0</v>
      </c>
      <c r="BP242" s="24">
        <v>0</v>
      </c>
      <c r="BQ242" s="24">
        <v>0</v>
      </c>
      <c r="BR242" s="24">
        <v>0</v>
      </c>
      <c r="BS242" s="24">
        <v>0</v>
      </c>
      <c r="BT242" s="24">
        <v>0</v>
      </c>
      <c r="BU242" s="24">
        <v>0</v>
      </c>
      <c r="BV242" s="24">
        <v>0</v>
      </c>
      <c r="BW242" s="24">
        <v>0</v>
      </c>
      <c r="BX242" s="24">
        <v>0</v>
      </c>
      <c r="BY242" s="24">
        <v>0</v>
      </c>
      <c r="BZ242" s="24">
        <v>0</v>
      </c>
      <c r="CA242" s="24">
        <v>0</v>
      </c>
      <c r="CB242" s="24">
        <v>0</v>
      </c>
    </row>
    <row r="243" spans="1:80" ht="12.75" customHeight="1" x14ac:dyDescent="0.2">
      <c r="A243" s="16"/>
      <c r="B243" s="5"/>
      <c r="C243" s="5" t="s">
        <v>377</v>
      </c>
      <c r="D243" s="24">
        <v>1276826.44</v>
      </c>
      <c r="E243" s="24">
        <v>1276826.44</v>
      </c>
      <c r="F243" s="24">
        <v>684782.35000000009</v>
      </c>
      <c r="G243" s="24">
        <v>592044.09000000008</v>
      </c>
      <c r="H243" s="24">
        <v>0</v>
      </c>
      <c r="I243" s="24">
        <v>0</v>
      </c>
      <c r="J243" s="24">
        <v>1276826.44</v>
      </c>
      <c r="K243" s="24">
        <v>1276826.44</v>
      </c>
      <c r="L243" s="24">
        <v>684782.35000000009</v>
      </c>
      <c r="M243" s="24">
        <v>592044.09000000008</v>
      </c>
      <c r="N243" s="24">
        <v>0</v>
      </c>
      <c r="O243" s="24">
        <v>684782.35000000009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68956.649999999994</v>
      </c>
      <c r="AC243" s="24">
        <v>17861.900000000001</v>
      </c>
      <c r="AD243" s="24">
        <v>146004.64000000001</v>
      </c>
      <c r="AE243" s="24">
        <v>473872.8</v>
      </c>
      <c r="AF243" s="24">
        <v>0</v>
      </c>
      <c r="AG243" s="24">
        <v>0</v>
      </c>
      <c r="AH243" s="24">
        <v>397139.16</v>
      </c>
      <c r="AI243" s="24">
        <v>103020.78</v>
      </c>
      <c r="AJ243" s="24">
        <v>7940.93</v>
      </c>
      <c r="AK243" s="24">
        <v>0</v>
      </c>
      <c r="AL243" s="24">
        <v>48900.29</v>
      </c>
      <c r="AM243" s="24">
        <v>0</v>
      </c>
      <c r="AN243" s="24">
        <v>13129.29</v>
      </c>
      <c r="AO243" s="24">
        <v>0</v>
      </c>
      <c r="AP243" s="24">
        <v>0</v>
      </c>
      <c r="AQ243" s="129">
        <v>0</v>
      </c>
      <c r="AR243" s="24">
        <v>0</v>
      </c>
      <c r="AS243" s="24">
        <v>0</v>
      </c>
      <c r="AT243" s="24">
        <v>0</v>
      </c>
      <c r="AU243" s="24">
        <v>0</v>
      </c>
      <c r="AV243" s="24">
        <v>0</v>
      </c>
      <c r="AW243" s="24">
        <v>0</v>
      </c>
      <c r="AX243" s="24">
        <v>0</v>
      </c>
      <c r="AY243" s="24">
        <v>0</v>
      </c>
      <c r="AZ243" s="24">
        <v>0</v>
      </c>
      <c r="BA243" s="24">
        <v>0</v>
      </c>
      <c r="BB243" s="24">
        <v>0</v>
      </c>
      <c r="BC243" s="24">
        <v>0</v>
      </c>
      <c r="BD243" s="24">
        <v>0</v>
      </c>
      <c r="BE243" s="24">
        <v>0</v>
      </c>
      <c r="BF243" s="24">
        <v>0</v>
      </c>
      <c r="BG243" s="24">
        <v>0</v>
      </c>
      <c r="BH243" s="24">
        <v>0</v>
      </c>
      <c r="BI243" s="24">
        <v>0</v>
      </c>
      <c r="BJ243" s="24">
        <v>0</v>
      </c>
      <c r="BK243" s="24">
        <v>0</v>
      </c>
      <c r="BL243" s="24">
        <v>0</v>
      </c>
      <c r="BM243" s="24">
        <v>0</v>
      </c>
      <c r="BN243" s="24">
        <v>0</v>
      </c>
      <c r="BO243" s="24">
        <v>0</v>
      </c>
      <c r="BP243" s="24">
        <v>0</v>
      </c>
      <c r="BQ243" s="24">
        <v>0</v>
      </c>
      <c r="BR243" s="24">
        <v>0</v>
      </c>
      <c r="BS243" s="24">
        <v>0</v>
      </c>
      <c r="BT243" s="24">
        <v>0</v>
      </c>
      <c r="BU243" s="24">
        <v>0</v>
      </c>
      <c r="BV243" s="24">
        <v>0</v>
      </c>
      <c r="BW243" s="24">
        <v>0</v>
      </c>
      <c r="BX243" s="24">
        <v>0</v>
      </c>
      <c r="BY243" s="24">
        <v>0</v>
      </c>
      <c r="BZ243" s="24">
        <v>0</v>
      </c>
      <c r="CA243" s="24">
        <v>0</v>
      </c>
      <c r="CB243" s="24">
        <v>0</v>
      </c>
    </row>
    <row r="244" spans="1:80" ht="12.75" customHeight="1" x14ac:dyDescent="0.2">
      <c r="A244" s="16"/>
      <c r="B244" s="17"/>
      <c r="C244" s="5" t="s">
        <v>293</v>
      </c>
      <c r="D244" s="45">
        <v>122171.63999999501</v>
      </c>
      <c r="E244" s="45">
        <v>122171.63999999501</v>
      </c>
      <c r="F244" s="45">
        <v>122171.63999999873</v>
      </c>
      <c r="G244" s="45">
        <v>0</v>
      </c>
      <c r="H244" s="45">
        <v>0</v>
      </c>
      <c r="I244" s="45">
        <v>0</v>
      </c>
      <c r="J244" s="45">
        <v>122171.63999999687</v>
      </c>
      <c r="K244" s="45">
        <v>122171.63999999687</v>
      </c>
      <c r="L244" s="45">
        <v>122171.63999999966</v>
      </c>
      <c r="M244" s="45">
        <v>0</v>
      </c>
      <c r="N244" s="45">
        <v>0</v>
      </c>
      <c r="O244" s="45">
        <v>122171.63999999966</v>
      </c>
      <c r="P244" s="45">
        <v>0</v>
      </c>
      <c r="Q244" s="45">
        <v>0</v>
      </c>
      <c r="R244" s="45">
        <v>0</v>
      </c>
      <c r="S244" s="45">
        <v>0</v>
      </c>
      <c r="T244" s="45">
        <v>0</v>
      </c>
      <c r="U244" s="45">
        <v>0</v>
      </c>
      <c r="V244" s="45">
        <v>0</v>
      </c>
      <c r="W244" s="45">
        <v>0</v>
      </c>
      <c r="X244" s="45">
        <v>0</v>
      </c>
      <c r="Y244" s="45">
        <v>0</v>
      </c>
      <c r="Z244" s="45">
        <v>0</v>
      </c>
      <c r="AA244" s="45">
        <v>0</v>
      </c>
      <c r="AB244" s="45">
        <v>1.0000000009313226E-2</v>
      </c>
      <c r="AC244" s="45">
        <v>-9.9999999947613105E-3</v>
      </c>
      <c r="AD244" s="45">
        <v>-9.9999999511055648E-3</v>
      </c>
      <c r="AE244" s="45">
        <v>122171.62999999989</v>
      </c>
      <c r="AF244" s="45">
        <v>0</v>
      </c>
      <c r="AG244" s="45">
        <v>0</v>
      </c>
      <c r="AH244" s="45">
        <v>9.9999998928979039E-3</v>
      </c>
      <c r="AI244" s="45">
        <v>-1.0000000009313226E-2</v>
      </c>
      <c r="AJ244" s="45">
        <v>0</v>
      </c>
      <c r="AK244" s="45">
        <v>0</v>
      </c>
      <c r="AL244" s="45">
        <v>0</v>
      </c>
      <c r="AM244" s="45">
        <v>0</v>
      </c>
      <c r="AN244" s="45">
        <v>0</v>
      </c>
      <c r="AO244" s="45">
        <v>0</v>
      </c>
      <c r="AP244" s="45">
        <v>0</v>
      </c>
      <c r="AQ244" s="136">
        <v>0</v>
      </c>
      <c r="AR244" s="45">
        <v>0</v>
      </c>
      <c r="AS244" s="45">
        <v>9.9999999983992893E-3</v>
      </c>
      <c r="AT244" s="45">
        <v>0</v>
      </c>
      <c r="AU244" s="45">
        <v>0</v>
      </c>
      <c r="AV244" s="45">
        <v>0</v>
      </c>
      <c r="AW244" s="45">
        <v>0</v>
      </c>
      <c r="AX244" s="45">
        <v>0</v>
      </c>
      <c r="AY244" s="45">
        <v>0</v>
      </c>
      <c r="AZ244" s="45">
        <v>0</v>
      </c>
      <c r="BA244" s="45">
        <v>0</v>
      </c>
      <c r="BB244" s="45">
        <v>0</v>
      </c>
      <c r="BC244" s="45">
        <v>0</v>
      </c>
      <c r="BD244" s="45">
        <v>9.9999999999980105E-3</v>
      </c>
      <c r="BE244" s="45">
        <v>0</v>
      </c>
      <c r="BF244" s="45">
        <v>0</v>
      </c>
      <c r="BG244" s="45">
        <v>0</v>
      </c>
      <c r="BH244" s="45">
        <v>0</v>
      </c>
      <c r="BI244" s="45">
        <v>0</v>
      </c>
      <c r="BJ244" s="45">
        <v>0</v>
      </c>
      <c r="BK244" s="45">
        <v>0</v>
      </c>
      <c r="BL244" s="45">
        <v>0</v>
      </c>
      <c r="BM244" s="45">
        <v>0</v>
      </c>
      <c r="BN244" s="45">
        <v>0</v>
      </c>
      <c r="BO244" s="45">
        <v>0</v>
      </c>
      <c r="BP244" s="45">
        <v>0</v>
      </c>
      <c r="BQ244" s="45">
        <v>0</v>
      </c>
      <c r="BR244" s="45">
        <v>0</v>
      </c>
      <c r="BS244" s="45">
        <v>0</v>
      </c>
      <c r="BT244" s="45">
        <v>0</v>
      </c>
      <c r="BU244" s="45">
        <v>0</v>
      </c>
      <c r="BV244" s="45">
        <v>0</v>
      </c>
      <c r="BW244" s="45">
        <v>0</v>
      </c>
      <c r="BX244" s="45">
        <v>0</v>
      </c>
      <c r="BY244" s="45">
        <v>0</v>
      </c>
      <c r="BZ244" s="45">
        <v>0</v>
      </c>
      <c r="CA244" s="45">
        <v>0</v>
      </c>
      <c r="CB244" s="45">
        <v>0</v>
      </c>
    </row>
    <row r="245" spans="1:80" ht="12.75" customHeight="1" x14ac:dyDescent="0.2">
      <c r="A245" s="16"/>
      <c r="B245" s="17" t="s">
        <v>378</v>
      </c>
      <c r="C245" s="5"/>
      <c r="D245" s="47">
        <v>18552723.849999998</v>
      </c>
      <c r="E245" s="47">
        <v>17972158.569999997</v>
      </c>
      <c r="F245" s="47">
        <v>13751491.219999999</v>
      </c>
      <c r="G245" s="47">
        <v>4220667.3499999996</v>
      </c>
      <c r="H245" s="47">
        <v>421177.88000000006</v>
      </c>
      <c r="I245" s="47">
        <v>159387.40000000002</v>
      </c>
      <c r="J245" s="47">
        <v>17703360.729999997</v>
      </c>
      <c r="K245" s="47">
        <v>17282182.849999994</v>
      </c>
      <c r="L245" s="47">
        <v>13290602.539999999</v>
      </c>
      <c r="M245" s="47">
        <v>3991580.3099999996</v>
      </c>
      <c r="N245" s="47">
        <v>421177.88000000006</v>
      </c>
      <c r="O245" s="47">
        <v>13711780.419999998</v>
      </c>
      <c r="P245" s="47">
        <v>800.84</v>
      </c>
      <c r="Q245" s="47">
        <v>800.84</v>
      </c>
      <c r="R245" s="47">
        <v>673.14</v>
      </c>
      <c r="S245" s="47">
        <v>127.7</v>
      </c>
      <c r="T245" s="47">
        <v>689174.88</v>
      </c>
      <c r="U245" s="47">
        <v>460215.54</v>
      </c>
      <c r="V245" s="47">
        <v>228959.33999999997</v>
      </c>
      <c r="W245" s="47">
        <v>689174.88</v>
      </c>
      <c r="X245" s="47">
        <v>689174.88</v>
      </c>
      <c r="Y245" s="47">
        <v>460215.54</v>
      </c>
      <c r="Z245" s="47">
        <v>228959.33999999997</v>
      </c>
      <c r="AA245" s="47">
        <v>159387.40000000002</v>
      </c>
      <c r="AB245" s="47">
        <v>1581743.5</v>
      </c>
      <c r="AC245" s="47">
        <v>886087.3600000001</v>
      </c>
      <c r="AD245" s="47">
        <v>746845.98</v>
      </c>
      <c r="AE245" s="47">
        <v>3709198.12</v>
      </c>
      <c r="AF245" s="47">
        <v>26034.609999999997</v>
      </c>
      <c r="AG245" s="47">
        <v>172403.29</v>
      </c>
      <c r="AH245" s="47">
        <v>2067151.9699999997</v>
      </c>
      <c r="AI245" s="47">
        <v>1055696.82</v>
      </c>
      <c r="AJ245" s="47">
        <v>334851.50000000006</v>
      </c>
      <c r="AK245" s="47">
        <v>4511703.8599999994</v>
      </c>
      <c r="AL245" s="47">
        <v>533500.64</v>
      </c>
      <c r="AM245" s="47">
        <v>421177.88000000006</v>
      </c>
      <c r="AN245" s="47">
        <v>294617.96999999997</v>
      </c>
      <c r="AO245" s="47">
        <v>47190.37000000001</v>
      </c>
      <c r="AP245" s="47">
        <v>81657.739999999991</v>
      </c>
      <c r="AQ245" s="137">
        <v>73610.53</v>
      </c>
      <c r="AR245" s="47">
        <v>193888.57</v>
      </c>
      <c r="AS245" s="47">
        <v>233953.9</v>
      </c>
      <c r="AT245" s="47">
        <v>322715.99</v>
      </c>
      <c r="AU245" s="47">
        <v>92990.73</v>
      </c>
      <c r="AV245" s="47">
        <v>14313.5</v>
      </c>
      <c r="AW245" s="47">
        <v>29937.100000000002</v>
      </c>
      <c r="AX245" s="47">
        <v>57056.780000000013</v>
      </c>
      <c r="AY245" s="47">
        <v>38720.199999999997</v>
      </c>
      <c r="AZ245" s="47">
        <v>138392.60999999999</v>
      </c>
      <c r="BA245" s="47">
        <v>0</v>
      </c>
      <c r="BB245" s="47">
        <v>6344.36</v>
      </c>
      <c r="BC245" s="47">
        <v>0</v>
      </c>
      <c r="BD245" s="47">
        <v>31574.85</v>
      </c>
      <c r="BE245" s="47">
        <v>32.47</v>
      </c>
      <c r="BF245" s="47">
        <v>640.66999999999996</v>
      </c>
      <c r="BG245" s="47">
        <v>127.7</v>
      </c>
      <c r="BH245" s="47">
        <v>0</v>
      </c>
      <c r="BI245" s="47">
        <v>0</v>
      </c>
      <c r="BJ245" s="47">
        <v>389220.55999999994</v>
      </c>
      <c r="BK245" s="47">
        <v>118162.01999999999</v>
      </c>
      <c r="BL245" s="47">
        <v>24058.82</v>
      </c>
      <c r="BM245" s="47">
        <v>18312.93</v>
      </c>
      <c r="BN245" s="47">
        <v>2198.7600000000002</v>
      </c>
      <c r="BO245" s="47">
        <v>27309.599999999999</v>
      </c>
      <c r="BP245" s="47">
        <v>2951</v>
      </c>
      <c r="BQ245" s="47">
        <v>26424.47</v>
      </c>
      <c r="BR245" s="47">
        <v>80536.72</v>
      </c>
      <c r="BS245" s="47">
        <v>0</v>
      </c>
      <c r="BT245" s="47">
        <v>0</v>
      </c>
      <c r="BU245" s="47">
        <v>0</v>
      </c>
      <c r="BV245" s="47">
        <v>0</v>
      </c>
      <c r="BW245" s="47">
        <v>0</v>
      </c>
      <c r="BX245" s="47">
        <v>18829.07</v>
      </c>
      <c r="BY245" s="47">
        <v>90744.5</v>
      </c>
      <c r="BZ245" s="47">
        <v>8008.9000000000005</v>
      </c>
      <c r="CA245" s="47">
        <v>19197.919999999998</v>
      </c>
      <c r="CB245" s="47">
        <v>22607.01</v>
      </c>
    </row>
    <row r="246" spans="1:80" ht="12.75" customHeight="1" x14ac:dyDescent="0.2">
      <c r="A246" s="16"/>
      <c r="B246" s="5"/>
      <c r="C246" s="5" t="s">
        <v>379</v>
      </c>
      <c r="D246" s="24">
        <v>1180714.6500000004</v>
      </c>
      <c r="E246" s="24">
        <v>1106817.3299999998</v>
      </c>
      <c r="F246" s="24">
        <v>688078.86999999988</v>
      </c>
      <c r="G246" s="24">
        <v>418738.45999999996</v>
      </c>
      <c r="H246" s="24">
        <v>68240.009999999995</v>
      </c>
      <c r="I246" s="24">
        <v>5657.3099999999995</v>
      </c>
      <c r="J246" s="24">
        <v>1143729.4900000002</v>
      </c>
      <c r="K246" s="24">
        <v>1075489.48</v>
      </c>
      <c r="L246" s="24">
        <v>667564.97999999986</v>
      </c>
      <c r="M246" s="24">
        <v>407924.5</v>
      </c>
      <c r="N246" s="24">
        <v>68240.009999999995</v>
      </c>
      <c r="O246" s="24">
        <v>735804.98999999987</v>
      </c>
      <c r="P246" s="24">
        <v>799.56000000000006</v>
      </c>
      <c r="Q246" s="24">
        <v>799.56000000000006</v>
      </c>
      <c r="R246" s="24">
        <v>671.86</v>
      </c>
      <c r="S246" s="24">
        <v>127.7</v>
      </c>
      <c r="T246" s="24">
        <v>30528.29</v>
      </c>
      <c r="U246" s="24">
        <v>19842.03</v>
      </c>
      <c r="V246" s="24">
        <v>10686.259999999998</v>
      </c>
      <c r="W246" s="24">
        <v>30528.29</v>
      </c>
      <c r="X246" s="24">
        <v>30528.29</v>
      </c>
      <c r="Y246" s="24">
        <v>19842.03</v>
      </c>
      <c r="Z246" s="24">
        <v>10686.259999999998</v>
      </c>
      <c r="AA246" s="24">
        <v>5657.3099999999995</v>
      </c>
      <c r="AB246" s="24">
        <v>62473.19</v>
      </c>
      <c r="AC246" s="24">
        <v>27717.9</v>
      </c>
      <c r="AD246" s="24">
        <v>62328.49</v>
      </c>
      <c r="AE246" s="24">
        <v>199611.62</v>
      </c>
      <c r="AF246" s="24">
        <v>518.62</v>
      </c>
      <c r="AG246" s="24">
        <v>28334.74</v>
      </c>
      <c r="AH246" s="24">
        <v>273192.77</v>
      </c>
      <c r="AI246" s="24">
        <v>46517.27</v>
      </c>
      <c r="AJ246" s="24">
        <v>45022.55</v>
      </c>
      <c r="AK246" s="24">
        <v>201149.28</v>
      </c>
      <c r="AL246" s="24">
        <v>32515.360000000001</v>
      </c>
      <c r="AM246" s="24">
        <v>68240.009999999995</v>
      </c>
      <c r="AN246" s="24">
        <v>7113.46</v>
      </c>
      <c r="AO246" s="24">
        <v>4068.62</v>
      </c>
      <c r="AP246" s="24">
        <v>15440.65</v>
      </c>
      <c r="AQ246" s="129">
        <v>22853.58</v>
      </c>
      <c r="AR246" s="24">
        <v>12360.79</v>
      </c>
      <c r="AS246" s="24">
        <v>10530.55</v>
      </c>
      <c r="AT246" s="24">
        <v>4758.2700000000004</v>
      </c>
      <c r="AU246" s="24">
        <v>4072.58</v>
      </c>
      <c r="AV246" s="24">
        <v>323.43</v>
      </c>
      <c r="AW246" s="24">
        <v>2203.67</v>
      </c>
      <c r="AX246" s="24">
        <v>2341.19</v>
      </c>
      <c r="AY246" s="24">
        <v>3205.36</v>
      </c>
      <c r="AZ246" s="24">
        <v>4893.46</v>
      </c>
      <c r="BA246" s="24">
        <v>0</v>
      </c>
      <c r="BB246" s="24">
        <v>240.01</v>
      </c>
      <c r="BC246" s="24">
        <v>0</v>
      </c>
      <c r="BD246" s="24">
        <v>1702.07</v>
      </c>
      <c r="BE246" s="24">
        <v>31.19</v>
      </c>
      <c r="BF246" s="24">
        <v>640.66999999999996</v>
      </c>
      <c r="BG246" s="24">
        <v>127.7</v>
      </c>
      <c r="BH246" s="24">
        <v>0</v>
      </c>
      <c r="BI246" s="24">
        <v>0</v>
      </c>
      <c r="BJ246" s="24">
        <v>10445.49</v>
      </c>
      <c r="BK246" s="24">
        <v>3653.31</v>
      </c>
      <c r="BL246" s="24">
        <v>7004.75</v>
      </c>
      <c r="BM246" s="24">
        <v>200.14</v>
      </c>
      <c r="BN246" s="24">
        <v>72.41</v>
      </c>
      <c r="BO246" s="24">
        <v>474.55</v>
      </c>
      <c r="BP246" s="24">
        <v>514.86</v>
      </c>
      <c r="BQ246" s="24">
        <v>2119.2399999999998</v>
      </c>
      <c r="BR246" s="24">
        <v>6043.54</v>
      </c>
      <c r="BS246" s="24">
        <v>0</v>
      </c>
      <c r="BT246" s="24">
        <v>0</v>
      </c>
      <c r="BU246" s="24">
        <v>0</v>
      </c>
      <c r="BV246" s="24">
        <v>0</v>
      </c>
      <c r="BW246" s="24">
        <v>0</v>
      </c>
      <c r="BX246" s="24">
        <v>1925.95</v>
      </c>
      <c r="BY246" s="24">
        <v>1373.77</v>
      </c>
      <c r="BZ246" s="24">
        <v>457.53</v>
      </c>
      <c r="CA246" s="24">
        <v>957.65</v>
      </c>
      <c r="CB246" s="24">
        <v>942.41</v>
      </c>
    </row>
    <row r="247" spans="1:80" ht="12.75" customHeight="1" x14ac:dyDescent="0.2">
      <c r="A247" s="16"/>
      <c r="B247" s="5"/>
      <c r="C247" s="5" t="s">
        <v>380</v>
      </c>
      <c r="D247" s="24">
        <v>10691030.579999998</v>
      </c>
      <c r="E247" s="24">
        <v>10300594.859999998</v>
      </c>
      <c r="F247" s="24">
        <v>7992518.0999999987</v>
      </c>
      <c r="G247" s="24">
        <v>2308076.7599999998</v>
      </c>
      <c r="H247" s="24">
        <v>299325.33</v>
      </c>
      <c r="I247" s="24">
        <v>91110.39</v>
      </c>
      <c r="J247" s="24">
        <v>10223893.949999997</v>
      </c>
      <c r="K247" s="24">
        <v>9924568.6199999973</v>
      </c>
      <c r="L247" s="24">
        <v>7733764.6100000003</v>
      </c>
      <c r="M247" s="24">
        <v>2190804.0099999998</v>
      </c>
      <c r="N247" s="24">
        <v>299325.33</v>
      </c>
      <c r="O247" s="24">
        <v>8033089.9400000004</v>
      </c>
      <c r="P247" s="24">
        <v>0</v>
      </c>
      <c r="Q247" s="24">
        <v>0</v>
      </c>
      <c r="R247" s="24">
        <v>0</v>
      </c>
      <c r="S247" s="24">
        <v>0</v>
      </c>
      <c r="T247" s="24">
        <v>376026.24000000005</v>
      </c>
      <c r="U247" s="24">
        <v>258753.49</v>
      </c>
      <c r="V247" s="24">
        <v>117272.75</v>
      </c>
      <c r="W247" s="24">
        <v>376026.24000000005</v>
      </c>
      <c r="X247" s="24">
        <v>376026.24000000005</v>
      </c>
      <c r="Y247" s="24">
        <v>258753.49</v>
      </c>
      <c r="Z247" s="24">
        <v>117272.75</v>
      </c>
      <c r="AA247" s="24">
        <v>91110.39</v>
      </c>
      <c r="AB247" s="24">
        <v>912739.88</v>
      </c>
      <c r="AC247" s="24">
        <v>681665.97</v>
      </c>
      <c r="AD247" s="24">
        <v>471586.69</v>
      </c>
      <c r="AE247" s="24">
        <v>2280201.58</v>
      </c>
      <c r="AF247" s="24">
        <v>17686.62</v>
      </c>
      <c r="AG247" s="24">
        <v>85139.3</v>
      </c>
      <c r="AH247" s="24">
        <v>1118982.18</v>
      </c>
      <c r="AI247" s="24">
        <v>440981.02</v>
      </c>
      <c r="AJ247" s="24">
        <v>242788.16</v>
      </c>
      <c r="AK247" s="24">
        <v>2605566.96</v>
      </c>
      <c r="AL247" s="24">
        <v>295775.93</v>
      </c>
      <c r="AM247" s="24">
        <v>299325.33</v>
      </c>
      <c r="AN247" s="24">
        <v>126649.37</v>
      </c>
      <c r="AO247" s="24">
        <v>33332.620000000003</v>
      </c>
      <c r="AP247" s="24">
        <v>41452.480000000003</v>
      </c>
      <c r="AQ247" s="129">
        <v>38847.74</v>
      </c>
      <c r="AR247" s="24">
        <v>64741.67</v>
      </c>
      <c r="AS247" s="24">
        <v>114671.65</v>
      </c>
      <c r="AT247" s="24">
        <v>117377.77</v>
      </c>
      <c r="AU247" s="24">
        <v>67958.649999999994</v>
      </c>
      <c r="AV247" s="24">
        <v>9328.02</v>
      </c>
      <c r="AW247" s="24">
        <v>16296.87</v>
      </c>
      <c r="AX247" s="24">
        <v>43010.8</v>
      </c>
      <c r="AY247" s="24">
        <v>21271.77</v>
      </c>
      <c r="AZ247" s="24">
        <v>53948.84</v>
      </c>
      <c r="BA247" s="24">
        <v>0</v>
      </c>
      <c r="BB247" s="24">
        <v>3492.11</v>
      </c>
      <c r="BC247" s="24">
        <v>0</v>
      </c>
      <c r="BD247" s="24">
        <v>19073.97</v>
      </c>
      <c r="BE247" s="24">
        <v>0</v>
      </c>
      <c r="BF247" s="24">
        <v>0</v>
      </c>
      <c r="BG247" s="24">
        <v>0</v>
      </c>
      <c r="BH247" s="24">
        <v>0</v>
      </c>
      <c r="BI247" s="24">
        <v>0</v>
      </c>
      <c r="BJ247" s="24">
        <v>214823.52</v>
      </c>
      <c r="BK247" s="24">
        <v>50873.54</v>
      </c>
      <c r="BL247" s="24">
        <v>14203.84</v>
      </c>
      <c r="BM247" s="24">
        <v>9470.14</v>
      </c>
      <c r="BN247" s="24">
        <v>1981.72</v>
      </c>
      <c r="BO247" s="24">
        <v>7047.98</v>
      </c>
      <c r="BP247" s="24">
        <v>1638.02</v>
      </c>
      <c r="BQ247" s="24">
        <v>18274.27</v>
      </c>
      <c r="BR247" s="24">
        <v>57713.21</v>
      </c>
      <c r="BS247" s="24">
        <v>0</v>
      </c>
      <c r="BT247" s="24">
        <v>0</v>
      </c>
      <c r="BU247" s="24">
        <v>0</v>
      </c>
      <c r="BV247" s="24">
        <v>0</v>
      </c>
      <c r="BW247" s="24">
        <v>0</v>
      </c>
      <c r="BX247" s="24">
        <v>10104.48</v>
      </c>
      <c r="BY247" s="24">
        <v>56900.1</v>
      </c>
      <c r="BZ247" s="24">
        <v>3768.9</v>
      </c>
      <c r="CA247" s="24">
        <v>8979.16</v>
      </c>
      <c r="CB247" s="24">
        <v>11357.75</v>
      </c>
    </row>
    <row r="248" spans="1:80" ht="12.75" customHeight="1" x14ac:dyDescent="0.2">
      <c r="A248" s="16"/>
      <c r="B248" s="5"/>
      <c r="C248" s="5" t="s">
        <v>381</v>
      </c>
      <c r="D248" s="24">
        <v>477453.82999999996</v>
      </c>
      <c r="E248" s="24">
        <v>477453.82999999996</v>
      </c>
      <c r="F248" s="24">
        <v>393609.51</v>
      </c>
      <c r="G248" s="24">
        <v>83844.320000000007</v>
      </c>
      <c r="H248" s="24">
        <v>0</v>
      </c>
      <c r="I248" s="24">
        <v>0</v>
      </c>
      <c r="J248" s="24">
        <v>476681.36</v>
      </c>
      <c r="K248" s="24">
        <v>476681.36</v>
      </c>
      <c r="L248" s="24">
        <v>392837.04000000004</v>
      </c>
      <c r="M248" s="24">
        <v>83844.320000000007</v>
      </c>
      <c r="N248" s="24">
        <v>0</v>
      </c>
      <c r="O248" s="24">
        <v>392837.04000000004</v>
      </c>
      <c r="P248" s="24">
        <v>0</v>
      </c>
      <c r="Q248" s="24">
        <v>0</v>
      </c>
      <c r="R248" s="24">
        <v>0</v>
      </c>
      <c r="S248" s="24">
        <v>0</v>
      </c>
      <c r="T248" s="24">
        <v>772.47</v>
      </c>
      <c r="U248" s="24">
        <v>772.47</v>
      </c>
      <c r="V248" s="24">
        <v>0</v>
      </c>
      <c r="W248" s="24">
        <v>772.47</v>
      </c>
      <c r="X248" s="24">
        <v>772.47</v>
      </c>
      <c r="Y248" s="24">
        <v>772.47</v>
      </c>
      <c r="Z248" s="24">
        <v>0</v>
      </c>
      <c r="AA248" s="24">
        <v>0</v>
      </c>
      <c r="AB248" s="24">
        <v>53642.559999999998</v>
      </c>
      <c r="AC248" s="24">
        <v>7301.09</v>
      </c>
      <c r="AD248" s="24">
        <v>36157.360000000001</v>
      </c>
      <c r="AE248" s="24">
        <v>165153.95000000001</v>
      </c>
      <c r="AF248" s="24">
        <v>0</v>
      </c>
      <c r="AG248" s="24">
        <v>0</v>
      </c>
      <c r="AH248" s="24">
        <v>30079.66</v>
      </c>
      <c r="AI248" s="24">
        <v>111960.17</v>
      </c>
      <c r="AJ248" s="24">
        <v>2375.25</v>
      </c>
      <c r="AK248" s="24">
        <v>48696.07</v>
      </c>
      <c r="AL248" s="24">
        <v>17571</v>
      </c>
      <c r="AM248" s="24">
        <v>0</v>
      </c>
      <c r="AN248" s="24">
        <v>155.15</v>
      </c>
      <c r="AO248" s="24">
        <v>0</v>
      </c>
      <c r="AP248" s="24">
        <v>0</v>
      </c>
      <c r="AQ248" s="129">
        <v>0</v>
      </c>
      <c r="AR248" s="24">
        <v>0</v>
      </c>
      <c r="AS248" s="24">
        <v>3475.62</v>
      </c>
      <c r="AT248" s="24">
        <v>0</v>
      </c>
      <c r="AU248" s="24">
        <v>36.299999999999997</v>
      </c>
      <c r="AV248" s="24">
        <v>0</v>
      </c>
      <c r="AW248" s="24">
        <v>0</v>
      </c>
      <c r="AX248" s="24">
        <v>0</v>
      </c>
      <c r="AY248" s="24">
        <v>0</v>
      </c>
      <c r="AZ248" s="24">
        <v>0</v>
      </c>
      <c r="BA248" s="24">
        <v>0</v>
      </c>
      <c r="BB248" s="24">
        <v>0</v>
      </c>
      <c r="BC248" s="24">
        <v>0</v>
      </c>
      <c r="BD248" s="24">
        <v>77.180000000000007</v>
      </c>
      <c r="BE248" s="24">
        <v>0</v>
      </c>
      <c r="BF248" s="24">
        <v>0</v>
      </c>
      <c r="BG248" s="24">
        <v>0</v>
      </c>
      <c r="BH248" s="24">
        <v>0</v>
      </c>
      <c r="BI248" s="24">
        <v>0</v>
      </c>
      <c r="BJ248" s="24">
        <v>0</v>
      </c>
      <c r="BK248" s="24">
        <v>0</v>
      </c>
      <c r="BL248" s="24">
        <v>580.91</v>
      </c>
      <c r="BM248" s="24">
        <v>191.56</v>
      </c>
      <c r="BN248" s="24">
        <v>0</v>
      </c>
      <c r="BO248" s="24">
        <v>0</v>
      </c>
      <c r="BP248" s="24">
        <v>0</v>
      </c>
      <c r="BQ248" s="24">
        <v>0</v>
      </c>
      <c r="BR248" s="24">
        <v>0</v>
      </c>
      <c r="BS248" s="24">
        <v>0</v>
      </c>
      <c r="BT248" s="24">
        <v>0</v>
      </c>
      <c r="BU248" s="24">
        <v>0</v>
      </c>
      <c r="BV248" s="24">
        <v>0</v>
      </c>
      <c r="BW248" s="24">
        <v>0</v>
      </c>
      <c r="BX248" s="24">
        <v>0</v>
      </c>
      <c r="BY248" s="24">
        <v>0</v>
      </c>
      <c r="BZ248" s="24">
        <v>0</v>
      </c>
      <c r="CA248" s="24">
        <v>0</v>
      </c>
      <c r="CB248" s="24">
        <v>0</v>
      </c>
    </row>
    <row r="249" spans="1:80" ht="12.75" customHeight="1" x14ac:dyDescent="0.2">
      <c r="A249" s="16"/>
      <c r="B249" s="5"/>
      <c r="C249" s="5" t="s">
        <v>382</v>
      </c>
      <c r="D249" s="24">
        <v>143</v>
      </c>
      <c r="E249" s="24">
        <v>143</v>
      </c>
      <c r="F249" s="24">
        <v>143</v>
      </c>
      <c r="G249" s="24">
        <v>0</v>
      </c>
      <c r="H249" s="24">
        <v>0</v>
      </c>
      <c r="I249" s="24">
        <v>0</v>
      </c>
      <c r="J249" s="24">
        <v>143</v>
      </c>
      <c r="K249" s="24">
        <v>143</v>
      </c>
      <c r="L249" s="24">
        <v>143</v>
      </c>
      <c r="M249" s="24">
        <v>0</v>
      </c>
      <c r="N249" s="24">
        <v>0</v>
      </c>
      <c r="O249" s="24">
        <v>143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4">
        <v>0</v>
      </c>
      <c r="AG249" s="24">
        <v>0</v>
      </c>
      <c r="AH249" s="24">
        <v>0</v>
      </c>
      <c r="AI249" s="24">
        <v>143</v>
      </c>
      <c r="AJ249" s="24">
        <v>0</v>
      </c>
      <c r="AK249" s="24">
        <v>0</v>
      </c>
      <c r="AL249" s="24">
        <v>0</v>
      </c>
      <c r="AM249" s="24">
        <v>0</v>
      </c>
      <c r="AN249" s="24">
        <v>0</v>
      </c>
      <c r="AO249" s="24">
        <v>0</v>
      </c>
      <c r="AP249" s="24">
        <v>0</v>
      </c>
      <c r="AQ249" s="129">
        <v>0</v>
      </c>
      <c r="AR249" s="24">
        <v>0</v>
      </c>
      <c r="AS249" s="24">
        <v>0</v>
      </c>
      <c r="AT249" s="24">
        <v>0</v>
      </c>
      <c r="AU249" s="24">
        <v>0</v>
      </c>
      <c r="AV249" s="24">
        <v>0</v>
      </c>
      <c r="AW249" s="24">
        <v>0</v>
      </c>
      <c r="AX249" s="24">
        <v>0</v>
      </c>
      <c r="AY249" s="24">
        <v>0</v>
      </c>
      <c r="AZ249" s="24">
        <v>0</v>
      </c>
      <c r="BA249" s="24">
        <v>0</v>
      </c>
      <c r="BB249" s="24">
        <v>0</v>
      </c>
      <c r="BC249" s="24">
        <v>0</v>
      </c>
      <c r="BD249" s="24">
        <v>0</v>
      </c>
      <c r="BE249" s="24">
        <v>0</v>
      </c>
      <c r="BF249" s="24">
        <v>0</v>
      </c>
      <c r="BG249" s="24">
        <v>0</v>
      </c>
      <c r="BH249" s="24">
        <v>0</v>
      </c>
      <c r="BI249" s="24">
        <v>0</v>
      </c>
      <c r="BJ249" s="24">
        <v>0</v>
      </c>
      <c r="BK249" s="24">
        <v>0</v>
      </c>
      <c r="BL249" s="24">
        <v>0</v>
      </c>
      <c r="BM249" s="24">
        <v>0</v>
      </c>
      <c r="BN249" s="24">
        <v>0</v>
      </c>
      <c r="BO249" s="24">
        <v>0</v>
      </c>
      <c r="BP249" s="24">
        <v>0</v>
      </c>
      <c r="BQ249" s="24">
        <v>0</v>
      </c>
      <c r="BR249" s="24">
        <v>0</v>
      </c>
      <c r="BS249" s="24">
        <v>0</v>
      </c>
      <c r="BT249" s="24">
        <v>0</v>
      </c>
      <c r="BU249" s="24">
        <v>0</v>
      </c>
      <c r="BV249" s="24">
        <v>0</v>
      </c>
      <c r="BW249" s="24">
        <v>0</v>
      </c>
      <c r="BX249" s="24">
        <v>0</v>
      </c>
      <c r="BY249" s="24">
        <v>0</v>
      </c>
      <c r="BZ249" s="24">
        <v>0</v>
      </c>
      <c r="CA249" s="24">
        <v>0</v>
      </c>
      <c r="CB249" s="24">
        <v>0</v>
      </c>
    </row>
    <row r="250" spans="1:80" ht="12.75" customHeight="1" x14ac:dyDescent="0.2">
      <c r="A250" s="16"/>
      <c r="B250" s="5"/>
      <c r="C250" s="23" t="s">
        <v>383</v>
      </c>
      <c r="D250" s="24">
        <v>2438329.0399999996</v>
      </c>
      <c r="E250" s="24">
        <v>2398009.0299999993</v>
      </c>
      <c r="F250" s="24">
        <v>1705543.4899999998</v>
      </c>
      <c r="G250" s="24">
        <v>692465.54</v>
      </c>
      <c r="H250" s="24">
        <v>7073.39</v>
      </c>
      <c r="I250" s="24">
        <v>33246.619999999995</v>
      </c>
      <c r="J250" s="24">
        <v>2323210.4899999993</v>
      </c>
      <c r="K250" s="24">
        <v>2316137.0999999996</v>
      </c>
      <c r="L250" s="24">
        <v>1636799.6599999997</v>
      </c>
      <c r="M250" s="24">
        <v>679337.44</v>
      </c>
      <c r="N250" s="24">
        <v>7073.39</v>
      </c>
      <c r="O250" s="24">
        <v>1643873.0499999996</v>
      </c>
      <c r="P250" s="24">
        <v>0</v>
      </c>
      <c r="Q250" s="24">
        <v>0</v>
      </c>
      <c r="R250" s="24">
        <v>0</v>
      </c>
      <c r="S250" s="24">
        <v>0</v>
      </c>
      <c r="T250" s="24">
        <v>81871.929999999978</v>
      </c>
      <c r="U250" s="24">
        <v>68743.829999999987</v>
      </c>
      <c r="V250" s="24">
        <v>13128.1</v>
      </c>
      <c r="W250" s="24">
        <v>81871.929999999978</v>
      </c>
      <c r="X250" s="24">
        <v>81871.929999999978</v>
      </c>
      <c r="Y250" s="24">
        <v>68743.829999999987</v>
      </c>
      <c r="Z250" s="24">
        <v>13128.1</v>
      </c>
      <c r="AA250" s="24">
        <v>33246.619999999995</v>
      </c>
      <c r="AB250" s="24">
        <v>157208.74</v>
      </c>
      <c r="AC250" s="24">
        <v>107124.76</v>
      </c>
      <c r="AD250" s="24">
        <v>44763.3</v>
      </c>
      <c r="AE250" s="24">
        <v>340665.38</v>
      </c>
      <c r="AF250" s="24">
        <v>0</v>
      </c>
      <c r="AG250" s="24">
        <v>41407.25</v>
      </c>
      <c r="AH250" s="24">
        <v>385954.07</v>
      </c>
      <c r="AI250" s="24">
        <v>161311.14000000001</v>
      </c>
      <c r="AJ250" s="24">
        <v>24168.720000000001</v>
      </c>
      <c r="AK250" s="24">
        <v>634723.18999999994</v>
      </c>
      <c r="AL250" s="24">
        <v>64771.7</v>
      </c>
      <c r="AM250" s="24">
        <v>7073.39</v>
      </c>
      <c r="AN250" s="24">
        <v>90938.94</v>
      </c>
      <c r="AO250" s="24">
        <v>7239.38</v>
      </c>
      <c r="AP250" s="24">
        <v>84.14</v>
      </c>
      <c r="AQ250" s="129">
        <v>481.26</v>
      </c>
      <c r="AR250" s="24">
        <v>32064.25</v>
      </c>
      <c r="AS250" s="24">
        <v>53983.54</v>
      </c>
      <c r="AT250" s="24">
        <v>127058.88</v>
      </c>
      <c r="AU250" s="24">
        <v>13050.63</v>
      </c>
      <c r="AV250" s="24">
        <v>997.54</v>
      </c>
      <c r="AW250" s="24">
        <v>2331.61</v>
      </c>
      <c r="AX250" s="24">
        <v>3733.66</v>
      </c>
      <c r="AY250" s="24">
        <v>40.14</v>
      </c>
      <c r="AZ250" s="24">
        <v>17644.07</v>
      </c>
      <c r="BA250" s="24">
        <v>0</v>
      </c>
      <c r="BB250" s="24">
        <v>1776.56</v>
      </c>
      <c r="BC250" s="24">
        <v>0</v>
      </c>
      <c r="BD250" s="24">
        <v>2614.25</v>
      </c>
      <c r="BE250" s="24">
        <v>0</v>
      </c>
      <c r="BF250" s="24">
        <v>0</v>
      </c>
      <c r="BG250" s="24">
        <v>0</v>
      </c>
      <c r="BH250" s="24">
        <v>0</v>
      </c>
      <c r="BI250" s="24">
        <v>0</v>
      </c>
      <c r="BJ250" s="24">
        <v>61958.54</v>
      </c>
      <c r="BK250" s="24">
        <v>0</v>
      </c>
      <c r="BL250" s="24">
        <v>384.99</v>
      </c>
      <c r="BM250" s="24">
        <v>1104.2</v>
      </c>
      <c r="BN250" s="24">
        <v>141.84</v>
      </c>
      <c r="BO250" s="24">
        <v>108.53</v>
      </c>
      <c r="BP250" s="24">
        <v>225.56</v>
      </c>
      <c r="BQ250" s="24">
        <v>5154.26</v>
      </c>
      <c r="BR250" s="24">
        <v>12794.01</v>
      </c>
      <c r="BS250" s="24">
        <v>0</v>
      </c>
      <c r="BT250" s="24">
        <v>0</v>
      </c>
      <c r="BU250" s="24">
        <v>0</v>
      </c>
      <c r="BV250" s="24">
        <v>0</v>
      </c>
      <c r="BW250" s="24">
        <v>0</v>
      </c>
      <c r="BX250" s="24">
        <v>1462.62</v>
      </c>
      <c r="BY250" s="24">
        <v>18693.45</v>
      </c>
      <c r="BZ250" s="24">
        <v>2828.35</v>
      </c>
      <c r="CA250" s="24">
        <v>8898.59</v>
      </c>
      <c r="CB250" s="24">
        <v>1363.61</v>
      </c>
    </row>
    <row r="251" spans="1:80" ht="12.75" customHeight="1" x14ac:dyDescent="0.2">
      <c r="A251" s="16"/>
      <c r="B251" s="5"/>
      <c r="C251" s="23" t="s">
        <v>384</v>
      </c>
      <c r="D251" s="24">
        <v>0</v>
      </c>
      <c r="E251" s="24">
        <v>0</v>
      </c>
      <c r="F251" s="24">
        <v>0</v>
      </c>
      <c r="G251" s="24">
        <v>0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  <c r="AI251" s="24">
        <v>0</v>
      </c>
      <c r="AJ251" s="24">
        <v>0</v>
      </c>
      <c r="AK251" s="24">
        <v>0</v>
      </c>
      <c r="AL251" s="24">
        <v>0</v>
      </c>
      <c r="AM251" s="24">
        <v>0</v>
      </c>
      <c r="AN251" s="24">
        <v>0</v>
      </c>
      <c r="AO251" s="24">
        <v>0</v>
      </c>
      <c r="AP251" s="24">
        <v>0</v>
      </c>
      <c r="AQ251" s="129">
        <v>0</v>
      </c>
      <c r="AR251" s="24">
        <v>0</v>
      </c>
      <c r="AS251" s="24">
        <v>0</v>
      </c>
      <c r="AT251" s="24">
        <v>0</v>
      </c>
      <c r="AU251" s="24">
        <v>0</v>
      </c>
      <c r="AV251" s="24">
        <v>0</v>
      </c>
      <c r="AW251" s="24">
        <v>0</v>
      </c>
      <c r="AX251" s="24">
        <v>0</v>
      </c>
      <c r="AY251" s="24">
        <v>0</v>
      </c>
      <c r="AZ251" s="24">
        <v>0</v>
      </c>
      <c r="BA251" s="24">
        <v>0</v>
      </c>
      <c r="BB251" s="24">
        <v>0</v>
      </c>
      <c r="BC251" s="24">
        <v>0</v>
      </c>
      <c r="BD251" s="24">
        <v>0</v>
      </c>
      <c r="BE251" s="24">
        <v>0</v>
      </c>
      <c r="BF251" s="24">
        <v>0</v>
      </c>
      <c r="BG251" s="24">
        <v>0</v>
      </c>
      <c r="BH251" s="24">
        <v>0</v>
      </c>
      <c r="BI251" s="24">
        <v>0</v>
      </c>
      <c r="BJ251" s="24">
        <v>0</v>
      </c>
      <c r="BK251" s="24">
        <v>0</v>
      </c>
      <c r="BL251" s="24">
        <v>0</v>
      </c>
      <c r="BM251" s="24">
        <v>0</v>
      </c>
      <c r="BN251" s="24">
        <v>0</v>
      </c>
      <c r="BO251" s="24">
        <v>0</v>
      </c>
      <c r="BP251" s="24">
        <v>0</v>
      </c>
      <c r="BQ251" s="24">
        <v>0</v>
      </c>
      <c r="BR251" s="24">
        <v>0</v>
      </c>
      <c r="BS251" s="24">
        <v>0</v>
      </c>
      <c r="BT251" s="24">
        <v>0</v>
      </c>
      <c r="BU251" s="24">
        <v>0</v>
      </c>
      <c r="BV251" s="24">
        <v>0</v>
      </c>
      <c r="BW251" s="24">
        <v>0</v>
      </c>
      <c r="BX251" s="24">
        <v>0</v>
      </c>
      <c r="BY251" s="24">
        <v>0</v>
      </c>
      <c r="BZ251" s="24">
        <v>0</v>
      </c>
      <c r="CA251" s="24">
        <v>0</v>
      </c>
      <c r="CB251" s="24">
        <v>0</v>
      </c>
    </row>
    <row r="252" spans="1:80" ht="12.75" customHeight="1" x14ac:dyDescent="0.2">
      <c r="A252" s="16"/>
      <c r="B252" s="5"/>
      <c r="C252" s="23" t="s">
        <v>385</v>
      </c>
      <c r="D252" s="24">
        <v>973409.51</v>
      </c>
      <c r="E252" s="24">
        <v>944036.34</v>
      </c>
      <c r="F252" s="24">
        <v>756734.42999999993</v>
      </c>
      <c r="G252" s="24">
        <v>187301.91000000003</v>
      </c>
      <c r="H252" s="24">
        <v>24247.9</v>
      </c>
      <c r="I252" s="24">
        <v>5125.2700000000004</v>
      </c>
      <c r="J252" s="24">
        <v>962552.22</v>
      </c>
      <c r="K252" s="24">
        <v>938304.32</v>
      </c>
      <c r="L252" s="24">
        <v>753164.47999999986</v>
      </c>
      <c r="M252" s="24">
        <v>185139.84000000003</v>
      </c>
      <c r="N252" s="24">
        <v>24247.9</v>
      </c>
      <c r="O252" s="24">
        <v>777412.37999999989</v>
      </c>
      <c r="P252" s="24">
        <v>0</v>
      </c>
      <c r="Q252" s="24">
        <v>0</v>
      </c>
      <c r="R252" s="24">
        <v>0</v>
      </c>
      <c r="S252" s="24">
        <v>0</v>
      </c>
      <c r="T252" s="24">
        <v>5732.02</v>
      </c>
      <c r="U252" s="24">
        <v>3569.9500000000003</v>
      </c>
      <c r="V252" s="24">
        <v>2162.0699999999997</v>
      </c>
      <c r="W252" s="24">
        <v>5732.02</v>
      </c>
      <c r="X252" s="24">
        <v>5732.02</v>
      </c>
      <c r="Y252" s="24">
        <v>3569.9500000000003</v>
      </c>
      <c r="Z252" s="24">
        <v>2162.0699999999997</v>
      </c>
      <c r="AA252" s="24">
        <v>5125.2700000000004</v>
      </c>
      <c r="AB252" s="24">
        <v>122891.15</v>
      </c>
      <c r="AC252" s="24">
        <v>18239.03</v>
      </c>
      <c r="AD252" s="24">
        <v>42644.58</v>
      </c>
      <c r="AE252" s="24">
        <v>274170.86</v>
      </c>
      <c r="AF252" s="24">
        <v>7724.21</v>
      </c>
      <c r="AG252" s="24">
        <v>15546.65</v>
      </c>
      <c r="AH252" s="24">
        <v>94439.64</v>
      </c>
      <c r="AI252" s="24">
        <v>101160.65</v>
      </c>
      <c r="AJ252" s="24">
        <v>11311.08</v>
      </c>
      <c r="AK252" s="24">
        <v>186742.3</v>
      </c>
      <c r="AL252" s="24">
        <v>14916.32</v>
      </c>
      <c r="AM252" s="24">
        <v>24247.9</v>
      </c>
      <c r="AN252" s="24">
        <v>14442.17</v>
      </c>
      <c r="AO252" s="24">
        <v>270.23</v>
      </c>
      <c r="AP252" s="24">
        <v>1103.77</v>
      </c>
      <c r="AQ252" s="129">
        <v>1472.01</v>
      </c>
      <c r="AR252" s="24">
        <v>4288</v>
      </c>
      <c r="AS252" s="24">
        <v>4773.04</v>
      </c>
      <c r="AT252" s="24">
        <v>0</v>
      </c>
      <c r="AU252" s="24">
        <v>2833.91</v>
      </c>
      <c r="AV252" s="24">
        <v>3008.74</v>
      </c>
      <c r="AW252" s="24">
        <v>7034.53</v>
      </c>
      <c r="AX252" s="24">
        <v>3209.51</v>
      </c>
      <c r="AY252" s="24">
        <v>3151.69</v>
      </c>
      <c r="AZ252" s="24">
        <v>2868.65</v>
      </c>
      <c r="BA252" s="24">
        <v>0</v>
      </c>
      <c r="BB252" s="24">
        <v>0</v>
      </c>
      <c r="BC252" s="24">
        <v>0</v>
      </c>
      <c r="BD252" s="24">
        <v>61.6</v>
      </c>
      <c r="BE252" s="24">
        <v>0</v>
      </c>
      <c r="BF252" s="24">
        <v>0</v>
      </c>
      <c r="BG252" s="24">
        <v>0</v>
      </c>
      <c r="BH252" s="24">
        <v>0</v>
      </c>
      <c r="BI252" s="24">
        <v>0</v>
      </c>
      <c r="BJ252" s="24">
        <v>0</v>
      </c>
      <c r="BK252" s="24">
        <v>0</v>
      </c>
      <c r="BL252" s="24">
        <v>1812.48</v>
      </c>
      <c r="BM252" s="24">
        <v>1539.17</v>
      </c>
      <c r="BN252" s="24">
        <v>0</v>
      </c>
      <c r="BO252" s="24">
        <v>387.23</v>
      </c>
      <c r="BP252" s="24">
        <v>0</v>
      </c>
      <c r="BQ252" s="24">
        <v>218.3</v>
      </c>
      <c r="BR252" s="24">
        <v>1774.84</v>
      </c>
      <c r="BS252" s="24">
        <v>0</v>
      </c>
      <c r="BT252" s="24">
        <v>0</v>
      </c>
      <c r="BU252" s="24">
        <v>0</v>
      </c>
      <c r="BV252" s="24">
        <v>0</v>
      </c>
      <c r="BW252" s="24">
        <v>0</v>
      </c>
      <c r="BX252" s="24">
        <v>868.47</v>
      </c>
      <c r="BY252" s="24">
        <v>2423.63</v>
      </c>
      <c r="BZ252" s="24">
        <v>887.93</v>
      </c>
      <c r="CA252" s="24">
        <v>281.42</v>
      </c>
      <c r="CB252" s="24">
        <v>663.82</v>
      </c>
    </row>
    <row r="253" spans="1:80" ht="12.75" customHeight="1" x14ac:dyDescent="0.2">
      <c r="A253" s="16"/>
      <c r="B253" s="5"/>
      <c r="C253" s="23" t="s">
        <v>386</v>
      </c>
      <c r="D253" s="24">
        <v>82.78</v>
      </c>
      <c r="E253" s="24">
        <v>82.78</v>
      </c>
      <c r="F253" s="24">
        <v>82.78</v>
      </c>
      <c r="G253" s="24">
        <v>0</v>
      </c>
      <c r="H253" s="24">
        <v>0</v>
      </c>
      <c r="I253" s="24">
        <v>0</v>
      </c>
      <c r="J253" s="24">
        <v>82.78</v>
      </c>
      <c r="K253" s="24">
        <v>82.78</v>
      </c>
      <c r="L253" s="24">
        <v>82.78</v>
      </c>
      <c r="M253" s="24">
        <v>0</v>
      </c>
      <c r="N253" s="24">
        <v>0</v>
      </c>
      <c r="O253" s="24">
        <v>82.78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82.78</v>
      </c>
      <c r="AJ253" s="24">
        <v>0</v>
      </c>
      <c r="AK253" s="24">
        <v>0</v>
      </c>
      <c r="AL253" s="24">
        <v>0</v>
      </c>
      <c r="AM253" s="24">
        <v>0</v>
      </c>
      <c r="AN253" s="24">
        <v>0</v>
      </c>
      <c r="AO253" s="24">
        <v>0</v>
      </c>
      <c r="AP253" s="24">
        <v>0</v>
      </c>
      <c r="AQ253" s="129">
        <v>0</v>
      </c>
      <c r="AR253" s="24">
        <v>0</v>
      </c>
      <c r="AS253" s="24">
        <v>0</v>
      </c>
      <c r="AT253" s="24">
        <v>0</v>
      </c>
      <c r="AU253" s="24">
        <v>0</v>
      </c>
      <c r="AV253" s="24">
        <v>0</v>
      </c>
      <c r="AW253" s="24">
        <v>0</v>
      </c>
      <c r="AX253" s="24">
        <v>0</v>
      </c>
      <c r="AY253" s="24">
        <v>0</v>
      </c>
      <c r="AZ253" s="24">
        <v>0</v>
      </c>
      <c r="BA253" s="24">
        <v>0</v>
      </c>
      <c r="BB253" s="24">
        <v>0</v>
      </c>
      <c r="BC253" s="24">
        <v>0</v>
      </c>
      <c r="BD253" s="24">
        <v>0</v>
      </c>
      <c r="BE253" s="24">
        <v>0</v>
      </c>
      <c r="BF253" s="24">
        <v>0</v>
      </c>
      <c r="BG253" s="24">
        <v>0</v>
      </c>
      <c r="BH253" s="24">
        <v>0</v>
      </c>
      <c r="BI253" s="24">
        <v>0</v>
      </c>
      <c r="BJ253" s="24">
        <v>0</v>
      </c>
      <c r="BK253" s="24">
        <v>0</v>
      </c>
      <c r="BL253" s="24">
        <v>0</v>
      </c>
      <c r="BM253" s="24">
        <v>0</v>
      </c>
      <c r="BN253" s="24">
        <v>0</v>
      </c>
      <c r="BO253" s="24">
        <v>0</v>
      </c>
      <c r="BP253" s="24">
        <v>0</v>
      </c>
      <c r="BQ253" s="24">
        <v>0</v>
      </c>
      <c r="BR253" s="24">
        <v>0</v>
      </c>
      <c r="BS253" s="24">
        <v>0</v>
      </c>
      <c r="BT253" s="24">
        <v>0</v>
      </c>
      <c r="BU253" s="24">
        <v>0</v>
      </c>
      <c r="BV253" s="24">
        <v>0</v>
      </c>
      <c r="BW253" s="24">
        <v>0</v>
      </c>
      <c r="BX253" s="24">
        <v>0</v>
      </c>
      <c r="BY253" s="24">
        <v>0</v>
      </c>
      <c r="BZ253" s="24">
        <v>0</v>
      </c>
      <c r="CA253" s="24">
        <v>0</v>
      </c>
      <c r="CB253" s="24">
        <v>0</v>
      </c>
    </row>
    <row r="254" spans="1:80" ht="12.75" customHeight="1" x14ac:dyDescent="0.2">
      <c r="A254" s="16"/>
      <c r="B254" s="5"/>
      <c r="C254" s="23" t="s">
        <v>387</v>
      </c>
      <c r="D254" s="24">
        <v>85768.760000000009</v>
      </c>
      <c r="E254" s="24">
        <v>82992.250000000015</v>
      </c>
      <c r="F254" s="24">
        <v>60997.22</v>
      </c>
      <c r="G254" s="24">
        <v>21995.030000000002</v>
      </c>
      <c r="H254" s="24">
        <v>2121.34</v>
      </c>
      <c r="I254" s="24">
        <v>655.17000000000007</v>
      </c>
      <c r="J254" s="24">
        <v>82650.13</v>
      </c>
      <c r="K254" s="24">
        <v>80528.790000000008</v>
      </c>
      <c r="L254" s="24">
        <v>59603.840000000004</v>
      </c>
      <c r="M254" s="24">
        <v>20924.95</v>
      </c>
      <c r="N254" s="24">
        <v>2121.34</v>
      </c>
      <c r="O254" s="24">
        <v>61725.180000000008</v>
      </c>
      <c r="P254" s="24">
        <v>0</v>
      </c>
      <c r="Q254" s="24">
        <v>0</v>
      </c>
      <c r="R254" s="24">
        <v>0</v>
      </c>
      <c r="S254" s="24">
        <v>0</v>
      </c>
      <c r="T254" s="24">
        <v>2463.46</v>
      </c>
      <c r="U254" s="24">
        <v>1393.3799999999999</v>
      </c>
      <c r="V254" s="24">
        <v>1070.0800000000002</v>
      </c>
      <c r="W254" s="24">
        <v>2463.46</v>
      </c>
      <c r="X254" s="24">
        <v>2463.46</v>
      </c>
      <c r="Y254" s="24">
        <v>1393.3799999999999</v>
      </c>
      <c r="Z254" s="24">
        <v>1070.0800000000002</v>
      </c>
      <c r="AA254" s="24">
        <v>655.17000000000007</v>
      </c>
      <c r="AB254" s="24">
        <v>7080.39</v>
      </c>
      <c r="AC254" s="24">
        <v>3047.67</v>
      </c>
      <c r="AD254" s="24">
        <v>2305.8200000000002</v>
      </c>
      <c r="AE254" s="24">
        <v>21096.73</v>
      </c>
      <c r="AF254" s="24">
        <v>105.16</v>
      </c>
      <c r="AG254" s="24">
        <v>1975.35</v>
      </c>
      <c r="AH254" s="24">
        <v>11651.47</v>
      </c>
      <c r="AI254" s="24">
        <v>4282</v>
      </c>
      <c r="AJ254" s="24">
        <v>1307.92</v>
      </c>
      <c r="AK254" s="24">
        <v>15275.44</v>
      </c>
      <c r="AL254" s="24">
        <v>2472.63</v>
      </c>
      <c r="AM254" s="24">
        <v>2121.34</v>
      </c>
      <c r="AN254" s="24">
        <v>891.59</v>
      </c>
      <c r="AO254" s="24">
        <v>304.58</v>
      </c>
      <c r="AP254" s="24">
        <v>62.02</v>
      </c>
      <c r="AQ254" s="129">
        <v>72.22</v>
      </c>
      <c r="AR254" s="24">
        <v>998.53</v>
      </c>
      <c r="AS254" s="24">
        <v>3735.78</v>
      </c>
      <c r="AT254" s="24">
        <v>2010.44</v>
      </c>
      <c r="AU254" s="24">
        <v>239.9</v>
      </c>
      <c r="AV254" s="24">
        <v>69.05</v>
      </c>
      <c r="AW254" s="24">
        <v>164.18</v>
      </c>
      <c r="AX254" s="24">
        <v>118.94</v>
      </c>
      <c r="AY254" s="24">
        <v>92.91</v>
      </c>
      <c r="AZ254" s="24">
        <v>968.08</v>
      </c>
      <c r="BA254" s="24">
        <v>0</v>
      </c>
      <c r="BB254" s="24">
        <v>40.07</v>
      </c>
      <c r="BC254" s="24">
        <v>0</v>
      </c>
      <c r="BD254" s="24">
        <v>159.91999999999999</v>
      </c>
      <c r="BE254" s="24">
        <v>0</v>
      </c>
      <c r="BF254" s="24">
        <v>0</v>
      </c>
      <c r="BG254" s="24">
        <v>0</v>
      </c>
      <c r="BH254" s="24">
        <v>0</v>
      </c>
      <c r="BI254" s="24">
        <v>0</v>
      </c>
      <c r="BJ254" s="24">
        <v>1068.17</v>
      </c>
      <c r="BK254" s="24">
        <v>0</v>
      </c>
      <c r="BL254" s="24">
        <v>71.849999999999994</v>
      </c>
      <c r="BM254" s="24">
        <v>48.48</v>
      </c>
      <c r="BN254" s="24">
        <v>1.1000000000000001</v>
      </c>
      <c r="BO254" s="24">
        <v>9.1999999999999993</v>
      </c>
      <c r="BP254" s="24">
        <v>3.25</v>
      </c>
      <c r="BQ254" s="24">
        <v>203.78</v>
      </c>
      <c r="BR254" s="24">
        <v>1057.6300000000001</v>
      </c>
      <c r="BS254" s="24">
        <v>0</v>
      </c>
      <c r="BT254" s="24">
        <v>0</v>
      </c>
      <c r="BU254" s="24">
        <v>0</v>
      </c>
      <c r="BV254" s="24">
        <v>0</v>
      </c>
      <c r="BW254" s="24">
        <v>0</v>
      </c>
      <c r="BX254" s="24">
        <v>105.02</v>
      </c>
      <c r="BY254" s="24">
        <v>273.56</v>
      </c>
      <c r="BZ254" s="24">
        <v>66.19</v>
      </c>
      <c r="CA254" s="24">
        <v>81.099999999999994</v>
      </c>
      <c r="CB254" s="24">
        <v>129.30000000000001</v>
      </c>
    </row>
    <row r="255" spans="1:80" ht="12.75" customHeight="1" x14ac:dyDescent="0.2">
      <c r="A255" s="16"/>
      <c r="B255" s="5"/>
      <c r="C255" s="23" t="s">
        <v>388</v>
      </c>
      <c r="D255" s="24">
        <v>2705791.7000000007</v>
      </c>
      <c r="E255" s="24">
        <v>2662029.1500000004</v>
      </c>
      <c r="F255" s="24">
        <v>2153783.8200000003</v>
      </c>
      <c r="G255" s="24">
        <v>508245.32999999996</v>
      </c>
      <c r="H255" s="24">
        <v>20169.91</v>
      </c>
      <c r="I255" s="24">
        <v>23592.639999999999</v>
      </c>
      <c r="J255" s="24">
        <v>2490417.3100000005</v>
      </c>
      <c r="K255" s="24">
        <v>2470247.4000000004</v>
      </c>
      <c r="L255" s="24">
        <v>2046642.1500000001</v>
      </c>
      <c r="M255" s="24">
        <v>423605.25</v>
      </c>
      <c r="N255" s="24">
        <v>20169.91</v>
      </c>
      <c r="O255" s="24">
        <v>2066812.06</v>
      </c>
      <c r="P255" s="24">
        <v>1.28</v>
      </c>
      <c r="Q255" s="24">
        <v>1.28</v>
      </c>
      <c r="R255" s="24">
        <v>1.28</v>
      </c>
      <c r="S255" s="24">
        <v>0</v>
      </c>
      <c r="T255" s="24">
        <v>191780.46999999997</v>
      </c>
      <c r="U255" s="24">
        <v>107140.39</v>
      </c>
      <c r="V255" s="24">
        <v>84640.08</v>
      </c>
      <c r="W255" s="24">
        <v>191780.46999999997</v>
      </c>
      <c r="X255" s="24">
        <v>191780.46999999997</v>
      </c>
      <c r="Y255" s="24">
        <v>107140.39</v>
      </c>
      <c r="Z255" s="24">
        <v>84640.08</v>
      </c>
      <c r="AA255" s="24">
        <v>23592.639999999999</v>
      </c>
      <c r="AB255" s="24">
        <v>265707.59000000003</v>
      </c>
      <c r="AC255" s="24">
        <v>40990.94</v>
      </c>
      <c r="AD255" s="24">
        <v>87059.74</v>
      </c>
      <c r="AE255" s="24">
        <v>428298</v>
      </c>
      <c r="AF255" s="24">
        <v>0</v>
      </c>
      <c r="AG255" s="24">
        <v>0</v>
      </c>
      <c r="AH255" s="24">
        <v>152852.18</v>
      </c>
      <c r="AI255" s="24">
        <v>189258.79</v>
      </c>
      <c r="AJ255" s="24">
        <v>7877.82</v>
      </c>
      <c r="AK255" s="24">
        <v>819550.62</v>
      </c>
      <c r="AL255" s="24">
        <v>105477.7</v>
      </c>
      <c r="AM255" s="24">
        <v>20169.91</v>
      </c>
      <c r="AN255" s="24">
        <v>54427.29</v>
      </c>
      <c r="AO255" s="24">
        <v>1974.94</v>
      </c>
      <c r="AP255" s="24">
        <v>23514.68</v>
      </c>
      <c r="AQ255" s="129">
        <v>9883.7199999999993</v>
      </c>
      <c r="AR255" s="24">
        <v>79435.33</v>
      </c>
      <c r="AS255" s="24">
        <v>42783.72</v>
      </c>
      <c r="AT255" s="24">
        <v>71510.63</v>
      </c>
      <c r="AU255" s="24">
        <v>4798.76</v>
      </c>
      <c r="AV255" s="24">
        <v>586.72</v>
      </c>
      <c r="AW255" s="24">
        <v>1906.24</v>
      </c>
      <c r="AX255" s="24">
        <v>4642.68</v>
      </c>
      <c r="AY255" s="24">
        <v>10958.33</v>
      </c>
      <c r="AZ255" s="24">
        <v>58069.51</v>
      </c>
      <c r="BA255" s="24">
        <v>0</v>
      </c>
      <c r="BB255" s="24">
        <v>795.61</v>
      </c>
      <c r="BC255" s="24">
        <v>0</v>
      </c>
      <c r="BD255" s="24">
        <v>7885.86</v>
      </c>
      <c r="BE255" s="24">
        <v>1.28</v>
      </c>
      <c r="BF255" s="24">
        <v>0</v>
      </c>
      <c r="BG255" s="24">
        <v>0</v>
      </c>
      <c r="BH255" s="24">
        <v>0</v>
      </c>
      <c r="BI255" s="24">
        <v>0</v>
      </c>
      <c r="BJ255" s="24">
        <v>100924.84</v>
      </c>
      <c r="BK255" s="24">
        <v>63635.17</v>
      </c>
      <c r="BL255" s="24">
        <v>0</v>
      </c>
      <c r="BM255" s="24">
        <v>5759.24</v>
      </c>
      <c r="BN255" s="24">
        <v>1.69</v>
      </c>
      <c r="BO255" s="24">
        <v>19282.11</v>
      </c>
      <c r="BP255" s="24">
        <v>569.30999999999995</v>
      </c>
      <c r="BQ255" s="24">
        <v>454.62</v>
      </c>
      <c r="BR255" s="24">
        <v>1153.49</v>
      </c>
      <c r="BS255" s="24">
        <v>0</v>
      </c>
      <c r="BT255" s="24">
        <v>0</v>
      </c>
      <c r="BU255" s="24">
        <v>0</v>
      </c>
      <c r="BV255" s="24">
        <v>0</v>
      </c>
      <c r="BW255" s="24">
        <v>0</v>
      </c>
      <c r="BX255" s="24">
        <v>4362.53</v>
      </c>
      <c r="BY255" s="24">
        <v>11079.99</v>
      </c>
      <c r="BZ255" s="24">
        <v>0</v>
      </c>
      <c r="CA255" s="24">
        <v>0</v>
      </c>
      <c r="CB255" s="24">
        <v>8150.12</v>
      </c>
    </row>
    <row r="256" spans="1:80" ht="12.75" customHeight="1" x14ac:dyDescent="0.2">
      <c r="A256" s="16"/>
      <c r="B256" s="17" t="s">
        <v>293</v>
      </c>
      <c r="C256" s="23"/>
      <c r="D256" s="24">
        <v>743335.01000016928</v>
      </c>
      <c r="E256" s="24">
        <v>741940.08000022173</v>
      </c>
      <c r="F256" s="24">
        <v>407089.44000011683</v>
      </c>
      <c r="G256" s="24">
        <v>334850.63999995589</v>
      </c>
      <c r="H256" s="24">
        <v>1340.3200000012293</v>
      </c>
      <c r="I256" s="24">
        <v>54.610000000102445</v>
      </c>
      <c r="J256" s="24">
        <v>696918.29000014067</v>
      </c>
      <c r="K256" s="24">
        <v>695577.97000002861</v>
      </c>
      <c r="L256" s="24">
        <v>364739.32000005245</v>
      </c>
      <c r="M256" s="24">
        <v>330838.64999997616</v>
      </c>
      <c r="N256" s="24">
        <v>1340.3200000012293</v>
      </c>
      <c r="O256" s="24">
        <v>366079.6400000453</v>
      </c>
      <c r="P256" s="24">
        <v>2.0000001415610313E-2</v>
      </c>
      <c r="Q256" s="24">
        <v>2.0000001415610313E-2</v>
      </c>
      <c r="R256" s="24">
        <v>0</v>
      </c>
      <c r="S256" s="24">
        <v>2.0000000018626451E-2</v>
      </c>
      <c r="T256" s="24">
        <v>46362.089999999851</v>
      </c>
      <c r="U256" s="24">
        <v>42350.120000000112</v>
      </c>
      <c r="V256" s="24">
        <v>4011.9700000002049</v>
      </c>
      <c r="W256" s="24">
        <v>46362.089999999851</v>
      </c>
      <c r="X256" s="24">
        <v>46362.089999999851</v>
      </c>
      <c r="Y256" s="24">
        <v>42350.120000000112</v>
      </c>
      <c r="Z256" s="24">
        <v>4011.9700000002049</v>
      </c>
      <c r="AA256" s="24">
        <v>54.610000000102445</v>
      </c>
      <c r="AB256" s="24">
        <v>32108.25</v>
      </c>
      <c r="AC256" s="24">
        <v>7813.6599999992177</v>
      </c>
      <c r="AD256" s="24">
        <v>57355.800000000745</v>
      </c>
      <c r="AE256" s="24">
        <v>271833.55000001192</v>
      </c>
      <c r="AF256" s="24">
        <v>1.0000001639127731E-2</v>
      </c>
      <c r="AG256" s="24">
        <v>0</v>
      </c>
      <c r="AH256" s="24">
        <v>-1.000000536441803E-2</v>
      </c>
      <c r="AI256" s="24">
        <v>1182.9900000058115</v>
      </c>
      <c r="AJ256" s="24">
        <v>11160.290000000503</v>
      </c>
      <c r="AK256" s="24">
        <v>0</v>
      </c>
      <c r="AL256" s="24">
        <v>113351.3599999994</v>
      </c>
      <c r="AM256" s="24">
        <v>1340.3200000012293</v>
      </c>
      <c r="AN256" s="24">
        <v>-9.9999997764825821E-3</v>
      </c>
      <c r="AO256" s="24">
        <v>0</v>
      </c>
      <c r="AP256" s="24">
        <v>1498.0999999999767</v>
      </c>
      <c r="AQ256" s="129">
        <v>22.71999999997206</v>
      </c>
      <c r="AR256" s="24">
        <v>31924.079999999842</v>
      </c>
      <c r="AS256" s="24">
        <v>-1.0000000009313226E-2</v>
      </c>
      <c r="AT256" s="24">
        <v>60622.589999999851</v>
      </c>
      <c r="AU256" s="24">
        <v>99508.889999999898</v>
      </c>
      <c r="AV256" s="24">
        <v>2352.7300000000396</v>
      </c>
      <c r="AW256" s="24">
        <v>0</v>
      </c>
      <c r="AX256" s="24">
        <v>2.0000000018626451E-2</v>
      </c>
      <c r="AY256" s="24">
        <v>7.2299999999813735</v>
      </c>
      <c r="AZ256" s="24">
        <v>-1.999999990221113E-2</v>
      </c>
      <c r="BA256" s="24">
        <v>9.9999997764825821E-3</v>
      </c>
      <c r="BB256" s="24">
        <v>3751.8600000000006</v>
      </c>
      <c r="BC256" s="24">
        <v>0</v>
      </c>
      <c r="BD256" s="24">
        <v>1083.8800000000047</v>
      </c>
      <c r="BE256" s="24">
        <v>0</v>
      </c>
      <c r="BF256" s="24">
        <v>0</v>
      </c>
      <c r="BG256" s="24">
        <v>2.0000000018626451E-2</v>
      </c>
      <c r="BH256" s="24">
        <v>0</v>
      </c>
      <c r="BI256" s="24">
        <v>0</v>
      </c>
      <c r="BJ256" s="24">
        <v>-1.0000000242143869E-2</v>
      </c>
      <c r="BK256" s="24">
        <v>1.0000000009313226E-2</v>
      </c>
      <c r="BL256" s="24">
        <v>34547.920000000042</v>
      </c>
      <c r="BM256" s="24">
        <v>266.13000000000466</v>
      </c>
      <c r="BN256" s="24">
        <v>846.68000000002212</v>
      </c>
      <c r="BO256" s="24">
        <v>914.94000000003143</v>
      </c>
      <c r="BP256" s="24">
        <v>259.73999999999796</v>
      </c>
      <c r="BQ256" s="24">
        <v>6689.3899999999558</v>
      </c>
      <c r="BR256" s="24">
        <v>1567.8999999999069</v>
      </c>
      <c r="BS256" s="24">
        <v>0</v>
      </c>
      <c r="BT256" s="24">
        <v>1.0000000002037268E-2</v>
      </c>
      <c r="BU256" s="24">
        <v>-1.0000000000218279E-2</v>
      </c>
      <c r="BV256" s="24">
        <v>0</v>
      </c>
      <c r="BW256" s="24">
        <v>1269.3900000000001</v>
      </c>
      <c r="BX256" s="24">
        <v>54.60999999998603</v>
      </c>
      <c r="BY256" s="24">
        <v>0</v>
      </c>
      <c r="BZ256" s="24">
        <v>-9.9999999947613105E-3</v>
      </c>
      <c r="CA256" s="24">
        <v>1.0000000038417056E-2</v>
      </c>
      <c r="CB256" s="24">
        <v>0</v>
      </c>
    </row>
    <row r="257" spans="1:80" ht="12.75" customHeight="1" x14ac:dyDescent="0.2">
      <c r="A257" s="16" t="s">
        <v>389</v>
      </c>
      <c r="B257" s="5"/>
      <c r="C257" s="23"/>
      <c r="D257" s="22">
        <v>465458493.19999987</v>
      </c>
      <c r="E257" s="22">
        <v>458267190.23000002</v>
      </c>
      <c r="F257" s="22">
        <v>303395068.59999996</v>
      </c>
      <c r="G257" s="22">
        <v>154872121.63</v>
      </c>
      <c r="H257" s="22">
        <v>6163597.1100000003</v>
      </c>
      <c r="I257" s="22">
        <v>1027705.86</v>
      </c>
      <c r="J257" s="22">
        <v>449090284.35999984</v>
      </c>
      <c r="K257" s="22">
        <v>442926687.24999988</v>
      </c>
      <c r="L257" s="22">
        <v>290238381.96999991</v>
      </c>
      <c r="M257" s="22">
        <v>152688305.28</v>
      </c>
      <c r="N257" s="22">
        <v>6163597.1100000003</v>
      </c>
      <c r="O257" s="22">
        <v>296401979.07999992</v>
      </c>
      <c r="P257" s="22">
        <v>10307094.029999999</v>
      </c>
      <c r="Q257" s="22">
        <v>10307094.029999999</v>
      </c>
      <c r="R257" s="22">
        <v>10068694.710000001</v>
      </c>
      <c r="S257" s="22">
        <v>238399.32</v>
      </c>
      <c r="T257" s="22">
        <v>5033408.95</v>
      </c>
      <c r="U257" s="22">
        <v>3087991.92</v>
      </c>
      <c r="V257" s="22">
        <v>1945417.03</v>
      </c>
      <c r="W257" s="22">
        <v>5033408.95</v>
      </c>
      <c r="X257" s="22">
        <v>5033408.95</v>
      </c>
      <c r="Y257" s="22">
        <v>3087991.92</v>
      </c>
      <c r="Z257" s="22">
        <v>1945417.03</v>
      </c>
      <c r="AA257" s="22">
        <v>1027705.86</v>
      </c>
      <c r="AB257" s="22">
        <v>33867671.719999999</v>
      </c>
      <c r="AC257" s="22">
        <v>7529374.3500000006</v>
      </c>
      <c r="AD257" s="22">
        <v>17352596.309999999</v>
      </c>
      <c r="AE257" s="22">
        <v>158554328.57999998</v>
      </c>
      <c r="AF257" s="22">
        <v>16021959.619999999</v>
      </c>
      <c r="AG257" s="22">
        <v>4355307.5500000007</v>
      </c>
      <c r="AH257" s="22">
        <v>83741790.670000002</v>
      </c>
      <c r="AI257" s="22">
        <v>28093806.43</v>
      </c>
      <c r="AJ257" s="22">
        <v>3520707.66</v>
      </c>
      <c r="AK257" s="22">
        <v>47579754.979999997</v>
      </c>
      <c r="AL257" s="22">
        <v>18921199.07</v>
      </c>
      <c r="AM257" s="22">
        <v>6163597.1100000003</v>
      </c>
      <c r="AN257" s="22">
        <v>3168909.5599999996</v>
      </c>
      <c r="AO257" s="22">
        <v>590479.27</v>
      </c>
      <c r="AP257" s="22">
        <v>854025.1</v>
      </c>
      <c r="AQ257" s="128">
        <v>801350.75</v>
      </c>
      <c r="AR257" s="22">
        <v>1080576.0400000003</v>
      </c>
      <c r="AS257" s="22">
        <v>1200001.9200000002</v>
      </c>
      <c r="AT257" s="22">
        <v>2663710.14</v>
      </c>
      <c r="AU257" s="22">
        <v>660339.29</v>
      </c>
      <c r="AV257" s="22">
        <v>221487.44999999998</v>
      </c>
      <c r="AW257" s="22">
        <v>4812681.2399999993</v>
      </c>
      <c r="AX257" s="22">
        <v>1070794.3500000001</v>
      </c>
      <c r="AY257" s="22">
        <v>642514.44000000006</v>
      </c>
      <c r="AZ257" s="22">
        <v>966998.89</v>
      </c>
      <c r="BA257" s="22">
        <v>3813228.22</v>
      </c>
      <c r="BB257" s="22">
        <v>110955.35999999999</v>
      </c>
      <c r="BC257" s="22">
        <v>345493.17</v>
      </c>
      <c r="BD257" s="22">
        <v>384645.12000000005</v>
      </c>
      <c r="BE257" s="22">
        <v>9688707.8300000001</v>
      </c>
      <c r="BF257" s="22">
        <v>170497.58999999997</v>
      </c>
      <c r="BG257" s="22">
        <v>238399.32</v>
      </c>
      <c r="BH257" s="22">
        <v>174079.48</v>
      </c>
      <c r="BI257" s="22">
        <v>35409.81</v>
      </c>
      <c r="BJ257" s="22">
        <v>2119338.7799999998</v>
      </c>
      <c r="BK257" s="22">
        <v>654201.53</v>
      </c>
      <c r="BL257" s="22">
        <v>375392.01999999996</v>
      </c>
      <c r="BM257" s="22">
        <v>144200.46999999997</v>
      </c>
      <c r="BN257" s="22">
        <v>136850.54</v>
      </c>
      <c r="BO257" s="22">
        <v>196589.47</v>
      </c>
      <c r="BP257" s="22">
        <v>54786.48</v>
      </c>
      <c r="BQ257" s="22">
        <v>285850.07</v>
      </c>
      <c r="BR257" s="22">
        <v>1013237.1900000001</v>
      </c>
      <c r="BS257" s="22">
        <v>8693.11</v>
      </c>
      <c r="BT257" s="22">
        <v>26360.04</v>
      </c>
      <c r="BU257" s="22">
        <v>14827.380000000001</v>
      </c>
      <c r="BV257" s="22">
        <v>0</v>
      </c>
      <c r="BW257" s="22">
        <v>3081.869999999999</v>
      </c>
      <c r="BX257" s="22">
        <v>135570.82999999999</v>
      </c>
      <c r="BY257" s="22">
        <v>397733.02999999997</v>
      </c>
      <c r="BZ257" s="22">
        <v>61233.75</v>
      </c>
      <c r="CA257" s="22">
        <v>195345.28</v>
      </c>
      <c r="CB257" s="22">
        <v>237822.97</v>
      </c>
    </row>
    <row r="258" spans="1:80" ht="12.75" customHeight="1" x14ac:dyDescent="0.2">
      <c r="A258" s="16"/>
      <c r="B258" s="17" t="s">
        <v>390</v>
      </c>
      <c r="C258" s="23"/>
      <c r="D258" s="24">
        <v>453816757.5999999</v>
      </c>
      <c r="E258" s="24">
        <v>447666159.19</v>
      </c>
      <c r="F258" s="24">
        <v>294084015.64999998</v>
      </c>
      <c r="G258" s="24">
        <v>153582143.53999999</v>
      </c>
      <c r="H258" s="24">
        <v>5141779.92</v>
      </c>
      <c r="I258" s="24">
        <v>1008818.49</v>
      </c>
      <c r="J258" s="24">
        <v>437729611.30999988</v>
      </c>
      <c r="K258" s="24">
        <v>432587831.38999987</v>
      </c>
      <c r="L258" s="24">
        <v>281220126.11999989</v>
      </c>
      <c r="M258" s="24">
        <v>151367705.27000001</v>
      </c>
      <c r="N258" s="24">
        <v>5141779.92</v>
      </c>
      <c r="O258" s="24">
        <v>286361906.0399999</v>
      </c>
      <c r="P258" s="24">
        <v>9716943.0099999998</v>
      </c>
      <c r="Q258" s="24">
        <v>9716943.0099999998</v>
      </c>
      <c r="R258" s="24">
        <v>9536703.2200000007</v>
      </c>
      <c r="S258" s="24">
        <v>180239.79</v>
      </c>
      <c r="T258" s="24">
        <v>5361384.790000001</v>
      </c>
      <c r="U258" s="24">
        <v>3327186.31</v>
      </c>
      <c r="V258" s="24">
        <v>2034198.48</v>
      </c>
      <c r="W258" s="24">
        <v>5361384.790000001</v>
      </c>
      <c r="X258" s="24">
        <v>5361384.790000001</v>
      </c>
      <c r="Y258" s="24">
        <v>3327186.31</v>
      </c>
      <c r="Z258" s="24">
        <v>2034198.48</v>
      </c>
      <c r="AA258" s="24">
        <v>1008818.49</v>
      </c>
      <c r="AB258" s="24">
        <v>32461630.699999999</v>
      </c>
      <c r="AC258" s="24">
        <v>7869265.2300000004</v>
      </c>
      <c r="AD258" s="24">
        <v>17326001.629999999</v>
      </c>
      <c r="AE258" s="24">
        <v>150891784.88</v>
      </c>
      <c r="AF258" s="24">
        <v>14782403.139999999</v>
      </c>
      <c r="AG258" s="24">
        <v>4245104.9000000004</v>
      </c>
      <c r="AH258" s="24">
        <v>83458831.670000002</v>
      </c>
      <c r="AI258" s="24">
        <v>27663203.199999999</v>
      </c>
      <c r="AJ258" s="24">
        <v>3512154.7</v>
      </c>
      <c r="AK258" s="24">
        <v>47472039.899999999</v>
      </c>
      <c r="AL258" s="24">
        <v>19221501.789999999</v>
      </c>
      <c r="AM258" s="24">
        <v>5141779.92</v>
      </c>
      <c r="AN258" s="24">
        <v>3282256.21</v>
      </c>
      <c r="AO258" s="24">
        <v>588304.49</v>
      </c>
      <c r="AP258" s="24">
        <v>893979.51</v>
      </c>
      <c r="AQ258" s="129">
        <v>795377.31</v>
      </c>
      <c r="AR258" s="24">
        <v>1068602.0900000001</v>
      </c>
      <c r="AS258" s="24">
        <v>1170047.43</v>
      </c>
      <c r="AT258" s="24">
        <v>2885129.08</v>
      </c>
      <c r="AU258" s="24">
        <v>793457.56</v>
      </c>
      <c r="AV258" s="24">
        <v>207304.37</v>
      </c>
      <c r="AW258" s="24">
        <v>4800376.5599999996</v>
      </c>
      <c r="AX258" s="24">
        <v>1066011.83</v>
      </c>
      <c r="AY258" s="24">
        <v>732902.77</v>
      </c>
      <c r="AZ258" s="24">
        <v>953457.42</v>
      </c>
      <c r="BA258" s="24">
        <v>3621071.65</v>
      </c>
      <c r="BB258" s="24">
        <v>210750.8</v>
      </c>
      <c r="BC258" s="24">
        <v>233827.29</v>
      </c>
      <c r="BD258" s="24">
        <v>381053.28</v>
      </c>
      <c r="BE258" s="24">
        <v>8876409.9700000007</v>
      </c>
      <c r="BF258" s="24">
        <v>474404.23</v>
      </c>
      <c r="BG258" s="24">
        <v>180239.79</v>
      </c>
      <c r="BH258" s="24">
        <v>44756.990000000005</v>
      </c>
      <c r="BI258" s="24">
        <v>141132.03</v>
      </c>
      <c r="BJ258" s="24">
        <v>2345516.88</v>
      </c>
      <c r="BK258" s="24">
        <v>694402.05</v>
      </c>
      <c r="BL258" s="24">
        <v>362646.35</v>
      </c>
      <c r="BM258" s="24">
        <v>148932.29999999999</v>
      </c>
      <c r="BN258" s="24">
        <v>116557.18</v>
      </c>
      <c r="BO258" s="24">
        <v>204846.53</v>
      </c>
      <c r="BP258" s="24">
        <v>58327.94</v>
      </c>
      <c r="BQ258" s="24">
        <v>301709.74</v>
      </c>
      <c r="BR258" s="24">
        <v>992904.54</v>
      </c>
      <c r="BS258" s="24">
        <v>51793.23</v>
      </c>
      <c r="BT258" s="24">
        <v>51823.86</v>
      </c>
      <c r="BU258" s="24">
        <v>15962.73</v>
      </c>
      <c r="BV258" s="24">
        <v>0</v>
      </c>
      <c r="BW258" s="24">
        <v>15961.46</v>
      </c>
      <c r="BX258" s="24">
        <v>131013.64</v>
      </c>
      <c r="BY258" s="24">
        <v>345998.29</v>
      </c>
      <c r="BZ258" s="24">
        <v>83962.28</v>
      </c>
      <c r="CA258" s="24">
        <v>210883.86</v>
      </c>
      <c r="CB258" s="24">
        <v>236960.42</v>
      </c>
    </row>
    <row r="259" spans="1:80" ht="12.75" customHeight="1" x14ac:dyDescent="0.2">
      <c r="A259" s="16"/>
      <c r="B259" s="5"/>
      <c r="C259" s="23" t="s">
        <v>391</v>
      </c>
      <c r="D259" s="24">
        <v>55804810.039999999</v>
      </c>
      <c r="E259" s="24">
        <v>55222446.379999995</v>
      </c>
      <c r="F259" s="24">
        <v>39277614.909999996</v>
      </c>
      <c r="G259" s="24">
        <v>15944831.470000001</v>
      </c>
      <c r="H259" s="24">
        <v>315014.58</v>
      </c>
      <c r="I259" s="24">
        <v>267349.08</v>
      </c>
      <c r="J259" s="24">
        <v>53278423.780000001</v>
      </c>
      <c r="K259" s="24">
        <v>52963409.200000003</v>
      </c>
      <c r="L259" s="24">
        <v>37383994.729999997</v>
      </c>
      <c r="M259" s="24">
        <v>15579414.470000001</v>
      </c>
      <c r="N259" s="24">
        <v>315014.58</v>
      </c>
      <c r="O259" s="24">
        <v>37699009.309999995</v>
      </c>
      <c r="P259" s="24">
        <v>1010769.05</v>
      </c>
      <c r="Q259" s="24">
        <v>1010769.05</v>
      </c>
      <c r="R259" s="24">
        <v>999587.14</v>
      </c>
      <c r="S259" s="24">
        <v>11181.91</v>
      </c>
      <c r="T259" s="24">
        <v>1248268.1299999999</v>
      </c>
      <c r="U259" s="24">
        <v>894033.04</v>
      </c>
      <c r="V259" s="24">
        <v>354235.09</v>
      </c>
      <c r="W259" s="24">
        <v>1248268.1299999999</v>
      </c>
      <c r="X259" s="24">
        <v>1248268.1299999999</v>
      </c>
      <c r="Y259" s="24">
        <v>894033.04</v>
      </c>
      <c r="Z259" s="24">
        <v>354235.09</v>
      </c>
      <c r="AA259" s="24">
        <v>267349.08</v>
      </c>
      <c r="AB259" s="24">
        <v>6700392.54</v>
      </c>
      <c r="AC259" s="24">
        <v>2577694.06</v>
      </c>
      <c r="AD259" s="24">
        <v>1709661.71</v>
      </c>
      <c r="AE259" s="24">
        <v>11232122.720000001</v>
      </c>
      <c r="AF259" s="24">
        <v>80264.58</v>
      </c>
      <c r="AG259" s="24">
        <v>2452291.4900000002</v>
      </c>
      <c r="AH259" s="24">
        <v>6489867.9100000001</v>
      </c>
      <c r="AI259" s="24">
        <v>4195243.91</v>
      </c>
      <c r="AJ259" s="24">
        <v>1024206.64</v>
      </c>
      <c r="AK259" s="24">
        <v>8398276.9199999999</v>
      </c>
      <c r="AL259" s="24">
        <v>3079686.18</v>
      </c>
      <c r="AM259" s="24">
        <v>315014.58</v>
      </c>
      <c r="AN259" s="24">
        <v>1144349.6499999999</v>
      </c>
      <c r="AO259" s="24">
        <v>282959.42000000004</v>
      </c>
      <c r="AP259" s="24">
        <v>120160.64</v>
      </c>
      <c r="AQ259" s="129">
        <v>123617.8</v>
      </c>
      <c r="AR259" s="24">
        <v>382102.87</v>
      </c>
      <c r="AS259" s="24">
        <v>325507.01</v>
      </c>
      <c r="AT259" s="24">
        <v>704970.86</v>
      </c>
      <c r="AU259" s="24">
        <v>201618.07</v>
      </c>
      <c r="AV259" s="24">
        <v>90675.18</v>
      </c>
      <c r="AW259" s="24">
        <v>745725.99</v>
      </c>
      <c r="AX259" s="24">
        <v>250571.21</v>
      </c>
      <c r="AY259" s="24">
        <v>196419.99</v>
      </c>
      <c r="AZ259" s="24">
        <v>260680.74</v>
      </c>
      <c r="BA259" s="24">
        <v>64447.1</v>
      </c>
      <c r="BB259" s="24">
        <v>4765.2700000000004</v>
      </c>
      <c r="BC259" s="24">
        <v>50880.58</v>
      </c>
      <c r="BD259" s="24">
        <v>74248.160000000003</v>
      </c>
      <c r="BE259" s="24">
        <v>999587.14</v>
      </c>
      <c r="BF259" s="24">
        <v>0</v>
      </c>
      <c r="BG259" s="24">
        <v>11181.91</v>
      </c>
      <c r="BH259" s="24">
        <v>0</v>
      </c>
      <c r="BI259" s="24">
        <v>0</v>
      </c>
      <c r="BJ259" s="24">
        <v>473958.52</v>
      </c>
      <c r="BK259" s="24">
        <v>51167.729999999996</v>
      </c>
      <c r="BL259" s="24">
        <v>166696.72</v>
      </c>
      <c r="BM259" s="24">
        <v>71652.92</v>
      </c>
      <c r="BN259" s="24">
        <v>27938.97</v>
      </c>
      <c r="BO259" s="24">
        <v>17520.25</v>
      </c>
      <c r="BP259" s="24">
        <v>24022.519999999997</v>
      </c>
      <c r="BQ259" s="24">
        <v>151345.26</v>
      </c>
      <c r="BR259" s="24">
        <v>261144.15</v>
      </c>
      <c r="BS259" s="24">
        <v>380.44</v>
      </c>
      <c r="BT259" s="24">
        <v>2440.65</v>
      </c>
      <c r="BU259" s="24">
        <v>0</v>
      </c>
      <c r="BV259" s="24">
        <v>0</v>
      </c>
      <c r="BW259" s="24">
        <v>0</v>
      </c>
      <c r="BX259" s="24">
        <v>28959.89</v>
      </c>
      <c r="BY259" s="24">
        <v>74623.98</v>
      </c>
      <c r="BZ259" s="24">
        <v>27398.81</v>
      </c>
      <c r="CA259" s="24">
        <v>76988.95</v>
      </c>
      <c r="CB259" s="24">
        <v>59377.45</v>
      </c>
    </row>
    <row r="260" spans="1:80" ht="12.75" customHeight="1" x14ac:dyDescent="0.2">
      <c r="A260" s="16"/>
      <c r="B260" s="5"/>
      <c r="C260" s="23" t="s">
        <v>392</v>
      </c>
      <c r="D260" s="24">
        <v>18420661.800000001</v>
      </c>
      <c r="E260" s="24">
        <v>18248159.960000001</v>
      </c>
      <c r="F260" s="24">
        <v>12356020.939999998</v>
      </c>
      <c r="G260" s="24">
        <v>5892139.0200000005</v>
      </c>
      <c r="H260" s="24">
        <v>157850.15</v>
      </c>
      <c r="I260" s="24">
        <v>14651.69</v>
      </c>
      <c r="J260" s="24">
        <v>18247036.34</v>
      </c>
      <c r="K260" s="24">
        <v>18089186.190000001</v>
      </c>
      <c r="L260" s="24">
        <v>12208615.009999998</v>
      </c>
      <c r="M260" s="24">
        <v>5880571.1800000006</v>
      </c>
      <c r="N260" s="24">
        <v>157850.15</v>
      </c>
      <c r="O260" s="24">
        <v>12366465.159999998</v>
      </c>
      <c r="P260" s="24">
        <v>133477.38999999998</v>
      </c>
      <c r="Q260" s="24">
        <v>133477.38999999998</v>
      </c>
      <c r="R260" s="24">
        <v>122295.51</v>
      </c>
      <c r="S260" s="24">
        <v>11181.88</v>
      </c>
      <c r="T260" s="24">
        <v>25496.38</v>
      </c>
      <c r="U260" s="24">
        <v>25110.420000000002</v>
      </c>
      <c r="V260" s="24">
        <v>385.96</v>
      </c>
      <c r="W260" s="24">
        <v>25496.38</v>
      </c>
      <c r="X260" s="24">
        <v>25496.38</v>
      </c>
      <c r="Y260" s="24">
        <v>25110.420000000002</v>
      </c>
      <c r="Z260" s="24">
        <v>385.96</v>
      </c>
      <c r="AA260" s="24">
        <v>14651.69</v>
      </c>
      <c r="AB260" s="24">
        <v>2234352.39</v>
      </c>
      <c r="AC260" s="24">
        <v>989732.53</v>
      </c>
      <c r="AD260" s="24">
        <v>498862.96</v>
      </c>
      <c r="AE260" s="24">
        <v>3496125.63</v>
      </c>
      <c r="AF260" s="24">
        <v>38617.65</v>
      </c>
      <c r="AG260" s="24">
        <v>1501006.82</v>
      </c>
      <c r="AH260" s="24">
        <v>2160819.7999999998</v>
      </c>
      <c r="AI260" s="24">
        <v>2225548.4</v>
      </c>
      <c r="AJ260" s="24">
        <v>140213.71</v>
      </c>
      <c r="AK260" s="24">
        <v>2384254.84</v>
      </c>
      <c r="AL260" s="24">
        <v>1175627.3500000001</v>
      </c>
      <c r="AM260" s="24">
        <v>157850.15</v>
      </c>
      <c r="AN260" s="24">
        <v>493796.02</v>
      </c>
      <c r="AO260" s="24">
        <v>1661.77</v>
      </c>
      <c r="AP260" s="24">
        <v>2581.17</v>
      </c>
      <c r="AQ260" s="129">
        <v>26986.21</v>
      </c>
      <c r="AR260" s="24">
        <v>104980.08</v>
      </c>
      <c r="AS260" s="24">
        <v>14782.6</v>
      </c>
      <c r="AT260" s="24">
        <v>46801.82</v>
      </c>
      <c r="AU260" s="24">
        <v>30997.83</v>
      </c>
      <c r="AV260" s="24">
        <v>29216.62</v>
      </c>
      <c r="AW260" s="24">
        <v>427836.95</v>
      </c>
      <c r="AX260" s="24">
        <v>16939.2</v>
      </c>
      <c r="AY260" s="24">
        <v>15406.09</v>
      </c>
      <c r="AZ260" s="24">
        <v>24919.599999999999</v>
      </c>
      <c r="BA260" s="24">
        <v>0</v>
      </c>
      <c r="BB260" s="24">
        <v>4765.2700000000004</v>
      </c>
      <c r="BC260" s="24">
        <v>0</v>
      </c>
      <c r="BD260" s="24">
        <v>2352.88</v>
      </c>
      <c r="BE260" s="24">
        <v>122295.51</v>
      </c>
      <c r="BF260" s="24">
        <v>0</v>
      </c>
      <c r="BG260" s="24">
        <v>11181.88</v>
      </c>
      <c r="BH260" s="24">
        <v>0</v>
      </c>
      <c r="BI260" s="24">
        <v>0</v>
      </c>
      <c r="BJ260" s="24">
        <v>0</v>
      </c>
      <c r="BK260" s="24">
        <v>0</v>
      </c>
      <c r="BL260" s="24">
        <v>4352.8999999999996</v>
      </c>
      <c r="BM260" s="24">
        <v>5484.97</v>
      </c>
      <c r="BN260" s="24">
        <v>0.37</v>
      </c>
      <c r="BO260" s="24">
        <v>5.52</v>
      </c>
      <c r="BP260" s="24">
        <v>0</v>
      </c>
      <c r="BQ260" s="24">
        <v>12831.53</v>
      </c>
      <c r="BR260" s="24">
        <v>0</v>
      </c>
      <c r="BS260" s="24">
        <v>380.44</v>
      </c>
      <c r="BT260" s="24">
        <v>2440.65</v>
      </c>
      <c r="BU260" s="24">
        <v>0</v>
      </c>
      <c r="BV260" s="24">
        <v>0</v>
      </c>
      <c r="BW260" s="24">
        <v>0</v>
      </c>
      <c r="BX260" s="24">
        <v>1641.3</v>
      </c>
      <c r="BY260" s="24">
        <v>631.83000000000004</v>
      </c>
      <c r="BZ260" s="24">
        <v>3017.26</v>
      </c>
      <c r="CA260" s="24">
        <v>2635.21</v>
      </c>
      <c r="CB260" s="24">
        <v>6726.09</v>
      </c>
    </row>
    <row r="261" spans="1:80" ht="12.75" customHeight="1" x14ac:dyDescent="0.2">
      <c r="A261" s="16"/>
      <c r="B261" s="5"/>
      <c r="C261" s="23" t="s">
        <v>393</v>
      </c>
      <c r="D261" s="24">
        <v>0</v>
      </c>
      <c r="E261" s="24">
        <v>0</v>
      </c>
      <c r="F261" s="24">
        <v>0</v>
      </c>
      <c r="G261" s="24">
        <v>0</v>
      </c>
      <c r="H261" s="24">
        <v>0</v>
      </c>
      <c r="I261" s="24">
        <v>0</v>
      </c>
      <c r="J261" s="24">
        <v>0</v>
      </c>
      <c r="K261" s="24">
        <v>0</v>
      </c>
      <c r="L261" s="24">
        <v>0</v>
      </c>
      <c r="M261" s="24">
        <v>0</v>
      </c>
      <c r="N261" s="24">
        <v>0</v>
      </c>
      <c r="O261" s="24">
        <v>0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4">
        <v>0</v>
      </c>
      <c r="AF261" s="24">
        <v>0</v>
      </c>
      <c r="AG261" s="24">
        <v>0</v>
      </c>
      <c r="AH261" s="24">
        <v>0</v>
      </c>
      <c r="AI261" s="24">
        <v>0</v>
      </c>
      <c r="AJ261" s="24">
        <v>0</v>
      </c>
      <c r="AK261" s="24">
        <v>0</v>
      </c>
      <c r="AL261" s="24">
        <v>0</v>
      </c>
      <c r="AM261" s="24">
        <v>0</v>
      </c>
      <c r="AN261" s="24">
        <v>0</v>
      </c>
      <c r="AO261" s="24">
        <v>0</v>
      </c>
      <c r="AP261" s="24">
        <v>0</v>
      </c>
      <c r="AQ261" s="129">
        <v>0</v>
      </c>
      <c r="AR261" s="24">
        <v>0</v>
      </c>
      <c r="AS261" s="24">
        <v>0</v>
      </c>
      <c r="AT261" s="24">
        <v>0</v>
      </c>
      <c r="AU261" s="24">
        <v>0</v>
      </c>
      <c r="AV261" s="24">
        <v>0</v>
      </c>
      <c r="AW261" s="24">
        <v>0</v>
      </c>
      <c r="AX261" s="24">
        <v>0</v>
      </c>
      <c r="AY261" s="24">
        <v>0</v>
      </c>
      <c r="AZ261" s="24">
        <v>0</v>
      </c>
      <c r="BA261" s="24">
        <v>0</v>
      </c>
      <c r="BB261" s="24">
        <v>0</v>
      </c>
      <c r="BC261" s="24">
        <v>0</v>
      </c>
      <c r="BD261" s="24">
        <v>0</v>
      </c>
      <c r="BE261" s="24">
        <v>0</v>
      </c>
      <c r="BF261" s="24">
        <v>0</v>
      </c>
      <c r="BG261" s="24">
        <v>0</v>
      </c>
      <c r="BH261" s="24">
        <v>0</v>
      </c>
      <c r="BI261" s="24">
        <v>0</v>
      </c>
      <c r="BJ261" s="24">
        <v>0</v>
      </c>
      <c r="BK261" s="24">
        <v>0</v>
      </c>
      <c r="BL261" s="24">
        <v>0</v>
      </c>
      <c r="BM261" s="24">
        <v>0</v>
      </c>
      <c r="BN261" s="24">
        <v>0</v>
      </c>
      <c r="BO261" s="24">
        <v>0</v>
      </c>
      <c r="BP261" s="24">
        <v>0</v>
      </c>
      <c r="BQ261" s="24">
        <v>0</v>
      </c>
      <c r="BR261" s="24">
        <v>0</v>
      </c>
      <c r="BS261" s="24">
        <v>0</v>
      </c>
      <c r="BT261" s="24">
        <v>0</v>
      </c>
      <c r="BU261" s="24">
        <v>0</v>
      </c>
      <c r="BV261" s="24">
        <v>0</v>
      </c>
      <c r="BW261" s="24">
        <v>0</v>
      </c>
      <c r="BX261" s="24">
        <v>0</v>
      </c>
      <c r="BY261" s="24">
        <v>0</v>
      </c>
      <c r="BZ261" s="24">
        <v>0</v>
      </c>
      <c r="CA261" s="24">
        <v>0</v>
      </c>
      <c r="CB261" s="24">
        <v>0</v>
      </c>
    </row>
    <row r="262" spans="1:80" ht="12.75" customHeight="1" x14ac:dyDescent="0.2">
      <c r="A262" s="16"/>
      <c r="B262" s="5"/>
      <c r="C262" s="23" t="s">
        <v>394</v>
      </c>
      <c r="D262" s="24">
        <v>36515311.579999998</v>
      </c>
      <c r="E262" s="24">
        <v>36123835.5</v>
      </c>
      <c r="F262" s="24">
        <v>26377461.290000003</v>
      </c>
      <c r="G262" s="24">
        <v>9746374.2100000009</v>
      </c>
      <c r="H262" s="24">
        <v>141655.28</v>
      </c>
      <c r="I262" s="24">
        <v>249820.79999999999</v>
      </c>
      <c r="J262" s="24">
        <v>34183268.299999997</v>
      </c>
      <c r="K262" s="24">
        <v>34041613.019999996</v>
      </c>
      <c r="L262" s="24">
        <v>24631278.100000001</v>
      </c>
      <c r="M262" s="24">
        <v>9410334.9199999999</v>
      </c>
      <c r="N262" s="24">
        <v>141655.28</v>
      </c>
      <c r="O262" s="24">
        <v>24772933.380000003</v>
      </c>
      <c r="P262" s="24">
        <v>877291.63</v>
      </c>
      <c r="Q262" s="24">
        <v>877291.63</v>
      </c>
      <c r="R262" s="24">
        <v>877291.63</v>
      </c>
      <c r="S262" s="24">
        <v>0</v>
      </c>
      <c r="T262" s="24">
        <v>1204930.8500000001</v>
      </c>
      <c r="U262" s="24">
        <v>868891.56</v>
      </c>
      <c r="V262" s="24">
        <v>336039.29</v>
      </c>
      <c r="W262" s="24">
        <v>1204930.8500000001</v>
      </c>
      <c r="X262" s="24">
        <v>1204930.8500000001</v>
      </c>
      <c r="Y262" s="24">
        <v>868891.56</v>
      </c>
      <c r="Z262" s="24">
        <v>336039.29</v>
      </c>
      <c r="AA262" s="24">
        <v>249820.79999999999</v>
      </c>
      <c r="AB262" s="24">
        <v>4161294.18</v>
      </c>
      <c r="AC262" s="24">
        <v>1585411.75</v>
      </c>
      <c r="AD262" s="24">
        <v>1206959.3</v>
      </c>
      <c r="AE262" s="24">
        <v>7701894</v>
      </c>
      <c r="AF262" s="24">
        <v>334.44</v>
      </c>
      <c r="AG262" s="24">
        <v>834582.22</v>
      </c>
      <c r="AH262" s="24">
        <v>4329021.26</v>
      </c>
      <c r="AI262" s="24">
        <v>1933126.9400000002</v>
      </c>
      <c r="AJ262" s="24">
        <v>850623.88</v>
      </c>
      <c r="AK262" s="24">
        <v>5897530.9700000007</v>
      </c>
      <c r="AL262" s="24">
        <v>1845775.19</v>
      </c>
      <c r="AM262" s="24">
        <v>141655.28</v>
      </c>
      <c r="AN262" s="24">
        <v>648964.5</v>
      </c>
      <c r="AO262" s="24">
        <v>281297.65000000002</v>
      </c>
      <c r="AP262" s="24">
        <v>117578.6</v>
      </c>
      <c r="AQ262" s="129">
        <v>96604.800000000003</v>
      </c>
      <c r="AR262" s="24">
        <v>272701.59999999998</v>
      </c>
      <c r="AS262" s="24">
        <v>310723.3</v>
      </c>
      <c r="AT262" s="24">
        <v>658053.57000000007</v>
      </c>
      <c r="AU262" s="24">
        <v>167619.07</v>
      </c>
      <c r="AV262" s="24">
        <v>61443.860000000008</v>
      </c>
      <c r="AW262" s="24">
        <v>313335.21999999997</v>
      </c>
      <c r="AX262" s="24">
        <v>233631.97999999998</v>
      </c>
      <c r="AY262" s="24">
        <v>171213.68</v>
      </c>
      <c r="AZ262" s="24">
        <v>235761.13999999998</v>
      </c>
      <c r="BA262" s="24">
        <v>3774.07</v>
      </c>
      <c r="BB262" s="24">
        <v>0</v>
      </c>
      <c r="BC262" s="24">
        <v>50880.58</v>
      </c>
      <c r="BD262" s="24">
        <v>71475.26999999999</v>
      </c>
      <c r="BE262" s="24">
        <v>877291.63</v>
      </c>
      <c r="BF262" s="24">
        <v>0</v>
      </c>
      <c r="BG262" s="24">
        <v>0</v>
      </c>
      <c r="BH262" s="24">
        <v>0</v>
      </c>
      <c r="BI262" s="24">
        <v>0</v>
      </c>
      <c r="BJ262" s="24">
        <v>473954.01</v>
      </c>
      <c r="BK262" s="24">
        <v>51167.729999999996</v>
      </c>
      <c r="BL262" s="24">
        <v>162343.83000000002</v>
      </c>
      <c r="BM262" s="24">
        <v>66167.960000000006</v>
      </c>
      <c r="BN262" s="24">
        <v>27912.03</v>
      </c>
      <c r="BO262" s="24">
        <v>17514.73</v>
      </c>
      <c r="BP262" s="24">
        <v>24022.519999999997</v>
      </c>
      <c r="BQ262" s="24">
        <v>138513.73000000001</v>
      </c>
      <c r="BR262" s="24">
        <v>243334.31</v>
      </c>
      <c r="BS262" s="24">
        <v>0</v>
      </c>
      <c r="BT262" s="24">
        <v>0</v>
      </c>
      <c r="BU262" s="24">
        <v>0</v>
      </c>
      <c r="BV262" s="24">
        <v>0</v>
      </c>
      <c r="BW262" s="24">
        <v>0</v>
      </c>
      <c r="BX262" s="24">
        <v>24814.11</v>
      </c>
      <c r="BY262" s="24">
        <v>73992.149999999994</v>
      </c>
      <c r="BZ262" s="24">
        <v>24365.19</v>
      </c>
      <c r="CA262" s="24">
        <v>73997.98</v>
      </c>
      <c r="CB262" s="24">
        <v>52651.369999999995</v>
      </c>
    </row>
    <row r="263" spans="1:80" ht="12.75" customHeight="1" x14ac:dyDescent="0.2">
      <c r="A263" s="16"/>
      <c r="B263" s="5"/>
      <c r="C263" s="23" t="s">
        <v>395</v>
      </c>
      <c r="D263" s="24">
        <v>868836.66000000387</v>
      </c>
      <c r="E263" s="24">
        <v>850450.91999999434</v>
      </c>
      <c r="F263" s="24">
        <v>544132.67999999225</v>
      </c>
      <c r="G263" s="24">
        <v>306318.24000000022</v>
      </c>
      <c r="H263" s="24">
        <v>15509.150000000023</v>
      </c>
      <c r="I263" s="24">
        <v>2876.5900000000256</v>
      </c>
      <c r="J263" s="24">
        <v>848119.1400000006</v>
      </c>
      <c r="K263" s="24">
        <v>832609.99000000954</v>
      </c>
      <c r="L263" s="24">
        <v>544101.61999999732</v>
      </c>
      <c r="M263" s="24">
        <v>288508.36999999918</v>
      </c>
      <c r="N263" s="24">
        <v>15509.150000000023</v>
      </c>
      <c r="O263" s="24">
        <v>559610.76999999583</v>
      </c>
      <c r="P263" s="24">
        <v>3.0000000027939677E-2</v>
      </c>
      <c r="Q263" s="24">
        <v>3.0000000027939677E-2</v>
      </c>
      <c r="R263" s="24">
        <v>0</v>
      </c>
      <c r="S263" s="24">
        <v>3.0000000000654836E-2</v>
      </c>
      <c r="T263" s="24">
        <v>17840.899999999907</v>
      </c>
      <c r="U263" s="24">
        <v>31.059999999939464</v>
      </c>
      <c r="V263" s="24">
        <v>17809.840000000026</v>
      </c>
      <c r="W263" s="24">
        <v>17840.899999999907</v>
      </c>
      <c r="X263" s="24">
        <v>17840.899999999907</v>
      </c>
      <c r="Y263" s="24">
        <v>31.059999999939464</v>
      </c>
      <c r="Z263" s="24">
        <v>17809.840000000026</v>
      </c>
      <c r="AA263" s="24">
        <v>2876.5900000000256</v>
      </c>
      <c r="AB263" s="24">
        <v>304745.96999999974</v>
      </c>
      <c r="AC263" s="24">
        <v>2549.7799999997951</v>
      </c>
      <c r="AD263" s="24">
        <v>3839.4499999999534</v>
      </c>
      <c r="AE263" s="24">
        <v>34103.090000001714</v>
      </c>
      <c r="AF263" s="24">
        <v>41312.49</v>
      </c>
      <c r="AG263" s="24">
        <v>116702.45000000019</v>
      </c>
      <c r="AH263" s="24">
        <v>26.850000000558794</v>
      </c>
      <c r="AI263" s="24">
        <v>36568.570000000298</v>
      </c>
      <c r="AJ263" s="24">
        <v>33369.050000000047</v>
      </c>
      <c r="AK263" s="24">
        <v>116491.1099999994</v>
      </c>
      <c r="AL263" s="24">
        <v>58283.64000000013</v>
      </c>
      <c r="AM263" s="24">
        <v>15509.150000000023</v>
      </c>
      <c r="AN263" s="24">
        <v>1589.1299999998882</v>
      </c>
      <c r="AO263" s="24">
        <v>0</v>
      </c>
      <c r="AP263" s="24">
        <v>0.86999999999534339</v>
      </c>
      <c r="AQ263" s="129">
        <v>26.789999999993597</v>
      </c>
      <c r="AR263" s="24">
        <v>4421.1900000000023</v>
      </c>
      <c r="AS263" s="24">
        <v>1.1100000000442378</v>
      </c>
      <c r="AT263" s="24">
        <v>115.46999999997206</v>
      </c>
      <c r="AU263" s="24">
        <v>3001.1699999999837</v>
      </c>
      <c r="AV263" s="24">
        <v>14.699999999982538</v>
      </c>
      <c r="AW263" s="24">
        <v>4553.8200000000652</v>
      </c>
      <c r="AX263" s="24">
        <v>2.9999999998835847E-2</v>
      </c>
      <c r="AY263" s="24">
        <v>9800.2200000000012</v>
      </c>
      <c r="AZ263" s="24">
        <v>0</v>
      </c>
      <c r="BA263" s="24">
        <v>60673.03</v>
      </c>
      <c r="BB263" s="24">
        <v>0</v>
      </c>
      <c r="BC263" s="24">
        <v>0</v>
      </c>
      <c r="BD263" s="24">
        <v>420.01000000000931</v>
      </c>
      <c r="BE263" s="24">
        <v>0</v>
      </c>
      <c r="BF263" s="24">
        <v>0</v>
      </c>
      <c r="BG263" s="24">
        <v>3.0000000000654836E-2</v>
      </c>
      <c r="BH263" s="24">
        <v>0</v>
      </c>
      <c r="BI263" s="24">
        <v>0</v>
      </c>
      <c r="BJ263" s="24">
        <v>4.5100000000093132</v>
      </c>
      <c r="BK263" s="24">
        <v>0</v>
      </c>
      <c r="BL263" s="24">
        <v>-1.0000000009313226E-2</v>
      </c>
      <c r="BM263" s="24">
        <v>-1.0000000009313226E-2</v>
      </c>
      <c r="BN263" s="24">
        <v>26.570000000003347</v>
      </c>
      <c r="BO263" s="24">
        <v>0</v>
      </c>
      <c r="BP263" s="24">
        <v>0</v>
      </c>
      <c r="BQ263" s="24">
        <v>0</v>
      </c>
      <c r="BR263" s="24">
        <v>17809.839999999997</v>
      </c>
      <c r="BS263" s="24">
        <v>0</v>
      </c>
      <c r="BT263" s="24">
        <v>0</v>
      </c>
      <c r="BU263" s="24">
        <v>0</v>
      </c>
      <c r="BV263" s="24">
        <v>0</v>
      </c>
      <c r="BW263" s="24">
        <v>0</v>
      </c>
      <c r="BX263" s="24">
        <v>2504.4799999999996</v>
      </c>
      <c r="BY263" s="24">
        <v>0</v>
      </c>
      <c r="BZ263" s="24">
        <v>16.36000000000422</v>
      </c>
      <c r="CA263" s="24">
        <v>355.75999999999476</v>
      </c>
      <c r="CB263" s="24">
        <v>-9.9999999947613105E-3</v>
      </c>
    </row>
    <row r="264" spans="1:80" ht="12.75" customHeight="1" x14ac:dyDescent="0.2">
      <c r="A264" s="16"/>
      <c r="B264" s="5"/>
      <c r="C264" s="23" t="s">
        <v>396</v>
      </c>
      <c r="D264" s="24">
        <v>7513635.25</v>
      </c>
      <c r="E264" s="24">
        <v>6416634.2400000021</v>
      </c>
      <c r="F264" s="24">
        <v>4309046.6900000013</v>
      </c>
      <c r="G264" s="24">
        <v>2107587.5499999998</v>
      </c>
      <c r="H264" s="24">
        <v>1065140.44</v>
      </c>
      <c r="I264" s="24">
        <v>31860.57</v>
      </c>
      <c r="J264" s="24">
        <v>6814942.9000000004</v>
      </c>
      <c r="K264" s="24">
        <v>5749802.4600000009</v>
      </c>
      <c r="L264" s="24">
        <v>4238403.75</v>
      </c>
      <c r="M264" s="24">
        <v>1511398.7100000002</v>
      </c>
      <c r="N264" s="24">
        <v>1065140.44</v>
      </c>
      <c r="O264" s="24">
        <v>5303544.1900000013</v>
      </c>
      <c r="P264" s="24">
        <v>42108.88</v>
      </c>
      <c r="Q264" s="24">
        <v>42108.88</v>
      </c>
      <c r="R264" s="24">
        <v>42063.78</v>
      </c>
      <c r="S264" s="24">
        <v>45.1</v>
      </c>
      <c r="T264" s="24">
        <v>624722.89999999991</v>
      </c>
      <c r="U264" s="24">
        <v>28579.16</v>
      </c>
      <c r="V264" s="24">
        <v>596143.74</v>
      </c>
      <c r="W264" s="24">
        <v>624722.89999999991</v>
      </c>
      <c r="X264" s="24">
        <v>624722.89999999991</v>
      </c>
      <c r="Y264" s="24">
        <v>28579.16</v>
      </c>
      <c r="Z264" s="24">
        <v>596143.74</v>
      </c>
      <c r="AA264" s="24">
        <v>31860.57</v>
      </c>
      <c r="AB264" s="24">
        <v>565170</v>
      </c>
      <c r="AC264" s="24">
        <v>93696.17</v>
      </c>
      <c r="AD264" s="24">
        <v>260331.43</v>
      </c>
      <c r="AE264" s="24">
        <v>1281451.74</v>
      </c>
      <c r="AF264" s="24">
        <v>0</v>
      </c>
      <c r="AG264" s="24">
        <v>241053.23</v>
      </c>
      <c r="AH264" s="24">
        <v>562618.11</v>
      </c>
      <c r="AI264" s="24">
        <v>381106.25</v>
      </c>
      <c r="AJ264" s="24">
        <v>18827.310000000001</v>
      </c>
      <c r="AK264" s="24">
        <v>1394382.3</v>
      </c>
      <c r="AL264" s="24">
        <v>277182.69</v>
      </c>
      <c r="AM264" s="24">
        <v>1065140.44</v>
      </c>
      <c r="AN264" s="24">
        <v>83038.720000000001</v>
      </c>
      <c r="AO264" s="24">
        <v>9737.23</v>
      </c>
      <c r="AP264" s="24">
        <v>116014.01</v>
      </c>
      <c r="AQ264" s="129">
        <v>22163.69</v>
      </c>
      <c r="AR264" s="24">
        <v>19867.23</v>
      </c>
      <c r="AS264" s="24">
        <v>110374.54</v>
      </c>
      <c r="AT264" s="24">
        <v>47713.74</v>
      </c>
      <c r="AU264" s="24">
        <v>86873.59</v>
      </c>
      <c r="AV264" s="24">
        <v>19484.18</v>
      </c>
      <c r="AW264" s="24">
        <v>32326.62</v>
      </c>
      <c r="AX264" s="24">
        <v>86963.32</v>
      </c>
      <c r="AY264" s="24">
        <v>13170.4</v>
      </c>
      <c r="AZ264" s="24">
        <v>19254.349999999999</v>
      </c>
      <c r="BA264" s="24">
        <v>494</v>
      </c>
      <c r="BB264" s="24">
        <v>35.04</v>
      </c>
      <c r="BC264" s="24">
        <v>2805.3</v>
      </c>
      <c r="BD264" s="24">
        <v>3667.27</v>
      </c>
      <c r="BE264" s="24">
        <v>39912.480000000003</v>
      </c>
      <c r="BF264" s="24">
        <v>0.6</v>
      </c>
      <c r="BG264" s="24">
        <v>45.1</v>
      </c>
      <c r="BH264" s="24">
        <v>2150.6999999999998</v>
      </c>
      <c r="BI264" s="24">
        <v>0</v>
      </c>
      <c r="BJ264" s="24">
        <v>3256.19</v>
      </c>
      <c r="BK264" s="24">
        <v>241031.14</v>
      </c>
      <c r="BL264" s="24">
        <v>2027.94</v>
      </c>
      <c r="BM264" s="24">
        <v>2472.9899999999998</v>
      </c>
      <c r="BN264" s="24">
        <v>6446.61</v>
      </c>
      <c r="BO264" s="24">
        <v>25549.439999999999</v>
      </c>
      <c r="BP264" s="24">
        <v>12192.66</v>
      </c>
      <c r="BQ264" s="24">
        <v>14375.43</v>
      </c>
      <c r="BR264" s="24">
        <v>317253.81</v>
      </c>
      <c r="BS264" s="24">
        <v>0</v>
      </c>
      <c r="BT264" s="24">
        <v>0</v>
      </c>
      <c r="BU264" s="24">
        <v>116.69</v>
      </c>
      <c r="BV264" s="24">
        <v>0</v>
      </c>
      <c r="BW264" s="24">
        <v>0</v>
      </c>
      <c r="BX264" s="24">
        <v>2730.5</v>
      </c>
      <c r="BY264" s="24">
        <v>1300.05</v>
      </c>
      <c r="BZ264" s="24">
        <v>3547.4</v>
      </c>
      <c r="CA264" s="24">
        <v>3818.49</v>
      </c>
      <c r="CB264" s="24">
        <v>20464.13</v>
      </c>
    </row>
    <row r="265" spans="1:80" ht="12.75" customHeight="1" x14ac:dyDescent="0.2">
      <c r="A265" s="16"/>
      <c r="B265" s="5"/>
      <c r="C265" s="23" t="s">
        <v>397</v>
      </c>
      <c r="D265" s="24">
        <v>9382582.9899999965</v>
      </c>
      <c r="E265" s="24">
        <v>8841443.0999999978</v>
      </c>
      <c r="F265" s="24">
        <v>6108426.669999999</v>
      </c>
      <c r="G265" s="24">
        <v>2733016.43</v>
      </c>
      <c r="H265" s="24">
        <v>540874.43999999994</v>
      </c>
      <c r="I265" s="24">
        <v>265.45</v>
      </c>
      <c r="J265" s="24">
        <v>8697527.0799999982</v>
      </c>
      <c r="K265" s="24">
        <v>8156652.6399999987</v>
      </c>
      <c r="L265" s="24">
        <v>5446220.4299999988</v>
      </c>
      <c r="M265" s="24">
        <v>2710432.21</v>
      </c>
      <c r="N265" s="24">
        <v>540874.43999999994</v>
      </c>
      <c r="O265" s="24">
        <v>5987094.8699999982</v>
      </c>
      <c r="P265" s="24">
        <v>607633.28</v>
      </c>
      <c r="Q265" s="24">
        <v>607633.28</v>
      </c>
      <c r="R265" s="24">
        <v>597513.18000000005</v>
      </c>
      <c r="S265" s="24">
        <v>10120.1</v>
      </c>
      <c r="T265" s="24">
        <v>77157.180000000008</v>
      </c>
      <c r="U265" s="24">
        <v>64693.06</v>
      </c>
      <c r="V265" s="24">
        <v>12464.12</v>
      </c>
      <c r="W265" s="24">
        <v>77157.180000000008</v>
      </c>
      <c r="X265" s="24">
        <v>77157.180000000008</v>
      </c>
      <c r="Y265" s="24">
        <v>64693.06</v>
      </c>
      <c r="Z265" s="24">
        <v>12464.12</v>
      </c>
      <c r="AA265" s="24">
        <v>265.45</v>
      </c>
      <c r="AB265" s="24">
        <v>1050760.28</v>
      </c>
      <c r="AC265" s="24">
        <v>267570.84999999998</v>
      </c>
      <c r="AD265" s="24">
        <v>510444.17</v>
      </c>
      <c r="AE265" s="24">
        <v>1505813.14</v>
      </c>
      <c r="AF265" s="24">
        <v>326038.09000000003</v>
      </c>
      <c r="AG265" s="24">
        <v>481444.4</v>
      </c>
      <c r="AH265" s="24">
        <v>640261.29</v>
      </c>
      <c r="AI265" s="24">
        <v>603998.96</v>
      </c>
      <c r="AJ265" s="24">
        <v>136741.16</v>
      </c>
      <c r="AK265" s="24">
        <v>1431493.19</v>
      </c>
      <c r="AL265" s="24">
        <v>393314.07</v>
      </c>
      <c r="AM265" s="24">
        <v>540874.43999999994</v>
      </c>
      <c r="AN265" s="24">
        <v>250305.67</v>
      </c>
      <c r="AO265" s="24">
        <v>14060.52</v>
      </c>
      <c r="AP265" s="24">
        <v>8465.59</v>
      </c>
      <c r="AQ265" s="129">
        <v>42247.07</v>
      </c>
      <c r="AR265" s="24">
        <v>37119.29</v>
      </c>
      <c r="AS265" s="24">
        <v>41030.550000000003</v>
      </c>
      <c r="AT265" s="24">
        <v>9534.7800000000007</v>
      </c>
      <c r="AU265" s="24">
        <v>28785.41</v>
      </c>
      <c r="AV265" s="24">
        <v>0.18</v>
      </c>
      <c r="AW265" s="24">
        <v>91346.04</v>
      </c>
      <c r="AX265" s="24">
        <v>21808.84</v>
      </c>
      <c r="AY265" s="24">
        <v>290.47000000000003</v>
      </c>
      <c r="AZ265" s="24">
        <v>31416.35</v>
      </c>
      <c r="BA265" s="24">
        <v>214477.59</v>
      </c>
      <c r="BB265" s="24">
        <v>403.07</v>
      </c>
      <c r="BC265" s="24">
        <v>14786.37</v>
      </c>
      <c r="BD265" s="24">
        <v>2695.25</v>
      </c>
      <c r="BE265" s="24">
        <v>597513.18000000005</v>
      </c>
      <c r="BF265" s="24">
        <v>0</v>
      </c>
      <c r="BG265" s="24">
        <v>10120.1</v>
      </c>
      <c r="BH265" s="24">
        <v>0</v>
      </c>
      <c r="BI265" s="24">
        <v>0</v>
      </c>
      <c r="BJ265" s="24">
        <v>25286.44</v>
      </c>
      <c r="BK265" s="24">
        <v>10326.27</v>
      </c>
      <c r="BL265" s="24">
        <v>21976.11</v>
      </c>
      <c r="BM265" s="24">
        <v>1858.49</v>
      </c>
      <c r="BN265" s="24">
        <v>14329.05</v>
      </c>
      <c r="BO265" s="24">
        <v>0</v>
      </c>
      <c r="BP265" s="24">
        <v>2137.85</v>
      </c>
      <c r="BQ265" s="24">
        <v>1242.97</v>
      </c>
      <c r="BR265" s="24">
        <v>0</v>
      </c>
      <c r="BS265" s="24">
        <v>0</v>
      </c>
      <c r="BT265" s="24">
        <v>0</v>
      </c>
      <c r="BU265" s="24">
        <v>0</v>
      </c>
      <c r="BV265" s="24">
        <v>0</v>
      </c>
      <c r="BW265" s="24">
        <v>0</v>
      </c>
      <c r="BX265" s="24">
        <v>0</v>
      </c>
      <c r="BY265" s="24">
        <v>0</v>
      </c>
      <c r="BZ265" s="24">
        <v>265.45</v>
      </c>
      <c r="CA265" s="24">
        <v>0</v>
      </c>
      <c r="CB265" s="24">
        <v>0</v>
      </c>
    </row>
    <row r="266" spans="1:80" ht="12.75" customHeight="1" x14ac:dyDescent="0.2">
      <c r="A266" s="16"/>
      <c r="B266" s="5"/>
      <c r="C266" s="23" t="s">
        <v>398</v>
      </c>
      <c r="D266" s="24">
        <v>54500.01</v>
      </c>
      <c r="E266" s="24">
        <v>54500.01</v>
      </c>
      <c r="F266" s="24">
        <v>24190.410000000003</v>
      </c>
      <c r="G266" s="24">
        <v>30309.599999999999</v>
      </c>
      <c r="H266" s="24">
        <v>0</v>
      </c>
      <c r="I266" s="24">
        <v>0</v>
      </c>
      <c r="J266" s="24">
        <v>34040.04</v>
      </c>
      <c r="K266" s="24">
        <v>34040.04</v>
      </c>
      <c r="L266" s="24">
        <v>24190.410000000003</v>
      </c>
      <c r="M266" s="24">
        <v>9849.6299999999992</v>
      </c>
      <c r="N266" s="24">
        <v>0</v>
      </c>
      <c r="O266" s="24">
        <v>24190.410000000003</v>
      </c>
      <c r="P266" s="24">
        <v>0</v>
      </c>
      <c r="Q266" s="24">
        <v>0</v>
      </c>
      <c r="R266" s="24">
        <v>0</v>
      </c>
      <c r="S266" s="24">
        <v>0</v>
      </c>
      <c r="T266" s="24">
        <v>20459.97</v>
      </c>
      <c r="U266" s="24">
        <v>0</v>
      </c>
      <c r="V266" s="24">
        <v>20459.97</v>
      </c>
      <c r="W266" s="24">
        <v>20459.97</v>
      </c>
      <c r="X266" s="24">
        <v>20459.97</v>
      </c>
      <c r="Y266" s="24">
        <v>0</v>
      </c>
      <c r="Z266" s="24">
        <v>20459.97</v>
      </c>
      <c r="AA266" s="24">
        <v>0</v>
      </c>
      <c r="AB266" s="24">
        <v>243.51</v>
      </c>
      <c r="AC266" s="24">
        <v>0</v>
      </c>
      <c r="AD266" s="24">
        <v>9581.7900000000009</v>
      </c>
      <c r="AE266" s="24">
        <v>128.4</v>
      </c>
      <c r="AF266" s="24">
        <v>0</v>
      </c>
      <c r="AG266" s="24">
        <v>31.13</v>
      </c>
      <c r="AH266" s="24">
        <v>234.06</v>
      </c>
      <c r="AI266" s="24">
        <v>0</v>
      </c>
      <c r="AJ266" s="24">
        <v>4.99</v>
      </c>
      <c r="AK266" s="24">
        <v>17605.22</v>
      </c>
      <c r="AL266" s="24">
        <v>0</v>
      </c>
      <c r="AM266" s="24">
        <v>0</v>
      </c>
      <c r="AN266" s="24">
        <v>0</v>
      </c>
      <c r="AO266" s="24">
        <v>0</v>
      </c>
      <c r="AP266" s="24">
        <v>0</v>
      </c>
      <c r="AQ266" s="129">
        <v>0</v>
      </c>
      <c r="AR266" s="24">
        <v>0</v>
      </c>
      <c r="AS266" s="24">
        <v>2380.5500000000002</v>
      </c>
      <c r="AT266" s="24">
        <v>0</v>
      </c>
      <c r="AU266" s="24">
        <v>2.65</v>
      </c>
      <c r="AV266" s="24">
        <v>0</v>
      </c>
      <c r="AW266" s="24">
        <v>0</v>
      </c>
      <c r="AX266" s="24">
        <v>54.68</v>
      </c>
      <c r="AY266" s="24">
        <v>0</v>
      </c>
      <c r="AZ266" s="24">
        <v>0</v>
      </c>
      <c r="BA266" s="24">
        <v>0</v>
      </c>
      <c r="BB266" s="24">
        <v>0</v>
      </c>
      <c r="BC266" s="24">
        <v>0</v>
      </c>
      <c r="BD266" s="24">
        <v>3773.06</v>
      </c>
      <c r="BE266" s="24">
        <v>0</v>
      </c>
      <c r="BF266" s="24">
        <v>0</v>
      </c>
      <c r="BG266" s="24">
        <v>0</v>
      </c>
      <c r="BH266" s="24">
        <v>0</v>
      </c>
      <c r="BI266" s="24">
        <v>0</v>
      </c>
      <c r="BJ266" s="24">
        <v>0</v>
      </c>
      <c r="BK266" s="24">
        <v>0</v>
      </c>
      <c r="BL266" s="24">
        <v>0</v>
      </c>
      <c r="BM266" s="24">
        <v>0</v>
      </c>
      <c r="BN266" s="24">
        <v>0</v>
      </c>
      <c r="BO266" s="24">
        <v>0</v>
      </c>
      <c r="BP266" s="24">
        <v>0</v>
      </c>
      <c r="BQ266" s="24">
        <v>0</v>
      </c>
      <c r="BR266" s="24">
        <v>20459.97</v>
      </c>
      <c r="BS266" s="24">
        <v>0</v>
      </c>
      <c r="BT266" s="24">
        <v>0</v>
      </c>
      <c r="BU266" s="24">
        <v>0</v>
      </c>
      <c r="BV266" s="24">
        <v>0</v>
      </c>
      <c r="BW266" s="24">
        <v>0</v>
      </c>
      <c r="BX266" s="24">
        <v>0</v>
      </c>
      <c r="BY266" s="24">
        <v>0</v>
      </c>
      <c r="BZ266" s="24">
        <v>0</v>
      </c>
      <c r="CA266" s="24">
        <v>0</v>
      </c>
      <c r="CB266" s="24">
        <v>0</v>
      </c>
    </row>
    <row r="267" spans="1:80" ht="12.75" customHeight="1" x14ac:dyDescent="0.2">
      <c r="A267" s="16"/>
      <c r="B267" s="5"/>
      <c r="C267" s="23" t="s">
        <v>399</v>
      </c>
      <c r="D267" s="24">
        <v>2763006.8599999989</v>
      </c>
      <c r="E267" s="24">
        <v>2746542.6699999995</v>
      </c>
      <c r="F267" s="24">
        <v>1279348.55</v>
      </c>
      <c r="G267" s="24">
        <v>1467194.12</v>
      </c>
      <c r="H267" s="24">
        <v>15746.08</v>
      </c>
      <c r="I267" s="24">
        <v>718.11</v>
      </c>
      <c r="J267" s="24">
        <v>2247171.1999999993</v>
      </c>
      <c r="K267" s="24">
        <v>2231425.1199999992</v>
      </c>
      <c r="L267" s="24">
        <v>799941.73</v>
      </c>
      <c r="M267" s="24">
        <v>1431483.3900000001</v>
      </c>
      <c r="N267" s="24">
        <v>15746.08</v>
      </c>
      <c r="O267" s="24">
        <v>815687.80999999994</v>
      </c>
      <c r="P267" s="24">
        <v>513925.63</v>
      </c>
      <c r="Q267" s="24">
        <v>513925.63</v>
      </c>
      <c r="R267" s="24">
        <v>478251.04</v>
      </c>
      <c r="S267" s="24">
        <v>35674.589999999997</v>
      </c>
      <c r="T267" s="24">
        <v>1191.9199999999998</v>
      </c>
      <c r="U267" s="24">
        <v>1155.78</v>
      </c>
      <c r="V267" s="24">
        <v>36.14</v>
      </c>
      <c r="W267" s="24">
        <v>1191.9199999999998</v>
      </c>
      <c r="X267" s="24">
        <v>1191.9199999999998</v>
      </c>
      <c r="Y267" s="24">
        <v>1155.78</v>
      </c>
      <c r="Z267" s="24">
        <v>36.14</v>
      </c>
      <c r="AA267" s="24">
        <v>718.11</v>
      </c>
      <c r="AB267" s="24">
        <v>27391.74</v>
      </c>
      <c r="AC267" s="24">
        <v>6863.69</v>
      </c>
      <c r="AD267" s="24">
        <v>257166.35</v>
      </c>
      <c r="AE267" s="24">
        <v>517261.85</v>
      </c>
      <c r="AF267" s="24">
        <v>368321.31</v>
      </c>
      <c r="AG267" s="24">
        <v>41428.339999999997</v>
      </c>
      <c r="AH267" s="24">
        <v>764529.8</v>
      </c>
      <c r="AI267" s="24">
        <v>0</v>
      </c>
      <c r="AJ267" s="24">
        <v>18866.48</v>
      </c>
      <c r="AK267" s="24">
        <v>160224.9</v>
      </c>
      <c r="AL267" s="24">
        <v>0</v>
      </c>
      <c r="AM267" s="24">
        <v>15746.08</v>
      </c>
      <c r="AN267" s="24">
        <v>41606.589999999997</v>
      </c>
      <c r="AO267" s="24">
        <v>8.8699999999999992</v>
      </c>
      <c r="AP267" s="24">
        <v>364.21</v>
      </c>
      <c r="AQ267" s="129">
        <v>746.15</v>
      </c>
      <c r="AR267" s="24">
        <v>4065.73</v>
      </c>
      <c r="AS267" s="24">
        <v>0</v>
      </c>
      <c r="AT267" s="24">
        <v>0</v>
      </c>
      <c r="AU267" s="24">
        <v>25.51</v>
      </c>
      <c r="AV267" s="24">
        <v>2096.5300000000002</v>
      </c>
      <c r="AW267" s="24">
        <v>0</v>
      </c>
      <c r="AX267" s="24">
        <v>19299.07</v>
      </c>
      <c r="AY267" s="24">
        <v>324</v>
      </c>
      <c r="AZ267" s="24">
        <v>0</v>
      </c>
      <c r="BA267" s="24">
        <v>0</v>
      </c>
      <c r="BB267" s="24">
        <v>821.92</v>
      </c>
      <c r="BC267" s="24">
        <v>12.08</v>
      </c>
      <c r="BD267" s="24">
        <v>0</v>
      </c>
      <c r="BE267" s="24">
        <v>478251.04</v>
      </c>
      <c r="BF267" s="24">
        <v>0</v>
      </c>
      <c r="BG267" s="24">
        <v>35674.589999999997</v>
      </c>
      <c r="BH267" s="24">
        <v>0</v>
      </c>
      <c r="BI267" s="24">
        <v>0</v>
      </c>
      <c r="BJ267" s="24">
        <v>0</v>
      </c>
      <c r="BK267" s="24">
        <v>0</v>
      </c>
      <c r="BL267" s="24">
        <v>81.680000000000007</v>
      </c>
      <c r="BM267" s="24">
        <v>0</v>
      </c>
      <c r="BN267" s="24">
        <v>0</v>
      </c>
      <c r="BO267" s="24">
        <v>0</v>
      </c>
      <c r="BP267" s="24">
        <v>36.14</v>
      </c>
      <c r="BQ267" s="24">
        <v>1074.0999999999999</v>
      </c>
      <c r="BR267" s="24">
        <v>0</v>
      </c>
      <c r="BS267" s="24">
        <v>0</v>
      </c>
      <c r="BT267" s="24">
        <v>0</v>
      </c>
      <c r="BU267" s="24">
        <v>0</v>
      </c>
      <c r="BV267" s="24">
        <v>0</v>
      </c>
      <c r="BW267" s="24">
        <v>0</v>
      </c>
      <c r="BX267" s="24">
        <v>0</v>
      </c>
      <c r="BY267" s="24">
        <v>0</v>
      </c>
      <c r="BZ267" s="24">
        <v>634.15</v>
      </c>
      <c r="CA267" s="24">
        <v>83.96</v>
      </c>
      <c r="CB267" s="24">
        <v>0</v>
      </c>
    </row>
    <row r="268" spans="1:80" ht="12.75" customHeight="1" x14ac:dyDescent="0.2">
      <c r="A268" s="16"/>
      <c r="B268" s="5"/>
      <c r="C268" s="23" t="s">
        <v>354</v>
      </c>
      <c r="D268" s="24">
        <v>480377.58</v>
      </c>
      <c r="E268" s="24">
        <v>479965.5</v>
      </c>
      <c r="F268" s="24">
        <v>358481.77999999997</v>
      </c>
      <c r="G268" s="24">
        <v>121483.71999999999</v>
      </c>
      <c r="H268" s="24">
        <v>0</v>
      </c>
      <c r="I268" s="24">
        <v>412.08</v>
      </c>
      <c r="J268" s="24">
        <v>479798.06</v>
      </c>
      <c r="K268" s="24">
        <v>479798.06</v>
      </c>
      <c r="L268" s="24">
        <v>358314.33999999997</v>
      </c>
      <c r="M268" s="24">
        <v>121483.71999999999</v>
      </c>
      <c r="N268" s="24">
        <v>0</v>
      </c>
      <c r="O268" s="24">
        <v>358314.33999999997</v>
      </c>
      <c r="P268" s="24">
        <v>0</v>
      </c>
      <c r="Q268" s="24">
        <v>0</v>
      </c>
      <c r="R268" s="24">
        <v>0</v>
      </c>
      <c r="S268" s="24">
        <v>0</v>
      </c>
      <c r="T268" s="24">
        <v>167.44</v>
      </c>
      <c r="U268" s="24">
        <v>167.44</v>
      </c>
      <c r="V268" s="24">
        <v>0</v>
      </c>
      <c r="W268" s="24">
        <v>167.44</v>
      </c>
      <c r="X268" s="24">
        <v>167.44</v>
      </c>
      <c r="Y268" s="24">
        <v>167.44</v>
      </c>
      <c r="Z268" s="24">
        <v>0</v>
      </c>
      <c r="AA268" s="24">
        <v>412.08</v>
      </c>
      <c r="AB268" s="24">
        <v>348254.6</v>
      </c>
      <c r="AC268" s="24">
        <v>7.66</v>
      </c>
      <c r="AD268" s="24">
        <v>0.09</v>
      </c>
      <c r="AE268" s="24">
        <v>0</v>
      </c>
      <c r="AF268" s="24">
        <v>94939.26</v>
      </c>
      <c r="AG268" s="24">
        <v>0</v>
      </c>
      <c r="AH268" s="24">
        <v>26544.37</v>
      </c>
      <c r="AI268" s="24">
        <v>63.51</v>
      </c>
      <c r="AJ268" s="24">
        <v>82.18</v>
      </c>
      <c r="AK268" s="24">
        <v>8731.9</v>
      </c>
      <c r="AL268" s="24">
        <v>0</v>
      </c>
      <c r="AM268" s="24">
        <v>0</v>
      </c>
      <c r="AN268" s="24">
        <v>0</v>
      </c>
      <c r="AO268" s="24">
        <v>754.2</v>
      </c>
      <c r="AP268" s="24">
        <v>0</v>
      </c>
      <c r="AQ268" s="129">
        <v>76.790000000000006</v>
      </c>
      <c r="AR268" s="24">
        <v>61.39</v>
      </c>
      <c r="AS268" s="24">
        <v>277.14</v>
      </c>
      <c r="AT268" s="24">
        <v>0</v>
      </c>
      <c r="AU268" s="24">
        <v>0</v>
      </c>
      <c r="AV268" s="24">
        <v>3.61</v>
      </c>
      <c r="AW268" s="24">
        <v>0</v>
      </c>
      <c r="AX268" s="24">
        <v>0</v>
      </c>
      <c r="AY268" s="24">
        <v>1.36</v>
      </c>
      <c r="AZ268" s="24">
        <v>0</v>
      </c>
      <c r="BA268" s="24">
        <v>0</v>
      </c>
      <c r="BB268" s="24">
        <v>0</v>
      </c>
      <c r="BC268" s="24">
        <v>0</v>
      </c>
      <c r="BD268" s="24">
        <v>0</v>
      </c>
      <c r="BE268" s="24">
        <v>0</v>
      </c>
      <c r="BF268" s="24">
        <v>0</v>
      </c>
      <c r="BG268" s="24">
        <v>0</v>
      </c>
      <c r="BH268" s="24">
        <v>0</v>
      </c>
      <c r="BI268" s="24">
        <v>0</v>
      </c>
      <c r="BJ268" s="24">
        <v>0</v>
      </c>
      <c r="BK268" s="24">
        <v>0</v>
      </c>
      <c r="BL268" s="24">
        <v>167.4</v>
      </c>
      <c r="BM268" s="24">
        <v>0</v>
      </c>
      <c r="BN268" s="24">
        <v>0</v>
      </c>
      <c r="BO268" s="24">
        <v>0</v>
      </c>
      <c r="BP268" s="24">
        <v>0</v>
      </c>
      <c r="BQ268" s="24">
        <v>0.04</v>
      </c>
      <c r="BR268" s="24">
        <v>0</v>
      </c>
      <c r="BS268" s="24">
        <v>0</v>
      </c>
      <c r="BT268" s="24">
        <v>0</v>
      </c>
      <c r="BU268" s="24">
        <v>0</v>
      </c>
      <c r="BV268" s="24">
        <v>0</v>
      </c>
      <c r="BW268" s="24">
        <v>0</v>
      </c>
      <c r="BX268" s="24">
        <v>0</v>
      </c>
      <c r="BY268" s="24">
        <v>0</v>
      </c>
      <c r="BZ268" s="24">
        <v>8.0299999999999994</v>
      </c>
      <c r="CA268" s="24">
        <v>0</v>
      </c>
      <c r="CB268" s="24">
        <v>404.05</v>
      </c>
    </row>
    <row r="269" spans="1:80" ht="12.75" customHeight="1" x14ac:dyDescent="0.2">
      <c r="A269" s="16"/>
      <c r="B269" s="5"/>
      <c r="C269" s="23" t="s">
        <v>400</v>
      </c>
      <c r="D269" s="24">
        <v>90863.719999999987</v>
      </c>
      <c r="E269" s="24">
        <v>90525.659999999989</v>
      </c>
      <c r="F269" s="24">
        <v>90098.5</v>
      </c>
      <c r="G269" s="24">
        <v>427.15999999999997</v>
      </c>
      <c r="H269" s="24">
        <v>0</v>
      </c>
      <c r="I269" s="24">
        <v>338.06</v>
      </c>
      <c r="J269" s="24">
        <v>88682.719999999987</v>
      </c>
      <c r="K269" s="24">
        <v>88682.719999999987</v>
      </c>
      <c r="L269" s="24">
        <v>88361.279999999999</v>
      </c>
      <c r="M269" s="24">
        <v>321.44</v>
      </c>
      <c r="N269" s="24">
        <v>0</v>
      </c>
      <c r="O269" s="24">
        <v>88361.279999999999</v>
      </c>
      <c r="P269" s="24">
        <v>1108.97</v>
      </c>
      <c r="Q269" s="24">
        <v>1108.97</v>
      </c>
      <c r="R269" s="24">
        <v>1108.97</v>
      </c>
      <c r="S269" s="24">
        <v>0</v>
      </c>
      <c r="T269" s="24">
        <v>733.97</v>
      </c>
      <c r="U269" s="24">
        <v>628.25</v>
      </c>
      <c r="V269" s="24">
        <v>105.72</v>
      </c>
      <c r="W269" s="24">
        <v>733.97</v>
      </c>
      <c r="X269" s="24">
        <v>733.97</v>
      </c>
      <c r="Y269" s="24">
        <v>628.25</v>
      </c>
      <c r="Z269" s="24">
        <v>105.72</v>
      </c>
      <c r="AA269" s="24">
        <v>338.06</v>
      </c>
      <c r="AB269" s="24">
        <v>1.47</v>
      </c>
      <c r="AC269" s="24">
        <v>38143.07</v>
      </c>
      <c r="AD269" s="24">
        <v>0</v>
      </c>
      <c r="AE269" s="24">
        <v>2026.22</v>
      </c>
      <c r="AF269" s="24">
        <v>0</v>
      </c>
      <c r="AG269" s="24">
        <v>306.54000000000002</v>
      </c>
      <c r="AH269" s="24">
        <v>0</v>
      </c>
      <c r="AI269" s="24">
        <v>0</v>
      </c>
      <c r="AJ269" s="24">
        <v>21.42</v>
      </c>
      <c r="AK269" s="24">
        <v>39751.800000000003</v>
      </c>
      <c r="AL269" s="24">
        <v>14.9</v>
      </c>
      <c r="AM269" s="24">
        <v>0</v>
      </c>
      <c r="AN269" s="24">
        <v>7643.12</v>
      </c>
      <c r="AO269" s="24">
        <v>32.85</v>
      </c>
      <c r="AP269" s="24">
        <v>29.75</v>
      </c>
      <c r="AQ269" s="129">
        <v>68.56</v>
      </c>
      <c r="AR269" s="24">
        <v>245.78</v>
      </c>
      <c r="AS269" s="24">
        <v>3.12</v>
      </c>
      <c r="AT269" s="24">
        <v>0</v>
      </c>
      <c r="AU269" s="24">
        <v>0</v>
      </c>
      <c r="AV269" s="24">
        <v>211.94</v>
      </c>
      <c r="AW269" s="24">
        <v>0</v>
      </c>
      <c r="AX269" s="24">
        <v>171.84</v>
      </c>
      <c r="AY269" s="24">
        <v>10.34</v>
      </c>
      <c r="AZ269" s="24">
        <v>0</v>
      </c>
      <c r="BA269" s="24">
        <v>0</v>
      </c>
      <c r="BB269" s="24">
        <v>0</v>
      </c>
      <c r="BC269" s="24">
        <v>0</v>
      </c>
      <c r="BD269" s="24">
        <v>0</v>
      </c>
      <c r="BE269" s="24">
        <v>903.76</v>
      </c>
      <c r="BF269" s="24">
        <v>205.21</v>
      </c>
      <c r="BG269" s="24">
        <v>0</v>
      </c>
      <c r="BH269" s="24">
        <v>0</v>
      </c>
      <c r="BI269" s="24">
        <v>0</v>
      </c>
      <c r="BJ269" s="24">
        <v>114.18</v>
      </c>
      <c r="BK269" s="24">
        <v>46.02</v>
      </c>
      <c r="BL269" s="24">
        <v>0.45</v>
      </c>
      <c r="BM269" s="24">
        <v>0.05</v>
      </c>
      <c r="BN269" s="24">
        <v>43.44</v>
      </c>
      <c r="BO269" s="24">
        <v>0</v>
      </c>
      <c r="BP269" s="24">
        <v>0</v>
      </c>
      <c r="BQ269" s="24">
        <v>469.64</v>
      </c>
      <c r="BR269" s="24">
        <v>59.7</v>
      </c>
      <c r="BS269" s="24">
        <v>0</v>
      </c>
      <c r="BT269" s="24">
        <v>0.49</v>
      </c>
      <c r="BU269" s="24">
        <v>0</v>
      </c>
      <c r="BV269" s="24">
        <v>0</v>
      </c>
      <c r="BW269" s="24">
        <v>0</v>
      </c>
      <c r="BX269" s="24">
        <v>51.38</v>
      </c>
      <c r="BY269" s="24">
        <v>110.66</v>
      </c>
      <c r="BZ269" s="24">
        <v>117.47</v>
      </c>
      <c r="CA269" s="24">
        <v>0</v>
      </c>
      <c r="CB269" s="24">
        <v>58.55</v>
      </c>
    </row>
    <row r="270" spans="1:80" ht="12.75" customHeight="1" x14ac:dyDescent="0.2">
      <c r="A270" s="16"/>
      <c r="B270" s="5"/>
      <c r="C270" s="23" t="s">
        <v>353</v>
      </c>
      <c r="D270" s="24">
        <v>200500.28</v>
      </c>
      <c r="E270" s="24">
        <v>200500.28</v>
      </c>
      <c r="F270" s="24">
        <v>199357.24</v>
      </c>
      <c r="G270" s="24">
        <v>1143.04</v>
      </c>
      <c r="H270" s="24">
        <v>0</v>
      </c>
      <c r="I270" s="24">
        <v>0</v>
      </c>
      <c r="J270" s="24">
        <v>166226.6</v>
      </c>
      <c r="K270" s="24">
        <v>166226.6</v>
      </c>
      <c r="L270" s="24">
        <v>165083.56</v>
      </c>
      <c r="M270" s="24">
        <v>1143.04</v>
      </c>
      <c r="N270" s="24">
        <v>0</v>
      </c>
      <c r="O270" s="24">
        <v>165083.56</v>
      </c>
      <c r="P270" s="24">
        <v>0</v>
      </c>
      <c r="Q270" s="24">
        <v>0</v>
      </c>
      <c r="R270" s="24">
        <v>0</v>
      </c>
      <c r="S270" s="24">
        <v>0</v>
      </c>
      <c r="T270" s="24">
        <v>34273.68</v>
      </c>
      <c r="U270" s="24">
        <v>34273.68</v>
      </c>
      <c r="V270" s="24">
        <v>0</v>
      </c>
      <c r="W270" s="24">
        <v>34273.68</v>
      </c>
      <c r="X270" s="24">
        <v>34273.68</v>
      </c>
      <c r="Y270" s="24">
        <v>34273.68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  <c r="AF270" s="24">
        <v>0</v>
      </c>
      <c r="AG270" s="24">
        <v>0</v>
      </c>
      <c r="AH270" s="24">
        <v>1143.04</v>
      </c>
      <c r="AI270" s="24">
        <v>0</v>
      </c>
      <c r="AJ270" s="24">
        <v>973.03</v>
      </c>
      <c r="AK270" s="24">
        <v>164110.53</v>
      </c>
      <c r="AL270" s="24">
        <v>0</v>
      </c>
      <c r="AM270" s="24">
        <v>0</v>
      </c>
      <c r="AN270" s="24">
        <v>0</v>
      </c>
      <c r="AO270" s="24">
        <v>0</v>
      </c>
      <c r="AP270" s="24">
        <v>0</v>
      </c>
      <c r="AQ270" s="129">
        <v>0</v>
      </c>
      <c r="AR270" s="24">
        <v>0</v>
      </c>
      <c r="AS270" s="24">
        <v>0</v>
      </c>
      <c r="AT270" s="24">
        <v>0</v>
      </c>
      <c r="AU270" s="24">
        <v>0</v>
      </c>
      <c r="AV270" s="24">
        <v>0</v>
      </c>
      <c r="AW270" s="24">
        <v>0</v>
      </c>
      <c r="AX270" s="24">
        <v>0</v>
      </c>
      <c r="AY270" s="24">
        <v>0</v>
      </c>
      <c r="AZ270" s="24">
        <v>0</v>
      </c>
      <c r="BA270" s="24">
        <v>0</v>
      </c>
      <c r="BB270" s="24">
        <v>0</v>
      </c>
      <c r="BC270" s="24">
        <v>0</v>
      </c>
      <c r="BD270" s="24">
        <v>0</v>
      </c>
      <c r="BE270" s="24">
        <v>0</v>
      </c>
      <c r="BF270" s="24">
        <v>0</v>
      </c>
      <c r="BG270" s="24">
        <v>0</v>
      </c>
      <c r="BH270" s="24">
        <v>0</v>
      </c>
      <c r="BI270" s="24">
        <v>0</v>
      </c>
      <c r="BJ270" s="24">
        <v>0</v>
      </c>
      <c r="BK270" s="24">
        <v>0</v>
      </c>
      <c r="BL270" s="24">
        <v>0</v>
      </c>
      <c r="BM270" s="24">
        <v>0</v>
      </c>
      <c r="BN270" s="24">
        <v>34273.68</v>
      </c>
      <c r="BO270" s="24">
        <v>0</v>
      </c>
      <c r="BP270" s="24">
        <v>0</v>
      </c>
      <c r="BQ270" s="24">
        <v>0</v>
      </c>
      <c r="BR270" s="24">
        <v>0</v>
      </c>
      <c r="BS270" s="24">
        <v>0</v>
      </c>
      <c r="BT270" s="24">
        <v>0</v>
      </c>
      <c r="BU270" s="24">
        <v>0</v>
      </c>
      <c r="BV270" s="24">
        <v>0</v>
      </c>
      <c r="BW270" s="24">
        <v>0</v>
      </c>
      <c r="BX270" s="24">
        <v>0</v>
      </c>
      <c r="BY270" s="24">
        <v>0</v>
      </c>
      <c r="BZ270" s="24">
        <v>0</v>
      </c>
      <c r="CA270" s="24">
        <v>0</v>
      </c>
      <c r="CB270" s="24">
        <v>0</v>
      </c>
    </row>
    <row r="271" spans="1:80" ht="12.75" customHeight="1" x14ac:dyDescent="0.2">
      <c r="A271" s="16"/>
      <c r="B271" s="5"/>
      <c r="C271" s="23" t="s">
        <v>401</v>
      </c>
      <c r="D271" s="24">
        <v>25911.620000000006</v>
      </c>
      <c r="E271" s="24">
        <v>21718.120000000006</v>
      </c>
      <c r="F271" s="24">
        <v>18761.850000000006</v>
      </c>
      <c r="G271" s="24">
        <v>2956.27</v>
      </c>
      <c r="H271" s="24">
        <v>4193.5</v>
      </c>
      <c r="I271" s="24">
        <v>0</v>
      </c>
      <c r="J271" s="24">
        <v>23769.560000000005</v>
      </c>
      <c r="K271" s="24">
        <v>19576.060000000005</v>
      </c>
      <c r="L271" s="24">
        <v>18307.890000000003</v>
      </c>
      <c r="M271" s="24">
        <v>1268.17</v>
      </c>
      <c r="N271" s="24">
        <v>4193.5</v>
      </c>
      <c r="O271" s="24">
        <v>22501.390000000003</v>
      </c>
      <c r="P271" s="24">
        <v>315.88</v>
      </c>
      <c r="Q271" s="24">
        <v>315.88</v>
      </c>
      <c r="R271" s="24">
        <v>315.88</v>
      </c>
      <c r="S271" s="24">
        <v>0</v>
      </c>
      <c r="T271" s="24">
        <v>1826.1799999999998</v>
      </c>
      <c r="U271" s="24">
        <v>138.08000000000001</v>
      </c>
      <c r="V271" s="24">
        <v>1688.1</v>
      </c>
      <c r="W271" s="24">
        <v>1826.1799999999998</v>
      </c>
      <c r="X271" s="24">
        <v>1826.1799999999998</v>
      </c>
      <c r="Y271" s="24">
        <v>138.08000000000001</v>
      </c>
      <c r="Z271" s="24">
        <v>1688.1</v>
      </c>
      <c r="AA271" s="24">
        <v>0</v>
      </c>
      <c r="AB271" s="24">
        <v>673.27</v>
      </c>
      <c r="AC271" s="24">
        <v>0</v>
      </c>
      <c r="AD271" s="24">
        <v>0</v>
      </c>
      <c r="AE271" s="24">
        <v>10627.14</v>
      </c>
      <c r="AF271" s="24">
        <v>0</v>
      </c>
      <c r="AG271" s="24">
        <v>0</v>
      </c>
      <c r="AH271" s="24">
        <v>0</v>
      </c>
      <c r="AI271" s="24">
        <v>0</v>
      </c>
      <c r="AJ271" s="24">
        <v>601.28</v>
      </c>
      <c r="AK271" s="24">
        <v>0</v>
      </c>
      <c r="AL271" s="24">
        <v>0</v>
      </c>
      <c r="AM271" s="24">
        <v>4193.5</v>
      </c>
      <c r="AN271" s="24">
        <v>0</v>
      </c>
      <c r="AO271" s="24">
        <v>0</v>
      </c>
      <c r="AP271" s="24">
        <v>0</v>
      </c>
      <c r="AQ271" s="129">
        <v>1769.15</v>
      </c>
      <c r="AR271" s="24">
        <v>0</v>
      </c>
      <c r="AS271" s="24">
        <v>0</v>
      </c>
      <c r="AT271" s="24">
        <v>0</v>
      </c>
      <c r="AU271" s="24">
        <v>0</v>
      </c>
      <c r="AV271" s="24">
        <v>0</v>
      </c>
      <c r="AW271" s="24">
        <v>0</v>
      </c>
      <c r="AX271" s="24">
        <v>1310.02</v>
      </c>
      <c r="AY271" s="24">
        <v>2487.04</v>
      </c>
      <c r="AZ271" s="24">
        <v>839.99</v>
      </c>
      <c r="BA271" s="24">
        <v>0</v>
      </c>
      <c r="BB271" s="24">
        <v>0</v>
      </c>
      <c r="BC271" s="24">
        <v>1268.17</v>
      </c>
      <c r="BD271" s="24">
        <v>0</v>
      </c>
      <c r="BE271" s="24">
        <v>0</v>
      </c>
      <c r="BF271" s="24">
        <v>315.88</v>
      </c>
      <c r="BG271" s="24">
        <v>0</v>
      </c>
      <c r="BH271" s="24">
        <v>0</v>
      </c>
      <c r="BI271" s="24">
        <v>0</v>
      </c>
      <c r="BJ271" s="24">
        <v>0</v>
      </c>
      <c r="BK271" s="24">
        <v>0</v>
      </c>
      <c r="BL271" s="24">
        <v>137.49</v>
      </c>
      <c r="BM271" s="24">
        <v>0</v>
      </c>
      <c r="BN271" s="24">
        <v>0</v>
      </c>
      <c r="BO271" s="24">
        <v>0</v>
      </c>
      <c r="BP271" s="24">
        <v>0</v>
      </c>
      <c r="BQ271" s="24">
        <v>0</v>
      </c>
      <c r="BR271" s="24">
        <v>248.57</v>
      </c>
      <c r="BS271" s="24">
        <v>0</v>
      </c>
      <c r="BT271" s="24">
        <v>0.59</v>
      </c>
      <c r="BU271" s="24">
        <v>0</v>
      </c>
      <c r="BV271" s="24">
        <v>0</v>
      </c>
      <c r="BW271" s="24">
        <v>1439.53</v>
      </c>
      <c r="BX271" s="24">
        <v>0</v>
      </c>
      <c r="BY271" s="24">
        <v>0</v>
      </c>
      <c r="BZ271" s="24">
        <v>0</v>
      </c>
      <c r="CA271" s="24">
        <v>0</v>
      </c>
      <c r="CB271" s="24">
        <v>0</v>
      </c>
    </row>
    <row r="272" spans="1:80" ht="12.75" customHeight="1" x14ac:dyDescent="0.2">
      <c r="A272" s="16"/>
      <c r="B272" s="5"/>
      <c r="C272" s="23" t="s">
        <v>402</v>
      </c>
      <c r="D272" s="24">
        <v>6581722.0099999988</v>
      </c>
      <c r="E272" s="24">
        <v>6485798.5599999987</v>
      </c>
      <c r="F272" s="24">
        <v>4894910.93</v>
      </c>
      <c r="G272" s="24">
        <v>1590887.63</v>
      </c>
      <c r="H272" s="24">
        <v>86966.06</v>
      </c>
      <c r="I272" s="24">
        <v>8957.39</v>
      </c>
      <c r="J272" s="24">
        <v>6351547.459999999</v>
      </c>
      <c r="K272" s="24">
        <v>6264581.3999999994</v>
      </c>
      <c r="L272" s="24">
        <v>4813962.8499999996</v>
      </c>
      <c r="M272" s="24">
        <v>1450618.5499999998</v>
      </c>
      <c r="N272" s="24">
        <v>86966.06</v>
      </c>
      <c r="O272" s="24">
        <v>4900928.9099999992</v>
      </c>
      <c r="P272" s="24">
        <v>10529.390000000001</v>
      </c>
      <c r="Q272" s="24">
        <v>10529.390000000001</v>
      </c>
      <c r="R272" s="24">
        <v>10083.210000000001</v>
      </c>
      <c r="S272" s="24">
        <v>446.18</v>
      </c>
      <c r="T272" s="24">
        <v>210687.77000000002</v>
      </c>
      <c r="U272" s="24">
        <v>70864.87</v>
      </c>
      <c r="V272" s="24">
        <v>139822.89999999997</v>
      </c>
      <c r="W272" s="24">
        <v>210687.77000000002</v>
      </c>
      <c r="X272" s="24">
        <v>210687.77000000002</v>
      </c>
      <c r="Y272" s="24">
        <v>70864.87</v>
      </c>
      <c r="Z272" s="24">
        <v>139822.89999999997</v>
      </c>
      <c r="AA272" s="24">
        <v>8957.39</v>
      </c>
      <c r="AB272" s="24">
        <v>457642.88</v>
      </c>
      <c r="AC272" s="24">
        <v>88448.82</v>
      </c>
      <c r="AD272" s="24">
        <v>78426.69</v>
      </c>
      <c r="AE272" s="24">
        <v>2649685.58</v>
      </c>
      <c r="AF272" s="24">
        <v>53880.52</v>
      </c>
      <c r="AG272" s="24">
        <v>88606.28</v>
      </c>
      <c r="AH272" s="24">
        <v>544777.01</v>
      </c>
      <c r="AI272" s="24">
        <v>275278.86</v>
      </c>
      <c r="AJ272" s="24">
        <v>183275.12</v>
      </c>
      <c r="AK272" s="24">
        <v>692794.78</v>
      </c>
      <c r="AL272" s="24">
        <v>525282.61</v>
      </c>
      <c r="AM272" s="24">
        <v>86966.06</v>
      </c>
      <c r="AN272" s="24">
        <v>216732.36</v>
      </c>
      <c r="AO272" s="24">
        <v>61956.66</v>
      </c>
      <c r="AP272" s="24">
        <v>11586.95</v>
      </c>
      <c r="AQ272" s="129">
        <v>7799.03</v>
      </c>
      <c r="AR272" s="24">
        <v>55260.71</v>
      </c>
      <c r="AS272" s="24">
        <v>66594.39</v>
      </c>
      <c r="AT272" s="24">
        <v>99820.22</v>
      </c>
      <c r="AU272" s="24">
        <v>4624.43</v>
      </c>
      <c r="AV272" s="24">
        <v>3533.97</v>
      </c>
      <c r="AW272" s="24">
        <v>49450.54</v>
      </c>
      <c r="AX272" s="24">
        <v>10075.959999999999</v>
      </c>
      <c r="AY272" s="24">
        <v>5637.96</v>
      </c>
      <c r="AZ272" s="24">
        <v>8272.06</v>
      </c>
      <c r="BA272" s="24">
        <v>5712.61</v>
      </c>
      <c r="BB272" s="24">
        <v>5360.02</v>
      </c>
      <c r="BC272" s="24">
        <v>37.64</v>
      </c>
      <c r="BD272" s="24">
        <v>14026.74</v>
      </c>
      <c r="BE272" s="24">
        <v>9842.7900000000009</v>
      </c>
      <c r="BF272" s="24">
        <v>239.43</v>
      </c>
      <c r="BG272" s="24">
        <v>446.18</v>
      </c>
      <c r="BH272" s="24">
        <v>0.99</v>
      </c>
      <c r="BI272" s="24">
        <v>0</v>
      </c>
      <c r="BJ272" s="24">
        <v>42574.76</v>
      </c>
      <c r="BK272" s="24">
        <v>50713.25</v>
      </c>
      <c r="BL272" s="24">
        <v>7363.86</v>
      </c>
      <c r="BM272" s="24">
        <v>6052.18</v>
      </c>
      <c r="BN272" s="24">
        <v>3393.37</v>
      </c>
      <c r="BO272" s="24">
        <v>2926.46</v>
      </c>
      <c r="BP272" s="24">
        <v>1393.74</v>
      </c>
      <c r="BQ272" s="24">
        <v>8128.44</v>
      </c>
      <c r="BR272" s="24">
        <v>80260.789999999994</v>
      </c>
      <c r="BS272" s="24">
        <v>4249.5200000000004</v>
      </c>
      <c r="BT272" s="24">
        <v>3352.26</v>
      </c>
      <c r="BU272" s="24">
        <v>276.77</v>
      </c>
      <c r="BV272" s="24">
        <v>0</v>
      </c>
      <c r="BW272" s="24">
        <v>2.37</v>
      </c>
      <c r="BX272" s="24">
        <v>4763.82</v>
      </c>
      <c r="BY272" s="24">
        <v>123.57</v>
      </c>
      <c r="BZ272" s="24">
        <v>1214.94</v>
      </c>
      <c r="CA272" s="24">
        <v>2073.9</v>
      </c>
      <c r="CB272" s="24">
        <v>781.16</v>
      </c>
    </row>
    <row r="273" spans="1:80" ht="12.75" customHeight="1" x14ac:dyDescent="0.2">
      <c r="A273" s="16"/>
      <c r="B273" s="5"/>
      <c r="C273" s="23" t="s">
        <v>403</v>
      </c>
      <c r="D273" s="24">
        <v>13024147.130000006</v>
      </c>
      <c r="E273" s="24">
        <v>12291883.37000001</v>
      </c>
      <c r="F273" s="24">
        <v>9499842.2900000047</v>
      </c>
      <c r="G273" s="24">
        <v>2792041.08</v>
      </c>
      <c r="H273" s="24">
        <v>563022.14</v>
      </c>
      <c r="I273" s="24">
        <v>169241.62</v>
      </c>
      <c r="J273" s="24">
        <v>12290317.260000007</v>
      </c>
      <c r="K273" s="24">
        <v>11727295.120000007</v>
      </c>
      <c r="L273" s="24">
        <v>9125917.910000002</v>
      </c>
      <c r="M273" s="24">
        <v>2601377.21</v>
      </c>
      <c r="N273" s="24">
        <v>563022.14</v>
      </c>
      <c r="O273" s="24">
        <v>9688940.0500000045</v>
      </c>
      <c r="P273" s="24">
        <v>171073.44</v>
      </c>
      <c r="Q273" s="24">
        <v>171073.44</v>
      </c>
      <c r="R273" s="24">
        <v>127016.04000000001</v>
      </c>
      <c r="S273" s="24">
        <v>44057.4</v>
      </c>
      <c r="T273" s="24">
        <v>393514.80999999988</v>
      </c>
      <c r="U273" s="24">
        <v>246908.33999999997</v>
      </c>
      <c r="V273" s="24">
        <v>146606.47</v>
      </c>
      <c r="W273" s="24">
        <v>393514.80999999988</v>
      </c>
      <c r="X273" s="24">
        <v>393514.80999999988</v>
      </c>
      <c r="Y273" s="24">
        <v>246908.33999999997</v>
      </c>
      <c r="Z273" s="24">
        <v>146606.47</v>
      </c>
      <c r="AA273" s="24">
        <v>169241.62</v>
      </c>
      <c r="AB273" s="24">
        <v>851541.73</v>
      </c>
      <c r="AC273" s="24">
        <v>427720.53</v>
      </c>
      <c r="AD273" s="24">
        <v>377401.96</v>
      </c>
      <c r="AE273" s="24">
        <v>3516542.1</v>
      </c>
      <c r="AF273" s="24">
        <v>130659.38</v>
      </c>
      <c r="AG273" s="24">
        <v>154766.62</v>
      </c>
      <c r="AH273" s="24">
        <v>898619.03</v>
      </c>
      <c r="AI273" s="24">
        <v>560483.87</v>
      </c>
      <c r="AJ273" s="24">
        <v>636282.62</v>
      </c>
      <c r="AK273" s="24">
        <v>1560248.3</v>
      </c>
      <c r="AL273" s="24">
        <v>662707.78</v>
      </c>
      <c r="AM273" s="24">
        <v>563022.14</v>
      </c>
      <c r="AN273" s="24">
        <v>293258.75</v>
      </c>
      <c r="AO273" s="24">
        <v>46056.3</v>
      </c>
      <c r="AP273" s="24">
        <v>217380.13</v>
      </c>
      <c r="AQ273" s="129">
        <v>169100.47</v>
      </c>
      <c r="AR273" s="24">
        <v>94099.34</v>
      </c>
      <c r="AS273" s="24">
        <v>62012.39</v>
      </c>
      <c r="AT273" s="24">
        <v>133296.13</v>
      </c>
      <c r="AU273" s="24">
        <v>62158.23</v>
      </c>
      <c r="AV273" s="24">
        <v>21137.13</v>
      </c>
      <c r="AW273" s="24">
        <v>98957.7</v>
      </c>
      <c r="AX273" s="24">
        <v>293405.55</v>
      </c>
      <c r="AY273" s="24">
        <v>204085.31</v>
      </c>
      <c r="AZ273" s="24">
        <v>55255.23</v>
      </c>
      <c r="BA273" s="24">
        <v>46162.33</v>
      </c>
      <c r="BB273" s="24">
        <v>32703.73</v>
      </c>
      <c r="BC273" s="24">
        <v>36648.050000000003</v>
      </c>
      <c r="BD273" s="24">
        <v>84604.43</v>
      </c>
      <c r="BE273" s="24">
        <v>84906.81</v>
      </c>
      <c r="BF273" s="24">
        <v>38599.910000000003</v>
      </c>
      <c r="BG273" s="24">
        <v>44057.4</v>
      </c>
      <c r="BH273" s="24">
        <v>1343.16</v>
      </c>
      <c r="BI273" s="24">
        <v>2166.16</v>
      </c>
      <c r="BJ273" s="24">
        <v>152728.60999999999</v>
      </c>
      <c r="BK273" s="24">
        <v>32985.339999999997</v>
      </c>
      <c r="BL273" s="24">
        <v>28129.06</v>
      </c>
      <c r="BM273" s="24">
        <v>21712.49</v>
      </c>
      <c r="BN273" s="24">
        <v>14599.49</v>
      </c>
      <c r="BO273" s="24">
        <v>62778.21</v>
      </c>
      <c r="BP273" s="24">
        <v>5263.99</v>
      </c>
      <c r="BQ273" s="24">
        <v>24723.72</v>
      </c>
      <c r="BR273" s="24">
        <v>16120.5</v>
      </c>
      <c r="BS273" s="24">
        <v>13047.68</v>
      </c>
      <c r="BT273" s="24">
        <v>5014.97</v>
      </c>
      <c r="BU273" s="24">
        <v>5805.28</v>
      </c>
      <c r="BV273" s="24">
        <v>0</v>
      </c>
      <c r="BW273" s="24">
        <v>10605.47</v>
      </c>
      <c r="BX273" s="24">
        <v>31237.75</v>
      </c>
      <c r="BY273" s="24">
        <v>43390.97</v>
      </c>
      <c r="BZ273" s="24">
        <v>9894.1</v>
      </c>
      <c r="CA273" s="24">
        <v>41862.959999999999</v>
      </c>
      <c r="CB273" s="24">
        <v>42855.839999999997</v>
      </c>
    </row>
    <row r="274" spans="1:80" ht="12.75" customHeight="1" x14ac:dyDescent="0.2">
      <c r="A274" s="16"/>
      <c r="B274" s="5"/>
      <c r="C274" s="23" t="s">
        <v>404</v>
      </c>
      <c r="D274" s="24">
        <v>0</v>
      </c>
      <c r="E274" s="24">
        <v>0</v>
      </c>
      <c r="F274" s="24">
        <v>0</v>
      </c>
      <c r="G274" s="24">
        <v>0</v>
      </c>
      <c r="H274" s="24">
        <v>0</v>
      </c>
      <c r="I274" s="24">
        <v>0</v>
      </c>
      <c r="J274" s="24">
        <v>0</v>
      </c>
      <c r="K274" s="24">
        <v>0</v>
      </c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  <c r="AF274" s="24">
        <v>0</v>
      </c>
      <c r="AG274" s="24">
        <v>0</v>
      </c>
      <c r="AH274" s="24">
        <v>0</v>
      </c>
      <c r="AI274" s="24">
        <v>0</v>
      </c>
      <c r="AJ274" s="24">
        <v>0</v>
      </c>
      <c r="AK274" s="24">
        <v>0</v>
      </c>
      <c r="AL274" s="24">
        <v>0</v>
      </c>
      <c r="AM274" s="24">
        <v>0</v>
      </c>
      <c r="AN274" s="24">
        <v>0</v>
      </c>
      <c r="AO274" s="24">
        <v>0</v>
      </c>
      <c r="AP274" s="24">
        <v>0</v>
      </c>
      <c r="AQ274" s="129">
        <v>0</v>
      </c>
      <c r="AR274" s="24">
        <v>0</v>
      </c>
      <c r="AS274" s="24">
        <v>0</v>
      </c>
      <c r="AT274" s="24">
        <v>0</v>
      </c>
      <c r="AU274" s="24">
        <v>0</v>
      </c>
      <c r="AV274" s="24">
        <v>0</v>
      </c>
      <c r="AW274" s="24">
        <v>0</v>
      </c>
      <c r="AX274" s="24">
        <v>0</v>
      </c>
      <c r="AY274" s="24">
        <v>0</v>
      </c>
      <c r="AZ274" s="24">
        <v>0</v>
      </c>
      <c r="BA274" s="24">
        <v>0</v>
      </c>
      <c r="BB274" s="24">
        <v>0</v>
      </c>
      <c r="BC274" s="24">
        <v>0</v>
      </c>
      <c r="BD274" s="24">
        <v>0</v>
      </c>
      <c r="BE274" s="24">
        <v>0</v>
      </c>
      <c r="BF274" s="24">
        <v>0</v>
      </c>
      <c r="BG274" s="24">
        <v>0</v>
      </c>
      <c r="BH274" s="24">
        <v>0</v>
      </c>
      <c r="BI274" s="24">
        <v>0</v>
      </c>
      <c r="BJ274" s="24">
        <v>0</v>
      </c>
      <c r="BK274" s="24">
        <v>0</v>
      </c>
      <c r="BL274" s="24">
        <v>0</v>
      </c>
      <c r="BM274" s="24">
        <v>0</v>
      </c>
      <c r="BN274" s="24">
        <v>0</v>
      </c>
      <c r="BO274" s="24">
        <v>0</v>
      </c>
      <c r="BP274" s="24">
        <v>0</v>
      </c>
      <c r="BQ274" s="24">
        <v>0</v>
      </c>
      <c r="BR274" s="24">
        <v>0</v>
      </c>
      <c r="BS274" s="24">
        <v>0</v>
      </c>
      <c r="BT274" s="24">
        <v>0</v>
      </c>
      <c r="BU274" s="24">
        <v>0</v>
      </c>
      <c r="BV274" s="24">
        <v>0</v>
      </c>
      <c r="BW274" s="24">
        <v>0</v>
      </c>
      <c r="BX274" s="24">
        <v>0</v>
      </c>
      <c r="BY274" s="24">
        <v>0</v>
      </c>
      <c r="BZ274" s="24">
        <v>0</v>
      </c>
      <c r="CA274" s="24">
        <v>0</v>
      </c>
      <c r="CB274" s="24">
        <v>0</v>
      </c>
    </row>
    <row r="275" spans="1:80" ht="12.75" customHeight="1" x14ac:dyDescent="0.2">
      <c r="A275" s="16"/>
      <c r="B275" s="5"/>
      <c r="C275" s="23" t="s">
        <v>405</v>
      </c>
      <c r="D275" s="24">
        <v>2767629.06</v>
      </c>
      <c r="E275" s="24">
        <v>2428248.06</v>
      </c>
      <c r="F275" s="24">
        <v>986467.55999999994</v>
      </c>
      <c r="G275" s="24">
        <v>1441780.5</v>
      </c>
      <c r="H275" s="24">
        <v>339381</v>
      </c>
      <c r="I275" s="24">
        <v>0</v>
      </c>
      <c r="J275" s="24">
        <v>2346446.42</v>
      </c>
      <c r="K275" s="24">
        <v>2007065.42</v>
      </c>
      <c r="L275" s="24">
        <v>578456.31999999995</v>
      </c>
      <c r="M275" s="24">
        <v>1428609.1</v>
      </c>
      <c r="N275" s="24">
        <v>339381</v>
      </c>
      <c r="O275" s="24">
        <v>917837.32</v>
      </c>
      <c r="P275" s="24">
        <v>421182.64</v>
      </c>
      <c r="Q275" s="24">
        <v>421182.64</v>
      </c>
      <c r="R275" s="24">
        <v>408011.24</v>
      </c>
      <c r="S275" s="24">
        <v>13171.4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6413.23</v>
      </c>
      <c r="AC275" s="24">
        <v>20374.009999999998</v>
      </c>
      <c r="AD275" s="24">
        <v>55609.73</v>
      </c>
      <c r="AE275" s="24">
        <v>105360.38</v>
      </c>
      <c r="AF275" s="24">
        <v>19436.78</v>
      </c>
      <c r="AG275" s="24">
        <v>4637.87</v>
      </c>
      <c r="AH275" s="24">
        <v>495860.97</v>
      </c>
      <c r="AI275" s="24">
        <v>428138.1</v>
      </c>
      <c r="AJ275" s="24">
        <v>0</v>
      </c>
      <c r="AK275" s="24">
        <v>18170.599999999999</v>
      </c>
      <c r="AL275" s="24">
        <v>100413.41</v>
      </c>
      <c r="AM275" s="24">
        <v>339381</v>
      </c>
      <c r="AN275" s="24">
        <v>0</v>
      </c>
      <c r="AO275" s="24">
        <v>0</v>
      </c>
      <c r="AP275" s="24">
        <v>0</v>
      </c>
      <c r="AQ275" s="129">
        <v>0</v>
      </c>
      <c r="AR275" s="24">
        <v>0</v>
      </c>
      <c r="AS275" s="24">
        <v>0</v>
      </c>
      <c r="AT275" s="24">
        <v>0</v>
      </c>
      <c r="AU275" s="24">
        <v>0</v>
      </c>
      <c r="AV275" s="24">
        <v>0</v>
      </c>
      <c r="AW275" s="24">
        <v>53373.52</v>
      </c>
      <c r="AX275" s="24">
        <v>0</v>
      </c>
      <c r="AY275" s="24">
        <v>0</v>
      </c>
      <c r="AZ275" s="24">
        <v>0</v>
      </c>
      <c r="BA275" s="24">
        <v>691075.51</v>
      </c>
      <c r="BB275" s="24">
        <v>0</v>
      </c>
      <c r="BC275" s="24">
        <v>8201.31</v>
      </c>
      <c r="BD275" s="24">
        <v>0</v>
      </c>
      <c r="BE275" s="24">
        <v>408011.24</v>
      </c>
      <c r="BF275" s="24">
        <v>0</v>
      </c>
      <c r="BG275" s="24">
        <v>13171.4</v>
      </c>
      <c r="BH275" s="24">
        <v>0</v>
      </c>
      <c r="BI275" s="24">
        <v>0</v>
      </c>
      <c r="BJ275" s="24">
        <v>0</v>
      </c>
      <c r="BK275" s="24">
        <v>0</v>
      </c>
      <c r="BL275" s="24">
        <v>0</v>
      </c>
      <c r="BM275" s="24">
        <v>0</v>
      </c>
      <c r="BN275" s="24">
        <v>0</v>
      </c>
      <c r="BO275" s="24">
        <v>0</v>
      </c>
      <c r="BP275" s="24">
        <v>0</v>
      </c>
      <c r="BQ275" s="24">
        <v>0</v>
      </c>
      <c r="BR275" s="24">
        <v>0</v>
      </c>
      <c r="BS275" s="24">
        <v>0</v>
      </c>
      <c r="BT275" s="24">
        <v>0</v>
      </c>
      <c r="BU275" s="24">
        <v>0</v>
      </c>
      <c r="BV275" s="24">
        <v>0</v>
      </c>
      <c r="BW275" s="24">
        <v>0</v>
      </c>
      <c r="BX275" s="24">
        <v>0</v>
      </c>
      <c r="BY275" s="24">
        <v>0</v>
      </c>
      <c r="BZ275" s="24">
        <v>0</v>
      </c>
      <c r="CA275" s="24">
        <v>0</v>
      </c>
      <c r="CB275" s="24">
        <v>0</v>
      </c>
    </row>
    <row r="276" spans="1:80" ht="12.75" customHeight="1" x14ac:dyDescent="0.2">
      <c r="A276" s="16"/>
      <c r="B276" s="5"/>
      <c r="C276" s="23" t="s">
        <v>361</v>
      </c>
      <c r="D276" s="24">
        <v>32130.65</v>
      </c>
      <c r="E276" s="24">
        <v>32104.61</v>
      </c>
      <c r="F276" s="24">
        <v>31582.479999999996</v>
      </c>
      <c r="G276" s="24">
        <v>522.13</v>
      </c>
      <c r="H276" s="24">
        <v>0</v>
      </c>
      <c r="I276" s="24">
        <v>26.04</v>
      </c>
      <c r="J276" s="24">
        <v>32103.08</v>
      </c>
      <c r="K276" s="24">
        <v>32103.08</v>
      </c>
      <c r="L276" s="24">
        <v>31580.949999999997</v>
      </c>
      <c r="M276" s="24">
        <v>522.13</v>
      </c>
      <c r="N276" s="24">
        <v>0</v>
      </c>
      <c r="O276" s="24">
        <v>31580.949999999997</v>
      </c>
      <c r="P276" s="24">
        <v>0</v>
      </c>
      <c r="Q276" s="24">
        <v>0</v>
      </c>
      <c r="R276" s="24">
        <v>0</v>
      </c>
      <c r="S276" s="24">
        <v>0</v>
      </c>
      <c r="T276" s="24">
        <v>1.53</v>
      </c>
      <c r="U276" s="24">
        <v>1.53</v>
      </c>
      <c r="V276" s="24">
        <v>0</v>
      </c>
      <c r="W276" s="24">
        <v>1.53</v>
      </c>
      <c r="X276" s="24">
        <v>1.53</v>
      </c>
      <c r="Y276" s="24">
        <v>1.53</v>
      </c>
      <c r="Z276" s="24">
        <v>0</v>
      </c>
      <c r="AA276" s="24">
        <v>26.04</v>
      </c>
      <c r="AB276" s="24">
        <v>1655.23</v>
      </c>
      <c r="AC276" s="24">
        <v>24456.14</v>
      </c>
      <c r="AD276" s="24">
        <v>20.66</v>
      </c>
      <c r="AE276" s="24">
        <v>1113.08</v>
      </c>
      <c r="AF276" s="24">
        <v>220.62</v>
      </c>
      <c r="AG276" s="24">
        <v>6.89</v>
      </c>
      <c r="AH276" s="24">
        <v>0</v>
      </c>
      <c r="AI276" s="24">
        <v>780.83</v>
      </c>
      <c r="AJ276" s="24">
        <v>71.67</v>
      </c>
      <c r="AK276" s="24">
        <v>2422.9299999999998</v>
      </c>
      <c r="AL276" s="24">
        <v>0</v>
      </c>
      <c r="AM276" s="24">
        <v>0</v>
      </c>
      <c r="AN276" s="24">
        <v>968.22</v>
      </c>
      <c r="AO276" s="24">
        <v>0.53</v>
      </c>
      <c r="AP276" s="24">
        <v>0</v>
      </c>
      <c r="AQ276" s="129">
        <v>0</v>
      </c>
      <c r="AR276" s="24">
        <v>110.72</v>
      </c>
      <c r="AS276" s="24">
        <v>0</v>
      </c>
      <c r="AT276" s="24">
        <v>0.4</v>
      </c>
      <c r="AU276" s="24">
        <v>273.56</v>
      </c>
      <c r="AV276" s="24">
        <v>0</v>
      </c>
      <c r="AW276" s="24">
        <v>0</v>
      </c>
      <c r="AX276" s="24">
        <v>1.6</v>
      </c>
      <c r="AY276" s="24">
        <v>0</v>
      </c>
      <c r="AZ276" s="24">
        <v>0</v>
      </c>
      <c r="BA276" s="24">
        <v>0</v>
      </c>
      <c r="BB276" s="24">
        <v>0</v>
      </c>
      <c r="BC276" s="24">
        <v>0</v>
      </c>
      <c r="BD276" s="24">
        <v>0</v>
      </c>
      <c r="BE276" s="24">
        <v>0</v>
      </c>
      <c r="BF276" s="24">
        <v>0</v>
      </c>
      <c r="BG276" s="24">
        <v>0</v>
      </c>
      <c r="BH276" s="24">
        <v>0</v>
      </c>
      <c r="BI276" s="24">
        <v>0</v>
      </c>
      <c r="BJ276" s="24">
        <v>0</v>
      </c>
      <c r="BK276" s="24">
        <v>0</v>
      </c>
      <c r="BL276" s="24">
        <v>0</v>
      </c>
      <c r="BM276" s="24">
        <v>1.53</v>
      </c>
      <c r="BN276" s="24">
        <v>0</v>
      </c>
      <c r="BO276" s="24">
        <v>0</v>
      </c>
      <c r="BP276" s="24">
        <v>0</v>
      </c>
      <c r="BQ276" s="24">
        <v>0</v>
      </c>
      <c r="BR276" s="24">
        <v>0</v>
      </c>
      <c r="BS276" s="24">
        <v>0</v>
      </c>
      <c r="BT276" s="24">
        <v>0</v>
      </c>
      <c r="BU276" s="24">
        <v>0</v>
      </c>
      <c r="BV276" s="24">
        <v>0</v>
      </c>
      <c r="BW276" s="24">
        <v>0</v>
      </c>
      <c r="BX276" s="24">
        <v>0.16</v>
      </c>
      <c r="BY276" s="24">
        <v>0</v>
      </c>
      <c r="BZ276" s="24">
        <v>0</v>
      </c>
      <c r="CA276" s="24">
        <v>25.88</v>
      </c>
      <c r="CB276" s="24">
        <v>0</v>
      </c>
    </row>
    <row r="277" spans="1:80" ht="12.75" customHeight="1" x14ac:dyDescent="0.2">
      <c r="A277" s="16"/>
      <c r="B277" s="5"/>
      <c r="C277" s="23" t="s">
        <v>406</v>
      </c>
      <c r="D277" s="24">
        <v>2060693.9900000002</v>
      </c>
      <c r="E277" s="24">
        <v>2044519.46</v>
      </c>
      <c r="F277" s="24">
        <v>415583.10999999993</v>
      </c>
      <c r="G277" s="24">
        <v>1628936.35</v>
      </c>
      <c r="H277" s="24">
        <v>15493.07</v>
      </c>
      <c r="I277" s="24">
        <v>681.46</v>
      </c>
      <c r="J277" s="24">
        <v>1950287.4900000002</v>
      </c>
      <c r="K277" s="24">
        <v>1934794.4200000002</v>
      </c>
      <c r="L277" s="24">
        <v>309778.74999999994</v>
      </c>
      <c r="M277" s="24">
        <v>1625015.6700000002</v>
      </c>
      <c r="N277" s="24">
        <v>15493.07</v>
      </c>
      <c r="O277" s="24">
        <v>325271.81999999995</v>
      </c>
      <c r="P277" s="24">
        <v>109659.33</v>
      </c>
      <c r="Q277" s="24">
        <v>109659.33</v>
      </c>
      <c r="R277" s="24">
        <v>105765.66</v>
      </c>
      <c r="S277" s="24">
        <v>3893.67</v>
      </c>
      <c r="T277" s="24">
        <v>65.710000000000008</v>
      </c>
      <c r="U277" s="24">
        <v>38.700000000000003</v>
      </c>
      <c r="V277" s="24">
        <v>27.01</v>
      </c>
      <c r="W277" s="24">
        <v>65.710000000000008</v>
      </c>
      <c r="X277" s="24">
        <v>65.710000000000008</v>
      </c>
      <c r="Y277" s="24">
        <v>38.700000000000003</v>
      </c>
      <c r="Z277" s="24">
        <v>27.01</v>
      </c>
      <c r="AA277" s="24">
        <v>681.46</v>
      </c>
      <c r="AB277" s="24">
        <v>31707.84</v>
      </c>
      <c r="AC277" s="24">
        <v>4071.15</v>
      </c>
      <c r="AD277" s="24">
        <v>89339.31</v>
      </c>
      <c r="AE277" s="24">
        <v>93145.919999999998</v>
      </c>
      <c r="AF277" s="24">
        <v>608387.65</v>
      </c>
      <c r="AG277" s="24">
        <v>32008.38</v>
      </c>
      <c r="AH277" s="24">
        <v>315923.53000000003</v>
      </c>
      <c r="AI277" s="24">
        <v>145706.44</v>
      </c>
      <c r="AJ277" s="24">
        <v>7021.25</v>
      </c>
      <c r="AK277" s="24">
        <v>11073.31</v>
      </c>
      <c r="AL277" s="24">
        <v>239848.35</v>
      </c>
      <c r="AM277" s="24">
        <v>15493.07</v>
      </c>
      <c r="AN277" s="24">
        <v>16675.39</v>
      </c>
      <c r="AO277" s="24">
        <v>4.5999999999999996</v>
      </c>
      <c r="AP277" s="24">
        <v>0</v>
      </c>
      <c r="AQ277" s="129">
        <v>8</v>
      </c>
      <c r="AR277" s="24">
        <v>219.44</v>
      </c>
      <c r="AS277" s="24">
        <v>2.2200000000000002</v>
      </c>
      <c r="AT277" s="24">
        <v>950.69</v>
      </c>
      <c r="AU277" s="24">
        <v>1.37</v>
      </c>
      <c r="AV277" s="24">
        <v>0</v>
      </c>
      <c r="AW277" s="24">
        <v>138950.29999999999</v>
      </c>
      <c r="AX277" s="24">
        <v>3.01</v>
      </c>
      <c r="AY277" s="24">
        <v>1.93</v>
      </c>
      <c r="AZ277" s="24">
        <v>0</v>
      </c>
      <c r="BA277" s="24">
        <v>199606.09</v>
      </c>
      <c r="BB277" s="24">
        <v>123.15</v>
      </c>
      <c r="BC277" s="24">
        <v>0</v>
      </c>
      <c r="BD277" s="24">
        <v>15.1</v>
      </c>
      <c r="BE277" s="24">
        <v>105765.66</v>
      </c>
      <c r="BF277" s="24">
        <v>0</v>
      </c>
      <c r="BG277" s="24">
        <v>3893.67</v>
      </c>
      <c r="BH277" s="24">
        <v>0</v>
      </c>
      <c r="BI277" s="24">
        <v>0</v>
      </c>
      <c r="BJ277" s="24">
        <v>0</v>
      </c>
      <c r="BK277" s="24">
        <v>0</v>
      </c>
      <c r="BL277" s="24">
        <v>0</v>
      </c>
      <c r="BM277" s="24">
        <v>11.13</v>
      </c>
      <c r="BN277" s="24">
        <v>0</v>
      </c>
      <c r="BO277" s="24">
        <v>0</v>
      </c>
      <c r="BP277" s="24">
        <v>0</v>
      </c>
      <c r="BQ277" s="24">
        <v>27.57</v>
      </c>
      <c r="BR277" s="24">
        <v>0</v>
      </c>
      <c r="BS277" s="24">
        <v>27.01</v>
      </c>
      <c r="BT277" s="24">
        <v>0</v>
      </c>
      <c r="BU277" s="24">
        <v>0</v>
      </c>
      <c r="BV277" s="24">
        <v>0</v>
      </c>
      <c r="BW277" s="24">
        <v>0</v>
      </c>
      <c r="BX277" s="24">
        <v>0</v>
      </c>
      <c r="BY277" s="24">
        <v>0</v>
      </c>
      <c r="BZ277" s="24">
        <v>0</v>
      </c>
      <c r="CA277" s="24">
        <v>681.46</v>
      </c>
      <c r="CB277" s="24">
        <v>0</v>
      </c>
    </row>
    <row r="278" spans="1:80" ht="12.75" customHeight="1" x14ac:dyDescent="0.2">
      <c r="A278" s="16"/>
      <c r="B278" s="5"/>
      <c r="C278" s="23" t="s">
        <v>234</v>
      </c>
      <c r="D278" s="24">
        <v>6664.22</v>
      </c>
      <c r="E278" s="24">
        <v>6664.05</v>
      </c>
      <c r="F278" s="24">
        <v>1144.99</v>
      </c>
      <c r="G278" s="24">
        <v>5519.0599999999995</v>
      </c>
      <c r="H278" s="24">
        <v>0</v>
      </c>
      <c r="I278" s="24">
        <v>0.17</v>
      </c>
      <c r="J278" s="24">
        <v>6382.8</v>
      </c>
      <c r="K278" s="24">
        <v>6382.8</v>
      </c>
      <c r="L278" s="24">
        <v>863.74</v>
      </c>
      <c r="M278" s="24">
        <v>5519.0599999999995</v>
      </c>
      <c r="N278" s="24">
        <v>0</v>
      </c>
      <c r="O278" s="24">
        <v>863.74</v>
      </c>
      <c r="P278" s="24">
        <v>0</v>
      </c>
      <c r="Q278" s="24">
        <v>0</v>
      </c>
      <c r="R278" s="24">
        <v>0</v>
      </c>
      <c r="S278" s="24">
        <v>0</v>
      </c>
      <c r="T278" s="24">
        <v>281.25</v>
      </c>
      <c r="U278" s="24">
        <v>281.25</v>
      </c>
      <c r="V278" s="24">
        <v>0</v>
      </c>
      <c r="W278" s="24">
        <v>281.25</v>
      </c>
      <c r="X278" s="24">
        <v>281.25</v>
      </c>
      <c r="Y278" s="24">
        <v>281.25</v>
      </c>
      <c r="Z278" s="24">
        <v>0</v>
      </c>
      <c r="AA278" s="24">
        <v>0.17</v>
      </c>
      <c r="AB278" s="24">
        <v>0</v>
      </c>
      <c r="AC278" s="24">
        <v>0</v>
      </c>
      <c r="AD278" s="24">
        <v>0</v>
      </c>
      <c r="AE278" s="24">
        <v>0</v>
      </c>
      <c r="AF278" s="24">
        <v>0</v>
      </c>
      <c r="AG278" s="24">
        <v>0</v>
      </c>
      <c r="AH278" s="24">
        <v>5501.9</v>
      </c>
      <c r="AI278" s="24">
        <v>0</v>
      </c>
      <c r="AJ278" s="24">
        <v>0</v>
      </c>
      <c r="AK278" s="24">
        <v>0</v>
      </c>
      <c r="AL278" s="24">
        <v>17.16</v>
      </c>
      <c r="AM278" s="24">
        <v>0</v>
      </c>
      <c r="AN278" s="24">
        <v>4.5199999999999996</v>
      </c>
      <c r="AO278" s="24">
        <v>0</v>
      </c>
      <c r="AP278" s="24">
        <v>0</v>
      </c>
      <c r="AQ278" s="129">
        <v>0</v>
      </c>
      <c r="AR278" s="24">
        <v>859.22</v>
      </c>
      <c r="AS278" s="24">
        <v>0</v>
      </c>
      <c r="AT278" s="24">
        <v>0</v>
      </c>
      <c r="AU278" s="24">
        <v>0</v>
      </c>
      <c r="AV278" s="24">
        <v>0</v>
      </c>
      <c r="AW278" s="24">
        <v>0</v>
      </c>
      <c r="AX278" s="24">
        <v>0</v>
      </c>
      <c r="AY278" s="24">
        <v>0</v>
      </c>
      <c r="AZ278" s="24">
        <v>0</v>
      </c>
      <c r="BA278" s="24">
        <v>0</v>
      </c>
      <c r="BB278" s="24">
        <v>0</v>
      </c>
      <c r="BC278" s="24">
        <v>0</v>
      </c>
      <c r="BD278" s="24">
        <v>0</v>
      </c>
      <c r="BE278" s="24">
        <v>0</v>
      </c>
      <c r="BF278" s="24">
        <v>0</v>
      </c>
      <c r="BG278" s="24">
        <v>0</v>
      </c>
      <c r="BH278" s="24">
        <v>0</v>
      </c>
      <c r="BI278" s="24">
        <v>0</v>
      </c>
      <c r="BJ278" s="24">
        <v>0</v>
      </c>
      <c r="BK278" s="24">
        <v>0</v>
      </c>
      <c r="BL278" s="24">
        <v>0</v>
      </c>
      <c r="BM278" s="24">
        <v>281.25</v>
      </c>
      <c r="BN278" s="24">
        <v>0</v>
      </c>
      <c r="BO278" s="24">
        <v>0</v>
      </c>
      <c r="BP278" s="24">
        <v>0</v>
      </c>
      <c r="BQ278" s="24">
        <v>0</v>
      </c>
      <c r="BR278" s="24">
        <v>0</v>
      </c>
      <c r="BS278" s="24">
        <v>0</v>
      </c>
      <c r="BT278" s="24">
        <v>0</v>
      </c>
      <c r="BU278" s="24">
        <v>0</v>
      </c>
      <c r="BV278" s="24">
        <v>0</v>
      </c>
      <c r="BW278" s="24">
        <v>0</v>
      </c>
      <c r="BX278" s="24">
        <v>0.17</v>
      </c>
      <c r="BY278" s="24">
        <v>0</v>
      </c>
      <c r="BZ278" s="24">
        <v>0</v>
      </c>
      <c r="CA278" s="24">
        <v>0</v>
      </c>
      <c r="CB278" s="24">
        <v>0</v>
      </c>
    </row>
    <row r="279" spans="1:80" ht="12.75" customHeight="1" x14ac:dyDescent="0.2">
      <c r="A279" s="16"/>
      <c r="B279" s="5"/>
      <c r="C279" s="23" t="s">
        <v>407</v>
      </c>
      <c r="D279" s="24">
        <v>33608.46</v>
      </c>
      <c r="E279" s="24">
        <v>33608.459999999992</v>
      </c>
      <c r="F279" s="24">
        <v>22275.969999999998</v>
      </c>
      <c r="G279" s="24">
        <v>11332.49</v>
      </c>
      <c r="H279" s="24">
        <v>0</v>
      </c>
      <c r="I279" s="24">
        <v>0</v>
      </c>
      <c r="J279" s="24">
        <v>33413.229999999996</v>
      </c>
      <c r="K279" s="24">
        <v>33413.229999999996</v>
      </c>
      <c r="L279" s="24">
        <v>22080.739999999998</v>
      </c>
      <c r="M279" s="24">
        <v>11332.49</v>
      </c>
      <c r="N279" s="24">
        <v>0</v>
      </c>
      <c r="O279" s="24">
        <v>22080.739999999998</v>
      </c>
      <c r="P279" s="24">
        <v>0</v>
      </c>
      <c r="Q279" s="24">
        <v>0</v>
      </c>
      <c r="R279" s="24">
        <v>0</v>
      </c>
      <c r="S279" s="24">
        <v>0</v>
      </c>
      <c r="T279" s="24">
        <v>195.23000000000002</v>
      </c>
      <c r="U279" s="24">
        <v>195.23000000000002</v>
      </c>
      <c r="V279" s="24">
        <v>0</v>
      </c>
      <c r="W279" s="24">
        <v>195.23000000000002</v>
      </c>
      <c r="X279" s="24">
        <v>195.23000000000002</v>
      </c>
      <c r="Y279" s="24">
        <v>195.23000000000002</v>
      </c>
      <c r="Z279" s="24">
        <v>0</v>
      </c>
      <c r="AA279" s="24">
        <v>0</v>
      </c>
      <c r="AB279" s="24">
        <v>15211.49</v>
      </c>
      <c r="AC279" s="24">
        <v>2.66</v>
      </c>
      <c r="AD279" s="24">
        <v>193.34</v>
      </c>
      <c r="AE279" s="24">
        <v>0</v>
      </c>
      <c r="AF279" s="24">
        <v>0</v>
      </c>
      <c r="AG279" s="24">
        <v>0</v>
      </c>
      <c r="AH279" s="24">
        <v>10936.44</v>
      </c>
      <c r="AI279" s="24">
        <v>1446.67</v>
      </c>
      <c r="AJ279" s="24">
        <v>399.46</v>
      </c>
      <c r="AK279" s="24">
        <v>0</v>
      </c>
      <c r="AL279" s="24">
        <v>0</v>
      </c>
      <c r="AM279" s="24">
        <v>0</v>
      </c>
      <c r="AN279" s="24">
        <v>5020.46</v>
      </c>
      <c r="AO279" s="24">
        <v>0</v>
      </c>
      <c r="AP279" s="24">
        <v>0</v>
      </c>
      <c r="AQ279" s="129">
        <v>0</v>
      </c>
      <c r="AR279" s="24">
        <v>0</v>
      </c>
      <c r="AS279" s="24">
        <v>0</v>
      </c>
      <c r="AT279" s="24">
        <v>0</v>
      </c>
      <c r="AU279" s="24">
        <v>202.71</v>
      </c>
      <c r="AV279" s="24">
        <v>0</v>
      </c>
      <c r="AW279" s="24">
        <v>0</v>
      </c>
      <c r="AX279" s="24">
        <v>0</v>
      </c>
      <c r="AY279" s="24">
        <v>0</v>
      </c>
      <c r="AZ279" s="24">
        <v>0</v>
      </c>
      <c r="BA279" s="24">
        <v>0</v>
      </c>
      <c r="BB279" s="24">
        <v>0</v>
      </c>
      <c r="BC279" s="24">
        <v>0</v>
      </c>
      <c r="BD279" s="24">
        <v>0</v>
      </c>
      <c r="BE279" s="24">
        <v>0</v>
      </c>
      <c r="BF279" s="24">
        <v>0</v>
      </c>
      <c r="BG279" s="24">
        <v>0</v>
      </c>
      <c r="BH279" s="24">
        <v>0</v>
      </c>
      <c r="BI279" s="24">
        <v>0</v>
      </c>
      <c r="BJ279" s="24">
        <v>0</v>
      </c>
      <c r="BK279" s="24">
        <v>0</v>
      </c>
      <c r="BL279" s="24">
        <v>104.42</v>
      </c>
      <c r="BM279" s="24">
        <v>0</v>
      </c>
      <c r="BN279" s="24">
        <v>0</v>
      </c>
      <c r="BO279" s="24">
        <v>0</v>
      </c>
      <c r="BP279" s="24">
        <v>0</v>
      </c>
      <c r="BQ279" s="24">
        <v>90.81</v>
      </c>
      <c r="BR279" s="24">
        <v>0</v>
      </c>
      <c r="BS279" s="24">
        <v>0</v>
      </c>
      <c r="BT279" s="24">
        <v>0</v>
      </c>
      <c r="BU279" s="24">
        <v>0</v>
      </c>
      <c r="BV279" s="24">
        <v>0</v>
      </c>
      <c r="BW279" s="24">
        <v>0</v>
      </c>
      <c r="BX279" s="24">
        <v>0</v>
      </c>
      <c r="BY279" s="24">
        <v>0</v>
      </c>
      <c r="BZ279" s="24">
        <v>0</v>
      </c>
      <c r="CA279" s="24">
        <v>0</v>
      </c>
      <c r="CB279" s="24">
        <v>0</v>
      </c>
    </row>
    <row r="280" spans="1:80" ht="12.75" customHeight="1" x14ac:dyDescent="0.2">
      <c r="A280" s="16"/>
      <c r="B280" s="5"/>
      <c r="C280" s="23" t="s">
        <v>408</v>
      </c>
      <c r="D280" s="24">
        <v>663892.17000000004</v>
      </c>
      <c r="E280" s="24">
        <v>654846.49</v>
      </c>
      <c r="F280" s="24">
        <v>615311.35999999999</v>
      </c>
      <c r="G280" s="24">
        <v>39535.130000000005</v>
      </c>
      <c r="H280" s="24">
        <v>9045.68</v>
      </c>
      <c r="I280" s="24">
        <v>0</v>
      </c>
      <c r="J280" s="24">
        <v>648878.38</v>
      </c>
      <c r="K280" s="24">
        <v>639832.69999999995</v>
      </c>
      <c r="L280" s="24">
        <v>615200.6</v>
      </c>
      <c r="M280" s="24">
        <v>24632.100000000002</v>
      </c>
      <c r="N280" s="24">
        <v>9045.68</v>
      </c>
      <c r="O280" s="24">
        <v>624246.28</v>
      </c>
      <c r="P280" s="24">
        <v>14914.02</v>
      </c>
      <c r="Q280" s="24">
        <v>14914.02</v>
      </c>
      <c r="R280" s="24">
        <v>10.99</v>
      </c>
      <c r="S280" s="24">
        <v>14903.03</v>
      </c>
      <c r="T280" s="24">
        <v>99.77</v>
      </c>
      <c r="U280" s="24">
        <v>99.77</v>
      </c>
      <c r="V280" s="24">
        <v>0</v>
      </c>
      <c r="W280" s="24">
        <v>99.77</v>
      </c>
      <c r="X280" s="24">
        <v>99.77</v>
      </c>
      <c r="Y280" s="24">
        <v>99.77</v>
      </c>
      <c r="Z280" s="24">
        <v>0</v>
      </c>
      <c r="AA280" s="24">
        <v>0</v>
      </c>
      <c r="AB280" s="24">
        <v>282</v>
      </c>
      <c r="AC280" s="24">
        <v>443.59</v>
      </c>
      <c r="AD280" s="24">
        <v>1349.02</v>
      </c>
      <c r="AE280" s="24">
        <v>528176.5</v>
      </c>
      <c r="AF280" s="24">
        <v>1131</v>
      </c>
      <c r="AG280" s="24">
        <v>4038.5</v>
      </c>
      <c r="AH280" s="24">
        <v>253.63</v>
      </c>
      <c r="AI280" s="24">
        <v>570.76</v>
      </c>
      <c r="AJ280" s="24">
        <v>0</v>
      </c>
      <c r="AK280" s="24">
        <v>85649.51</v>
      </c>
      <c r="AL280" s="24">
        <v>0</v>
      </c>
      <c r="AM280" s="24">
        <v>9045.68</v>
      </c>
      <c r="AN280" s="24">
        <v>0</v>
      </c>
      <c r="AO280" s="24">
        <v>0</v>
      </c>
      <c r="AP280" s="24">
        <v>0</v>
      </c>
      <c r="AQ280" s="129">
        <v>9.1</v>
      </c>
      <c r="AR280" s="24">
        <v>2.8</v>
      </c>
      <c r="AS280" s="24">
        <v>0</v>
      </c>
      <c r="AT280" s="24">
        <v>1.17</v>
      </c>
      <c r="AU280" s="24">
        <v>0</v>
      </c>
      <c r="AV280" s="24">
        <v>0</v>
      </c>
      <c r="AW280" s="24">
        <v>12920.95</v>
      </c>
      <c r="AX280" s="24">
        <v>57.74</v>
      </c>
      <c r="AY280" s="24">
        <v>0</v>
      </c>
      <c r="AZ280" s="24">
        <v>0</v>
      </c>
      <c r="BA280" s="24">
        <v>1736.7</v>
      </c>
      <c r="BB280" s="24">
        <v>0</v>
      </c>
      <c r="BC280" s="24">
        <v>3201.13</v>
      </c>
      <c r="BD280" s="24">
        <v>8.6</v>
      </c>
      <c r="BE280" s="24">
        <v>10.99</v>
      </c>
      <c r="BF280" s="24">
        <v>0</v>
      </c>
      <c r="BG280" s="24">
        <v>14903.03</v>
      </c>
      <c r="BH280" s="24">
        <v>0</v>
      </c>
      <c r="BI280" s="24">
        <v>0</v>
      </c>
      <c r="BJ280" s="24">
        <v>0</v>
      </c>
      <c r="BK280" s="24">
        <v>0</v>
      </c>
      <c r="BL280" s="24">
        <v>99.77</v>
      </c>
      <c r="BM280" s="24">
        <v>0</v>
      </c>
      <c r="BN280" s="24">
        <v>0</v>
      </c>
      <c r="BO280" s="24">
        <v>0</v>
      </c>
      <c r="BP280" s="24">
        <v>0</v>
      </c>
      <c r="BQ280" s="24">
        <v>0</v>
      </c>
      <c r="BR280" s="24">
        <v>0</v>
      </c>
      <c r="BS280" s="24">
        <v>0</v>
      </c>
      <c r="BT280" s="24">
        <v>0</v>
      </c>
      <c r="BU280" s="24">
        <v>0</v>
      </c>
      <c r="BV280" s="24">
        <v>0</v>
      </c>
      <c r="BW280" s="24">
        <v>0</v>
      </c>
      <c r="BX280" s="24">
        <v>0</v>
      </c>
      <c r="BY280" s="24">
        <v>0</v>
      </c>
      <c r="BZ280" s="24">
        <v>0</v>
      </c>
      <c r="CA280" s="24">
        <v>0</v>
      </c>
      <c r="CB280" s="24">
        <v>0</v>
      </c>
    </row>
    <row r="281" spans="1:80" ht="12.75" customHeight="1" x14ac:dyDescent="0.2">
      <c r="A281" s="16"/>
      <c r="B281" s="5"/>
      <c r="C281" s="23" t="s">
        <v>409</v>
      </c>
      <c r="D281" s="24">
        <v>261934931.42000002</v>
      </c>
      <c r="E281" s="24">
        <v>261616148.36000001</v>
      </c>
      <c r="F281" s="24">
        <v>159574986.61000004</v>
      </c>
      <c r="G281" s="24">
        <v>102041161.75</v>
      </c>
      <c r="H281" s="24">
        <v>318783.06</v>
      </c>
      <c r="I281" s="24">
        <v>0</v>
      </c>
      <c r="J281" s="24">
        <v>258849629.62</v>
      </c>
      <c r="K281" s="24">
        <v>258530846.56</v>
      </c>
      <c r="L281" s="24">
        <v>156498452.01000002</v>
      </c>
      <c r="M281" s="24">
        <v>102032394.55</v>
      </c>
      <c r="N281" s="24">
        <v>318783.06</v>
      </c>
      <c r="O281" s="24">
        <v>156817235.07000002</v>
      </c>
      <c r="P281" s="24">
        <v>3085234.96</v>
      </c>
      <c r="Q281" s="24">
        <v>3085234.96</v>
      </c>
      <c r="R281" s="24">
        <v>3076467.76</v>
      </c>
      <c r="S281" s="24">
        <v>8767.2000000000007</v>
      </c>
      <c r="T281" s="24">
        <v>66.84</v>
      </c>
      <c r="U281" s="24">
        <v>66.84</v>
      </c>
      <c r="V281" s="24">
        <v>0</v>
      </c>
      <c r="W281" s="24">
        <v>66.84</v>
      </c>
      <c r="X281" s="24">
        <v>66.84</v>
      </c>
      <c r="Y281" s="24">
        <v>66.84</v>
      </c>
      <c r="Z281" s="24">
        <v>0</v>
      </c>
      <c r="AA281" s="24">
        <v>0</v>
      </c>
      <c r="AB281" s="24">
        <v>13240474.68</v>
      </c>
      <c r="AC281" s="24">
        <v>1092915.52</v>
      </c>
      <c r="AD281" s="24">
        <v>8374689.5</v>
      </c>
      <c r="AE281" s="24">
        <v>107838883.92</v>
      </c>
      <c r="AF281" s="24">
        <v>12663806.09</v>
      </c>
      <c r="AG281" s="24">
        <v>85580.39</v>
      </c>
      <c r="AH281" s="24">
        <v>65489613.659999996</v>
      </c>
      <c r="AI281" s="24">
        <v>17352123.5</v>
      </c>
      <c r="AJ281" s="24">
        <v>0</v>
      </c>
      <c r="AK281" s="24">
        <v>16967821.620000001</v>
      </c>
      <c r="AL281" s="24">
        <v>9698346.6600000001</v>
      </c>
      <c r="AM281" s="24">
        <v>318783.06</v>
      </c>
      <c r="AN281" s="24">
        <v>5584.78</v>
      </c>
      <c r="AO281" s="24">
        <v>0</v>
      </c>
      <c r="AP281" s="24">
        <v>0</v>
      </c>
      <c r="AQ281" s="129">
        <v>0</v>
      </c>
      <c r="AR281" s="24">
        <v>647.99</v>
      </c>
      <c r="AS281" s="24">
        <v>0</v>
      </c>
      <c r="AT281" s="24">
        <v>153990.44</v>
      </c>
      <c r="AU281" s="24">
        <v>0</v>
      </c>
      <c r="AV281" s="24">
        <v>0</v>
      </c>
      <c r="AW281" s="24">
        <v>3206332.18</v>
      </c>
      <c r="AX281" s="24">
        <v>0</v>
      </c>
      <c r="AY281" s="24">
        <v>0</v>
      </c>
      <c r="AZ281" s="24">
        <v>0</v>
      </c>
      <c r="BA281" s="24">
        <v>2291861.14</v>
      </c>
      <c r="BB281" s="24">
        <v>0</v>
      </c>
      <c r="BC281" s="24">
        <v>68174.490000000005</v>
      </c>
      <c r="BD281" s="24">
        <v>0</v>
      </c>
      <c r="BE281" s="24">
        <v>3075483.11</v>
      </c>
      <c r="BF281" s="24">
        <v>0</v>
      </c>
      <c r="BG281" s="24">
        <v>8767.2000000000007</v>
      </c>
      <c r="BH281" s="24">
        <v>984.65</v>
      </c>
      <c r="BI281" s="24">
        <v>0</v>
      </c>
      <c r="BJ281" s="24">
        <v>0</v>
      </c>
      <c r="BK281" s="24">
        <v>0</v>
      </c>
      <c r="BL281" s="24">
        <v>66.84</v>
      </c>
      <c r="BM281" s="24">
        <v>0</v>
      </c>
      <c r="BN281" s="24">
        <v>0</v>
      </c>
      <c r="BO281" s="24">
        <v>0</v>
      </c>
      <c r="BP281" s="24">
        <v>0</v>
      </c>
      <c r="BQ281" s="24">
        <v>0</v>
      </c>
      <c r="BR281" s="24">
        <v>0</v>
      </c>
      <c r="BS281" s="24">
        <v>0</v>
      </c>
      <c r="BT281" s="24">
        <v>0</v>
      </c>
      <c r="BU281" s="24">
        <v>0</v>
      </c>
      <c r="BV281" s="24">
        <v>0</v>
      </c>
      <c r="BW281" s="24">
        <v>0</v>
      </c>
      <c r="BX281" s="24">
        <v>0</v>
      </c>
      <c r="BY281" s="24">
        <v>0</v>
      </c>
      <c r="BZ281" s="24">
        <v>0</v>
      </c>
      <c r="CA281" s="24">
        <v>0</v>
      </c>
      <c r="CB281" s="24">
        <v>0</v>
      </c>
    </row>
    <row r="282" spans="1:80" ht="12.75" customHeight="1" x14ac:dyDescent="0.2">
      <c r="A282" s="16"/>
      <c r="B282" s="5"/>
      <c r="C282" s="23" t="s">
        <v>410</v>
      </c>
      <c r="D282" s="24">
        <v>2055621.6600000001</v>
      </c>
      <c r="E282" s="24">
        <v>2020241.7300000004</v>
      </c>
      <c r="F282" s="24">
        <v>1726845.9600000004</v>
      </c>
      <c r="G282" s="24">
        <v>293395.76999999996</v>
      </c>
      <c r="H282" s="24">
        <v>25638.880000000001</v>
      </c>
      <c r="I282" s="24">
        <v>9741.0499999999993</v>
      </c>
      <c r="J282" s="24">
        <v>1933884.31</v>
      </c>
      <c r="K282" s="24">
        <v>1908245.4300000002</v>
      </c>
      <c r="L282" s="24">
        <v>1657499.1900000002</v>
      </c>
      <c r="M282" s="24">
        <v>250746.24000000005</v>
      </c>
      <c r="N282" s="24">
        <v>25638.880000000001</v>
      </c>
      <c r="O282" s="24">
        <v>1683138.07</v>
      </c>
      <c r="P282" s="24">
        <v>35118.230000000003</v>
      </c>
      <c r="Q282" s="24">
        <v>35118.230000000003</v>
      </c>
      <c r="R282" s="24">
        <v>31655.599999999999</v>
      </c>
      <c r="S282" s="24">
        <v>3462.63</v>
      </c>
      <c r="T282" s="24">
        <v>76878.070000000007</v>
      </c>
      <c r="U282" s="24">
        <v>37691.17</v>
      </c>
      <c r="V282" s="24">
        <v>39186.9</v>
      </c>
      <c r="W282" s="24">
        <v>76878.070000000007</v>
      </c>
      <c r="X282" s="24">
        <v>76878.070000000007</v>
      </c>
      <c r="Y282" s="24">
        <v>37691.17</v>
      </c>
      <c r="Z282" s="24">
        <v>39186.9</v>
      </c>
      <c r="AA282" s="24">
        <v>9741.0499999999993</v>
      </c>
      <c r="AB282" s="24">
        <v>184129.92000000001</v>
      </c>
      <c r="AC282" s="24">
        <v>72311.33</v>
      </c>
      <c r="AD282" s="24">
        <v>38167.379999999997</v>
      </c>
      <c r="AE282" s="24">
        <v>661013.92000000004</v>
      </c>
      <c r="AF282" s="24">
        <v>5497.02</v>
      </c>
      <c r="AG282" s="24">
        <v>5058.62</v>
      </c>
      <c r="AH282" s="24">
        <v>42284.39</v>
      </c>
      <c r="AI282" s="24">
        <v>146390.85</v>
      </c>
      <c r="AJ282" s="24">
        <v>143242.01</v>
      </c>
      <c r="AK282" s="24">
        <v>291549.64</v>
      </c>
      <c r="AL282" s="24">
        <v>108580.61</v>
      </c>
      <c r="AM282" s="24">
        <v>25638.880000000001</v>
      </c>
      <c r="AN282" s="24">
        <v>64710.61</v>
      </c>
      <c r="AO282" s="24">
        <v>12874.89</v>
      </c>
      <c r="AP282" s="24">
        <v>10013.82</v>
      </c>
      <c r="AQ282" s="129">
        <v>12113.56</v>
      </c>
      <c r="AR282" s="24">
        <v>6482.11</v>
      </c>
      <c r="AS282" s="24">
        <v>10863.99</v>
      </c>
      <c r="AT282" s="24">
        <v>34133.410000000003</v>
      </c>
      <c r="AU282" s="24">
        <v>8404.9500000000007</v>
      </c>
      <c r="AV282" s="24">
        <v>1765.29</v>
      </c>
      <c r="AW282" s="24">
        <v>5424.42</v>
      </c>
      <c r="AX282" s="24">
        <v>11199.88</v>
      </c>
      <c r="AY282" s="24">
        <v>19254.39</v>
      </c>
      <c r="AZ282" s="24">
        <v>5135.2700000000004</v>
      </c>
      <c r="BA282" s="24">
        <v>1966.5</v>
      </c>
      <c r="BB282" s="24">
        <v>1908.34</v>
      </c>
      <c r="BC282" s="24">
        <v>1228.94</v>
      </c>
      <c r="BD282" s="24">
        <v>2539.37</v>
      </c>
      <c r="BE282" s="24">
        <v>29909.7</v>
      </c>
      <c r="BF282" s="24">
        <v>829.23</v>
      </c>
      <c r="BG282" s="24">
        <v>3462.63</v>
      </c>
      <c r="BH282" s="24">
        <v>92.62</v>
      </c>
      <c r="BI282" s="24">
        <v>824.05</v>
      </c>
      <c r="BJ282" s="24">
        <v>24740.38</v>
      </c>
      <c r="BK282" s="24">
        <v>19921.48</v>
      </c>
      <c r="BL282" s="24">
        <v>5787.84</v>
      </c>
      <c r="BM282" s="24">
        <v>2316.0500000000002</v>
      </c>
      <c r="BN282" s="24">
        <v>827.74</v>
      </c>
      <c r="BO282" s="24">
        <v>1475.35</v>
      </c>
      <c r="BP282" s="24">
        <v>797.58</v>
      </c>
      <c r="BQ282" s="24">
        <v>3069.81</v>
      </c>
      <c r="BR282" s="24">
        <v>3042.16</v>
      </c>
      <c r="BS282" s="24">
        <v>12520.54</v>
      </c>
      <c r="BT282" s="24">
        <v>949.35</v>
      </c>
      <c r="BU282" s="24">
        <v>599.47</v>
      </c>
      <c r="BV282" s="24">
        <v>0</v>
      </c>
      <c r="BW282" s="24">
        <v>830.32</v>
      </c>
      <c r="BX282" s="24">
        <v>1249.8599999999999</v>
      </c>
      <c r="BY282" s="24">
        <v>1880.72</v>
      </c>
      <c r="BZ282" s="24">
        <v>1250.08</v>
      </c>
      <c r="CA282" s="24">
        <v>2897.67</v>
      </c>
      <c r="CB282" s="24">
        <v>2462.7199999999998</v>
      </c>
    </row>
    <row r="283" spans="1:80" ht="12.75" customHeight="1" x14ac:dyDescent="0.2">
      <c r="A283" s="16"/>
      <c r="B283" s="5"/>
      <c r="C283" s="23" t="s">
        <v>411</v>
      </c>
      <c r="D283" s="24">
        <v>557530.17000000027</v>
      </c>
      <c r="E283" s="24">
        <v>542939.33000000031</v>
      </c>
      <c r="F283" s="24">
        <v>442119.93</v>
      </c>
      <c r="G283" s="24">
        <v>100819.40000000001</v>
      </c>
      <c r="H283" s="24">
        <v>13473.3</v>
      </c>
      <c r="I283" s="24">
        <v>1117.54</v>
      </c>
      <c r="J283" s="24">
        <v>542976.29000000015</v>
      </c>
      <c r="K283" s="24">
        <v>529502.99000000022</v>
      </c>
      <c r="L283" s="24">
        <v>429962.93</v>
      </c>
      <c r="M283" s="24">
        <v>99540.060000000012</v>
      </c>
      <c r="N283" s="24">
        <v>13473.3</v>
      </c>
      <c r="O283" s="24">
        <v>443436.23</v>
      </c>
      <c r="P283" s="24">
        <v>0.92</v>
      </c>
      <c r="Q283" s="24">
        <v>0.92</v>
      </c>
      <c r="R283" s="24">
        <v>0.92</v>
      </c>
      <c r="S283" s="24">
        <v>0</v>
      </c>
      <c r="T283" s="24">
        <v>13435.42</v>
      </c>
      <c r="U283" s="24">
        <v>12156.08</v>
      </c>
      <c r="V283" s="24">
        <v>1279.3399999999999</v>
      </c>
      <c r="W283" s="24">
        <v>13435.42</v>
      </c>
      <c r="X283" s="24">
        <v>13435.42</v>
      </c>
      <c r="Y283" s="24">
        <v>12156.08</v>
      </c>
      <c r="Z283" s="24">
        <v>1279.3399999999999</v>
      </c>
      <c r="AA283" s="24">
        <v>1117.54</v>
      </c>
      <c r="AB283" s="24">
        <v>39535.51</v>
      </c>
      <c r="AC283" s="24">
        <v>6291.32</v>
      </c>
      <c r="AD283" s="24">
        <v>7934.68</v>
      </c>
      <c r="AE283" s="24">
        <v>197149.97</v>
      </c>
      <c r="AF283" s="24">
        <v>2092.9499999999998</v>
      </c>
      <c r="AG283" s="24">
        <v>125.69</v>
      </c>
      <c r="AH283" s="24">
        <v>38213.97</v>
      </c>
      <c r="AI283" s="24">
        <v>20856.27</v>
      </c>
      <c r="AJ283" s="24">
        <v>3790.95</v>
      </c>
      <c r="AK283" s="24">
        <v>138315.91</v>
      </c>
      <c r="AL283" s="24">
        <v>45946</v>
      </c>
      <c r="AM283" s="24">
        <v>13473.3</v>
      </c>
      <c r="AN283" s="24">
        <v>13102.38</v>
      </c>
      <c r="AO283" s="24">
        <v>0</v>
      </c>
      <c r="AP283" s="24">
        <v>1864.25</v>
      </c>
      <c r="AQ283" s="129">
        <v>593.13</v>
      </c>
      <c r="AR283" s="24">
        <v>3797.54</v>
      </c>
      <c r="AS283" s="24">
        <v>176.2</v>
      </c>
      <c r="AT283" s="24">
        <v>5201.7700000000004</v>
      </c>
      <c r="AU283" s="24">
        <v>0</v>
      </c>
      <c r="AV283" s="24">
        <v>0</v>
      </c>
      <c r="AW283" s="24">
        <v>25</v>
      </c>
      <c r="AX283" s="24">
        <v>1014.14</v>
      </c>
      <c r="AY283" s="24">
        <v>0.91</v>
      </c>
      <c r="AZ283" s="24">
        <v>2605.4299999999998</v>
      </c>
      <c r="BA283" s="24">
        <v>0</v>
      </c>
      <c r="BB283" s="24">
        <v>38.299999999999997</v>
      </c>
      <c r="BC283" s="24">
        <v>0</v>
      </c>
      <c r="BD283" s="24">
        <v>830.72</v>
      </c>
      <c r="BE283" s="24">
        <v>0.92</v>
      </c>
      <c r="BF283" s="24">
        <v>0</v>
      </c>
      <c r="BG283" s="24">
        <v>0</v>
      </c>
      <c r="BH283" s="24">
        <v>0</v>
      </c>
      <c r="BI283" s="24">
        <v>0</v>
      </c>
      <c r="BJ283" s="24">
        <v>9422.5</v>
      </c>
      <c r="BK283" s="24">
        <v>768.01</v>
      </c>
      <c r="BL283" s="24">
        <v>4.93</v>
      </c>
      <c r="BM283" s="24">
        <v>3.82</v>
      </c>
      <c r="BN283" s="24">
        <v>0</v>
      </c>
      <c r="BO283" s="24">
        <v>60.53</v>
      </c>
      <c r="BP283" s="24">
        <v>0</v>
      </c>
      <c r="BQ283" s="24">
        <v>0</v>
      </c>
      <c r="BR283" s="24">
        <v>0</v>
      </c>
      <c r="BS283" s="24">
        <v>450.8</v>
      </c>
      <c r="BT283" s="24">
        <v>2724.83</v>
      </c>
      <c r="BU283" s="24">
        <v>0</v>
      </c>
      <c r="BV283" s="24">
        <v>0</v>
      </c>
      <c r="BW283" s="24">
        <v>0</v>
      </c>
      <c r="BX283" s="24">
        <v>18.36</v>
      </c>
      <c r="BY283" s="24">
        <v>0</v>
      </c>
      <c r="BZ283" s="24">
        <v>0</v>
      </c>
      <c r="CA283" s="24">
        <v>0</v>
      </c>
      <c r="CB283" s="24">
        <v>1099.18</v>
      </c>
    </row>
    <row r="284" spans="1:80" ht="12.75" customHeight="1" x14ac:dyDescent="0.2">
      <c r="A284" s="16"/>
      <c r="B284" s="5"/>
      <c r="C284" s="23" t="s">
        <v>362</v>
      </c>
      <c r="D284" s="24">
        <v>22244975.160000008</v>
      </c>
      <c r="E284" s="24">
        <v>22098990.350000001</v>
      </c>
      <c r="F284" s="24">
        <v>17168242.769999996</v>
      </c>
      <c r="G284" s="24">
        <v>4930747.580000001</v>
      </c>
      <c r="H284" s="24">
        <v>145983.35</v>
      </c>
      <c r="I284" s="24">
        <v>1.46</v>
      </c>
      <c r="J284" s="24">
        <v>19628231.700000007</v>
      </c>
      <c r="K284" s="24">
        <v>19482248.350000005</v>
      </c>
      <c r="L284" s="24">
        <v>14568656.539999999</v>
      </c>
      <c r="M284" s="24">
        <v>4913591.8100000005</v>
      </c>
      <c r="N284" s="24">
        <v>145983.35</v>
      </c>
      <c r="O284" s="24">
        <v>14714639.889999999</v>
      </c>
      <c r="P284" s="24">
        <v>2610291.21</v>
      </c>
      <c r="Q284" s="24">
        <v>2610291.21</v>
      </c>
      <c r="R284" s="24">
        <v>2596554.7599999998</v>
      </c>
      <c r="S284" s="24">
        <v>13736.45</v>
      </c>
      <c r="T284" s="24">
        <v>6450.7900000000009</v>
      </c>
      <c r="U284" s="24">
        <v>3031.47</v>
      </c>
      <c r="V284" s="24">
        <v>3419.3199999999997</v>
      </c>
      <c r="W284" s="24">
        <v>6450.7900000000009</v>
      </c>
      <c r="X284" s="24">
        <v>6450.7900000000009</v>
      </c>
      <c r="Y284" s="24">
        <v>3031.47</v>
      </c>
      <c r="Z284" s="24">
        <v>3419.3199999999997</v>
      </c>
      <c r="AA284" s="24">
        <v>1.46</v>
      </c>
      <c r="AB284" s="24">
        <v>3438689.21</v>
      </c>
      <c r="AC284" s="24">
        <v>1263982.9099999999</v>
      </c>
      <c r="AD284" s="24">
        <v>2160325.14</v>
      </c>
      <c r="AE284" s="24">
        <v>5716583.2000000002</v>
      </c>
      <c r="AF284" s="24">
        <v>86011.45</v>
      </c>
      <c r="AG284" s="24">
        <v>12736.6</v>
      </c>
      <c r="AH284" s="24">
        <v>1851907.19</v>
      </c>
      <c r="AI284" s="24">
        <v>382588.54</v>
      </c>
      <c r="AJ284" s="24">
        <v>39090.17</v>
      </c>
      <c r="AK284" s="24">
        <v>3542381.44</v>
      </c>
      <c r="AL284" s="24">
        <v>608927.17000000004</v>
      </c>
      <c r="AM284" s="24">
        <v>145983.35</v>
      </c>
      <c r="AN284" s="24">
        <v>89565.25</v>
      </c>
      <c r="AO284" s="24">
        <v>3527.3</v>
      </c>
      <c r="AP284" s="24">
        <v>127.18</v>
      </c>
      <c r="AQ284" s="129">
        <v>90358.14</v>
      </c>
      <c r="AR284" s="24">
        <v>0</v>
      </c>
      <c r="AS284" s="24">
        <v>0</v>
      </c>
      <c r="AT284" s="24">
        <v>34583.35</v>
      </c>
      <c r="AU284" s="24">
        <v>27347.1</v>
      </c>
      <c r="AV284" s="24">
        <v>1042.28</v>
      </c>
      <c r="AW284" s="24">
        <v>46531.29</v>
      </c>
      <c r="AX284" s="24">
        <v>0</v>
      </c>
      <c r="AY284" s="24">
        <v>0</v>
      </c>
      <c r="AZ284" s="24">
        <v>0</v>
      </c>
      <c r="BA284" s="24">
        <v>69388.539999999994</v>
      </c>
      <c r="BB284" s="24">
        <v>720.92</v>
      </c>
      <c r="BC284" s="24">
        <v>15833.98</v>
      </c>
      <c r="BD284" s="24">
        <v>0</v>
      </c>
      <c r="BE284" s="24">
        <v>2594940.73</v>
      </c>
      <c r="BF284" s="24">
        <v>1564.38</v>
      </c>
      <c r="BG284" s="24">
        <v>13736.45</v>
      </c>
      <c r="BH284" s="24">
        <v>49.65</v>
      </c>
      <c r="BI284" s="24">
        <v>0</v>
      </c>
      <c r="BJ284" s="24">
        <v>507.2</v>
      </c>
      <c r="BK284" s="24">
        <v>0</v>
      </c>
      <c r="BL284" s="24">
        <v>0</v>
      </c>
      <c r="BM284" s="24">
        <v>0</v>
      </c>
      <c r="BN284" s="24">
        <v>246.13</v>
      </c>
      <c r="BO284" s="24">
        <v>1817.09</v>
      </c>
      <c r="BP284" s="24">
        <v>0</v>
      </c>
      <c r="BQ284" s="24">
        <v>0</v>
      </c>
      <c r="BR284" s="24">
        <v>0</v>
      </c>
      <c r="BS284" s="24">
        <v>308.57</v>
      </c>
      <c r="BT284" s="24">
        <v>2278.14</v>
      </c>
      <c r="BU284" s="24">
        <v>26.68</v>
      </c>
      <c r="BV284" s="24">
        <v>0</v>
      </c>
      <c r="BW284" s="24">
        <v>1266.98</v>
      </c>
      <c r="BX284" s="24">
        <v>0</v>
      </c>
      <c r="BY284" s="24">
        <v>1.46</v>
      </c>
      <c r="BZ284" s="24">
        <v>0</v>
      </c>
      <c r="CA284" s="24">
        <v>0</v>
      </c>
      <c r="CB284" s="24">
        <v>0</v>
      </c>
    </row>
    <row r="285" spans="1:80" ht="12.75" customHeight="1" x14ac:dyDescent="0.2">
      <c r="A285" s="16"/>
      <c r="B285" s="5"/>
      <c r="C285" s="23" t="s">
        <v>412</v>
      </c>
      <c r="D285" s="24">
        <v>2298333.89</v>
      </c>
      <c r="E285" s="24">
        <v>2298333.89</v>
      </c>
      <c r="F285" s="24">
        <v>258042.77</v>
      </c>
      <c r="G285" s="24">
        <v>2040291.1199999999</v>
      </c>
      <c r="H285" s="24">
        <v>0</v>
      </c>
      <c r="I285" s="24">
        <v>0</v>
      </c>
      <c r="J285" s="24">
        <v>2287663.08</v>
      </c>
      <c r="K285" s="24">
        <v>2287663.08</v>
      </c>
      <c r="L285" s="24">
        <v>249654.09</v>
      </c>
      <c r="M285" s="24">
        <v>2038008.99</v>
      </c>
      <c r="N285" s="24">
        <v>0</v>
      </c>
      <c r="O285" s="24">
        <v>249654.09</v>
      </c>
      <c r="P285" s="24">
        <v>205.96</v>
      </c>
      <c r="Q285" s="24">
        <v>205.96</v>
      </c>
      <c r="R285" s="24">
        <v>205.96</v>
      </c>
      <c r="S285" s="24">
        <v>0</v>
      </c>
      <c r="T285" s="24">
        <v>10464.85</v>
      </c>
      <c r="U285" s="24">
        <v>8182.72</v>
      </c>
      <c r="V285" s="24">
        <v>2282.13</v>
      </c>
      <c r="W285" s="24">
        <v>10464.85</v>
      </c>
      <c r="X285" s="24">
        <v>10464.85</v>
      </c>
      <c r="Y285" s="24">
        <v>8182.72</v>
      </c>
      <c r="Z285" s="24">
        <v>2282.13</v>
      </c>
      <c r="AA285" s="24">
        <v>0</v>
      </c>
      <c r="AB285" s="24">
        <v>248722.47</v>
      </c>
      <c r="AC285" s="24">
        <v>0</v>
      </c>
      <c r="AD285" s="24">
        <v>1530264.63</v>
      </c>
      <c r="AE285" s="24">
        <v>0</v>
      </c>
      <c r="AF285" s="24">
        <v>0</v>
      </c>
      <c r="AG285" s="24">
        <v>0</v>
      </c>
      <c r="AH285" s="24">
        <v>77424.37</v>
      </c>
      <c r="AI285" s="24">
        <v>931.62</v>
      </c>
      <c r="AJ285" s="24">
        <v>0</v>
      </c>
      <c r="AK285" s="24">
        <v>0</v>
      </c>
      <c r="AL285" s="24">
        <v>401521.16</v>
      </c>
      <c r="AM285" s="24">
        <v>0</v>
      </c>
      <c r="AN285" s="24">
        <v>0</v>
      </c>
      <c r="AO285" s="24">
        <v>0</v>
      </c>
      <c r="AP285" s="24">
        <v>0</v>
      </c>
      <c r="AQ285" s="129">
        <v>0</v>
      </c>
      <c r="AR285" s="24">
        <v>0</v>
      </c>
      <c r="AS285" s="24">
        <v>0</v>
      </c>
      <c r="AT285" s="24">
        <v>0</v>
      </c>
      <c r="AU285" s="24">
        <v>28798.83</v>
      </c>
      <c r="AV285" s="24">
        <v>0</v>
      </c>
      <c r="AW285" s="24">
        <v>0</v>
      </c>
      <c r="AX285" s="24">
        <v>0</v>
      </c>
      <c r="AY285" s="24">
        <v>0</v>
      </c>
      <c r="AZ285" s="24">
        <v>0</v>
      </c>
      <c r="BA285" s="24">
        <v>0</v>
      </c>
      <c r="BB285" s="24">
        <v>0</v>
      </c>
      <c r="BC285" s="24">
        <v>0</v>
      </c>
      <c r="BD285" s="24">
        <v>0</v>
      </c>
      <c r="BE285" s="24">
        <v>205.96</v>
      </c>
      <c r="BF285" s="24">
        <v>0</v>
      </c>
      <c r="BG285" s="24">
        <v>0</v>
      </c>
      <c r="BH285" s="24">
        <v>0</v>
      </c>
      <c r="BI285" s="24">
        <v>0</v>
      </c>
      <c r="BJ285" s="24">
        <v>0</v>
      </c>
      <c r="BK285" s="24">
        <v>0</v>
      </c>
      <c r="BL285" s="24">
        <v>8182.72</v>
      </c>
      <c r="BM285" s="24">
        <v>0</v>
      </c>
      <c r="BN285" s="24">
        <v>0</v>
      </c>
      <c r="BO285" s="24">
        <v>2282.13</v>
      </c>
      <c r="BP285" s="24">
        <v>0</v>
      </c>
      <c r="BQ285" s="24">
        <v>0</v>
      </c>
      <c r="BR285" s="24">
        <v>0</v>
      </c>
      <c r="BS285" s="24">
        <v>0</v>
      </c>
      <c r="BT285" s="24">
        <v>0</v>
      </c>
      <c r="BU285" s="24">
        <v>0</v>
      </c>
      <c r="BV285" s="24">
        <v>0</v>
      </c>
      <c r="BW285" s="24">
        <v>0</v>
      </c>
      <c r="BX285" s="24">
        <v>0</v>
      </c>
      <c r="BY285" s="24">
        <v>0</v>
      </c>
      <c r="BZ285" s="24">
        <v>0</v>
      </c>
      <c r="CA285" s="24">
        <v>0</v>
      </c>
      <c r="CB285" s="24">
        <v>0</v>
      </c>
    </row>
    <row r="286" spans="1:80" ht="12.75" customHeight="1" x14ac:dyDescent="0.2">
      <c r="A286" s="16"/>
      <c r="B286" s="5"/>
      <c r="C286" s="23" t="s">
        <v>413</v>
      </c>
      <c r="D286" s="24">
        <v>4349137.5200000005</v>
      </c>
      <c r="E286" s="24">
        <v>4179945.63</v>
      </c>
      <c r="F286" s="24">
        <v>3105162.4400000004</v>
      </c>
      <c r="G286" s="24">
        <v>1074783.1900000002</v>
      </c>
      <c r="H286" s="24">
        <v>151192.31</v>
      </c>
      <c r="I286" s="24">
        <v>17999.580000000002</v>
      </c>
      <c r="J286" s="24">
        <v>4137381.61</v>
      </c>
      <c r="K286" s="24">
        <v>3986189.3</v>
      </c>
      <c r="L286" s="24">
        <v>2973390.05</v>
      </c>
      <c r="M286" s="24">
        <v>1012799.2500000001</v>
      </c>
      <c r="N286" s="24">
        <v>151192.31</v>
      </c>
      <c r="O286" s="24">
        <v>3124582.36</v>
      </c>
      <c r="P286" s="24">
        <v>44877.200000000004</v>
      </c>
      <c r="Q286" s="24">
        <v>44877.200000000004</v>
      </c>
      <c r="R286" s="24">
        <v>39481.01</v>
      </c>
      <c r="S286" s="24">
        <v>5396.19</v>
      </c>
      <c r="T286" s="24">
        <v>148879.12999999998</v>
      </c>
      <c r="U286" s="24">
        <v>92291.38</v>
      </c>
      <c r="V286" s="24">
        <v>56587.750000000007</v>
      </c>
      <c r="W286" s="24">
        <v>148879.12999999998</v>
      </c>
      <c r="X286" s="24">
        <v>148879.12999999998</v>
      </c>
      <c r="Y286" s="24">
        <v>92291.38</v>
      </c>
      <c r="Z286" s="24">
        <v>56587.750000000007</v>
      </c>
      <c r="AA286" s="24">
        <v>17999.580000000002</v>
      </c>
      <c r="AB286" s="24">
        <v>475015.89</v>
      </c>
      <c r="AC286" s="24">
        <v>175287.92</v>
      </c>
      <c r="AD286" s="24">
        <v>147465.32999999999</v>
      </c>
      <c r="AE286" s="24">
        <v>1183244.49</v>
      </c>
      <c r="AF286" s="24">
        <v>81260.600000000006</v>
      </c>
      <c r="AG286" s="24">
        <v>68421.64</v>
      </c>
      <c r="AH286" s="24">
        <v>279065.31</v>
      </c>
      <c r="AI286" s="24">
        <v>305017.71000000002</v>
      </c>
      <c r="AJ286" s="24">
        <v>136938.57999999999</v>
      </c>
      <c r="AK286" s="24">
        <v>434793.96</v>
      </c>
      <c r="AL286" s="24">
        <v>298730.15999999997</v>
      </c>
      <c r="AM286" s="24">
        <v>151192.31</v>
      </c>
      <c r="AN286" s="24">
        <v>63136.05</v>
      </c>
      <c r="AO286" s="24">
        <v>14246.66</v>
      </c>
      <c r="AP286" s="24">
        <v>18604.509999999998</v>
      </c>
      <c r="AQ286" s="129">
        <v>26631.83</v>
      </c>
      <c r="AR286" s="24">
        <v>40565.54</v>
      </c>
      <c r="AS286" s="24">
        <v>17244.939999999999</v>
      </c>
      <c r="AT286" s="24">
        <v>47651.16</v>
      </c>
      <c r="AU286" s="24">
        <v>21387.77</v>
      </c>
      <c r="AV286" s="24">
        <v>4581.6499999999996</v>
      </c>
      <c r="AW286" s="24">
        <v>53173.440000000002</v>
      </c>
      <c r="AX286" s="24">
        <v>34044.080000000002</v>
      </c>
      <c r="AY286" s="24">
        <v>14081.5</v>
      </c>
      <c r="AZ286" s="24">
        <v>15393.6</v>
      </c>
      <c r="BA286" s="24">
        <v>9064.83</v>
      </c>
      <c r="BB286" s="24">
        <v>7426.78</v>
      </c>
      <c r="BC286" s="24">
        <v>6579.01</v>
      </c>
      <c r="BD286" s="24">
        <v>7134.36</v>
      </c>
      <c r="BE286" s="24">
        <v>37382.78</v>
      </c>
      <c r="BF286" s="24">
        <v>1620.43</v>
      </c>
      <c r="BG286" s="24">
        <v>5396.19</v>
      </c>
      <c r="BH286" s="24">
        <v>155.97</v>
      </c>
      <c r="BI286" s="24">
        <v>321.83</v>
      </c>
      <c r="BJ286" s="24">
        <v>64806.63</v>
      </c>
      <c r="BK286" s="24">
        <v>11191.05</v>
      </c>
      <c r="BL286" s="24">
        <v>6878.09</v>
      </c>
      <c r="BM286" s="24">
        <v>4584.2</v>
      </c>
      <c r="BN286" s="24">
        <v>1591.14</v>
      </c>
      <c r="BO286" s="24">
        <v>6542.11</v>
      </c>
      <c r="BP286" s="24">
        <v>2362.4699999999998</v>
      </c>
      <c r="BQ286" s="24">
        <v>9326.39</v>
      </c>
      <c r="BR286" s="24">
        <v>30821.360000000001</v>
      </c>
      <c r="BS286" s="24">
        <v>4273.8</v>
      </c>
      <c r="BT286" s="24">
        <v>5104.93</v>
      </c>
      <c r="BU286" s="24">
        <v>950.58</v>
      </c>
      <c r="BV286" s="24">
        <v>0</v>
      </c>
      <c r="BW286" s="24">
        <v>446.38</v>
      </c>
      <c r="BX286" s="24">
        <v>4848.24</v>
      </c>
      <c r="BY286" s="24">
        <v>4351.72</v>
      </c>
      <c r="BZ286" s="24">
        <v>1011.33</v>
      </c>
      <c r="CA286" s="24">
        <v>2663.02</v>
      </c>
      <c r="CB286" s="24">
        <v>5125.2700000000004</v>
      </c>
    </row>
    <row r="287" spans="1:80" ht="12.75" customHeight="1" x14ac:dyDescent="0.2">
      <c r="A287" s="16"/>
      <c r="B287" s="5"/>
      <c r="C287" s="23" t="s">
        <v>366</v>
      </c>
      <c r="D287" s="24">
        <v>859838.05999999994</v>
      </c>
      <c r="E287" s="24">
        <v>859838.05999999994</v>
      </c>
      <c r="F287" s="24">
        <v>854961.03999999992</v>
      </c>
      <c r="G287" s="24">
        <v>4877.0200000000004</v>
      </c>
      <c r="H287" s="24">
        <v>0</v>
      </c>
      <c r="I287" s="24">
        <v>0</v>
      </c>
      <c r="J287" s="24">
        <v>244354.98999999996</v>
      </c>
      <c r="K287" s="24">
        <v>244354.98999999996</v>
      </c>
      <c r="L287" s="24">
        <v>239477.96999999997</v>
      </c>
      <c r="M287" s="24">
        <v>4877.0200000000004</v>
      </c>
      <c r="N287" s="24">
        <v>0</v>
      </c>
      <c r="O287" s="24">
        <v>239477.96999999997</v>
      </c>
      <c r="P287" s="24">
        <v>615483.06999999995</v>
      </c>
      <c r="Q287" s="24">
        <v>615483.06999999995</v>
      </c>
      <c r="R287" s="24">
        <v>615483.06999999995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464.92</v>
      </c>
      <c r="AC287" s="24">
        <v>5137.62</v>
      </c>
      <c r="AD287" s="24">
        <v>0</v>
      </c>
      <c r="AE287" s="24">
        <v>119251.12</v>
      </c>
      <c r="AF287" s="24">
        <v>0</v>
      </c>
      <c r="AG287" s="24">
        <v>0</v>
      </c>
      <c r="AH287" s="24">
        <v>0</v>
      </c>
      <c r="AI287" s="24">
        <v>14993.24</v>
      </c>
      <c r="AJ287" s="24">
        <v>0</v>
      </c>
      <c r="AK287" s="24">
        <v>97556.64</v>
      </c>
      <c r="AL287" s="24">
        <v>4877.0200000000004</v>
      </c>
      <c r="AM287" s="24">
        <v>0</v>
      </c>
      <c r="AN287" s="24">
        <v>2074.4299999999998</v>
      </c>
      <c r="AO287" s="24">
        <v>0</v>
      </c>
      <c r="AP287" s="24">
        <v>0</v>
      </c>
      <c r="AQ287" s="129">
        <v>0</v>
      </c>
      <c r="AR287" s="24">
        <v>0</v>
      </c>
      <c r="AS287" s="24">
        <v>0</v>
      </c>
      <c r="AT287" s="24">
        <v>0</v>
      </c>
      <c r="AU287" s="24">
        <v>0</v>
      </c>
      <c r="AV287" s="24">
        <v>0</v>
      </c>
      <c r="AW287" s="24">
        <v>0</v>
      </c>
      <c r="AX287" s="24">
        <v>0</v>
      </c>
      <c r="AY287" s="24">
        <v>0</v>
      </c>
      <c r="AZ287" s="24">
        <v>0</v>
      </c>
      <c r="BA287" s="24">
        <v>0</v>
      </c>
      <c r="BB287" s="24">
        <v>0</v>
      </c>
      <c r="BC287" s="24">
        <v>0</v>
      </c>
      <c r="BD287" s="24">
        <v>0</v>
      </c>
      <c r="BE287" s="24">
        <v>238276.4</v>
      </c>
      <c r="BF287" s="24">
        <v>204389.96</v>
      </c>
      <c r="BG287" s="24">
        <v>0</v>
      </c>
      <c r="BH287" s="24">
        <v>36751.24</v>
      </c>
      <c r="BI287" s="24">
        <v>136065.47</v>
      </c>
      <c r="BJ287" s="24">
        <v>0</v>
      </c>
      <c r="BK287" s="24">
        <v>0</v>
      </c>
      <c r="BL287" s="24">
        <v>0</v>
      </c>
      <c r="BM287" s="24">
        <v>0</v>
      </c>
      <c r="BN287" s="24">
        <v>0</v>
      </c>
      <c r="BO287" s="24">
        <v>0</v>
      </c>
      <c r="BP287" s="24">
        <v>0</v>
      </c>
      <c r="BQ287" s="24">
        <v>0</v>
      </c>
      <c r="BR287" s="24">
        <v>0</v>
      </c>
      <c r="BS287" s="24">
        <v>0</v>
      </c>
      <c r="BT287" s="24">
        <v>0</v>
      </c>
      <c r="BU287" s="24">
        <v>0</v>
      </c>
      <c r="BV287" s="24">
        <v>0</v>
      </c>
      <c r="BW287" s="24">
        <v>0</v>
      </c>
      <c r="BX287" s="24">
        <v>0</v>
      </c>
      <c r="BY287" s="24">
        <v>0</v>
      </c>
      <c r="BZ287" s="24">
        <v>0</v>
      </c>
      <c r="CA287" s="24">
        <v>0</v>
      </c>
      <c r="CB287" s="24">
        <v>0</v>
      </c>
    </row>
    <row r="288" spans="1:80" ht="12.75" customHeight="1" x14ac:dyDescent="0.2">
      <c r="A288" s="16"/>
      <c r="B288" s="5"/>
      <c r="C288" s="23" t="s">
        <v>365</v>
      </c>
      <c r="D288" s="24">
        <v>418144.46</v>
      </c>
      <c r="E288" s="24">
        <v>339691.58999999997</v>
      </c>
      <c r="F288" s="24">
        <v>245058.93999999997</v>
      </c>
      <c r="G288" s="24">
        <v>94632.64999999998</v>
      </c>
      <c r="H288" s="24">
        <v>70665.19</v>
      </c>
      <c r="I288" s="24">
        <v>7787.6799999999994</v>
      </c>
      <c r="J288" s="24">
        <v>371434.33</v>
      </c>
      <c r="K288" s="24">
        <v>300769.14</v>
      </c>
      <c r="L288" s="24">
        <v>210994.87999999998</v>
      </c>
      <c r="M288" s="24">
        <v>89774.26</v>
      </c>
      <c r="N288" s="24">
        <v>70665.19</v>
      </c>
      <c r="O288" s="24">
        <v>281660.07000000007</v>
      </c>
      <c r="P288" s="24">
        <v>5133.45</v>
      </c>
      <c r="Q288" s="24">
        <v>5133.45</v>
      </c>
      <c r="R288" s="24">
        <v>5044.16</v>
      </c>
      <c r="S288" s="24">
        <v>89.29</v>
      </c>
      <c r="T288" s="24">
        <v>33789.000000000015</v>
      </c>
      <c r="U288" s="24">
        <v>29019.899999999998</v>
      </c>
      <c r="V288" s="24">
        <v>4769.1000000000004</v>
      </c>
      <c r="W288" s="24">
        <v>33789.000000000015</v>
      </c>
      <c r="X288" s="24">
        <v>33789.000000000015</v>
      </c>
      <c r="Y288" s="24">
        <v>29019.899999999998</v>
      </c>
      <c r="Z288" s="24">
        <v>4769.1000000000004</v>
      </c>
      <c r="AA288" s="24">
        <v>7787.6799999999994</v>
      </c>
      <c r="AB288" s="24">
        <v>18259.86</v>
      </c>
      <c r="AC288" s="24">
        <v>25574.01</v>
      </c>
      <c r="AD288" s="24">
        <v>7987.35</v>
      </c>
      <c r="AE288" s="24">
        <v>11035.52</v>
      </c>
      <c r="AF288" s="24">
        <v>2584.58</v>
      </c>
      <c r="AG288" s="24">
        <v>31109.84</v>
      </c>
      <c r="AH288" s="24">
        <v>7321.45</v>
      </c>
      <c r="AI288" s="24">
        <v>7737.64</v>
      </c>
      <c r="AJ288" s="24">
        <v>6985.78</v>
      </c>
      <c r="AK288" s="24">
        <v>62169.97</v>
      </c>
      <c r="AL288" s="24">
        <v>11961.38</v>
      </c>
      <c r="AM288" s="24">
        <v>70665.19</v>
      </c>
      <c r="AN288" s="24">
        <v>40157.550000000003</v>
      </c>
      <c r="AO288" s="24">
        <v>7667.3</v>
      </c>
      <c r="AP288" s="24">
        <v>1452.07</v>
      </c>
      <c r="AQ288" s="129">
        <v>2955.34</v>
      </c>
      <c r="AR288" s="24">
        <v>2592.73</v>
      </c>
      <c r="AS288" s="24">
        <v>2701.8</v>
      </c>
      <c r="AT288" s="24">
        <v>19497.150000000001</v>
      </c>
      <c r="AU288" s="24">
        <v>7157.84</v>
      </c>
      <c r="AV288" s="24">
        <v>16.97</v>
      </c>
      <c r="AW288" s="24">
        <v>2023.16</v>
      </c>
      <c r="AX288" s="24">
        <v>7708.05</v>
      </c>
      <c r="AY288" s="24">
        <v>6894.59</v>
      </c>
      <c r="AZ288" s="24">
        <v>3358.36</v>
      </c>
      <c r="BA288" s="24">
        <v>131.51</v>
      </c>
      <c r="BB288" s="24">
        <v>211</v>
      </c>
      <c r="BC288" s="24">
        <v>0</v>
      </c>
      <c r="BD288" s="24">
        <v>3516.34</v>
      </c>
      <c r="BE288" s="24">
        <v>4116.66</v>
      </c>
      <c r="BF288" s="24">
        <v>846.12</v>
      </c>
      <c r="BG288" s="24">
        <v>89.29</v>
      </c>
      <c r="BH288" s="24">
        <v>0</v>
      </c>
      <c r="BI288" s="24">
        <v>81.38</v>
      </c>
      <c r="BJ288" s="24">
        <v>22074.34</v>
      </c>
      <c r="BK288" s="24">
        <v>493.12</v>
      </c>
      <c r="BL288" s="24">
        <v>2084.2600000000002</v>
      </c>
      <c r="BM288" s="24">
        <v>801.4</v>
      </c>
      <c r="BN288" s="24">
        <v>529.16</v>
      </c>
      <c r="BO288" s="24">
        <v>3849.88</v>
      </c>
      <c r="BP288" s="24">
        <v>145.85</v>
      </c>
      <c r="BQ288" s="24">
        <v>3504.33</v>
      </c>
      <c r="BR288" s="24">
        <v>194.23</v>
      </c>
      <c r="BS288" s="24">
        <v>2.14</v>
      </c>
      <c r="BT288" s="24">
        <v>26.41</v>
      </c>
      <c r="BU288" s="24">
        <v>73.760000000000005</v>
      </c>
      <c r="BV288" s="24">
        <v>0</v>
      </c>
      <c r="BW288" s="24">
        <v>10.119999999999999</v>
      </c>
      <c r="BX288" s="24">
        <v>2262.89</v>
      </c>
      <c r="BY288" s="24">
        <v>348.61</v>
      </c>
      <c r="BZ288" s="24">
        <v>2827.95</v>
      </c>
      <c r="CA288" s="24">
        <v>139.99</v>
      </c>
      <c r="CB288" s="24">
        <v>2208.2399999999998</v>
      </c>
    </row>
    <row r="289" spans="1:80" ht="12.75" customHeight="1" x14ac:dyDescent="0.2">
      <c r="A289" s="16"/>
      <c r="B289" s="5"/>
      <c r="C289" s="23" t="s">
        <v>414</v>
      </c>
      <c r="D289" s="24">
        <v>539242.97</v>
      </c>
      <c r="E289" s="24">
        <v>523606.5799999999</v>
      </c>
      <c r="F289" s="24">
        <v>401296.51999999984</v>
      </c>
      <c r="G289" s="24">
        <v>122310.06</v>
      </c>
      <c r="H289" s="24">
        <v>13965.92</v>
      </c>
      <c r="I289" s="24">
        <v>1670.4699999999998</v>
      </c>
      <c r="J289" s="24">
        <v>521647.94</v>
      </c>
      <c r="K289" s="24">
        <v>507682.02</v>
      </c>
      <c r="L289" s="24">
        <v>388732.37999999995</v>
      </c>
      <c r="M289" s="24">
        <v>118949.64</v>
      </c>
      <c r="N289" s="24">
        <v>13965.92</v>
      </c>
      <c r="O289" s="24">
        <v>402698.29999999993</v>
      </c>
      <c r="P289" s="24">
        <v>7996.73</v>
      </c>
      <c r="Q289" s="24">
        <v>7996.73</v>
      </c>
      <c r="R289" s="24">
        <v>7541.7</v>
      </c>
      <c r="S289" s="24">
        <v>455.03</v>
      </c>
      <c r="T289" s="24">
        <v>7927.83</v>
      </c>
      <c r="U289" s="24">
        <v>5022.4400000000005</v>
      </c>
      <c r="V289" s="24">
        <v>2905.39</v>
      </c>
      <c r="W289" s="24">
        <v>7927.83</v>
      </c>
      <c r="X289" s="24">
        <v>7927.83</v>
      </c>
      <c r="Y289" s="24">
        <v>5022.4400000000005</v>
      </c>
      <c r="Z289" s="24">
        <v>2905.39</v>
      </c>
      <c r="AA289" s="24">
        <v>1670.4699999999998</v>
      </c>
      <c r="AB289" s="24">
        <v>31609.89</v>
      </c>
      <c r="AC289" s="24">
        <v>34225.17</v>
      </c>
      <c r="AD289" s="24">
        <v>33365.360000000001</v>
      </c>
      <c r="AE289" s="24">
        <v>61184.87</v>
      </c>
      <c r="AF289" s="24">
        <v>3936.3</v>
      </c>
      <c r="AG289" s="24">
        <v>33548.120000000003</v>
      </c>
      <c r="AH289" s="24">
        <v>25195.7</v>
      </c>
      <c r="AI289" s="24">
        <v>46573.43</v>
      </c>
      <c r="AJ289" s="24">
        <v>16412.09</v>
      </c>
      <c r="AK289" s="24">
        <v>145538.15</v>
      </c>
      <c r="AL289" s="24">
        <v>11326.23</v>
      </c>
      <c r="AM289" s="24">
        <v>13965.92</v>
      </c>
      <c r="AN289" s="24">
        <v>23899.43</v>
      </c>
      <c r="AO289" s="24">
        <v>784.35</v>
      </c>
      <c r="AP289" s="24">
        <v>748.79</v>
      </c>
      <c r="AQ289" s="129">
        <v>1058.3399999999999</v>
      </c>
      <c r="AR289" s="24">
        <v>15801.49</v>
      </c>
      <c r="AS289" s="24">
        <v>3471.95</v>
      </c>
      <c r="AT289" s="24">
        <v>3735.11</v>
      </c>
      <c r="AU289" s="24">
        <v>1066.96</v>
      </c>
      <c r="AV289" s="24">
        <v>589.14</v>
      </c>
      <c r="AW289" s="24">
        <v>2670.94</v>
      </c>
      <c r="AX289" s="24">
        <v>989.71</v>
      </c>
      <c r="AY289" s="24">
        <v>934.18</v>
      </c>
      <c r="AZ289" s="24">
        <v>827.29</v>
      </c>
      <c r="BA289" s="24">
        <v>2254.29</v>
      </c>
      <c r="BB289" s="24">
        <v>525.13</v>
      </c>
      <c r="BC289" s="24">
        <v>1850.63</v>
      </c>
      <c r="BD289" s="24">
        <v>3558.98</v>
      </c>
      <c r="BE289" s="24">
        <v>6726.38</v>
      </c>
      <c r="BF289" s="24">
        <v>461.41</v>
      </c>
      <c r="BG289" s="24">
        <v>455.03</v>
      </c>
      <c r="BH289" s="24">
        <v>265.93</v>
      </c>
      <c r="BI289" s="24">
        <v>87.98</v>
      </c>
      <c r="BJ289" s="24">
        <v>1953.71</v>
      </c>
      <c r="BK289" s="24">
        <v>1114.8599999999999</v>
      </c>
      <c r="BL289" s="24">
        <v>1791.72</v>
      </c>
      <c r="BM289" s="24">
        <v>793.45</v>
      </c>
      <c r="BN289" s="24">
        <v>77.72</v>
      </c>
      <c r="BO289" s="24">
        <v>141.83000000000001</v>
      </c>
      <c r="BP289" s="24">
        <v>218.6</v>
      </c>
      <c r="BQ289" s="24">
        <v>302.72000000000003</v>
      </c>
      <c r="BR289" s="24">
        <v>986.33</v>
      </c>
      <c r="BS289" s="24">
        <v>259.29000000000002</v>
      </c>
      <c r="BT289" s="24">
        <v>103.12</v>
      </c>
      <c r="BU289" s="24">
        <v>184.48</v>
      </c>
      <c r="BV289" s="24">
        <v>0</v>
      </c>
      <c r="BW289" s="24">
        <v>0</v>
      </c>
      <c r="BX289" s="24">
        <v>146.43</v>
      </c>
      <c r="BY289" s="24">
        <v>416.84</v>
      </c>
      <c r="BZ289" s="24">
        <v>86.29</v>
      </c>
      <c r="CA289" s="24">
        <v>332.08</v>
      </c>
      <c r="CB289" s="24">
        <v>688.83</v>
      </c>
    </row>
    <row r="290" spans="1:80" ht="12.75" customHeight="1" x14ac:dyDescent="0.2">
      <c r="A290" s="16"/>
      <c r="B290" s="5"/>
      <c r="C290" s="23" t="s">
        <v>415</v>
      </c>
      <c r="D290" s="24">
        <v>2363391.66</v>
      </c>
      <c r="E290" s="24">
        <v>2268177.3799999994</v>
      </c>
      <c r="F290" s="24">
        <v>1679306.8399999994</v>
      </c>
      <c r="G290" s="24">
        <v>588870.54000000015</v>
      </c>
      <c r="H290" s="24">
        <v>63857.11</v>
      </c>
      <c r="I290" s="24">
        <v>31357.17</v>
      </c>
      <c r="J290" s="24">
        <v>2272829.27</v>
      </c>
      <c r="K290" s="24">
        <v>2208972.16</v>
      </c>
      <c r="L290" s="24">
        <v>1627954.7299999995</v>
      </c>
      <c r="M290" s="24">
        <v>581017.43000000017</v>
      </c>
      <c r="N290" s="24">
        <v>63857.11</v>
      </c>
      <c r="O290" s="24">
        <v>1691811.8399999996</v>
      </c>
      <c r="P290" s="24">
        <v>23164.2</v>
      </c>
      <c r="Q290" s="24">
        <v>23164.2</v>
      </c>
      <c r="R290" s="24">
        <v>22489.45</v>
      </c>
      <c r="S290" s="24">
        <v>674.75</v>
      </c>
      <c r="T290" s="24">
        <v>36041.019999999997</v>
      </c>
      <c r="U290" s="24">
        <v>28862.66</v>
      </c>
      <c r="V290" s="24">
        <v>7178.3600000000006</v>
      </c>
      <c r="W290" s="24">
        <v>36041.019999999997</v>
      </c>
      <c r="X290" s="24">
        <v>36041.019999999997</v>
      </c>
      <c r="Y290" s="24">
        <v>28862.66</v>
      </c>
      <c r="Z290" s="24">
        <v>7178.3600000000006</v>
      </c>
      <c r="AA290" s="24">
        <v>31357.17</v>
      </c>
      <c r="AB290" s="24">
        <v>222883.57</v>
      </c>
      <c r="AC290" s="24">
        <v>95026.39</v>
      </c>
      <c r="AD290" s="24">
        <v>59437.84</v>
      </c>
      <c r="AE290" s="24">
        <v>499754.3</v>
      </c>
      <c r="AF290" s="24">
        <v>20139.93</v>
      </c>
      <c r="AG290" s="24">
        <v>66453.34</v>
      </c>
      <c r="AH290" s="24">
        <v>264351.33</v>
      </c>
      <c r="AI290" s="24">
        <v>135765.32999999999</v>
      </c>
      <c r="AJ290" s="24">
        <v>57079.41</v>
      </c>
      <c r="AK290" s="24">
        <v>507490.86</v>
      </c>
      <c r="AL290" s="24">
        <v>119976.33</v>
      </c>
      <c r="AM290" s="24">
        <v>63857.11</v>
      </c>
      <c r="AN290" s="24">
        <v>53396.74</v>
      </c>
      <c r="AO290" s="24">
        <v>7948.2</v>
      </c>
      <c r="AP290" s="24">
        <v>4697.41</v>
      </c>
      <c r="AQ290" s="129">
        <v>4387.8599999999997</v>
      </c>
      <c r="AR290" s="24">
        <v>4221.03</v>
      </c>
      <c r="AS290" s="24">
        <v>7863.64</v>
      </c>
      <c r="AT290" s="24">
        <v>19133.03</v>
      </c>
      <c r="AU290" s="24">
        <v>7674.17</v>
      </c>
      <c r="AV290" s="24">
        <v>3857.45</v>
      </c>
      <c r="AW290" s="24">
        <v>21758.03</v>
      </c>
      <c r="AX290" s="24">
        <v>6608.63</v>
      </c>
      <c r="AY290" s="24">
        <v>5217.79</v>
      </c>
      <c r="AZ290" s="24">
        <v>5906.41</v>
      </c>
      <c r="BA290" s="24">
        <v>1755.17</v>
      </c>
      <c r="BB290" s="24">
        <v>934.31</v>
      </c>
      <c r="BC290" s="24">
        <v>338.26</v>
      </c>
      <c r="BD290" s="24">
        <v>4915.3999999999996</v>
      </c>
      <c r="BE290" s="24">
        <v>22127.25</v>
      </c>
      <c r="BF290" s="24">
        <v>321.66000000000003</v>
      </c>
      <c r="BG290" s="24">
        <v>674.75</v>
      </c>
      <c r="BH290" s="24">
        <v>40.54</v>
      </c>
      <c r="BI290" s="24">
        <v>0</v>
      </c>
      <c r="BJ290" s="24">
        <v>12660.86</v>
      </c>
      <c r="BK290" s="24">
        <v>744.73</v>
      </c>
      <c r="BL290" s="24">
        <v>4997.04</v>
      </c>
      <c r="BM290" s="24">
        <v>4798.17</v>
      </c>
      <c r="BN290" s="24">
        <v>116.63</v>
      </c>
      <c r="BO290" s="24">
        <v>902.55</v>
      </c>
      <c r="BP290" s="24">
        <v>363.32</v>
      </c>
      <c r="BQ290" s="24">
        <v>5924.08</v>
      </c>
      <c r="BR290" s="24">
        <v>4891.09</v>
      </c>
      <c r="BS290" s="24">
        <v>276.67</v>
      </c>
      <c r="BT290" s="24">
        <v>365.88</v>
      </c>
      <c r="BU290" s="24">
        <v>0</v>
      </c>
      <c r="BV290" s="24">
        <v>0</v>
      </c>
      <c r="BW290" s="24">
        <v>0</v>
      </c>
      <c r="BX290" s="24">
        <v>4632.9799999999996</v>
      </c>
      <c r="BY290" s="24">
        <v>14165.75</v>
      </c>
      <c r="BZ290" s="24">
        <v>2300.63</v>
      </c>
      <c r="CA290" s="24">
        <v>4868.1899999999996</v>
      </c>
      <c r="CB290" s="24">
        <v>5389.62</v>
      </c>
    </row>
    <row r="291" spans="1:80" ht="12.75" customHeight="1" x14ac:dyDescent="0.2">
      <c r="A291" s="16"/>
      <c r="B291" s="5"/>
      <c r="C291" s="23" t="s">
        <v>416</v>
      </c>
      <c r="D291" s="24">
        <v>1409060.8200000003</v>
      </c>
      <c r="E291" s="24">
        <v>1386585.1800000002</v>
      </c>
      <c r="F291" s="24">
        <v>871430.23999999987</v>
      </c>
      <c r="G291" s="24">
        <v>515154.93999999994</v>
      </c>
      <c r="H291" s="24">
        <v>14064.71</v>
      </c>
      <c r="I291" s="24">
        <v>8410.93</v>
      </c>
      <c r="J291" s="24">
        <v>1362195.2600000005</v>
      </c>
      <c r="K291" s="24">
        <v>1348130.5500000005</v>
      </c>
      <c r="L291" s="24">
        <v>840111.54999999981</v>
      </c>
      <c r="M291" s="24">
        <v>508019</v>
      </c>
      <c r="N291" s="24">
        <v>14064.71</v>
      </c>
      <c r="O291" s="24">
        <v>854176.25999999978</v>
      </c>
      <c r="P291" s="24">
        <v>6561.7300000000005</v>
      </c>
      <c r="Q291" s="24">
        <v>6561.7300000000005</v>
      </c>
      <c r="R291" s="24">
        <v>6505.3</v>
      </c>
      <c r="S291" s="24">
        <v>56.43</v>
      </c>
      <c r="T291" s="24">
        <v>31892.9</v>
      </c>
      <c r="U291" s="24">
        <v>24813.39</v>
      </c>
      <c r="V291" s="24">
        <v>7079.5099999999993</v>
      </c>
      <c r="W291" s="24">
        <v>31892.9</v>
      </c>
      <c r="X291" s="24">
        <v>31892.9</v>
      </c>
      <c r="Y291" s="24">
        <v>24813.39</v>
      </c>
      <c r="Z291" s="24">
        <v>7079.5099999999993</v>
      </c>
      <c r="AA291" s="24">
        <v>8410.93</v>
      </c>
      <c r="AB291" s="24">
        <v>89135.72</v>
      </c>
      <c r="AC291" s="24">
        <v>33568.94</v>
      </c>
      <c r="AD291" s="24">
        <v>103068.44</v>
      </c>
      <c r="AE291" s="24">
        <v>404924.24</v>
      </c>
      <c r="AF291" s="24">
        <v>4243.76</v>
      </c>
      <c r="AG291" s="24">
        <v>21857.58</v>
      </c>
      <c r="AH291" s="24">
        <v>122474.14</v>
      </c>
      <c r="AI291" s="24">
        <v>47108.85</v>
      </c>
      <c r="AJ291" s="24">
        <v>23778.59</v>
      </c>
      <c r="AK291" s="24">
        <v>135332.44</v>
      </c>
      <c r="AL291" s="24">
        <v>123027.63</v>
      </c>
      <c r="AM291" s="24">
        <v>14064.71</v>
      </c>
      <c r="AN291" s="24">
        <v>34318.370000000003</v>
      </c>
      <c r="AO291" s="24">
        <v>11396.59</v>
      </c>
      <c r="AP291" s="24">
        <v>9015.82</v>
      </c>
      <c r="AQ291" s="129">
        <v>11821.22</v>
      </c>
      <c r="AR291" s="24">
        <v>22543.65</v>
      </c>
      <c r="AS291" s="24">
        <v>1353.2</v>
      </c>
      <c r="AT291" s="24">
        <v>103601.74</v>
      </c>
      <c r="AU291" s="24">
        <v>6217.82</v>
      </c>
      <c r="AV291" s="24">
        <v>396.19</v>
      </c>
      <c r="AW291" s="24">
        <v>23457.23</v>
      </c>
      <c r="AX291" s="24">
        <v>3660.85</v>
      </c>
      <c r="AY291" s="24">
        <v>824.01</v>
      </c>
      <c r="AZ291" s="24">
        <v>6716.04</v>
      </c>
      <c r="BA291" s="24">
        <v>52.82</v>
      </c>
      <c r="BB291" s="24">
        <v>3358.58</v>
      </c>
      <c r="BC291" s="24">
        <v>17.84</v>
      </c>
      <c r="BD291" s="24">
        <v>858.25</v>
      </c>
      <c r="BE291" s="24">
        <v>6237.14</v>
      </c>
      <c r="BF291" s="24">
        <v>97.84</v>
      </c>
      <c r="BG291" s="24">
        <v>56.43</v>
      </c>
      <c r="BH291" s="24">
        <v>148.91</v>
      </c>
      <c r="BI291" s="24">
        <v>21.41</v>
      </c>
      <c r="BJ291" s="24">
        <v>20421.63</v>
      </c>
      <c r="BK291" s="24">
        <v>140.97999999999999</v>
      </c>
      <c r="BL291" s="24">
        <v>411.25</v>
      </c>
      <c r="BM291" s="24">
        <v>3385.91</v>
      </c>
      <c r="BN291" s="24">
        <v>103.53</v>
      </c>
      <c r="BO291" s="24">
        <v>4491.54</v>
      </c>
      <c r="BP291" s="24">
        <v>1.24</v>
      </c>
      <c r="BQ291" s="24">
        <v>491.07</v>
      </c>
      <c r="BR291" s="24">
        <v>532.80999999999995</v>
      </c>
      <c r="BS291" s="24">
        <v>13.94</v>
      </c>
      <c r="BT291" s="24">
        <v>0</v>
      </c>
      <c r="BU291" s="24">
        <v>1899</v>
      </c>
      <c r="BV291" s="24">
        <v>0</v>
      </c>
      <c r="BW291" s="24">
        <v>0</v>
      </c>
      <c r="BX291" s="24">
        <v>2687.36</v>
      </c>
      <c r="BY291" s="24">
        <v>1651.68</v>
      </c>
      <c r="BZ291" s="24">
        <v>562.74</v>
      </c>
      <c r="CA291" s="24">
        <v>578.22</v>
      </c>
      <c r="CB291" s="24">
        <v>2930.93</v>
      </c>
    </row>
    <row r="292" spans="1:80" ht="12.75" customHeight="1" x14ac:dyDescent="0.2">
      <c r="A292" s="16"/>
      <c r="B292" s="5"/>
      <c r="C292" s="23" t="s">
        <v>417</v>
      </c>
      <c r="D292" s="24">
        <v>179864.75</v>
      </c>
      <c r="E292" s="24">
        <v>168915.42</v>
      </c>
      <c r="F292" s="24">
        <v>143640.94</v>
      </c>
      <c r="G292" s="24">
        <v>25274.48</v>
      </c>
      <c r="H292" s="24">
        <v>9145.49</v>
      </c>
      <c r="I292" s="24">
        <v>1803.84</v>
      </c>
      <c r="J292" s="24">
        <v>175522.8</v>
      </c>
      <c r="K292" s="24">
        <v>166377.31</v>
      </c>
      <c r="L292" s="24">
        <v>141240.22999999998</v>
      </c>
      <c r="M292" s="24">
        <v>25137.079999999998</v>
      </c>
      <c r="N292" s="24">
        <v>9145.49</v>
      </c>
      <c r="O292" s="24">
        <v>150385.72</v>
      </c>
      <c r="P292" s="24">
        <v>409.6</v>
      </c>
      <c r="Q292" s="24">
        <v>409.6</v>
      </c>
      <c r="R292" s="24">
        <v>377.66</v>
      </c>
      <c r="S292" s="24">
        <v>31.94</v>
      </c>
      <c r="T292" s="24">
        <v>2128.5100000000002</v>
      </c>
      <c r="U292" s="24">
        <v>2023.0500000000002</v>
      </c>
      <c r="V292" s="24">
        <v>105.46000000000001</v>
      </c>
      <c r="W292" s="24">
        <v>2128.5100000000002</v>
      </c>
      <c r="X292" s="24">
        <v>2128.5100000000002</v>
      </c>
      <c r="Y292" s="24">
        <v>2023.0500000000002</v>
      </c>
      <c r="Z292" s="24">
        <v>105.46000000000001</v>
      </c>
      <c r="AA292" s="24">
        <v>1803.84</v>
      </c>
      <c r="AB292" s="24">
        <v>9213.36</v>
      </c>
      <c r="AC292" s="24">
        <v>4581.53</v>
      </c>
      <c r="AD292" s="24">
        <v>2285.4299999999998</v>
      </c>
      <c r="AE292" s="24">
        <v>59111.68</v>
      </c>
      <c r="AF292" s="24">
        <v>1358.37</v>
      </c>
      <c r="AG292" s="24">
        <v>73.94</v>
      </c>
      <c r="AH292" s="24">
        <v>14156.16</v>
      </c>
      <c r="AI292" s="24">
        <v>5353.18</v>
      </c>
      <c r="AJ292" s="24">
        <v>7965.34</v>
      </c>
      <c r="AK292" s="24">
        <v>37180.61</v>
      </c>
      <c r="AL292" s="24">
        <v>5571.35</v>
      </c>
      <c r="AM292" s="24">
        <v>9145.49</v>
      </c>
      <c r="AN292" s="24">
        <v>3735.63</v>
      </c>
      <c r="AO292" s="24">
        <v>239.26</v>
      </c>
      <c r="AP292" s="24">
        <v>3423.95</v>
      </c>
      <c r="AQ292" s="129">
        <v>604.42999999999995</v>
      </c>
      <c r="AR292" s="24">
        <v>672.06</v>
      </c>
      <c r="AS292" s="24">
        <v>966.04</v>
      </c>
      <c r="AT292" s="24">
        <v>1221.44</v>
      </c>
      <c r="AU292" s="24">
        <v>309.26</v>
      </c>
      <c r="AV292" s="24">
        <v>135.5</v>
      </c>
      <c r="AW292" s="24">
        <v>0.81</v>
      </c>
      <c r="AX292" s="24">
        <v>5888.27</v>
      </c>
      <c r="AY292" s="24">
        <v>1204.74</v>
      </c>
      <c r="AZ292" s="24">
        <v>82.12</v>
      </c>
      <c r="BA292" s="24">
        <v>160.32</v>
      </c>
      <c r="BB292" s="24">
        <v>1.08</v>
      </c>
      <c r="BC292" s="24">
        <v>0</v>
      </c>
      <c r="BD292" s="24">
        <v>881.45</v>
      </c>
      <c r="BE292" s="24">
        <v>377.66</v>
      </c>
      <c r="BF292" s="24">
        <v>0</v>
      </c>
      <c r="BG292" s="24">
        <v>31.94</v>
      </c>
      <c r="BH292" s="24">
        <v>0</v>
      </c>
      <c r="BI292" s="24">
        <v>0</v>
      </c>
      <c r="BJ292" s="24">
        <v>1666.84</v>
      </c>
      <c r="BK292" s="24">
        <v>0</v>
      </c>
      <c r="BL292" s="24">
        <v>270.93</v>
      </c>
      <c r="BM292" s="24">
        <v>75.64</v>
      </c>
      <c r="BN292" s="24">
        <v>9.64</v>
      </c>
      <c r="BO292" s="24">
        <v>88.15</v>
      </c>
      <c r="BP292" s="24">
        <v>1.48</v>
      </c>
      <c r="BQ292" s="24">
        <v>0</v>
      </c>
      <c r="BR292" s="24">
        <v>15.83</v>
      </c>
      <c r="BS292" s="24">
        <v>0</v>
      </c>
      <c r="BT292" s="24">
        <v>0</v>
      </c>
      <c r="BU292" s="24">
        <v>0</v>
      </c>
      <c r="BV292" s="24">
        <v>0</v>
      </c>
      <c r="BW292" s="24">
        <v>0</v>
      </c>
      <c r="BX292" s="24">
        <v>506.04</v>
      </c>
      <c r="BY292" s="24">
        <v>105.21</v>
      </c>
      <c r="BZ292" s="24">
        <v>4.91</v>
      </c>
      <c r="CA292" s="24">
        <v>167.66</v>
      </c>
      <c r="CB292" s="24">
        <v>1020.02</v>
      </c>
    </row>
    <row r="293" spans="1:80" ht="12.75" customHeight="1" x14ac:dyDescent="0.2">
      <c r="A293" s="16"/>
      <c r="B293" s="17" t="s">
        <v>418</v>
      </c>
      <c r="C293" s="23"/>
      <c r="D293" s="22">
        <v>40972520.350000024</v>
      </c>
      <c r="E293" s="22">
        <v>39794458.19000002</v>
      </c>
      <c r="F293" s="22">
        <v>31055802.519999988</v>
      </c>
      <c r="G293" s="22">
        <v>8738655.6699999981</v>
      </c>
      <c r="H293" s="22">
        <v>892555.13</v>
      </c>
      <c r="I293" s="22">
        <v>285507.03000000003</v>
      </c>
      <c r="J293" s="22">
        <v>38623344.380000018</v>
      </c>
      <c r="K293" s="22">
        <v>37730789.250000015</v>
      </c>
      <c r="L293" s="22">
        <v>29435536.499999993</v>
      </c>
      <c r="M293" s="22">
        <v>8295252.7499999991</v>
      </c>
      <c r="N293" s="22">
        <v>892555.13</v>
      </c>
      <c r="O293" s="22">
        <v>30328091.629999992</v>
      </c>
      <c r="P293" s="22">
        <v>280231.31</v>
      </c>
      <c r="Q293" s="22">
        <v>280231.31</v>
      </c>
      <c r="R293" s="22">
        <v>280201.14</v>
      </c>
      <c r="S293" s="22">
        <v>30.17</v>
      </c>
      <c r="T293" s="22">
        <v>1783437.63</v>
      </c>
      <c r="U293" s="22">
        <v>1340064.8800000001</v>
      </c>
      <c r="V293" s="22">
        <v>443372.75000000006</v>
      </c>
      <c r="W293" s="22">
        <v>1783437.63</v>
      </c>
      <c r="X293" s="22">
        <v>1783437.63</v>
      </c>
      <c r="Y293" s="22">
        <v>1340064.8800000001</v>
      </c>
      <c r="Z293" s="22">
        <v>443372.75000000006</v>
      </c>
      <c r="AA293" s="22">
        <v>285507.03000000003</v>
      </c>
      <c r="AB293" s="22">
        <v>3097311.31</v>
      </c>
      <c r="AC293" s="22">
        <v>1044686.91</v>
      </c>
      <c r="AD293" s="22">
        <v>1110317.4099999999</v>
      </c>
      <c r="AE293" s="22">
        <v>9961114.6999999993</v>
      </c>
      <c r="AF293" s="22">
        <v>19376.84</v>
      </c>
      <c r="AG293" s="22">
        <v>264885.73</v>
      </c>
      <c r="AH293" s="22">
        <v>3492182.87</v>
      </c>
      <c r="AI293" s="22">
        <v>2109524.37</v>
      </c>
      <c r="AJ293" s="22">
        <v>628987.98</v>
      </c>
      <c r="AK293" s="22">
        <v>9973403.8499999996</v>
      </c>
      <c r="AL293" s="22">
        <v>1858505.7600000002</v>
      </c>
      <c r="AM293" s="22">
        <v>892555.13</v>
      </c>
      <c r="AN293" s="22">
        <v>488043.06000000006</v>
      </c>
      <c r="AO293" s="22">
        <v>71866.63</v>
      </c>
      <c r="AP293" s="22">
        <v>268162.28000000003</v>
      </c>
      <c r="AQ293" s="128">
        <v>183528.95</v>
      </c>
      <c r="AR293" s="22">
        <v>248757.95</v>
      </c>
      <c r="AS293" s="22">
        <v>364362.04000000004</v>
      </c>
      <c r="AT293" s="22">
        <v>1179191.6000000001</v>
      </c>
      <c r="AU293" s="22">
        <v>213674.84</v>
      </c>
      <c r="AV293" s="22">
        <v>25091.38</v>
      </c>
      <c r="AW293" s="22">
        <v>154526.78999999998</v>
      </c>
      <c r="AX293" s="22">
        <v>216543.81</v>
      </c>
      <c r="AY293" s="22">
        <v>178336.84</v>
      </c>
      <c r="AZ293" s="22">
        <v>419105.05000000005</v>
      </c>
      <c r="BA293" s="22">
        <v>249.69</v>
      </c>
      <c r="BB293" s="22">
        <v>78190.139999999985</v>
      </c>
      <c r="BC293" s="22">
        <v>2341.2199999999998</v>
      </c>
      <c r="BD293" s="22">
        <v>78519.25</v>
      </c>
      <c r="BE293" s="22">
        <v>72869.88</v>
      </c>
      <c r="BF293" s="22">
        <v>207331.26</v>
      </c>
      <c r="BG293" s="22">
        <v>30.17</v>
      </c>
      <c r="BH293" s="22">
        <v>0</v>
      </c>
      <c r="BI293" s="22">
        <v>0</v>
      </c>
      <c r="BJ293" s="22">
        <v>1220684.1800000002</v>
      </c>
      <c r="BK293" s="22">
        <v>185501.95</v>
      </c>
      <c r="BL293" s="22">
        <v>58324.97</v>
      </c>
      <c r="BM293" s="22">
        <v>13141.91</v>
      </c>
      <c r="BN293" s="22">
        <v>7401.58</v>
      </c>
      <c r="BO293" s="22">
        <v>47892.6</v>
      </c>
      <c r="BP293" s="22">
        <v>5821.39</v>
      </c>
      <c r="BQ293" s="22">
        <v>40512.239999999998</v>
      </c>
      <c r="BR293" s="22">
        <v>199794.28999999998</v>
      </c>
      <c r="BS293" s="22">
        <v>0</v>
      </c>
      <c r="BT293" s="22">
        <v>0</v>
      </c>
      <c r="BU293" s="22">
        <v>4362.5199999999995</v>
      </c>
      <c r="BV293" s="22">
        <v>0</v>
      </c>
      <c r="BW293" s="22">
        <v>0</v>
      </c>
      <c r="BX293" s="22">
        <v>29530.79</v>
      </c>
      <c r="BY293" s="22">
        <v>139195.91</v>
      </c>
      <c r="BZ293" s="22">
        <v>24302.61</v>
      </c>
      <c r="CA293" s="22">
        <v>51982.51</v>
      </c>
      <c r="CB293" s="22">
        <v>40495.21</v>
      </c>
    </row>
    <row r="294" spans="1:80" ht="12.75" customHeight="1" x14ac:dyDescent="0.2">
      <c r="A294" s="16"/>
      <c r="B294" s="5"/>
      <c r="C294" s="23" t="s">
        <v>419</v>
      </c>
      <c r="D294" s="24">
        <v>35769743.350000001</v>
      </c>
      <c r="E294" s="24">
        <v>34801034.230000004</v>
      </c>
      <c r="F294" s="24">
        <v>27002306.480000004</v>
      </c>
      <c r="G294" s="24">
        <v>7798727.7500000009</v>
      </c>
      <c r="H294" s="24">
        <v>698418.55</v>
      </c>
      <c r="I294" s="24">
        <v>270290.57</v>
      </c>
      <c r="J294" s="24">
        <v>33867476.079999998</v>
      </c>
      <c r="K294" s="24">
        <v>33169057.530000009</v>
      </c>
      <c r="L294" s="24">
        <v>25768104.100000005</v>
      </c>
      <c r="M294" s="24">
        <v>7400953.4300000006</v>
      </c>
      <c r="N294" s="24">
        <v>698418.55</v>
      </c>
      <c r="O294" s="24">
        <v>26466522.650000006</v>
      </c>
      <c r="P294" s="24">
        <v>30.17</v>
      </c>
      <c r="Q294" s="24">
        <v>30.17</v>
      </c>
      <c r="R294" s="24">
        <v>0</v>
      </c>
      <c r="S294" s="24">
        <v>30.17</v>
      </c>
      <c r="T294" s="24">
        <v>1631946.5300000005</v>
      </c>
      <c r="U294" s="24">
        <v>1234202.3800000004</v>
      </c>
      <c r="V294" s="24">
        <v>397744.14999999997</v>
      </c>
      <c r="W294" s="24">
        <v>1631946.5300000005</v>
      </c>
      <c r="X294" s="24">
        <v>1631946.5300000005</v>
      </c>
      <c r="Y294" s="24">
        <v>1234202.3800000004</v>
      </c>
      <c r="Z294" s="24">
        <v>397744.14999999997</v>
      </c>
      <c r="AA294" s="24">
        <v>270290.57</v>
      </c>
      <c r="AB294" s="24">
        <v>2707456.23</v>
      </c>
      <c r="AC294" s="24">
        <v>968272.51</v>
      </c>
      <c r="AD294" s="24">
        <v>922262.96</v>
      </c>
      <c r="AE294" s="24">
        <v>8742665.9700000007</v>
      </c>
      <c r="AF294" s="24">
        <v>17961.84</v>
      </c>
      <c r="AG294" s="24">
        <v>191983.13</v>
      </c>
      <c r="AH294" s="24">
        <v>3185337.45</v>
      </c>
      <c r="AI294" s="24">
        <v>1744691.37</v>
      </c>
      <c r="AJ294" s="24">
        <v>545382</v>
      </c>
      <c r="AK294" s="24">
        <v>8707541.0600000005</v>
      </c>
      <c r="AL294" s="24">
        <v>1643715.35</v>
      </c>
      <c r="AM294" s="24">
        <v>698418.55</v>
      </c>
      <c r="AN294" s="24">
        <v>456429.03</v>
      </c>
      <c r="AO294" s="24">
        <v>61318.83</v>
      </c>
      <c r="AP294" s="24">
        <v>229931.55</v>
      </c>
      <c r="AQ294" s="129">
        <v>158121.69</v>
      </c>
      <c r="AR294" s="24">
        <v>223648.3</v>
      </c>
      <c r="AS294" s="24">
        <v>322460.03000000003</v>
      </c>
      <c r="AT294" s="24">
        <v>1106362.99</v>
      </c>
      <c r="AU294" s="24">
        <v>193133</v>
      </c>
      <c r="AV294" s="24">
        <v>21958.79</v>
      </c>
      <c r="AW294" s="24">
        <v>137605.79999999999</v>
      </c>
      <c r="AX294" s="24">
        <v>204994.6</v>
      </c>
      <c r="AY294" s="24">
        <v>166755.38</v>
      </c>
      <c r="AZ294" s="24">
        <v>367031.27</v>
      </c>
      <c r="BA294" s="24">
        <v>249.69</v>
      </c>
      <c r="BB294" s="24">
        <v>72738.62</v>
      </c>
      <c r="BC294" s="24">
        <v>2341.2199999999998</v>
      </c>
      <c r="BD294" s="24">
        <v>66706.87</v>
      </c>
      <c r="BE294" s="24">
        <v>0</v>
      </c>
      <c r="BF294" s="24">
        <v>0</v>
      </c>
      <c r="BG294" s="24">
        <v>30.17</v>
      </c>
      <c r="BH294" s="24">
        <v>0</v>
      </c>
      <c r="BI294" s="24">
        <v>0</v>
      </c>
      <c r="BJ294" s="24">
        <v>1136039.6100000001</v>
      </c>
      <c r="BK294" s="24">
        <v>167807.11</v>
      </c>
      <c r="BL294" s="24">
        <v>46768.86</v>
      </c>
      <c r="BM294" s="24">
        <v>9974.57</v>
      </c>
      <c r="BN294" s="24">
        <v>7089.23</v>
      </c>
      <c r="BO294" s="24">
        <v>45314.33</v>
      </c>
      <c r="BP294" s="24">
        <v>5054.21</v>
      </c>
      <c r="BQ294" s="24">
        <v>34330.11</v>
      </c>
      <c r="BR294" s="24">
        <v>175460.18</v>
      </c>
      <c r="BS294" s="24">
        <v>0</v>
      </c>
      <c r="BT294" s="24">
        <v>0</v>
      </c>
      <c r="BU294" s="24">
        <v>4108.32</v>
      </c>
      <c r="BV294" s="24">
        <v>0</v>
      </c>
      <c r="BW294" s="24">
        <v>0</v>
      </c>
      <c r="BX294" s="24">
        <v>25332.83</v>
      </c>
      <c r="BY294" s="24">
        <v>134781.68</v>
      </c>
      <c r="BZ294" s="24">
        <v>22003.439999999999</v>
      </c>
      <c r="CA294" s="24">
        <v>49579.37</v>
      </c>
      <c r="CB294" s="24">
        <v>38593.25</v>
      </c>
    </row>
    <row r="295" spans="1:80" ht="12.75" customHeight="1" x14ac:dyDescent="0.2">
      <c r="A295" s="16"/>
      <c r="B295" s="5"/>
      <c r="C295" s="23" t="s">
        <v>420</v>
      </c>
      <c r="D295" s="24">
        <v>913622.9099999998</v>
      </c>
      <c r="E295" s="24">
        <v>913622.9099999998</v>
      </c>
      <c r="F295" s="24">
        <v>824536.49</v>
      </c>
      <c r="G295" s="24">
        <v>89086.42</v>
      </c>
      <c r="H295" s="24">
        <v>0</v>
      </c>
      <c r="I295" s="24">
        <v>0</v>
      </c>
      <c r="J295" s="24">
        <v>913287.93999999983</v>
      </c>
      <c r="K295" s="24">
        <v>913287.93999999983</v>
      </c>
      <c r="L295" s="24">
        <v>824201.52</v>
      </c>
      <c r="M295" s="24">
        <v>89086.42</v>
      </c>
      <c r="N295" s="24">
        <v>0</v>
      </c>
      <c r="O295" s="24">
        <v>824201.52</v>
      </c>
      <c r="P295" s="24">
        <v>0</v>
      </c>
      <c r="Q295" s="24">
        <v>0</v>
      </c>
      <c r="R295" s="24">
        <v>0</v>
      </c>
      <c r="S295" s="24">
        <v>0</v>
      </c>
      <c r="T295" s="24">
        <v>334.97</v>
      </c>
      <c r="U295" s="24">
        <v>334.97</v>
      </c>
      <c r="V295" s="24">
        <v>0</v>
      </c>
      <c r="W295" s="24">
        <v>334.97</v>
      </c>
      <c r="X295" s="24">
        <v>334.97</v>
      </c>
      <c r="Y295" s="24">
        <v>334.97</v>
      </c>
      <c r="Z295" s="24">
        <v>0</v>
      </c>
      <c r="AA295" s="24">
        <v>0</v>
      </c>
      <c r="AB295" s="24">
        <v>25360.82</v>
      </c>
      <c r="AC295" s="24">
        <v>3606.08</v>
      </c>
      <c r="AD295" s="24">
        <v>40380.800000000003</v>
      </c>
      <c r="AE295" s="24">
        <v>288500.21999999997</v>
      </c>
      <c r="AF295" s="24">
        <v>0</v>
      </c>
      <c r="AG295" s="24">
        <v>0</v>
      </c>
      <c r="AH295" s="24">
        <v>31756.560000000001</v>
      </c>
      <c r="AI295" s="24">
        <v>126578.52</v>
      </c>
      <c r="AJ295" s="24">
        <v>831.06</v>
      </c>
      <c r="AK295" s="24">
        <v>374390.1</v>
      </c>
      <c r="AL295" s="24">
        <v>16948.87</v>
      </c>
      <c r="AM295" s="24">
        <v>0</v>
      </c>
      <c r="AN295" s="24">
        <v>640.77</v>
      </c>
      <c r="AO295" s="24">
        <v>0</v>
      </c>
      <c r="AP295" s="24">
        <v>0</v>
      </c>
      <c r="AQ295" s="129">
        <v>0</v>
      </c>
      <c r="AR295" s="24">
        <v>0</v>
      </c>
      <c r="AS295" s="24">
        <v>3534.92</v>
      </c>
      <c r="AT295" s="24">
        <v>0</v>
      </c>
      <c r="AU295" s="24">
        <v>0.19</v>
      </c>
      <c r="AV295" s="24">
        <v>0</v>
      </c>
      <c r="AW295" s="24">
        <v>0</v>
      </c>
      <c r="AX295" s="24">
        <v>0</v>
      </c>
      <c r="AY295" s="24">
        <v>0</v>
      </c>
      <c r="AZ295" s="24">
        <v>662.09</v>
      </c>
      <c r="BA295" s="24">
        <v>0</v>
      </c>
      <c r="BB295" s="24">
        <v>0</v>
      </c>
      <c r="BC295" s="24">
        <v>0</v>
      </c>
      <c r="BD295" s="24">
        <v>96.94</v>
      </c>
      <c r="BE295" s="24">
        <v>0</v>
      </c>
      <c r="BF295" s="24">
        <v>0</v>
      </c>
      <c r="BG295" s="24">
        <v>0</v>
      </c>
      <c r="BH295" s="24">
        <v>0</v>
      </c>
      <c r="BI295" s="24">
        <v>0</v>
      </c>
      <c r="BJ295" s="24">
        <v>0</v>
      </c>
      <c r="BK295" s="24">
        <v>0</v>
      </c>
      <c r="BL295" s="24">
        <v>172.69</v>
      </c>
      <c r="BM295" s="24">
        <v>162.28</v>
      </c>
      <c r="BN295" s="24">
        <v>0</v>
      </c>
      <c r="BO295" s="24">
        <v>0</v>
      </c>
      <c r="BP295" s="24">
        <v>0</v>
      </c>
      <c r="BQ295" s="24">
        <v>0</v>
      </c>
      <c r="BR295" s="24">
        <v>0</v>
      </c>
      <c r="BS295" s="24">
        <v>0</v>
      </c>
      <c r="BT295" s="24">
        <v>0</v>
      </c>
      <c r="BU295" s="24">
        <v>0</v>
      </c>
      <c r="BV295" s="24">
        <v>0</v>
      </c>
      <c r="BW295" s="24">
        <v>0</v>
      </c>
      <c r="BX295" s="24">
        <v>0</v>
      </c>
      <c r="BY295" s="24">
        <v>0</v>
      </c>
      <c r="BZ295" s="24">
        <v>0</v>
      </c>
      <c r="CA295" s="24">
        <v>0</v>
      </c>
      <c r="CB295" s="24">
        <v>0</v>
      </c>
    </row>
    <row r="296" spans="1:80" ht="12.75" customHeight="1" x14ac:dyDescent="0.2">
      <c r="A296" s="16"/>
      <c r="B296" s="5"/>
      <c r="C296" s="23" t="s">
        <v>421</v>
      </c>
      <c r="D296" s="24">
        <v>226.76999999999998</v>
      </c>
      <c r="E296" s="24">
        <v>226.76999999999998</v>
      </c>
      <c r="F296" s="24">
        <v>226.76999999999998</v>
      </c>
      <c r="G296" s="24">
        <v>0</v>
      </c>
      <c r="H296" s="24">
        <v>0</v>
      </c>
      <c r="I296" s="24">
        <v>0</v>
      </c>
      <c r="J296" s="24">
        <v>224.64</v>
      </c>
      <c r="K296" s="24">
        <v>224.64</v>
      </c>
      <c r="L296" s="24">
        <v>224.64</v>
      </c>
      <c r="M296" s="24">
        <v>0</v>
      </c>
      <c r="N296" s="24">
        <v>0</v>
      </c>
      <c r="O296" s="24">
        <v>224.64</v>
      </c>
      <c r="P296" s="24">
        <v>0</v>
      </c>
      <c r="Q296" s="24">
        <v>0</v>
      </c>
      <c r="R296" s="24">
        <v>0</v>
      </c>
      <c r="S296" s="24">
        <v>0</v>
      </c>
      <c r="T296" s="24">
        <v>2.13</v>
      </c>
      <c r="U296" s="24">
        <v>2.13</v>
      </c>
      <c r="V296" s="24">
        <v>0</v>
      </c>
      <c r="W296" s="24">
        <v>2.13</v>
      </c>
      <c r="X296" s="24">
        <v>2.13</v>
      </c>
      <c r="Y296" s="24">
        <v>2.13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0</v>
      </c>
      <c r="AF296" s="24">
        <v>0</v>
      </c>
      <c r="AG296" s="24">
        <v>0</v>
      </c>
      <c r="AH296" s="24">
        <v>0</v>
      </c>
      <c r="AI296" s="24">
        <v>224.64</v>
      </c>
      <c r="AJ296" s="24">
        <v>0</v>
      </c>
      <c r="AK296" s="24">
        <v>0</v>
      </c>
      <c r="AL296" s="24">
        <v>0</v>
      </c>
      <c r="AM296" s="24">
        <v>0</v>
      </c>
      <c r="AN296" s="24">
        <v>0</v>
      </c>
      <c r="AO296" s="24">
        <v>0</v>
      </c>
      <c r="AP296" s="24">
        <v>0</v>
      </c>
      <c r="AQ296" s="129">
        <v>0</v>
      </c>
      <c r="AR296" s="24">
        <v>0</v>
      </c>
      <c r="AS296" s="24">
        <v>0</v>
      </c>
      <c r="AT296" s="24">
        <v>0</v>
      </c>
      <c r="AU296" s="24">
        <v>0</v>
      </c>
      <c r="AV296" s="24">
        <v>0</v>
      </c>
      <c r="AW296" s="24">
        <v>0</v>
      </c>
      <c r="AX296" s="24">
        <v>0</v>
      </c>
      <c r="AY296" s="24">
        <v>0</v>
      </c>
      <c r="AZ296" s="24">
        <v>0</v>
      </c>
      <c r="BA296" s="24">
        <v>0</v>
      </c>
      <c r="BB296" s="24">
        <v>0</v>
      </c>
      <c r="BC296" s="24">
        <v>0</v>
      </c>
      <c r="BD296" s="24">
        <v>0</v>
      </c>
      <c r="BE296" s="24">
        <v>0</v>
      </c>
      <c r="BF296" s="24">
        <v>0</v>
      </c>
      <c r="BG296" s="24">
        <v>0</v>
      </c>
      <c r="BH296" s="24">
        <v>0</v>
      </c>
      <c r="BI296" s="24">
        <v>0</v>
      </c>
      <c r="BJ296" s="24">
        <v>0</v>
      </c>
      <c r="BK296" s="24">
        <v>0</v>
      </c>
      <c r="BL296" s="24">
        <v>0</v>
      </c>
      <c r="BM296" s="24">
        <v>0</v>
      </c>
      <c r="BN296" s="24">
        <v>0</v>
      </c>
      <c r="BO296" s="24">
        <v>0</v>
      </c>
      <c r="BP296" s="24">
        <v>0</v>
      </c>
      <c r="BQ296" s="24">
        <v>2.13</v>
      </c>
      <c r="BR296" s="24">
        <v>0</v>
      </c>
      <c r="BS296" s="24">
        <v>0</v>
      </c>
      <c r="BT296" s="24">
        <v>0</v>
      </c>
      <c r="BU296" s="24">
        <v>0</v>
      </c>
      <c r="BV296" s="24">
        <v>0</v>
      </c>
      <c r="BW296" s="24">
        <v>0</v>
      </c>
      <c r="BX296" s="24">
        <v>0</v>
      </c>
      <c r="BY296" s="24">
        <v>0</v>
      </c>
      <c r="BZ296" s="24">
        <v>0</v>
      </c>
      <c r="CA296" s="24">
        <v>0</v>
      </c>
      <c r="CB296" s="24">
        <v>0</v>
      </c>
    </row>
    <row r="297" spans="1:80" ht="12.75" customHeight="1" x14ac:dyDescent="0.2">
      <c r="A297" s="16"/>
      <c r="B297" s="5"/>
      <c r="C297" s="23" t="s">
        <v>233</v>
      </c>
      <c r="D297" s="24">
        <v>3445010.7500000005</v>
      </c>
      <c r="E297" s="24">
        <v>3238456.5700000008</v>
      </c>
      <c r="F297" s="24">
        <v>2495825.3100000005</v>
      </c>
      <c r="G297" s="24">
        <v>742631.26</v>
      </c>
      <c r="H297" s="24">
        <v>192019.18</v>
      </c>
      <c r="I297" s="24">
        <v>14535</v>
      </c>
      <c r="J297" s="24">
        <v>3288019.9800000004</v>
      </c>
      <c r="K297" s="24">
        <v>3096000.8000000003</v>
      </c>
      <c r="L297" s="24">
        <v>2392181.4300000002</v>
      </c>
      <c r="M297" s="24">
        <v>703819.37</v>
      </c>
      <c r="N297" s="24">
        <v>192019.18</v>
      </c>
      <c r="O297" s="24">
        <v>2584200.6100000003</v>
      </c>
      <c r="P297" s="24">
        <v>2808.23</v>
      </c>
      <c r="Q297" s="24">
        <v>2808.23</v>
      </c>
      <c r="R297" s="24">
        <v>2808.23</v>
      </c>
      <c r="S297" s="24">
        <v>0</v>
      </c>
      <c r="T297" s="24">
        <v>139647.54000000004</v>
      </c>
      <c r="U297" s="24">
        <v>100835.65000000001</v>
      </c>
      <c r="V297" s="24">
        <v>38811.89</v>
      </c>
      <c r="W297" s="24">
        <v>139647.54000000004</v>
      </c>
      <c r="X297" s="24">
        <v>139647.54000000004</v>
      </c>
      <c r="Y297" s="24">
        <v>100835.65000000001</v>
      </c>
      <c r="Z297" s="24">
        <v>38811.89</v>
      </c>
      <c r="AA297" s="24">
        <v>14535</v>
      </c>
      <c r="AB297" s="24">
        <v>321287.92</v>
      </c>
      <c r="AC297" s="24">
        <v>65134.82</v>
      </c>
      <c r="AD297" s="24">
        <v>126923.8</v>
      </c>
      <c r="AE297" s="24">
        <v>755747.85</v>
      </c>
      <c r="AF297" s="24">
        <v>1415</v>
      </c>
      <c r="AG297" s="24">
        <v>60601.34</v>
      </c>
      <c r="AH297" s="24">
        <v>247727.82</v>
      </c>
      <c r="AI297" s="24">
        <v>193878.32</v>
      </c>
      <c r="AJ297" s="24">
        <v>78482.33</v>
      </c>
      <c r="AK297" s="24">
        <v>735219.36</v>
      </c>
      <c r="AL297" s="24">
        <v>168133.1</v>
      </c>
      <c r="AM297" s="24">
        <v>192019.18</v>
      </c>
      <c r="AN297" s="24">
        <v>28170.07</v>
      </c>
      <c r="AO297" s="24">
        <v>10246.36</v>
      </c>
      <c r="AP297" s="24">
        <v>37278.980000000003</v>
      </c>
      <c r="AQ297" s="129">
        <v>20090.099999999999</v>
      </c>
      <c r="AR297" s="24">
        <v>24551.119999999999</v>
      </c>
      <c r="AS297" s="24">
        <v>32557.18</v>
      </c>
      <c r="AT297" s="24">
        <v>66671.62</v>
      </c>
      <c r="AU297" s="24">
        <v>20447.349999999999</v>
      </c>
      <c r="AV297" s="24">
        <v>2762.88</v>
      </c>
      <c r="AW297" s="24">
        <v>11899.34</v>
      </c>
      <c r="AX297" s="24">
        <v>11549.21</v>
      </c>
      <c r="AY297" s="24">
        <v>11581.46</v>
      </c>
      <c r="AZ297" s="24">
        <v>47532.69</v>
      </c>
      <c r="BA297" s="24">
        <v>0</v>
      </c>
      <c r="BB297" s="24">
        <v>5388.93</v>
      </c>
      <c r="BC297" s="24">
        <v>0</v>
      </c>
      <c r="BD297" s="24">
        <v>10721.85</v>
      </c>
      <c r="BE297" s="24">
        <v>1787.82</v>
      </c>
      <c r="BF297" s="24">
        <v>1020.41</v>
      </c>
      <c r="BG297" s="24">
        <v>0</v>
      </c>
      <c r="BH297" s="24">
        <v>0</v>
      </c>
      <c r="BI297" s="24">
        <v>0</v>
      </c>
      <c r="BJ297" s="24">
        <v>84641.33</v>
      </c>
      <c r="BK297" s="24">
        <v>12893.65</v>
      </c>
      <c r="BL297" s="24">
        <v>8500.58</v>
      </c>
      <c r="BM297" s="24">
        <v>1504.64</v>
      </c>
      <c r="BN297" s="24">
        <v>300.47000000000003</v>
      </c>
      <c r="BO297" s="24">
        <v>2578.27</v>
      </c>
      <c r="BP297" s="24">
        <v>683.41</v>
      </c>
      <c r="BQ297" s="24">
        <v>5888.63</v>
      </c>
      <c r="BR297" s="24">
        <v>22402.36</v>
      </c>
      <c r="BS297" s="24">
        <v>0</v>
      </c>
      <c r="BT297" s="24">
        <v>0</v>
      </c>
      <c r="BU297" s="24">
        <v>254.2</v>
      </c>
      <c r="BV297" s="24">
        <v>0</v>
      </c>
      <c r="BW297" s="24">
        <v>0</v>
      </c>
      <c r="BX297" s="24">
        <v>4197.95</v>
      </c>
      <c r="BY297" s="24">
        <v>4414.22</v>
      </c>
      <c r="BZ297" s="24">
        <v>1706.18</v>
      </c>
      <c r="CA297" s="24">
        <v>2401.6999999999998</v>
      </c>
      <c r="CB297" s="24">
        <v>1814.95</v>
      </c>
    </row>
    <row r="298" spans="1:80" ht="12.75" customHeight="1" x14ac:dyDescent="0.2">
      <c r="A298" s="16"/>
      <c r="B298" s="5"/>
      <c r="C298" s="23" t="s">
        <v>422</v>
      </c>
      <c r="D298" s="24">
        <v>323786.80000000005</v>
      </c>
      <c r="E298" s="24">
        <v>321051.05000000005</v>
      </c>
      <c r="F298" s="24">
        <v>263911.69999999995</v>
      </c>
      <c r="G298" s="24">
        <v>57139.35</v>
      </c>
      <c r="H298" s="24">
        <v>2075.48</v>
      </c>
      <c r="I298" s="24">
        <v>660.27</v>
      </c>
      <c r="J298" s="24">
        <v>311623.32</v>
      </c>
      <c r="K298" s="24">
        <v>309547.84000000003</v>
      </c>
      <c r="L298" s="24">
        <v>259225.18999999997</v>
      </c>
      <c r="M298" s="24">
        <v>50322.65</v>
      </c>
      <c r="N298" s="24">
        <v>2075.48</v>
      </c>
      <c r="O298" s="24">
        <v>261300.66999999998</v>
      </c>
      <c r="P298" s="24">
        <v>0</v>
      </c>
      <c r="Q298" s="24">
        <v>0</v>
      </c>
      <c r="R298" s="24">
        <v>0</v>
      </c>
      <c r="S298" s="24">
        <v>0</v>
      </c>
      <c r="T298" s="24">
        <v>11503.210000000001</v>
      </c>
      <c r="U298" s="24">
        <v>4686.51</v>
      </c>
      <c r="V298" s="24">
        <v>6816.7000000000007</v>
      </c>
      <c r="W298" s="24">
        <v>11503.210000000001</v>
      </c>
      <c r="X298" s="24">
        <v>11503.210000000001</v>
      </c>
      <c r="Y298" s="24">
        <v>4686.51</v>
      </c>
      <c r="Z298" s="24">
        <v>6816.7000000000007</v>
      </c>
      <c r="AA298" s="24">
        <v>660.27</v>
      </c>
      <c r="AB298" s="24">
        <v>21570.34</v>
      </c>
      <c r="AC298" s="24">
        <v>0</v>
      </c>
      <c r="AD298" s="24">
        <v>19824.060000000001</v>
      </c>
      <c r="AE298" s="24">
        <v>101301.86</v>
      </c>
      <c r="AF298" s="24">
        <v>0</v>
      </c>
      <c r="AG298" s="24">
        <v>11571.24</v>
      </c>
      <c r="AH298" s="24">
        <v>12582.49</v>
      </c>
      <c r="AI298" s="24">
        <v>0</v>
      </c>
      <c r="AJ298" s="24">
        <v>2547.86</v>
      </c>
      <c r="AK298" s="24">
        <v>126677.43</v>
      </c>
      <c r="AL298" s="24">
        <v>6228.91</v>
      </c>
      <c r="AM298" s="24">
        <v>2075.48</v>
      </c>
      <c r="AN298" s="24">
        <v>133.46</v>
      </c>
      <c r="AO298" s="24">
        <v>301.44</v>
      </c>
      <c r="AP298" s="24">
        <v>0</v>
      </c>
      <c r="AQ298" s="129">
        <v>137.63</v>
      </c>
      <c r="AR298" s="24">
        <v>558.54</v>
      </c>
      <c r="AS298" s="24">
        <v>908.52</v>
      </c>
      <c r="AT298" s="24">
        <v>0</v>
      </c>
      <c r="AU298" s="24">
        <v>94.3</v>
      </c>
      <c r="AV298" s="24">
        <v>215.52</v>
      </c>
      <c r="AW298" s="24">
        <v>21.65</v>
      </c>
      <c r="AX298" s="24">
        <v>0</v>
      </c>
      <c r="AY298" s="24">
        <v>0</v>
      </c>
      <c r="AZ298" s="24">
        <v>3879</v>
      </c>
      <c r="BA298" s="24">
        <v>0</v>
      </c>
      <c r="BB298" s="24">
        <v>0</v>
      </c>
      <c r="BC298" s="24">
        <v>0</v>
      </c>
      <c r="BD298" s="24">
        <v>993.59</v>
      </c>
      <c r="BE298" s="24">
        <v>0</v>
      </c>
      <c r="BF298" s="24">
        <v>0</v>
      </c>
      <c r="BG298" s="24">
        <v>0</v>
      </c>
      <c r="BH298" s="24">
        <v>0</v>
      </c>
      <c r="BI298" s="24">
        <v>0</v>
      </c>
      <c r="BJ298" s="24">
        <v>0</v>
      </c>
      <c r="BK298" s="24">
        <v>4801.18</v>
      </c>
      <c r="BL298" s="24">
        <v>2882.83</v>
      </c>
      <c r="BM298" s="24">
        <v>1500.43</v>
      </c>
      <c r="BN298" s="24">
        <v>11.88</v>
      </c>
      <c r="BO298" s="24">
        <v>0</v>
      </c>
      <c r="BP298" s="24">
        <v>83.77</v>
      </c>
      <c r="BQ298" s="24">
        <v>291.37</v>
      </c>
      <c r="BR298" s="24">
        <v>1931.75</v>
      </c>
      <c r="BS298" s="24">
        <v>0</v>
      </c>
      <c r="BT298" s="24">
        <v>0</v>
      </c>
      <c r="BU298" s="24">
        <v>0</v>
      </c>
      <c r="BV298" s="24">
        <v>0</v>
      </c>
      <c r="BW298" s="24">
        <v>0</v>
      </c>
      <c r="BX298" s="24">
        <v>0</v>
      </c>
      <c r="BY298" s="24">
        <v>0</v>
      </c>
      <c r="BZ298" s="24">
        <v>592.99</v>
      </c>
      <c r="CA298" s="24">
        <v>0</v>
      </c>
      <c r="CB298" s="24">
        <v>67.28</v>
      </c>
    </row>
    <row r="299" spans="1:80" ht="12.75" customHeight="1" x14ac:dyDescent="0.2">
      <c r="A299" s="16"/>
      <c r="B299" s="5"/>
      <c r="C299" s="23" t="s">
        <v>423</v>
      </c>
      <c r="D299" s="24">
        <v>218800.71</v>
      </c>
      <c r="E299" s="24">
        <v>218780.97</v>
      </c>
      <c r="F299" s="24">
        <v>218361.32</v>
      </c>
      <c r="G299" s="24">
        <v>419.65</v>
      </c>
      <c r="H299" s="24">
        <v>0</v>
      </c>
      <c r="I299" s="24">
        <v>19.739999999999998</v>
      </c>
      <c r="J299" s="24">
        <v>12470.119999999999</v>
      </c>
      <c r="K299" s="24">
        <v>12470.119999999999</v>
      </c>
      <c r="L299" s="24">
        <v>12050.470000000001</v>
      </c>
      <c r="M299" s="24">
        <v>419.65</v>
      </c>
      <c r="N299" s="24">
        <v>0</v>
      </c>
      <c r="O299" s="24">
        <v>12050.470000000001</v>
      </c>
      <c r="P299" s="24">
        <v>206310.85</v>
      </c>
      <c r="Q299" s="24">
        <v>206310.85</v>
      </c>
      <c r="R299" s="24">
        <v>206310.85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19.739999999999998</v>
      </c>
      <c r="AB299" s="24">
        <v>5404.34</v>
      </c>
      <c r="AC299" s="24">
        <v>0</v>
      </c>
      <c r="AD299" s="24">
        <v>419.65</v>
      </c>
      <c r="AE299" s="24">
        <v>0</v>
      </c>
      <c r="AF299" s="24">
        <v>0</v>
      </c>
      <c r="AG299" s="24">
        <v>0</v>
      </c>
      <c r="AH299" s="24">
        <v>0</v>
      </c>
      <c r="AI299" s="24">
        <v>0</v>
      </c>
      <c r="AJ299" s="24">
        <v>1744.74</v>
      </c>
      <c r="AK299" s="24">
        <v>0</v>
      </c>
      <c r="AL299" s="24">
        <v>0</v>
      </c>
      <c r="AM299" s="24">
        <v>0</v>
      </c>
      <c r="AN299" s="24">
        <v>0</v>
      </c>
      <c r="AO299" s="24">
        <v>0</v>
      </c>
      <c r="AP299" s="24">
        <v>0</v>
      </c>
      <c r="AQ299" s="129">
        <v>0</v>
      </c>
      <c r="AR299" s="24">
        <v>0</v>
      </c>
      <c r="AS299" s="24">
        <v>4901.3900000000003</v>
      </c>
      <c r="AT299" s="24">
        <v>0</v>
      </c>
      <c r="AU299" s="24">
        <v>0</v>
      </c>
      <c r="AV299" s="24">
        <v>0</v>
      </c>
      <c r="AW299" s="24">
        <v>0</v>
      </c>
      <c r="AX299" s="24">
        <v>0</v>
      </c>
      <c r="AY299" s="24">
        <v>0</v>
      </c>
      <c r="AZ299" s="24">
        <v>0</v>
      </c>
      <c r="BA299" s="24">
        <v>0</v>
      </c>
      <c r="BB299" s="24">
        <v>0</v>
      </c>
      <c r="BC299" s="24">
        <v>0</v>
      </c>
      <c r="BD299" s="24">
        <v>0</v>
      </c>
      <c r="BE299" s="24">
        <v>0</v>
      </c>
      <c r="BF299" s="24">
        <v>206310.85</v>
      </c>
      <c r="BG299" s="24">
        <v>0</v>
      </c>
      <c r="BH299" s="24">
        <v>0</v>
      </c>
      <c r="BI299" s="24">
        <v>0</v>
      </c>
      <c r="BJ299" s="24">
        <v>0</v>
      </c>
      <c r="BK299" s="24">
        <v>0</v>
      </c>
      <c r="BL299" s="24">
        <v>0</v>
      </c>
      <c r="BM299" s="24">
        <v>0</v>
      </c>
      <c r="BN299" s="24">
        <v>0</v>
      </c>
      <c r="BO299" s="24">
        <v>0</v>
      </c>
      <c r="BP299" s="24">
        <v>0</v>
      </c>
      <c r="BQ299" s="24">
        <v>0</v>
      </c>
      <c r="BR299" s="24">
        <v>0</v>
      </c>
      <c r="BS299" s="24">
        <v>0</v>
      </c>
      <c r="BT299" s="24">
        <v>0</v>
      </c>
      <c r="BU299" s="24">
        <v>0</v>
      </c>
      <c r="BV299" s="24">
        <v>0</v>
      </c>
      <c r="BW299" s="24">
        <v>0</v>
      </c>
      <c r="BX299" s="24">
        <v>0</v>
      </c>
      <c r="BY299" s="24">
        <v>0</v>
      </c>
      <c r="BZ299" s="24">
        <v>0</v>
      </c>
      <c r="CA299" s="24">
        <v>0</v>
      </c>
      <c r="CB299" s="24">
        <v>19.739999999999998</v>
      </c>
    </row>
    <row r="300" spans="1:80" ht="12.75" customHeight="1" x14ac:dyDescent="0.2">
      <c r="A300" s="16"/>
      <c r="B300" s="5"/>
      <c r="C300" s="23" t="s">
        <v>424</v>
      </c>
      <c r="D300" s="24">
        <v>4999.8</v>
      </c>
      <c r="E300" s="24">
        <v>4957.88</v>
      </c>
      <c r="F300" s="24">
        <v>3359.51</v>
      </c>
      <c r="G300" s="24">
        <v>1598.3700000000001</v>
      </c>
      <c r="H300" s="24">
        <v>41.92</v>
      </c>
      <c r="I300" s="24">
        <v>0</v>
      </c>
      <c r="J300" s="24">
        <v>4999.8</v>
      </c>
      <c r="K300" s="24">
        <v>4957.88</v>
      </c>
      <c r="L300" s="24">
        <v>3359.51</v>
      </c>
      <c r="M300" s="24">
        <v>1598.3700000000001</v>
      </c>
      <c r="N300" s="24">
        <v>41.92</v>
      </c>
      <c r="O300" s="24">
        <v>3401.4300000000003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24">
        <v>979.7</v>
      </c>
      <c r="AD300" s="24">
        <v>506.14</v>
      </c>
      <c r="AE300" s="24">
        <v>1756.22</v>
      </c>
      <c r="AF300" s="24">
        <v>0</v>
      </c>
      <c r="AG300" s="24">
        <v>0</v>
      </c>
      <c r="AH300" s="24">
        <v>788.26</v>
      </c>
      <c r="AI300" s="24">
        <v>0</v>
      </c>
      <c r="AJ300" s="24">
        <v>0</v>
      </c>
      <c r="AK300" s="24">
        <v>437.44</v>
      </c>
      <c r="AL300" s="24">
        <v>0</v>
      </c>
      <c r="AM300" s="24">
        <v>41.92</v>
      </c>
      <c r="AN300" s="24">
        <v>0</v>
      </c>
      <c r="AO300" s="24">
        <v>0</v>
      </c>
      <c r="AP300" s="24">
        <v>0</v>
      </c>
      <c r="AQ300" s="129">
        <v>31.96</v>
      </c>
      <c r="AR300" s="24">
        <v>0</v>
      </c>
      <c r="AS300" s="24">
        <v>0</v>
      </c>
      <c r="AT300" s="24">
        <v>303.97000000000003</v>
      </c>
      <c r="AU300" s="24">
        <v>0</v>
      </c>
      <c r="AV300" s="24">
        <v>154.19</v>
      </c>
      <c r="AW300" s="24">
        <v>0</v>
      </c>
      <c r="AX300" s="24">
        <v>0</v>
      </c>
      <c r="AY300" s="24">
        <v>0</v>
      </c>
      <c r="AZ300" s="24">
        <v>0</v>
      </c>
      <c r="BA300" s="24">
        <v>0</v>
      </c>
      <c r="BB300" s="24">
        <v>0</v>
      </c>
      <c r="BC300" s="24">
        <v>0</v>
      </c>
      <c r="BD300" s="24">
        <v>0</v>
      </c>
      <c r="BE300" s="24">
        <v>0</v>
      </c>
      <c r="BF300" s="24">
        <v>0</v>
      </c>
      <c r="BG300" s="24">
        <v>0</v>
      </c>
      <c r="BH300" s="24">
        <v>0</v>
      </c>
      <c r="BI300" s="24">
        <v>0</v>
      </c>
      <c r="BJ300" s="24">
        <v>0</v>
      </c>
      <c r="BK300" s="24">
        <v>0</v>
      </c>
      <c r="BL300" s="24">
        <v>0</v>
      </c>
      <c r="BM300" s="24">
        <v>0</v>
      </c>
      <c r="BN300" s="24">
        <v>0</v>
      </c>
      <c r="BO300" s="24">
        <v>0</v>
      </c>
      <c r="BP300" s="24">
        <v>0</v>
      </c>
      <c r="BQ300" s="24">
        <v>0</v>
      </c>
      <c r="BR300" s="24">
        <v>0</v>
      </c>
      <c r="BS300" s="24">
        <v>0</v>
      </c>
      <c r="BT300" s="24">
        <v>0</v>
      </c>
      <c r="BU300" s="24">
        <v>0</v>
      </c>
      <c r="BV300" s="24">
        <v>0</v>
      </c>
      <c r="BW300" s="24">
        <v>0</v>
      </c>
      <c r="BX300" s="24">
        <v>0</v>
      </c>
      <c r="BY300" s="24">
        <v>0</v>
      </c>
      <c r="BZ300" s="24">
        <v>0</v>
      </c>
      <c r="CA300" s="24">
        <v>0</v>
      </c>
      <c r="CB300" s="24">
        <v>0</v>
      </c>
    </row>
    <row r="301" spans="1:80" ht="12.75" customHeight="1" x14ac:dyDescent="0.2">
      <c r="A301" s="16"/>
      <c r="B301" s="5"/>
      <c r="C301" s="23" t="s">
        <v>425</v>
      </c>
      <c r="D301" s="24">
        <v>12123.12</v>
      </c>
      <c r="E301" s="24">
        <v>12123.12</v>
      </c>
      <c r="F301" s="24">
        <v>0</v>
      </c>
      <c r="G301" s="24">
        <v>12123.12</v>
      </c>
      <c r="H301" s="24">
        <v>0</v>
      </c>
      <c r="I301" s="24">
        <v>0</v>
      </c>
      <c r="J301" s="24">
        <v>12123.12</v>
      </c>
      <c r="K301" s="24">
        <v>12123.12</v>
      </c>
      <c r="L301" s="24">
        <v>0</v>
      </c>
      <c r="M301" s="24">
        <v>12123.12</v>
      </c>
      <c r="N301" s="24">
        <v>0</v>
      </c>
      <c r="O301" s="24">
        <v>0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4">
        <v>0</v>
      </c>
      <c r="AG301" s="24">
        <v>0</v>
      </c>
      <c r="AH301" s="24">
        <v>12123.12</v>
      </c>
      <c r="AI301" s="24">
        <v>0</v>
      </c>
      <c r="AJ301" s="24">
        <v>0</v>
      </c>
      <c r="AK301" s="24">
        <v>0</v>
      </c>
      <c r="AL301" s="24">
        <v>0</v>
      </c>
      <c r="AM301" s="24">
        <v>0</v>
      </c>
      <c r="AN301" s="24">
        <v>0</v>
      </c>
      <c r="AO301" s="24">
        <v>0</v>
      </c>
      <c r="AP301" s="24">
        <v>0</v>
      </c>
      <c r="AQ301" s="129">
        <v>0</v>
      </c>
      <c r="AR301" s="24">
        <v>0</v>
      </c>
      <c r="AS301" s="24">
        <v>0</v>
      </c>
      <c r="AT301" s="24">
        <v>0</v>
      </c>
      <c r="AU301" s="24">
        <v>0</v>
      </c>
      <c r="AV301" s="24">
        <v>0</v>
      </c>
      <c r="AW301" s="24">
        <v>0</v>
      </c>
      <c r="AX301" s="24">
        <v>0</v>
      </c>
      <c r="AY301" s="24">
        <v>0</v>
      </c>
      <c r="AZ301" s="24">
        <v>0</v>
      </c>
      <c r="BA301" s="24">
        <v>0</v>
      </c>
      <c r="BB301" s="24">
        <v>0</v>
      </c>
      <c r="BC301" s="24">
        <v>0</v>
      </c>
      <c r="BD301" s="24">
        <v>0</v>
      </c>
      <c r="BE301" s="24">
        <v>0</v>
      </c>
      <c r="BF301" s="24">
        <v>0</v>
      </c>
      <c r="BG301" s="24">
        <v>0</v>
      </c>
      <c r="BH301" s="24">
        <v>0</v>
      </c>
      <c r="BI301" s="24">
        <v>0</v>
      </c>
      <c r="BJ301" s="24">
        <v>0</v>
      </c>
      <c r="BK301" s="24">
        <v>0</v>
      </c>
      <c r="BL301" s="24">
        <v>0</v>
      </c>
      <c r="BM301" s="24">
        <v>0</v>
      </c>
      <c r="BN301" s="24">
        <v>0</v>
      </c>
      <c r="BO301" s="24">
        <v>0</v>
      </c>
      <c r="BP301" s="24">
        <v>0</v>
      </c>
      <c r="BQ301" s="24">
        <v>0</v>
      </c>
      <c r="BR301" s="24">
        <v>0</v>
      </c>
      <c r="BS301" s="24">
        <v>0</v>
      </c>
      <c r="BT301" s="24">
        <v>0</v>
      </c>
      <c r="BU301" s="24">
        <v>0</v>
      </c>
      <c r="BV301" s="24">
        <v>0</v>
      </c>
      <c r="BW301" s="24">
        <v>0</v>
      </c>
      <c r="BX301" s="24">
        <v>0</v>
      </c>
      <c r="BY301" s="24">
        <v>0</v>
      </c>
      <c r="BZ301" s="24">
        <v>0</v>
      </c>
      <c r="CA301" s="24">
        <v>0</v>
      </c>
      <c r="CB301" s="24">
        <v>0</v>
      </c>
    </row>
    <row r="302" spans="1:80" ht="12.75" customHeight="1" x14ac:dyDescent="0.2">
      <c r="A302" s="16"/>
      <c r="B302" s="5"/>
      <c r="C302" s="23" t="s">
        <v>426</v>
      </c>
      <c r="D302" s="48">
        <v>277956.94</v>
      </c>
      <c r="E302" s="48">
        <v>277955.5</v>
      </c>
      <c r="F302" s="48">
        <v>246780.34</v>
      </c>
      <c r="G302" s="48">
        <v>31175.16</v>
      </c>
      <c r="H302" s="48">
        <v>0</v>
      </c>
      <c r="I302" s="48">
        <v>1.44</v>
      </c>
      <c r="J302" s="48">
        <v>206870.2</v>
      </c>
      <c r="K302" s="48">
        <v>206870.2</v>
      </c>
      <c r="L302" s="48">
        <v>175695.04</v>
      </c>
      <c r="M302" s="48">
        <v>31175.16</v>
      </c>
      <c r="N302" s="48">
        <v>0</v>
      </c>
      <c r="O302" s="48">
        <v>175695.04</v>
      </c>
      <c r="P302" s="48">
        <v>71082.06</v>
      </c>
      <c r="Q302" s="48">
        <v>71082.06</v>
      </c>
      <c r="R302" s="48">
        <v>71082.06</v>
      </c>
      <c r="S302" s="48">
        <v>0</v>
      </c>
      <c r="T302" s="48">
        <v>3.24</v>
      </c>
      <c r="U302" s="48">
        <v>3.24</v>
      </c>
      <c r="V302" s="48">
        <v>0</v>
      </c>
      <c r="W302" s="48">
        <v>3.24</v>
      </c>
      <c r="X302" s="48">
        <v>3.24</v>
      </c>
      <c r="Y302" s="48">
        <v>3.24</v>
      </c>
      <c r="Z302" s="48">
        <v>0</v>
      </c>
      <c r="AA302" s="48">
        <v>1.44</v>
      </c>
      <c r="AB302" s="48">
        <v>16231.68</v>
      </c>
      <c r="AC302" s="48">
        <v>6693.79</v>
      </c>
      <c r="AD302" s="48">
        <v>0</v>
      </c>
      <c r="AE302" s="48">
        <v>70653.649999999994</v>
      </c>
      <c r="AF302" s="48">
        <v>0</v>
      </c>
      <c r="AG302" s="48">
        <v>730.01</v>
      </c>
      <c r="AH302" s="48">
        <v>1867.17</v>
      </c>
      <c r="AI302" s="48">
        <v>44151.53</v>
      </c>
      <c r="AJ302" s="48">
        <v>0</v>
      </c>
      <c r="AK302" s="48">
        <v>29138.46</v>
      </c>
      <c r="AL302" s="48">
        <v>23479.53</v>
      </c>
      <c r="AM302" s="48">
        <v>0</v>
      </c>
      <c r="AN302" s="48">
        <v>2669.73</v>
      </c>
      <c r="AO302" s="48">
        <v>0</v>
      </c>
      <c r="AP302" s="48">
        <v>946.04</v>
      </c>
      <c r="AQ302" s="138">
        <v>5147.57</v>
      </c>
      <c r="AR302" s="48">
        <v>0</v>
      </c>
      <c r="AS302" s="48">
        <v>0</v>
      </c>
      <c r="AT302" s="48">
        <v>98.45</v>
      </c>
      <c r="AU302" s="48">
        <v>0</v>
      </c>
      <c r="AV302" s="48">
        <v>0</v>
      </c>
      <c r="AW302" s="48">
        <v>5000</v>
      </c>
      <c r="AX302" s="48">
        <v>0</v>
      </c>
      <c r="AY302" s="48">
        <v>0</v>
      </c>
      <c r="AZ302" s="48">
        <v>0</v>
      </c>
      <c r="BA302" s="48">
        <v>0</v>
      </c>
      <c r="BB302" s="48">
        <v>62.59</v>
      </c>
      <c r="BC302" s="48">
        <v>0</v>
      </c>
      <c r="BD302" s="48">
        <v>0</v>
      </c>
      <c r="BE302" s="48">
        <v>71082.06</v>
      </c>
      <c r="BF302" s="48">
        <v>0</v>
      </c>
      <c r="BG302" s="48">
        <v>0</v>
      </c>
      <c r="BH302" s="48">
        <v>0</v>
      </c>
      <c r="BI302" s="48">
        <v>0</v>
      </c>
      <c r="BJ302" s="48">
        <v>3.24</v>
      </c>
      <c r="BK302" s="48">
        <v>0</v>
      </c>
      <c r="BL302" s="48">
        <v>0</v>
      </c>
      <c r="BM302" s="48">
        <v>0</v>
      </c>
      <c r="BN302" s="48">
        <v>0</v>
      </c>
      <c r="BO302" s="48">
        <v>0</v>
      </c>
      <c r="BP302" s="48">
        <v>0</v>
      </c>
      <c r="BQ302" s="48">
        <v>0</v>
      </c>
      <c r="BR302" s="48">
        <v>0</v>
      </c>
      <c r="BS302" s="48">
        <v>0</v>
      </c>
      <c r="BT302" s="48">
        <v>0</v>
      </c>
      <c r="BU302" s="48">
        <v>0</v>
      </c>
      <c r="BV302" s="48">
        <v>0</v>
      </c>
      <c r="BW302" s="48">
        <v>0</v>
      </c>
      <c r="BX302" s="48">
        <v>0</v>
      </c>
      <c r="BY302" s="48">
        <v>0</v>
      </c>
      <c r="BZ302" s="48">
        <v>0</v>
      </c>
      <c r="CA302" s="48">
        <v>1.44</v>
      </c>
      <c r="CB302" s="48">
        <v>0</v>
      </c>
    </row>
    <row r="303" spans="1:80" ht="12.75" customHeight="1" x14ac:dyDescent="0.2">
      <c r="A303" s="16"/>
      <c r="B303" s="5"/>
      <c r="C303" s="23" t="s">
        <v>293</v>
      </c>
      <c r="D303" s="24">
        <v>6249.2000000327826</v>
      </c>
      <c r="E303" s="24">
        <v>6249.1900000199676</v>
      </c>
      <c r="F303" s="24">
        <v>494.59999998286366</v>
      </c>
      <c r="G303" s="24">
        <v>5754.5899999979883</v>
      </c>
      <c r="H303" s="24">
        <v>0</v>
      </c>
      <c r="I303" s="24">
        <v>1.0000000009313226E-2</v>
      </c>
      <c r="J303" s="24">
        <v>6249.1800000220537</v>
      </c>
      <c r="K303" s="24">
        <v>6249.1800000071526</v>
      </c>
      <c r="L303" s="24">
        <v>494.59999998658895</v>
      </c>
      <c r="M303" s="24">
        <v>5754.5799999972805</v>
      </c>
      <c r="N303" s="24">
        <v>0</v>
      </c>
      <c r="O303" s="24">
        <v>494.59999998658895</v>
      </c>
      <c r="P303" s="24">
        <v>0</v>
      </c>
      <c r="Q303" s="24">
        <v>0</v>
      </c>
      <c r="R303" s="24">
        <v>0</v>
      </c>
      <c r="S303" s="24">
        <v>0</v>
      </c>
      <c r="T303" s="24">
        <v>9.9999995436519384E-3</v>
      </c>
      <c r="U303" s="24">
        <v>0</v>
      </c>
      <c r="V303" s="24">
        <v>1.0000000067520887E-2</v>
      </c>
      <c r="W303" s="24">
        <v>9.9999995436519384E-3</v>
      </c>
      <c r="X303" s="24">
        <v>9.9999995436519384E-3</v>
      </c>
      <c r="Y303" s="24">
        <v>0</v>
      </c>
      <c r="Z303" s="24">
        <v>1.0000000067520887E-2</v>
      </c>
      <c r="AA303" s="24">
        <v>1.0000000009313226E-2</v>
      </c>
      <c r="AB303" s="24">
        <v>-1.9999999552965164E-2</v>
      </c>
      <c r="AC303" s="24">
        <v>1.0000000125728548E-2</v>
      </c>
      <c r="AD303" s="24">
        <v>0</v>
      </c>
      <c r="AE303" s="24">
        <v>488.92999999783933</v>
      </c>
      <c r="AF303" s="24">
        <v>0</v>
      </c>
      <c r="AG303" s="24">
        <v>9.9999999511055648E-3</v>
      </c>
      <c r="AH303" s="24">
        <v>0</v>
      </c>
      <c r="AI303" s="24">
        <v>-9.9999997764825821E-3</v>
      </c>
      <c r="AJ303" s="24">
        <v>-1.0000000009313226E-2</v>
      </c>
      <c r="AK303" s="24">
        <v>0</v>
      </c>
      <c r="AL303" s="24">
        <v>0</v>
      </c>
      <c r="AM303" s="24">
        <v>0</v>
      </c>
      <c r="AN303" s="24">
        <v>0</v>
      </c>
      <c r="AO303" s="24">
        <v>0</v>
      </c>
      <c r="AP303" s="24">
        <v>5.7100000000791624</v>
      </c>
      <c r="AQ303" s="129">
        <v>0</v>
      </c>
      <c r="AR303" s="24">
        <v>-9.9999999802093953E-3</v>
      </c>
      <c r="AS303" s="24">
        <v>0</v>
      </c>
      <c r="AT303" s="24">
        <v>5754.570000000298</v>
      </c>
      <c r="AU303" s="24">
        <v>0</v>
      </c>
      <c r="AV303" s="24">
        <v>0</v>
      </c>
      <c r="AW303" s="24">
        <v>0</v>
      </c>
      <c r="AX303" s="24">
        <v>0</v>
      </c>
      <c r="AY303" s="24">
        <v>0</v>
      </c>
      <c r="AZ303" s="24">
        <v>0</v>
      </c>
      <c r="BA303" s="24">
        <v>0</v>
      </c>
      <c r="BB303" s="24">
        <v>0</v>
      </c>
      <c r="BC303" s="24">
        <v>0</v>
      </c>
      <c r="BD303" s="24">
        <v>0</v>
      </c>
      <c r="BE303" s="24">
        <v>0</v>
      </c>
      <c r="BF303" s="24">
        <v>0</v>
      </c>
      <c r="BG303" s="24">
        <v>0</v>
      </c>
      <c r="BH303" s="24">
        <v>0</v>
      </c>
      <c r="BI303" s="24">
        <v>0</v>
      </c>
      <c r="BJ303" s="24">
        <v>0</v>
      </c>
      <c r="BK303" s="24">
        <v>1.0000000038417056E-2</v>
      </c>
      <c r="BL303" s="24">
        <v>9.9999999947613105E-3</v>
      </c>
      <c r="BM303" s="24">
        <v>-1.0000000000218279E-2</v>
      </c>
      <c r="BN303" s="24">
        <v>0</v>
      </c>
      <c r="BO303" s="24">
        <v>0</v>
      </c>
      <c r="BP303" s="24">
        <v>0</v>
      </c>
      <c r="BQ303" s="24">
        <v>0</v>
      </c>
      <c r="BR303" s="24">
        <v>0</v>
      </c>
      <c r="BS303" s="24">
        <v>0</v>
      </c>
      <c r="BT303" s="24">
        <v>0</v>
      </c>
      <c r="BU303" s="24">
        <v>0</v>
      </c>
      <c r="BV303" s="24">
        <v>0</v>
      </c>
      <c r="BW303" s="24">
        <v>0</v>
      </c>
      <c r="BX303" s="24">
        <v>9.9999999983992893E-3</v>
      </c>
      <c r="BY303" s="24">
        <v>1.0000000009313226E-2</v>
      </c>
      <c r="BZ303" s="24">
        <v>0</v>
      </c>
      <c r="CA303" s="24">
        <v>0</v>
      </c>
      <c r="CB303" s="24">
        <v>-9.9999999947613105E-3</v>
      </c>
    </row>
    <row r="304" spans="1:80" ht="12.75" customHeight="1" x14ac:dyDescent="0.2">
      <c r="A304" s="16"/>
      <c r="B304" s="17" t="s">
        <v>427</v>
      </c>
      <c r="C304" s="23"/>
      <c r="D304" s="22">
        <v>2004009.9499999997</v>
      </c>
      <c r="E304" s="22">
        <v>1926860.5899999996</v>
      </c>
      <c r="F304" s="22">
        <v>1542111.44</v>
      </c>
      <c r="G304" s="22">
        <v>384749.14999999997</v>
      </c>
      <c r="H304" s="22">
        <v>46624.06</v>
      </c>
      <c r="I304" s="22">
        <v>30525.299999999996</v>
      </c>
      <c r="J304" s="22">
        <v>1863762.88</v>
      </c>
      <c r="K304" s="22">
        <v>1817138.8199999998</v>
      </c>
      <c r="L304" s="22">
        <v>1465029.82</v>
      </c>
      <c r="M304" s="22">
        <v>352108.99999999994</v>
      </c>
      <c r="N304" s="22">
        <v>46624.06</v>
      </c>
      <c r="O304" s="22">
        <v>1511653.8800000001</v>
      </c>
      <c r="P304" s="22">
        <v>13.01</v>
      </c>
      <c r="Q304" s="22">
        <v>13.01</v>
      </c>
      <c r="R304" s="22">
        <v>0</v>
      </c>
      <c r="S304" s="22">
        <v>13.01</v>
      </c>
      <c r="T304" s="22">
        <v>109708.76000000001</v>
      </c>
      <c r="U304" s="22">
        <v>77081.62000000001</v>
      </c>
      <c r="V304" s="22">
        <v>32627.14</v>
      </c>
      <c r="W304" s="22">
        <v>109708.76000000001</v>
      </c>
      <c r="X304" s="22">
        <v>109708.76000000001</v>
      </c>
      <c r="Y304" s="22">
        <v>77081.62000000001</v>
      </c>
      <c r="Z304" s="22">
        <v>32627.14</v>
      </c>
      <c r="AA304" s="22">
        <v>30525.299999999996</v>
      </c>
      <c r="AB304" s="22">
        <v>214431.22</v>
      </c>
      <c r="AC304" s="22">
        <v>100412.63</v>
      </c>
      <c r="AD304" s="22">
        <v>76625.440000000002</v>
      </c>
      <c r="AE304" s="22">
        <v>683120.67999999993</v>
      </c>
      <c r="AF304" s="22">
        <v>9091.6</v>
      </c>
      <c r="AG304" s="22">
        <v>69054.83</v>
      </c>
      <c r="AH304" s="22">
        <v>89940.15</v>
      </c>
      <c r="AI304" s="22">
        <v>66285.52</v>
      </c>
      <c r="AJ304" s="22">
        <v>65494.34</v>
      </c>
      <c r="AK304" s="22">
        <v>144131.20000000001</v>
      </c>
      <c r="AL304" s="22">
        <v>79510.880000000005</v>
      </c>
      <c r="AM304" s="22">
        <v>46624.06</v>
      </c>
      <c r="AN304" s="22">
        <v>23005.239999999998</v>
      </c>
      <c r="AO304" s="22">
        <v>11584.43</v>
      </c>
      <c r="AP304" s="22">
        <v>1258.0999999999999</v>
      </c>
      <c r="AQ304" s="128">
        <v>2826.0800000000004</v>
      </c>
      <c r="AR304" s="22">
        <v>17563.05</v>
      </c>
      <c r="AS304" s="22">
        <v>76575.28</v>
      </c>
      <c r="AT304" s="22">
        <v>9373.35</v>
      </c>
      <c r="AU304" s="22">
        <v>12658.53</v>
      </c>
      <c r="AV304" s="22">
        <v>10048.859999999999</v>
      </c>
      <c r="AW304" s="22">
        <v>4961.29</v>
      </c>
      <c r="AX304" s="22">
        <v>1556.03</v>
      </c>
      <c r="AY304" s="22">
        <v>4384.16</v>
      </c>
      <c r="AZ304" s="22">
        <v>29426.77</v>
      </c>
      <c r="BA304" s="22">
        <v>107.71</v>
      </c>
      <c r="BB304" s="22">
        <v>6811.96</v>
      </c>
      <c r="BC304" s="22">
        <v>785.22</v>
      </c>
      <c r="BD304" s="22">
        <v>6114.27</v>
      </c>
      <c r="BE304" s="22">
        <v>0</v>
      </c>
      <c r="BF304" s="22">
        <v>0</v>
      </c>
      <c r="BG304" s="22">
        <v>13.01</v>
      </c>
      <c r="BH304" s="22">
        <v>0</v>
      </c>
      <c r="BI304" s="22">
        <v>0</v>
      </c>
      <c r="BJ304" s="22">
        <v>42230.73</v>
      </c>
      <c r="BK304" s="22">
        <v>675.06999999999994</v>
      </c>
      <c r="BL304" s="22">
        <v>17757.84</v>
      </c>
      <c r="BM304" s="22">
        <v>5182.04</v>
      </c>
      <c r="BN304" s="22">
        <v>154.16999999999999</v>
      </c>
      <c r="BO304" s="22">
        <v>968.62999999999988</v>
      </c>
      <c r="BP304" s="22">
        <v>249.19</v>
      </c>
      <c r="BQ304" s="22">
        <v>11756.840000000002</v>
      </c>
      <c r="BR304" s="22">
        <v>30460.210000000003</v>
      </c>
      <c r="BS304" s="22">
        <v>0</v>
      </c>
      <c r="BT304" s="22">
        <v>0</v>
      </c>
      <c r="BU304" s="22">
        <v>274.03999999999996</v>
      </c>
      <c r="BV304" s="22">
        <v>0</v>
      </c>
      <c r="BW304" s="22">
        <v>0</v>
      </c>
      <c r="BX304" s="22">
        <v>2631.37</v>
      </c>
      <c r="BY304" s="22">
        <v>25446.720000000001</v>
      </c>
      <c r="BZ304" s="22">
        <v>0.47</v>
      </c>
      <c r="CA304" s="22">
        <v>391.26</v>
      </c>
      <c r="CB304" s="22">
        <v>2055.48</v>
      </c>
    </row>
    <row r="305" spans="1:80" ht="12.75" customHeight="1" x14ac:dyDescent="0.2">
      <c r="A305" s="16"/>
      <c r="B305" s="5"/>
      <c r="C305" s="23" t="s">
        <v>230</v>
      </c>
      <c r="D305" s="24">
        <v>1080548.19</v>
      </c>
      <c r="E305" s="24">
        <v>1039035.3199999998</v>
      </c>
      <c r="F305" s="24">
        <v>852983.30999999994</v>
      </c>
      <c r="G305" s="24">
        <v>186052.01</v>
      </c>
      <c r="H305" s="24">
        <v>15123.73</v>
      </c>
      <c r="I305" s="24">
        <v>26389.139999999996</v>
      </c>
      <c r="J305" s="24">
        <v>966570.81</v>
      </c>
      <c r="K305" s="24">
        <v>951447.08000000007</v>
      </c>
      <c r="L305" s="24">
        <v>791951.19000000006</v>
      </c>
      <c r="M305" s="24">
        <v>159495.88999999998</v>
      </c>
      <c r="N305" s="24">
        <v>15123.73</v>
      </c>
      <c r="O305" s="24">
        <v>807074.92</v>
      </c>
      <c r="P305" s="24">
        <v>0</v>
      </c>
      <c r="Q305" s="24">
        <v>0</v>
      </c>
      <c r="R305" s="24">
        <v>0</v>
      </c>
      <c r="S305" s="24">
        <v>0</v>
      </c>
      <c r="T305" s="24">
        <v>87588.24</v>
      </c>
      <c r="U305" s="24">
        <v>61032.12000000001</v>
      </c>
      <c r="V305" s="24">
        <v>26556.120000000003</v>
      </c>
      <c r="W305" s="24">
        <v>87588.24</v>
      </c>
      <c r="X305" s="24">
        <v>87588.24</v>
      </c>
      <c r="Y305" s="24">
        <v>61032.12000000001</v>
      </c>
      <c r="Z305" s="24">
        <v>26556.120000000003</v>
      </c>
      <c r="AA305" s="24">
        <v>26389.139999999996</v>
      </c>
      <c r="AB305" s="24">
        <v>111119.16</v>
      </c>
      <c r="AC305" s="24">
        <v>85870.77</v>
      </c>
      <c r="AD305" s="24">
        <v>38003.61</v>
      </c>
      <c r="AE305" s="24">
        <v>346873.29</v>
      </c>
      <c r="AF305" s="24">
        <v>0</v>
      </c>
      <c r="AG305" s="24">
        <v>52947.360000000001</v>
      </c>
      <c r="AH305" s="24">
        <v>6.37</v>
      </c>
      <c r="AI305" s="24">
        <v>0</v>
      </c>
      <c r="AJ305" s="24">
        <v>52544.17</v>
      </c>
      <c r="AK305" s="24">
        <v>48491.77</v>
      </c>
      <c r="AL305" s="24">
        <v>45024.66</v>
      </c>
      <c r="AM305" s="24">
        <v>15123.73</v>
      </c>
      <c r="AN305" s="24">
        <v>17562.189999999999</v>
      </c>
      <c r="AO305" s="24">
        <v>10615.56</v>
      </c>
      <c r="AP305" s="24">
        <v>20.47</v>
      </c>
      <c r="AQ305" s="129">
        <v>1207.6400000000001</v>
      </c>
      <c r="AR305" s="24">
        <v>11929.21</v>
      </c>
      <c r="AS305" s="24">
        <v>67537.97</v>
      </c>
      <c r="AT305" s="24">
        <v>9162.0499999999993</v>
      </c>
      <c r="AU305" s="24">
        <v>10469.01</v>
      </c>
      <c r="AV305" s="24">
        <v>1040.8</v>
      </c>
      <c r="AW305" s="24">
        <v>3882.83</v>
      </c>
      <c r="AX305" s="24">
        <v>1.52</v>
      </c>
      <c r="AY305" s="24">
        <v>10.53</v>
      </c>
      <c r="AZ305" s="24">
        <v>24529.41</v>
      </c>
      <c r="BA305" s="24">
        <v>0</v>
      </c>
      <c r="BB305" s="24">
        <v>6756.47</v>
      </c>
      <c r="BC305" s="24">
        <v>0</v>
      </c>
      <c r="BD305" s="24">
        <v>5840.26</v>
      </c>
      <c r="BE305" s="24">
        <v>0</v>
      </c>
      <c r="BF305" s="24">
        <v>0</v>
      </c>
      <c r="BG305" s="24">
        <v>0</v>
      </c>
      <c r="BH305" s="24">
        <v>0</v>
      </c>
      <c r="BI305" s="24">
        <v>0</v>
      </c>
      <c r="BJ305" s="24">
        <v>41399.86</v>
      </c>
      <c r="BK305" s="24">
        <v>0</v>
      </c>
      <c r="BL305" s="24">
        <v>5134.1899999999996</v>
      </c>
      <c r="BM305" s="24">
        <v>3598.72</v>
      </c>
      <c r="BN305" s="24">
        <v>140.47999999999999</v>
      </c>
      <c r="BO305" s="24">
        <v>273.70999999999998</v>
      </c>
      <c r="BP305" s="24">
        <v>247.38</v>
      </c>
      <c r="BQ305" s="24">
        <v>10758.87</v>
      </c>
      <c r="BR305" s="24">
        <v>25766.58</v>
      </c>
      <c r="BS305" s="24">
        <v>0</v>
      </c>
      <c r="BT305" s="24">
        <v>0</v>
      </c>
      <c r="BU305" s="24">
        <v>268.45</v>
      </c>
      <c r="BV305" s="24">
        <v>0</v>
      </c>
      <c r="BW305" s="24">
        <v>0</v>
      </c>
      <c r="BX305" s="24">
        <v>1599.6</v>
      </c>
      <c r="BY305" s="24">
        <v>22485.3</v>
      </c>
      <c r="BZ305" s="24">
        <v>0</v>
      </c>
      <c r="CA305" s="24">
        <v>391.26</v>
      </c>
      <c r="CB305" s="24">
        <v>1912.98</v>
      </c>
    </row>
    <row r="306" spans="1:80" ht="12.75" customHeight="1" x14ac:dyDescent="0.2">
      <c r="A306" s="16"/>
      <c r="B306" s="5"/>
      <c r="C306" s="23" t="s">
        <v>428</v>
      </c>
      <c r="D306" s="24">
        <v>0</v>
      </c>
      <c r="E306" s="24">
        <v>0</v>
      </c>
      <c r="F306" s="24">
        <v>0</v>
      </c>
      <c r="G306" s="24">
        <v>0</v>
      </c>
      <c r="H306" s="24">
        <v>0</v>
      </c>
      <c r="I306" s="24">
        <v>0</v>
      </c>
      <c r="J306" s="24">
        <v>0</v>
      </c>
      <c r="K306" s="24">
        <v>0</v>
      </c>
      <c r="L306" s="24">
        <v>0</v>
      </c>
      <c r="M306" s="24">
        <v>0</v>
      </c>
      <c r="N306" s="24">
        <v>0</v>
      </c>
      <c r="O306" s="24">
        <v>0</v>
      </c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4">
        <v>0</v>
      </c>
      <c r="AF306" s="24">
        <v>0</v>
      </c>
      <c r="AG306" s="24">
        <v>0</v>
      </c>
      <c r="AH306" s="24">
        <v>0</v>
      </c>
      <c r="AI306" s="24">
        <v>0</v>
      </c>
      <c r="AJ306" s="24">
        <v>0</v>
      </c>
      <c r="AK306" s="24">
        <v>0</v>
      </c>
      <c r="AL306" s="24">
        <v>0</v>
      </c>
      <c r="AM306" s="24">
        <v>0</v>
      </c>
      <c r="AN306" s="24">
        <v>0</v>
      </c>
      <c r="AO306" s="24">
        <v>0</v>
      </c>
      <c r="AP306" s="24">
        <v>0</v>
      </c>
      <c r="AQ306" s="129">
        <v>0</v>
      </c>
      <c r="AR306" s="24">
        <v>0</v>
      </c>
      <c r="AS306" s="24">
        <v>0</v>
      </c>
      <c r="AT306" s="24">
        <v>0</v>
      </c>
      <c r="AU306" s="24">
        <v>0</v>
      </c>
      <c r="AV306" s="24">
        <v>0</v>
      </c>
      <c r="AW306" s="24">
        <v>0</v>
      </c>
      <c r="AX306" s="24">
        <v>0</v>
      </c>
      <c r="AY306" s="24">
        <v>0</v>
      </c>
      <c r="AZ306" s="24">
        <v>0</v>
      </c>
      <c r="BA306" s="24">
        <v>0</v>
      </c>
      <c r="BB306" s="24">
        <v>0</v>
      </c>
      <c r="BC306" s="24">
        <v>0</v>
      </c>
      <c r="BD306" s="24">
        <v>0</v>
      </c>
      <c r="BE306" s="24">
        <v>0</v>
      </c>
      <c r="BF306" s="24">
        <v>0</v>
      </c>
      <c r="BG306" s="24">
        <v>0</v>
      </c>
      <c r="BH306" s="24">
        <v>0</v>
      </c>
      <c r="BI306" s="24">
        <v>0</v>
      </c>
      <c r="BJ306" s="24">
        <v>0</v>
      </c>
      <c r="BK306" s="24">
        <v>0</v>
      </c>
      <c r="BL306" s="24">
        <v>0</v>
      </c>
      <c r="BM306" s="24">
        <v>0</v>
      </c>
      <c r="BN306" s="24">
        <v>0</v>
      </c>
      <c r="BO306" s="24">
        <v>0</v>
      </c>
      <c r="BP306" s="24">
        <v>0</v>
      </c>
      <c r="BQ306" s="24">
        <v>0</v>
      </c>
      <c r="BR306" s="24">
        <v>0</v>
      </c>
      <c r="BS306" s="24">
        <v>0</v>
      </c>
      <c r="BT306" s="24">
        <v>0</v>
      </c>
      <c r="BU306" s="24">
        <v>0</v>
      </c>
      <c r="BV306" s="24">
        <v>0</v>
      </c>
      <c r="BW306" s="24">
        <v>0</v>
      </c>
      <c r="BX306" s="24">
        <v>0</v>
      </c>
      <c r="BY306" s="24">
        <v>0</v>
      </c>
      <c r="BZ306" s="24">
        <v>0</v>
      </c>
      <c r="CA306" s="24">
        <v>0</v>
      </c>
      <c r="CB306" s="24">
        <v>0</v>
      </c>
    </row>
    <row r="307" spans="1:80" ht="12.75" customHeight="1" x14ac:dyDescent="0.2">
      <c r="A307" s="16"/>
      <c r="B307" s="5"/>
      <c r="C307" s="23" t="s">
        <v>231</v>
      </c>
      <c r="D307" s="24">
        <v>836388.47999999975</v>
      </c>
      <c r="E307" s="24">
        <v>803894.07999999973</v>
      </c>
      <c r="F307" s="24">
        <v>618998.89999999979</v>
      </c>
      <c r="G307" s="24">
        <v>184895.17999999996</v>
      </c>
      <c r="H307" s="24">
        <v>28958.55</v>
      </c>
      <c r="I307" s="24">
        <v>3535.85</v>
      </c>
      <c r="J307" s="24">
        <v>814820.7799999998</v>
      </c>
      <c r="K307" s="24">
        <v>785862.22999999975</v>
      </c>
      <c r="L307" s="24">
        <v>605408.29999999993</v>
      </c>
      <c r="M307" s="24">
        <v>180453.92999999996</v>
      </c>
      <c r="N307" s="24">
        <v>28958.55</v>
      </c>
      <c r="O307" s="24">
        <v>634366.85</v>
      </c>
      <c r="P307" s="24">
        <v>13.01</v>
      </c>
      <c r="Q307" s="24">
        <v>13.01</v>
      </c>
      <c r="R307" s="24">
        <v>0</v>
      </c>
      <c r="S307" s="24">
        <v>13.01</v>
      </c>
      <c r="T307" s="24">
        <v>18018.84</v>
      </c>
      <c r="U307" s="24">
        <v>13590.6</v>
      </c>
      <c r="V307" s="24">
        <v>4428.24</v>
      </c>
      <c r="W307" s="24">
        <v>18018.84</v>
      </c>
      <c r="X307" s="24">
        <v>18018.84</v>
      </c>
      <c r="Y307" s="24">
        <v>13590.6</v>
      </c>
      <c r="Z307" s="24">
        <v>4428.24</v>
      </c>
      <c r="AA307" s="24">
        <v>3535.85</v>
      </c>
      <c r="AB307" s="24">
        <v>101591.62</v>
      </c>
      <c r="AC307" s="24">
        <v>11462.8</v>
      </c>
      <c r="AD307" s="24">
        <v>36153.699999999997</v>
      </c>
      <c r="AE307" s="24">
        <v>290308.03999999998</v>
      </c>
      <c r="AF307" s="24">
        <v>8933.92</v>
      </c>
      <c r="AG307" s="24">
        <v>11362.16</v>
      </c>
      <c r="AH307" s="24">
        <v>87583.13</v>
      </c>
      <c r="AI307" s="24">
        <v>65502.35</v>
      </c>
      <c r="AJ307" s="24">
        <v>11487.45</v>
      </c>
      <c r="AK307" s="24">
        <v>89761.51</v>
      </c>
      <c r="AL307" s="24">
        <v>32617.64</v>
      </c>
      <c r="AM307" s="24">
        <v>28958.55</v>
      </c>
      <c r="AN307" s="24">
        <v>5442.93</v>
      </c>
      <c r="AO307" s="24">
        <v>1.0900000000000001</v>
      </c>
      <c r="AP307" s="24">
        <v>1162.3599999999999</v>
      </c>
      <c r="AQ307" s="129">
        <v>1516.71</v>
      </c>
      <c r="AR307" s="24">
        <v>4823.88</v>
      </c>
      <c r="AS307" s="24">
        <v>4137.29</v>
      </c>
      <c r="AT307" s="24">
        <v>3.77</v>
      </c>
      <c r="AU307" s="24">
        <v>1864.86</v>
      </c>
      <c r="AV307" s="24">
        <v>8869.16</v>
      </c>
      <c r="AW307" s="24">
        <v>1041.82</v>
      </c>
      <c r="AX307" s="24">
        <v>1553.6</v>
      </c>
      <c r="AY307" s="24">
        <v>4257.58</v>
      </c>
      <c r="AZ307" s="24">
        <v>3495.55</v>
      </c>
      <c r="BA307" s="24">
        <v>107.71</v>
      </c>
      <c r="BB307" s="24">
        <v>0</v>
      </c>
      <c r="BC307" s="24">
        <v>785.22</v>
      </c>
      <c r="BD307" s="24">
        <v>34.380000000000003</v>
      </c>
      <c r="BE307" s="24">
        <v>0</v>
      </c>
      <c r="BF307" s="24">
        <v>0</v>
      </c>
      <c r="BG307" s="24">
        <v>13.01</v>
      </c>
      <c r="BH307" s="24">
        <v>0</v>
      </c>
      <c r="BI307" s="24">
        <v>0</v>
      </c>
      <c r="BJ307" s="24">
        <v>0</v>
      </c>
      <c r="BK307" s="24">
        <v>675.04</v>
      </c>
      <c r="BL307" s="24">
        <v>11718.72</v>
      </c>
      <c r="BM307" s="24">
        <v>1472.07</v>
      </c>
      <c r="BN307" s="24">
        <v>13.69</v>
      </c>
      <c r="BO307" s="24">
        <v>677.43</v>
      </c>
      <c r="BP307" s="24">
        <v>0</v>
      </c>
      <c r="BQ307" s="24">
        <v>386.12</v>
      </c>
      <c r="BR307" s="24">
        <v>3075.77</v>
      </c>
      <c r="BS307" s="24">
        <v>0</v>
      </c>
      <c r="BT307" s="24">
        <v>0</v>
      </c>
      <c r="BU307" s="24">
        <v>0</v>
      </c>
      <c r="BV307" s="24">
        <v>0</v>
      </c>
      <c r="BW307" s="24">
        <v>0</v>
      </c>
      <c r="BX307" s="24">
        <v>898.97</v>
      </c>
      <c r="BY307" s="24">
        <v>2589.52</v>
      </c>
      <c r="BZ307" s="24">
        <v>0</v>
      </c>
      <c r="CA307" s="24">
        <v>0</v>
      </c>
      <c r="CB307" s="24">
        <v>47.36</v>
      </c>
    </row>
    <row r="308" spans="1:80" ht="12.75" customHeight="1" x14ac:dyDescent="0.2">
      <c r="A308" s="16"/>
      <c r="B308" s="5"/>
      <c r="C308" s="23" t="s">
        <v>429</v>
      </c>
      <c r="D308" s="24">
        <v>63.12</v>
      </c>
      <c r="E308" s="24">
        <v>63.12</v>
      </c>
      <c r="F308" s="24">
        <v>63.12</v>
      </c>
      <c r="G308" s="24">
        <v>0</v>
      </c>
      <c r="H308" s="24">
        <v>0</v>
      </c>
      <c r="I308" s="24">
        <v>0</v>
      </c>
      <c r="J308" s="24">
        <v>63.12</v>
      </c>
      <c r="K308" s="24">
        <v>63.12</v>
      </c>
      <c r="L308" s="24">
        <v>63.12</v>
      </c>
      <c r="M308" s="24">
        <v>0</v>
      </c>
      <c r="N308" s="24">
        <v>0</v>
      </c>
      <c r="O308" s="24">
        <v>63.12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4">
        <v>0</v>
      </c>
      <c r="AG308" s="24">
        <v>0</v>
      </c>
      <c r="AH308" s="24">
        <v>0</v>
      </c>
      <c r="AI308" s="24">
        <v>63.12</v>
      </c>
      <c r="AJ308" s="24">
        <v>0</v>
      </c>
      <c r="AK308" s="24">
        <v>0</v>
      </c>
      <c r="AL308" s="24">
        <v>0</v>
      </c>
      <c r="AM308" s="24">
        <v>0</v>
      </c>
      <c r="AN308" s="24">
        <v>0</v>
      </c>
      <c r="AO308" s="24">
        <v>0</v>
      </c>
      <c r="AP308" s="24">
        <v>0</v>
      </c>
      <c r="AQ308" s="129">
        <v>0</v>
      </c>
      <c r="AR308" s="24">
        <v>0</v>
      </c>
      <c r="AS308" s="24">
        <v>0</v>
      </c>
      <c r="AT308" s="24">
        <v>0</v>
      </c>
      <c r="AU308" s="24">
        <v>0</v>
      </c>
      <c r="AV308" s="24">
        <v>0</v>
      </c>
      <c r="AW308" s="24">
        <v>0</v>
      </c>
      <c r="AX308" s="24">
        <v>0</v>
      </c>
      <c r="AY308" s="24">
        <v>0</v>
      </c>
      <c r="AZ308" s="24">
        <v>0</v>
      </c>
      <c r="BA308" s="24">
        <v>0</v>
      </c>
      <c r="BB308" s="24">
        <v>0</v>
      </c>
      <c r="BC308" s="24">
        <v>0</v>
      </c>
      <c r="BD308" s="24">
        <v>0</v>
      </c>
      <c r="BE308" s="24">
        <v>0</v>
      </c>
      <c r="BF308" s="24">
        <v>0</v>
      </c>
      <c r="BG308" s="24">
        <v>0</v>
      </c>
      <c r="BH308" s="24">
        <v>0</v>
      </c>
      <c r="BI308" s="24">
        <v>0</v>
      </c>
      <c r="BJ308" s="24">
        <v>0</v>
      </c>
      <c r="BK308" s="24">
        <v>0</v>
      </c>
      <c r="BL308" s="24">
        <v>0</v>
      </c>
      <c r="BM308" s="24">
        <v>0</v>
      </c>
      <c r="BN308" s="24">
        <v>0</v>
      </c>
      <c r="BO308" s="24">
        <v>0</v>
      </c>
      <c r="BP308" s="24">
        <v>0</v>
      </c>
      <c r="BQ308" s="24">
        <v>0</v>
      </c>
      <c r="BR308" s="24">
        <v>0</v>
      </c>
      <c r="BS308" s="24">
        <v>0</v>
      </c>
      <c r="BT308" s="24">
        <v>0</v>
      </c>
      <c r="BU308" s="24">
        <v>0</v>
      </c>
      <c r="BV308" s="24">
        <v>0</v>
      </c>
      <c r="BW308" s="24">
        <v>0</v>
      </c>
      <c r="BX308" s="24">
        <v>0</v>
      </c>
      <c r="BY308" s="24">
        <v>0</v>
      </c>
      <c r="BZ308" s="24">
        <v>0</v>
      </c>
      <c r="CA308" s="24">
        <v>0</v>
      </c>
      <c r="CB308" s="24">
        <v>0</v>
      </c>
    </row>
    <row r="309" spans="1:80" ht="12.75" customHeight="1" x14ac:dyDescent="0.2">
      <c r="A309" s="16"/>
      <c r="B309" s="5"/>
      <c r="C309" s="23" t="s">
        <v>233</v>
      </c>
      <c r="D309" s="24">
        <v>87010.16</v>
      </c>
      <c r="E309" s="24">
        <v>83868.070000000007</v>
      </c>
      <c r="F309" s="24">
        <v>70066.11</v>
      </c>
      <c r="G309" s="24">
        <v>13801.960000000001</v>
      </c>
      <c r="H309" s="24">
        <v>2541.7800000000002</v>
      </c>
      <c r="I309" s="24">
        <v>600.31000000000006</v>
      </c>
      <c r="J309" s="24">
        <v>82308.170000000013</v>
      </c>
      <c r="K309" s="24">
        <v>79766.390000000014</v>
      </c>
      <c r="L309" s="24">
        <v>67607.210000000006</v>
      </c>
      <c r="M309" s="24">
        <v>12159.18</v>
      </c>
      <c r="N309" s="24">
        <v>2541.7800000000002</v>
      </c>
      <c r="O309" s="24">
        <v>70148.990000000005</v>
      </c>
      <c r="P309" s="24">
        <v>0</v>
      </c>
      <c r="Q309" s="24">
        <v>0</v>
      </c>
      <c r="R309" s="24">
        <v>0</v>
      </c>
      <c r="S309" s="24">
        <v>0</v>
      </c>
      <c r="T309" s="24">
        <v>4101.68</v>
      </c>
      <c r="U309" s="24">
        <v>2458.9</v>
      </c>
      <c r="V309" s="24">
        <v>1642.7799999999997</v>
      </c>
      <c r="W309" s="24">
        <v>4101.68</v>
      </c>
      <c r="X309" s="24">
        <v>4101.68</v>
      </c>
      <c r="Y309" s="24">
        <v>2458.9</v>
      </c>
      <c r="Z309" s="24">
        <v>1642.7799999999997</v>
      </c>
      <c r="AA309" s="24">
        <v>600.31000000000006</v>
      </c>
      <c r="AB309" s="24">
        <v>1720.44</v>
      </c>
      <c r="AC309" s="24">
        <v>3079.06</v>
      </c>
      <c r="AD309" s="24">
        <v>2468.13</v>
      </c>
      <c r="AE309" s="24">
        <v>45939.35</v>
      </c>
      <c r="AF309" s="24">
        <v>157.68</v>
      </c>
      <c r="AG309" s="24">
        <v>4745.3100000000004</v>
      </c>
      <c r="AH309" s="24">
        <v>2350.65</v>
      </c>
      <c r="AI309" s="24">
        <v>720.05</v>
      </c>
      <c r="AJ309" s="24">
        <v>1462.72</v>
      </c>
      <c r="AK309" s="24">
        <v>5877.92</v>
      </c>
      <c r="AL309" s="24">
        <v>1868.58</v>
      </c>
      <c r="AM309" s="24">
        <v>2541.7800000000002</v>
      </c>
      <c r="AN309" s="24">
        <v>0.12</v>
      </c>
      <c r="AO309" s="24">
        <v>967.78</v>
      </c>
      <c r="AP309" s="24">
        <v>75.27</v>
      </c>
      <c r="AQ309" s="129">
        <v>101.73</v>
      </c>
      <c r="AR309" s="24">
        <v>809.96</v>
      </c>
      <c r="AS309" s="24">
        <v>4900.0200000000004</v>
      </c>
      <c r="AT309" s="24">
        <v>207.53</v>
      </c>
      <c r="AU309" s="24">
        <v>324.66000000000003</v>
      </c>
      <c r="AV309" s="24">
        <v>138.9</v>
      </c>
      <c r="AW309" s="24">
        <v>36.64</v>
      </c>
      <c r="AX309" s="24">
        <v>0.91</v>
      </c>
      <c r="AY309" s="24">
        <v>116.05</v>
      </c>
      <c r="AZ309" s="24">
        <v>1401.81</v>
      </c>
      <c r="BA309" s="24">
        <v>0</v>
      </c>
      <c r="BB309" s="24">
        <v>55.49</v>
      </c>
      <c r="BC309" s="24">
        <v>0</v>
      </c>
      <c r="BD309" s="24">
        <v>239.63</v>
      </c>
      <c r="BE309" s="24">
        <v>0</v>
      </c>
      <c r="BF309" s="24">
        <v>0</v>
      </c>
      <c r="BG309" s="24">
        <v>0</v>
      </c>
      <c r="BH309" s="24">
        <v>0</v>
      </c>
      <c r="BI309" s="24">
        <v>0</v>
      </c>
      <c r="BJ309" s="24">
        <v>830.87</v>
      </c>
      <c r="BK309" s="24">
        <v>0.03</v>
      </c>
      <c r="BL309" s="24">
        <v>904.93</v>
      </c>
      <c r="BM309" s="24">
        <v>111.25</v>
      </c>
      <c r="BN309" s="24">
        <v>0</v>
      </c>
      <c r="BO309" s="24">
        <v>17.489999999999998</v>
      </c>
      <c r="BP309" s="24">
        <v>1.81</v>
      </c>
      <c r="BQ309" s="24">
        <v>611.85</v>
      </c>
      <c r="BR309" s="24">
        <v>1617.86</v>
      </c>
      <c r="BS309" s="24">
        <v>0</v>
      </c>
      <c r="BT309" s="24">
        <v>0</v>
      </c>
      <c r="BU309" s="24">
        <v>5.59</v>
      </c>
      <c r="BV309" s="24">
        <v>0</v>
      </c>
      <c r="BW309" s="24">
        <v>0</v>
      </c>
      <c r="BX309" s="24">
        <v>132.80000000000001</v>
      </c>
      <c r="BY309" s="24">
        <v>371.9</v>
      </c>
      <c r="BZ309" s="24">
        <v>0.47</v>
      </c>
      <c r="CA309" s="24">
        <v>0</v>
      </c>
      <c r="CB309" s="24">
        <v>95.14</v>
      </c>
    </row>
    <row r="310" spans="1:80" ht="12.75" customHeight="1" x14ac:dyDescent="0.2">
      <c r="A310" s="16"/>
      <c r="B310" s="17" t="s">
        <v>430</v>
      </c>
      <c r="C310" s="23"/>
      <c r="D310" s="24">
        <v>83331.589999999982</v>
      </c>
      <c r="E310" s="24">
        <v>80247.950000000012</v>
      </c>
      <c r="F310" s="24">
        <v>56289.24</v>
      </c>
      <c r="G310" s="24">
        <v>23958.709999999995</v>
      </c>
      <c r="H310" s="24">
        <v>2976.13</v>
      </c>
      <c r="I310" s="24">
        <v>107.51</v>
      </c>
      <c r="J310" s="24">
        <v>78185.739999999991</v>
      </c>
      <c r="K310" s="24">
        <v>75209.609999999986</v>
      </c>
      <c r="L310" s="24">
        <v>51726.520000000004</v>
      </c>
      <c r="M310" s="24">
        <v>23483.089999999997</v>
      </c>
      <c r="N310" s="24">
        <v>2976.13</v>
      </c>
      <c r="O310" s="24">
        <v>54702.65</v>
      </c>
      <c r="P310" s="24">
        <v>3766.93</v>
      </c>
      <c r="Q310" s="24">
        <v>3766.93</v>
      </c>
      <c r="R310" s="24">
        <v>3765.99</v>
      </c>
      <c r="S310" s="24">
        <v>0.94</v>
      </c>
      <c r="T310" s="24">
        <v>1271.4100000000001</v>
      </c>
      <c r="U310" s="24">
        <v>796.73</v>
      </c>
      <c r="V310" s="24">
        <v>474.68</v>
      </c>
      <c r="W310" s="24">
        <v>1271.4100000000001</v>
      </c>
      <c r="X310" s="24">
        <v>1271.4100000000001</v>
      </c>
      <c r="Y310" s="24">
        <v>796.73</v>
      </c>
      <c r="Z310" s="24">
        <v>474.68</v>
      </c>
      <c r="AA310" s="24">
        <v>107.51</v>
      </c>
      <c r="AB310" s="24">
        <v>5790.8</v>
      </c>
      <c r="AC310" s="24">
        <v>2416.9699999999998</v>
      </c>
      <c r="AD310" s="24">
        <v>2245.12</v>
      </c>
      <c r="AE310" s="24">
        <v>27572.14</v>
      </c>
      <c r="AF310" s="24">
        <v>6823.81</v>
      </c>
      <c r="AG310" s="24">
        <v>830.08</v>
      </c>
      <c r="AH310" s="24">
        <v>9789.7199999999993</v>
      </c>
      <c r="AI310" s="24">
        <v>1076.07</v>
      </c>
      <c r="AJ310" s="24">
        <v>1468.08</v>
      </c>
      <c r="AK310" s="24">
        <v>7828.17</v>
      </c>
      <c r="AL310" s="24">
        <v>2740.54</v>
      </c>
      <c r="AM310" s="24">
        <v>2976.13</v>
      </c>
      <c r="AN310" s="24">
        <v>2416.1</v>
      </c>
      <c r="AO310" s="24">
        <v>33.229999999999997</v>
      </c>
      <c r="AP310" s="24">
        <v>352.48</v>
      </c>
      <c r="AQ310" s="129">
        <v>1589.98</v>
      </c>
      <c r="AR310" s="24">
        <v>139.21</v>
      </c>
      <c r="AS310" s="24">
        <v>241.4</v>
      </c>
      <c r="AT310" s="24">
        <v>1.37</v>
      </c>
      <c r="AU310" s="24">
        <v>960.68</v>
      </c>
      <c r="AV310" s="24">
        <v>0</v>
      </c>
      <c r="AW310" s="24">
        <v>90.85</v>
      </c>
      <c r="AX310" s="24">
        <v>326.60000000000002</v>
      </c>
      <c r="AY310" s="24">
        <v>425.14</v>
      </c>
      <c r="AZ310" s="24">
        <v>9.4499999999999993</v>
      </c>
      <c r="BA310" s="24">
        <v>0</v>
      </c>
      <c r="BB310" s="24">
        <v>20.36</v>
      </c>
      <c r="BC310" s="24">
        <v>0.92</v>
      </c>
      <c r="BD310" s="24">
        <v>20.34</v>
      </c>
      <c r="BE310" s="24">
        <v>14.47</v>
      </c>
      <c r="BF310" s="24">
        <v>3751.52</v>
      </c>
      <c r="BG310" s="24">
        <v>0.94</v>
      </c>
      <c r="BH310" s="24">
        <v>0</v>
      </c>
      <c r="BI310" s="24">
        <v>0</v>
      </c>
      <c r="BJ310" s="24">
        <v>21.84</v>
      </c>
      <c r="BK310" s="24">
        <v>49.63</v>
      </c>
      <c r="BL310" s="24">
        <v>496.61</v>
      </c>
      <c r="BM310" s="24">
        <v>7.11</v>
      </c>
      <c r="BN310" s="24">
        <v>21.38</v>
      </c>
      <c r="BO310" s="24">
        <v>193.8</v>
      </c>
      <c r="BP310" s="24">
        <v>2.66</v>
      </c>
      <c r="BQ310" s="24">
        <v>49.79</v>
      </c>
      <c r="BR310" s="24">
        <v>222.46</v>
      </c>
      <c r="BS310" s="24">
        <v>0</v>
      </c>
      <c r="BT310" s="24">
        <v>200</v>
      </c>
      <c r="BU310" s="24">
        <v>6.13</v>
      </c>
      <c r="BV310" s="24">
        <v>0</v>
      </c>
      <c r="BW310" s="24">
        <v>0</v>
      </c>
      <c r="BX310" s="24">
        <v>0</v>
      </c>
      <c r="BY310" s="24">
        <v>101.2</v>
      </c>
      <c r="BZ310" s="24">
        <v>0</v>
      </c>
      <c r="CA310" s="24">
        <v>6.31</v>
      </c>
      <c r="CB310" s="24">
        <v>0</v>
      </c>
    </row>
    <row r="311" spans="1:80" ht="12.75" customHeight="1" x14ac:dyDescent="0.2">
      <c r="A311" s="16"/>
      <c r="B311" s="17" t="s">
        <v>431</v>
      </c>
      <c r="C311" s="23"/>
      <c r="D311" s="24">
        <v>1001163.16</v>
      </c>
      <c r="E311" s="24">
        <v>979713.24000000022</v>
      </c>
      <c r="F311" s="24">
        <v>852961.39000000013</v>
      </c>
      <c r="G311" s="24">
        <v>126751.85</v>
      </c>
      <c r="H311" s="24">
        <v>12793.33</v>
      </c>
      <c r="I311" s="24">
        <v>8656.59</v>
      </c>
      <c r="J311" s="24">
        <v>975087.95000000007</v>
      </c>
      <c r="K311" s="24">
        <v>962294.62000000011</v>
      </c>
      <c r="L311" s="24">
        <v>841307.72000000009</v>
      </c>
      <c r="M311" s="24">
        <v>120986.9</v>
      </c>
      <c r="N311" s="24">
        <v>12793.33</v>
      </c>
      <c r="O311" s="24">
        <v>854101.05</v>
      </c>
      <c r="P311" s="24">
        <v>6248.41</v>
      </c>
      <c r="Q311" s="24">
        <v>6248.41</v>
      </c>
      <c r="R311" s="24">
        <v>4844.24</v>
      </c>
      <c r="S311" s="24">
        <v>1404.17</v>
      </c>
      <c r="T311" s="24">
        <v>11170.21</v>
      </c>
      <c r="U311" s="24">
        <v>6809.43</v>
      </c>
      <c r="V311" s="24">
        <v>4360.78</v>
      </c>
      <c r="W311" s="24">
        <v>11170.21</v>
      </c>
      <c r="X311" s="24">
        <v>11170.21</v>
      </c>
      <c r="Y311" s="24">
        <v>6809.43</v>
      </c>
      <c r="Z311" s="24">
        <v>4360.78</v>
      </c>
      <c r="AA311" s="24">
        <v>8656.59</v>
      </c>
      <c r="AB311" s="24">
        <v>81061.289999999994</v>
      </c>
      <c r="AC311" s="24">
        <v>27959.14</v>
      </c>
      <c r="AD311" s="24">
        <v>17804.82</v>
      </c>
      <c r="AE311" s="24">
        <v>533854.84</v>
      </c>
      <c r="AF311" s="24">
        <v>5664.6</v>
      </c>
      <c r="AG311" s="24">
        <v>3372.47</v>
      </c>
      <c r="AH311" s="24">
        <v>51326.55</v>
      </c>
      <c r="AI311" s="24">
        <v>41213.769999999997</v>
      </c>
      <c r="AJ311" s="24">
        <v>22368.27</v>
      </c>
      <c r="AK311" s="24">
        <v>71456.05</v>
      </c>
      <c r="AL311" s="24">
        <v>27118.66</v>
      </c>
      <c r="AM311" s="24">
        <v>12793.33</v>
      </c>
      <c r="AN311" s="24">
        <v>27379.29</v>
      </c>
      <c r="AO311" s="24">
        <v>237.1</v>
      </c>
      <c r="AP311" s="24">
        <v>7442.58</v>
      </c>
      <c r="AQ311" s="129">
        <v>1449.46</v>
      </c>
      <c r="AR311" s="24">
        <v>1640.76</v>
      </c>
      <c r="AS311" s="24">
        <v>1220</v>
      </c>
      <c r="AT311" s="24">
        <v>9927.77</v>
      </c>
      <c r="AU311" s="24">
        <v>2706.4</v>
      </c>
      <c r="AV311" s="24">
        <v>1034.4000000000001</v>
      </c>
      <c r="AW311" s="24">
        <v>1975.26</v>
      </c>
      <c r="AX311" s="24">
        <v>8999.5300000000007</v>
      </c>
      <c r="AY311" s="24">
        <v>3547.9</v>
      </c>
      <c r="AZ311" s="24">
        <v>4359.47</v>
      </c>
      <c r="BA311" s="24">
        <v>1064.1099999999999</v>
      </c>
      <c r="BB311" s="24">
        <v>1827.78</v>
      </c>
      <c r="BC311" s="24">
        <v>26.26</v>
      </c>
      <c r="BD311" s="24">
        <v>4256.09</v>
      </c>
      <c r="BE311" s="24">
        <v>4584.67</v>
      </c>
      <c r="BF311" s="24">
        <v>179.38</v>
      </c>
      <c r="BG311" s="24">
        <v>1404.17</v>
      </c>
      <c r="BH311" s="24">
        <v>1.36</v>
      </c>
      <c r="BI311" s="24">
        <v>78.83</v>
      </c>
      <c r="BJ311" s="24">
        <v>4374.1899999999996</v>
      </c>
      <c r="BK311" s="24">
        <v>1785.16</v>
      </c>
      <c r="BL311" s="24">
        <v>1041.22</v>
      </c>
      <c r="BM311" s="24">
        <v>183.67</v>
      </c>
      <c r="BN311" s="24">
        <v>101.17</v>
      </c>
      <c r="BO311" s="24">
        <v>1562.89</v>
      </c>
      <c r="BP311" s="24">
        <v>463.4</v>
      </c>
      <c r="BQ311" s="24">
        <v>1109.18</v>
      </c>
      <c r="BR311" s="24">
        <v>343.88</v>
      </c>
      <c r="BS311" s="24">
        <v>164.35</v>
      </c>
      <c r="BT311" s="24">
        <v>0</v>
      </c>
      <c r="BU311" s="24">
        <v>25.32</v>
      </c>
      <c r="BV311" s="24">
        <v>0</v>
      </c>
      <c r="BW311" s="24">
        <v>15.78</v>
      </c>
      <c r="BX311" s="24">
        <v>930.19</v>
      </c>
      <c r="BY311" s="24">
        <v>2428.5700000000002</v>
      </c>
      <c r="BZ311" s="24">
        <v>634.6</v>
      </c>
      <c r="CA311" s="24">
        <v>2009.54</v>
      </c>
      <c r="CB311" s="24">
        <v>2653.69</v>
      </c>
    </row>
    <row r="312" spans="1:80" ht="12.75" customHeight="1" x14ac:dyDescent="0.2">
      <c r="A312" s="16"/>
      <c r="B312" s="17" t="s">
        <v>432</v>
      </c>
      <c r="C312" s="23"/>
      <c r="D312" s="24">
        <v>0</v>
      </c>
      <c r="E312" s="24">
        <v>0</v>
      </c>
      <c r="F312" s="24">
        <v>0</v>
      </c>
      <c r="G312" s="24">
        <v>0</v>
      </c>
      <c r="H312" s="24">
        <v>0</v>
      </c>
      <c r="I312" s="24">
        <v>0</v>
      </c>
      <c r="J312" s="24">
        <v>0</v>
      </c>
      <c r="K312" s="24">
        <v>0</v>
      </c>
      <c r="L312" s="24">
        <v>0</v>
      </c>
      <c r="M312" s="24">
        <v>0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4">
        <v>0</v>
      </c>
      <c r="AG312" s="24">
        <v>0</v>
      </c>
      <c r="AH312" s="24">
        <v>0</v>
      </c>
      <c r="AI312" s="24">
        <v>0</v>
      </c>
      <c r="AJ312" s="24">
        <v>0</v>
      </c>
      <c r="AK312" s="24">
        <v>0</v>
      </c>
      <c r="AL312" s="24">
        <v>0</v>
      </c>
      <c r="AM312" s="24">
        <v>0</v>
      </c>
      <c r="AN312" s="24">
        <v>0</v>
      </c>
      <c r="AO312" s="24">
        <v>0</v>
      </c>
      <c r="AP312" s="24">
        <v>0</v>
      </c>
      <c r="AQ312" s="129">
        <v>0</v>
      </c>
      <c r="AR312" s="24">
        <v>0</v>
      </c>
      <c r="AS312" s="24">
        <v>0</v>
      </c>
      <c r="AT312" s="24">
        <v>0</v>
      </c>
      <c r="AU312" s="24">
        <v>0</v>
      </c>
      <c r="AV312" s="24">
        <v>0</v>
      </c>
      <c r="AW312" s="24">
        <v>0</v>
      </c>
      <c r="AX312" s="24">
        <v>0</v>
      </c>
      <c r="AY312" s="24">
        <v>0</v>
      </c>
      <c r="AZ312" s="24">
        <v>0</v>
      </c>
      <c r="BA312" s="24">
        <v>0</v>
      </c>
      <c r="BB312" s="24">
        <v>0</v>
      </c>
      <c r="BC312" s="24">
        <v>0</v>
      </c>
      <c r="BD312" s="24">
        <v>0</v>
      </c>
      <c r="BE312" s="24">
        <v>0</v>
      </c>
      <c r="BF312" s="24">
        <v>0</v>
      </c>
      <c r="BG312" s="24">
        <v>0</v>
      </c>
      <c r="BH312" s="24">
        <v>0</v>
      </c>
      <c r="BI312" s="24">
        <v>0</v>
      </c>
      <c r="BJ312" s="24">
        <v>0</v>
      </c>
      <c r="BK312" s="24">
        <v>0</v>
      </c>
      <c r="BL312" s="24">
        <v>0</v>
      </c>
      <c r="BM312" s="24">
        <v>0</v>
      </c>
      <c r="BN312" s="24">
        <v>0</v>
      </c>
      <c r="BO312" s="24">
        <v>0</v>
      </c>
      <c r="BP312" s="24">
        <v>0</v>
      </c>
      <c r="BQ312" s="24">
        <v>0</v>
      </c>
      <c r="BR312" s="24">
        <v>0</v>
      </c>
      <c r="BS312" s="24">
        <v>0</v>
      </c>
      <c r="BT312" s="24">
        <v>0</v>
      </c>
      <c r="BU312" s="24">
        <v>0</v>
      </c>
      <c r="BV312" s="24">
        <v>0</v>
      </c>
      <c r="BW312" s="24">
        <v>0</v>
      </c>
      <c r="BX312" s="24">
        <v>0</v>
      </c>
      <c r="BY312" s="24">
        <v>0</v>
      </c>
      <c r="BZ312" s="24">
        <v>0</v>
      </c>
      <c r="CA312" s="24">
        <v>0</v>
      </c>
      <c r="CB312" s="24">
        <v>0</v>
      </c>
    </row>
    <row r="313" spans="1:80" ht="12.75" customHeight="1" x14ac:dyDescent="0.2">
      <c r="A313" s="16"/>
      <c r="B313" s="17" t="s">
        <v>433</v>
      </c>
      <c r="C313" s="23"/>
      <c r="D313" s="24">
        <v>721026.8</v>
      </c>
      <c r="E313" s="24">
        <v>694396.46</v>
      </c>
      <c r="F313" s="24">
        <v>425260.09</v>
      </c>
      <c r="G313" s="24">
        <v>269136.37</v>
      </c>
      <c r="H313" s="24">
        <v>18993.98</v>
      </c>
      <c r="I313" s="24">
        <v>7636.3600000000006</v>
      </c>
      <c r="J313" s="24">
        <v>658699.91</v>
      </c>
      <c r="K313" s="24">
        <v>639705.92999999993</v>
      </c>
      <c r="L313" s="24">
        <v>374454.55</v>
      </c>
      <c r="M313" s="24">
        <v>265251.38</v>
      </c>
      <c r="N313" s="24">
        <v>18993.98</v>
      </c>
      <c r="O313" s="24">
        <v>393448.52999999997</v>
      </c>
      <c r="P313" s="24">
        <v>4102.1399999999994</v>
      </c>
      <c r="Q313" s="24">
        <v>4102.1399999999994</v>
      </c>
      <c r="R313" s="24">
        <v>4102.1399999999994</v>
      </c>
      <c r="S313" s="24">
        <v>0</v>
      </c>
      <c r="T313" s="24">
        <v>50588.39</v>
      </c>
      <c r="U313" s="24">
        <v>46703.399999999994</v>
      </c>
      <c r="V313" s="24">
        <v>3884.99</v>
      </c>
      <c r="W313" s="24">
        <v>50588.39</v>
      </c>
      <c r="X313" s="24">
        <v>50588.39</v>
      </c>
      <c r="Y313" s="24">
        <v>46703.399999999994</v>
      </c>
      <c r="Z313" s="24">
        <v>3884.99</v>
      </c>
      <c r="AA313" s="24">
        <v>7636.3600000000006</v>
      </c>
      <c r="AB313" s="24">
        <v>70476.800000000003</v>
      </c>
      <c r="AC313" s="24">
        <v>38683.9</v>
      </c>
      <c r="AD313" s="24">
        <v>38201.660000000003</v>
      </c>
      <c r="AE313" s="24">
        <v>61204.44</v>
      </c>
      <c r="AF313" s="24">
        <v>3043.05</v>
      </c>
      <c r="AG313" s="24">
        <v>735.52</v>
      </c>
      <c r="AH313" s="24">
        <v>53460.26</v>
      </c>
      <c r="AI313" s="24">
        <v>65695.02</v>
      </c>
      <c r="AJ313" s="24">
        <v>0</v>
      </c>
      <c r="AK313" s="24">
        <v>39726.35</v>
      </c>
      <c r="AL313" s="24">
        <v>120886.05</v>
      </c>
      <c r="AM313" s="24">
        <v>18993.98</v>
      </c>
      <c r="AN313" s="24">
        <v>17603.560000000001</v>
      </c>
      <c r="AO313" s="24">
        <v>858.29</v>
      </c>
      <c r="AP313" s="24">
        <v>10085.31</v>
      </c>
      <c r="AQ313" s="129">
        <v>4117.01</v>
      </c>
      <c r="AR313" s="24">
        <v>6771.92</v>
      </c>
      <c r="AS313" s="24">
        <v>6722.46</v>
      </c>
      <c r="AT313" s="24">
        <v>28772.97</v>
      </c>
      <c r="AU313" s="24">
        <v>15772.56</v>
      </c>
      <c r="AV313" s="24">
        <v>3581.4</v>
      </c>
      <c r="AW313" s="24">
        <v>640.58000000000004</v>
      </c>
      <c r="AX313" s="24">
        <v>7778.59</v>
      </c>
      <c r="AY313" s="24">
        <v>6159.63</v>
      </c>
      <c r="AZ313" s="24">
        <v>4196.6000000000004</v>
      </c>
      <c r="BA313" s="24">
        <v>0</v>
      </c>
      <c r="BB313" s="24">
        <v>24710.17</v>
      </c>
      <c r="BC313" s="24">
        <v>3738.73</v>
      </c>
      <c r="BD313" s="24">
        <v>6083.1</v>
      </c>
      <c r="BE313" s="24">
        <v>4075.06</v>
      </c>
      <c r="BF313" s="24">
        <v>8.43</v>
      </c>
      <c r="BG313" s="24">
        <v>0</v>
      </c>
      <c r="BH313" s="24">
        <v>18.649999999999999</v>
      </c>
      <c r="BI313" s="24">
        <v>0</v>
      </c>
      <c r="BJ313" s="24">
        <v>29225.26</v>
      </c>
      <c r="BK313" s="24">
        <v>105.71</v>
      </c>
      <c r="BL313" s="24">
        <v>1298.18</v>
      </c>
      <c r="BM313" s="24">
        <v>5113.82</v>
      </c>
      <c r="BN313" s="24">
        <v>190</v>
      </c>
      <c r="BO313" s="24">
        <v>2392.23</v>
      </c>
      <c r="BP313" s="24">
        <v>74.849999999999994</v>
      </c>
      <c r="BQ313" s="24">
        <v>1910.86</v>
      </c>
      <c r="BR313" s="24">
        <v>621.46</v>
      </c>
      <c r="BS313" s="24">
        <v>228.02</v>
      </c>
      <c r="BT313" s="24">
        <v>8965.2800000000007</v>
      </c>
      <c r="BU313" s="24">
        <v>0</v>
      </c>
      <c r="BV313" s="24">
        <v>0</v>
      </c>
      <c r="BW313" s="24">
        <v>462.72</v>
      </c>
      <c r="BX313" s="24">
        <v>857.09</v>
      </c>
      <c r="BY313" s="24">
        <v>1489.61</v>
      </c>
      <c r="BZ313" s="24">
        <v>739.27</v>
      </c>
      <c r="CA313" s="24">
        <v>1248.45</v>
      </c>
      <c r="CB313" s="24">
        <v>3301.94</v>
      </c>
    </row>
    <row r="314" spans="1:80" ht="12.75" customHeight="1" x14ac:dyDescent="0.2">
      <c r="A314" s="16"/>
      <c r="B314" s="17" t="s">
        <v>370</v>
      </c>
      <c r="C314" s="23"/>
      <c r="D314" s="45">
        <v>7263672.2300000004</v>
      </c>
      <c r="E314" s="45">
        <v>6814408.8599999985</v>
      </c>
      <c r="F314" s="45">
        <v>4669179.9000000004</v>
      </c>
      <c r="G314" s="45">
        <v>2145228.96</v>
      </c>
      <c r="H314" s="45">
        <v>348847.03</v>
      </c>
      <c r="I314" s="45">
        <v>100416.34</v>
      </c>
      <c r="J314" s="45">
        <v>6671668.9900000002</v>
      </c>
      <c r="K314" s="45">
        <v>6322821.96</v>
      </c>
      <c r="L314" s="45">
        <v>4336321.3500000006</v>
      </c>
      <c r="M314" s="45">
        <v>1986500.61</v>
      </c>
      <c r="N314" s="45">
        <v>348847.03</v>
      </c>
      <c r="O314" s="45">
        <v>4685168.38</v>
      </c>
      <c r="P314" s="45">
        <v>81640.159999999989</v>
      </c>
      <c r="Q314" s="45">
        <v>81640.159999999989</v>
      </c>
      <c r="R314" s="45">
        <v>70136.09</v>
      </c>
      <c r="S314" s="45">
        <v>11504.07</v>
      </c>
      <c r="T314" s="45">
        <v>409946.74000000011</v>
      </c>
      <c r="U314" s="45">
        <v>262722.46000000002</v>
      </c>
      <c r="V314" s="45">
        <v>147224.28000000003</v>
      </c>
      <c r="W314" s="45">
        <v>409946.74000000011</v>
      </c>
      <c r="X314" s="45">
        <v>409946.74000000011</v>
      </c>
      <c r="Y314" s="45">
        <v>262722.46000000002</v>
      </c>
      <c r="Z314" s="45">
        <v>147224.28000000003</v>
      </c>
      <c r="AA314" s="45">
        <v>100416.34</v>
      </c>
      <c r="AB314" s="45">
        <v>871980.86</v>
      </c>
      <c r="AC314" s="45">
        <v>281514.03000000003</v>
      </c>
      <c r="AD314" s="45">
        <v>247546.38</v>
      </c>
      <c r="AE314" s="45">
        <v>1005479.69</v>
      </c>
      <c r="AF314" s="45">
        <v>184193</v>
      </c>
      <c r="AG314" s="45">
        <v>43726.62</v>
      </c>
      <c r="AH314" s="45">
        <v>762553.89</v>
      </c>
      <c r="AI314" s="45">
        <v>262672.64000000001</v>
      </c>
      <c r="AJ314" s="45">
        <v>296460.5</v>
      </c>
      <c r="AK314" s="45">
        <v>745379.45</v>
      </c>
      <c r="AL314" s="45">
        <v>388907.85</v>
      </c>
      <c r="AM314" s="45">
        <v>348847.03</v>
      </c>
      <c r="AN314" s="45">
        <v>233231.5</v>
      </c>
      <c r="AO314" s="45">
        <v>26931.24</v>
      </c>
      <c r="AP314" s="45">
        <v>69450.55</v>
      </c>
      <c r="AQ314" s="136">
        <v>69893.06</v>
      </c>
      <c r="AR314" s="45">
        <v>87271.79</v>
      </c>
      <c r="AS314" s="45">
        <v>65225.24</v>
      </c>
      <c r="AT314" s="45">
        <v>238574.43</v>
      </c>
      <c r="AU314" s="45">
        <v>52534.15</v>
      </c>
      <c r="AV314" s="45">
        <v>17381.14</v>
      </c>
      <c r="AW314" s="45">
        <v>50970.85</v>
      </c>
      <c r="AX314" s="45">
        <v>60601.85</v>
      </c>
      <c r="AY314" s="45">
        <v>59560.7</v>
      </c>
      <c r="AZ314" s="45">
        <v>78141.75</v>
      </c>
      <c r="BA314" s="45">
        <v>16299.73</v>
      </c>
      <c r="BB314" s="45">
        <v>38115.9</v>
      </c>
      <c r="BC314" s="45">
        <v>1193.71</v>
      </c>
      <c r="BD314" s="45">
        <v>67029.460000000006</v>
      </c>
      <c r="BE314" s="45">
        <v>53980.14</v>
      </c>
      <c r="BF314" s="45">
        <v>13347.47</v>
      </c>
      <c r="BG314" s="45">
        <v>11504.07</v>
      </c>
      <c r="BH314" s="45">
        <v>2752.62</v>
      </c>
      <c r="BI314" s="45">
        <v>55.86</v>
      </c>
      <c r="BJ314" s="45">
        <v>190131.22</v>
      </c>
      <c r="BK314" s="45">
        <v>85640.56</v>
      </c>
      <c r="BL314" s="45">
        <v>23998.66</v>
      </c>
      <c r="BM314" s="45">
        <v>3697.39</v>
      </c>
      <c r="BN314" s="45">
        <v>4039.98</v>
      </c>
      <c r="BO314" s="45">
        <v>17033.84</v>
      </c>
      <c r="BP314" s="45">
        <v>2560.77</v>
      </c>
      <c r="BQ314" s="45">
        <v>20559</v>
      </c>
      <c r="BR314" s="45">
        <v>24618.65</v>
      </c>
      <c r="BS314" s="45">
        <v>15534.39</v>
      </c>
      <c r="BT314" s="45">
        <v>20296.21</v>
      </c>
      <c r="BU314" s="45">
        <v>1083.56</v>
      </c>
      <c r="BV314" s="45">
        <v>0</v>
      </c>
      <c r="BW314" s="45">
        <v>752.51</v>
      </c>
      <c r="BX314" s="45">
        <v>10041.51</v>
      </c>
      <c r="BY314" s="45">
        <v>31803.360000000001</v>
      </c>
      <c r="BZ314" s="45">
        <v>5450.47</v>
      </c>
      <c r="CA314" s="45">
        <v>14522.97</v>
      </c>
      <c r="CB314" s="45">
        <v>38598.03</v>
      </c>
    </row>
    <row r="315" spans="1:80" ht="12.75" customHeight="1" x14ac:dyDescent="0.2">
      <c r="A315" s="16"/>
      <c r="B315" s="17" t="s">
        <v>293</v>
      </c>
      <c r="C315" s="23"/>
      <c r="D315" s="45">
        <v>1074284.9399997592</v>
      </c>
      <c r="E315" s="45">
        <v>1020711.3800000548</v>
      </c>
      <c r="F315" s="45">
        <v>878870.77999997139</v>
      </c>
      <c r="G315" s="45">
        <v>141840.59999999404</v>
      </c>
      <c r="H315" s="45">
        <v>37343.949999999255</v>
      </c>
      <c r="I315" s="45">
        <v>16229.609999999986</v>
      </c>
      <c r="J315" s="45">
        <v>1041152.1999998689</v>
      </c>
      <c r="K315" s="45">
        <v>1003808.2499998212</v>
      </c>
      <c r="L315" s="45">
        <v>868963.12999981642</v>
      </c>
      <c r="M315" s="45">
        <v>134845.11999997497</v>
      </c>
      <c r="N315" s="45">
        <v>37343.949999999255</v>
      </c>
      <c r="O315" s="45">
        <v>906307.07999998331</v>
      </c>
      <c r="P315" s="45">
        <v>3243.2799999974668</v>
      </c>
      <c r="Q315" s="45">
        <v>3243.2799999974668</v>
      </c>
      <c r="R315" s="45">
        <v>2119.1399999987334</v>
      </c>
      <c r="S315" s="45">
        <v>1124.1399999999267</v>
      </c>
      <c r="T315" s="45">
        <v>13659.850000002421</v>
      </c>
      <c r="U315" s="45">
        <v>7788.5100000002421</v>
      </c>
      <c r="V315" s="45">
        <v>5871.3400000000838</v>
      </c>
      <c r="W315" s="45">
        <v>13659.850000002421</v>
      </c>
      <c r="X315" s="45">
        <v>13659.850000002421</v>
      </c>
      <c r="Y315" s="45">
        <v>7788.5100000002421</v>
      </c>
      <c r="Z315" s="45">
        <v>5871.3400000000838</v>
      </c>
      <c r="AA315" s="45">
        <v>16229.609999999986</v>
      </c>
      <c r="AB315" s="45">
        <v>65101.609999995679</v>
      </c>
      <c r="AC315" s="45">
        <v>15196.589999999851</v>
      </c>
      <c r="AD315" s="45">
        <v>18743.469999998808</v>
      </c>
      <c r="AE315" s="45">
        <v>423846.38999995589</v>
      </c>
      <c r="AF315" s="45">
        <v>0</v>
      </c>
      <c r="AG315" s="45">
        <v>36914.219999999739</v>
      </c>
      <c r="AH315" s="45">
        <v>30499.469999983907</v>
      </c>
      <c r="AI315" s="45">
        <v>58477.489999998361</v>
      </c>
      <c r="AJ315" s="45">
        <v>34718.000000000466</v>
      </c>
      <c r="AK315" s="45">
        <v>145047.39999999106</v>
      </c>
      <c r="AL315" s="45">
        <v>26573.19999999553</v>
      </c>
      <c r="AM315" s="45">
        <v>37343.949999999255</v>
      </c>
      <c r="AN315" s="45">
        <v>37292.789999999572</v>
      </c>
      <c r="AO315" s="45">
        <v>2537.8399999999674</v>
      </c>
      <c r="AP315" s="45">
        <v>13279.129999999888</v>
      </c>
      <c r="AQ315" s="136">
        <v>13843.110000000102</v>
      </c>
      <c r="AR315" s="45">
        <v>15118.75</v>
      </c>
      <c r="AS315" s="45">
        <v>2877.3400000003166</v>
      </c>
      <c r="AT315" s="45">
        <v>250.99999999953434</v>
      </c>
      <c r="AU315" s="45">
        <v>2220.1699999998091</v>
      </c>
      <c r="AV315" s="45">
        <v>640</v>
      </c>
      <c r="AW315" s="45">
        <v>2762.7799999993294</v>
      </c>
      <c r="AX315" s="45">
        <v>15368.969999999972</v>
      </c>
      <c r="AY315" s="45">
        <v>9647.4899999999907</v>
      </c>
      <c r="AZ315" s="45">
        <v>2475.0900000003166</v>
      </c>
      <c r="BA315" s="45">
        <v>3003.3600000003353</v>
      </c>
      <c r="BB315" s="45">
        <v>1737.850000000064</v>
      </c>
      <c r="BC315" s="45">
        <v>13877.449999999953</v>
      </c>
      <c r="BD315" s="45">
        <v>11757.289999999979</v>
      </c>
      <c r="BE315" s="45">
        <v>395.96999999694526</v>
      </c>
      <c r="BF315" s="45">
        <v>294.10999999998603</v>
      </c>
      <c r="BG315" s="45">
        <v>1124.1399999999267</v>
      </c>
      <c r="BH315" s="45">
        <v>0</v>
      </c>
      <c r="BI315" s="45">
        <v>1429.0599999999977</v>
      </c>
      <c r="BJ315" s="45">
        <v>2676.6699999999255</v>
      </c>
      <c r="BK315" s="45">
        <v>-9.9999997764825821E-3</v>
      </c>
      <c r="BL315" s="45">
        <v>2468.3500000000349</v>
      </c>
      <c r="BM315" s="45">
        <v>804.68999999994412</v>
      </c>
      <c r="BN315" s="45">
        <v>122.59999999997672</v>
      </c>
      <c r="BO315" s="45">
        <v>4377.0199999999895</v>
      </c>
      <c r="BP315" s="45">
        <v>218.24000000001251</v>
      </c>
      <c r="BQ315" s="45">
        <v>1715.4499999999534</v>
      </c>
      <c r="BR315" s="45">
        <v>812.29000000027008</v>
      </c>
      <c r="BS315" s="45">
        <v>56.070000000006985</v>
      </c>
      <c r="BT315" s="45">
        <v>0.75</v>
      </c>
      <c r="BU315" s="45">
        <v>278.45000000000073</v>
      </c>
      <c r="BV315" s="45">
        <v>0</v>
      </c>
      <c r="BW315" s="45">
        <v>129.28000000000065</v>
      </c>
      <c r="BX315" s="45">
        <v>2926.8600000000151</v>
      </c>
      <c r="BY315" s="45">
        <v>3061.7000000000116</v>
      </c>
      <c r="BZ315" s="45">
        <v>1710.5799999999726</v>
      </c>
      <c r="CA315" s="45">
        <v>3540.3899999999558</v>
      </c>
      <c r="CB315" s="45">
        <v>4990.0800000000454</v>
      </c>
    </row>
    <row r="316" spans="1:80" ht="12.75" customHeight="1" x14ac:dyDescent="0.2">
      <c r="A316" s="16" t="s">
        <v>434</v>
      </c>
      <c r="B316" s="5"/>
      <c r="C316" s="23"/>
      <c r="D316" s="22">
        <v>3313981.2</v>
      </c>
      <c r="E316" s="22">
        <v>2905522.5100000007</v>
      </c>
      <c r="F316" s="22">
        <v>2166624.7400000002</v>
      </c>
      <c r="G316" s="22">
        <v>738897.77</v>
      </c>
      <c r="H316" s="22">
        <v>408458.69</v>
      </c>
      <c r="I316" s="22">
        <v>0</v>
      </c>
      <c r="J316" s="22">
        <v>3225931.08</v>
      </c>
      <c r="K316" s="22">
        <v>2817472.39</v>
      </c>
      <c r="L316" s="22">
        <v>2114763.44</v>
      </c>
      <c r="M316" s="22">
        <v>702708.95</v>
      </c>
      <c r="N316" s="22">
        <v>408458.69</v>
      </c>
      <c r="O316" s="22">
        <v>2523222.13</v>
      </c>
      <c r="P316" s="22">
        <v>69505.48</v>
      </c>
      <c r="Q316" s="22">
        <v>69505.48</v>
      </c>
      <c r="R316" s="22">
        <v>46268.71</v>
      </c>
      <c r="S316" s="22">
        <v>23236.77</v>
      </c>
      <c r="T316" s="22">
        <v>18544.64</v>
      </c>
      <c r="U316" s="22">
        <v>5592.59</v>
      </c>
      <c r="V316" s="22">
        <v>12952.05</v>
      </c>
      <c r="W316" s="22">
        <v>18544.64</v>
      </c>
      <c r="X316" s="22">
        <v>18544.64</v>
      </c>
      <c r="Y316" s="22">
        <v>5592.59</v>
      </c>
      <c r="Z316" s="22">
        <v>12952.05</v>
      </c>
      <c r="AA316" s="22">
        <v>0</v>
      </c>
      <c r="AB316" s="22">
        <v>381157.1</v>
      </c>
      <c r="AC316" s="22">
        <v>7517.65</v>
      </c>
      <c r="AD316" s="22">
        <v>0</v>
      </c>
      <c r="AE316" s="22">
        <v>1682813.41</v>
      </c>
      <c r="AF316" s="22">
        <v>483855.25</v>
      </c>
      <c r="AG316" s="22">
        <v>0</v>
      </c>
      <c r="AH316" s="22">
        <v>88271.1</v>
      </c>
      <c r="AI316" s="22">
        <v>0</v>
      </c>
      <c r="AJ316" s="22">
        <v>124.42</v>
      </c>
      <c r="AK316" s="22">
        <v>1775.6</v>
      </c>
      <c r="AL316" s="22">
        <v>0</v>
      </c>
      <c r="AM316" s="22">
        <v>408458.69</v>
      </c>
      <c r="AN316" s="22">
        <v>3779.59</v>
      </c>
      <c r="AO316" s="22">
        <v>868.67</v>
      </c>
      <c r="AP316" s="22">
        <v>1629.98</v>
      </c>
      <c r="AQ316" s="128">
        <v>5833.33</v>
      </c>
      <c r="AR316" s="22">
        <v>2546.58</v>
      </c>
      <c r="AS316" s="22">
        <v>13480.87</v>
      </c>
      <c r="AT316" s="22">
        <v>0</v>
      </c>
      <c r="AU316" s="22">
        <v>0</v>
      </c>
      <c r="AV316" s="22">
        <v>0</v>
      </c>
      <c r="AW316" s="22">
        <v>7675.58</v>
      </c>
      <c r="AX316" s="22">
        <v>4494.84</v>
      </c>
      <c r="AY316" s="22">
        <v>0</v>
      </c>
      <c r="AZ316" s="22">
        <v>6995.37</v>
      </c>
      <c r="BA316" s="22">
        <v>77923.83</v>
      </c>
      <c r="BB316" s="22">
        <v>0</v>
      </c>
      <c r="BC316" s="22">
        <v>44983.19</v>
      </c>
      <c r="BD316" s="22">
        <v>1746.03</v>
      </c>
      <c r="BE316" s="22">
        <v>3316</v>
      </c>
      <c r="BF316" s="22">
        <v>14320.57</v>
      </c>
      <c r="BG316" s="22">
        <v>23236.77</v>
      </c>
      <c r="BH316" s="22">
        <v>28632.14</v>
      </c>
      <c r="BI316" s="22">
        <v>0</v>
      </c>
      <c r="BJ316" s="22">
        <v>0</v>
      </c>
      <c r="BK316" s="22">
        <v>0</v>
      </c>
      <c r="BL316" s="22">
        <v>2303.9699999999998</v>
      </c>
      <c r="BM316" s="22">
        <v>46.77</v>
      </c>
      <c r="BN316" s="22">
        <v>3241.85</v>
      </c>
      <c r="BO316" s="22">
        <v>0</v>
      </c>
      <c r="BP316" s="22">
        <v>426.98</v>
      </c>
      <c r="BQ316" s="22">
        <v>0</v>
      </c>
      <c r="BR316" s="22">
        <v>10616.67</v>
      </c>
      <c r="BS316" s="22">
        <v>1298</v>
      </c>
      <c r="BT316" s="22">
        <v>0</v>
      </c>
      <c r="BU316" s="22">
        <v>516.49</v>
      </c>
      <c r="BV316" s="22">
        <v>0</v>
      </c>
      <c r="BW316" s="22">
        <v>93.91</v>
      </c>
      <c r="BX316" s="22">
        <v>0</v>
      </c>
      <c r="BY316" s="22">
        <v>0</v>
      </c>
      <c r="BZ316" s="22">
        <v>0</v>
      </c>
      <c r="CA316" s="22">
        <v>0</v>
      </c>
      <c r="CB316" s="22">
        <v>0</v>
      </c>
    </row>
    <row r="317" spans="1:80" ht="12.75" customHeight="1" x14ac:dyDescent="0.2">
      <c r="A317" s="16" t="s">
        <v>435</v>
      </c>
      <c r="B317" s="5"/>
      <c r="C317" s="23"/>
      <c r="D317" s="18">
        <v>8327754.3999999957</v>
      </c>
      <c r="E317" s="18">
        <v>7695508.5300000031</v>
      </c>
      <c r="F317" s="18">
        <v>7144428.2100000009</v>
      </c>
      <c r="G317" s="18">
        <v>551080.32000000007</v>
      </c>
      <c r="H317" s="18">
        <v>613358.5</v>
      </c>
      <c r="I317" s="18">
        <v>18887.37</v>
      </c>
      <c r="J317" s="18">
        <v>8134741.9699999969</v>
      </c>
      <c r="K317" s="18">
        <v>7521383.4700000016</v>
      </c>
      <c r="L317" s="18">
        <v>6903492.4100000001</v>
      </c>
      <c r="M317" s="18">
        <v>617891.06000000006</v>
      </c>
      <c r="N317" s="18">
        <v>613358.5</v>
      </c>
      <c r="O317" s="18">
        <v>7516850.9100000001</v>
      </c>
      <c r="P317" s="18">
        <v>520645.53999999992</v>
      </c>
      <c r="Q317" s="18">
        <v>520645.53999999992</v>
      </c>
      <c r="R317" s="18">
        <v>485722.78</v>
      </c>
      <c r="S317" s="18">
        <v>34922.76</v>
      </c>
      <c r="T317" s="18">
        <v>-346520.48000000004</v>
      </c>
      <c r="U317" s="18">
        <v>-244786.98</v>
      </c>
      <c r="V317" s="18">
        <v>-101733.5</v>
      </c>
      <c r="W317" s="18">
        <v>-346520.48000000004</v>
      </c>
      <c r="X317" s="18">
        <v>-346520.48000000004</v>
      </c>
      <c r="Y317" s="18">
        <v>-244786.98</v>
      </c>
      <c r="Z317" s="18">
        <v>-101733.5</v>
      </c>
      <c r="AA317" s="18">
        <v>18887.37</v>
      </c>
      <c r="AB317" s="18">
        <v>1024883.92</v>
      </c>
      <c r="AC317" s="18">
        <v>-347408.53</v>
      </c>
      <c r="AD317" s="18">
        <v>26594.68</v>
      </c>
      <c r="AE317" s="18">
        <v>5979730.29</v>
      </c>
      <c r="AF317" s="18">
        <v>755701.23</v>
      </c>
      <c r="AG317" s="18">
        <v>110202.65</v>
      </c>
      <c r="AH317" s="18">
        <v>194687.9</v>
      </c>
      <c r="AI317" s="18">
        <v>430603.23</v>
      </c>
      <c r="AJ317" s="18">
        <v>8428.5400000000009</v>
      </c>
      <c r="AK317" s="18">
        <v>105939.48</v>
      </c>
      <c r="AL317" s="18">
        <v>-300302.71999999997</v>
      </c>
      <c r="AM317" s="18">
        <v>613358.5</v>
      </c>
      <c r="AN317" s="18">
        <v>-117126.24</v>
      </c>
      <c r="AO317" s="18">
        <v>1306.1099999999999</v>
      </c>
      <c r="AP317" s="18">
        <v>-41584.39</v>
      </c>
      <c r="AQ317" s="126">
        <v>140.11000000000001</v>
      </c>
      <c r="AR317" s="18">
        <v>9427.3700000000008</v>
      </c>
      <c r="AS317" s="18">
        <v>16473.62</v>
      </c>
      <c r="AT317" s="18">
        <v>-221418.94</v>
      </c>
      <c r="AU317" s="18">
        <v>-133118.26999999999</v>
      </c>
      <c r="AV317" s="18">
        <v>14183.08</v>
      </c>
      <c r="AW317" s="18">
        <v>4629.1000000000004</v>
      </c>
      <c r="AX317" s="18">
        <v>287.68</v>
      </c>
      <c r="AY317" s="18">
        <v>-90388.33</v>
      </c>
      <c r="AZ317" s="18">
        <v>6546.1</v>
      </c>
      <c r="BA317" s="18">
        <v>114232.74</v>
      </c>
      <c r="BB317" s="18">
        <v>-99795.44</v>
      </c>
      <c r="BC317" s="18">
        <v>66682.69</v>
      </c>
      <c r="BD317" s="18">
        <v>1845.81</v>
      </c>
      <c r="BE317" s="18">
        <v>808981.86</v>
      </c>
      <c r="BF317" s="18">
        <v>-318227.21000000002</v>
      </c>
      <c r="BG317" s="18">
        <v>34922.76</v>
      </c>
      <c r="BH317" s="18">
        <v>100690.35</v>
      </c>
      <c r="BI317" s="18">
        <v>-105722.22</v>
      </c>
      <c r="BJ317" s="18">
        <v>-226178.1</v>
      </c>
      <c r="BK317" s="18">
        <v>-40200.519999999997</v>
      </c>
      <c r="BL317" s="18">
        <v>10441.700000000001</v>
      </c>
      <c r="BM317" s="18">
        <v>-4778.6000000000004</v>
      </c>
      <c r="BN317" s="18">
        <v>17051.509999999998</v>
      </c>
      <c r="BO317" s="18">
        <v>-8257.06</v>
      </c>
      <c r="BP317" s="18">
        <v>-3968.44</v>
      </c>
      <c r="BQ317" s="18">
        <v>-15859.67</v>
      </c>
      <c r="BR317" s="18">
        <v>9715.98</v>
      </c>
      <c r="BS317" s="18">
        <v>-44398.12</v>
      </c>
      <c r="BT317" s="18">
        <v>-25463.82</v>
      </c>
      <c r="BU317" s="18">
        <v>-1651.84</v>
      </c>
      <c r="BV317" s="18">
        <v>0</v>
      </c>
      <c r="BW317" s="18">
        <v>-12973.5</v>
      </c>
      <c r="BX317" s="18">
        <v>4557.1899999999996</v>
      </c>
      <c r="BY317" s="18">
        <v>51734.74</v>
      </c>
      <c r="BZ317" s="18">
        <v>-22728.53</v>
      </c>
      <c r="CA317" s="18">
        <v>-15538.58</v>
      </c>
      <c r="CB317" s="18">
        <v>862.55</v>
      </c>
    </row>
    <row r="318" spans="1:80" ht="12.75" customHeight="1" x14ac:dyDescent="0.2">
      <c r="A318" s="16"/>
      <c r="B318" s="5"/>
      <c r="C318" s="23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26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</row>
    <row r="319" spans="1:80" ht="18" customHeight="1" x14ac:dyDescent="0.2">
      <c r="A319" s="16"/>
      <c r="B319" s="17" t="s">
        <v>436</v>
      </c>
      <c r="C319" s="23"/>
      <c r="D319" s="18">
        <v>36163366.200000018</v>
      </c>
      <c r="E319" s="18">
        <v>34517341.320000008</v>
      </c>
      <c r="F319" s="18">
        <v>29163371.230000019</v>
      </c>
      <c r="G319" s="18">
        <v>5353970.0900000036</v>
      </c>
      <c r="H319" s="18">
        <v>1174860.2899999998</v>
      </c>
      <c r="I319" s="18">
        <v>471164.58999999979</v>
      </c>
      <c r="J319" s="18">
        <v>35918145.410000041</v>
      </c>
      <c r="K319" s="18">
        <v>34743285.120000005</v>
      </c>
      <c r="L319" s="18">
        <v>29860214.720000021</v>
      </c>
      <c r="M319" s="18">
        <v>4883070.3999999985</v>
      </c>
      <c r="N319" s="18">
        <v>1174860.2899999998</v>
      </c>
      <c r="O319" s="18">
        <v>31035075.00999999</v>
      </c>
      <c r="P319" s="18">
        <v>-1433030.74</v>
      </c>
      <c r="Q319" s="18">
        <v>-1433030.74</v>
      </c>
      <c r="R319" s="18">
        <v>-1421640.72</v>
      </c>
      <c r="S319" s="18">
        <v>-11390.019999999993</v>
      </c>
      <c r="T319" s="18">
        <v>1207086.9400000002</v>
      </c>
      <c r="U319" s="18">
        <v>724797.22999999975</v>
      </c>
      <c r="V319" s="18">
        <v>482289.71000000054</v>
      </c>
      <c r="W319" s="18">
        <v>1207086.9400000002</v>
      </c>
      <c r="X319" s="18">
        <v>1207086.9400000002</v>
      </c>
      <c r="Y319" s="18">
        <v>724797.22999999975</v>
      </c>
      <c r="Z319" s="18">
        <v>482289.71000000054</v>
      </c>
      <c r="AA319" s="18">
        <v>471164.58999999979</v>
      </c>
      <c r="AB319" s="18">
        <v>3755568.1899999976</v>
      </c>
      <c r="AC319" s="18">
        <v>137022.57999999914</v>
      </c>
      <c r="AD319" s="18">
        <v>565838.43000000063</v>
      </c>
      <c r="AE319" s="18">
        <v>14658087.870000005</v>
      </c>
      <c r="AF319" s="18">
        <v>433101.8</v>
      </c>
      <c r="AG319" s="18">
        <v>-658834.02999999933</v>
      </c>
      <c r="AH319" s="18">
        <v>2406239.2899999991</v>
      </c>
      <c r="AI319" s="18">
        <v>1736891.2599999979</v>
      </c>
      <c r="AJ319" s="18">
        <v>1289924.8800000001</v>
      </c>
      <c r="AK319" s="18">
        <v>5126812.0199999977</v>
      </c>
      <c r="AL319" s="18">
        <v>1436361.9399999995</v>
      </c>
      <c r="AM319" s="18">
        <v>1174860.2899999998</v>
      </c>
      <c r="AN319" s="18">
        <v>488033.87000000034</v>
      </c>
      <c r="AO319" s="18">
        <v>182674.49999999994</v>
      </c>
      <c r="AP319" s="18">
        <v>407719.37</v>
      </c>
      <c r="AQ319" s="126">
        <v>314939.99999999994</v>
      </c>
      <c r="AR319" s="18">
        <v>204804.44000000024</v>
      </c>
      <c r="AS319" s="18">
        <v>378365.01999999979</v>
      </c>
      <c r="AT319" s="18">
        <v>732561.95000000007</v>
      </c>
      <c r="AU319" s="18">
        <v>-5578.6099999998696</v>
      </c>
      <c r="AV319" s="18">
        <v>60537.379999999932</v>
      </c>
      <c r="AW319" s="18">
        <v>69310.790000000037</v>
      </c>
      <c r="AX319" s="18">
        <v>482997.11000000022</v>
      </c>
      <c r="AY319" s="18">
        <v>289984.45</v>
      </c>
      <c r="AZ319" s="18">
        <v>233397.05999999988</v>
      </c>
      <c r="BA319" s="18">
        <v>-163456.20000000001</v>
      </c>
      <c r="BB319" s="18">
        <v>49687.860000000008</v>
      </c>
      <c r="BC319" s="18">
        <v>67525.039999999979</v>
      </c>
      <c r="BD319" s="18">
        <v>62766.86</v>
      </c>
      <c r="BE319" s="18">
        <v>-1440512.33</v>
      </c>
      <c r="BF319" s="18">
        <v>14809.89</v>
      </c>
      <c r="BG319" s="18">
        <v>-11390.019999999993</v>
      </c>
      <c r="BH319" s="18">
        <v>1856.79</v>
      </c>
      <c r="BI319" s="18">
        <v>2204.9299999999998</v>
      </c>
      <c r="BJ319" s="18">
        <v>510849.70999999985</v>
      </c>
      <c r="BK319" s="18">
        <v>129250.69</v>
      </c>
      <c r="BL319" s="18">
        <v>63472.439999999944</v>
      </c>
      <c r="BM319" s="18">
        <v>36866.639999999999</v>
      </c>
      <c r="BN319" s="18">
        <v>78621.799999999988</v>
      </c>
      <c r="BO319" s="18">
        <v>73268.19</v>
      </c>
      <c r="BP319" s="18">
        <v>7004.9599999999991</v>
      </c>
      <c r="BQ319" s="18">
        <v>33796.510000000009</v>
      </c>
      <c r="BR319" s="18">
        <v>255985.24</v>
      </c>
      <c r="BS319" s="18">
        <v>2850.97</v>
      </c>
      <c r="BT319" s="18">
        <v>1190.1300000000001</v>
      </c>
      <c r="BU319" s="18">
        <v>13223.019999999999</v>
      </c>
      <c r="BV319" s="18">
        <v>0</v>
      </c>
      <c r="BW319" s="18">
        <v>706.64</v>
      </c>
      <c r="BX319" s="18">
        <v>67783.960000000036</v>
      </c>
      <c r="BY319" s="18">
        <v>215666.64999999994</v>
      </c>
      <c r="BZ319" s="18">
        <v>14657.889999999992</v>
      </c>
      <c r="CA319" s="18">
        <v>74556.350000000035</v>
      </c>
      <c r="CB319" s="18">
        <v>98499.739999999991</v>
      </c>
    </row>
    <row r="320" spans="1:80" ht="12.75" customHeight="1" x14ac:dyDescent="0.2">
      <c r="A320" s="16"/>
      <c r="B320" s="49" t="s">
        <v>437</v>
      </c>
      <c r="C320" s="23"/>
      <c r="D320" s="44">
        <v>108918710.49000004</v>
      </c>
      <c r="E320" s="44">
        <v>105052181.06</v>
      </c>
      <c r="F320" s="44">
        <v>78913934.700000018</v>
      </c>
      <c r="G320" s="44">
        <v>26138246.359999992</v>
      </c>
      <c r="H320" s="44">
        <v>3095889.75</v>
      </c>
      <c r="I320" s="44">
        <v>770639.67999999982</v>
      </c>
      <c r="J320" s="44">
        <v>104779580.07000004</v>
      </c>
      <c r="K320" s="44">
        <v>101683690.32000001</v>
      </c>
      <c r="L320" s="44">
        <v>77000533.720000014</v>
      </c>
      <c r="M320" s="44">
        <v>24683156.599999994</v>
      </c>
      <c r="N320" s="44">
        <v>3095889.75</v>
      </c>
      <c r="O320" s="44">
        <v>80096423.469999999</v>
      </c>
      <c r="P320" s="44">
        <v>227480.46999999997</v>
      </c>
      <c r="Q320" s="44">
        <v>227480.46999999997</v>
      </c>
      <c r="R320" s="44">
        <v>217523.37999999998</v>
      </c>
      <c r="S320" s="44">
        <v>9957.09</v>
      </c>
      <c r="T320" s="44">
        <v>3141010.2700000005</v>
      </c>
      <c r="U320" s="44">
        <v>1695877.5999999999</v>
      </c>
      <c r="V320" s="44">
        <v>1445132.6700000004</v>
      </c>
      <c r="W320" s="44">
        <v>3141010.2700000005</v>
      </c>
      <c r="X320" s="44">
        <v>3141010.2700000005</v>
      </c>
      <c r="Y320" s="44">
        <v>1695877.5999999999</v>
      </c>
      <c r="Z320" s="44">
        <v>1445132.6700000004</v>
      </c>
      <c r="AA320" s="44">
        <v>770639.67999999982</v>
      </c>
      <c r="AB320" s="44">
        <v>12071891.009999996</v>
      </c>
      <c r="AC320" s="44">
        <v>3075983.65</v>
      </c>
      <c r="AD320" s="44">
        <v>3046275.7500000005</v>
      </c>
      <c r="AE320" s="44">
        <v>28677475.480000004</v>
      </c>
      <c r="AF320" s="44">
        <v>839404.48</v>
      </c>
      <c r="AG320" s="44">
        <v>2515955.0800000005</v>
      </c>
      <c r="AH320" s="44">
        <v>10100129.639999999</v>
      </c>
      <c r="AI320" s="44">
        <v>6916609.9599999981</v>
      </c>
      <c r="AJ320" s="44">
        <v>2449078.8400000003</v>
      </c>
      <c r="AK320" s="44">
        <v>16455238.73</v>
      </c>
      <c r="AL320" s="44">
        <v>5186544.879999999</v>
      </c>
      <c r="AM320" s="44">
        <v>3095889.75</v>
      </c>
      <c r="AN320" s="44">
        <v>1964431.02</v>
      </c>
      <c r="AO320" s="44">
        <v>481116.55999999994</v>
      </c>
      <c r="AP320" s="44">
        <v>652359.61</v>
      </c>
      <c r="AQ320" s="135">
        <v>502941.83999999997</v>
      </c>
      <c r="AR320" s="44">
        <v>643893.82000000018</v>
      </c>
      <c r="AS320" s="44">
        <v>855257.07999999984</v>
      </c>
      <c r="AT320" s="44">
        <v>1494781.33</v>
      </c>
      <c r="AU320" s="44">
        <v>311698.47000000009</v>
      </c>
      <c r="AV320" s="44">
        <v>170696.90999999995</v>
      </c>
      <c r="AW320" s="44">
        <v>936407.17</v>
      </c>
      <c r="AX320" s="44">
        <v>842340.4700000002</v>
      </c>
      <c r="AY320" s="44">
        <v>499865.29</v>
      </c>
      <c r="AZ320" s="44">
        <v>543084.65999999992</v>
      </c>
      <c r="BA320" s="44">
        <v>115962.51000000001</v>
      </c>
      <c r="BB320" s="44">
        <v>54891.240000000005</v>
      </c>
      <c r="BC320" s="44">
        <v>135997.28999999998</v>
      </c>
      <c r="BD320" s="44">
        <v>143377.55000000002</v>
      </c>
      <c r="BE320" s="44">
        <v>196500.47</v>
      </c>
      <c r="BF320" s="44">
        <v>14810.49</v>
      </c>
      <c r="BG320" s="44">
        <v>9957.09</v>
      </c>
      <c r="BH320" s="44">
        <v>4007.49</v>
      </c>
      <c r="BI320" s="44">
        <v>2204.9299999999998</v>
      </c>
      <c r="BJ320" s="44">
        <v>1013350.8599999999</v>
      </c>
      <c r="BK320" s="44">
        <v>431775.83</v>
      </c>
      <c r="BL320" s="44">
        <v>239806.79999999996</v>
      </c>
      <c r="BM320" s="44">
        <v>110992.56</v>
      </c>
      <c r="BN320" s="44">
        <v>127336.41999999998</v>
      </c>
      <c r="BO320" s="44">
        <v>116337.88</v>
      </c>
      <c r="BP320" s="44">
        <v>45357.99</v>
      </c>
      <c r="BQ320" s="44">
        <v>200760.18000000002</v>
      </c>
      <c r="BR320" s="44">
        <v>834383.21</v>
      </c>
      <c r="BS320" s="44">
        <v>3231.41</v>
      </c>
      <c r="BT320" s="44">
        <v>3630.78</v>
      </c>
      <c r="BU320" s="44">
        <v>13339.71</v>
      </c>
      <c r="BV320" s="44">
        <v>0</v>
      </c>
      <c r="BW320" s="44">
        <v>706.64</v>
      </c>
      <c r="BX320" s="44">
        <v>99474.36000000003</v>
      </c>
      <c r="BY320" s="44">
        <v>291590.67999999993</v>
      </c>
      <c r="BZ320" s="44">
        <v>45869.529999999992</v>
      </c>
      <c r="CA320" s="44">
        <v>155363.78000000003</v>
      </c>
      <c r="CB320" s="44">
        <v>178341.33</v>
      </c>
    </row>
    <row r="321" spans="1:80" ht="12.75" customHeight="1" x14ac:dyDescent="0.2">
      <c r="A321" s="16"/>
      <c r="B321" s="49" t="s">
        <v>438</v>
      </c>
      <c r="C321" s="23"/>
      <c r="D321" s="44">
        <v>72755344.290000021</v>
      </c>
      <c r="E321" s="44">
        <v>70534839.739999995</v>
      </c>
      <c r="F321" s="44">
        <v>49750563.469999999</v>
      </c>
      <c r="G321" s="44">
        <v>20784276.269999988</v>
      </c>
      <c r="H321" s="44">
        <v>1921029.4600000002</v>
      </c>
      <c r="I321" s="44">
        <v>299475.09000000003</v>
      </c>
      <c r="J321" s="44">
        <v>68861434.659999996</v>
      </c>
      <c r="K321" s="44">
        <v>66940405.200000003</v>
      </c>
      <c r="L321" s="44">
        <v>47140318.999999993</v>
      </c>
      <c r="M321" s="44">
        <v>19800086.199999996</v>
      </c>
      <c r="N321" s="44">
        <v>1921029.4600000002</v>
      </c>
      <c r="O321" s="44">
        <v>49061348.460000008</v>
      </c>
      <c r="P321" s="44">
        <v>1660511.21</v>
      </c>
      <c r="Q321" s="44">
        <v>1660511.21</v>
      </c>
      <c r="R321" s="44">
        <v>1639164.0999999999</v>
      </c>
      <c r="S321" s="44">
        <v>21347.109999999993</v>
      </c>
      <c r="T321" s="44">
        <v>1933923.3300000003</v>
      </c>
      <c r="U321" s="44">
        <v>971080.37000000011</v>
      </c>
      <c r="V321" s="44">
        <v>962842.95999999985</v>
      </c>
      <c r="W321" s="44">
        <v>1933923.3300000003</v>
      </c>
      <c r="X321" s="44">
        <v>1933923.3300000003</v>
      </c>
      <c r="Y321" s="44">
        <v>971080.37000000011</v>
      </c>
      <c r="Z321" s="44">
        <v>962842.95999999985</v>
      </c>
      <c r="AA321" s="44">
        <v>299475.09000000003</v>
      </c>
      <c r="AB321" s="44">
        <v>8316322.8199999984</v>
      </c>
      <c r="AC321" s="44">
        <v>2938961.0700000008</v>
      </c>
      <c r="AD321" s="44">
        <v>2480437.3199999998</v>
      </c>
      <c r="AE321" s="44">
        <v>14019387.609999999</v>
      </c>
      <c r="AF321" s="44">
        <v>406302.68</v>
      </c>
      <c r="AG321" s="44">
        <v>3174789.11</v>
      </c>
      <c r="AH321" s="44">
        <v>7693890.3499999996</v>
      </c>
      <c r="AI321" s="44">
        <v>5179718.7</v>
      </c>
      <c r="AJ321" s="44">
        <v>1159153.9600000002</v>
      </c>
      <c r="AK321" s="44">
        <v>11328426.710000003</v>
      </c>
      <c r="AL321" s="44">
        <v>3750182.9399999995</v>
      </c>
      <c r="AM321" s="44">
        <v>1921029.4600000002</v>
      </c>
      <c r="AN321" s="44">
        <v>1476397.1499999997</v>
      </c>
      <c r="AO321" s="44">
        <v>298442.06</v>
      </c>
      <c r="AP321" s="44">
        <v>244640.24000000002</v>
      </c>
      <c r="AQ321" s="135">
        <v>188001.84000000003</v>
      </c>
      <c r="AR321" s="44">
        <v>439089.37999999995</v>
      </c>
      <c r="AS321" s="44">
        <v>476892.06000000006</v>
      </c>
      <c r="AT321" s="44">
        <v>762219.38</v>
      </c>
      <c r="AU321" s="44">
        <v>317277.07999999996</v>
      </c>
      <c r="AV321" s="44">
        <v>110159.53000000001</v>
      </c>
      <c r="AW321" s="44">
        <v>867096.38</v>
      </c>
      <c r="AX321" s="44">
        <v>359343.35999999999</v>
      </c>
      <c r="AY321" s="44">
        <v>209880.83999999997</v>
      </c>
      <c r="AZ321" s="44">
        <v>309687.60000000003</v>
      </c>
      <c r="BA321" s="44">
        <v>279418.71000000002</v>
      </c>
      <c r="BB321" s="44">
        <v>5203.38</v>
      </c>
      <c r="BC321" s="44">
        <v>68472.25</v>
      </c>
      <c r="BD321" s="44">
        <v>80610.690000000017</v>
      </c>
      <c r="BE321" s="44">
        <v>1637012.8</v>
      </c>
      <c r="BF321" s="44">
        <v>0.6</v>
      </c>
      <c r="BG321" s="44">
        <v>21347.109999999993</v>
      </c>
      <c r="BH321" s="44">
        <v>2150.6999999999998</v>
      </c>
      <c r="BI321" s="44">
        <v>0</v>
      </c>
      <c r="BJ321" s="44">
        <v>502501.15</v>
      </c>
      <c r="BK321" s="44">
        <v>302525.14</v>
      </c>
      <c r="BL321" s="44">
        <v>176334.36000000002</v>
      </c>
      <c r="BM321" s="44">
        <v>74125.919999999998</v>
      </c>
      <c r="BN321" s="44">
        <v>48714.619999999995</v>
      </c>
      <c r="BO321" s="44">
        <v>43069.69</v>
      </c>
      <c r="BP321" s="44">
        <v>38353.03</v>
      </c>
      <c r="BQ321" s="44">
        <v>166963.67000000001</v>
      </c>
      <c r="BR321" s="44">
        <v>578397.97</v>
      </c>
      <c r="BS321" s="44">
        <v>380.44</v>
      </c>
      <c r="BT321" s="44">
        <v>2440.65</v>
      </c>
      <c r="BU321" s="44">
        <v>116.69</v>
      </c>
      <c r="BV321" s="44">
        <v>0</v>
      </c>
      <c r="BW321" s="44">
        <v>0</v>
      </c>
      <c r="BX321" s="44">
        <v>31690.399999999998</v>
      </c>
      <c r="BY321" s="44">
        <v>75924.03</v>
      </c>
      <c r="BZ321" s="44">
        <v>31211.64</v>
      </c>
      <c r="CA321" s="44">
        <v>80807.429999999993</v>
      </c>
      <c r="CB321" s="44">
        <v>79841.59</v>
      </c>
    </row>
    <row r="322" spans="1:80" ht="12.75" customHeight="1" x14ac:dyDescent="0.2">
      <c r="A322" s="16"/>
      <c r="B322" s="17" t="s">
        <v>439</v>
      </c>
      <c r="C322" s="23"/>
      <c r="D322" s="18">
        <v>70440770.069999993</v>
      </c>
      <c r="E322" s="18">
        <v>67008343.450000048</v>
      </c>
      <c r="F322" s="18">
        <v>52592424.799999923</v>
      </c>
      <c r="G322" s="18">
        <v>14415918.649999991</v>
      </c>
      <c r="H322" s="18">
        <v>2875308.09</v>
      </c>
      <c r="I322" s="18">
        <v>557118.5299999998</v>
      </c>
      <c r="J322" s="18">
        <v>66469765.700000048</v>
      </c>
      <c r="K322" s="18">
        <v>63594457.610000014</v>
      </c>
      <c r="L322" s="18">
        <v>49907065.879999965</v>
      </c>
      <c r="M322" s="18">
        <v>13687391.730000004</v>
      </c>
      <c r="N322" s="18">
        <v>2875308.09</v>
      </c>
      <c r="O322" s="18">
        <v>52782373.969999939</v>
      </c>
      <c r="P322" s="18">
        <v>1262871.3099999996</v>
      </c>
      <c r="Q322" s="18">
        <v>1262871.3099999996</v>
      </c>
      <c r="R322" s="18">
        <v>1136545.9800000004</v>
      </c>
      <c r="S322" s="18">
        <v>126325.33000000002</v>
      </c>
      <c r="T322" s="18">
        <v>2151014.5299999998</v>
      </c>
      <c r="U322" s="18">
        <v>1548812.94</v>
      </c>
      <c r="V322" s="18">
        <v>602201.59000000067</v>
      </c>
      <c r="W322" s="18">
        <v>2151014.5299999998</v>
      </c>
      <c r="X322" s="18">
        <v>2151014.5299999998</v>
      </c>
      <c r="Y322" s="18">
        <v>1548812.94</v>
      </c>
      <c r="Z322" s="18">
        <v>602201.59000000067</v>
      </c>
      <c r="AA322" s="18">
        <v>557118.5299999998</v>
      </c>
      <c r="AB322" s="18">
        <v>6034495.1799999997</v>
      </c>
      <c r="AC322" s="18">
        <v>1058404.7399999998</v>
      </c>
      <c r="AD322" s="18">
        <v>1565254.620000001</v>
      </c>
      <c r="AE322" s="18">
        <v>23044753.150000021</v>
      </c>
      <c r="AF322" s="18">
        <v>1692415.0200000014</v>
      </c>
      <c r="AG322" s="18">
        <v>738719.09000000055</v>
      </c>
      <c r="AH322" s="18">
        <v>4307050.0100000203</v>
      </c>
      <c r="AI322" s="18">
        <v>3193109.8199999928</v>
      </c>
      <c r="AJ322" s="18">
        <v>1744511.96</v>
      </c>
      <c r="AK322" s="18">
        <v>9958431.4699999988</v>
      </c>
      <c r="AL322" s="18">
        <v>3046990.8599999975</v>
      </c>
      <c r="AM322" s="18">
        <v>2875308.09</v>
      </c>
      <c r="AN322" s="18">
        <v>990581.39000000036</v>
      </c>
      <c r="AO322" s="18">
        <v>169642.39999999997</v>
      </c>
      <c r="AP322" s="18">
        <v>513927.97000000003</v>
      </c>
      <c r="AQ322" s="126">
        <v>438703.14999999991</v>
      </c>
      <c r="AR322" s="18">
        <v>386809.52000000025</v>
      </c>
      <c r="AS322" s="18">
        <v>420560.01999999979</v>
      </c>
      <c r="AT322" s="18">
        <v>1288981.8599999999</v>
      </c>
      <c r="AU322" s="18">
        <v>187472.51000000013</v>
      </c>
      <c r="AV322" s="18">
        <v>89960.879999999932</v>
      </c>
      <c r="AW322" s="18">
        <v>405786.71999999974</v>
      </c>
      <c r="AX322" s="18">
        <v>623320.14000000025</v>
      </c>
      <c r="AY322" s="18">
        <v>385424.55</v>
      </c>
      <c r="AZ322" s="18">
        <v>505753.23999999993</v>
      </c>
      <c r="BA322" s="18">
        <v>274428.90000000037</v>
      </c>
      <c r="BB322" s="18">
        <v>92205.430000000008</v>
      </c>
      <c r="BC322" s="18">
        <v>180292.14</v>
      </c>
      <c r="BD322" s="18">
        <v>256470.87</v>
      </c>
      <c r="BE322" s="18">
        <v>1139970.79</v>
      </c>
      <c r="BF322" s="18">
        <v>-36911.400000000023</v>
      </c>
      <c r="BG322" s="18">
        <v>126325.33000000002</v>
      </c>
      <c r="BH322" s="18">
        <v>134142.25</v>
      </c>
      <c r="BI322" s="18">
        <v>-100655.66</v>
      </c>
      <c r="BJ322" s="18">
        <v>1180302.79</v>
      </c>
      <c r="BK322" s="18">
        <v>180002.06000000003</v>
      </c>
      <c r="BL322" s="18">
        <v>143456.34999999998</v>
      </c>
      <c r="BM322" s="18">
        <v>41985.7</v>
      </c>
      <c r="BN322" s="18">
        <v>82194.499999999985</v>
      </c>
      <c r="BO322" s="18">
        <v>118305.06</v>
      </c>
      <c r="BP322" s="18">
        <v>12052.529999999999</v>
      </c>
      <c r="BQ322" s="18">
        <v>82657.74000000002</v>
      </c>
      <c r="BR322" s="18">
        <v>273334.38</v>
      </c>
      <c r="BS322" s="18">
        <v>3727.3099999999995</v>
      </c>
      <c r="BT322" s="18">
        <v>18215.860000000004</v>
      </c>
      <c r="BU322" s="18">
        <v>14407.259999999998</v>
      </c>
      <c r="BV322" s="18">
        <v>0</v>
      </c>
      <c r="BW322" s="18">
        <v>372.98999999999978</v>
      </c>
      <c r="BX322" s="18">
        <v>80226.040000000037</v>
      </c>
      <c r="BY322" s="18">
        <v>230827.10999999993</v>
      </c>
      <c r="BZ322" s="18">
        <v>20038.629999999994</v>
      </c>
      <c r="CA322" s="18">
        <v>92493.410000000033</v>
      </c>
      <c r="CB322" s="18">
        <v>133533.33999999997</v>
      </c>
    </row>
    <row r="323" spans="1:80" ht="12.75" customHeight="1" x14ac:dyDescent="0.2">
      <c r="A323" s="16"/>
      <c r="B323" s="49" t="s">
        <v>440</v>
      </c>
      <c r="C323" s="23"/>
      <c r="D323" s="44">
        <v>337087066.92000002</v>
      </c>
      <c r="E323" s="44">
        <v>334353964.82000005</v>
      </c>
      <c r="F323" s="44">
        <v>209970405.41999996</v>
      </c>
      <c r="G323" s="44">
        <v>124383559.39999999</v>
      </c>
      <c r="H323" s="44">
        <v>2636039.5999999996</v>
      </c>
      <c r="I323" s="44">
        <v>97062.5</v>
      </c>
      <c r="J323" s="44">
        <v>325735331.01999998</v>
      </c>
      <c r="K323" s="44">
        <v>323099291.41999996</v>
      </c>
      <c r="L323" s="44">
        <v>199211333.08999997</v>
      </c>
      <c r="M323" s="44">
        <v>123887958.33</v>
      </c>
      <c r="N323" s="44">
        <v>2636039.5999999996</v>
      </c>
      <c r="O323" s="44">
        <v>201847372.69</v>
      </c>
      <c r="P323" s="44">
        <v>10078753.109999999</v>
      </c>
      <c r="Q323" s="44">
        <v>10078753.109999999</v>
      </c>
      <c r="R323" s="44">
        <v>9850445.2400000002</v>
      </c>
      <c r="S323" s="44">
        <v>228307.87</v>
      </c>
      <c r="T323" s="44">
        <v>1175920.2899999998</v>
      </c>
      <c r="U323" s="44">
        <v>908627.09</v>
      </c>
      <c r="V323" s="44">
        <v>267293.2</v>
      </c>
      <c r="W323" s="44">
        <v>1175920.2899999998</v>
      </c>
      <c r="X323" s="44">
        <v>1175920.2899999998</v>
      </c>
      <c r="Y323" s="44">
        <v>908627.09</v>
      </c>
      <c r="Z323" s="44">
        <v>267293.2</v>
      </c>
      <c r="AA323" s="44">
        <v>97062.5</v>
      </c>
      <c r="AB323" s="44">
        <v>20094979.600000001</v>
      </c>
      <c r="AC323" s="44">
        <v>3444252.8800000004</v>
      </c>
      <c r="AD323" s="44">
        <v>13546779.99</v>
      </c>
      <c r="AE323" s="44">
        <v>125967667.11</v>
      </c>
      <c r="AF323" s="44">
        <v>15155227.280000001</v>
      </c>
      <c r="AG323" s="44">
        <v>1666896.0199999998</v>
      </c>
      <c r="AH323" s="44">
        <v>71478581.690000013</v>
      </c>
      <c r="AI323" s="44">
        <v>20059293.789999995</v>
      </c>
      <c r="AJ323" s="44">
        <v>703944.44</v>
      </c>
      <c r="AK323" s="44">
        <v>26455775.949999999</v>
      </c>
      <c r="AL323" s="44">
        <v>13189860.199999999</v>
      </c>
      <c r="AM323" s="44">
        <v>2636039.5999999996</v>
      </c>
      <c r="AN323" s="44">
        <v>887449.9</v>
      </c>
      <c r="AO323" s="44">
        <v>53252.380000000005</v>
      </c>
      <c r="AP323" s="44">
        <v>118316.69</v>
      </c>
      <c r="AQ323" s="135">
        <v>224598.07</v>
      </c>
      <c r="AR323" s="44">
        <v>242508.92</v>
      </c>
      <c r="AS323" s="44">
        <v>109071.87000000001</v>
      </c>
      <c r="AT323" s="44">
        <v>845765.77999999991</v>
      </c>
      <c r="AU323" s="44">
        <v>254051.07</v>
      </c>
      <c r="AV323" s="44">
        <v>36311.83</v>
      </c>
      <c r="AW323" s="44">
        <v>3844034.71</v>
      </c>
      <c r="AX323" s="44">
        <v>171240.67</v>
      </c>
      <c r="AY323" s="44">
        <v>103902.73</v>
      </c>
      <c r="AZ323" s="44">
        <v>281468.23000000004</v>
      </c>
      <c r="BA323" s="44">
        <v>3697265.6900000004</v>
      </c>
      <c r="BB323" s="44">
        <v>49543.58</v>
      </c>
      <c r="BC323" s="44">
        <v>209495.90000000002</v>
      </c>
      <c r="BD323" s="44">
        <v>207754.44999999998</v>
      </c>
      <c r="BE323" s="44">
        <v>9492174.8000000007</v>
      </c>
      <c r="BF323" s="44">
        <v>154993.56999999998</v>
      </c>
      <c r="BG323" s="44">
        <v>228307.87</v>
      </c>
      <c r="BH323" s="44">
        <v>170071.99</v>
      </c>
      <c r="BI323" s="44">
        <v>33204.879999999997</v>
      </c>
      <c r="BJ323" s="44">
        <v>712649.22000000009</v>
      </c>
      <c r="BK323" s="44">
        <v>101510.64</v>
      </c>
      <c r="BL323" s="44">
        <v>96188.540000000023</v>
      </c>
      <c r="BM323" s="44">
        <v>11224.65</v>
      </c>
      <c r="BN323" s="44">
        <v>7255.6399999999994</v>
      </c>
      <c r="BO323" s="44">
        <v>52062.549999999996</v>
      </c>
      <c r="BP323" s="44">
        <v>6477.45</v>
      </c>
      <c r="BQ323" s="44">
        <v>58651.83</v>
      </c>
      <c r="BR323" s="44">
        <v>97918.200000000012</v>
      </c>
      <c r="BS323" s="44">
        <v>5461.4400000000005</v>
      </c>
      <c r="BT323" s="44">
        <v>22657.210000000003</v>
      </c>
      <c r="BU323" s="44">
        <v>1487.6899999999998</v>
      </c>
      <c r="BV323" s="44">
        <v>0</v>
      </c>
      <c r="BW323" s="44">
        <v>2375.23</v>
      </c>
      <c r="BX323" s="44">
        <v>17257.28</v>
      </c>
      <c r="BY323" s="44">
        <v>15396.150000000001</v>
      </c>
      <c r="BZ323" s="44">
        <v>7355.33</v>
      </c>
      <c r="CA323" s="44">
        <v>20776.38</v>
      </c>
      <c r="CB323" s="44">
        <v>36277.360000000001</v>
      </c>
    </row>
    <row r="324" spans="1:80" ht="12.75" customHeight="1" x14ac:dyDescent="0.2">
      <c r="A324" s="16"/>
      <c r="B324" s="49" t="s">
        <v>441</v>
      </c>
      <c r="C324" s="26"/>
      <c r="D324" s="44">
        <v>302809663.05000001</v>
      </c>
      <c r="E324" s="44">
        <v>301862962.69</v>
      </c>
      <c r="F324" s="44">
        <v>186541351.85000005</v>
      </c>
      <c r="G324" s="44">
        <v>115321610.84</v>
      </c>
      <c r="H324" s="44">
        <v>935591.8</v>
      </c>
      <c r="I324" s="44">
        <v>11108.559999999998</v>
      </c>
      <c r="J324" s="44">
        <v>295183710.72999996</v>
      </c>
      <c r="K324" s="44">
        <v>294248118.92999995</v>
      </c>
      <c r="L324" s="44">
        <v>179164481.93000004</v>
      </c>
      <c r="M324" s="44">
        <v>115083636.99999999</v>
      </c>
      <c r="N324" s="44">
        <v>935591.8</v>
      </c>
      <c r="O324" s="44">
        <v>180100073.73000005</v>
      </c>
      <c r="P324" s="44">
        <v>7382851.0599999996</v>
      </c>
      <c r="Q324" s="44">
        <v>7382851.0599999996</v>
      </c>
      <c r="R324" s="44">
        <v>7292258.5399999991</v>
      </c>
      <c r="S324" s="44">
        <v>90592.51999999999</v>
      </c>
      <c r="T324" s="44">
        <v>231992.70000000004</v>
      </c>
      <c r="U324" s="44">
        <v>84611.37999999999</v>
      </c>
      <c r="V324" s="44">
        <v>147381.31999999998</v>
      </c>
      <c r="W324" s="44">
        <v>231992.70000000004</v>
      </c>
      <c r="X324" s="44">
        <v>231992.70000000004</v>
      </c>
      <c r="Y324" s="44">
        <v>84611.37999999999</v>
      </c>
      <c r="Z324" s="44">
        <v>147381.31999999998</v>
      </c>
      <c r="AA324" s="44">
        <v>11108.559999999998</v>
      </c>
      <c r="AB324" s="44">
        <v>17816052.609999999</v>
      </c>
      <c r="AC324" s="44">
        <v>2522870.7199999997</v>
      </c>
      <c r="AD324" s="44">
        <v>12547363.800000001</v>
      </c>
      <c r="AE324" s="44">
        <v>117581001.83</v>
      </c>
      <c r="AF324" s="44">
        <v>13895914.060000001</v>
      </c>
      <c r="AG324" s="44">
        <v>269342.89999999997</v>
      </c>
      <c r="AH324" s="44">
        <v>69577770.969999999</v>
      </c>
      <c r="AI324" s="44">
        <v>18603075.23</v>
      </c>
      <c r="AJ324" s="44">
        <v>249357.36</v>
      </c>
      <c r="AK324" s="44">
        <v>21624156.5</v>
      </c>
      <c r="AL324" s="44">
        <v>11579231.280000001</v>
      </c>
      <c r="AM324" s="44">
        <v>935591.8</v>
      </c>
      <c r="AN324" s="44">
        <v>384902.38000000006</v>
      </c>
      <c r="AO324" s="44">
        <v>66284.479999999996</v>
      </c>
      <c r="AP324" s="44">
        <v>12108.09</v>
      </c>
      <c r="AQ324" s="135">
        <v>100834.92000000001</v>
      </c>
      <c r="AR324" s="44">
        <v>60503.839999999997</v>
      </c>
      <c r="AS324" s="44">
        <v>66876.87</v>
      </c>
      <c r="AT324" s="44">
        <v>289345.87</v>
      </c>
      <c r="AU324" s="44">
        <v>60999.95</v>
      </c>
      <c r="AV324" s="44">
        <v>6888.33</v>
      </c>
      <c r="AW324" s="44">
        <v>3507558.7800000003</v>
      </c>
      <c r="AX324" s="44">
        <v>30917.64</v>
      </c>
      <c r="AY324" s="44">
        <v>8462.630000000001</v>
      </c>
      <c r="AZ324" s="44">
        <v>9112.0499999999993</v>
      </c>
      <c r="BA324" s="44">
        <v>3259380.59</v>
      </c>
      <c r="BB324" s="44">
        <v>7026.01</v>
      </c>
      <c r="BC324" s="44">
        <v>96728.8</v>
      </c>
      <c r="BD324" s="44">
        <v>14050.44</v>
      </c>
      <c r="BE324" s="44">
        <v>6911691.6800000006</v>
      </c>
      <c r="BF324" s="44">
        <v>206714.86</v>
      </c>
      <c r="BG324" s="44">
        <v>90592.51999999999</v>
      </c>
      <c r="BH324" s="44">
        <v>37786.53</v>
      </c>
      <c r="BI324" s="44">
        <v>136065.47</v>
      </c>
      <c r="BJ324" s="44">
        <v>43196.14</v>
      </c>
      <c r="BK324" s="44">
        <v>50759.27</v>
      </c>
      <c r="BL324" s="44">
        <v>16204.630000000001</v>
      </c>
      <c r="BM324" s="44">
        <v>6105.59</v>
      </c>
      <c r="BN324" s="44">
        <v>3682.94</v>
      </c>
      <c r="BO324" s="44">
        <v>7025.68</v>
      </c>
      <c r="BP324" s="44">
        <v>1429.88</v>
      </c>
      <c r="BQ324" s="44">
        <v>9790.5999999999985</v>
      </c>
      <c r="BR324" s="44">
        <v>80569.06</v>
      </c>
      <c r="BS324" s="44">
        <v>4585.1000000000004</v>
      </c>
      <c r="BT324" s="44">
        <v>5631.48</v>
      </c>
      <c r="BU324" s="44">
        <v>303.45</v>
      </c>
      <c r="BV324" s="44">
        <v>0</v>
      </c>
      <c r="BW324" s="44">
        <v>2708.88</v>
      </c>
      <c r="BX324" s="44">
        <v>4815.2</v>
      </c>
      <c r="BY324" s="44">
        <v>235.69</v>
      </c>
      <c r="BZ324" s="44">
        <v>1974.5900000000001</v>
      </c>
      <c r="CA324" s="44">
        <v>2839.32</v>
      </c>
      <c r="CB324" s="44">
        <v>1243.76</v>
      </c>
    </row>
    <row r="325" spans="1:80" ht="12.75" customHeight="1" x14ac:dyDescent="0.2">
      <c r="A325" s="16"/>
      <c r="B325" s="17" t="s">
        <v>442</v>
      </c>
      <c r="C325" s="23"/>
      <c r="D325" s="18">
        <v>14985918.729999963</v>
      </c>
      <c r="E325" s="18">
        <v>13749908.550000027</v>
      </c>
      <c r="F325" s="18">
        <v>11764656.329999935</v>
      </c>
      <c r="G325" s="18">
        <v>1985252.2199999923</v>
      </c>
      <c r="H325" s="18">
        <v>1175771.19</v>
      </c>
      <c r="I325" s="18">
        <v>60238.989999999816</v>
      </c>
      <c r="J325" s="18">
        <v>14502986.970000006</v>
      </c>
      <c r="K325" s="18">
        <v>13327215.779999986</v>
      </c>
      <c r="L325" s="18">
        <v>11351369.199999969</v>
      </c>
      <c r="M325" s="18">
        <v>1975846.5800000066</v>
      </c>
      <c r="N325" s="18">
        <v>1175771.19</v>
      </c>
      <c r="O325" s="18">
        <v>12527140.389999934</v>
      </c>
      <c r="P325" s="18">
        <v>612593.18999999959</v>
      </c>
      <c r="Q325" s="18">
        <v>612593.18999999959</v>
      </c>
      <c r="R325" s="18">
        <v>551815.13000000059</v>
      </c>
      <c r="S325" s="18">
        <v>60778.060000000012</v>
      </c>
      <c r="T325" s="18">
        <v>-189900.41999999993</v>
      </c>
      <c r="U325" s="18">
        <v>-138527.99999999977</v>
      </c>
      <c r="V325" s="18">
        <v>-51372.419999999431</v>
      </c>
      <c r="W325" s="18">
        <v>-189900.41999999993</v>
      </c>
      <c r="X325" s="18">
        <v>-189900.41999999993</v>
      </c>
      <c r="Y325" s="18">
        <v>-138527.99999999977</v>
      </c>
      <c r="Z325" s="18">
        <v>-51372.419999999431</v>
      </c>
      <c r="AA325" s="18">
        <v>60238.989999999816</v>
      </c>
      <c r="AB325" s="18">
        <v>1571433.4499999983</v>
      </c>
      <c r="AC325" s="18">
        <v>-324002.52000000025</v>
      </c>
      <c r="AD325" s="18">
        <v>118515.47000000125</v>
      </c>
      <c r="AE325" s="18">
        <v>8755940.0800000243</v>
      </c>
      <c r="AF325" s="18">
        <v>1259986.1000000015</v>
      </c>
      <c r="AG325" s="18">
        <v>183275.34000000064</v>
      </c>
      <c r="AH325" s="18">
        <v>405384.82000002079</v>
      </c>
      <c r="AI325" s="18">
        <v>573457.01999999303</v>
      </c>
      <c r="AJ325" s="18">
        <v>69361.270000000077</v>
      </c>
      <c r="AK325" s="18">
        <v>574619.53000000119</v>
      </c>
      <c r="AL325" s="18">
        <v>-73444.270000003045</v>
      </c>
      <c r="AM325" s="18">
        <v>1175771.19</v>
      </c>
      <c r="AN325" s="18">
        <v>13572.38000000047</v>
      </c>
      <c r="AO325" s="18">
        <v>12904.219999999987</v>
      </c>
      <c r="AP325" s="18">
        <v>-7071.2000000001281</v>
      </c>
      <c r="AQ325" s="126">
        <v>30355.739999999947</v>
      </c>
      <c r="AR325" s="18">
        <v>42925.600000000239</v>
      </c>
      <c r="AS325" s="18">
        <v>44575.209999999788</v>
      </c>
      <c r="AT325" s="18">
        <v>-157811.53000000049</v>
      </c>
      <c r="AU325" s="18">
        <v>-105546.43999999992</v>
      </c>
      <c r="AV325" s="18">
        <v>19293.459999999941</v>
      </c>
      <c r="AW325" s="18">
        <v>19822.319999999774</v>
      </c>
      <c r="AX325" s="18">
        <v>45984.360000000248</v>
      </c>
      <c r="AY325" s="18">
        <v>-63738.139999999985</v>
      </c>
      <c r="AZ325" s="18">
        <v>29197.940000000002</v>
      </c>
      <c r="BA325" s="18">
        <v>196355.51000000039</v>
      </c>
      <c r="BB325" s="18">
        <v>-71249.959999999992</v>
      </c>
      <c r="BC325" s="18">
        <v>129309.26000000001</v>
      </c>
      <c r="BD325" s="18">
        <v>33810.75999999998</v>
      </c>
      <c r="BE325" s="18">
        <v>825485.52000000014</v>
      </c>
      <c r="BF325" s="18">
        <v>-298879.94000000006</v>
      </c>
      <c r="BG325" s="18">
        <v>60778.060000000012</v>
      </c>
      <c r="BH325" s="18">
        <v>129342.5</v>
      </c>
      <c r="BI325" s="18">
        <v>-104132.95</v>
      </c>
      <c r="BJ325" s="18">
        <v>-158419.29000000004</v>
      </c>
      <c r="BK325" s="18">
        <v>-39576.380000000005</v>
      </c>
      <c r="BL325" s="18">
        <v>19195.049999999967</v>
      </c>
      <c r="BM325" s="18">
        <v>614.91999999999098</v>
      </c>
      <c r="BN325" s="18">
        <v>21197.959999999985</v>
      </c>
      <c r="BO325" s="18">
        <v>3464.6900000000132</v>
      </c>
      <c r="BP325" s="18">
        <v>-2636.5000000000027</v>
      </c>
      <c r="BQ325" s="18">
        <v>-7570.0799999999836</v>
      </c>
      <c r="BR325" s="18">
        <v>42587.869999999966</v>
      </c>
      <c r="BS325" s="18">
        <v>-42198.74</v>
      </c>
      <c r="BT325" s="18">
        <v>-13546.559999999994</v>
      </c>
      <c r="BU325" s="18">
        <v>-751.67000000000007</v>
      </c>
      <c r="BV325" s="18">
        <v>0</v>
      </c>
      <c r="BW325" s="18">
        <v>-12261.689999999999</v>
      </c>
      <c r="BX325" s="18">
        <v>11542.780000000042</v>
      </c>
      <c r="BY325" s="18">
        <v>59164.439999999988</v>
      </c>
      <c r="BZ325" s="18">
        <v>-16816.100000000013</v>
      </c>
      <c r="CA325" s="18">
        <v>-8571.8399999999674</v>
      </c>
      <c r="CB325" s="18">
        <v>14919.70999999997</v>
      </c>
    </row>
    <row r="326" spans="1:80" ht="12.75" customHeight="1" x14ac:dyDescent="0.2">
      <c r="A326" s="16"/>
      <c r="B326" s="49" t="s">
        <v>443</v>
      </c>
      <c r="C326" s="23"/>
      <c r="D326" s="44">
        <v>31579577.720000036</v>
      </c>
      <c r="E326" s="44">
        <v>30049159.76000002</v>
      </c>
      <c r="F326" s="44">
        <v>22441449.499999989</v>
      </c>
      <c r="G326" s="44">
        <v>7607710.2599999961</v>
      </c>
      <c r="H326" s="44">
        <v>1189775.51</v>
      </c>
      <c r="I326" s="44">
        <v>340642.45</v>
      </c>
      <c r="J326" s="44">
        <v>29655525.980000041</v>
      </c>
      <c r="K326" s="44">
        <v>28465750.470000014</v>
      </c>
      <c r="L326" s="44">
        <v>21330552.77999999</v>
      </c>
      <c r="M326" s="44">
        <v>7135197.6899999976</v>
      </c>
      <c r="N326" s="44">
        <v>1189775.51</v>
      </c>
      <c r="O326" s="44">
        <v>22520328.289999995</v>
      </c>
      <c r="P326" s="44">
        <v>441923.35</v>
      </c>
      <c r="Q326" s="44">
        <v>441923.35</v>
      </c>
      <c r="R326" s="44">
        <v>376284.91</v>
      </c>
      <c r="S326" s="44">
        <v>65638.44</v>
      </c>
      <c r="T326" s="44">
        <v>1141485.9399999995</v>
      </c>
      <c r="U326" s="44">
        <v>734611.80999999959</v>
      </c>
      <c r="V326" s="44">
        <v>406874.13000000012</v>
      </c>
      <c r="W326" s="44">
        <v>1141485.9399999995</v>
      </c>
      <c r="X326" s="44">
        <v>1141485.9399999995</v>
      </c>
      <c r="Y326" s="44">
        <v>734611.80999999959</v>
      </c>
      <c r="Z326" s="44">
        <v>406874.13000000012</v>
      </c>
      <c r="AA326" s="44">
        <v>340642.45</v>
      </c>
      <c r="AB326" s="44">
        <v>2751742.6000000015</v>
      </c>
      <c r="AC326" s="44">
        <v>1131909.3400000001</v>
      </c>
      <c r="AD326" s="44">
        <v>1009244.2599999998</v>
      </c>
      <c r="AE326" s="44">
        <v>7464154.089999998</v>
      </c>
      <c r="AF326" s="44">
        <v>431288.36</v>
      </c>
      <c r="AG326" s="44">
        <v>394636.49999999994</v>
      </c>
      <c r="AH326" s="44">
        <v>2423478.4999999991</v>
      </c>
      <c r="AI326" s="44">
        <v>1553517.38</v>
      </c>
      <c r="AJ326" s="44">
        <v>1318159.1299999999</v>
      </c>
      <c r="AK326" s="44">
        <v>3946925.5499999989</v>
      </c>
      <c r="AL326" s="44">
        <v>1742307.4700000004</v>
      </c>
      <c r="AM326" s="44">
        <v>1189775.51</v>
      </c>
      <c r="AN326" s="44">
        <v>772356.80999999982</v>
      </c>
      <c r="AO326" s="44">
        <v>120477.48999999999</v>
      </c>
      <c r="AP326" s="44">
        <v>334286.73000000016</v>
      </c>
      <c r="AQ326" s="135">
        <v>300790.29999999993</v>
      </c>
      <c r="AR326" s="44">
        <v>271657</v>
      </c>
      <c r="AS326" s="44">
        <v>169001.3899999999</v>
      </c>
      <c r="AT326" s="44">
        <v>587503.44000000018</v>
      </c>
      <c r="AU326" s="44">
        <v>159753.31000000003</v>
      </c>
      <c r="AV326" s="44">
        <v>49997.679999999993</v>
      </c>
      <c r="AW326" s="44">
        <v>261413.41999999998</v>
      </c>
      <c r="AX326" s="44">
        <v>416398.82</v>
      </c>
      <c r="AY326" s="44">
        <v>305162.62</v>
      </c>
      <c r="AZ326" s="44">
        <v>167457.70999999996</v>
      </c>
      <c r="BA326" s="44">
        <v>77715.990000000005</v>
      </c>
      <c r="BB326" s="44">
        <v>85036.44</v>
      </c>
      <c r="BC326" s="44">
        <v>47856.44</v>
      </c>
      <c r="BD326" s="44">
        <v>171521.7</v>
      </c>
      <c r="BE326" s="44">
        <v>312729.92</v>
      </c>
      <c r="BF326" s="44">
        <v>55277.950000000012</v>
      </c>
      <c r="BG326" s="44">
        <v>65638.44</v>
      </c>
      <c r="BH326" s="44">
        <v>4799.75</v>
      </c>
      <c r="BI326" s="44">
        <v>3477.29</v>
      </c>
      <c r="BJ326" s="44">
        <v>469113.11999999965</v>
      </c>
      <c r="BK326" s="44">
        <v>151739.01000000004</v>
      </c>
      <c r="BL326" s="44">
        <v>72264.600000000006</v>
      </c>
      <c r="BM326" s="44">
        <v>41363.290000000008</v>
      </c>
      <c r="BN326" s="44">
        <v>55639.55</v>
      </c>
      <c r="BO326" s="44">
        <v>93453.579999999987</v>
      </c>
      <c r="BP326" s="44">
        <v>11569.45</v>
      </c>
      <c r="BQ326" s="44">
        <v>64396.79</v>
      </c>
      <c r="BR326" s="44">
        <v>81028.73000000004</v>
      </c>
      <c r="BS326" s="44">
        <v>45926.31</v>
      </c>
      <c r="BT326" s="44">
        <v>31834.46</v>
      </c>
      <c r="BU326" s="44">
        <v>10522.369999999999</v>
      </c>
      <c r="BV326" s="44">
        <v>0</v>
      </c>
      <c r="BW326" s="44">
        <v>12634.679999999998</v>
      </c>
      <c r="BX326" s="44">
        <v>55350.179999999993</v>
      </c>
      <c r="BY326" s="44">
        <v>97766.25999999998</v>
      </c>
      <c r="BZ326" s="44">
        <v>20560.550000000003</v>
      </c>
      <c r="CA326" s="44">
        <v>67894.209999999992</v>
      </c>
      <c r="CB326" s="44">
        <v>99071.25</v>
      </c>
    </row>
    <row r="327" spans="1:80" ht="12.75" customHeight="1" x14ac:dyDescent="0.2">
      <c r="A327" s="16"/>
      <c r="B327" s="49" t="s">
        <v>444</v>
      </c>
      <c r="C327" s="23"/>
      <c r="D327" s="44">
        <v>23875273.619999994</v>
      </c>
      <c r="E327" s="44">
        <v>23209275.140000001</v>
      </c>
      <c r="F327" s="44">
        <v>18386318.969999999</v>
      </c>
      <c r="G327" s="44">
        <v>4822956.1700000027</v>
      </c>
      <c r="H327" s="44">
        <v>509761.38999999996</v>
      </c>
      <c r="I327" s="44">
        <v>156237.08999999997</v>
      </c>
      <c r="J327" s="44">
        <v>22311252.75</v>
      </c>
      <c r="K327" s="44">
        <v>21801491.360000014</v>
      </c>
      <c r="L327" s="44">
        <v>17225143.900000006</v>
      </c>
      <c r="M327" s="44">
        <v>4576347.46</v>
      </c>
      <c r="N327" s="44">
        <v>509761.38999999996</v>
      </c>
      <c r="O327" s="44">
        <v>17734905.29000001</v>
      </c>
      <c r="P327" s="44">
        <v>208354.77000000005</v>
      </c>
      <c r="Q327" s="44">
        <v>208354.77000000005</v>
      </c>
      <c r="R327" s="44">
        <v>208445.94</v>
      </c>
      <c r="S327" s="44">
        <v>-91.169999999999987</v>
      </c>
      <c r="T327" s="44">
        <v>1199429.0100000002</v>
      </c>
      <c r="U327" s="44">
        <v>952729.13000000012</v>
      </c>
      <c r="V327" s="44">
        <v>246699.87999999998</v>
      </c>
      <c r="W327" s="44">
        <v>1199429.0100000002</v>
      </c>
      <c r="X327" s="44">
        <v>1199429.0100000002</v>
      </c>
      <c r="Y327" s="44">
        <v>952729.13000000012</v>
      </c>
      <c r="Z327" s="44">
        <v>246699.87999999998</v>
      </c>
      <c r="AA327" s="44">
        <v>156237.08999999997</v>
      </c>
      <c r="AB327" s="44">
        <v>1711319.13</v>
      </c>
      <c r="AC327" s="44">
        <v>250497.91999999993</v>
      </c>
      <c r="AD327" s="44">
        <v>437494.89</v>
      </c>
      <c r="AE327" s="44">
        <v>6824658.9799999986</v>
      </c>
      <c r="AF327" s="44">
        <v>1140.5600000000049</v>
      </c>
      <c r="AG327" s="44">
        <v>160807.24999999997</v>
      </c>
      <c r="AH327" s="44">
        <v>1478186.6900000004</v>
      </c>
      <c r="AI327" s="44">
        <v>1066135.42</v>
      </c>
      <c r="AJ327" s="44">
        <v>356991.56</v>
      </c>
      <c r="AK327" s="44">
        <v>5436886.3899999987</v>
      </c>
      <c r="AL327" s="44">
        <v>1378127.6600000001</v>
      </c>
      <c r="AM327" s="44">
        <v>509761.38999999996</v>
      </c>
      <c r="AN327" s="44">
        <v>204652.20000000007</v>
      </c>
      <c r="AO327" s="44">
        <v>36260.689999999988</v>
      </c>
      <c r="AP327" s="44">
        <v>186712.44</v>
      </c>
      <c r="AQ327" s="135">
        <v>107557.11000000003</v>
      </c>
      <c r="AR327" s="44">
        <v>72226.920000000013</v>
      </c>
      <c r="AS327" s="44">
        <v>206983.4200000001</v>
      </c>
      <c r="AT327" s="44">
        <v>859289.95000000019</v>
      </c>
      <c r="AU327" s="44">
        <v>133265.64000000001</v>
      </c>
      <c r="AV327" s="44">
        <v>20669.739999999998</v>
      </c>
      <c r="AW327" s="44">
        <v>124550.97999999998</v>
      </c>
      <c r="AX327" s="44">
        <v>160936.95999999999</v>
      </c>
      <c r="AY327" s="44">
        <v>144000.06999999998</v>
      </c>
      <c r="AZ327" s="44">
        <v>309097.58999999997</v>
      </c>
      <c r="BA327" s="44">
        <v>357.4</v>
      </c>
      <c r="BB327" s="44">
        <v>78418.95</v>
      </c>
      <c r="BC327" s="44">
        <v>3126.4399999999996</v>
      </c>
      <c r="BD327" s="44">
        <v>51138.41</v>
      </c>
      <c r="BE327" s="44">
        <v>1755.35</v>
      </c>
      <c r="BF327" s="44">
        <v>206690.59</v>
      </c>
      <c r="BG327" s="44">
        <v>-91.169999999999987</v>
      </c>
      <c r="BH327" s="44">
        <v>0</v>
      </c>
      <c r="BI327" s="44">
        <v>0</v>
      </c>
      <c r="BJ327" s="44">
        <v>869608.96000000043</v>
      </c>
      <c r="BK327" s="44">
        <v>67839.429999999993</v>
      </c>
      <c r="BL327" s="44">
        <v>51996.700000000004</v>
      </c>
      <c r="BM327" s="44">
        <v>7.4899999999979627</v>
      </c>
      <c r="BN327" s="44">
        <v>5356.99</v>
      </c>
      <c r="BO327" s="44">
        <v>21386.789999999997</v>
      </c>
      <c r="BP327" s="44">
        <v>3119.5800000000008</v>
      </c>
      <c r="BQ327" s="44">
        <v>25831.030000000002</v>
      </c>
      <c r="BR327" s="44">
        <v>149717.78</v>
      </c>
      <c r="BS327" s="44">
        <v>-0.26</v>
      </c>
      <c r="BT327" s="44">
        <v>-72.040000000000006</v>
      </c>
      <c r="BU327" s="44">
        <v>4636.5599999999995</v>
      </c>
      <c r="BV327" s="44">
        <v>0</v>
      </c>
      <c r="BW327" s="44">
        <v>0</v>
      </c>
      <c r="BX327" s="44">
        <v>13333.080000000002</v>
      </c>
      <c r="BY327" s="44">
        <v>73896.40999999996</v>
      </c>
      <c r="BZ327" s="44">
        <v>16294.180000000002</v>
      </c>
      <c r="CA327" s="44">
        <v>33171.040000000008</v>
      </c>
      <c r="CB327" s="44">
        <v>19542.379999999997</v>
      </c>
    </row>
    <row r="328" spans="1:80" ht="12.75" customHeight="1" x14ac:dyDescent="0.2">
      <c r="A328" s="16"/>
      <c r="B328" s="17" t="s">
        <v>445</v>
      </c>
      <c r="C328" s="23"/>
      <c r="D328" s="18">
        <v>12094741.199999962</v>
      </c>
      <c r="E328" s="18">
        <v>11037158.580000026</v>
      </c>
      <c r="F328" s="18">
        <v>9668999.8299999349</v>
      </c>
      <c r="G328" s="18">
        <v>1368158.7499999923</v>
      </c>
      <c r="H328" s="18">
        <v>1036612.07</v>
      </c>
      <c r="I328" s="18">
        <v>20970.549999999814</v>
      </c>
      <c r="J328" s="18">
        <v>11776009.880000006</v>
      </c>
      <c r="K328" s="18">
        <v>10739397.809999986</v>
      </c>
      <c r="L328" s="18">
        <v>9359471.0699999686</v>
      </c>
      <c r="M328" s="18">
        <v>1379926.7400000067</v>
      </c>
      <c r="N328" s="18">
        <v>1036612.07</v>
      </c>
      <c r="O328" s="18">
        <v>10396083.139999934</v>
      </c>
      <c r="P328" s="18">
        <v>595612.13999999955</v>
      </c>
      <c r="Q328" s="18">
        <v>595612.13999999955</v>
      </c>
      <c r="R328" s="18">
        <v>537451.67000000062</v>
      </c>
      <c r="S328" s="18">
        <v>58160.470000000016</v>
      </c>
      <c r="T328" s="18">
        <v>-297851.36999999994</v>
      </c>
      <c r="U328" s="18">
        <v>-227922.90999999977</v>
      </c>
      <c r="V328" s="18">
        <v>-69928.459999999439</v>
      </c>
      <c r="W328" s="18">
        <v>-297851.36999999994</v>
      </c>
      <c r="X328" s="18">
        <v>-297851.36999999994</v>
      </c>
      <c r="Y328" s="18">
        <v>-227922.90999999977</v>
      </c>
      <c r="Z328" s="18">
        <v>-69928.459999999439</v>
      </c>
      <c r="AA328" s="18">
        <v>20970.549999999814</v>
      </c>
      <c r="AB328" s="18">
        <v>1337537.4599999983</v>
      </c>
      <c r="AC328" s="18">
        <v>-428161.45000000024</v>
      </c>
      <c r="AD328" s="18">
        <v>35778.17000000125</v>
      </c>
      <c r="AE328" s="18">
        <v>8015902.7100000242</v>
      </c>
      <c r="AF328" s="18">
        <v>1248693.8700000015</v>
      </c>
      <c r="AG328" s="18">
        <v>111143.27000000064</v>
      </c>
      <c r="AH328" s="18">
        <v>262777.07000002079</v>
      </c>
      <c r="AI328" s="18">
        <v>402712.90999999305</v>
      </c>
      <c r="AJ328" s="18">
        <v>5289.230000000076</v>
      </c>
      <c r="AK328" s="18">
        <v>258107.1000000012</v>
      </c>
      <c r="AL328" s="18">
        <v>-259983.55000000304</v>
      </c>
      <c r="AM328" s="18">
        <v>1036612.07</v>
      </c>
      <c r="AN328" s="18">
        <v>-105756.81999999953</v>
      </c>
      <c r="AO328" s="18">
        <v>1609.2099999999846</v>
      </c>
      <c r="AP328" s="18">
        <v>-39330.300000000127</v>
      </c>
      <c r="AQ328" s="126">
        <v>8098.8399999999456</v>
      </c>
      <c r="AR328" s="18">
        <v>16990.550000000243</v>
      </c>
      <c r="AS328" s="18">
        <v>31053.599999999788</v>
      </c>
      <c r="AT328" s="18">
        <v>-216237.6900000005</v>
      </c>
      <c r="AU328" s="18">
        <v>-133403.40999999992</v>
      </c>
      <c r="AV328" s="18">
        <v>14024.859999999941</v>
      </c>
      <c r="AW328" s="18">
        <v>14039.929999999775</v>
      </c>
      <c r="AX328" s="18">
        <v>6483.7100000002465</v>
      </c>
      <c r="AY328" s="18">
        <v>-89309.50999999998</v>
      </c>
      <c r="AZ328" s="18">
        <v>14808.43</v>
      </c>
      <c r="BA328" s="18">
        <v>192156.53000000038</v>
      </c>
      <c r="BB328" s="18">
        <v>-98787.409999999989</v>
      </c>
      <c r="BC328" s="18">
        <v>124962.55</v>
      </c>
      <c r="BD328" s="18">
        <v>8197.9499999999825</v>
      </c>
      <c r="BE328" s="18">
        <v>812356.81000000017</v>
      </c>
      <c r="BF328" s="18">
        <v>-299934.47000000009</v>
      </c>
      <c r="BG328" s="18">
        <v>58160.470000000016</v>
      </c>
      <c r="BH328" s="18">
        <v>129322.49</v>
      </c>
      <c r="BI328" s="18">
        <v>-104293.16</v>
      </c>
      <c r="BJ328" s="18">
        <v>-216450.87000000005</v>
      </c>
      <c r="BK328" s="18">
        <v>-41960.37</v>
      </c>
      <c r="BL328" s="18">
        <v>12802.819999999967</v>
      </c>
      <c r="BM328" s="18">
        <v>-6231.6500000000087</v>
      </c>
      <c r="BN328" s="18">
        <v>20295.839999999986</v>
      </c>
      <c r="BO328" s="18">
        <v>-8578.6899999999878</v>
      </c>
      <c r="BP328" s="18">
        <v>-3536.3500000000026</v>
      </c>
      <c r="BQ328" s="18">
        <v>-15800.799999999985</v>
      </c>
      <c r="BR328" s="18">
        <v>40616.389999999963</v>
      </c>
      <c r="BS328" s="18">
        <v>-42593.25</v>
      </c>
      <c r="BT328" s="18">
        <v>-22538.249999999993</v>
      </c>
      <c r="BU328" s="18">
        <v>-1125.8800000000001</v>
      </c>
      <c r="BV328" s="18">
        <v>0</v>
      </c>
      <c r="BW328" s="18">
        <v>-12750.31</v>
      </c>
      <c r="BX328" s="18">
        <v>4656.0000000000418</v>
      </c>
      <c r="BY328" s="18">
        <v>52228.69999999999</v>
      </c>
      <c r="BZ328" s="18">
        <v>-22525.540000000015</v>
      </c>
      <c r="CA328" s="18">
        <v>-15399.519999999968</v>
      </c>
      <c r="CB328" s="18">
        <v>2010.9099999999689</v>
      </c>
    </row>
    <row r="329" spans="1:80" ht="12.75" customHeight="1" x14ac:dyDescent="0.2">
      <c r="A329" s="16"/>
      <c r="B329" s="49" t="s">
        <v>446</v>
      </c>
      <c r="C329" s="23"/>
      <c r="D329" s="44">
        <v>2891177.5300000003</v>
      </c>
      <c r="E329" s="44">
        <v>2712749.97</v>
      </c>
      <c r="F329" s="44">
        <v>2095656.5</v>
      </c>
      <c r="G329" s="44">
        <v>617093.47</v>
      </c>
      <c r="H329" s="44">
        <v>139159.12000000002</v>
      </c>
      <c r="I329" s="44">
        <v>39268.44</v>
      </c>
      <c r="J329" s="44">
        <v>2726977.0900000003</v>
      </c>
      <c r="K329" s="44">
        <v>2587817.9700000002</v>
      </c>
      <c r="L329" s="44">
        <v>1991898.1300000001</v>
      </c>
      <c r="M329" s="44">
        <v>595919.84</v>
      </c>
      <c r="N329" s="44">
        <v>139159.12000000002</v>
      </c>
      <c r="O329" s="44">
        <v>2131057.25</v>
      </c>
      <c r="P329" s="44">
        <v>16981.05</v>
      </c>
      <c r="Q329" s="44">
        <v>16981.05</v>
      </c>
      <c r="R329" s="44">
        <v>14363.46</v>
      </c>
      <c r="S329" s="44">
        <v>2617.59</v>
      </c>
      <c r="T329" s="44">
        <v>107950.95000000001</v>
      </c>
      <c r="U329" s="44">
        <v>89394.91</v>
      </c>
      <c r="V329" s="44">
        <v>18556.04</v>
      </c>
      <c r="W329" s="44">
        <v>107950.95000000001</v>
      </c>
      <c r="X329" s="44">
        <v>107950.95000000001</v>
      </c>
      <c r="Y329" s="44">
        <v>89394.91</v>
      </c>
      <c r="Z329" s="44">
        <v>18556.04</v>
      </c>
      <c r="AA329" s="44">
        <v>39268.44</v>
      </c>
      <c r="AB329" s="44">
        <v>233895.99</v>
      </c>
      <c r="AC329" s="44">
        <v>104158.93</v>
      </c>
      <c r="AD329" s="44">
        <v>82737.3</v>
      </c>
      <c r="AE329" s="44">
        <v>740037.36999999988</v>
      </c>
      <c r="AF329" s="44">
        <v>11292.23</v>
      </c>
      <c r="AG329" s="44">
        <v>72132.069999999992</v>
      </c>
      <c r="AH329" s="44">
        <v>142607.75</v>
      </c>
      <c r="AI329" s="44">
        <v>170744.11</v>
      </c>
      <c r="AJ329" s="44">
        <v>64072.04</v>
      </c>
      <c r="AK329" s="44">
        <v>316512.43</v>
      </c>
      <c r="AL329" s="44">
        <v>186539.28</v>
      </c>
      <c r="AM329" s="44">
        <v>139159.12000000002</v>
      </c>
      <c r="AN329" s="44">
        <v>119329.2</v>
      </c>
      <c r="AO329" s="44">
        <v>11295.010000000002</v>
      </c>
      <c r="AP329" s="44">
        <v>32259.1</v>
      </c>
      <c r="AQ329" s="135">
        <v>22256.9</v>
      </c>
      <c r="AR329" s="44">
        <v>25935.049999999996</v>
      </c>
      <c r="AS329" s="44">
        <v>13521.61</v>
      </c>
      <c r="AT329" s="44">
        <v>58426.16</v>
      </c>
      <c r="AU329" s="44">
        <v>27856.97</v>
      </c>
      <c r="AV329" s="44">
        <v>5268.6</v>
      </c>
      <c r="AW329" s="44">
        <v>5782.39</v>
      </c>
      <c r="AX329" s="44">
        <v>39500.65</v>
      </c>
      <c r="AY329" s="44">
        <v>25571.37</v>
      </c>
      <c r="AZ329" s="44">
        <v>14389.510000000002</v>
      </c>
      <c r="BA329" s="44">
        <v>4198.9799999999996</v>
      </c>
      <c r="BB329" s="44">
        <v>27537.449999999997</v>
      </c>
      <c r="BC329" s="44">
        <v>4346.71</v>
      </c>
      <c r="BD329" s="44">
        <v>25612.809999999998</v>
      </c>
      <c r="BE329" s="44">
        <v>13128.71</v>
      </c>
      <c r="BF329" s="44">
        <v>1054.53</v>
      </c>
      <c r="BG329" s="44">
        <v>2617.59</v>
      </c>
      <c r="BH329" s="44">
        <v>20.009999999999998</v>
      </c>
      <c r="BI329" s="44">
        <v>160.20999999999998</v>
      </c>
      <c r="BJ329" s="44">
        <v>58031.58</v>
      </c>
      <c r="BK329" s="44">
        <v>2383.9900000000002</v>
      </c>
      <c r="BL329" s="44">
        <v>6392.2300000000005</v>
      </c>
      <c r="BM329" s="44">
        <v>6846.57</v>
      </c>
      <c r="BN329" s="44">
        <v>902.11999999999989</v>
      </c>
      <c r="BO329" s="44">
        <v>12043.380000000001</v>
      </c>
      <c r="BP329" s="44">
        <v>899.85</v>
      </c>
      <c r="BQ329" s="44">
        <v>8230.7200000000012</v>
      </c>
      <c r="BR329" s="44">
        <v>1971.48</v>
      </c>
      <c r="BS329" s="44">
        <v>394.51</v>
      </c>
      <c r="BT329" s="44">
        <v>8991.69</v>
      </c>
      <c r="BU329" s="44">
        <v>374.21000000000004</v>
      </c>
      <c r="BV329" s="44">
        <v>0</v>
      </c>
      <c r="BW329" s="44">
        <v>488.62</v>
      </c>
      <c r="BX329" s="44">
        <v>6886.7800000000007</v>
      </c>
      <c r="BY329" s="44">
        <v>6935.74</v>
      </c>
      <c r="BZ329" s="44">
        <v>5709.4400000000005</v>
      </c>
      <c r="CA329" s="44">
        <v>6827.6799999999994</v>
      </c>
      <c r="CB329" s="44">
        <v>12908.800000000001</v>
      </c>
    </row>
    <row r="330" spans="1:80" ht="12.75" customHeight="1" thickBot="1" x14ac:dyDescent="0.25">
      <c r="A330" s="50"/>
      <c r="B330" s="51"/>
      <c r="C330" s="51"/>
      <c r="D330" s="52">
        <v>0</v>
      </c>
      <c r="E330" s="52">
        <v>0</v>
      </c>
      <c r="F330" s="52">
        <v>0</v>
      </c>
      <c r="G330" s="52">
        <v>0</v>
      </c>
      <c r="H330" s="52">
        <v>0</v>
      </c>
      <c r="I330" s="52">
        <v>0</v>
      </c>
      <c r="J330" s="52">
        <v>0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  <c r="Q330" s="52">
        <v>0</v>
      </c>
      <c r="R330" s="52">
        <v>0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2">
        <v>0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2">
        <v>0</v>
      </c>
      <c r="AG330" s="52">
        <v>0</v>
      </c>
      <c r="AH330" s="52">
        <v>0</v>
      </c>
      <c r="AI330" s="52">
        <v>0</v>
      </c>
      <c r="AJ330" s="52">
        <v>0</v>
      </c>
      <c r="AK330" s="52">
        <v>0</v>
      </c>
      <c r="AL330" s="52">
        <v>0</v>
      </c>
      <c r="AM330" s="52">
        <v>0</v>
      </c>
      <c r="AN330" s="52">
        <v>0</v>
      </c>
      <c r="AO330" s="52">
        <v>0</v>
      </c>
      <c r="AP330" s="52">
        <v>0</v>
      </c>
      <c r="AQ330" s="139">
        <v>0</v>
      </c>
      <c r="AR330" s="52">
        <v>0</v>
      </c>
      <c r="AS330" s="52">
        <v>0</v>
      </c>
      <c r="AT330" s="52">
        <v>0</v>
      </c>
      <c r="AU330" s="52">
        <v>0</v>
      </c>
      <c r="AV330" s="52">
        <v>0</v>
      </c>
      <c r="AW330" s="52">
        <v>0</v>
      </c>
      <c r="AX330" s="52">
        <v>0</v>
      </c>
      <c r="AY330" s="52">
        <v>0</v>
      </c>
      <c r="AZ330" s="52">
        <v>0</v>
      </c>
      <c r="BA330" s="52">
        <v>0</v>
      </c>
      <c r="BB330" s="52">
        <v>0</v>
      </c>
      <c r="BC330" s="52">
        <v>0</v>
      </c>
      <c r="BD330" s="52">
        <v>0</v>
      </c>
      <c r="BE330" s="52">
        <v>0</v>
      </c>
      <c r="BF330" s="52">
        <v>0</v>
      </c>
      <c r="BG330" s="52">
        <v>0</v>
      </c>
      <c r="BH330" s="52">
        <v>0</v>
      </c>
      <c r="BI330" s="52">
        <v>0</v>
      </c>
      <c r="BJ330" s="52">
        <v>0</v>
      </c>
      <c r="BK330" s="52">
        <v>0</v>
      </c>
      <c r="BL330" s="52">
        <v>0</v>
      </c>
      <c r="BM330" s="52">
        <v>0</v>
      </c>
      <c r="BN330" s="52">
        <v>0</v>
      </c>
      <c r="BO330" s="52">
        <v>0</v>
      </c>
      <c r="BP330" s="52">
        <v>0</v>
      </c>
      <c r="BQ330" s="52">
        <v>0</v>
      </c>
      <c r="BR330" s="52">
        <v>0</v>
      </c>
      <c r="BS330" s="52">
        <v>0</v>
      </c>
      <c r="BT330" s="52">
        <v>0</v>
      </c>
      <c r="BU330" s="52">
        <v>0</v>
      </c>
      <c r="BV330" s="52">
        <v>0</v>
      </c>
      <c r="BW330" s="52">
        <v>0</v>
      </c>
      <c r="BX330" s="52">
        <v>0</v>
      </c>
      <c r="BY330" s="52">
        <v>0</v>
      </c>
      <c r="BZ330" s="52">
        <v>0</v>
      </c>
      <c r="CA330" s="52">
        <v>0</v>
      </c>
      <c r="CB330" s="52">
        <v>0</v>
      </c>
    </row>
    <row r="331" spans="1:80" ht="12.75" customHeight="1" x14ac:dyDescent="0.2">
      <c r="A331" s="17"/>
      <c r="B331" s="5"/>
      <c r="C331" s="5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140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  <c r="BY331" s="53"/>
      <c r="BZ331" s="53"/>
      <c r="CA331" s="53"/>
      <c r="CB331" s="53"/>
    </row>
    <row r="332" spans="1:80" ht="12.75" customHeight="1" thickBot="1" x14ac:dyDescent="0.25">
      <c r="A332" s="37"/>
      <c r="B332" s="51"/>
      <c r="C332" s="51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141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  <c r="BZ332" s="54"/>
      <c r="CA332" s="54"/>
      <c r="CB332" s="54"/>
    </row>
    <row r="333" spans="1:80" ht="12.75" customHeight="1" thickBot="1" x14ac:dyDescent="0.25">
      <c r="A333" s="55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42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</row>
    <row r="334" spans="1:80" ht="12.75" customHeight="1" x14ac:dyDescent="0.2">
      <c r="A334" s="42" t="s">
        <v>217</v>
      </c>
      <c r="B334" s="56"/>
      <c r="C334" s="56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134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</row>
    <row r="335" spans="1:80" ht="12.75" customHeight="1" x14ac:dyDescent="0.2">
      <c r="A335" s="4"/>
      <c r="B335" s="5"/>
      <c r="C335" s="5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143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  <c r="BY335" s="57"/>
      <c r="BZ335" s="57"/>
      <c r="CA335" s="57"/>
      <c r="CB335" s="57"/>
    </row>
    <row r="336" spans="1:80" ht="12.75" customHeight="1" x14ac:dyDescent="0.2">
      <c r="A336" s="16"/>
      <c r="B336" s="17" t="s">
        <v>447</v>
      </c>
      <c r="C336" s="17"/>
      <c r="D336" s="58">
        <v>673654564.46000004</v>
      </c>
      <c r="E336" s="58">
        <v>648549729.7299999</v>
      </c>
      <c r="F336" s="58">
        <v>487099470.49000001</v>
      </c>
      <c r="G336" s="58">
        <v>161450259.23999998</v>
      </c>
      <c r="H336" s="58">
        <v>20769624.920000006</v>
      </c>
      <c r="I336" s="58">
        <v>4335209.8099999996</v>
      </c>
      <c r="J336" s="58">
        <v>655074366.33999991</v>
      </c>
      <c r="K336" s="58">
        <v>634304741.42000008</v>
      </c>
      <c r="L336" s="58">
        <v>479727662.8599999</v>
      </c>
      <c r="M336" s="58">
        <v>154577078.55999997</v>
      </c>
      <c r="N336" s="58">
        <v>20769624.920000006</v>
      </c>
      <c r="O336" s="58">
        <v>500497287.77999997</v>
      </c>
      <c r="P336" s="58">
        <v>3532.42</v>
      </c>
      <c r="Q336" s="58">
        <v>3532.42</v>
      </c>
      <c r="R336" s="58">
        <v>0</v>
      </c>
      <c r="S336" s="58">
        <v>3532.42</v>
      </c>
      <c r="T336" s="58">
        <v>14241455.889999999</v>
      </c>
      <c r="U336" s="58">
        <v>7371807.6300000008</v>
      </c>
      <c r="V336" s="58">
        <v>6869648.2599999988</v>
      </c>
      <c r="W336" s="58">
        <v>14241455.889999999</v>
      </c>
      <c r="X336" s="58">
        <v>14241455.889999999</v>
      </c>
      <c r="Y336" s="58">
        <v>7371807.6300000008</v>
      </c>
      <c r="Z336" s="58">
        <v>6869648.2599999988</v>
      </c>
      <c r="AA336" s="58">
        <v>4335209.8099999996</v>
      </c>
      <c r="AB336" s="58">
        <v>80549085.950000003</v>
      </c>
      <c r="AC336" s="58">
        <v>21381021.070000004</v>
      </c>
      <c r="AD336" s="58">
        <v>19194860.110000003</v>
      </c>
      <c r="AE336" s="58">
        <v>177364472.11000001</v>
      </c>
      <c r="AF336" s="58">
        <v>4232849.2799999993</v>
      </c>
      <c r="AG336" s="58">
        <v>13138542.690000001</v>
      </c>
      <c r="AH336" s="58">
        <v>73769716.090000018</v>
      </c>
      <c r="AI336" s="58">
        <v>45409397.030000001</v>
      </c>
      <c r="AJ336" s="58">
        <v>15790889.029999999</v>
      </c>
      <c r="AK336" s="58">
        <v>103088955.44</v>
      </c>
      <c r="AL336" s="58">
        <v>30578733.989999991</v>
      </c>
      <c r="AM336" s="58">
        <v>20769624.920000006</v>
      </c>
      <c r="AN336" s="58">
        <v>14001584.049999999</v>
      </c>
      <c r="AO336" s="58">
        <v>1848758.8099999996</v>
      </c>
      <c r="AP336" s="58">
        <v>1818765.8599999996</v>
      </c>
      <c r="AQ336" s="144">
        <v>1724576.2899999998</v>
      </c>
      <c r="AR336" s="58">
        <v>4345264.5299999984</v>
      </c>
      <c r="AS336" s="58">
        <v>3704790.6600000006</v>
      </c>
      <c r="AT336" s="58">
        <v>5631374.0100000007</v>
      </c>
      <c r="AU336" s="58">
        <v>1889908.0099999998</v>
      </c>
      <c r="AV336" s="58">
        <v>854348.95000000019</v>
      </c>
      <c r="AW336" s="58">
        <v>5550248.3900000006</v>
      </c>
      <c r="AX336" s="58">
        <v>2656574.4899999998</v>
      </c>
      <c r="AY336" s="58">
        <v>1780198.5500000003</v>
      </c>
      <c r="AZ336" s="58">
        <v>2395356.3200000003</v>
      </c>
      <c r="BA336" s="58">
        <v>29135</v>
      </c>
      <c r="BB336" s="58">
        <v>247470.07</v>
      </c>
      <c r="BC336" s="58">
        <v>561710.99</v>
      </c>
      <c r="BD336" s="58">
        <v>766153.64999999991</v>
      </c>
      <c r="BE336" s="58">
        <v>0</v>
      </c>
      <c r="BF336" s="58">
        <v>0</v>
      </c>
      <c r="BG336" s="58">
        <v>3532.42</v>
      </c>
      <c r="BH336" s="58">
        <v>0</v>
      </c>
      <c r="BI336" s="58">
        <v>0</v>
      </c>
      <c r="BJ336" s="58">
        <v>3344084.63</v>
      </c>
      <c r="BK336" s="58">
        <v>2286818.2099999995</v>
      </c>
      <c r="BL336" s="58">
        <v>1442599.25</v>
      </c>
      <c r="BM336" s="58">
        <v>649061.36</v>
      </c>
      <c r="BN336" s="58">
        <v>700304.21999999986</v>
      </c>
      <c r="BO336" s="58">
        <v>400426.60000000003</v>
      </c>
      <c r="BP336" s="58">
        <v>351860.6100000001</v>
      </c>
      <c r="BQ336" s="58">
        <v>1235758.17</v>
      </c>
      <c r="BR336" s="58">
        <v>3814946.6799999997</v>
      </c>
      <c r="BS336" s="58">
        <v>0</v>
      </c>
      <c r="BT336" s="58">
        <v>0</v>
      </c>
      <c r="BU336" s="58">
        <v>15596.160000000002</v>
      </c>
      <c r="BV336" s="58">
        <v>0</v>
      </c>
      <c r="BW336" s="58">
        <v>0</v>
      </c>
      <c r="BX336" s="58">
        <v>449148.86</v>
      </c>
      <c r="BY336" s="58">
        <v>1523884.93</v>
      </c>
      <c r="BZ336" s="58">
        <v>243881.62999999998</v>
      </c>
      <c r="CA336" s="58">
        <v>990701.60000000009</v>
      </c>
      <c r="CB336" s="58">
        <v>1127592.7899999996</v>
      </c>
    </row>
    <row r="337" spans="1:80" ht="12.75" customHeight="1" x14ac:dyDescent="0.2">
      <c r="A337" s="4"/>
      <c r="B337" s="5"/>
      <c r="C337" s="5" t="s">
        <v>448</v>
      </c>
      <c r="D337" s="59">
        <v>639946351.13999999</v>
      </c>
      <c r="E337" s="59">
        <v>616872483.91999996</v>
      </c>
      <c r="F337" s="59">
        <v>462421435.41999996</v>
      </c>
      <c r="G337" s="59">
        <v>154451048.49999997</v>
      </c>
      <c r="H337" s="59">
        <v>19080218.240000002</v>
      </c>
      <c r="I337" s="59">
        <v>3993648.9799999995</v>
      </c>
      <c r="J337" s="59">
        <v>622976052.56999993</v>
      </c>
      <c r="K337" s="59">
        <v>603895834.32999992</v>
      </c>
      <c r="L337" s="59">
        <v>455655332.23999989</v>
      </c>
      <c r="M337" s="59">
        <v>148240502.08999997</v>
      </c>
      <c r="N337" s="59">
        <v>19080218.240000002</v>
      </c>
      <c r="O337" s="59">
        <v>474735550.47999996</v>
      </c>
      <c r="P337" s="59">
        <v>3532.42</v>
      </c>
      <c r="Q337" s="59">
        <v>3532.42</v>
      </c>
      <c r="R337" s="59">
        <v>0</v>
      </c>
      <c r="S337" s="59">
        <v>3532.42</v>
      </c>
      <c r="T337" s="59">
        <v>12973117.169999998</v>
      </c>
      <c r="U337" s="59">
        <v>6766103.1800000006</v>
      </c>
      <c r="V337" s="59">
        <v>6207013.9899999993</v>
      </c>
      <c r="W337" s="59">
        <v>12973117.169999998</v>
      </c>
      <c r="X337" s="59">
        <v>12973117.169999998</v>
      </c>
      <c r="Y337" s="59">
        <v>6766103.1800000006</v>
      </c>
      <c r="Z337" s="59">
        <v>6207013.9899999993</v>
      </c>
      <c r="AA337" s="59">
        <v>3993648.9799999995</v>
      </c>
      <c r="AB337" s="59">
        <v>76981540.459999993</v>
      </c>
      <c r="AC337" s="59">
        <v>20561308.000000004</v>
      </c>
      <c r="AD337" s="59">
        <v>18360176.25</v>
      </c>
      <c r="AE337" s="59">
        <v>169225524.94</v>
      </c>
      <c r="AF337" s="59">
        <v>4232849.2799999993</v>
      </c>
      <c r="AG337" s="59">
        <v>13005109.02</v>
      </c>
      <c r="AH337" s="59">
        <v>70966251.129999995</v>
      </c>
      <c r="AI337" s="59">
        <v>43612507.520000003</v>
      </c>
      <c r="AJ337" s="59">
        <v>15009340.629999999</v>
      </c>
      <c r="AK337" s="59">
        <v>96001383.700000003</v>
      </c>
      <c r="AL337" s="59">
        <v>28986071.610000003</v>
      </c>
      <c r="AM337" s="59">
        <v>19080218.240000002</v>
      </c>
      <c r="AN337" s="59">
        <v>13506872.489999998</v>
      </c>
      <c r="AO337" s="59">
        <v>1778495.3399999996</v>
      </c>
      <c r="AP337" s="59">
        <v>1679027.7499999998</v>
      </c>
      <c r="AQ337" s="145">
        <v>1616584.38</v>
      </c>
      <c r="AR337" s="59">
        <v>4085605.3199999994</v>
      </c>
      <c r="AS337" s="59">
        <v>3443698.0700000003</v>
      </c>
      <c r="AT337" s="59">
        <v>5058490.4000000004</v>
      </c>
      <c r="AU337" s="59">
        <v>1759517.87</v>
      </c>
      <c r="AV337" s="59">
        <v>830861.86</v>
      </c>
      <c r="AW337" s="59">
        <v>5281190.540000001</v>
      </c>
      <c r="AX337" s="59">
        <v>2495291.65</v>
      </c>
      <c r="AY337" s="59">
        <v>1676745.6600000001</v>
      </c>
      <c r="AZ337" s="59">
        <v>2214856.23</v>
      </c>
      <c r="BA337" s="59">
        <v>29135</v>
      </c>
      <c r="BB337" s="59">
        <v>212603.32</v>
      </c>
      <c r="BC337" s="59">
        <v>561710.99</v>
      </c>
      <c r="BD337" s="59">
        <v>723084.91999999993</v>
      </c>
      <c r="BE337" s="59">
        <v>0</v>
      </c>
      <c r="BF337" s="59">
        <v>0</v>
      </c>
      <c r="BG337" s="59">
        <v>3532.42</v>
      </c>
      <c r="BH337" s="59">
        <v>0</v>
      </c>
      <c r="BI337" s="59">
        <v>0</v>
      </c>
      <c r="BJ337" s="59">
        <v>2866082.36</v>
      </c>
      <c r="BK337" s="59">
        <v>2125219.6199999996</v>
      </c>
      <c r="BL337" s="59">
        <v>1422846.58</v>
      </c>
      <c r="BM337" s="59">
        <v>609624.68999999994</v>
      </c>
      <c r="BN337" s="59">
        <v>676997.91999999993</v>
      </c>
      <c r="BO337" s="59">
        <v>367396.68000000005</v>
      </c>
      <c r="BP337" s="59">
        <v>331310.08000000002</v>
      </c>
      <c r="BQ337" s="59">
        <v>1190551.6300000001</v>
      </c>
      <c r="BR337" s="59">
        <v>3371514.9599999995</v>
      </c>
      <c r="BS337" s="59">
        <v>0</v>
      </c>
      <c r="BT337" s="59">
        <v>0</v>
      </c>
      <c r="BU337" s="59">
        <v>11572.650000000001</v>
      </c>
      <c r="BV337" s="59">
        <v>0</v>
      </c>
      <c r="BW337" s="59">
        <v>0</v>
      </c>
      <c r="BX337" s="59">
        <v>413130.92</v>
      </c>
      <c r="BY337" s="59">
        <v>1380671.71</v>
      </c>
      <c r="BZ337" s="59">
        <v>203634.38999999998</v>
      </c>
      <c r="CA337" s="59">
        <v>916882.01</v>
      </c>
      <c r="CB337" s="59">
        <v>1079329.95</v>
      </c>
    </row>
    <row r="338" spans="1:80" ht="12.75" customHeight="1" x14ac:dyDescent="0.2">
      <c r="A338" s="4"/>
      <c r="B338" s="5"/>
      <c r="C338" s="5" t="s">
        <v>449</v>
      </c>
      <c r="D338" s="60">
        <v>33708213.320000008</v>
      </c>
      <c r="E338" s="60">
        <v>31677245.810000002</v>
      </c>
      <c r="F338" s="60">
        <v>24678035.07</v>
      </c>
      <c r="G338" s="60">
        <v>6999210.7400000012</v>
      </c>
      <c r="H338" s="60">
        <v>1689406.68</v>
      </c>
      <c r="I338" s="60">
        <v>341560.82999999996</v>
      </c>
      <c r="J338" s="60">
        <v>32098313.770000007</v>
      </c>
      <c r="K338" s="60">
        <v>30408907.089999996</v>
      </c>
      <c r="L338" s="60">
        <v>24072330.620000001</v>
      </c>
      <c r="M338" s="60">
        <v>6336576.4700000016</v>
      </c>
      <c r="N338" s="60">
        <v>1689406.68</v>
      </c>
      <c r="O338" s="60">
        <v>25761737.300000004</v>
      </c>
      <c r="P338" s="60">
        <v>0</v>
      </c>
      <c r="Q338" s="60">
        <v>0</v>
      </c>
      <c r="R338" s="60">
        <v>0</v>
      </c>
      <c r="S338" s="60">
        <v>0</v>
      </c>
      <c r="T338" s="60">
        <v>1268338.72</v>
      </c>
      <c r="U338" s="60">
        <v>605704.45000000007</v>
      </c>
      <c r="V338" s="60">
        <v>662634.2699999999</v>
      </c>
      <c r="W338" s="60">
        <v>1268338.72</v>
      </c>
      <c r="X338" s="60">
        <v>1268338.72</v>
      </c>
      <c r="Y338" s="60">
        <v>605704.45000000007</v>
      </c>
      <c r="Z338" s="60">
        <v>662634.2699999999</v>
      </c>
      <c r="AA338" s="60">
        <v>341560.82999999996</v>
      </c>
      <c r="AB338" s="60">
        <v>3567545.49</v>
      </c>
      <c r="AC338" s="60">
        <v>819713.07000000007</v>
      </c>
      <c r="AD338" s="60">
        <v>834683.85999999987</v>
      </c>
      <c r="AE338" s="60">
        <v>8138947.169999999</v>
      </c>
      <c r="AF338" s="60">
        <v>0</v>
      </c>
      <c r="AG338" s="60">
        <v>133433.66999999998</v>
      </c>
      <c r="AH338" s="60">
        <v>2803464.9600000004</v>
      </c>
      <c r="AI338" s="60">
        <v>1796889.5099999998</v>
      </c>
      <c r="AJ338" s="60">
        <v>781548.39999999991</v>
      </c>
      <c r="AK338" s="60">
        <v>7087571.7399999993</v>
      </c>
      <c r="AL338" s="60">
        <v>1592662.38</v>
      </c>
      <c r="AM338" s="60">
        <v>1689406.68</v>
      </c>
      <c r="AN338" s="60">
        <v>494711.56</v>
      </c>
      <c r="AO338" s="60">
        <v>70263.47000000003</v>
      </c>
      <c r="AP338" s="60">
        <v>139738.10999999999</v>
      </c>
      <c r="AQ338" s="146">
        <v>107991.91</v>
      </c>
      <c r="AR338" s="60">
        <v>259659.20999999996</v>
      </c>
      <c r="AS338" s="60">
        <v>261092.59</v>
      </c>
      <c r="AT338" s="60">
        <v>572883.60999999987</v>
      </c>
      <c r="AU338" s="60">
        <v>130390.14</v>
      </c>
      <c r="AV338" s="60">
        <v>23487.090000000004</v>
      </c>
      <c r="AW338" s="60">
        <v>269057.84999999998</v>
      </c>
      <c r="AX338" s="60">
        <v>161282.83999999994</v>
      </c>
      <c r="AY338" s="60">
        <v>103452.88999999998</v>
      </c>
      <c r="AZ338" s="60">
        <v>180500.09000000003</v>
      </c>
      <c r="BA338" s="60">
        <v>0</v>
      </c>
      <c r="BB338" s="60">
        <v>34866.75</v>
      </c>
      <c r="BC338" s="60">
        <v>0</v>
      </c>
      <c r="BD338" s="60">
        <v>43068.73</v>
      </c>
      <c r="BE338" s="60">
        <v>0</v>
      </c>
      <c r="BF338" s="60">
        <v>0</v>
      </c>
      <c r="BG338" s="60">
        <v>0</v>
      </c>
      <c r="BH338" s="60">
        <v>0</v>
      </c>
      <c r="BI338" s="60">
        <v>0</v>
      </c>
      <c r="BJ338" s="60">
        <v>478002.26999999996</v>
      </c>
      <c r="BK338" s="60">
        <v>161598.59000000003</v>
      </c>
      <c r="BL338" s="60">
        <v>19752.670000000002</v>
      </c>
      <c r="BM338" s="60">
        <v>39436.670000000006</v>
      </c>
      <c r="BN338" s="60">
        <v>23306.299999999996</v>
      </c>
      <c r="BO338" s="60">
        <v>33029.920000000006</v>
      </c>
      <c r="BP338" s="60">
        <v>20550.53</v>
      </c>
      <c r="BQ338" s="60">
        <v>45206.54</v>
      </c>
      <c r="BR338" s="60">
        <v>443431.72</v>
      </c>
      <c r="BS338" s="60">
        <v>0</v>
      </c>
      <c r="BT338" s="60">
        <v>0</v>
      </c>
      <c r="BU338" s="60">
        <v>4023.51</v>
      </c>
      <c r="BV338" s="60">
        <v>0</v>
      </c>
      <c r="BW338" s="60">
        <v>0</v>
      </c>
      <c r="BX338" s="60">
        <v>36017.94</v>
      </c>
      <c r="BY338" s="60">
        <v>143213.21999999994</v>
      </c>
      <c r="BZ338" s="60">
        <v>40247.240000000013</v>
      </c>
      <c r="CA338" s="60">
        <v>73819.589999999982</v>
      </c>
      <c r="CB338" s="60">
        <v>48262.839999999982</v>
      </c>
    </row>
    <row r="339" spans="1:80" ht="12.75" customHeight="1" x14ac:dyDescent="0.2">
      <c r="A339" s="4"/>
      <c r="B339" s="5"/>
      <c r="C339" s="5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146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</row>
    <row r="340" spans="1:80" ht="12.75" customHeight="1" x14ac:dyDescent="0.2">
      <c r="A340" s="16"/>
      <c r="B340" s="17" t="s">
        <v>450</v>
      </c>
      <c r="C340" s="17"/>
      <c r="D340" s="58">
        <v>673654564.37</v>
      </c>
      <c r="E340" s="58">
        <v>648549729.75</v>
      </c>
      <c r="F340" s="58">
        <v>487099470.54000008</v>
      </c>
      <c r="G340" s="58">
        <v>161450259.21000004</v>
      </c>
      <c r="H340" s="58">
        <v>20769624.919999998</v>
      </c>
      <c r="I340" s="58">
        <v>4335209.6999999993</v>
      </c>
      <c r="J340" s="58">
        <v>655074366.37</v>
      </c>
      <c r="K340" s="58">
        <v>634304741.45000005</v>
      </c>
      <c r="L340" s="58">
        <v>479727662.91000003</v>
      </c>
      <c r="M340" s="58">
        <v>154577078.54000008</v>
      </c>
      <c r="N340" s="58">
        <v>20769624.919999998</v>
      </c>
      <c r="O340" s="58">
        <v>500497287.82999998</v>
      </c>
      <c r="P340" s="58">
        <v>3532.42</v>
      </c>
      <c r="Q340" s="58">
        <v>3532.42</v>
      </c>
      <c r="R340" s="58">
        <v>0</v>
      </c>
      <c r="S340" s="58">
        <v>3532.42</v>
      </c>
      <c r="T340" s="58">
        <v>14241455.879999997</v>
      </c>
      <c r="U340" s="58">
        <v>7371807.6299999999</v>
      </c>
      <c r="V340" s="58">
        <v>6869648.2499999981</v>
      </c>
      <c r="W340" s="58">
        <v>14241455.879999997</v>
      </c>
      <c r="X340" s="58">
        <v>14241455.879999997</v>
      </c>
      <c r="Y340" s="58">
        <v>7371807.6299999999</v>
      </c>
      <c r="Z340" s="58">
        <v>6869648.2499999981</v>
      </c>
      <c r="AA340" s="58">
        <v>4335209.6999999993</v>
      </c>
      <c r="AB340" s="58">
        <v>80549085.920000002</v>
      </c>
      <c r="AC340" s="58">
        <v>21381021.080000002</v>
      </c>
      <c r="AD340" s="58">
        <v>19194860.09</v>
      </c>
      <c r="AE340" s="58">
        <v>177364472.14000002</v>
      </c>
      <c r="AF340" s="58">
        <v>4232849.29</v>
      </c>
      <c r="AG340" s="58">
        <v>13138542.690000001</v>
      </c>
      <c r="AH340" s="58">
        <v>73769716.079999998</v>
      </c>
      <c r="AI340" s="58">
        <v>45409397</v>
      </c>
      <c r="AJ340" s="58">
        <v>15790889.049999999</v>
      </c>
      <c r="AK340" s="58">
        <v>103088955.45999999</v>
      </c>
      <c r="AL340" s="58">
        <v>30578733.98</v>
      </c>
      <c r="AM340" s="58">
        <v>20769624.919999998</v>
      </c>
      <c r="AN340" s="58">
        <v>14001584.050000001</v>
      </c>
      <c r="AO340" s="58">
        <v>1848758.82</v>
      </c>
      <c r="AP340" s="58">
        <v>1818765.8399999999</v>
      </c>
      <c r="AQ340" s="144">
        <v>1724576.3199999998</v>
      </c>
      <c r="AR340" s="58">
        <v>4345264.54</v>
      </c>
      <c r="AS340" s="58">
        <v>3704790.6300000004</v>
      </c>
      <c r="AT340" s="58">
        <v>5631374.0200000005</v>
      </c>
      <c r="AU340" s="58">
        <v>1889907.99</v>
      </c>
      <c r="AV340" s="58">
        <v>854348.93999999983</v>
      </c>
      <c r="AW340" s="58">
        <v>5550248.4100000001</v>
      </c>
      <c r="AX340" s="58">
        <v>2656574.48</v>
      </c>
      <c r="AY340" s="58">
        <v>1780198.5800000003</v>
      </c>
      <c r="AZ340" s="58">
        <v>2395356.3199999998</v>
      </c>
      <c r="BA340" s="58">
        <v>29135</v>
      </c>
      <c r="BB340" s="58">
        <v>247470.09000000003</v>
      </c>
      <c r="BC340" s="58">
        <v>561710.99</v>
      </c>
      <c r="BD340" s="58">
        <v>766153.65</v>
      </c>
      <c r="BE340" s="58">
        <v>0</v>
      </c>
      <c r="BF340" s="58">
        <v>0</v>
      </c>
      <c r="BG340" s="58">
        <v>3532.42</v>
      </c>
      <c r="BH340" s="58">
        <v>0</v>
      </c>
      <c r="BI340" s="58">
        <v>0</v>
      </c>
      <c r="BJ340" s="58">
        <v>3344084.61</v>
      </c>
      <c r="BK340" s="58">
        <v>2286818.2000000002</v>
      </c>
      <c r="BL340" s="58">
        <v>1442599.26</v>
      </c>
      <c r="BM340" s="58">
        <v>649061.37000000011</v>
      </c>
      <c r="BN340" s="58">
        <v>700304.21999999986</v>
      </c>
      <c r="BO340" s="58">
        <v>400426.61</v>
      </c>
      <c r="BP340" s="58">
        <v>351860.61</v>
      </c>
      <c r="BQ340" s="58">
        <v>1235758.17</v>
      </c>
      <c r="BR340" s="58">
        <v>3814946.6800000006</v>
      </c>
      <c r="BS340" s="58">
        <v>0</v>
      </c>
      <c r="BT340" s="58">
        <v>0</v>
      </c>
      <c r="BU340" s="58">
        <v>15596.150000000001</v>
      </c>
      <c r="BV340" s="58">
        <v>0</v>
      </c>
      <c r="BW340" s="58">
        <v>0</v>
      </c>
      <c r="BX340" s="58">
        <v>449148.82999999996</v>
      </c>
      <c r="BY340" s="58">
        <v>1523884.9</v>
      </c>
      <c r="BZ340" s="58">
        <v>243881.63999999998</v>
      </c>
      <c r="CA340" s="58">
        <v>990701.55999999982</v>
      </c>
      <c r="CB340" s="58">
        <v>1127592.77</v>
      </c>
    </row>
    <row r="341" spans="1:80" ht="12.75" customHeight="1" x14ac:dyDescent="0.2">
      <c r="A341" s="4"/>
      <c r="B341" s="5"/>
      <c r="C341" s="5" t="s">
        <v>451</v>
      </c>
      <c r="D341" s="60">
        <v>609749671.50999999</v>
      </c>
      <c r="E341" s="60">
        <v>587964444.23000002</v>
      </c>
      <c r="F341" s="60">
        <v>439597057.62000006</v>
      </c>
      <c r="G341" s="60">
        <v>148367386.61000004</v>
      </c>
      <c r="H341" s="60">
        <v>17966940.27</v>
      </c>
      <c r="I341" s="60">
        <v>3818287.01</v>
      </c>
      <c r="J341" s="60">
        <v>593566379.63999999</v>
      </c>
      <c r="K341" s="60">
        <v>575599439.37000012</v>
      </c>
      <c r="L341" s="60">
        <v>433223188.78000003</v>
      </c>
      <c r="M341" s="60">
        <v>142376250.59000006</v>
      </c>
      <c r="N341" s="60">
        <v>17966940.27</v>
      </c>
      <c r="O341" s="60">
        <v>451190129.05000001</v>
      </c>
      <c r="P341" s="60">
        <v>3532.42</v>
      </c>
      <c r="Q341" s="60">
        <v>3532.42</v>
      </c>
      <c r="R341" s="60">
        <v>0</v>
      </c>
      <c r="S341" s="60">
        <v>3532.42</v>
      </c>
      <c r="T341" s="60">
        <v>12361472.439999998</v>
      </c>
      <c r="U341" s="60">
        <v>6373868.8399999999</v>
      </c>
      <c r="V341" s="60">
        <v>5987603.5999999987</v>
      </c>
      <c r="W341" s="60">
        <v>12361472.439999998</v>
      </c>
      <c r="X341" s="60">
        <v>12361472.439999998</v>
      </c>
      <c r="Y341" s="60">
        <v>6373868.8399999999</v>
      </c>
      <c r="Z341" s="60">
        <v>5987603.5999999987</v>
      </c>
      <c r="AA341" s="60">
        <v>3818287.01</v>
      </c>
      <c r="AB341" s="60">
        <v>72825111.560000002</v>
      </c>
      <c r="AC341" s="60">
        <v>20022567.260000002</v>
      </c>
      <c r="AD341" s="60">
        <v>17108674.010000002</v>
      </c>
      <c r="AE341" s="60">
        <v>162665982.83000001</v>
      </c>
      <c r="AF341" s="60">
        <v>4221832.3499999996</v>
      </c>
      <c r="AG341" s="60">
        <v>12594515.810000001</v>
      </c>
      <c r="AH341" s="60">
        <v>68355015.099999994</v>
      </c>
      <c r="AI341" s="60">
        <v>41193929.539999999</v>
      </c>
      <c r="AJ341" s="60">
        <v>14526768.449999999</v>
      </c>
      <c r="AK341" s="60">
        <v>89062874.579999998</v>
      </c>
      <c r="AL341" s="60">
        <v>27708618.550000001</v>
      </c>
      <c r="AM341" s="60">
        <v>17966940.27</v>
      </c>
      <c r="AN341" s="60">
        <v>13237631.34</v>
      </c>
      <c r="AO341" s="60">
        <v>1748684.4000000001</v>
      </c>
      <c r="AP341" s="60">
        <v>1538168.9799999997</v>
      </c>
      <c r="AQ341" s="146">
        <v>1450402.0499999998</v>
      </c>
      <c r="AR341" s="60">
        <v>3926725.42</v>
      </c>
      <c r="AS341" s="60">
        <v>3321573.5300000003</v>
      </c>
      <c r="AT341" s="60">
        <v>4885571.1400000006</v>
      </c>
      <c r="AU341" s="60">
        <v>1674628.51</v>
      </c>
      <c r="AV341" s="60">
        <v>789034.60999999987</v>
      </c>
      <c r="AW341" s="60">
        <v>5236549.13</v>
      </c>
      <c r="AX341" s="60">
        <v>2378322.67</v>
      </c>
      <c r="AY341" s="60">
        <v>1636264.4900000002</v>
      </c>
      <c r="AZ341" s="60">
        <v>2006142.0799999998</v>
      </c>
      <c r="BA341" s="60">
        <v>29135</v>
      </c>
      <c r="BB341" s="60">
        <v>209188.51</v>
      </c>
      <c r="BC341" s="60">
        <v>561710.99</v>
      </c>
      <c r="BD341" s="60">
        <v>683816.48</v>
      </c>
      <c r="BE341" s="60">
        <v>0</v>
      </c>
      <c r="BF341" s="60">
        <v>0</v>
      </c>
      <c r="BG341" s="60">
        <v>3532.42</v>
      </c>
      <c r="BH341" s="60">
        <v>0</v>
      </c>
      <c r="BI341" s="60">
        <v>0</v>
      </c>
      <c r="BJ341" s="60">
        <v>2645055.5799999996</v>
      </c>
      <c r="BK341" s="60">
        <v>2044908.1500000001</v>
      </c>
      <c r="BL341" s="60">
        <v>1337773.8700000001</v>
      </c>
      <c r="BM341" s="60">
        <v>568107.64000000013</v>
      </c>
      <c r="BN341" s="60">
        <v>656652.0199999999</v>
      </c>
      <c r="BO341" s="60">
        <v>346737.2</v>
      </c>
      <c r="BP341" s="60">
        <v>320444.13</v>
      </c>
      <c r="BQ341" s="60">
        <v>1166279.73</v>
      </c>
      <c r="BR341" s="60">
        <v>3263952.2700000005</v>
      </c>
      <c r="BS341" s="60">
        <v>0</v>
      </c>
      <c r="BT341" s="60">
        <v>0</v>
      </c>
      <c r="BU341" s="60">
        <v>11561.85</v>
      </c>
      <c r="BV341" s="60">
        <v>0</v>
      </c>
      <c r="BW341" s="60">
        <v>0</v>
      </c>
      <c r="BX341" s="60">
        <v>394124.39999999997</v>
      </c>
      <c r="BY341" s="60">
        <v>1335715.94</v>
      </c>
      <c r="BZ341" s="60">
        <v>182587.06</v>
      </c>
      <c r="CA341" s="60">
        <v>886033.39999999979</v>
      </c>
      <c r="CB341" s="60">
        <v>1019826.21</v>
      </c>
    </row>
    <row r="342" spans="1:80" ht="12.75" customHeight="1" x14ac:dyDescent="0.2">
      <c r="A342" s="4"/>
      <c r="B342" s="5"/>
      <c r="C342" s="5" t="s">
        <v>452</v>
      </c>
      <c r="D342" s="60">
        <v>63904892.859999999</v>
      </c>
      <c r="E342" s="60">
        <v>60585285.519999988</v>
      </c>
      <c r="F342" s="60">
        <v>47502412.919999994</v>
      </c>
      <c r="G342" s="60">
        <v>13082872.600000005</v>
      </c>
      <c r="H342" s="60">
        <v>2802684.6499999994</v>
      </c>
      <c r="I342" s="60">
        <v>516922.68999999994</v>
      </c>
      <c r="J342" s="60">
        <v>61507986.729999982</v>
      </c>
      <c r="K342" s="60">
        <v>58705302.079999976</v>
      </c>
      <c r="L342" s="60">
        <v>46504474.12999998</v>
      </c>
      <c r="M342" s="60">
        <v>12200827.950000003</v>
      </c>
      <c r="N342" s="60">
        <v>2802684.6499999994</v>
      </c>
      <c r="O342" s="60">
        <v>49307158.779999979</v>
      </c>
      <c r="P342" s="60">
        <v>0</v>
      </c>
      <c r="Q342" s="60">
        <v>0</v>
      </c>
      <c r="R342" s="60">
        <v>0</v>
      </c>
      <c r="S342" s="60">
        <v>0</v>
      </c>
      <c r="T342" s="60">
        <v>1879983.44</v>
      </c>
      <c r="U342" s="60">
        <v>997938.78999999992</v>
      </c>
      <c r="V342" s="60">
        <v>882044.64999999991</v>
      </c>
      <c r="W342" s="60">
        <v>1879983.44</v>
      </c>
      <c r="X342" s="60">
        <v>1879983.44</v>
      </c>
      <c r="Y342" s="60">
        <v>997938.78999999992</v>
      </c>
      <c r="Z342" s="60">
        <v>882044.64999999991</v>
      </c>
      <c r="AA342" s="60">
        <v>516922.68999999994</v>
      </c>
      <c r="AB342" s="60">
        <v>7723974.3600000013</v>
      </c>
      <c r="AC342" s="60">
        <v>1358453.8199999996</v>
      </c>
      <c r="AD342" s="60">
        <v>2086186.0799999996</v>
      </c>
      <c r="AE342" s="60">
        <v>14698489.310000002</v>
      </c>
      <c r="AF342" s="60">
        <v>11016.939999999999</v>
      </c>
      <c r="AG342" s="60">
        <v>544026.87999999989</v>
      </c>
      <c r="AH342" s="60">
        <v>5414700.9800000023</v>
      </c>
      <c r="AI342" s="60">
        <v>4215467.46</v>
      </c>
      <c r="AJ342" s="60">
        <v>1264120.5999999999</v>
      </c>
      <c r="AK342" s="60">
        <v>14026080.879999999</v>
      </c>
      <c r="AL342" s="60">
        <v>2870115.4299999997</v>
      </c>
      <c r="AM342" s="60">
        <v>2802684.6499999994</v>
      </c>
      <c r="AN342" s="60">
        <v>763952.71</v>
      </c>
      <c r="AO342" s="60">
        <v>100074.42</v>
      </c>
      <c r="AP342" s="60">
        <v>280596.86000000004</v>
      </c>
      <c r="AQ342" s="146">
        <v>274174.27</v>
      </c>
      <c r="AR342" s="60">
        <v>418539.12</v>
      </c>
      <c r="AS342" s="60">
        <v>383217.1</v>
      </c>
      <c r="AT342" s="60">
        <v>745802.88</v>
      </c>
      <c r="AU342" s="60">
        <v>215279.48</v>
      </c>
      <c r="AV342" s="60">
        <v>65314.329999999994</v>
      </c>
      <c r="AW342" s="60">
        <v>313699.27999999997</v>
      </c>
      <c r="AX342" s="60">
        <v>278251.81000000006</v>
      </c>
      <c r="AY342" s="60">
        <v>143934.09</v>
      </c>
      <c r="AZ342" s="60">
        <v>389214.24</v>
      </c>
      <c r="BA342" s="60">
        <v>0</v>
      </c>
      <c r="BB342" s="60">
        <v>38281.58</v>
      </c>
      <c r="BC342" s="60">
        <v>0</v>
      </c>
      <c r="BD342" s="60">
        <v>82337.17</v>
      </c>
      <c r="BE342" s="60">
        <v>0</v>
      </c>
      <c r="BF342" s="60">
        <v>0</v>
      </c>
      <c r="BG342" s="60">
        <v>0</v>
      </c>
      <c r="BH342" s="60">
        <v>0</v>
      </c>
      <c r="BI342" s="60">
        <v>0</v>
      </c>
      <c r="BJ342" s="60">
        <v>699029.03000000014</v>
      </c>
      <c r="BK342" s="60">
        <v>241910.05</v>
      </c>
      <c r="BL342" s="60">
        <v>104825.39</v>
      </c>
      <c r="BM342" s="60">
        <v>80953.73</v>
      </c>
      <c r="BN342" s="60">
        <v>43652.200000000004</v>
      </c>
      <c r="BO342" s="60">
        <v>53689.409999999996</v>
      </c>
      <c r="BP342" s="60">
        <v>31416.48</v>
      </c>
      <c r="BQ342" s="60">
        <v>69478.44</v>
      </c>
      <c r="BR342" s="60">
        <v>550994.41</v>
      </c>
      <c r="BS342" s="60">
        <v>0</v>
      </c>
      <c r="BT342" s="60">
        <v>0</v>
      </c>
      <c r="BU342" s="60">
        <v>4034.3</v>
      </c>
      <c r="BV342" s="60">
        <v>0</v>
      </c>
      <c r="BW342" s="60">
        <v>0</v>
      </c>
      <c r="BX342" s="60">
        <v>55024.43</v>
      </c>
      <c r="BY342" s="60">
        <v>188168.95999999999</v>
      </c>
      <c r="BZ342" s="60">
        <v>61294.579999999994</v>
      </c>
      <c r="CA342" s="60">
        <v>104668.15999999999</v>
      </c>
      <c r="CB342" s="60">
        <v>107766.56000000001</v>
      </c>
    </row>
    <row r="343" spans="1:80" ht="12.75" customHeight="1" x14ac:dyDescent="0.2">
      <c r="A343" s="4"/>
      <c r="B343" s="5"/>
      <c r="C343" s="5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146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</row>
    <row r="344" spans="1:80" ht="12.75" customHeight="1" x14ac:dyDescent="0.2">
      <c r="A344" s="16"/>
      <c r="B344" s="17" t="s">
        <v>453</v>
      </c>
      <c r="C344" s="17"/>
      <c r="D344" s="58">
        <v>41565759.280000001</v>
      </c>
      <c r="E344" s="58">
        <v>39311414.219999999</v>
      </c>
      <c r="F344" s="58">
        <v>30986112.229999997</v>
      </c>
      <c r="G344" s="58">
        <v>8325301.9900000002</v>
      </c>
      <c r="H344" s="58">
        <v>1711068.15</v>
      </c>
      <c r="I344" s="58">
        <v>543276.91</v>
      </c>
      <c r="J344" s="58">
        <v>39752118.920000002</v>
      </c>
      <c r="K344" s="58">
        <v>38041050.769999996</v>
      </c>
      <c r="L344" s="58">
        <v>30180807.75</v>
      </c>
      <c r="M344" s="58">
        <v>7860243.0200000005</v>
      </c>
      <c r="N344" s="58">
        <v>1711068.15</v>
      </c>
      <c r="O344" s="58">
        <v>31891875.899999999</v>
      </c>
      <c r="P344" s="58">
        <v>43.18</v>
      </c>
      <c r="Q344" s="58">
        <v>43.18</v>
      </c>
      <c r="R344" s="58">
        <v>0</v>
      </c>
      <c r="S344" s="58">
        <v>43.18</v>
      </c>
      <c r="T344" s="58">
        <v>1270320.2699999998</v>
      </c>
      <c r="U344" s="58">
        <v>805304.48</v>
      </c>
      <c r="V344" s="58">
        <v>465015.78999999992</v>
      </c>
      <c r="W344" s="58">
        <v>1270320.2699999998</v>
      </c>
      <c r="X344" s="58">
        <v>1270320.2699999998</v>
      </c>
      <c r="Y344" s="58">
        <v>805304.48</v>
      </c>
      <c r="Z344" s="58">
        <v>465015.78999999992</v>
      </c>
      <c r="AA344" s="58">
        <v>543276.91</v>
      </c>
      <c r="AB344" s="58">
        <v>4451705.4800000004</v>
      </c>
      <c r="AC344" s="58">
        <v>1212439.3400000001</v>
      </c>
      <c r="AD344" s="58">
        <v>1121811.23</v>
      </c>
      <c r="AE344" s="58">
        <v>12276274.829999998</v>
      </c>
      <c r="AF344" s="58">
        <v>43446.7</v>
      </c>
      <c r="AG344" s="58">
        <v>458675.68999999994</v>
      </c>
      <c r="AH344" s="58">
        <v>3676714.8599999994</v>
      </c>
      <c r="AI344" s="58">
        <v>2296141.21</v>
      </c>
      <c r="AJ344" s="58">
        <v>914337.1399999999</v>
      </c>
      <c r="AK344" s="58">
        <v>6885451.9399999995</v>
      </c>
      <c r="AL344" s="58">
        <v>1758426.23</v>
      </c>
      <c r="AM344" s="58">
        <v>1711068.15</v>
      </c>
      <c r="AN344" s="58">
        <v>532603.90999999992</v>
      </c>
      <c r="AO344" s="58">
        <v>107434.66</v>
      </c>
      <c r="AP344" s="58">
        <v>114172.14</v>
      </c>
      <c r="AQ344" s="144">
        <v>130027.65999999999</v>
      </c>
      <c r="AR344" s="58">
        <v>241260.14</v>
      </c>
      <c r="AS344" s="58">
        <v>336492.24</v>
      </c>
      <c r="AT344" s="58">
        <v>484569.83</v>
      </c>
      <c r="AU344" s="58">
        <v>135683.12</v>
      </c>
      <c r="AV344" s="58">
        <v>35721.009999999995</v>
      </c>
      <c r="AW344" s="58">
        <v>174258.96</v>
      </c>
      <c r="AX344" s="58">
        <v>202948.59000000003</v>
      </c>
      <c r="AY344" s="58">
        <v>145042.08000000002</v>
      </c>
      <c r="AZ344" s="58">
        <v>204107.79</v>
      </c>
      <c r="BA344" s="58">
        <v>350.93</v>
      </c>
      <c r="BB344" s="58">
        <v>28116.809999999998</v>
      </c>
      <c r="BC344" s="58">
        <v>6305.4699999999993</v>
      </c>
      <c r="BD344" s="58">
        <v>66530.780000000013</v>
      </c>
      <c r="BE344" s="58">
        <v>0</v>
      </c>
      <c r="BF344" s="58">
        <v>0</v>
      </c>
      <c r="BG344" s="58">
        <v>43.18</v>
      </c>
      <c r="BH344" s="58">
        <v>0</v>
      </c>
      <c r="BI344" s="58">
        <v>0</v>
      </c>
      <c r="BJ344" s="58">
        <v>632726.37</v>
      </c>
      <c r="BK344" s="58">
        <v>91220.63</v>
      </c>
      <c r="BL344" s="58">
        <v>55114.89</v>
      </c>
      <c r="BM344" s="58">
        <v>27012.44</v>
      </c>
      <c r="BN344" s="58">
        <v>25089.789999999997</v>
      </c>
      <c r="BO344" s="58">
        <v>32010.019999999997</v>
      </c>
      <c r="BP344" s="58">
        <v>13693.559999999998</v>
      </c>
      <c r="BQ344" s="58">
        <v>65360.99</v>
      </c>
      <c r="BR344" s="58">
        <v>323767.11</v>
      </c>
      <c r="BS344" s="58">
        <v>0</v>
      </c>
      <c r="BT344" s="58">
        <v>0</v>
      </c>
      <c r="BU344" s="58">
        <v>4324.4699999999993</v>
      </c>
      <c r="BV344" s="58">
        <v>0</v>
      </c>
      <c r="BW344" s="58">
        <v>0</v>
      </c>
      <c r="BX344" s="58">
        <v>70926.3</v>
      </c>
      <c r="BY344" s="58">
        <v>303868.64999999997</v>
      </c>
      <c r="BZ344" s="58">
        <v>28780.76</v>
      </c>
      <c r="CA344" s="58">
        <v>73282.91</v>
      </c>
      <c r="CB344" s="58">
        <v>66418.290000000008</v>
      </c>
    </row>
    <row r="345" spans="1:80" ht="12.75" customHeight="1" x14ac:dyDescent="0.2">
      <c r="A345" s="4"/>
      <c r="B345" s="5"/>
      <c r="C345" s="5" t="s">
        <v>454</v>
      </c>
      <c r="D345" s="60">
        <v>35943471.679999992</v>
      </c>
      <c r="E345" s="60">
        <v>34060046.00999999</v>
      </c>
      <c r="F345" s="60">
        <v>26768373.060000002</v>
      </c>
      <c r="G345" s="60">
        <v>7291672.9499999983</v>
      </c>
      <c r="H345" s="60">
        <v>1480873.42</v>
      </c>
      <c r="I345" s="60">
        <v>402552.25000000006</v>
      </c>
      <c r="J345" s="60">
        <v>34523805.459999993</v>
      </c>
      <c r="K345" s="60">
        <v>33042932.039999999</v>
      </c>
      <c r="L345" s="60">
        <v>26135357.32</v>
      </c>
      <c r="M345" s="60">
        <v>6907574.7199999988</v>
      </c>
      <c r="N345" s="60">
        <v>1480873.42</v>
      </c>
      <c r="O345" s="60">
        <v>27616230.740000002</v>
      </c>
      <c r="P345" s="60">
        <v>30.17</v>
      </c>
      <c r="Q345" s="60">
        <v>30.17</v>
      </c>
      <c r="R345" s="60">
        <v>0</v>
      </c>
      <c r="S345" s="60">
        <v>30.17</v>
      </c>
      <c r="T345" s="60">
        <v>1017083.8000000003</v>
      </c>
      <c r="U345" s="60">
        <v>633015.74</v>
      </c>
      <c r="V345" s="60">
        <v>384068.06000000006</v>
      </c>
      <c r="W345" s="60">
        <v>1017083.8000000003</v>
      </c>
      <c r="X345" s="60">
        <v>1017083.8000000003</v>
      </c>
      <c r="Y345" s="60">
        <v>633015.74</v>
      </c>
      <c r="Z345" s="60">
        <v>384068.06000000006</v>
      </c>
      <c r="AA345" s="60">
        <v>402552.25000000006</v>
      </c>
      <c r="AB345" s="60">
        <v>3872896.1199999996</v>
      </c>
      <c r="AC345" s="60">
        <v>980731.72999999986</v>
      </c>
      <c r="AD345" s="60">
        <v>914982.56</v>
      </c>
      <c r="AE345" s="60">
        <v>10362041.92</v>
      </c>
      <c r="AF345" s="60">
        <v>27447.29</v>
      </c>
      <c r="AG345" s="60">
        <v>326288.06</v>
      </c>
      <c r="AH345" s="60">
        <v>3372714.09</v>
      </c>
      <c r="AI345" s="60">
        <v>2146128.8200000003</v>
      </c>
      <c r="AJ345" s="60">
        <v>737829.50999999989</v>
      </c>
      <c r="AK345" s="60">
        <v>6349509.2600000016</v>
      </c>
      <c r="AL345" s="60">
        <v>1551244.6799999995</v>
      </c>
      <c r="AM345" s="60">
        <v>1480873.42</v>
      </c>
      <c r="AN345" s="60">
        <v>454355.11999999988</v>
      </c>
      <c r="AO345" s="60">
        <v>78450.37</v>
      </c>
      <c r="AP345" s="60">
        <v>95051.62999999999</v>
      </c>
      <c r="AQ345" s="146">
        <v>103161.23999999999</v>
      </c>
      <c r="AR345" s="60">
        <v>200120.14</v>
      </c>
      <c r="AS345" s="60">
        <v>235447.4</v>
      </c>
      <c r="AT345" s="60">
        <v>475402.88999999996</v>
      </c>
      <c r="AU345" s="60">
        <v>107392.26999999999</v>
      </c>
      <c r="AV345" s="60">
        <v>27424.909999999996</v>
      </c>
      <c r="AW345" s="60">
        <v>127541.59999999999</v>
      </c>
      <c r="AX345" s="60">
        <v>179731.74</v>
      </c>
      <c r="AY345" s="60">
        <v>72046.850000000006</v>
      </c>
      <c r="AZ345" s="60">
        <v>164823.13999999998</v>
      </c>
      <c r="BA345" s="60">
        <v>245.17</v>
      </c>
      <c r="BB345" s="60">
        <v>23641.37</v>
      </c>
      <c r="BC345" s="60">
        <v>4316.1099999999997</v>
      </c>
      <c r="BD345" s="60">
        <v>51966.05</v>
      </c>
      <c r="BE345" s="60">
        <v>0</v>
      </c>
      <c r="BF345" s="60">
        <v>0</v>
      </c>
      <c r="BG345" s="60">
        <v>30.17</v>
      </c>
      <c r="BH345" s="60">
        <v>0</v>
      </c>
      <c r="BI345" s="60">
        <v>0</v>
      </c>
      <c r="BJ345" s="60">
        <v>517564.7</v>
      </c>
      <c r="BK345" s="60">
        <v>86242.559999999998</v>
      </c>
      <c r="BL345" s="60">
        <v>35958.670000000006</v>
      </c>
      <c r="BM345" s="60">
        <v>18206.21</v>
      </c>
      <c r="BN345" s="60">
        <v>13731.36</v>
      </c>
      <c r="BO345" s="60">
        <v>26815.08</v>
      </c>
      <c r="BP345" s="60">
        <v>9566.86</v>
      </c>
      <c r="BQ345" s="60">
        <v>47554.8</v>
      </c>
      <c r="BR345" s="60">
        <v>259749.15000000002</v>
      </c>
      <c r="BS345" s="60">
        <v>0</v>
      </c>
      <c r="BT345" s="60">
        <v>0</v>
      </c>
      <c r="BU345" s="60">
        <v>1694.41</v>
      </c>
      <c r="BV345" s="60">
        <v>0</v>
      </c>
      <c r="BW345" s="60">
        <v>0</v>
      </c>
      <c r="BX345" s="60">
        <v>32605.749999999996</v>
      </c>
      <c r="BY345" s="60">
        <v>216900.41</v>
      </c>
      <c r="BZ345" s="60">
        <v>28369.699999999997</v>
      </c>
      <c r="CA345" s="60">
        <v>70477.899999999994</v>
      </c>
      <c r="CB345" s="60">
        <v>54198.49</v>
      </c>
    </row>
    <row r="346" spans="1:80" ht="12.75" customHeight="1" x14ac:dyDescent="0.2">
      <c r="A346" s="4"/>
      <c r="B346" s="5"/>
      <c r="C346" s="5" t="s">
        <v>455</v>
      </c>
      <c r="D346" s="60">
        <v>8424544.2200000007</v>
      </c>
      <c r="E346" s="60">
        <v>7845153.6600000001</v>
      </c>
      <c r="F346" s="60">
        <v>5942146.4799999995</v>
      </c>
      <c r="G346" s="60">
        <v>1903007.18</v>
      </c>
      <c r="H346" s="60">
        <v>411261.94</v>
      </c>
      <c r="I346" s="60">
        <v>168128.62</v>
      </c>
      <c r="J346" s="60">
        <v>8038151.5199999996</v>
      </c>
      <c r="K346" s="60">
        <v>7626889.5800000001</v>
      </c>
      <c r="L346" s="60">
        <v>5807133.1399999997</v>
      </c>
      <c r="M346" s="60">
        <v>1819756.44</v>
      </c>
      <c r="N346" s="60">
        <v>411261.94</v>
      </c>
      <c r="O346" s="60">
        <v>6218395.0799999991</v>
      </c>
      <c r="P346" s="60">
        <v>30.17</v>
      </c>
      <c r="Q346" s="60">
        <v>30.17</v>
      </c>
      <c r="R346" s="60">
        <v>0</v>
      </c>
      <c r="S346" s="60">
        <v>30.17</v>
      </c>
      <c r="T346" s="60">
        <v>218233.91</v>
      </c>
      <c r="U346" s="60">
        <v>135013.34</v>
      </c>
      <c r="V346" s="60">
        <v>83220.570000000007</v>
      </c>
      <c r="W346" s="60">
        <v>218233.91</v>
      </c>
      <c r="X346" s="60">
        <v>218233.91</v>
      </c>
      <c r="Y346" s="60">
        <v>135013.34</v>
      </c>
      <c r="Z346" s="60">
        <v>83220.570000000007</v>
      </c>
      <c r="AA346" s="60">
        <v>168128.62</v>
      </c>
      <c r="AB346" s="60">
        <v>830651.12999999989</v>
      </c>
      <c r="AC346" s="60">
        <v>283046.38</v>
      </c>
      <c r="AD346" s="60">
        <v>195878.51</v>
      </c>
      <c r="AE346" s="60">
        <v>2096081.52</v>
      </c>
      <c r="AF346" s="60">
        <v>21552.5</v>
      </c>
      <c r="AG346" s="60">
        <v>161628.74000000002</v>
      </c>
      <c r="AH346" s="60">
        <v>887270.23</v>
      </c>
      <c r="AI346" s="60">
        <v>505958.30999999994</v>
      </c>
      <c r="AJ346" s="60">
        <v>273083.81999999995</v>
      </c>
      <c r="AK346" s="60">
        <v>1308968.1399999999</v>
      </c>
      <c r="AL346" s="60">
        <v>367245.29</v>
      </c>
      <c r="AM346" s="60">
        <v>411261.94</v>
      </c>
      <c r="AN346" s="60">
        <v>163212.37999999998</v>
      </c>
      <c r="AO346" s="60">
        <v>27825.260000000002</v>
      </c>
      <c r="AP346" s="60">
        <v>23990.62</v>
      </c>
      <c r="AQ346" s="146">
        <v>23809.19</v>
      </c>
      <c r="AR346" s="60">
        <v>67793.099999999991</v>
      </c>
      <c r="AS346" s="60">
        <v>76190.489999999991</v>
      </c>
      <c r="AT346" s="60">
        <v>106516.64999999998</v>
      </c>
      <c r="AU346" s="60">
        <v>31275.040000000001</v>
      </c>
      <c r="AV346" s="60">
        <v>9306.82</v>
      </c>
      <c r="AW346" s="60">
        <v>43828.2</v>
      </c>
      <c r="AX346" s="60">
        <v>34472.25</v>
      </c>
      <c r="AY346" s="60">
        <v>26310.15</v>
      </c>
      <c r="AZ346" s="60">
        <v>37513.07</v>
      </c>
      <c r="BA346" s="60">
        <v>245.17</v>
      </c>
      <c r="BB346" s="60">
        <v>6055.64</v>
      </c>
      <c r="BC346" s="60">
        <v>4316.1099999999997</v>
      </c>
      <c r="BD346" s="60">
        <v>12864.869999999999</v>
      </c>
      <c r="BE346" s="60">
        <v>0</v>
      </c>
      <c r="BF346" s="60">
        <v>0</v>
      </c>
      <c r="BG346" s="60">
        <v>30.17</v>
      </c>
      <c r="BH346" s="60">
        <v>0</v>
      </c>
      <c r="BI346" s="60">
        <v>0</v>
      </c>
      <c r="BJ346" s="60">
        <v>62192.299999999996</v>
      </c>
      <c r="BK346" s="60">
        <v>29909.730000000003</v>
      </c>
      <c r="BL346" s="60">
        <v>26912.440000000002</v>
      </c>
      <c r="BM346" s="60">
        <v>5781.17</v>
      </c>
      <c r="BN346" s="60">
        <v>7280.1</v>
      </c>
      <c r="BO346" s="60">
        <v>5412.08</v>
      </c>
      <c r="BP346" s="60">
        <v>4179.09</v>
      </c>
      <c r="BQ346" s="60">
        <v>32847.33</v>
      </c>
      <c r="BR346" s="60">
        <v>43449.95</v>
      </c>
      <c r="BS346" s="60">
        <v>0</v>
      </c>
      <c r="BT346" s="60">
        <v>0</v>
      </c>
      <c r="BU346" s="60">
        <v>269.71999999999997</v>
      </c>
      <c r="BV346" s="60">
        <v>0</v>
      </c>
      <c r="BW346" s="60">
        <v>0</v>
      </c>
      <c r="BX346" s="60">
        <v>7191.6600000000008</v>
      </c>
      <c r="BY346" s="60">
        <v>129604.98000000001</v>
      </c>
      <c r="BZ346" s="60">
        <v>3993.67</v>
      </c>
      <c r="CA346" s="60">
        <v>14153.69</v>
      </c>
      <c r="CB346" s="60">
        <v>13184.62</v>
      </c>
    </row>
    <row r="347" spans="1:80" ht="12.75" customHeight="1" x14ac:dyDescent="0.2">
      <c r="A347" s="4"/>
      <c r="B347" s="5"/>
      <c r="C347" s="5" t="s">
        <v>456</v>
      </c>
      <c r="D347" s="60">
        <v>27518927.45999999</v>
      </c>
      <c r="E347" s="60">
        <v>26214892.349999994</v>
      </c>
      <c r="F347" s="60">
        <v>20826226.580000002</v>
      </c>
      <c r="G347" s="60">
        <v>5388665.7699999986</v>
      </c>
      <c r="H347" s="60">
        <v>1069611.48</v>
      </c>
      <c r="I347" s="60">
        <v>234423.63000000006</v>
      </c>
      <c r="J347" s="60">
        <v>26485653.939999994</v>
      </c>
      <c r="K347" s="60">
        <v>25416042.459999997</v>
      </c>
      <c r="L347" s="60">
        <v>20328224.18</v>
      </c>
      <c r="M347" s="60">
        <v>5087818.2799999984</v>
      </c>
      <c r="N347" s="60">
        <v>1069611.48</v>
      </c>
      <c r="O347" s="60">
        <v>21397835.660000004</v>
      </c>
      <c r="P347" s="60">
        <v>0</v>
      </c>
      <c r="Q347" s="60">
        <v>0</v>
      </c>
      <c r="R347" s="60">
        <v>0</v>
      </c>
      <c r="S347" s="60">
        <v>0</v>
      </c>
      <c r="T347" s="60">
        <v>798849.89000000025</v>
      </c>
      <c r="U347" s="60">
        <v>498002.4</v>
      </c>
      <c r="V347" s="60">
        <v>300847.49000000005</v>
      </c>
      <c r="W347" s="60">
        <v>798849.89000000025</v>
      </c>
      <c r="X347" s="60">
        <v>798849.89000000025</v>
      </c>
      <c r="Y347" s="60">
        <v>498002.4</v>
      </c>
      <c r="Z347" s="60">
        <v>300847.49000000005</v>
      </c>
      <c r="AA347" s="60">
        <v>234423.63000000006</v>
      </c>
      <c r="AB347" s="60">
        <v>3042244.9899999998</v>
      </c>
      <c r="AC347" s="60">
        <v>697685.34999999986</v>
      </c>
      <c r="AD347" s="60">
        <v>719104.05</v>
      </c>
      <c r="AE347" s="60">
        <v>8265960.3999999994</v>
      </c>
      <c r="AF347" s="60">
        <v>5894.79</v>
      </c>
      <c r="AG347" s="60">
        <v>164659.31999999998</v>
      </c>
      <c r="AH347" s="60">
        <v>2485443.86</v>
      </c>
      <c r="AI347" s="60">
        <v>1640170.5100000002</v>
      </c>
      <c r="AJ347" s="60">
        <v>464745.68999999994</v>
      </c>
      <c r="AK347" s="60">
        <v>5040541.120000002</v>
      </c>
      <c r="AL347" s="60">
        <v>1183999.3899999994</v>
      </c>
      <c r="AM347" s="60">
        <v>1069611.48</v>
      </c>
      <c r="AN347" s="60">
        <v>291142.73999999993</v>
      </c>
      <c r="AO347" s="60">
        <v>50625.11</v>
      </c>
      <c r="AP347" s="60">
        <v>71061.009999999995</v>
      </c>
      <c r="AQ347" s="146">
        <v>79352.049999999988</v>
      </c>
      <c r="AR347" s="60">
        <v>132327.04000000001</v>
      </c>
      <c r="AS347" s="60">
        <v>159256.91</v>
      </c>
      <c r="AT347" s="60">
        <v>368886.24</v>
      </c>
      <c r="AU347" s="60">
        <v>76117.23</v>
      </c>
      <c r="AV347" s="60">
        <v>18118.089999999997</v>
      </c>
      <c r="AW347" s="60">
        <v>83713.399999999994</v>
      </c>
      <c r="AX347" s="60">
        <v>145259.49</v>
      </c>
      <c r="AY347" s="60">
        <v>45736.7</v>
      </c>
      <c r="AZ347" s="60">
        <v>127310.06999999999</v>
      </c>
      <c r="BA347" s="60">
        <v>0</v>
      </c>
      <c r="BB347" s="60">
        <v>17585.73</v>
      </c>
      <c r="BC347" s="60">
        <v>0</v>
      </c>
      <c r="BD347" s="60">
        <v>39101.18</v>
      </c>
      <c r="BE347" s="60">
        <v>0</v>
      </c>
      <c r="BF347" s="60">
        <v>0</v>
      </c>
      <c r="BG347" s="60">
        <v>0</v>
      </c>
      <c r="BH347" s="60">
        <v>0</v>
      </c>
      <c r="BI347" s="60">
        <v>0</v>
      </c>
      <c r="BJ347" s="60">
        <v>455372.4</v>
      </c>
      <c r="BK347" s="60">
        <v>56332.83</v>
      </c>
      <c r="BL347" s="60">
        <v>9046.2300000000014</v>
      </c>
      <c r="BM347" s="60">
        <v>12425.04</v>
      </c>
      <c r="BN347" s="60">
        <v>6451.26</v>
      </c>
      <c r="BO347" s="60">
        <v>21403</v>
      </c>
      <c r="BP347" s="60">
        <v>5387.77</v>
      </c>
      <c r="BQ347" s="60">
        <v>14707.470000000001</v>
      </c>
      <c r="BR347" s="60">
        <v>216299.2</v>
      </c>
      <c r="BS347" s="60">
        <v>0</v>
      </c>
      <c r="BT347" s="60">
        <v>0</v>
      </c>
      <c r="BU347" s="60">
        <v>1424.69</v>
      </c>
      <c r="BV347" s="60">
        <v>0</v>
      </c>
      <c r="BW347" s="60">
        <v>0</v>
      </c>
      <c r="BX347" s="60">
        <v>25414.089999999997</v>
      </c>
      <c r="BY347" s="60">
        <v>87295.43</v>
      </c>
      <c r="BZ347" s="60">
        <v>24376.03</v>
      </c>
      <c r="CA347" s="60">
        <v>56324.21</v>
      </c>
      <c r="CB347" s="60">
        <v>41013.869999999995</v>
      </c>
    </row>
    <row r="348" spans="1:80" ht="12.75" customHeight="1" x14ac:dyDescent="0.2">
      <c r="A348" s="4"/>
      <c r="B348" s="5"/>
      <c r="C348" s="5" t="s">
        <v>457</v>
      </c>
      <c r="D348" s="60">
        <v>3682879.1599999988</v>
      </c>
      <c r="E348" s="60">
        <v>3503987.1999999988</v>
      </c>
      <c r="F348" s="60">
        <v>2800327.8599999994</v>
      </c>
      <c r="G348" s="60">
        <v>703659.34</v>
      </c>
      <c r="H348" s="60">
        <v>104931.37</v>
      </c>
      <c r="I348" s="60">
        <v>73960.59</v>
      </c>
      <c r="J348" s="60">
        <v>3428407.209999999</v>
      </c>
      <c r="K348" s="60">
        <v>3323475.8399999989</v>
      </c>
      <c r="L348" s="60">
        <v>2691407.4099999997</v>
      </c>
      <c r="M348" s="60">
        <v>632068.42999999993</v>
      </c>
      <c r="N348" s="60">
        <v>104931.37</v>
      </c>
      <c r="O348" s="60">
        <v>2796338.78</v>
      </c>
      <c r="P348" s="60">
        <v>13.01</v>
      </c>
      <c r="Q348" s="60">
        <v>13.01</v>
      </c>
      <c r="R348" s="60">
        <v>0</v>
      </c>
      <c r="S348" s="60">
        <v>13.01</v>
      </c>
      <c r="T348" s="60">
        <v>180498.35</v>
      </c>
      <c r="U348" s="60">
        <v>108920.45</v>
      </c>
      <c r="V348" s="60">
        <v>71577.899999999994</v>
      </c>
      <c r="W348" s="60">
        <v>180498.35</v>
      </c>
      <c r="X348" s="60">
        <v>180498.35</v>
      </c>
      <c r="Y348" s="60">
        <v>108920.45</v>
      </c>
      <c r="Z348" s="60">
        <v>71577.899999999994</v>
      </c>
      <c r="AA348" s="60">
        <v>73960.59</v>
      </c>
      <c r="AB348" s="60">
        <v>419045.51</v>
      </c>
      <c r="AC348" s="60">
        <v>211553.64</v>
      </c>
      <c r="AD348" s="60">
        <v>131840.04</v>
      </c>
      <c r="AE348" s="60">
        <v>1339544.77</v>
      </c>
      <c r="AF348" s="60">
        <v>11176.4</v>
      </c>
      <c r="AG348" s="60">
        <v>130845.3</v>
      </c>
      <c r="AH348" s="60">
        <v>155500.79</v>
      </c>
      <c r="AI348" s="60">
        <v>124461.62</v>
      </c>
      <c r="AJ348" s="60">
        <v>87499.16</v>
      </c>
      <c r="AK348" s="60">
        <v>220794.09</v>
      </c>
      <c r="AL348" s="60">
        <v>138893.9</v>
      </c>
      <c r="AM348" s="60">
        <v>104931.37</v>
      </c>
      <c r="AN348" s="60">
        <v>54124.38</v>
      </c>
      <c r="AO348" s="60">
        <v>28106.62</v>
      </c>
      <c r="AP348" s="60">
        <v>2384.96</v>
      </c>
      <c r="AQ348" s="146">
        <v>5348.09</v>
      </c>
      <c r="AR348" s="60">
        <v>25716.22</v>
      </c>
      <c r="AS348" s="60">
        <v>101044.82</v>
      </c>
      <c r="AT348" s="60">
        <v>9166.94</v>
      </c>
      <c r="AU348" s="60">
        <v>27125.85</v>
      </c>
      <c r="AV348" s="60">
        <v>7945.39</v>
      </c>
      <c r="AW348" s="60">
        <v>25424.09</v>
      </c>
      <c r="AX348" s="60">
        <v>3203.11</v>
      </c>
      <c r="AY348" s="60">
        <v>7200.8</v>
      </c>
      <c r="AZ348" s="60">
        <v>39284.639999999999</v>
      </c>
      <c r="BA348" s="60">
        <v>105.76</v>
      </c>
      <c r="BB348" s="60">
        <v>4475.4399999999996</v>
      </c>
      <c r="BC348" s="60">
        <v>1989.36</v>
      </c>
      <c r="BD348" s="60">
        <v>9674.15</v>
      </c>
      <c r="BE348" s="60">
        <v>0</v>
      </c>
      <c r="BF348" s="60">
        <v>0</v>
      </c>
      <c r="BG348" s="60">
        <v>13.01</v>
      </c>
      <c r="BH348" s="60">
        <v>0</v>
      </c>
      <c r="BI348" s="60">
        <v>0</v>
      </c>
      <c r="BJ348" s="60">
        <v>63341.36</v>
      </c>
      <c r="BK348" s="60">
        <v>4398.37</v>
      </c>
      <c r="BL348" s="60">
        <v>19156.23</v>
      </c>
      <c r="BM348" s="60">
        <v>8561.81</v>
      </c>
      <c r="BN348" s="60">
        <v>54.86</v>
      </c>
      <c r="BO348" s="60">
        <v>1923.56</v>
      </c>
      <c r="BP348" s="60">
        <v>969.55</v>
      </c>
      <c r="BQ348" s="60">
        <v>17806.189999999999</v>
      </c>
      <c r="BR348" s="60">
        <v>64017.97</v>
      </c>
      <c r="BS348" s="60">
        <v>0</v>
      </c>
      <c r="BT348" s="60">
        <v>0</v>
      </c>
      <c r="BU348" s="60">
        <v>268.45</v>
      </c>
      <c r="BV348" s="60">
        <v>0</v>
      </c>
      <c r="BW348" s="60">
        <v>0</v>
      </c>
      <c r="BX348" s="60">
        <v>4597.45</v>
      </c>
      <c r="BY348" s="60">
        <v>60805.97</v>
      </c>
      <c r="BZ348" s="60">
        <v>0</v>
      </c>
      <c r="CA348" s="60">
        <v>1336</v>
      </c>
      <c r="CB348" s="60">
        <v>7221.17</v>
      </c>
    </row>
    <row r="349" spans="1:80" ht="12.75" customHeight="1" x14ac:dyDescent="0.2">
      <c r="A349" s="4"/>
      <c r="B349" s="5"/>
      <c r="C349" s="5" t="s">
        <v>458</v>
      </c>
      <c r="D349" s="60">
        <v>1939408.3900000001</v>
      </c>
      <c r="E349" s="60">
        <v>1747380.99</v>
      </c>
      <c r="F349" s="60">
        <v>1417411.3</v>
      </c>
      <c r="G349" s="60">
        <v>329969.69</v>
      </c>
      <c r="H349" s="60">
        <v>125263.36</v>
      </c>
      <c r="I349" s="60">
        <v>66764.039999999994</v>
      </c>
      <c r="J349" s="60">
        <v>1799906.26</v>
      </c>
      <c r="K349" s="60">
        <v>1674642.9</v>
      </c>
      <c r="L349" s="60">
        <v>1354043.02</v>
      </c>
      <c r="M349" s="60">
        <v>320599.88</v>
      </c>
      <c r="N349" s="60">
        <v>125263.36</v>
      </c>
      <c r="O349" s="60">
        <v>1479306.3800000001</v>
      </c>
      <c r="P349" s="60">
        <v>0</v>
      </c>
      <c r="Q349" s="60">
        <v>0</v>
      </c>
      <c r="R349" s="60">
        <v>0</v>
      </c>
      <c r="S349" s="60">
        <v>0</v>
      </c>
      <c r="T349" s="60">
        <v>72738.090000000011</v>
      </c>
      <c r="U349" s="60">
        <v>63368.280000000006</v>
      </c>
      <c r="V349" s="60">
        <v>9369.81</v>
      </c>
      <c r="W349" s="60">
        <v>72738.090000000011</v>
      </c>
      <c r="X349" s="60">
        <v>72738.090000000011</v>
      </c>
      <c r="Y349" s="60">
        <v>63368.280000000006</v>
      </c>
      <c r="Z349" s="60">
        <v>9369.81</v>
      </c>
      <c r="AA349" s="60">
        <v>66764.039999999994</v>
      </c>
      <c r="AB349" s="60">
        <v>159763.85999999999</v>
      </c>
      <c r="AC349" s="60">
        <v>20153.98</v>
      </c>
      <c r="AD349" s="60">
        <v>74988.62</v>
      </c>
      <c r="AE349" s="60">
        <v>574688.18000000005</v>
      </c>
      <c r="AF349" s="60">
        <v>4823.01</v>
      </c>
      <c r="AG349" s="60">
        <v>1542.35</v>
      </c>
      <c r="AH349" s="60">
        <v>148499.97</v>
      </c>
      <c r="AI349" s="60">
        <v>25550.79</v>
      </c>
      <c r="AJ349" s="60">
        <v>89008.45</v>
      </c>
      <c r="AK349" s="60">
        <v>315148.56</v>
      </c>
      <c r="AL349" s="60">
        <v>68287.66</v>
      </c>
      <c r="AM349" s="60">
        <v>125263.36</v>
      </c>
      <c r="AN349" s="60">
        <v>24124.39</v>
      </c>
      <c r="AO349" s="60">
        <v>877.67</v>
      </c>
      <c r="AP349" s="60">
        <v>16735.54</v>
      </c>
      <c r="AQ349" s="146">
        <v>21518.34</v>
      </c>
      <c r="AR349" s="60">
        <v>15423.79</v>
      </c>
      <c r="AS349" s="60">
        <v>0</v>
      </c>
      <c r="AT349" s="60">
        <v>0</v>
      </c>
      <c r="AU349" s="60">
        <v>1165</v>
      </c>
      <c r="AV349" s="60">
        <v>350.71</v>
      </c>
      <c r="AW349" s="60">
        <v>21293.27</v>
      </c>
      <c r="AX349" s="60">
        <v>20013.759999999998</v>
      </c>
      <c r="AY349" s="60">
        <v>65794.44</v>
      </c>
      <c r="AZ349" s="60">
        <v>0</v>
      </c>
      <c r="BA349" s="60">
        <v>0</v>
      </c>
      <c r="BB349" s="60">
        <v>0</v>
      </c>
      <c r="BC349" s="60">
        <v>0</v>
      </c>
      <c r="BD349" s="60">
        <v>4890.5600000000004</v>
      </c>
      <c r="BE349" s="60">
        <v>0</v>
      </c>
      <c r="BF349" s="60">
        <v>0</v>
      </c>
      <c r="BG349" s="60">
        <v>0</v>
      </c>
      <c r="BH349" s="60">
        <v>0</v>
      </c>
      <c r="BI349" s="60">
        <v>0</v>
      </c>
      <c r="BJ349" s="60">
        <v>51820.3</v>
      </c>
      <c r="BK349" s="60">
        <v>579.70000000000005</v>
      </c>
      <c r="BL349" s="60">
        <v>0</v>
      </c>
      <c r="BM349" s="60">
        <v>244.41</v>
      </c>
      <c r="BN349" s="60">
        <v>11303.57</v>
      </c>
      <c r="BO349" s="60">
        <v>3271.37</v>
      </c>
      <c r="BP349" s="60">
        <v>3157.14</v>
      </c>
      <c r="BQ349" s="60">
        <v>0</v>
      </c>
      <c r="BR349" s="60">
        <v>0</v>
      </c>
      <c r="BS349" s="60">
        <v>0</v>
      </c>
      <c r="BT349" s="60">
        <v>0</v>
      </c>
      <c r="BU349" s="60">
        <v>2361.6</v>
      </c>
      <c r="BV349" s="60">
        <v>0</v>
      </c>
      <c r="BW349" s="60">
        <v>0</v>
      </c>
      <c r="BX349" s="60">
        <v>33723.1</v>
      </c>
      <c r="BY349" s="60">
        <v>26162.25</v>
      </c>
      <c r="BZ349" s="60">
        <v>411.09</v>
      </c>
      <c r="CA349" s="60">
        <v>1469.01</v>
      </c>
      <c r="CB349" s="60">
        <v>4998.59</v>
      </c>
    </row>
    <row r="350" spans="1:80" ht="12.75" customHeight="1" x14ac:dyDescent="0.2">
      <c r="A350" s="4"/>
      <c r="B350" s="5"/>
      <c r="C350" s="5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146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  <c r="BY350" s="60"/>
      <c r="BZ350" s="60"/>
      <c r="CA350" s="60"/>
      <c r="CB350" s="60"/>
    </row>
    <row r="351" spans="1:80" ht="12.75" customHeight="1" x14ac:dyDescent="0.2">
      <c r="A351" s="61" t="s">
        <v>459</v>
      </c>
      <c r="B351" s="62"/>
      <c r="C351" s="62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144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  <c r="BY351" s="58"/>
      <c r="BZ351" s="58"/>
      <c r="CA351" s="58"/>
      <c r="CB351" s="58"/>
    </row>
    <row r="352" spans="1:80" ht="12.75" customHeight="1" x14ac:dyDescent="0.2">
      <c r="A352" s="63"/>
      <c r="B352" s="64"/>
      <c r="C352" s="64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147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5"/>
      <c r="BG352" s="65"/>
      <c r="BH352" s="65"/>
      <c r="BI352" s="65"/>
      <c r="BJ352" s="65"/>
      <c r="BK352" s="65"/>
      <c r="BL352" s="65"/>
      <c r="BM352" s="65"/>
      <c r="BN352" s="65"/>
      <c r="BO352" s="65"/>
      <c r="BP352" s="65"/>
      <c r="BQ352" s="65"/>
      <c r="BR352" s="65"/>
      <c r="BS352" s="65"/>
      <c r="BT352" s="65"/>
      <c r="BU352" s="65"/>
      <c r="BV352" s="65"/>
      <c r="BW352" s="65"/>
      <c r="BX352" s="65"/>
      <c r="BY352" s="65"/>
      <c r="BZ352" s="65"/>
      <c r="CA352" s="65"/>
      <c r="CB352" s="65"/>
    </row>
    <row r="353" spans="1:80" ht="12.75" customHeight="1" x14ac:dyDescent="0.2">
      <c r="A353" s="66"/>
      <c r="B353" s="67" t="s">
        <v>460</v>
      </c>
      <c r="C353" s="68"/>
      <c r="D353" s="69">
        <v>5.0037831105650465E-2</v>
      </c>
      <c r="E353" s="69">
        <v>4.8843202545451173E-2</v>
      </c>
      <c r="F353" s="69">
        <v>5.0663235263169175E-2</v>
      </c>
      <c r="G353" s="69">
        <v>4.3352118311532059E-2</v>
      </c>
      <c r="H353" s="69">
        <v>8.1340259465792972E-2</v>
      </c>
      <c r="I353" s="69">
        <v>7.8787612357797285E-2</v>
      </c>
      <c r="J353" s="69">
        <v>4.899949596461569E-2</v>
      </c>
      <c r="K353" s="69">
        <v>4.794053253003349E-2</v>
      </c>
      <c r="L353" s="69">
        <v>5.0179158892959416E-2</v>
      </c>
      <c r="M353" s="69">
        <v>4.0992988928435621E-2</v>
      </c>
      <c r="N353" s="69">
        <v>8.1340259465792972E-2</v>
      </c>
      <c r="O353" s="69">
        <v>5.1472281526776041E-2</v>
      </c>
      <c r="P353" s="69">
        <v>0</v>
      </c>
      <c r="Q353" s="69">
        <v>0</v>
      </c>
      <c r="R353" s="69">
        <v>0</v>
      </c>
      <c r="S353" s="69">
        <v>0</v>
      </c>
      <c r="T353" s="69">
        <v>8.905962492855779E-2</v>
      </c>
      <c r="U353" s="69">
        <v>8.2164983190154139E-2</v>
      </c>
      <c r="V353" s="69">
        <v>9.6458253016872803E-2</v>
      </c>
      <c r="W353" s="69">
        <v>8.905962492855779E-2</v>
      </c>
      <c r="X353" s="69">
        <v>8.905962492855779E-2</v>
      </c>
      <c r="Y353" s="69">
        <v>8.2164983190154139E-2</v>
      </c>
      <c r="Z353" s="69">
        <v>9.6458253016872803E-2</v>
      </c>
      <c r="AA353" s="69">
        <v>7.8787612357797285E-2</v>
      </c>
      <c r="AB353" s="69">
        <v>4.4290328660147885E-2</v>
      </c>
      <c r="AC353" s="69">
        <v>3.8338350040267741E-2</v>
      </c>
      <c r="AD353" s="69">
        <v>4.348475869147659E-2</v>
      </c>
      <c r="AE353" s="69">
        <v>4.5888260896761159E-2</v>
      </c>
      <c r="AF353" s="69">
        <v>0</v>
      </c>
      <c r="AG353" s="69">
        <v>1.0155895760156028E-2</v>
      </c>
      <c r="AH353" s="69">
        <v>3.8002924622615279E-2</v>
      </c>
      <c r="AI353" s="69">
        <v>3.9570873597217629E-2</v>
      </c>
      <c r="AJ353" s="69">
        <v>4.9493628795388982E-2</v>
      </c>
      <c r="AK353" s="69">
        <v>6.875199879316965E-2</v>
      </c>
      <c r="AL353" s="69">
        <v>5.2083986881891191E-2</v>
      </c>
      <c r="AM353" s="69">
        <v>8.1340259465792972E-2</v>
      </c>
      <c r="AN353" s="69">
        <v>3.5332542249032178E-2</v>
      </c>
      <c r="AO353" s="69">
        <v>3.8005752627082841E-2</v>
      </c>
      <c r="AP353" s="69">
        <v>7.6831280525575738E-2</v>
      </c>
      <c r="AQ353" s="148">
        <v>6.261938693358704E-2</v>
      </c>
      <c r="AR353" s="69">
        <v>5.97568245171946E-2</v>
      </c>
      <c r="AS353" s="69">
        <v>7.0474316624410824E-2</v>
      </c>
      <c r="AT353" s="69">
        <v>0.10173069822439298</v>
      </c>
      <c r="AU353" s="69">
        <v>6.8992850080570864E-2</v>
      </c>
      <c r="AV353" s="69">
        <v>2.7491214216392491E-2</v>
      </c>
      <c r="AW353" s="69">
        <v>4.8476722318368158E-2</v>
      </c>
      <c r="AX353" s="69">
        <v>6.0710829155029622E-2</v>
      </c>
      <c r="AY353" s="69">
        <v>5.8113118899012682E-2</v>
      </c>
      <c r="AZ353" s="69">
        <v>7.5354171107202952E-2</v>
      </c>
      <c r="BA353" s="69">
        <v>0</v>
      </c>
      <c r="BB353" s="69">
        <v>0.14089279564191337</v>
      </c>
      <c r="BC353" s="69">
        <v>0</v>
      </c>
      <c r="BD353" s="69">
        <v>5.6214220215488116E-2</v>
      </c>
      <c r="BE353" s="69">
        <v>0</v>
      </c>
      <c r="BF353" s="69">
        <v>0</v>
      </c>
      <c r="BG353" s="69">
        <v>0</v>
      </c>
      <c r="BH353" s="69">
        <v>0</v>
      </c>
      <c r="BI353" s="69">
        <v>0</v>
      </c>
      <c r="BJ353" s="69">
        <v>0.14293964504122014</v>
      </c>
      <c r="BK353" s="69">
        <v>7.0665254148033069E-2</v>
      </c>
      <c r="BL353" s="69">
        <v>1.3692416656947521E-2</v>
      </c>
      <c r="BM353" s="69">
        <v>6.0759540515553115E-2</v>
      </c>
      <c r="BN353" s="69">
        <v>3.3280250688764952E-2</v>
      </c>
      <c r="BO353" s="69">
        <v>8.2486827798153278E-2</v>
      </c>
      <c r="BP353" s="69">
        <v>5.8405315673158167E-2</v>
      </c>
      <c r="BQ353" s="69">
        <v>3.6582028019284715E-2</v>
      </c>
      <c r="BR353" s="69">
        <v>0.11623536505102609</v>
      </c>
      <c r="BS353" s="69">
        <v>0</v>
      </c>
      <c r="BT353" s="69">
        <v>0</v>
      </c>
      <c r="BU353" s="69">
        <v>0.2579808106610858</v>
      </c>
      <c r="BV353" s="69">
        <v>0</v>
      </c>
      <c r="BW353" s="69">
        <v>0</v>
      </c>
      <c r="BX353" s="69">
        <v>8.0191542732625451E-2</v>
      </c>
      <c r="BY353" s="69">
        <v>9.3979025043577247E-2</v>
      </c>
      <c r="BZ353" s="69">
        <v>0.16502776367371341</v>
      </c>
      <c r="CA353" s="69">
        <v>7.4512436438984225E-2</v>
      </c>
      <c r="CB353" s="69">
        <v>4.2801657147878716E-2</v>
      </c>
    </row>
    <row r="354" spans="1:80" ht="12.75" customHeight="1" x14ac:dyDescent="0.2">
      <c r="A354" s="70"/>
      <c r="B354" s="67" t="s">
        <v>461</v>
      </c>
      <c r="C354" s="67"/>
      <c r="D354" s="71">
        <v>9.4862999881495186E-2</v>
      </c>
      <c r="E354" s="71">
        <v>9.3416561199330284E-2</v>
      </c>
      <c r="F354" s="71">
        <v>9.7520970136425453E-2</v>
      </c>
      <c r="G354" s="71">
        <v>8.1033456768768497E-2</v>
      </c>
      <c r="H354" s="71">
        <v>0.13494151487064984</v>
      </c>
      <c r="I354" s="71">
        <v>0.11923822047178019</v>
      </c>
      <c r="J354" s="71">
        <v>9.3894662785902624E-2</v>
      </c>
      <c r="K354" s="71">
        <v>9.2550627866664778E-2</v>
      </c>
      <c r="L354" s="71">
        <v>9.6939321463987607E-2</v>
      </c>
      <c r="M354" s="71">
        <v>7.8930382597719895E-2</v>
      </c>
      <c r="N354" s="71">
        <v>0.13494151487064984</v>
      </c>
      <c r="O354" s="71">
        <v>9.8516335610489378E-2</v>
      </c>
      <c r="P354" s="71">
        <v>0</v>
      </c>
      <c r="Q354" s="71">
        <v>0</v>
      </c>
      <c r="R354" s="71">
        <v>0</v>
      </c>
      <c r="S354" s="71">
        <v>0</v>
      </c>
      <c r="T354" s="71">
        <v>0.13200781267315209</v>
      </c>
      <c r="U354" s="71">
        <v>0.13537233200970003</v>
      </c>
      <c r="V354" s="71">
        <v>0.12839735280478154</v>
      </c>
      <c r="W354" s="71">
        <v>0.13200781267315209</v>
      </c>
      <c r="X354" s="71">
        <v>0.13200781267315209</v>
      </c>
      <c r="Y354" s="71">
        <v>0.13537233200970003</v>
      </c>
      <c r="Z354" s="71">
        <v>0.12839735280478154</v>
      </c>
      <c r="AA354" s="71">
        <v>0.11923822047178019</v>
      </c>
      <c r="AB354" s="71">
        <v>9.5891520949987222E-2</v>
      </c>
      <c r="AC354" s="71">
        <v>6.3535497903358287E-2</v>
      </c>
      <c r="AD354" s="71">
        <v>0.10868462026909202</v>
      </c>
      <c r="AE354" s="71">
        <v>8.2871666082021025E-2</v>
      </c>
      <c r="AF354" s="71">
        <v>2.6027243696172321E-3</v>
      </c>
      <c r="AG354" s="71">
        <v>4.1406942370714316E-2</v>
      </c>
      <c r="AH354" s="71">
        <v>7.3400051779079614E-2</v>
      </c>
      <c r="AI354" s="71">
        <v>9.2832491477479864E-2</v>
      </c>
      <c r="AJ354" s="71">
        <v>8.0053795324462745E-2</v>
      </c>
      <c r="AK354" s="71">
        <v>0.13605803664818703</v>
      </c>
      <c r="AL354" s="71">
        <v>9.3859851486238655E-2</v>
      </c>
      <c r="AM354" s="71">
        <v>0.13494151487064984</v>
      </c>
      <c r="AN354" s="71">
        <v>5.4561877232740669E-2</v>
      </c>
      <c r="AO354" s="71">
        <v>5.413059773800024E-2</v>
      </c>
      <c r="AP354" s="71">
        <v>0.15427871682481131</v>
      </c>
      <c r="AQ354" s="149">
        <v>0.15898065328880315</v>
      </c>
      <c r="AR354" s="71">
        <v>9.6320745525886903E-2</v>
      </c>
      <c r="AS354" s="71">
        <v>0.10343826096321128</v>
      </c>
      <c r="AT354" s="71">
        <v>0.13243710635295361</v>
      </c>
      <c r="AU354" s="71">
        <v>0.11391003220214969</v>
      </c>
      <c r="AV354" s="71">
        <v>7.6449243326737207E-2</v>
      </c>
      <c r="AW354" s="71">
        <v>5.6519863045192957E-2</v>
      </c>
      <c r="AX354" s="71">
        <v>0.10474082774445687</v>
      </c>
      <c r="AY354" s="71">
        <v>8.0852828227736234E-2</v>
      </c>
      <c r="AZ354" s="71">
        <v>0.1624869906619989</v>
      </c>
      <c r="BA354" s="71">
        <v>0</v>
      </c>
      <c r="BB354" s="71">
        <v>0.15469174476802428</v>
      </c>
      <c r="BC354" s="71">
        <v>0</v>
      </c>
      <c r="BD354" s="71">
        <v>0.10746822128955465</v>
      </c>
      <c r="BE354" s="71">
        <v>0</v>
      </c>
      <c r="BF354" s="71">
        <v>0</v>
      </c>
      <c r="BG354" s="71">
        <v>0</v>
      </c>
      <c r="BH354" s="71">
        <v>0</v>
      </c>
      <c r="BI354" s="71">
        <v>0</v>
      </c>
      <c r="BJ354" s="71">
        <v>0.20903449270082916</v>
      </c>
      <c r="BK354" s="71">
        <v>0.10578455690093772</v>
      </c>
      <c r="BL354" s="71">
        <v>7.2664247727397283E-2</v>
      </c>
      <c r="BM354" s="71">
        <v>0.12472430765676285</v>
      </c>
      <c r="BN354" s="71">
        <v>6.2333195707431281E-2</v>
      </c>
      <c r="BO354" s="71">
        <v>0.13408052476832147</v>
      </c>
      <c r="BP354" s="71">
        <v>8.9286720670438219E-2</v>
      </c>
      <c r="BQ354" s="71">
        <v>5.6223330491919798E-2</v>
      </c>
      <c r="BR354" s="71">
        <v>0.14443043539470909</v>
      </c>
      <c r="BS354" s="71">
        <v>0</v>
      </c>
      <c r="BT354" s="71">
        <v>0</v>
      </c>
      <c r="BU354" s="71">
        <v>0.25867281348281468</v>
      </c>
      <c r="BV354" s="71">
        <v>0</v>
      </c>
      <c r="BW354" s="71">
        <v>0</v>
      </c>
      <c r="BX354" s="71">
        <v>0.12250823407466074</v>
      </c>
      <c r="BY354" s="71">
        <v>0.12347977199590336</v>
      </c>
      <c r="BZ354" s="71">
        <v>0.25132921034974176</v>
      </c>
      <c r="CA354" s="71">
        <v>0.10565054525603049</v>
      </c>
      <c r="CB354" s="71">
        <v>9.5572233936902604E-2</v>
      </c>
    </row>
    <row r="355" spans="1:80" ht="12.75" customHeight="1" x14ac:dyDescent="0.2">
      <c r="A355" s="70"/>
      <c r="B355" s="67" t="s">
        <v>462</v>
      </c>
      <c r="C355" s="67"/>
      <c r="D355" s="71">
        <v>6.7350735227973954E-2</v>
      </c>
      <c r="E355" s="71">
        <v>6.5965681577712501E-2</v>
      </c>
      <c r="F355" s="71">
        <v>6.8963452111248935E-2</v>
      </c>
      <c r="G355" s="71">
        <v>5.6921332892048919E-2</v>
      </c>
      <c r="H355" s="71">
        <v>0.10759634940966475</v>
      </c>
      <c r="I355" s="71">
        <v>8.1742163475967522E-2</v>
      </c>
      <c r="J355" s="71">
        <v>6.6706167258754737E-2</v>
      </c>
      <c r="K355" s="71">
        <v>6.5367262327595821E-2</v>
      </c>
      <c r="L355" s="71">
        <v>6.8622908214855352E-2</v>
      </c>
      <c r="M355" s="71">
        <v>5.5263413765382165E-2</v>
      </c>
      <c r="N355" s="71">
        <v>0.10759634940966475</v>
      </c>
      <c r="O355" s="71">
        <v>7.024022717969422E-2</v>
      </c>
      <c r="P355" s="71">
        <v>0</v>
      </c>
      <c r="Q355" s="71">
        <v>0</v>
      </c>
      <c r="R355" s="71">
        <v>0</v>
      </c>
      <c r="S355" s="71">
        <v>0</v>
      </c>
      <c r="T355" s="71">
        <v>9.2635229229106053E-2</v>
      </c>
      <c r="U355" s="71">
        <v>9.1124682535971183E-2</v>
      </c>
      <c r="V355" s="71">
        <v>9.4256194267297505E-2</v>
      </c>
      <c r="W355" s="71">
        <v>9.2635229229106053E-2</v>
      </c>
      <c r="X355" s="71">
        <v>9.2635229229106053E-2</v>
      </c>
      <c r="Y355" s="71">
        <v>9.1124682535971183E-2</v>
      </c>
      <c r="Z355" s="71">
        <v>9.4256194267297505E-2</v>
      </c>
      <c r="AA355" s="71">
        <v>8.1742163475967522E-2</v>
      </c>
      <c r="AB355" s="71">
        <v>6.9288138360043605E-2</v>
      </c>
      <c r="AC355" s="71">
        <v>4.9489061632785221E-2</v>
      </c>
      <c r="AD355" s="71">
        <v>7.7815940465133127E-2</v>
      </c>
      <c r="AE355" s="71">
        <v>6.4029089326502364E-2</v>
      </c>
      <c r="AF355" s="71">
        <v>2.532055659368869E-3</v>
      </c>
      <c r="AG355" s="71">
        <v>3.1546287117174936E-2</v>
      </c>
      <c r="AH355" s="71">
        <v>5.1500775411415955E-2</v>
      </c>
      <c r="AI355" s="71">
        <v>6.3518755600300084E-2</v>
      </c>
      <c r="AJ355" s="71">
        <v>5.9004639133982136E-2</v>
      </c>
      <c r="AK355" s="71">
        <v>8.7310492766535214E-2</v>
      </c>
      <c r="AL355" s="71">
        <v>6.3502986136380252E-2</v>
      </c>
      <c r="AM355" s="71">
        <v>0.10759634940966475</v>
      </c>
      <c r="AN355" s="71">
        <v>3.8516187030995255E-2</v>
      </c>
      <c r="AO355" s="71">
        <v>4.1305009162850133E-2</v>
      </c>
      <c r="AP355" s="71">
        <v>8.7194440599346223E-2</v>
      </c>
      <c r="AQ355" s="149">
        <v>6.5560061731567795E-2</v>
      </c>
      <c r="AR355" s="71">
        <v>6.362235427903315E-2</v>
      </c>
      <c r="AS355" s="71">
        <v>6.9467375002511267E-2</v>
      </c>
      <c r="AT355" s="71">
        <v>9.4109969985619962E-2</v>
      </c>
      <c r="AU355" s="71">
        <v>6.3347448994064526E-2</v>
      </c>
      <c r="AV355" s="71">
        <v>3.9858702230027944E-2</v>
      </c>
      <c r="AW355" s="71">
        <v>4.1957242775013025E-2</v>
      </c>
      <c r="AX355" s="71">
        <v>7.5948452233870756E-2</v>
      </c>
      <c r="AY355" s="71">
        <v>4.7161991332450102E-2</v>
      </c>
      <c r="AZ355" s="71">
        <v>0.11519693654595824</v>
      </c>
      <c r="BA355" s="71">
        <v>0</v>
      </c>
      <c r="BB355" s="71">
        <v>0.10849173732470052</v>
      </c>
      <c r="BC355" s="71">
        <v>0</v>
      </c>
      <c r="BD355" s="71">
        <v>8.3650531456712376E-2</v>
      </c>
      <c r="BE355" s="71">
        <v>0</v>
      </c>
      <c r="BF355" s="71">
        <v>0</v>
      </c>
      <c r="BG355" s="71">
        <v>0</v>
      </c>
      <c r="BH355" s="71">
        <v>0</v>
      </c>
      <c r="BI355" s="71">
        <v>0</v>
      </c>
      <c r="BJ355" s="71">
        <v>0.16270656202086944</v>
      </c>
      <c r="BK355" s="71">
        <v>6.8576010983295466E-2</v>
      </c>
      <c r="BL355" s="71">
        <v>2.3191790629367166E-2</v>
      </c>
      <c r="BM355" s="71">
        <v>5.757586528374041E-2</v>
      </c>
      <c r="BN355" s="71">
        <v>3.1403809047445129E-2</v>
      </c>
      <c r="BO355" s="71">
        <v>0.10031066616676648</v>
      </c>
      <c r="BP355" s="71">
        <v>5.6134018525119934E-2</v>
      </c>
      <c r="BQ355" s="71">
        <v>2.8185263788302533E-2</v>
      </c>
      <c r="BR355" s="71">
        <v>0.11226955077652616</v>
      </c>
      <c r="BS355" s="71">
        <v>0</v>
      </c>
      <c r="BT355" s="71">
        <v>0</v>
      </c>
      <c r="BU355" s="71">
        <v>0.15806913885798737</v>
      </c>
      <c r="BV355" s="71">
        <v>0</v>
      </c>
      <c r="BW355" s="71">
        <v>0</v>
      </c>
      <c r="BX355" s="71">
        <v>9.1814777743047901E-2</v>
      </c>
      <c r="BY355" s="71">
        <v>7.3712575011406697E-2</v>
      </c>
      <c r="BZ355" s="71">
        <v>0.16444468718514441</v>
      </c>
      <c r="CA355" s="71">
        <v>8.5577991822279972E-2</v>
      </c>
      <c r="CB355" s="71">
        <v>6.7324083676059757E-2</v>
      </c>
    </row>
    <row r="356" spans="1:80" ht="12.75" customHeight="1" x14ac:dyDescent="0.2">
      <c r="A356" s="72"/>
      <c r="B356" s="64"/>
      <c r="C356" s="64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150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</row>
    <row r="357" spans="1:80" ht="12.75" customHeight="1" x14ac:dyDescent="0.2">
      <c r="A357" s="66"/>
      <c r="B357" s="67" t="s">
        <v>463</v>
      </c>
      <c r="C357" s="68"/>
      <c r="D357" s="69">
        <v>1.2331047891920719</v>
      </c>
      <c r="E357" s="69">
        <v>1.2409984900767481</v>
      </c>
      <c r="F357" s="69">
        <v>1.255615049662866</v>
      </c>
      <c r="G357" s="69">
        <v>1.1894629693633141</v>
      </c>
      <c r="H357" s="69">
        <v>1.0128219393568398</v>
      </c>
      <c r="I357" s="69">
        <v>1.5905714657034886</v>
      </c>
      <c r="J357" s="69">
        <v>1.2384488233507598</v>
      </c>
      <c r="K357" s="69">
        <v>1.2509838205434827</v>
      </c>
      <c r="L357" s="69">
        <v>1.2537551193703238</v>
      </c>
      <c r="M357" s="69">
        <v>1.2404557977345767</v>
      </c>
      <c r="N357" s="69">
        <v>1.0128219393568398</v>
      </c>
      <c r="O357" s="69">
        <v>1.2379551708261536</v>
      </c>
      <c r="P357" s="69">
        <v>0</v>
      </c>
      <c r="Q357" s="69">
        <v>0</v>
      </c>
      <c r="R357" s="69">
        <v>0</v>
      </c>
      <c r="S357" s="69">
        <v>0</v>
      </c>
      <c r="T357" s="69">
        <v>1.0015623192517531</v>
      </c>
      <c r="U357" s="69">
        <v>1.3295337024517484</v>
      </c>
      <c r="V357" s="69">
        <v>0.70176839782222555</v>
      </c>
      <c r="W357" s="69">
        <v>1.0015623192517531</v>
      </c>
      <c r="X357" s="69">
        <v>1.0015623192517531</v>
      </c>
      <c r="Y357" s="69">
        <v>1.3295337024517484</v>
      </c>
      <c r="Z357" s="69">
        <v>0.70176839782222555</v>
      </c>
      <c r="AA357" s="69">
        <v>1.5905714657034886</v>
      </c>
      <c r="AB357" s="69">
        <v>1.2478342581694732</v>
      </c>
      <c r="AC357" s="69">
        <v>1.4791021204529531</v>
      </c>
      <c r="AD357" s="69">
        <v>1.3439953541212599</v>
      </c>
      <c r="AE357" s="69">
        <v>1.508336959754464</v>
      </c>
      <c r="AF357" s="69">
        <v>0</v>
      </c>
      <c r="AG357" s="69">
        <v>3.4374808846972433</v>
      </c>
      <c r="AH357" s="69">
        <v>1.3114895004787215</v>
      </c>
      <c r="AI357" s="69">
        <v>1.2778421807359766</v>
      </c>
      <c r="AJ357" s="69">
        <v>1.1699046917631717</v>
      </c>
      <c r="AK357" s="69">
        <v>0.97148250382295254</v>
      </c>
      <c r="AL357" s="69">
        <v>1.104079717133772</v>
      </c>
      <c r="AM357" s="69">
        <v>1.0128219393568398</v>
      </c>
      <c r="AN357" s="69">
        <v>1.0765948343717699</v>
      </c>
      <c r="AO357" s="69">
        <v>1.5290258223796798</v>
      </c>
      <c r="AP357" s="69">
        <v>0.81704368264319593</v>
      </c>
      <c r="AQ357" s="148">
        <v>1.2040500070792339</v>
      </c>
      <c r="AR357" s="69">
        <v>0.92914146969791689</v>
      </c>
      <c r="AS357" s="69">
        <v>1.2887851011014904</v>
      </c>
      <c r="AT357" s="69">
        <v>0.84584341660603646</v>
      </c>
      <c r="AU357" s="69">
        <v>1.0405934068327558</v>
      </c>
      <c r="AV357" s="69">
        <v>1.5208784911200148</v>
      </c>
      <c r="AW357" s="69">
        <v>0.64766354150232008</v>
      </c>
      <c r="AX357" s="69">
        <v>1.2583396348923426</v>
      </c>
      <c r="AY357" s="69">
        <v>1.4020109056402392</v>
      </c>
      <c r="AZ357" s="69">
        <v>1.1307905165033434</v>
      </c>
      <c r="BA357" s="69">
        <v>0</v>
      </c>
      <c r="BB357" s="69">
        <v>0.8064075372668803</v>
      </c>
      <c r="BC357" s="69">
        <v>0</v>
      </c>
      <c r="BD357" s="69">
        <v>1.5447583432341749</v>
      </c>
      <c r="BE357" s="69">
        <v>0</v>
      </c>
      <c r="BF357" s="69">
        <v>0</v>
      </c>
      <c r="BG357" s="69">
        <v>0</v>
      </c>
      <c r="BH357" s="69">
        <v>0</v>
      </c>
      <c r="BI357" s="69">
        <v>0</v>
      </c>
      <c r="BJ357" s="69">
        <v>1.3236890485896649</v>
      </c>
      <c r="BK357" s="69">
        <v>0.56448902184109395</v>
      </c>
      <c r="BL357" s="69">
        <v>2.790250128210515</v>
      </c>
      <c r="BM357" s="69">
        <v>0.68495742667928083</v>
      </c>
      <c r="BN357" s="69">
        <v>1.0765239441696024</v>
      </c>
      <c r="BO357" s="69">
        <v>0.96912193550574721</v>
      </c>
      <c r="BP357" s="69">
        <v>0.66633609936094096</v>
      </c>
      <c r="BQ357" s="69">
        <v>1.4458304041848811</v>
      </c>
      <c r="BR357" s="69">
        <v>0.73013971576052339</v>
      </c>
      <c r="BS357" s="69">
        <v>0</v>
      </c>
      <c r="BT357" s="69">
        <v>0</v>
      </c>
      <c r="BU357" s="69">
        <v>1.0748003608789338</v>
      </c>
      <c r="BV357" s="69">
        <v>0</v>
      </c>
      <c r="BW357" s="69">
        <v>0</v>
      </c>
      <c r="BX357" s="69">
        <v>1.9691936851469019</v>
      </c>
      <c r="BY357" s="69">
        <v>2.1217918988205144</v>
      </c>
      <c r="BZ357" s="69">
        <v>0.71509897324636396</v>
      </c>
      <c r="CA357" s="69">
        <v>0.99272984312158896</v>
      </c>
      <c r="CB357" s="69">
        <v>1.3761786500752966</v>
      </c>
    </row>
    <row r="358" spans="1:80" ht="12.75" customHeight="1" x14ac:dyDescent="0.2">
      <c r="A358" s="70"/>
      <c r="B358" s="67" t="s">
        <v>464</v>
      </c>
      <c r="C358" s="67"/>
      <c r="D358" s="71">
        <v>0.65043156196287533</v>
      </c>
      <c r="E358" s="71">
        <v>0.64886075690809097</v>
      </c>
      <c r="F358" s="71">
        <v>0.65230606879243136</v>
      </c>
      <c r="G358" s="71">
        <v>0.636351223813033</v>
      </c>
      <c r="H358" s="71">
        <v>0.61051040829727321</v>
      </c>
      <c r="I358" s="71">
        <v>1.0509829042327394</v>
      </c>
      <c r="J358" s="71">
        <v>0.64629198634803076</v>
      </c>
      <c r="K358" s="71">
        <v>0.6480002558910265</v>
      </c>
      <c r="L358" s="71">
        <v>0.64898718488100049</v>
      </c>
      <c r="M358" s="71">
        <v>0.64423849366714481</v>
      </c>
      <c r="N358" s="71">
        <v>0.61051040829727321</v>
      </c>
      <c r="O358" s="71">
        <v>0.64680011359600009</v>
      </c>
      <c r="P358" s="71">
        <v>0</v>
      </c>
      <c r="Q358" s="71">
        <v>0</v>
      </c>
      <c r="R358" s="71">
        <v>0</v>
      </c>
      <c r="S358" s="71">
        <v>0</v>
      </c>
      <c r="T358" s="71">
        <v>0.67570822325966862</v>
      </c>
      <c r="U358" s="71">
        <v>0.80696781011989727</v>
      </c>
      <c r="V358" s="71">
        <v>0.52720209798903039</v>
      </c>
      <c r="W358" s="71">
        <v>0.67570822325966862</v>
      </c>
      <c r="X358" s="71">
        <v>0.67570822325966862</v>
      </c>
      <c r="Y358" s="71">
        <v>0.80696781011989727</v>
      </c>
      <c r="Z358" s="71">
        <v>0.52720209798903039</v>
      </c>
      <c r="AA358" s="71">
        <v>1.0509829042327394</v>
      </c>
      <c r="AB358" s="71">
        <v>0.57634907529651613</v>
      </c>
      <c r="AC358" s="71">
        <v>0.89251421148788146</v>
      </c>
      <c r="AD358" s="71">
        <v>0.53773306262306197</v>
      </c>
      <c r="AE358" s="71">
        <v>0.83520656926613068</v>
      </c>
      <c r="AF358" s="71">
        <v>3.9436268147053539</v>
      </c>
      <c r="AG358" s="71">
        <v>0.84311218225099471</v>
      </c>
      <c r="AH358" s="71">
        <v>0.67902454329066164</v>
      </c>
      <c r="AI358" s="71">
        <v>0.54469432673547435</v>
      </c>
      <c r="AJ358" s="71">
        <v>0.7232989795435657</v>
      </c>
      <c r="AK358" s="71">
        <v>0.4909034817999709</v>
      </c>
      <c r="AL358" s="71">
        <v>0.61266742501711857</v>
      </c>
      <c r="AM358" s="71">
        <v>0.61051040829727321</v>
      </c>
      <c r="AN358" s="71">
        <v>0.69716868993108216</v>
      </c>
      <c r="AO358" s="71">
        <v>1.0735476658270915</v>
      </c>
      <c r="AP358" s="71">
        <v>0.40689029805964322</v>
      </c>
      <c r="AQ358" s="149">
        <v>0.47425186907582534</v>
      </c>
      <c r="AR358" s="71">
        <v>0.5764339065844073</v>
      </c>
      <c r="AS358" s="71">
        <v>0.87807209020683052</v>
      </c>
      <c r="AT358" s="71">
        <v>0.64972909463690998</v>
      </c>
      <c r="AU358" s="71">
        <v>0.63026499320789886</v>
      </c>
      <c r="AV358" s="71">
        <v>0.54690923109829037</v>
      </c>
      <c r="AW358" s="71">
        <v>0.5554968439838307</v>
      </c>
      <c r="AX358" s="71">
        <v>0.72937024201208245</v>
      </c>
      <c r="AY358" s="71">
        <v>1.0076978983922433</v>
      </c>
      <c r="AZ358" s="71">
        <v>0.52440987256786908</v>
      </c>
      <c r="BA358" s="71">
        <v>0</v>
      </c>
      <c r="BB358" s="71">
        <v>0.73447360323163247</v>
      </c>
      <c r="BC358" s="71">
        <v>0</v>
      </c>
      <c r="BD358" s="71">
        <v>0.80802850037231078</v>
      </c>
      <c r="BE358" s="71">
        <v>0</v>
      </c>
      <c r="BF358" s="71">
        <v>0</v>
      </c>
      <c r="BG358" s="71">
        <v>0</v>
      </c>
      <c r="BH358" s="71">
        <v>0</v>
      </c>
      <c r="BI358" s="71">
        <v>0</v>
      </c>
      <c r="BJ358" s="71">
        <v>0.90515034833388808</v>
      </c>
      <c r="BK358" s="71">
        <v>0.377084912346552</v>
      </c>
      <c r="BL358" s="71">
        <v>0.52577805815938294</v>
      </c>
      <c r="BM358" s="71">
        <v>0.33367752171518222</v>
      </c>
      <c r="BN358" s="71">
        <v>0.57476576209217389</v>
      </c>
      <c r="BO358" s="71">
        <v>0.5962073339975239</v>
      </c>
      <c r="BP358" s="71">
        <v>0.43587187361537633</v>
      </c>
      <c r="BQ358" s="71">
        <v>0.94073773101411018</v>
      </c>
      <c r="BR358" s="71">
        <v>0.58760507207323565</v>
      </c>
      <c r="BS358" s="71">
        <v>0</v>
      </c>
      <c r="BT358" s="71">
        <v>0</v>
      </c>
      <c r="BU358" s="71">
        <v>1.0719257368068809</v>
      </c>
      <c r="BV358" s="71">
        <v>0</v>
      </c>
      <c r="BW358" s="71">
        <v>0</v>
      </c>
      <c r="BX358" s="71">
        <v>1.2889965420813991</v>
      </c>
      <c r="BY358" s="71">
        <v>1.6148712837653989</v>
      </c>
      <c r="BZ358" s="71">
        <v>0.46954820475154574</v>
      </c>
      <c r="CA358" s="71">
        <v>0.70014520174998784</v>
      </c>
      <c r="CB358" s="71">
        <v>0.61631632298553463</v>
      </c>
    </row>
    <row r="359" spans="1:80" ht="12.75" customHeight="1" x14ac:dyDescent="0.2">
      <c r="A359" s="70"/>
      <c r="B359" s="67" t="s">
        <v>465</v>
      </c>
      <c r="C359" s="67"/>
      <c r="D359" s="71">
        <v>0.60652946793906393</v>
      </c>
      <c r="E359" s="71">
        <v>0.61275482809685144</v>
      </c>
      <c r="F359" s="71">
        <v>0.61997465930418072</v>
      </c>
      <c r="G359" s="71">
        <v>0.58636419025343411</v>
      </c>
      <c r="H359" s="71">
        <v>0.47862994382933366</v>
      </c>
      <c r="I359" s="71">
        <v>0.66152330525585423</v>
      </c>
      <c r="J359" s="71">
        <v>0.60611370875843174</v>
      </c>
      <c r="K359" s="71">
        <v>0.61298475413787057</v>
      </c>
      <c r="L359" s="71">
        <v>0.61749800648428832</v>
      </c>
      <c r="M359" s="71">
        <v>0.59559190642931004</v>
      </c>
      <c r="N359" s="71">
        <v>0.47862994382933366</v>
      </c>
      <c r="O359" s="71">
        <v>0.60867044134367621</v>
      </c>
      <c r="P359" s="71">
        <v>0</v>
      </c>
      <c r="Q359" s="71">
        <v>0</v>
      </c>
      <c r="R359" s="71">
        <v>0</v>
      </c>
      <c r="S359" s="71">
        <v>0</v>
      </c>
      <c r="T359" s="71">
        <v>0.60552853044121624</v>
      </c>
      <c r="U359" s="71">
        <v>0.74134679406198378</v>
      </c>
      <c r="V359" s="71">
        <v>0.46462437697575104</v>
      </c>
      <c r="W359" s="71">
        <v>0.60552853044121624</v>
      </c>
      <c r="X359" s="71">
        <v>0.60552853044121624</v>
      </c>
      <c r="Y359" s="71">
        <v>0.74134679406198378</v>
      </c>
      <c r="Z359" s="71">
        <v>0.46462437697575104</v>
      </c>
      <c r="AA359" s="71">
        <v>0.66152330525585423</v>
      </c>
      <c r="AB359" s="71">
        <v>0.54509810896092759</v>
      </c>
      <c r="AC359" s="71">
        <v>0.65935900661118385</v>
      </c>
      <c r="AD359" s="71">
        <v>0.48143561322999584</v>
      </c>
      <c r="AE359" s="71">
        <v>0.72786253329675532</v>
      </c>
      <c r="AF359" s="71">
        <v>0.54999948683546362</v>
      </c>
      <c r="AG359" s="71">
        <v>0.39727466428149683</v>
      </c>
      <c r="AH359" s="71">
        <v>0.65420231711139376</v>
      </c>
      <c r="AI359" s="71">
        <v>0.56864507619344828</v>
      </c>
      <c r="AJ359" s="71">
        <v>0.4987956187704774</v>
      </c>
      <c r="AK359" s="71">
        <v>0.56001361220276424</v>
      </c>
      <c r="AL359" s="71">
        <v>0.60973037379395645</v>
      </c>
      <c r="AM359" s="71">
        <v>0.47862994382933366</v>
      </c>
      <c r="AN359" s="71">
        <v>0.5398654146767653</v>
      </c>
      <c r="AO359" s="71">
        <v>0.66295339365923289</v>
      </c>
      <c r="AP359" s="71">
        <v>0.44809055664150488</v>
      </c>
      <c r="AQ359" s="149">
        <v>0.70183719159872604</v>
      </c>
      <c r="AR359" s="71">
        <v>0.47865504509289653</v>
      </c>
      <c r="AS359" s="71">
        <v>0.61880487599416367</v>
      </c>
      <c r="AT359" s="71">
        <v>0.69605322158428895</v>
      </c>
      <c r="AU359" s="71">
        <v>0.63578925475387116</v>
      </c>
      <c r="AV359" s="71">
        <v>0.53205186936690896</v>
      </c>
      <c r="AW359" s="71">
        <v>0.35948073354279786</v>
      </c>
      <c r="AX359" s="71">
        <v>0.71995208034467406</v>
      </c>
      <c r="AY359" s="71">
        <v>0.54475878391633126</v>
      </c>
      <c r="AZ359" s="71">
        <v>0.46137249598831559</v>
      </c>
      <c r="BA359" s="71">
        <v>0</v>
      </c>
      <c r="BB359" s="71">
        <v>0.65499957911924933</v>
      </c>
      <c r="BC359" s="71">
        <v>0</v>
      </c>
      <c r="BD359" s="71">
        <v>0.61010598360159507</v>
      </c>
      <c r="BE359" s="71">
        <v>0</v>
      </c>
      <c r="BF359" s="71">
        <v>0</v>
      </c>
      <c r="BG359" s="71">
        <v>0</v>
      </c>
      <c r="BH359" s="71">
        <v>0</v>
      </c>
      <c r="BI359" s="71">
        <v>0</v>
      </c>
      <c r="BJ359" s="71">
        <v>0.83692083346267432</v>
      </c>
      <c r="BK359" s="71">
        <v>0.3592176857582795</v>
      </c>
      <c r="BL359" s="71">
        <v>0.27038814028740638</v>
      </c>
      <c r="BM359" s="71">
        <v>0.33248461945819496</v>
      </c>
      <c r="BN359" s="71">
        <v>0.29334282759994218</v>
      </c>
      <c r="BO359" s="71">
        <v>0.53284955383839394</v>
      </c>
      <c r="BP359" s="71">
        <v>0.27277983530239708</v>
      </c>
      <c r="BQ359" s="71">
        <v>0.4222623662187121</v>
      </c>
      <c r="BR359" s="71">
        <v>0.50501520713113068</v>
      </c>
      <c r="BS359" s="71">
        <v>0</v>
      </c>
      <c r="BT359" s="71">
        <v>0</v>
      </c>
      <c r="BU359" s="71">
        <v>0.57790424578240929</v>
      </c>
      <c r="BV359" s="71">
        <v>0</v>
      </c>
      <c r="BW359" s="71">
        <v>0</v>
      </c>
      <c r="BX359" s="71">
        <v>0.61627096038895701</v>
      </c>
      <c r="BY359" s="71">
        <v>0.77713731070418912</v>
      </c>
      <c r="BZ359" s="71">
        <v>0.60780465497603287</v>
      </c>
      <c r="CA359" s="71">
        <v>0.66433964656517142</v>
      </c>
      <c r="CB359" s="71">
        <v>0.54026647206087386</v>
      </c>
    </row>
    <row r="360" spans="1:80" ht="12.75" customHeight="1" x14ac:dyDescent="0.2">
      <c r="A360" s="63"/>
      <c r="B360" s="64"/>
      <c r="C360" s="64"/>
      <c r="D360" s="74" t="s">
        <v>466</v>
      </c>
      <c r="E360" s="74" t="s">
        <v>466</v>
      </c>
      <c r="F360" s="74" t="s">
        <v>466</v>
      </c>
      <c r="G360" s="74" t="s">
        <v>466</v>
      </c>
      <c r="H360" s="74" t="s">
        <v>466</v>
      </c>
      <c r="I360" s="74" t="s">
        <v>466</v>
      </c>
      <c r="J360" s="74" t="s">
        <v>466</v>
      </c>
      <c r="K360" s="74" t="s">
        <v>466</v>
      </c>
      <c r="L360" s="74" t="s">
        <v>466</v>
      </c>
      <c r="M360" s="74" t="s">
        <v>466</v>
      </c>
      <c r="N360" s="74" t="s">
        <v>466</v>
      </c>
      <c r="O360" s="74" t="s">
        <v>466</v>
      </c>
      <c r="P360" s="74" t="s">
        <v>466</v>
      </c>
      <c r="Q360" s="74" t="s">
        <v>466</v>
      </c>
      <c r="R360" s="74" t="s">
        <v>466</v>
      </c>
      <c r="S360" s="74" t="s">
        <v>466</v>
      </c>
      <c r="T360" s="74" t="s">
        <v>466</v>
      </c>
      <c r="U360" s="74" t="s">
        <v>466</v>
      </c>
      <c r="V360" s="74" t="s">
        <v>466</v>
      </c>
      <c r="W360" s="74" t="s">
        <v>466</v>
      </c>
      <c r="X360" s="74" t="s">
        <v>466</v>
      </c>
      <c r="Y360" s="74" t="s">
        <v>466</v>
      </c>
      <c r="Z360" s="74" t="s">
        <v>466</v>
      </c>
      <c r="AA360" s="74" t="s">
        <v>466</v>
      </c>
      <c r="AB360" s="74" t="s">
        <v>466</v>
      </c>
      <c r="AC360" s="74" t="s">
        <v>466</v>
      </c>
      <c r="AD360" s="74" t="s">
        <v>466</v>
      </c>
      <c r="AE360" s="74" t="s">
        <v>466</v>
      </c>
      <c r="AF360" s="74" t="s">
        <v>466</v>
      </c>
      <c r="AG360" s="74" t="s">
        <v>466</v>
      </c>
      <c r="AH360" s="74" t="s">
        <v>466</v>
      </c>
      <c r="AI360" s="74" t="s">
        <v>466</v>
      </c>
      <c r="AJ360" s="74" t="s">
        <v>466</v>
      </c>
      <c r="AK360" s="74" t="s">
        <v>466</v>
      </c>
      <c r="AL360" s="74" t="s">
        <v>466</v>
      </c>
      <c r="AM360" s="74" t="s">
        <v>466</v>
      </c>
      <c r="AN360" s="74" t="s">
        <v>466</v>
      </c>
      <c r="AO360" s="74" t="s">
        <v>466</v>
      </c>
      <c r="AP360" s="74" t="s">
        <v>466</v>
      </c>
      <c r="AQ360" s="151" t="s">
        <v>466</v>
      </c>
      <c r="AR360" s="74" t="s">
        <v>466</v>
      </c>
      <c r="AS360" s="74" t="s">
        <v>466</v>
      </c>
      <c r="AT360" s="74" t="s">
        <v>466</v>
      </c>
      <c r="AU360" s="74" t="s">
        <v>466</v>
      </c>
      <c r="AV360" s="74" t="s">
        <v>466</v>
      </c>
      <c r="AW360" s="74" t="s">
        <v>466</v>
      </c>
      <c r="AX360" s="74" t="s">
        <v>466</v>
      </c>
      <c r="AY360" s="74" t="s">
        <v>466</v>
      </c>
      <c r="AZ360" s="74" t="s">
        <v>466</v>
      </c>
      <c r="BA360" s="74" t="s">
        <v>466</v>
      </c>
      <c r="BB360" s="74" t="s">
        <v>466</v>
      </c>
      <c r="BC360" s="74" t="s">
        <v>466</v>
      </c>
      <c r="BD360" s="74" t="s">
        <v>466</v>
      </c>
      <c r="BE360" s="74" t="s">
        <v>466</v>
      </c>
      <c r="BF360" s="74" t="s">
        <v>466</v>
      </c>
      <c r="BG360" s="74" t="s">
        <v>466</v>
      </c>
      <c r="BH360" s="74" t="s">
        <v>466</v>
      </c>
      <c r="BI360" s="74" t="s">
        <v>466</v>
      </c>
      <c r="BJ360" s="74" t="s">
        <v>466</v>
      </c>
      <c r="BK360" s="74" t="s">
        <v>466</v>
      </c>
      <c r="BL360" s="74" t="s">
        <v>466</v>
      </c>
      <c r="BM360" s="74" t="s">
        <v>466</v>
      </c>
      <c r="BN360" s="74" t="s">
        <v>466</v>
      </c>
      <c r="BO360" s="74" t="s">
        <v>466</v>
      </c>
      <c r="BP360" s="74" t="s">
        <v>466</v>
      </c>
      <c r="BQ360" s="74" t="s">
        <v>466</v>
      </c>
      <c r="BR360" s="74" t="s">
        <v>466</v>
      </c>
      <c r="BS360" s="74" t="s">
        <v>466</v>
      </c>
      <c r="BT360" s="74" t="s">
        <v>466</v>
      </c>
      <c r="BU360" s="74" t="s">
        <v>466</v>
      </c>
      <c r="BV360" s="74" t="s">
        <v>466</v>
      </c>
      <c r="BW360" s="74" t="s">
        <v>466</v>
      </c>
      <c r="BX360" s="74" t="s">
        <v>466</v>
      </c>
      <c r="BY360" s="74" t="s">
        <v>466</v>
      </c>
      <c r="BZ360" s="74" t="s">
        <v>466</v>
      </c>
      <c r="CA360" s="74" t="s">
        <v>466</v>
      </c>
      <c r="CB360" s="74" t="s">
        <v>466</v>
      </c>
    </row>
    <row r="361" spans="1:80" ht="12.75" customHeight="1" x14ac:dyDescent="0.2">
      <c r="A361" s="75"/>
      <c r="B361" s="76" t="s">
        <v>467</v>
      </c>
      <c r="C361" s="76"/>
      <c r="D361" s="60">
        <v>33715345.280000009</v>
      </c>
      <c r="E361" s="60">
        <v>31684377.770000003</v>
      </c>
      <c r="F361" s="60">
        <v>24678957.420000002</v>
      </c>
      <c r="G361" s="60">
        <v>7005420.3500000006</v>
      </c>
      <c r="H361" s="60">
        <v>1689406.68</v>
      </c>
      <c r="I361" s="60">
        <v>341560.82999999996</v>
      </c>
      <c r="J361" s="60">
        <v>32105445.730000008</v>
      </c>
      <c r="K361" s="60">
        <v>30416039.049999997</v>
      </c>
      <c r="L361" s="60">
        <v>24073252.970000003</v>
      </c>
      <c r="M361" s="60">
        <v>6342786.0800000019</v>
      </c>
      <c r="N361" s="60">
        <v>1689406.68</v>
      </c>
      <c r="O361" s="60">
        <v>25762659.650000006</v>
      </c>
      <c r="P361" s="60">
        <v>0</v>
      </c>
      <c r="Q361" s="60">
        <v>0</v>
      </c>
      <c r="R361" s="60">
        <v>0</v>
      </c>
      <c r="S361" s="60">
        <v>0</v>
      </c>
      <c r="T361" s="60">
        <v>1268338.72</v>
      </c>
      <c r="U361" s="60">
        <v>605704.45000000007</v>
      </c>
      <c r="V361" s="60">
        <v>662634.2699999999</v>
      </c>
      <c r="W361" s="60">
        <v>1268338.72</v>
      </c>
      <c r="X361" s="60">
        <v>1268338.72</v>
      </c>
      <c r="Y361" s="60">
        <v>605704.45000000007</v>
      </c>
      <c r="Z361" s="60">
        <v>662634.2699999999</v>
      </c>
      <c r="AA361" s="60">
        <v>341560.82999999996</v>
      </c>
      <c r="AB361" s="60">
        <v>3567545.49</v>
      </c>
      <c r="AC361" s="60">
        <v>819713.07000000007</v>
      </c>
      <c r="AD361" s="60">
        <v>839895.24999999988</v>
      </c>
      <c r="AE361" s="60">
        <v>8138947.169999999</v>
      </c>
      <c r="AF361" s="60">
        <v>0</v>
      </c>
      <c r="AG361" s="60">
        <v>133433.66999999998</v>
      </c>
      <c r="AH361" s="60">
        <v>2804463.18</v>
      </c>
      <c r="AI361" s="60">
        <v>1796889.5099999998</v>
      </c>
      <c r="AJ361" s="60">
        <v>781548.39999999991</v>
      </c>
      <c r="AK361" s="60">
        <v>7088494.0899999999</v>
      </c>
      <c r="AL361" s="60">
        <v>1592662.38</v>
      </c>
      <c r="AM361" s="60">
        <v>1689406.68</v>
      </c>
      <c r="AN361" s="60">
        <v>494711.56</v>
      </c>
      <c r="AO361" s="60">
        <v>70263.47000000003</v>
      </c>
      <c r="AP361" s="60">
        <v>139738.10999999999</v>
      </c>
      <c r="AQ361" s="146">
        <v>107991.91</v>
      </c>
      <c r="AR361" s="60">
        <v>259659.20999999996</v>
      </c>
      <c r="AS361" s="60">
        <v>261092.59</v>
      </c>
      <c r="AT361" s="60">
        <v>572883.60999999987</v>
      </c>
      <c r="AU361" s="60">
        <v>130390.14</v>
      </c>
      <c r="AV361" s="60">
        <v>23487.090000000004</v>
      </c>
      <c r="AW361" s="60">
        <v>269057.84999999998</v>
      </c>
      <c r="AX361" s="60">
        <v>161282.83999999994</v>
      </c>
      <c r="AY361" s="60">
        <v>103452.88999999998</v>
      </c>
      <c r="AZ361" s="60">
        <v>180500.09000000003</v>
      </c>
      <c r="BA361" s="60">
        <v>0</v>
      </c>
      <c r="BB361" s="60">
        <v>34866.75</v>
      </c>
      <c r="BC361" s="60">
        <v>0</v>
      </c>
      <c r="BD361" s="60">
        <v>43068.73</v>
      </c>
      <c r="BE361" s="60">
        <v>0</v>
      </c>
      <c r="BF361" s="60">
        <v>0</v>
      </c>
      <c r="BG361" s="60">
        <v>0</v>
      </c>
      <c r="BH361" s="60">
        <v>0</v>
      </c>
      <c r="BI361" s="60">
        <v>0</v>
      </c>
      <c r="BJ361" s="60">
        <v>478002.26999999996</v>
      </c>
      <c r="BK361" s="60">
        <v>161598.59000000003</v>
      </c>
      <c r="BL361" s="60">
        <v>19752.670000000002</v>
      </c>
      <c r="BM361" s="60">
        <v>39436.670000000006</v>
      </c>
      <c r="BN361" s="60">
        <v>23306.299999999996</v>
      </c>
      <c r="BO361" s="60">
        <v>33029.920000000006</v>
      </c>
      <c r="BP361" s="60">
        <v>20550.53</v>
      </c>
      <c r="BQ361" s="60">
        <v>45206.54</v>
      </c>
      <c r="BR361" s="60">
        <v>443431.72</v>
      </c>
      <c r="BS361" s="60">
        <v>0</v>
      </c>
      <c r="BT361" s="60">
        <v>0</v>
      </c>
      <c r="BU361" s="60">
        <v>4023.51</v>
      </c>
      <c r="BV361" s="60">
        <v>0</v>
      </c>
      <c r="BW361" s="60">
        <v>0</v>
      </c>
      <c r="BX361" s="60">
        <v>36017.94</v>
      </c>
      <c r="BY361" s="60">
        <v>143213.21999999994</v>
      </c>
      <c r="BZ361" s="60">
        <v>40247.240000000013</v>
      </c>
      <c r="CA361" s="60">
        <v>73819.589999999982</v>
      </c>
      <c r="CB361" s="60">
        <v>48262.839999999982</v>
      </c>
    </row>
    <row r="362" spans="1:80" ht="12.75" customHeight="1" x14ac:dyDescent="0.2">
      <c r="A362" s="4"/>
      <c r="B362" s="5" t="s">
        <v>468</v>
      </c>
      <c r="C362" s="5"/>
      <c r="D362" s="71">
        <v>5.0048418074664355E-2</v>
      </c>
      <c r="E362" s="71">
        <v>4.8854199327460428E-2</v>
      </c>
      <c r="F362" s="71">
        <v>5.0665128818912671E-2</v>
      </c>
      <c r="G362" s="71">
        <v>4.3390579754884522E-2</v>
      </c>
      <c r="H362" s="71">
        <v>8.1340259465792972E-2</v>
      </c>
      <c r="I362" s="71">
        <v>7.8787612357797285E-2</v>
      </c>
      <c r="J362" s="71">
        <v>4.9010383217065898E-2</v>
      </c>
      <c r="K362" s="71">
        <v>4.7951776273827733E-2</v>
      </c>
      <c r="L362" s="71">
        <v>5.0181081546313414E-2</v>
      </c>
      <c r="M362" s="71">
        <v>4.1033160537692612E-2</v>
      </c>
      <c r="N362" s="71">
        <v>8.1340259465792972E-2</v>
      </c>
      <c r="O362" s="71">
        <v>5.1474124393905439E-2</v>
      </c>
      <c r="P362" s="71">
        <v>0</v>
      </c>
      <c r="Q362" s="71">
        <v>0</v>
      </c>
      <c r="R362" s="71">
        <v>0</v>
      </c>
      <c r="S362" s="71">
        <v>0</v>
      </c>
      <c r="T362" s="71">
        <v>8.905962492855779E-2</v>
      </c>
      <c r="U362" s="71">
        <v>8.2164983190154139E-2</v>
      </c>
      <c r="V362" s="71">
        <v>9.6458253016872803E-2</v>
      </c>
      <c r="W362" s="71">
        <v>8.905962492855779E-2</v>
      </c>
      <c r="X362" s="71">
        <v>8.905962492855779E-2</v>
      </c>
      <c r="Y362" s="71">
        <v>8.2164983190154139E-2</v>
      </c>
      <c r="Z362" s="71">
        <v>9.6458253016872803E-2</v>
      </c>
      <c r="AA362" s="71">
        <v>7.8787612357797285E-2</v>
      </c>
      <c r="AB362" s="71">
        <v>4.4290328660147885E-2</v>
      </c>
      <c r="AC362" s="71">
        <v>3.8338350040267741E-2</v>
      </c>
      <c r="AD362" s="71">
        <v>4.3756257935031115E-2</v>
      </c>
      <c r="AE362" s="71">
        <v>4.5888260896761159E-2</v>
      </c>
      <c r="AF362" s="71">
        <v>0</v>
      </c>
      <c r="AG362" s="71">
        <v>1.0155895760156028E-2</v>
      </c>
      <c r="AH362" s="71">
        <v>3.8016456191569431E-2</v>
      </c>
      <c r="AI362" s="71">
        <v>3.9570873597217629E-2</v>
      </c>
      <c r="AJ362" s="71">
        <v>4.9493628795388982E-2</v>
      </c>
      <c r="AK362" s="71">
        <v>6.8760945920396457E-2</v>
      </c>
      <c r="AL362" s="71">
        <v>5.2083986881891191E-2</v>
      </c>
      <c r="AM362" s="71">
        <v>8.1340259465792972E-2</v>
      </c>
      <c r="AN362" s="71">
        <v>3.5332542249032178E-2</v>
      </c>
      <c r="AO362" s="71">
        <v>3.8005752627082841E-2</v>
      </c>
      <c r="AP362" s="71">
        <v>7.6831280525575738E-2</v>
      </c>
      <c r="AQ362" s="149">
        <v>6.261938693358704E-2</v>
      </c>
      <c r="AR362" s="71">
        <v>5.97568245171946E-2</v>
      </c>
      <c r="AS362" s="71">
        <v>7.0474316624410824E-2</v>
      </c>
      <c r="AT362" s="71">
        <v>0.10173069822439298</v>
      </c>
      <c r="AU362" s="71">
        <v>6.8992850080570864E-2</v>
      </c>
      <c r="AV362" s="71">
        <v>2.7491214216392491E-2</v>
      </c>
      <c r="AW362" s="71">
        <v>4.8476722318368158E-2</v>
      </c>
      <c r="AX362" s="71">
        <v>6.0710829155029622E-2</v>
      </c>
      <c r="AY362" s="71">
        <v>5.8113118899012682E-2</v>
      </c>
      <c r="AZ362" s="71">
        <v>7.5354171107202952E-2</v>
      </c>
      <c r="BA362" s="71">
        <v>0</v>
      </c>
      <c r="BB362" s="71">
        <v>0.14089279564191337</v>
      </c>
      <c r="BC362" s="71">
        <v>0</v>
      </c>
      <c r="BD362" s="71">
        <v>5.6214220215488116E-2</v>
      </c>
      <c r="BE362" s="71">
        <v>0</v>
      </c>
      <c r="BF362" s="71">
        <v>0</v>
      </c>
      <c r="BG362" s="71">
        <v>0</v>
      </c>
      <c r="BH362" s="71">
        <v>0</v>
      </c>
      <c r="BI362" s="71">
        <v>0</v>
      </c>
      <c r="BJ362" s="71">
        <v>0.14293964504122014</v>
      </c>
      <c r="BK362" s="71">
        <v>7.0665254148033069E-2</v>
      </c>
      <c r="BL362" s="71">
        <v>1.3692416656947521E-2</v>
      </c>
      <c r="BM362" s="71">
        <v>6.0759540515553115E-2</v>
      </c>
      <c r="BN362" s="71">
        <v>3.3280250688764952E-2</v>
      </c>
      <c r="BO362" s="71">
        <v>8.2486827798153278E-2</v>
      </c>
      <c r="BP362" s="71">
        <v>5.8405315673158167E-2</v>
      </c>
      <c r="BQ362" s="71">
        <v>3.6582028019284715E-2</v>
      </c>
      <c r="BR362" s="71">
        <v>0.11623536505102609</v>
      </c>
      <c r="BS362" s="71">
        <v>0</v>
      </c>
      <c r="BT362" s="71">
        <v>0</v>
      </c>
      <c r="BU362" s="71">
        <v>0.2579808106610858</v>
      </c>
      <c r="BV362" s="71">
        <v>0</v>
      </c>
      <c r="BW362" s="71">
        <v>0</v>
      </c>
      <c r="BX362" s="71">
        <v>8.0191542732625451E-2</v>
      </c>
      <c r="BY362" s="71">
        <v>9.3979025043577247E-2</v>
      </c>
      <c r="BZ362" s="71">
        <v>0.16502776367371341</v>
      </c>
      <c r="CA362" s="71">
        <v>7.4512436438984225E-2</v>
      </c>
      <c r="CB362" s="71">
        <v>4.2801657147878716E-2</v>
      </c>
    </row>
    <row r="363" spans="1:80" ht="12.75" customHeight="1" x14ac:dyDescent="0.2">
      <c r="A363" s="4"/>
      <c r="B363" s="67" t="s">
        <v>469</v>
      </c>
      <c r="C363" s="5"/>
      <c r="D363" s="71">
        <v>1.2328439449397206</v>
      </c>
      <c r="E363" s="71">
        <v>1.2407191488930411</v>
      </c>
      <c r="F363" s="71">
        <v>1.2555681223749198</v>
      </c>
      <c r="G363" s="71">
        <v>1.1884086284700959</v>
      </c>
      <c r="H363" s="71">
        <v>1.0128219393568398</v>
      </c>
      <c r="I363" s="71">
        <v>1.5905714657034886</v>
      </c>
      <c r="J363" s="71">
        <v>1.238173712157959</v>
      </c>
      <c r="K363" s="71">
        <v>1.2506904895626112</v>
      </c>
      <c r="L363" s="71">
        <v>1.2537070826120262</v>
      </c>
      <c r="M363" s="71">
        <v>1.2392413871224233</v>
      </c>
      <c r="N363" s="71">
        <v>1.0128219393568398</v>
      </c>
      <c r="O363" s="71">
        <v>1.2379108497829334</v>
      </c>
      <c r="P363" s="71">
        <v>0</v>
      </c>
      <c r="Q363" s="71">
        <v>0</v>
      </c>
      <c r="R363" s="71">
        <v>0</v>
      </c>
      <c r="S363" s="71">
        <v>0</v>
      </c>
      <c r="T363" s="71">
        <v>1.0015623192517531</v>
      </c>
      <c r="U363" s="71">
        <v>1.3295337024517484</v>
      </c>
      <c r="V363" s="71">
        <v>0.70176839782222555</v>
      </c>
      <c r="W363" s="71">
        <v>1.0015623192517531</v>
      </c>
      <c r="X363" s="71">
        <v>1.0015623192517531</v>
      </c>
      <c r="Y363" s="71">
        <v>1.3295337024517484</v>
      </c>
      <c r="Z363" s="71">
        <v>0.70176839782222555</v>
      </c>
      <c r="AA363" s="71">
        <v>1.5905714657034886</v>
      </c>
      <c r="AB363" s="71">
        <v>1.2478342581694732</v>
      </c>
      <c r="AC363" s="71">
        <v>1.4791021204529531</v>
      </c>
      <c r="AD363" s="71">
        <v>1.3356561190219853</v>
      </c>
      <c r="AE363" s="71">
        <v>1.508336959754464</v>
      </c>
      <c r="AF363" s="71">
        <v>0</v>
      </c>
      <c r="AG363" s="71">
        <v>3.4374808846972433</v>
      </c>
      <c r="AH363" s="71">
        <v>1.311022689197866</v>
      </c>
      <c r="AI363" s="71">
        <v>1.2778421807359766</v>
      </c>
      <c r="AJ363" s="71">
        <v>1.1699046917631717</v>
      </c>
      <c r="AK363" s="71">
        <v>0.97135609518438626</v>
      </c>
      <c r="AL363" s="71">
        <v>1.104079717133772</v>
      </c>
      <c r="AM363" s="71">
        <v>1.0128219393568398</v>
      </c>
      <c r="AN363" s="71">
        <v>1.0765948343717699</v>
      </c>
      <c r="AO363" s="71">
        <v>1.5290258223796798</v>
      </c>
      <c r="AP363" s="71">
        <v>0.81704368264319593</v>
      </c>
      <c r="AQ363" s="149">
        <v>1.2040500070792339</v>
      </c>
      <c r="AR363" s="71">
        <v>0.92914146969791689</v>
      </c>
      <c r="AS363" s="71">
        <v>1.2887851011014904</v>
      </c>
      <c r="AT363" s="71">
        <v>0.84584341660603646</v>
      </c>
      <c r="AU363" s="71">
        <v>1.0405934068327558</v>
      </c>
      <c r="AV363" s="71">
        <v>1.5208784911200148</v>
      </c>
      <c r="AW363" s="71">
        <v>0.64766354150232008</v>
      </c>
      <c r="AX363" s="71">
        <v>1.2583396348923426</v>
      </c>
      <c r="AY363" s="71">
        <v>1.4020109056402392</v>
      </c>
      <c r="AZ363" s="71">
        <v>1.1307905165033434</v>
      </c>
      <c r="BA363" s="71">
        <v>0</v>
      </c>
      <c r="BB363" s="71">
        <v>0.8064075372668803</v>
      </c>
      <c r="BC363" s="71">
        <v>0</v>
      </c>
      <c r="BD363" s="71">
        <v>1.5447583432341749</v>
      </c>
      <c r="BE363" s="71">
        <v>0</v>
      </c>
      <c r="BF363" s="71">
        <v>0</v>
      </c>
      <c r="BG363" s="71">
        <v>0</v>
      </c>
      <c r="BH363" s="71">
        <v>0</v>
      </c>
      <c r="BI363" s="71">
        <v>0</v>
      </c>
      <c r="BJ363" s="71">
        <v>1.3236890485896649</v>
      </c>
      <c r="BK363" s="71">
        <v>0.56448902184109395</v>
      </c>
      <c r="BL363" s="71">
        <v>2.790250128210515</v>
      </c>
      <c r="BM363" s="71">
        <v>0.68495742667928083</v>
      </c>
      <c r="BN363" s="71">
        <v>1.0765239441696024</v>
      </c>
      <c r="BO363" s="71">
        <v>0.96912193550574721</v>
      </c>
      <c r="BP363" s="71">
        <v>0.66633609936094096</v>
      </c>
      <c r="BQ363" s="71">
        <v>1.4458304041848811</v>
      </c>
      <c r="BR363" s="71">
        <v>0.73013971576052339</v>
      </c>
      <c r="BS363" s="71">
        <v>0</v>
      </c>
      <c r="BT363" s="71">
        <v>0</v>
      </c>
      <c r="BU363" s="71">
        <v>1.0748003608789338</v>
      </c>
      <c r="BV363" s="71">
        <v>0</v>
      </c>
      <c r="BW363" s="71">
        <v>0</v>
      </c>
      <c r="BX363" s="71">
        <v>1.9691936851469019</v>
      </c>
      <c r="BY363" s="71">
        <v>2.1217918988205144</v>
      </c>
      <c r="BZ363" s="71">
        <v>0.71509897324636396</v>
      </c>
      <c r="CA363" s="71">
        <v>0.99272984312158896</v>
      </c>
      <c r="CB363" s="71">
        <v>1.3761786500752966</v>
      </c>
    </row>
    <row r="364" spans="1:80" ht="12.75" customHeight="1" x14ac:dyDescent="0.2">
      <c r="A364" s="63"/>
      <c r="B364" s="64"/>
      <c r="C364" s="6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151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/>
      <c r="BR364" s="74"/>
      <c r="BS364" s="74"/>
      <c r="BT364" s="74"/>
      <c r="BU364" s="74"/>
      <c r="BV364" s="74"/>
      <c r="BW364" s="74"/>
      <c r="BX364" s="74"/>
      <c r="BY364" s="74"/>
      <c r="BZ364" s="74"/>
      <c r="CA364" s="74"/>
      <c r="CB364" s="74"/>
    </row>
    <row r="365" spans="1:80" ht="12.75" customHeight="1" x14ac:dyDescent="0.2">
      <c r="A365" s="75"/>
      <c r="B365" s="76" t="s">
        <v>470</v>
      </c>
      <c r="C365" s="76"/>
      <c r="D365" s="60">
        <v>3168910.37</v>
      </c>
      <c r="E365" s="60">
        <v>3158375.9800000004</v>
      </c>
      <c r="F365" s="60">
        <v>2523410.1199999996</v>
      </c>
      <c r="G365" s="60">
        <v>634965.86</v>
      </c>
      <c r="H365" s="60">
        <v>3477.09</v>
      </c>
      <c r="I365" s="60">
        <v>7057.2999999999993</v>
      </c>
      <c r="J365" s="60">
        <v>3123735.0100000007</v>
      </c>
      <c r="K365" s="60">
        <v>3120257.9200000004</v>
      </c>
      <c r="L365" s="60">
        <v>2500625.31</v>
      </c>
      <c r="M365" s="60">
        <v>619632.6100000001</v>
      </c>
      <c r="N365" s="60">
        <v>3477.09</v>
      </c>
      <c r="O365" s="60">
        <v>2504102.3999999994</v>
      </c>
      <c r="P365" s="60">
        <v>0</v>
      </c>
      <c r="Q365" s="60">
        <v>0</v>
      </c>
      <c r="R365" s="60">
        <v>0</v>
      </c>
      <c r="S365" s="60">
        <v>0</v>
      </c>
      <c r="T365" s="60">
        <v>38118.060000000005</v>
      </c>
      <c r="U365" s="60">
        <v>22784.809999999998</v>
      </c>
      <c r="V365" s="60">
        <v>15333.25</v>
      </c>
      <c r="W365" s="60">
        <v>38118.060000000005</v>
      </c>
      <c r="X365" s="60">
        <v>38118.060000000005</v>
      </c>
      <c r="Y365" s="60">
        <v>22784.809999999998</v>
      </c>
      <c r="Z365" s="60">
        <v>15333.25</v>
      </c>
      <c r="AA365" s="60">
        <v>7057.2999999999993</v>
      </c>
      <c r="AB365" s="60">
        <v>261539.65999999997</v>
      </c>
      <c r="AC365" s="60">
        <v>30611.89</v>
      </c>
      <c r="AD365" s="60">
        <v>82776.87</v>
      </c>
      <c r="AE365" s="60">
        <v>595890.64</v>
      </c>
      <c r="AF365" s="60">
        <v>0</v>
      </c>
      <c r="AG365" s="60">
        <v>960.88999999999987</v>
      </c>
      <c r="AH365" s="60">
        <v>322840.96999999997</v>
      </c>
      <c r="AI365" s="60">
        <v>53070.8</v>
      </c>
      <c r="AJ365" s="60">
        <v>333021.89</v>
      </c>
      <c r="AK365" s="60">
        <v>1127053.7799999998</v>
      </c>
      <c r="AL365" s="60">
        <v>213053.88</v>
      </c>
      <c r="AM365" s="60">
        <v>3477.09</v>
      </c>
      <c r="AN365" s="60">
        <v>64843.649999999994</v>
      </c>
      <c r="AO365" s="60">
        <v>0</v>
      </c>
      <c r="AP365" s="60">
        <v>104.31</v>
      </c>
      <c r="AQ365" s="146">
        <v>0</v>
      </c>
      <c r="AR365" s="60">
        <v>30256.589999999997</v>
      </c>
      <c r="AS365" s="60">
        <v>0</v>
      </c>
      <c r="AT365" s="60">
        <v>0</v>
      </c>
      <c r="AU365" s="60">
        <v>0</v>
      </c>
      <c r="AV365" s="60">
        <v>0</v>
      </c>
      <c r="AW365" s="60">
        <v>0</v>
      </c>
      <c r="AX365" s="60">
        <v>0</v>
      </c>
      <c r="AY365" s="60">
        <v>1603.8</v>
      </c>
      <c r="AZ365" s="60">
        <v>0</v>
      </c>
      <c r="BA365" s="60">
        <v>0</v>
      </c>
      <c r="BB365" s="60">
        <v>0</v>
      </c>
      <c r="BC365" s="60">
        <v>0</v>
      </c>
      <c r="BD365" s="60">
        <v>2628.3</v>
      </c>
      <c r="BE365" s="60">
        <v>0</v>
      </c>
      <c r="BF365" s="60">
        <v>0</v>
      </c>
      <c r="BG365" s="60">
        <v>0</v>
      </c>
      <c r="BH365" s="60">
        <v>0</v>
      </c>
      <c r="BI365" s="60">
        <v>0</v>
      </c>
      <c r="BJ365" s="60">
        <v>0</v>
      </c>
      <c r="BK365" s="60">
        <v>0</v>
      </c>
      <c r="BL365" s="60">
        <v>0</v>
      </c>
      <c r="BM365" s="60">
        <v>0</v>
      </c>
      <c r="BN365" s="60">
        <v>22784.809999999998</v>
      </c>
      <c r="BO365" s="60">
        <v>0</v>
      </c>
      <c r="BP365" s="60">
        <v>15333.25</v>
      </c>
      <c r="BQ365" s="60">
        <v>0</v>
      </c>
      <c r="BR365" s="60">
        <v>0</v>
      </c>
      <c r="BS365" s="60">
        <v>0</v>
      </c>
      <c r="BT365" s="60">
        <v>0</v>
      </c>
      <c r="BU365" s="60">
        <v>0</v>
      </c>
      <c r="BV365" s="60">
        <v>0</v>
      </c>
      <c r="BW365" s="60">
        <v>0</v>
      </c>
      <c r="BX365" s="60">
        <v>5.67</v>
      </c>
      <c r="BY365" s="60">
        <v>0</v>
      </c>
      <c r="BZ365" s="60">
        <v>847.75</v>
      </c>
      <c r="CA365" s="60">
        <v>448.57</v>
      </c>
      <c r="CB365" s="60">
        <v>5755.3099999999995</v>
      </c>
    </row>
    <row r="366" spans="1:80" ht="12.75" customHeight="1" x14ac:dyDescent="0.2">
      <c r="A366" s="4"/>
      <c r="B366" s="5" t="s">
        <v>471</v>
      </c>
      <c r="C366" s="5"/>
      <c r="D366" s="71">
        <v>6.6856443260716214E-2</v>
      </c>
      <c r="E366" s="71">
        <v>6.7254187784481778E-2</v>
      </c>
      <c r="F366" s="71">
        <v>7.1373287311616018E-2</v>
      </c>
      <c r="G366" s="71">
        <v>5.4515438540860557E-2</v>
      </c>
      <c r="H366" s="71">
        <v>2.0045530950887958E-2</v>
      </c>
      <c r="I366" s="71">
        <v>2.4514306075499589E-2</v>
      </c>
      <c r="J366" s="71">
        <v>6.6823719707848561E-2</v>
      </c>
      <c r="K366" s="71">
        <v>6.6992423008408991E-2</v>
      </c>
      <c r="L366" s="71">
        <v>7.1199911536602739E-2</v>
      </c>
      <c r="M366" s="71">
        <v>5.3932229803792385E-2</v>
      </c>
      <c r="N366" s="71">
        <v>2.0045530950887958E-2</v>
      </c>
      <c r="O366" s="71">
        <v>7.0957149086714078E-2</v>
      </c>
      <c r="P366" s="71" t="e">
        <v>#DIV/0!</v>
      </c>
      <c r="Q366" s="71" t="e">
        <v>#DIV/0!</v>
      </c>
      <c r="R366" s="71" t="e">
        <v>#DIV/0!</v>
      </c>
      <c r="S366" s="71" t="e">
        <v>#DIV/0!</v>
      </c>
      <c r="T366" s="71">
        <v>9.3603554776066661E-2</v>
      </c>
      <c r="U366" s="71">
        <v>9.0582408561650812E-2</v>
      </c>
      <c r="V366" s="71">
        <v>0.10023945189863062</v>
      </c>
      <c r="W366" s="71">
        <v>9.3603554776066661E-2</v>
      </c>
      <c r="X366" s="71">
        <v>9.3603554776066661E-2</v>
      </c>
      <c r="Y366" s="71">
        <v>9.0582408561650812E-2</v>
      </c>
      <c r="Z366" s="71">
        <v>0.10023945189863062</v>
      </c>
      <c r="AA366" s="71">
        <v>2.4514306075499589E-2</v>
      </c>
      <c r="AB366" s="71">
        <v>6.483378805157472E-2</v>
      </c>
      <c r="AC366" s="71">
        <v>6.899775613317187E-2</v>
      </c>
      <c r="AD366" s="71">
        <v>4.9362224069039534E-2</v>
      </c>
      <c r="AE366" s="71">
        <v>5.7388879775391879E-2</v>
      </c>
      <c r="AF366" s="71" t="e">
        <v>#DIV/0!</v>
      </c>
      <c r="AG366" s="71">
        <v>3.7506511312206989E-2</v>
      </c>
      <c r="AH366" s="71">
        <v>4.6371138290246437E-2</v>
      </c>
      <c r="AI366" s="71">
        <v>5.639398498726584E-2</v>
      </c>
      <c r="AJ366" s="71">
        <v>8.4352816630228311E-2</v>
      </c>
      <c r="AK366" s="71">
        <v>8.3017937783989443E-2</v>
      </c>
      <c r="AL366" s="71">
        <v>7.2666734563232166E-2</v>
      </c>
      <c r="AM366" s="71">
        <v>2.0045530950887958E-2</v>
      </c>
      <c r="AN366" s="71">
        <v>5.4196396188300043E-2</v>
      </c>
      <c r="AO366" s="71" t="e">
        <v>#DIV/0!</v>
      </c>
      <c r="AP366" s="71">
        <v>2.5802963868804211E-2</v>
      </c>
      <c r="AQ366" s="149" t="e">
        <v>#DIV/0!</v>
      </c>
      <c r="AR366" s="71">
        <v>4.8566280956124551E-2</v>
      </c>
      <c r="AS366" s="71">
        <v>0</v>
      </c>
      <c r="AT366" s="71" t="e">
        <v>#DIV/0!</v>
      </c>
      <c r="AU366" s="71" t="e">
        <v>#DIV/0!</v>
      </c>
      <c r="AV366" s="71" t="e">
        <v>#DIV/0!</v>
      </c>
      <c r="AW366" s="71" t="e">
        <v>#DIV/0!</v>
      </c>
      <c r="AX366" s="71" t="e">
        <v>#DIV/0!</v>
      </c>
      <c r="AY366" s="71">
        <v>7.2435125997288768E-2</v>
      </c>
      <c r="AZ366" s="71" t="e">
        <v>#DIV/0!</v>
      </c>
      <c r="BA366" s="71" t="e">
        <v>#DIV/0!</v>
      </c>
      <c r="BB366" s="71" t="e">
        <v>#DIV/0!</v>
      </c>
      <c r="BC366" s="71" t="e">
        <v>#DIV/0!</v>
      </c>
      <c r="BD366" s="71">
        <v>4.9793096635923233E-2</v>
      </c>
      <c r="BE366" s="71" t="e">
        <v>#DIV/0!</v>
      </c>
      <c r="BF366" s="71" t="e">
        <v>#DIV/0!</v>
      </c>
      <c r="BG366" s="71" t="e">
        <v>#DIV/0!</v>
      </c>
      <c r="BH366" s="71" t="e">
        <v>#DIV/0!</v>
      </c>
      <c r="BI366" s="71" t="e">
        <v>#DIV/0!</v>
      </c>
      <c r="BJ366" s="71" t="e">
        <v>#DIV/0!</v>
      </c>
      <c r="BK366" s="71" t="e">
        <v>#DIV/0!</v>
      </c>
      <c r="BL366" s="71">
        <v>0</v>
      </c>
      <c r="BM366" s="71" t="e">
        <v>#DIV/0!</v>
      </c>
      <c r="BN366" s="71">
        <v>9.1025109501839938E-2</v>
      </c>
      <c r="BO366" s="71">
        <v>0</v>
      </c>
      <c r="BP366" s="71">
        <v>0.10124419367153867</v>
      </c>
      <c r="BQ366" s="71" t="e">
        <v>#DIV/0!</v>
      </c>
      <c r="BR366" s="71" t="e">
        <v>#DIV/0!</v>
      </c>
      <c r="BS366" s="71" t="e">
        <v>#DIV/0!</v>
      </c>
      <c r="BT366" s="71" t="e">
        <v>#DIV/0!</v>
      </c>
      <c r="BU366" s="71" t="e">
        <v>#DIV/0!</v>
      </c>
      <c r="BV366" s="71" t="e">
        <v>#DIV/0!</v>
      </c>
      <c r="BW366" s="71" t="e">
        <v>#DIV/0!</v>
      </c>
      <c r="BX366" s="71">
        <v>9.3099086833402477E-3</v>
      </c>
      <c r="BY366" s="71">
        <v>0</v>
      </c>
      <c r="BZ366" s="71">
        <v>5.430967074611362E-2</v>
      </c>
      <c r="CA366" s="71">
        <v>1.4889046970397796E-2</v>
      </c>
      <c r="CB366" s="71">
        <v>2.4875734485282897E-2</v>
      </c>
    </row>
    <row r="367" spans="1:80" ht="12.75" customHeight="1" x14ac:dyDescent="0.2">
      <c r="A367" s="4"/>
      <c r="B367" s="67" t="s">
        <v>472</v>
      </c>
      <c r="C367" s="5"/>
      <c r="D367" s="71">
        <v>1.0911609753102609</v>
      </c>
      <c r="E367" s="71">
        <v>1.0866460616889568</v>
      </c>
      <c r="F367" s="71">
        <v>1.0641446900434879</v>
      </c>
      <c r="G367" s="71">
        <v>1.1760684897295108</v>
      </c>
      <c r="H367" s="71">
        <v>2.9179572573617598</v>
      </c>
      <c r="I367" s="71">
        <v>2.2116829382341687</v>
      </c>
      <c r="J367" s="71">
        <v>1.0925541888394685</v>
      </c>
      <c r="K367" s="71">
        <v>1.0905200330362432</v>
      </c>
      <c r="L367" s="71">
        <v>1.0657233090230538</v>
      </c>
      <c r="M367" s="71">
        <v>1.1905911310897597</v>
      </c>
      <c r="N367" s="71">
        <v>2.9179572573617598</v>
      </c>
      <c r="O367" s="71">
        <v>1.0682952422392953</v>
      </c>
      <c r="P367" s="71">
        <v>0</v>
      </c>
      <c r="Q367" s="71">
        <v>0</v>
      </c>
      <c r="R367" s="71">
        <v>0</v>
      </c>
      <c r="S367" s="71">
        <v>0</v>
      </c>
      <c r="T367" s="71">
        <v>0.76953155538345852</v>
      </c>
      <c r="U367" s="71">
        <v>0.89089178272717662</v>
      </c>
      <c r="V367" s="71">
        <v>0.58919341952945392</v>
      </c>
      <c r="W367" s="71">
        <v>0.76953155538345852</v>
      </c>
      <c r="X367" s="71">
        <v>0.76953155538345852</v>
      </c>
      <c r="Y367" s="71">
        <v>0.89089178272717662</v>
      </c>
      <c r="Z367" s="71">
        <v>0.58919341952945392</v>
      </c>
      <c r="AA367" s="71">
        <v>2.2116829382341687</v>
      </c>
      <c r="AB367" s="71">
        <v>0.90632239102857282</v>
      </c>
      <c r="AC367" s="71">
        <v>1.0921455682742882</v>
      </c>
      <c r="AD367" s="71">
        <v>1.1664432346862115</v>
      </c>
      <c r="AE367" s="71">
        <v>1.6016660708078918</v>
      </c>
      <c r="AF367" s="71">
        <v>0</v>
      </c>
      <c r="AG367" s="71">
        <v>1.135395310597467</v>
      </c>
      <c r="AH367" s="71">
        <v>1.3866885606247557</v>
      </c>
      <c r="AI367" s="71">
        <v>1.5383698757131978</v>
      </c>
      <c r="AJ367" s="71">
        <v>1.1073875053678901</v>
      </c>
      <c r="AK367" s="71">
        <v>0.77428768305980955</v>
      </c>
      <c r="AL367" s="71">
        <v>0.90307531597171575</v>
      </c>
      <c r="AM367" s="71">
        <v>2.9179572573617598</v>
      </c>
      <c r="AN367" s="71">
        <v>1.0953735639495927</v>
      </c>
      <c r="AO367" s="71">
        <v>0</v>
      </c>
      <c r="AP367" s="71">
        <v>5.1930783242258656</v>
      </c>
      <c r="AQ367" s="149">
        <v>0</v>
      </c>
      <c r="AR367" s="71">
        <v>1.3255373457484803</v>
      </c>
      <c r="AS367" s="71">
        <v>0</v>
      </c>
      <c r="AT367" s="71">
        <v>0</v>
      </c>
      <c r="AU367" s="71">
        <v>0</v>
      </c>
      <c r="AV367" s="71">
        <v>0</v>
      </c>
      <c r="AW367" s="71">
        <v>0</v>
      </c>
      <c r="AX367" s="71">
        <v>0</v>
      </c>
      <c r="AY367" s="71">
        <v>0.80940890385334829</v>
      </c>
      <c r="AZ367" s="71">
        <v>0</v>
      </c>
      <c r="BA367" s="71">
        <v>0</v>
      </c>
      <c r="BB367" s="71">
        <v>0</v>
      </c>
      <c r="BC367" s="71">
        <v>0</v>
      </c>
      <c r="BD367" s="71">
        <v>1.5257428756230262</v>
      </c>
      <c r="BE367" s="71">
        <v>0</v>
      </c>
      <c r="BF367" s="71">
        <v>0</v>
      </c>
      <c r="BG367" s="71">
        <v>0</v>
      </c>
      <c r="BH367" s="71">
        <v>0</v>
      </c>
      <c r="BI367" s="71">
        <v>0</v>
      </c>
      <c r="BJ367" s="71">
        <v>0</v>
      </c>
      <c r="BK367" s="71">
        <v>0</v>
      </c>
      <c r="BL367" s="71">
        <v>0</v>
      </c>
      <c r="BM367" s="71">
        <v>0</v>
      </c>
      <c r="BN367" s="71">
        <v>0.88939692716331631</v>
      </c>
      <c r="BO367" s="71">
        <v>0</v>
      </c>
      <c r="BP367" s="71">
        <v>0.58506513622356648</v>
      </c>
      <c r="BQ367" s="71">
        <v>0</v>
      </c>
      <c r="BR367" s="71">
        <v>0</v>
      </c>
      <c r="BS367" s="71">
        <v>0</v>
      </c>
      <c r="BT367" s="71">
        <v>0</v>
      </c>
      <c r="BU367" s="71">
        <v>0</v>
      </c>
      <c r="BV367" s="71">
        <v>0</v>
      </c>
      <c r="BW367" s="71">
        <v>0</v>
      </c>
      <c r="BX367" s="71">
        <v>91.768959435626115</v>
      </c>
      <c r="BY367" s="71">
        <v>0</v>
      </c>
      <c r="BZ367" s="71">
        <v>1.1193866116189914</v>
      </c>
      <c r="CA367" s="71">
        <v>5.0478632097554454</v>
      </c>
      <c r="CB367" s="71">
        <v>2.063190340746198</v>
      </c>
    </row>
    <row r="368" spans="1:80" ht="12.75" customHeight="1" x14ac:dyDescent="0.2">
      <c r="A368" s="63"/>
      <c r="B368" s="64"/>
      <c r="C368" s="6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151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/>
      <c r="BR368" s="74"/>
      <c r="BS368" s="74"/>
      <c r="BT368" s="74"/>
      <c r="BU368" s="74"/>
      <c r="BV368" s="74"/>
      <c r="BW368" s="74"/>
      <c r="BX368" s="74"/>
      <c r="BY368" s="74"/>
      <c r="BZ368" s="74"/>
      <c r="CA368" s="74"/>
      <c r="CB368" s="74"/>
    </row>
    <row r="369" spans="1:80" ht="12.75" customHeight="1" x14ac:dyDescent="0.2">
      <c r="A369" s="75"/>
      <c r="B369" s="76" t="s">
        <v>473</v>
      </c>
      <c r="C369" s="76"/>
      <c r="D369" s="60">
        <v>40100900.210000008</v>
      </c>
      <c r="E369" s="60">
        <v>39089445.000000015</v>
      </c>
      <c r="F369" s="60">
        <v>30638320.889999993</v>
      </c>
      <c r="G369" s="60">
        <v>8451124.1100000013</v>
      </c>
      <c r="H369" s="60">
        <v>733519.53</v>
      </c>
      <c r="I369" s="60">
        <v>277935.68000000005</v>
      </c>
      <c r="J369" s="60">
        <v>38203913.859999999</v>
      </c>
      <c r="K369" s="60">
        <v>37470394.330000006</v>
      </c>
      <c r="L369" s="60">
        <v>29480350.819999993</v>
      </c>
      <c r="M369" s="60">
        <v>7990043.5100000007</v>
      </c>
      <c r="N369" s="60">
        <v>733519.53</v>
      </c>
      <c r="O369" s="60">
        <v>30213870.349999994</v>
      </c>
      <c r="P369" s="60">
        <v>128113.31999999999</v>
      </c>
      <c r="Q369" s="60">
        <v>128113.31999999999</v>
      </c>
      <c r="R369" s="60">
        <v>128113.31999999999</v>
      </c>
      <c r="S369" s="60">
        <v>0</v>
      </c>
      <c r="T369" s="60">
        <v>1490937.3499999999</v>
      </c>
      <c r="U369" s="60">
        <v>1029856.75</v>
      </c>
      <c r="V369" s="60">
        <v>461080.6</v>
      </c>
      <c r="W369" s="60">
        <v>1490937.3499999999</v>
      </c>
      <c r="X369" s="60">
        <v>1490937.3499999999</v>
      </c>
      <c r="Y369" s="60">
        <v>1029856.75</v>
      </c>
      <c r="Z369" s="60">
        <v>461080.6</v>
      </c>
      <c r="AA369" s="60">
        <v>277935.68000000005</v>
      </c>
      <c r="AB369" s="60">
        <v>6000993.3099999996</v>
      </c>
      <c r="AC369" s="60">
        <v>771648.86</v>
      </c>
      <c r="AD369" s="60">
        <v>2029913.48</v>
      </c>
      <c r="AE369" s="60">
        <v>7508601.9499999993</v>
      </c>
      <c r="AF369" s="60">
        <v>3356.75</v>
      </c>
      <c r="AG369" s="60">
        <v>1011613.68</v>
      </c>
      <c r="AH369" s="60">
        <v>2378029.9700000002</v>
      </c>
      <c r="AI369" s="60">
        <v>3450500.6</v>
      </c>
      <c r="AJ369" s="60">
        <v>307167.90999999997</v>
      </c>
      <c r="AK369" s="60">
        <v>8680907.879999999</v>
      </c>
      <c r="AL369" s="60">
        <v>1836797.99</v>
      </c>
      <c r="AM369" s="60">
        <v>733519.53</v>
      </c>
      <c r="AN369" s="60">
        <v>585631.99</v>
      </c>
      <c r="AO369" s="60">
        <v>47289.479999999996</v>
      </c>
      <c r="AP369" s="60">
        <v>270541.14</v>
      </c>
      <c r="AQ369" s="146">
        <v>104803.63</v>
      </c>
      <c r="AR369" s="60">
        <v>103058.70000000001</v>
      </c>
      <c r="AS369" s="60">
        <v>98465.25</v>
      </c>
      <c r="AT369" s="60">
        <v>663725.61</v>
      </c>
      <c r="AU369" s="60">
        <v>10525.15</v>
      </c>
      <c r="AV369" s="60">
        <v>157866.23000000001</v>
      </c>
      <c r="AW369" s="60">
        <v>56080.880000000005</v>
      </c>
      <c r="AX369" s="60">
        <v>0</v>
      </c>
      <c r="AY369" s="60">
        <v>185849.94</v>
      </c>
      <c r="AZ369" s="60">
        <v>1055447.8</v>
      </c>
      <c r="BA369" s="60">
        <v>0</v>
      </c>
      <c r="BB369" s="60">
        <v>57755.02</v>
      </c>
      <c r="BC369" s="60">
        <v>0</v>
      </c>
      <c r="BD369" s="60">
        <v>93821.13</v>
      </c>
      <c r="BE369" s="60">
        <v>125494.76</v>
      </c>
      <c r="BF369" s="60">
        <v>2618.56</v>
      </c>
      <c r="BG369" s="60">
        <v>0</v>
      </c>
      <c r="BH369" s="60">
        <v>0</v>
      </c>
      <c r="BI369" s="60">
        <v>0</v>
      </c>
      <c r="BJ369" s="60">
        <v>963426.22</v>
      </c>
      <c r="BK369" s="60">
        <v>249116.25999999998</v>
      </c>
      <c r="BL369" s="60">
        <v>858.69</v>
      </c>
      <c r="BM369" s="60">
        <v>15476.779999999999</v>
      </c>
      <c r="BN369" s="60">
        <v>1585.34</v>
      </c>
      <c r="BO369" s="60">
        <v>179011.96</v>
      </c>
      <c r="BP369" s="60">
        <v>7244.42</v>
      </c>
      <c r="BQ369" s="60">
        <v>48509.719999999994</v>
      </c>
      <c r="BR369" s="60">
        <v>25707.96</v>
      </c>
      <c r="BS369" s="60">
        <v>0</v>
      </c>
      <c r="BT369" s="60">
        <v>0</v>
      </c>
      <c r="BU369" s="60">
        <v>0</v>
      </c>
      <c r="BV369" s="60">
        <v>0</v>
      </c>
      <c r="BW369" s="60">
        <v>0</v>
      </c>
      <c r="BX369" s="60">
        <v>24504.699999999997</v>
      </c>
      <c r="BY369" s="60">
        <v>61820.94</v>
      </c>
      <c r="BZ369" s="60">
        <v>14500.570000000002</v>
      </c>
      <c r="CA369" s="60">
        <v>80574.98</v>
      </c>
      <c r="CB369" s="60">
        <v>96534.489999999991</v>
      </c>
    </row>
    <row r="370" spans="1:80" ht="12.75" customHeight="1" x14ac:dyDescent="0.2">
      <c r="A370" s="70"/>
      <c r="B370" s="67" t="s">
        <v>474</v>
      </c>
      <c r="C370" s="67"/>
      <c r="D370" s="71">
        <v>0.10340952494721024</v>
      </c>
      <c r="E370" s="71">
        <v>0.1029125352519167</v>
      </c>
      <c r="F370" s="71">
        <v>0.10684241498492406</v>
      </c>
      <c r="G370" s="71">
        <v>9.0937075057076058E-2</v>
      </c>
      <c r="H370" s="71">
        <v>0.11267776280970848</v>
      </c>
      <c r="I370" s="71">
        <v>0.13428939350447414</v>
      </c>
      <c r="J370" s="71">
        <v>0.10140549565423991</v>
      </c>
      <c r="K370" s="71">
        <v>0.10104467671941517</v>
      </c>
      <c r="L370" s="71">
        <v>0.10516857551588721</v>
      </c>
      <c r="M370" s="71">
        <v>8.8127413449756997E-2</v>
      </c>
      <c r="N370" s="71">
        <v>0.11267776280970848</v>
      </c>
      <c r="O370" s="71">
        <v>0.10547282979169723</v>
      </c>
      <c r="P370" s="71">
        <v>0</v>
      </c>
      <c r="Q370" s="71">
        <v>0</v>
      </c>
      <c r="R370" s="71">
        <v>0</v>
      </c>
      <c r="S370" s="71">
        <v>0</v>
      </c>
      <c r="T370" s="71">
        <v>0.17538819605554179</v>
      </c>
      <c r="U370" s="71">
        <v>0.19467109444331315</v>
      </c>
      <c r="V370" s="71">
        <v>0.15328828708036546</v>
      </c>
      <c r="W370" s="71">
        <v>0.17538819605554179</v>
      </c>
      <c r="X370" s="71">
        <v>0.17538819605554179</v>
      </c>
      <c r="Y370" s="71">
        <v>0.19467109444331315</v>
      </c>
      <c r="Z370" s="71">
        <v>0.15328828708036546</v>
      </c>
      <c r="AA370" s="71">
        <v>0.13428939350447414</v>
      </c>
      <c r="AB370" s="71">
        <v>0.11055493977372009</v>
      </c>
      <c r="AC370" s="71">
        <v>7.1836123367003998E-2</v>
      </c>
      <c r="AD370" s="71">
        <v>0.13496480081887174</v>
      </c>
      <c r="AE370" s="71">
        <v>8.4639416527047262E-2</v>
      </c>
      <c r="AF370" s="71">
        <v>0</v>
      </c>
      <c r="AG370" s="71">
        <v>8.0921179954423356E-2</v>
      </c>
      <c r="AH370" s="71">
        <v>6.8045282993895603E-2</v>
      </c>
      <c r="AI370" s="71">
        <v>0.10739666607033779</v>
      </c>
      <c r="AJ370" s="71">
        <v>6.7630293150149581E-2</v>
      </c>
      <c r="AK370" s="71">
        <v>0.14107988639884469</v>
      </c>
      <c r="AL370" s="71">
        <v>0.10579682517985321</v>
      </c>
      <c r="AM370" s="71">
        <v>0.11267776280970848</v>
      </c>
      <c r="AN370" s="71">
        <v>7.406098237234307E-2</v>
      </c>
      <c r="AO370" s="71">
        <v>6.1998921978933384E-2</v>
      </c>
      <c r="AP370" s="71">
        <v>0.19637097372478055</v>
      </c>
      <c r="AQ370" s="149">
        <v>0.11632113027675521</v>
      </c>
      <c r="AR370" s="71">
        <v>8.1540367290260984E-2</v>
      </c>
      <c r="AS370" s="71">
        <v>9.4539481041653051E-2</v>
      </c>
      <c r="AT370" s="71">
        <v>0.19643997627475188</v>
      </c>
      <c r="AU370" s="71">
        <v>7.4149037685703204E-2</v>
      </c>
      <c r="AV370" s="71">
        <v>0.17916478984241274</v>
      </c>
      <c r="AW370" s="71">
        <v>5.7994940065302293E-2</v>
      </c>
      <c r="AX370" s="71">
        <v>6.0710829155029622E-2</v>
      </c>
      <c r="AY370" s="71">
        <v>0.14714938694111249</v>
      </c>
      <c r="AZ370" s="71">
        <v>0.3581622853748071</v>
      </c>
      <c r="BA370" s="71">
        <v>0</v>
      </c>
      <c r="BB370" s="71">
        <v>0.30345398538501533</v>
      </c>
      <c r="BC370" s="71">
        <v>0</v>
      </c>
      <c r="BD370" s="71">
        <v>0.15917892382844068</v>
      </c>
      <c r="BE370" s="71">
        <v>0</v>
      </c>
      <c r="BF370" s="71">
        <v>0</v>
      </c>
      <c r="BG370" s="71">
        <v>0</v>
      </c>
      <c r="BH370" s="71">
        <v>0</v>
      </c>
      <c r="BI370" s="71">
        <v>0</v>
      </c>
      <c r="BJ370" s="71">
        <v>0.33463142408567587</v>
      </c>
      <c r="BK370" s="71">
        <v>0.16195799018418647</v>
      </c>
      <c r="BL370" s="71">
        <v>1.4279155234685953E-2</v>
      </c>
      <c r="BM370" s="71">
        <v>8.2634008034512513E-2</v>
      </c>
      <c r="BN370" s="71">
        <v>3.5463755864954025E-2</v>
      </c>
      <c r="BO370" s="71">
        <v>0.36594368175980552</v>
      </c>
      <c r="BP370" s="71">
        <v>7.7400614522163583E-2</v>
      </c>
      <c r="BQ370" s="71">
        <v>7.297251666083468E-2</v>
      </c>
      <c r="BR370" s="71">
        <v>0.1221509674715246</v>
      </c>
      <c r="BS370" s="71">
        <v>0</v>
      </c>
      <c r="BT370" s="71">
        <v>0</v>
      </c>
      <c r="BU370" s="71">
        <v>0.2579808106610858</v>
      </c>
      <c r="BV370" s="71">
        <v>0</v>
      </c>
      <c r="BW370" s="71">
        <v>0</v>
      </c>
      <c r="BX370" s="71">
        <v>0.12777828588472975</v>
      </c>
      <c r="BY370" s="71">
        <v>0.12930150785151598</v>
      </c>
      <c r="BZ370" s="71">
        <v>0.21188692564735503</v>
      </c>
      <c r="CA370" s="71">
        <v>0.14412204362761291</v>
      </c>
      <c r="CB370" s="71">
        <v>0.11828617200655801</v>
      </c>
    </row>
    <row r="371" spans="1:80" ht="12.75" customHeight="1" x14ac:dyDescent="0.2">
      <c r="A371" s="70"/>
      <c r="B371" s="67" t="s">
        <v>475</v>
      </c>
      <c r="C371" s="67"/>
      <c r="D371" s="71">
        <v>1.106457666055104</v>
      </c>
      <c r="E371" s="71">
        <v>1.1078779906566045</v>
      </c>
      <c r="F371" s="71">
        <v>1.1140363831008944</v>
      </c>
      <c r="G371" s="71">
        <v>1.0858292886771965</v>
      </c>
      <c r="H371" s="71">
        <v>1.0089402103582841</v>
      </c>
      <c r="I371" s="71">
        <v>1.3256129400954979</v>
      </c>
      <c r="J371" s="71">
        <v>1.10887002315605</v>
      </c>
      <c r="K371" s="71">
        <v>1.1124369803509977</v>
      </c>
      <c r="L371" s="71">
        <v>1.1140648230069279</v>
      </c>
      <c r="M371" s="71">
        <v>1.1063521299599655</v>
      </c>
      <c r="N371" s="71">
        <v>1.0089402103582841</v>
      </c>
      <c r="O371" s="71">
        <v>1.1095144627697489</v>
      </c>
      <c r="P371" s="71">
        <v>0</v>
      </c>
      <c r="Q371" s="71">
        <v>0</v>
      </c>
      <c r="R371" s="71">
        <v>0</v>
      </c>
      <c r="S371" s="71">
        <v>0</v>
      </c>
      <c r="T371" s="71">
        <v>1.0007181412623203</v>
      </c>
      <c r="U371" s="71">
        <v>1.1220376406581423</v>
      </c>
      <c r="V371" s="71">
        <v>0.82413823535146424</v>
      </c>
      <c r="W371" s="71">
        <v>1.0007181412623203</v>
      </c>
      <c r="X371" s="71">
        <v>1.0007181412623203</v>
      </c>
      <c r="Y371" s="71">
        <v>1.1220376406581423</v>
      </c>
      <c r="Z371" s="71">
        <v>0.82413823535146424</v>
      </c>
      <c r="AA371" s="71">
        <v>1.3256129400954979</v>
      </c>
      <c r="AB371" s="71">
        <v>1.0924028222574589</v>
      </c>
      <c r="AC371" s="71">
        <v>1.2467862669053544</v>
      </c>
      <c r="AD371" s="71">
        <v>1.1002330645185896</v>
      </c>
      <c r="AE371" s="71">
        <v>1.2644073923827377</v>
      </c>
      <c r="AF371" s="71">
        <v>0</v>
      </c>
      <c r="AG371" s="71">
        <v>1.2840424197305029</v>
      </c>
      <c r="AH371" s="71">
        <v>1.1685324239041568</v>
      </c>
      <c r="AI371" s="71">
        <v>1.0951428595043033</v>
      </c>
      <c r="AJ371" s="71">
        <v>1.1219681736925573</v>
      </c>
      <c r="AK371" s="71">
        <v>0.98718203626025935</v>
      </c>
      <c r="AL371" s="71">
        <v>1.0483352574795899</v>
      </c>
      <c r="AM371" s="71">
        <v>1.0089402103582841</v>
      </c>
      <c r="AN371" s="71">
        <v>1.0350743520429218</v>
      </c>
      <c r="AO371" s="71">
        <v>1.3162080577305799</v>
      </c>
      <c r="AP371" s="71">
        <v>0.93768641723899038</v>
      </c>
      <c r="AQ371" s="149">
        <v>1.1035536271107935</v>
      </c>
      <c r="AR371" s="71">
        <v>0.94927443753742424</v>
      </c>
      <c r="AS371" s="71">
        <v>1.2097010316893662</v>
      </c>
      <c r="AT371" s="71">
        <v>0.9285839224132586</v>
      </c>
      <c r="AU371" s="71">
        <v>1.0375614314103174</v>
      </c>
      <c r="AV371" s="71">
        <v>1.0674590352136921</v>
      </c>
      <c r="AW371" s="71">
        <v>0.70843556533544927</v>
      </c>
      <c r="AX371" s="71">
        <v>1.2583396348923426</v>
      </c>
      <c r="AY371" s="71">
        <v>1.1437565958134597</v>
      </c>
      <c r="AZ371" s="71">
        <v>1.01910088620322</v>
      </c>
      <c r="BA371" s="71">
        <v>0</v>
      </c>
      <c r="BB371" s="71">
        <v>0.92712361251571851</v>
      </c>
      <c r="BC371" s="71">
        <v>0</v>
      </c>
      <c r="BD371" s="71">
        <v>1.1713936298860999</v>
      </c>
      <c r="BE371" s="71">
        <v>0</v>
      </c>
      <c r="BF371" s="71">
        <v>0</v>
      </c>
      <c r="BG371" s="71">
        <v>0</v>
      </c>
      <c r="BH371" s="71">
        <v>0</v>
      </c>
      <c r="BI371" s="71">
        <v>0</v>
      </c>
      <c r="BJ371" s="71">
        <v>1.1073408088388761</v>
      </c>
      <c r="BK371" s="71">
        <v>0.82864520238311334</v>
      </c>
      <c r="BL371" s="71">
        <v>2.7156665062373371</v>
      </c>
      <c r="BM371" s="71">
        <v>0.77374887208871412</v>
      </c>
      <c r="BN371" s="71">
        <v>1.0716501604554782</v>
      </c>
      <c r="BO371" s="71">
        <v>0.99519010112530593</v>
      </c>
      <c r="BP371" s="71">
        <v>0.75330158895770627</v>
      </c>
      <c r="BQ371" s="71">
        <v>1.2150581980117432</v>
      </c>
      <c r="BR371" s="71">
        <v>0.74492754481991375</v>
      </c>
      <c r="BS371" s="71">
        <v>0</v>
      </c>
      <c r="BT371" s="71">
        <v>0</v>
      </c>
      <c r="BU371" s="71">
        <v>1.0748003608789338</v>
      </c>
      <c r="BV371" s="71">
        <v>0</v>
      </c>
      <c r="BW371" s="71">
        <v>0</v>
      </c>
      <c r="BX371" s="71">
        <v>1.5767818456035625</v>
      </c>
      <c r="BY371" s="71">
        <v>1.7835544574621129</v>
      </c>
      <c r="BZ371" s="71">
        <v>0.79055819767037239</v>
      </c>
      <c r="CA371" s="71">
        <v>0.99652397101789292</v>
      </c>
      <c r="CB371" s="71">
        <v>1.1253852539960512</v>
      </c>
    </row>
    <row r="372" spans="1:80" ht="12.75" customHeight="1" x14ac:dyDescent="0.2">
      <c r="A372" s="63"/>
      <c r="B372" s="64"/>
      <c r="C372" s="64"/>
      <c r="D372" s="74" t="s">
        <v>466</v>
      </c>
      <c r="E372" s="74" t="s">
        <v>466</v>
      </c>
      <c r="F372" s="74" t="s">
        <v>466</v>
      </c>
      <c r="G372" s="74" t="s">
        <v>466</v>
      </c>
      <c r="H372" s="74" t="s">
        <v>466</v>
      </c>
      <c r="I372" s="74" t="s">
        <v>466</v>
      </c>
      <c r="J372" s="74" t="s">
        <v>466</v>
      </c>
      <c r="K372" s="74" t="s">
        <v>466</v>
      </c>
      <c r="L372" s="74" t="s">
        <v>466</v>
      </c>
      <c r="M372" s="74" t="s">
        <v>466</v>
      </c>
      <c r="N372" s="74" t="s">
        <v>466</v>
      </c>
      <c r="O372" s="74" t="s">
        <v>466</v>
      </c>
      <c r="P372" s="74" t="s">
        <v>466</v>
      </c>
      <c r="Q372" s="74" t="s">
        <v>466</v>
      </c>
      <c r="R372" s="74" t="s">
        <v>466</v>
      </c>
      <c r="S372" s="74" t="s">
        <v>466</v>
      </c>
      <c r="T372" s="74" t="s">
        <v>466</v>
      </c>
      <c r="U372" s="74" t="s">
        <v>466</v>
      </c>
      <c r="V372" s="74" t="s">
        <v>466</v>
      </c>
      <c r="W372" s="74" t="s">
        <v>466</v>
      </c>
      <c r="X372" s="74" t="s">
        <v>466</v>
      </c>
      <c r="Y372" s="74" t="s">
        <v>466</v>
      </c>
      <c r="Z372" s="74" t="s">
        <v>466</v>
      </c>
      <c r="AA372" s="74" t="s">
        <v>466</v>
      </c>
      <c r="AB372" s="74" t="s">
        <v>466</v>
      </c>
      <c r="AC372" s="74" t="s">
        <v>466</v>
      </c>
      <c r="AD372" s="74" t="s">
        <v>466</v>
      </c>
      <c r="AE372" s="74" t="s">
        <v>466</v>
      </c>
      <c r="AF372" s="74" t="s">
        <v>466</v>
      </c>
      <c r="AG372" s="74" t="s">
        <v>466</v>
      </c>
      <c r="AH372" s="74" t="s">
        <v>466</v>
      </c>
      <c r="AI372" s="74" t="s">
        <v>466</v>
      </c>
      <c r="AJ372" s="74" t="s">
        <v>466</v>
      </c>
      <c r="AK372" s="74" t="s">
        <v>466</v>
      </c>
      <c r="AL372" s="74" t="s">
        <v>466</v>
      </c>
      <c r="AM372" s="74" t="s">
        <v>466</v>
      </c>
      <c r="AN372" s="74" t="s">
        <v>466</v>
      </c>
      <c r="AO372" s="74" t="s">
        <v>466</v>
      </c>
      <c r="AP372" s="74" t="s">
        <v>466</v>
      </c>
      <c r="AQ372" s="151" t="s">
        <v>466</v>
      </c>
      <c r="AR372" s="74" t="s">
        <v>466</v>
      </c>
      <c r="AS372" s="74" t="s">
        <v>466</v>
      </c>
      <c r="AT372" s="74" t="s">
        <v>466</v>
      </c>
      <c r="AU372" s="74" t="s">
        <v>466</v>
      </c>
      <c r="AV372" s="74" t="s">
        <v>466</v>
      </c>
      <c r="AW372" s="74" t="s">
        <v>466</v>
      </c>
      <c r="AX372" s="74" t="s">
        <v>466</v>
      </c>
      <c r="AY372" s="74" t="s">
        <v>466</v>
      </c>
      <c r="AZ372" s="74" t="s">
        <v>466</v>
      </c>
      <c r="BA372" s="74" t="s">
        <v>466</v>
      </c>
      <c r="BB372" s="74" t="s">
        <v>466</v>
      </c>
      <c r="BC372" s="74" t="s">
        <v>466</v>
      </c>
      <c r="BD372" s="74" t="s">
        <v>466</v>
      </c>
      <c r="BE372" s="74" t="s">
        <v>466</v>
      </c>
      <c r="BF372" s="74" t="s">
        <v>466</v>
      </c>
      <c r="BG372" s="74" t="s">
        <v>466</v>
      </c>
      <c r="BH372" s="74" t="s">
        <v>466</v>
      </c>
      <c r="BI372" s="74" t="s">
        <v>466</v>
      </c>
      <c r="BJ372" s="74" t="s">
        <v>466</v>
      </c>
      <c r="BK372" s="74" t="s">
        <v>466</v>
      </c>
      <c r="BL372" s="74" t="s">
        <v>466</v>
      </c>
      <c r="BM372" s="74" t="s">
        <v>466</v>
      </c>
      <c r="BN372" s="74" t="s">
        <v>466</v>
      </c>
      <c r="BO372" s="74" t="s">
        <v>466</v>
      </c>
      <c r="BP372" s="74" t="s">
        <v>466</v>
      </c>
      <c r="BQ372" s="74" t="s">
        <v>466</v>
      </c>
      <c r="BR372" s="74" t="s">
        <v>466</v>
      </c>
      <c r="BS372" s="74" t="s">
        <v>466</v>
      </c>
      <c r="BT372" s="74" t="s">
        <v>466</v>
      </c>
      <c r="BU372" s="74" t="s">
        <v>466</v>
      </c>
      <c r="BV372" s="74" t="s">
        <v>466</v>
      </c>
      <c r="BW372" s="74" t="s">
        <v>466</v>
      </c>
      <c r="BX372" s="74" t="s">
        <v>466</v>
      </c>
      <c r="BY372" s="74" t="s">
        <v>466</v>
      </c>
      <c r="BZ372" s="74" t="s">
        <v>466</v>
      </c>
      <c r="CA372" s="74" t="s">
        <v>466</v>
      </c>
      <c r="CB372" s="74" t="s">
        <v>466</v>
      </c>
    </row>
    <row r="373" spans="1:80" ht="12.75" customHeight="1" x14ac:dyDescent="0.2">
      <c r="A373" s="75"/>
      <c r="B373" s="76" t="s">
        <v>235</v>
      </c>
      <c r="C373" s="76"/>
      <c r="D373" s="60">
        <v>634432.19000000006</v>
      </c>
      <c r="E373" s="60">
        <v>598110.91</v>
      </c>
      <c r="F373" s="60">
        <v>253172.92999999996</v>
      </c>
      <c r="G373" s="60">
        <v>344937.98</v>
      </c>
      <c r="H373" s="60">
        <v>31836.880000000001</v>
      </c>
      <c r="I373" s="60">
        <v>4484.3999999999996</v>
      </c>
      <c r="J373" s="60">
        <v>565240.92000000004</v>
      </c>
      <c r="K373" s="60">
        <v>533404.04</v>
      </c>
      <c r="L373" s="60">
        <v>227659.36999999997</v>
      </c>
      <c r="M373" s="60">
        <v>305744.67000000004</v>
      </c>
      <c r="N373" s="60">
        <v>31836.880000000001</v>
      </c>
      <c r="O373" s="60">
        <v>259496.24999999997</v>
      </c>
      <c r="P373" s="60">
        <v>0</v>
      </c>
      <c r="Q373" s="60">
        <v>0</v>
      </c>
      <c r="R373" s="60">
        <v>0</v>
      </c>
      <c r="S373" s="60">
        <v>0</v>
      </c>
      <c r="T373" s="60">
        <v>64706.869999999995</v>
      </c>
      <c r="U373" s="60">
        <v>25513.56</v>
      </c>
      <c r="V373" s="60">
        <v>39193.31</v>
      </c>
      <c r="W373" s="60">
        <v>64706.869999999995</v>
      </c>
      <c r="X373" s="60">
        <v>64706.869999999995</v>
      </c>
      <c r="Y373" s="60">
        <v>25513.56</v>
      </c>
      <c r="Z373" s="60">
        <v>39193.31</v>
      </c>
      <c r="AA373" s="60">
        <v>4484.3999999999996</v>
      </c>
      <c r="AB373" s="60">
        <v>24680.720000000001</v>
      </c>
      <c r="AC373" s="60">
        <v>0</v>
      </c>
      <c r="AD373" s="60">
        <v>58516.85</v>
      </c>
      <c r="AE373" s="60">
        <v>21437.23</v>
      </c>
      <c r="AF373" s="60">
        <v>0</v>
      </c>
      <c r="AG373" s="60">
        <v>201961.67</v>
      </c>
      <c r="AH373" s="60">
        <v>33900.769999999997</v>
      </c>
      <c r="AI373" s="60">
        <v>0</v>
      </c>
      <c r="AJ373" s="60">
        <v>3247.13</v>
      </c>
      <c r="AK373" s="60">
        <v>142513.65</v>
      </c>
      <c r="AL373" s="60">
        <v>10422.89</v>
      </c>
      <c r="AM373" s="60">
        <v>31836.880000000001</v>
      </c>
      <c r="AN373" s="60">
        <v>442.97</v>
      </c>
      <c r="AO373" s="60">
        <v>0</v>
      </c>
      <c r="AP373" s="60">
        <v>0</v>
      </c>
      <c r="AQ373" s="146">
        <v>1292.83</v>
      </c>
      <c r="AR373" s="60">
        <v>2859.28</v>
      </c>
      <c r="AS373" s="60">
        <v>14107.1</v>
      </c>
      <c r="AT373" s="60">
        <v>0</v>
      </c>
      <c r="AU373" s="60">
        <v>727.37</v>
      </c>
      <c r="AV373" s="60">
        <v>1338.02</v>
      </c>
      <c r="AW373" s="60">
        <v>215.12</v>
      </c>
      <c r="AX373" s="60">
        <v>0</v>
      </c>
      <c r="AY373" s="60">
        <v>0</v>
      </c>
      <c r="AZ373" s="60">
        <v>11719.53</v>
      </c>
      <c r="BA373" s="60">
        <v>0</v>
      </c>
      <c r="BB373" s="60">
        <v>0</v>
      </c>
      <c r="BC373" s="60">
        <v>0</v>
      </c>
      <c r="BD373" s="60">
        <v>4020.91</v>
      </c>
      <c r="BE373" s="60">
        <v>0</v>
      </c>
      <c r="BF373" s="60">
        <v>0</v>
      </c>
      <c r="BG373" s="60">
        <v>0</v>
      </c>
      <c r="BH373" s="60">
        <v>0</v>
      </c>
      <c r="BI373" s="60">
        <v>0</v>
      </c>
      <c r="BJ373" s="60">
        <v>0</v>
      </c>
      <c r="BK373" s="60">
        <v>19033.419999999998</v>
      </c>
      <c r="BL373" s="60">
        <v>5481.21</v>
      </c>
      <c r="BM373" s="60">
        <v>10599.56</v>
      </c>
      <c r="BN373" s="60">
        <v>187.84</v>
      </c>
      <c r="BO373" s="60">
        <v>371.04</v>
      </c>
      <c r="BP373" s="60">
        <v>321.22000000000003</v>
      </c>
      <c r="BQ373" s="60">
        <v>9244.9500000000007</v>
      </c>
      <c r="BR373" s="60">
        <v>19467.63</v>
      </c>
      <c r="BS373" s="60">
        <v>0</v>
      </c>
      <c r="BT373" s="60">
        <v>0</v>
      </c>
      <c r="BU373" s="60">
        <v>0</v>
      </c>
      <c r="BV373" s="60">
        <v>0</v>
      </c>
      <c r="BW373" s="60">
        <v>0</v>
      </c>
      <c r="BX373" s="60">
        <v>0</v>
      </c>
      <c r="BY373" s="60">
        <v>0</v>
      </c>
      <c r="BZ373" s="60">
        <v>3261.85</v>
      </c>
      <c r="CA373" s="60">
        <v>420</v>
      </c>
      <c r="CB373" s="60">
        <v>802.55</v>
      </c>
    </row>
    <row r="374" spans="1:80" ht="12.75" customHeight="1" x14ac:dyDescent="0.2">
      <c r="A374" s="75"/>
      <c r="B374" s="76" t="s">
        <v>476</v>
      </c>
      <c r="C374" s="76"/>
      <c r="D374" s="60">
        <v>437514.30999999988</v>
      </c>
      <c r="E374" s="60">
        <v>408127.59999999986</v>
      </c>
      <c r="F374" s="60">
        <v>112792.34999999999</v>
      </c>
      <c r="G374" s="60">
        <v>295335.25</v>
      </c>
      <c r="H374" s="60">
        <v>24902.31</v>
      </c>
      <c r="I374" s="60">
        <v>4484.3999999999996</v>
      </c>
      <c r="J374" s="60">
        <v>411274.6999999999</v>
      </c>
      <c r="K374" s="60">
        <v>386372.3899999999</v>
      </c>
      <c r="L374" s="60">
        <v>92675.76999999999</v>
      </c>
      <c r="M374" s="60">
        <v>293696.62</v>
      </c>
      <c r="N374" s="60">
        <v>24902.31</v>
      </c>
      <c r="O374" s="60">
        <v>117578.08</v>
      </c>
      <c r="P374" s="60">
        <v>0</v>
      </c>
      <c r="Q374" s="60">
        <v>0</v>
      </c>
      <c r="R374" s="60">
        <v>0</v>
      </c>
      <c r="S374" s="60">
        <v>0</v>
      </c>
      <c r="T374" s="60">
        <v>21755.21</v>
      </c>
      <c r="U374" s="60">
        <v>20116.579999999998</v>
      </c>
      <c r="V374" s="60">
        <v>1638.63</v>
      </c>
      <c r="W374" s="60">
        <v>21755.21</v>
      </c>
      <c r="X374" s="60">
        <v>21755.21</v>
      </c>
      <c r="Y374" s="60">
        <v>20116.579999999998</v>
      </c>
      <c r="Z374" s="60">
        <v>1638.63</v>
      </c>
      <c r="AA374" s="60">
        <v>4484.3999999999996</v>
      </c>
      <c r="AB374" s="60">
        <v>23025.75</v>
      </c>
      <c r="AC374" s="60">
        <v>0</v>
      </c>
      <c r="AD374" s="60">
        <v>57684.3</v>
      </c>
      <c r="AE374" s="60">
        <v>12137.779999999999</v>
      </c>
      <c r="AF374" s="60">
        <v>0</v>
      </c>
      <c r="AG374" s="60">
        <v>191304.08</v>
      </c>
      <c r="AH374" s="60">
        <v>33900.769999999997</v>
      </c>
      <c r="AI374" s="60">
        <v>0</v>
      </c>
      <c r="AJ374" s="60">
        <v>3247.14</v>
      </c>
      <c r="AK374" s="60">
        <v>38359.629999999997</v>
      </c>
      <c r="AL374" s="60">
        <v>10406.790000000001</v>
      </c>
      <c r="AM374" s="60">
        <v>24902.31</v>
      </c>
      <c r="AN374" s="60">
        <v>0</v>
      </c>
      <c r="AO374" s="60">
        <v>0</v>
      </c>
      <c r="AP374" s="60">
        <v>0</v>
      </c>
      <c r="AQ374" s="146">
        <v>0</v>
      </c>
      <c r="AR374" s="60">
        <v>2859.2799999999997</v>
      </c>
      <c r="AS374" s="60">
        <v>0</v>
      </c>
      <c r="AT374" s="60">
        <v>0</v>
      </c>
      <c r="AU374" s="60">
        <v>400.68</v>
      </c>
      <c r="AV374" s="60">
        <v>1338.02</v>
      </c>
      <c r="AW374" s="60">
        <v>0</v>
      </c>
      <c r="AX374" s="60">
        <v>0</v>
      </c>
      <c r="AY374" s="60">
        <v>0</v>
      </c>
      <c r="AZ374" s="60">
        <v>11708.17</v>
      </c>
      <c r="BA374" s="60">
        <v>0</v>
      </c>
      <c r="BB374" s="60">
        <v>0</v>
      </c>
      <c r="BC374" s="60">
        <v>0</v>
      </c>
      <c r="BD374" s="60">
        <v>0</v>
      </c>
      <c r="BE374" s="60">
        <v>0</v>
      </c>
      <c r="BF374" s="60">
        <v>0</v>
      </c>
      <c r="BG374" s="60">
        <v>0</v>
      </c>
      <c r="BH374" s="60">
        <v>0</v>
      </c>
      <c r="BI374" s="60">
        <v>0</v>
      </c>
      <c r="BJ374" s="60">
        <v>0</v>
      </c>
      <c r="BK374" s="60">
        <v>946.37</v>
      </c>
      <c r="BL374" s="60">
        <v>5084.24</v>
      </c>
      <c r="BM374" s="60">
        <v>5599.56</v>
      </c>
      <c r="BN374" s="60">
        <v>187.84</v>
      </c>
      <c r="BO374" s="60">
        <v>371.04</v>
      </c>
      <c r="BP374" s="60">
        <v>321.22000000000003</v>
      </c>
      <c r="BQ374" s="60">
        <v>9244.94</v>
      </c>
      <c r="BR374" s="60">
        <v>0</v>
      </c>
      <c r="BS374" s="60">
        <v>0</v>
      </c>
      <c r="BT374" s="60">
        <v>0</v>
      </c>
      <c r="BU374" s="60">
        <v>0</v>
      </c>
      <c r="BV374" s="60">
        <v>0</v>
      </c>
      <c r="BW374" s="60">
        <v>0</v>
      </c>
      <c r="BX374" s="60">
        <v>0</v>
      </c>
      <c r="BY374" s="60">
        <v>0</v>
      </c>
      <c r="BZ374" s="60">
        <v>3261.85</v>
      </c>
      <c r="CA374" s="60">
        <v>420</v>
      </c>
      <c r="CB374" s="60">
        <v>802.55</v>
      </c>
    </row>
    <row r="375" spans="1:80" ht="12.75" customHeight="1" x14ac:dyDescent="0.2">
      <c r="A375" s="4"/>
      <c r="B375" s="5" t="s">
        <v>477</v>
      </c>
      <c r="C375" s="5"/>
      <c r="D375" s="71">
        <v>0.68961556001753288</v>
      </c>
      <c r="E375" s="71">
        <v>0.68236106912010652</v>
      </c>
      <c r="F375" s="71">
        <v>0.44551504775806799</v>
      </c>
      <c r="G375" s="71">
        <v>0.85619812002146012</v>
      </c>
      <c r="H375" s="71">
        <v>0.78218437233799298</v>
      </c>
      <c r="I375" s="71">
        <v>1</v>
      </c>
      <c r="J375" s="71">
        <v>0.72760956513905584</v>
      </c>
      <c r="K375" s="71">
        <v>0.72435220025705072</v>
      </c>
      <c r="L375" s="71">
        <v>0.40708085065859578</v>
      </c>
      <c r="M375" s="71">
        <v>0.960594407091381</v>
      </c>
      <c r="N375" s="71">
        <v>0.78218437233799298</v>
      </c>
      <c r="O375" s="71">
        <v>0.45310126832276004</v>
      </c>
      <c r="P375" s="71">
        <v>0</v>
      </c>
      <c r="Q375" s="71">
        <v>0</v>
      </c>
      <c r="R375" s="71">
        <v>0</v>
      </c>
      <c r="S375" s="71">
        <v>0</v>
      </c>
      <c r="T375" s="71">
        <v>0.3362117500042886</v>
      </c>
      <c r="U375" s="71">
        <v>0.78846621169291931</v>
      </c>
      <c r="V375" s="71">
        <v>4.1808920961255894E-2</v>
      </c>
      <c r="W375" s="71">
        <v>0.3362117500042886</v>
      </c>
      <c r="X375" s="71">
        <v>0.3362117500042886</v>
      </c>
      <c r="Y375" s="71">
        <v>0.78846621169291931</v>
      </c>
      <c r="Z375" s="71">
        <v>4.1808920961255894E-2</v>
      </c>
      <c r="AA375" s="71">
        <v>1</v>
      </c>
      <c r="AB375" s="71">
        <v>0.93294482494838071</v>
      </c>
      <c r="AC375" s="71">
        <v>0</v>
      </c>
      <c r="AD375" s="71">
        <v>0.98577247408225155</v>
      </c>
      <c r="AE375" s="71">
        <v>0.56620095040264062</v>
      </c>
      <c r="AF375" s="71">
        <v>0</v>
      </c>
      <c r="AG375" s="71">
        <v>0.94722964015894684</v>
      </c>
      <c r="AH375" s="71">
        <v>1</v>
      </c>
      <c r="AI375" s="71">
        <v>0</v>
      </c>
      <c r="AJ375" s="71">
        <v>1.0000030796426382</v>
      </c>
      <c r="AK375" s="71">
        <v>0.26916460282927285</v>
      </c>
      <c r="AL375" s="71">
        <v>0.99845532285191552</v>
      </c>
      <c r="AM375" s="71">
        <v>0.78218437233799298</v>
      </c>
      <c r="AN375" s="71">
        <v>0</v>
      </c>
      <c r="AO375" s="71">
        <v>0</v>
      </c>
      <c r="AP375" s="71">
        <v>0</v>
      </c>
      <c r="AQ375" s="149">
        <v>0</v>
      </c>
      <c r="AR375" s="71">
        <v>0.99999999999999989</v>
      </c>
      <c r="AS375" s="71">
        <v>0</v>
      </c>
      <c r="AT375" s="71">
        <v>0</v>
      </c>
      <c r="AU375" s="71">
        <v>0.55086132229814266</v>
      </c>
      <c r="AV375" s="71">
        <v>1</v>
      </c>
      <c r="AW375" s="71">
        <v>0</v>
      </c>
      <c r="AX375" s="71">
        <v>0</v>
      </c>
      <c r="AY375" s="71">
        <v>0</v>
      </c>
      <c r="AZ375" s="71">
        <v>0.99903067785141553</v>
      </c>
      <c r="BA375" s="71">
        <v>0</v>
      </c>
      <c r="BB375" s="71">
        <v>0</v>
      </c>
      <c r="BC375" s="71">
        <v>0</v>
      </c>
      <c r="BD375" s="71">
        <v>0</v>
      </c>
      <c r="BE375" s="71">
        <v>0</v>
      </c>
      <c r="BF375" s="71">
        <v>0</v>
      </c>
      <c r="BG375" s="71">
        <v>0</v>
      </c>
      <c r="BH375" s="71">
        <v>0</v>
      </c>
      <c r="BI375" s="71">
        <v>0</v>
      </c>
      <c r="BJ375" s="71">
        <v>0</v>
      </c>
      <c r="BK375" s="71">
        <v>4.9721489884634505E-2</v>
      </c>
      <c r="BL375" s="71">
        <v>0.92757621036231042</v>
      </c>
      <c r="BM375" s="71">
        <v>0.52828230605798743</v>
      </c>
      <c r="BN375" s="71">
        <v>1</v>
      </c>
      <c r="BO375" s="71">
        <v>1</v>
      </c>
      <c r="BP375" s="71">
        <v>1</v>
      </c>
      <c r="BQ375" s="71">
        <v>0.99999891832838461</v>
      </c>
      <c r="BR375" s="71">
        <v>0</v>
      </c>
      <c r="BS375" s="71">
        <v>0</v>
      </c>
      <c r="BT375" s="71">
        <v>0</v>
      </c>
      <c r="BU375" s="71">
        <v>0</v>
      </c>
      <c r="BV375" s="71">
        <v>0</v>
      </c>
      <c r="BW375" s="71">
        <v>0</v>
      </c>
      <c r="BX375" s="71">
        <v>0</v>
      </c>
      <c r="BY375" s="71">
        <v>0</v>
      </c>
      <c r="BZ375" s="71">
        <v>1</v>
      </c>
      <c r="CA375" s="71">
        <v>1</v>
      </c>
      <c r="CB375" s="71">
        <v>1</v>
      </c>
    </row>
    <row r="376" spans="1:80" ht="12.75" customHeight="1" x14ac:dyDescent="0.2">
      <c r="A376" s="70"/>
      <c r="B376" s="67" t="s">
        <v>478</v>
      </c>
      <c r="C376" s="67"/>
      <c r="D376" s="71">
        <v>5.093164159673523E-2</v>
      </c>
      <c r="E376" s="71">
        <v>4.9719578036614094E-2</v>
      </c>
      <c r="F376" s="71">
        <v>5.1156402528249573E-2</v>
      </c>
      <c r="G376" s="71">
        <v>4.5391636131286654E-2</v>
      </c>
      <c r="H376" s="71">
        <v>8.2746278917763344E-2</v>
      </c>
      <c r="I376" s="71">
        <v>7.9739542293695384E-2</v>
      </c>
      <c r="J376" s="71">
        <v>4.9819373827193113E-2</v>
      </c>
      <c r="K376" s="71">
        <v>4.8740472435819644E-2</v>
      </c>
      <c r="L376" s="71">
        <v>5.0629691691084486E-2</v>
      </c>
      <c r="M376" s="71">
        <v>4.2886105776469473E-2</v>
      </c>
      <c r="N376" s="71">
        <v>8.2746278917763344E-2</v>
      </c>
      <c r="O376" s="71">
        <v>5.1963816327331255E-2</v>
      </c>
      <c r="P376" s="71">
        <v>0</v>
      </c>
      <c r="Q376" s="71">
        <v>0</v>
      </c>
      <c r="R376" s="71">
        <v>0</v>
      </c>
      <c r="S376" s="71">
        <v>0</v>
      </c>
      <c r="T376" s="71">
        <v>9.3179814347365927E-2</v>
      </c>
      <c r="U376" s="71">
        <v>8.5330620881151717E-2</v>
      </c>
      <c r="V376" s="71">
        <v>0.10158397365015855</v>
      </c>
      <c r="W376" s="71">
        <v>9.3179814347365927E-2</v>
      </c>
      <c r="X376" s="71">
        <v>9.3179814347365927E-2</v>
      </c>
      <c r="Y376" s="71">
        <v>8.5330620881151717E-2</v>
      </c>
      <c r="Z376" s="71">
        <v>0.10158397365015855</v>
      </c>
      <c r="AA376" s="71">
        <v>7.9739542293695384E-2</v>
      </c>
      <c r="AB376" s="71">
        <v>4.458307410043786E-2</v>
      </c>
      <c r="AC376" s="71">
        <v>3.8338350040267741E-2</v>
      </c>
      <c r="AD376" s="71">
        <v>4.639189851503326E-2</v>
      </c>
      <c r="AE376" s="71">
        <v>4.6003566068817711E-2</v>
      </c>
      <c r="AF376" s="71">
        <v>0</v>
      </c>
      <c r="AG376" s="71">
        <v>2.5141128922055233E-2</v>
      </c>
      <c r="AH376" s="71">
        <v>3.8444805969093263E-2</v>
      </c>
      <c r="AI376" s="71">
        <v>3.9570873597217629E-2</v>
      </c>
      <c r="AJ376" s="71">
        <v>4.9689044215508391E-2</v>
      </c>
      <c r="AK376" s="71">
        <v>7.0037610175794504E-2</v>
      </c>
      <c r="AL376" s="71">
        <v>5.2406977946101545E-2</v>
      </c>
      <c r="AM376" s="71">
        <v>8.2746278917763344E-2</v>
      </c>
      <c r="AN376" s="71">
        <v>3.5363060597779078E-2</v>
      </c>
      <c r="AO376" s="71">
        <v>3.8005752627082841E-2</v>
      </c>
      <c r="AP376" s="71">
        <v>7.6831280525575738E-2</v>
      </c>
      <c r="AQ376" s="149">
        <v>6.3321568671441328E-2</v>
      </c>
      <c r="AR376" s="71">
        <v>6.0375118435277507E-2</v>
      </c>
      <c r="AS376" s="71">
        <v>7.4000337669944433E-2</v>
      </c>
      <c r="AT376" s="71">
        <v>0.10173069822439298</v>
      </c>
      <c r="AU376" s="71">
        <v>6.9351029493587499E-2</v>
      </c>
      <c r="AV376" s="71">
        <v>2.9011906071211999E-2</v>
      </c>
      <c r="AW376" s="71">
        <v>4.8513600623599079E-2</v>
      </c>
      <c r="AX376" s="71">
        <v>6.0710829155029622E-2</v>
      </c>
      <c r="AY376" s="71">
        <v>5.8113118899012682E-2</v>
      </c>
      <c r="AZ376" s="71">
        <v>7.9856071008314933E-2</v>
      </c>
      <c r="BA376" s="71">
        <v>0</v>
      </c>
      <c r="BB376" s="71">
        <v>0.14089279564191337</v>
      </c>
      <c r="BC376" s="71">
        <v>0</v>
      </c>
      <c r="BD376" s="71">
        <v>6.114151576234874E-2</v>
      </c>
      <c r="BE376" s="71">
        <v>0</v>
      </c>
      <c r="BF376" s="71">
        <v>0</v>
      </c>
      <c r="BG376" s="71">
        <v>0</v>
      </c>
      <c r="BH376" s="71">
        <v>0</v>
      </c>
      <c r="BI376" s="71">
        <v>0</v>
      </c>
      <c r="BJ376" s="71">
        <v>0.14293964504122014</v>
      </c>
      <c r="BK376" s="71">
        <v>7.8336354191184482E-2</v>
      </c>
      <c r="BL376" s="71">
        <v>1.7425744423068868E-2</v>
      </c>
      <c r="BM376" s="71">
        <v>7.5851438948361535E-2</v>
      </c>
      <c r="BN376" s="71">
        <v>3.3539480804393416E-2</v>
      </c>
      <c r="BO376" s="71">
        <v>8.3336219245203152E-2</v>
      </c>
      <c r="BP376" s="71">
        <v>5.9264130690671907E-2</v>
      </c>
      <c r="BQ376" s="71">
        <v>4.3736026942647346E-2</v>
      </c>
      <c r="BR376" s="71">
        <v>0.12072230921754515</v>
      </c>
      <c r="BS376" s="71">
        <v>0</v>
      </c>
      <c r="BT376" s="71">
        <v>0</v>
      </c>
      <c r="BU376" s="71">
        <v>0.2579808106610858</v>
      </c>
      <c r="BV376" s="71">
        <v>0</v>
      </c>
      <c r="BW376" s="71">
        <v>0</v>
      </c>
      <c r="BX376" s="71">
        <v>8.0191542732625451E-2</v>
      </c>
      <c r="BY376" s="71">
        <v>9.3979025043577247E-2</v>
      </c>
      <c r="BZ376" s="71">
        <v>0.17604789735905643</v>
      </c>
      <c r="CA376" s="71">
        <v>7.490462320667815E-2</v>
      </c>
      <c r="CB376" s="71">
        <v>4.3482446497873702E-2</v>
      </c>
    </row>
    <row r="377" spans="1:80" ht="12.75" customHeight="1" x14ac:dyDescent="0.2">
      <c r="A377" s="70"/>
      <c r="B377" s="67" t="s">
        <v>479</v>
      </c>
      <c r="C377" s="67"/>
      <c r="D377" s="71">
        <v>0.10420576501320372</v>
      </c>
      <c r="E377" s="71">
        <v>0.10369214689325798</v>
      </c>
      <c r="F377" s="71">
        <v>0.10727895411075843</v>
      </c>
      <c r="G377" s="71">
        <v>9.2778937639321754E-2</v>
      </c>
      <c r="H377" s="71">
        <v>0.11398956202392023</v>
      </c>
      <c r="I377" s="71">
        <v>0.13513012624751528</v>
      </c>
      <c r="J377" s="71">
        <v>0.10213753734502844</v>
      </c>
      <c r="K377" s="71">
        <v>0.10175790044459224</v>
      </c>
      <c r="L377" s="71">
        <v>0.1055684626245669</v>
      </c>
      <c r="M377" s="71">
        <v>8.9839179127105276E-2</v>
      </c>
      <c r="N377" s="71">
        <v>0.11398956202392023</v>
      </c>
      <c r="O377" s="71">
        <v>0.10591000356820887</v>
      </c>
      <c r="P377" s="71">
        <v>0</v>
      </c>
      <c r="Q377" s="71">
        <v>0</v>
      </c>
      <c r="R377" s="71">
        <v>0</v>
      </c>
      <c r="S377" s="71">
        <v>0</v>
      </c>
      <c r="T377" s="71">
        <v>0.17876590768785097</v>
      </c>
      <c r="U377" s="71">
        <v>0.19710925434665735</v>
      </c>
      <c r="V377" s="71">
        <v>0.15779110731097454</v>
      </c>
      <c r="W377" s="71">
        <v>0.17876590768785097</v>
      </c>
      <c r="X377" s="71">
        <v>0.17876590768785097</v>
      </c>
      <c r="Y377" s="71">
        <v>0.19710925434665735</v>
      </c>
      <c r="Z377" s="71">
        <v>0.15779110731097454</v>
      </c>
      <c r="AA377" s="71">
        <v>0.13513012624751528</v>
      </c>
      <c r="AB377" s="71">
        <v>0.11080850264229633</v>
      </c>
      <c r="AC377" s="71">
        <v>7.1836123367003998E-2</v>
      </c>
      <c r="AD377" s="71">
        <v>0.13734315181388837</v>
      </c>
      <c r="AE377" s="71">
        <v>8.4745546207284597E-2</v>
      </c>
      <c r="AF377" s="71">
        <v>0</v>
      </c>
      <c r="AG377" s="71">
        <v>9.3854371615800888E-2</v>
      </c>
      <c r="AH377" s="71">
        <v>6.846000207422924E-2</v>
      </c>
      <c r="AI377" s="71">
        <v>0.10739666607033779</v>
      </c>
      <c r="AJ377" s="71">
        <v>6.7818322991275562E-2</v>
      </c>
      <c r="AK377" s="71">
        <v>0.14217366926506447</v>
      </c>
      <c r="AL377" s="71">
        <v>0.10608425484433548</v>
      </c>
      <c r="AM377" s="71">
        <v>0.11398956202392023</v>
      </c>
      <c r="AN377" s="71">
        <v>7.4089099509325587E-2</v>
      </c>
      <c r="AO377" s="71">
        <v>6.1998921978933384E-2</v>
      </c>
      <c r="AP377" s="71">
        <v>0.19637097372478055</v>
      </c>
      <c r="AQ377" s="149">
        <v>0.11694518859255429</v>
      </c>
      <c r="AR377" s="71">
        <v>8.213035281718882E-2</v>
      </c>
      <c r="AS377" s="71">
        <v>9.7885618690479181E-2</v>
      </c>
      <c r="AT377" s="71">
        <v>0.19643997627475188</v>
      </c>
      <c r="AU377" s="71">
        <v>7.4503261436844589E-2</v>
      </c>
      <c r="AV377" s="71">
        <v>0.18024839742008605</v>
      </c>
      <c r="AW377" s="71">
        <v>5.8031084277208399E-2</v>
      </c>
      <c r="AX377" s="71">
        <v>6.0710829155029622E-2</v>
      </c>
      <c r="AY377" s="71">
        <v>0.14714938694111249</v>
      </c>
      <c r="AZ377" s="71">
        <v>0.36033469980775445</v>
      </c>
      <c r="BA377" s="71">
        <v>0</v>
      </c>
      <c r="BB377" s="71">
        <v>0.30345398538501533</v>
      </c>
      <c r="BC377" s="71">
        <v>0</v>
      </c>
      <c r="BD377" s="71">
        <v>0.16309198255375559</v>
      </c>
      <c r="BE377" s="71">
        <v>0</v>
      </c>
      <c r="BF377" s="71">
        <v>0</v>
      </c>
      <c r="BG377" s="71">
        <v>0</v>
      </c>
      <c r="BH377" s="71">
        <v>0</v>
      </c>
      <c r="BI377" s="71">
        <v>0</v>
      </c>
      <c r="BJ377" s="71">
        <v>0.33463142408567587</v>
      </c>
      <c r="BK377" s="71">
        <v>0.16820104537595582</v>
      </c>
      <c r="BL377" s="71">
        <v>1.8008050924705844E-2</v>
      </c>
      <c r="BM377" s="71">
        <v>9.7036515661916067E-2</v>
      </c>
      <c r="BN377" s="71">
        <v>3.5721816426507964E-2</v>
      </c>
      <c r="BO377" s="71">
        <v>0.36634943609074422</v>
      </c>
      <c r="BP377" s="71">
        <v>7.8225143544746648E-2</v>
      </c>
      <c r="BQ377" s="71">
        <v>7.9598135260876113E-2</v>
      </c>
      <c r="BR377" s="71">
        <v>0.12657819515131577</v>
      </c>
      <c r="BS377" s="71">
        <v>0</v>
      </c>
      <c r="BT377" s="71">
        <v>0</v>
      </c>
      <c r="BU377" s="71">
        <v>0.2579808106610858</v>
      </c>
      <c r="BV377" s="71">
        <v>0</v>
      </c>
      <c r="BW377" s="71">
        <v>0</v>
      </c>
      <c r="BX377" s="71">
        <v>0.12777828588472975</v>
      </c>
      <c r="BY377" s="71">
        <v>0.12930150785151598</v>
      </c>
      <c r="BZ377" s="71">
        <v>0.22171213142435309</v>
      </c>
      <c r="CA377" s="71">
        <v>0.14445746388404074</v>
      </c>
      <c r="CB377" s="71">
        <v>0.1188638536135576</v>
      </c>
    </row>
    <row r="378" spans="1:80" ht="12.75" customHeight="1" x14ac:dyDescent="0.2">
      <c r="A378" s="63"/>
      <c r="B378" s="64"/>
      <c r="C378" s="6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151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</row>
    <row r="379" spans="1:80" ht="12.75" customHeight="1" x14ac:dyDescent="0.2">
      <c r="A379" s="75"/>
      <c r="B379" s="76" t="s">
        <v>480</v>
      </c>
      <c r="C379" s="76"/>
      <c r="D379" s="57">
        <v>873209.2</v>
      </c>
      <c r="E379" s="57">
        <v>873209.20000000007</v>
      </c>
      <c r="F379" s="57">
        <v>790124.51000000013</v>
      </c>
      <c r="G379" s="57">
        <v>83084.69</v>
      </c>
      <c r="H379" s="57">
        <v>0</v>
      </c>
      <c r="I379" s="57">
        <v>0</v>
      </c>
      <c r="J379" s="57">
        <v>851909.76</v>
      </c>
      <c r="K379" s="57">
        <v>851909.76</v>
      </c>
      <c r="L379" s="57">
        <v>768825.07000000007</v>
      </c>
      <c r="M379" s="57">
        <v>83084.69</v>
      </c>
      <c r="N379" s="57">
        <v>0</v>
      </c>
      <c r="O379" s="57">
        <v>768825.07000000007</v>
      </c>
      <c r="P379" s="57">
        <v>0</v>
      </c>
      <c r="Q379" s="57">
        <v>0</v>
      </c>
      <c r="R379" s="57">
        <v>0</v>
      </c>
      <c r="S379" s="57">
        <v>0</v>
      </c>
      <c r="T379" s="57">
        <v>21299.440000000002</v>
      </c>
      <c r="U379" s="57">
        <v>21299.440000000002</v>
      </c>
      <c r="V379" s="57">
        <v>0</v>
      </c>
      <c r="W379" s="57">
        <v>21299.440000000002</v>
      </c>
      <c r="X379" s="57">
        <v>21299.440000000002</v>
      </c>
      <c r="Y379" s="57">
        <v>21299.440000000002</v>
      </c>
      <c r="Z379" s="57">
        <v>0</v>
      </c>
      <c r="AA379" s="57">
        <v>0</v>
      </c>
      <c r="AB379" s="57">
        <v>10838.1</v>
      </c>
      <c r="AC379" s="57">
        <v>0</v>
      </c>
      <c r="AD379" s="57">
        <v>25843.24</v>
      </c>
      <c r="AE379" s="57">
        <v>680090.7</v>
      </c>
      <c r="AF379" s="57">
        <v>0</v>
      </c>
      <c r="AG379" s="57">
        <v>0</v>
      </c>
      <c r="AH379" s="57">
        <v>47840.23</v>
      </c>
      <c r="AI379" s="57">
        <v>0</v>
      </c>
      <c r="AJ379" s="57">
        <v>285.56</v>
      </c>
      <c r="AK379" s="57">
        <v>75288.160000000003</v>
      </c>
      <c r="AL379" s="57">
        <v>9401.2199999999993</v>
      </c>
      <c r="AM379" s="57">
        <v>0</v>
      </c>
      <c r="AN379" s="57">
        <v>0</v>
      </c>
      <c r="AO379" s="57">
        <v>0</v>
      </c>
      <c r="AP379" s="57">
        <v>0</v>
      </c>
      <c r="AQ379" s="143">
        <v>0</v>
      </c>
      <c r="AR379" s="57">
        <v>0</v>
      </c>
      <c r="AS379" s="57">
        <v>318.3</v>
      </c>
      <c r="AT379" s="57">
        <v>0</v>
      </c>
      <c r="AU379" s="57">
        <v>0</v>
      </c>
      <c r="AV379" s="57">
        <v>0</v>
      </c>
      <c r="AW379" s="57">
        <v>0</v>
      </c>
      <c r="AX379" s="57">
        <v>0</v>
      </c>
      <c r="AY379" s="57">
        <v>0</v>
      </c>
      <c r="AZ379" s="57">
        <v>2001.39</v>
      </c>
      <c r="BA379" s="57">
        <v>0</v>
      </c>
      <c r="BB379" s="57">
        <v>0</v>
      </c>
      <c r="BC379" s="57">
        <v>0</v>
      </c>
      <c r="BD379" s="57">
        <v>2.86</v>
      </c>
      <c r="BE379" s="57">
        <v>0</v>
      </c>
      <c r="BF379" s="57">
        <v>0</v>
      </c>
      <c r="BG379" s="57">
        <v>0</v>
      </c>
      <c r="BH379" s="57">
        <v>0</v>
      </c>
      <c r="BI379" s="57">
        <v>0</v>
      </c>
      <c r="BJ379" s="57">
        <v>0</v>
      </c>
      <c r="BK379" s="57">
        <v>0</v>
      </c>
      <c r="BL379" s="57">
        <v>6928.51</v>
      </c>
      <c r="BM379" s="57">
        <v>14370.93</v>
      </c>
      <c r="BN379" s="57">
        <v>0</v>
      </c>
      <c r="BO379" s="57">
        <v>0</v>
      </c>
      <c r="BP379" s="57">
        <v>0</v>
      </c>
      <c r="BQ379" s="57">
        <v>0</v>
      </c>
      <c r="BR379" s="57">
        <v>0</v>
      </c>
      <c r="BS379" s="57">
        <v>0</v>
      </c>
      <c r="BT379" s="57">
        <v>0</v>
      </c>
      <c r="BU379" s="57">
        <v>0</v>
      </c>
      <c r="BV379" s="57">
        <v>0</v>
      </c>
      <c r="BW379" s="57">
        <v>0</v>
      </c>
      <c r="BX379" s="57">
        <v>0</v>
      </c>
      <c r="BY379" s="57">
        <v>0</v>
      </c>
      <c r="BZ379" s="57">
        <v>0</v>
      </c>
      <c r="CA379" s="57">
        <v>0</v>
      </c>
      <c r="CB379" s="57">
        <v>0</v>
      </c>
    </row>
    <row r="380" spans="1:80" ht="12.75" customHeight="1" x14ac:dyDescent="0.2">
      <c r="A380" s="75"/>
      <c r="B380" s="76" t="s">
        <v>481</v>
      </c>
      <c r="C380" s="76"/>
      <c r="D380" s="57">
        <v>307159.42000000004</v>
      </c>
      <c r="E380" s="57">
        <v>307159.42</v>
      </c>
      <c r="F380" s="57">
        <v>267379.01</v>
      </c>
      <c r="G380" s="57">
        <v>39780.409999999996</v>
      </c>
      <c r="H380" s="57">
        <v>0</v>
      </c>
      <c r="I380" s="57">
        <v>0</v>
      </c>
      <c r="J380" s="57">
        <v>295556.89</v>
      </c>
      <c r="K380" s="57">
        <v>295556.89</v>
      </c>
      <c r="L380" s="57">
        <v>255776.48</v>
      </c>
      <c r="M380" s="57">
        <v>39780.409999999996</v>
      </c>
      <c r="N380" s="57">
        <v>0</v>
      </c>
      <c r="O380" s="57">
        <v>255776.48</v>
      </c>
      <c r="P380" s="57">
        <v>0</v>
      </c>
      <c r="Q380" s="57">
        <v>0</v>
      </c>
      <c r="R380" s="57">
        <v>0</v>
      </c>
      <c r="S380" s="57">
        <v>0</v>
      </c>
      <c r="T380" s="57">
        <v>11602.53</v>
      </c>
      <c r="U380" s="57">
        <v>11602.53</v>
      </c>
      <c r="V380" s="57">
        <v>0</v>
      </c>
      <c r="W380" s="57">
        <v>11602.53</v>
      </c>
      <c r="X380" s="57">
        <v>11602.53</v>
      </c>
      <c r="Y380" s="57">
        <v>11602.53</v>
      </c>
      <c r="Z380" s="57">
        <v>0</v>
      </c>
      <c r="AA380" s="57">
        <v>0</v>
      </c>
      <c r="AB380" s="57">
        <v>8415.61</v>
      </c>
      <c r="AC380" s="57">
        <v>0</v>
      </c>
      <c r="AD380" s="57">
        <v>10104.51</v>
      </c>
      <c r="AE380" s="57">
        <v>234274.72</v>
      </c>
      <c r="AF380" s="57">
        <v>0</v>
      </c>
      <c r="AG380" s="57">
        <v>0</v>
      </c>
      <c r="AH380" s="57">
        <v>27688.55</v>
      </c>
      <c r="AI380" s="57">
        <v>0</v>
      </c>
      <c r="AJ380" s="57">
        <v>96.94</v>
      </c>
      <c r="AK380" s="57">
        <v>11277.9</v>
      </c>
      <c r="AL380" s="57">
        <v>1987.35</v>
      </c>
      <c r="AM380" s="57">
        <v>0</v>
      </c>
      <c r="AN380" s="57">
        <v>0</v>
      </c>
      <c r="AO380" s="57">
        <v>0</v>
      </c>
      <c r="AP380" s="57">
        <v>0</v>
      </c>
      <c r="AQ380" s="143">
        <v>0</v>
      </c>
      <c r="AR380" s="57">
        <v>0</v>
      </c>
      <c r="AS380" s="57">
        <v>110.2</v>
      </c>
      <c r="AT380" s="57">
        <v>0</v>
      </c>
      <c r="AU380" s="57">
        <v>0</v>
      </c>
      <c r="AV380" s="57">
        <v>0</v>
      </c>
      <c r="AW380" s="57">
        <v>0</v>
      </c>
      <c r="AX380" s="57">
        <v>0</v>
      </c>
      <c r="AY380" s="57">
        <v>0</v>
      </c>
      <c r="AZ380" s="57">
        <v>1601.11</v>
      </c>
      <c r="BA380" s="57">
        <v>0</v>
      </c>
      <c r="BB380" s="57">
        <v>0</v>
      </c>
      <c r="BC380" s="57">
        <v>0</v>
      </c>
      <c r="BD380" s="57">
        <v>0</v>
      </c>
      <c r="BE380" s="57">
        <v>0</v>
      </c>
      <c r="BF380" s="57">
        <v>0</v>
      </c>
      <c r="BG380" s="57">
        <v>0</v>
      </c>
      <c r="BH380" s="57">
        <v>0</v>
      </c>
      <c r="BI380" s="57">
        <v>0</v>
      </c>
      <c r="BJ380" s="57">
        <v>0</v>
      </c>
      <c r="BK380" s="57">
        <v>0</v>
      </c>
      <c r="BL380" s="57">
        <v>2374.11</v>
      </c>
      <c r="BM380" s="57">
        <v>9228.42</v>
      </c>
      <c r="BN380" s="57">
        <v>0</v>
      </c>
      <c r="BO380" s="57">
        <v>0</v>
      </c>
      <c r="BP380" s="57">
        <v>0</v>
      </c>
      <c r="BQ380" s="57">
        <v>0</v>
      </c>
      <c r="BR380" s="57">
        <v>0</v>
      </c>
      <c r="BS380" s="57">
        <v>0</v>
      </c>
      <c r="BT380" s="57">
        <v>0</v>
      </c>
      <c r="BU380" s="57">
        <v>0</v>
      </c>
      <c r="BV380" s="57">
        <v>0</v>
      </c>
      <c r="BW380" s="57">
        <v>0</v>
      </c>
      <c r="BX380" s="57">
        <v>0</v>
      </c>
      <c r="BY380" s="57">
        <v>0</v>
      </c>
      <c r="BZ380" s="57">
        <v>0</v>
      </c>
      <c r="CA380" s="57">
        <v>0</v>
      </c>
      <c r="CB380" s="57">
        <v>0</v>
      </c>
    </row>
    <row r="381" spans="1:80" ht="12.75" customHeight="1" x14ac:dyDescent="0.2">
      <c r="A381" s="4"/>
      <c r="B381" s="5" t="s">
        <v>482</v>
      </c>
      <c r="C381" s="5"/>
      <c r="D381" s="71">
        <v>0.3517592576899099</v>
      </c>
      <c r="E381" s="71">
        <v>0.35175925768990979</v>
      </c>
      <c r="F381" s="71">
        <v>0.33840110845314741</v>
      </c>
      <c r="G381" s="71">
        <v>0.4787935057590032</v>
      </c>
      <c r="H381" s="71">
        <v>0</v>
      </c>
      <c r="I381" s="71">
        <v>0</v>
      </c>
      <c r="J381" s="71">
        <v>0.34693450395497288</v>
      </c>
      <c r="K381" s="71">
        <v>0.34693450395497288</v>
      </c>
      <c r="L381" s="71">
        <v>0.33268488500251425</v>
      </c>
      <c r="M381" s="71">
        <v>0.4787935057590032</v>
      </c>
      <c r="N381" s="71">
        <v>0</v>
      </c>
      <c r="O381" s="71">
        <v>0.33268488500251425</v>
      </c>
      <c r="P381" s="71">
        <v>0</v>
      </c>
      <c r="Q381" s="71">
        <v>0</v>
      </c>
      <c r="R381" s="71">
        <v>0</v>
      </c>
      <c r="S381" s="71">
        <v>0</v>
      </c>
      <c r="T381" s="71">
        <v>0.54473403995598002</v>
      </c>
      <c r="U381" s="71">
        <v>0.54473403995598002</v>
      </c>
      <c r="V381" s="71">
        <v>0</v>
      </c>
      <c r="W381" s="71">
        <v>0.54473403995598002</v>
      </c>
      <c r="X381" s="71">
        <v>0.54473403995598002</v>
      </c>
      <c r="Y381" s="71">
        <v>0.54473403995598002</v>
      </c>
      <c r="Z381" s="71">
        <v>0</v>
      </c>
      <c r="AA381" s="71">
        <v>0</v>
      </c>
      <c r="AB381" s="71">
        <v>0.77648388555189563</v>
      </c>
      <c r="AC381" s="71">
        <v>0</v>
      </c>
      <c r="AD381" s="71">
        <v>0.39099238330797531</v>
      </c>
      <c r="AE381" s="71">
        <v>0.34447570007941591</v>
      </c>
      <c r="AF381" s="71">
        <v>0</v>
      </c>
      <c r="AG381" s="71">
        <v>0</v>
      </c>
      <c r="AH381" s="71">
        <v>0.57877125590742351</v>
      </c>
      <c r="AI381" s="71">
        <v>0</v>
      </c>
      <c r="AJ381" s="71">
        <v>0.33947331559041882</v>
      </c>
      <c r="AK381" s="71">
        <v>0.14979646202005734</v>
      </c>
      <c r="AL381" s="71">
        <v>0.21139277668217529</v>
      </c>
      <c r="AM381" s="71">
        <v>0</v>
      </c>
      <c r="AN381" s="71">
        <v>0</v>
      </c>
      <c r="AO381" s="71">
        <v>0</v>
      </c>
      <c r="AP381" s="71">
        <v>0</v>
      </c>
      <c r="AQ381" s="149">
        <v>0</v>
      </c>
      <c r="AR381" s="71">
        <v>0</v>
      </c>
      <c r="AS381" s="71">
        <v>0.34621426327364124</v>
      </c>
      <c r="AT381" s="71">
        <v>0</v>
      </c>
      <c r="AU381" s="71">
        <v>0</v>
      </c>
      <c r="AV381" s="71">
        <v>0</v>
      </c>
      <c r="AW381" s="71">
        <v>0</v>
      </c>
      <c r="AX381" s="71">
        <v>0</v>
      </c>
      <c r="AY381" s="71">
        <v>0</v>
      </c>
      <c r="AZ381" s="71">
        <v>0.79999900069451724</v>
      </c>
      <c r="BA381" s="71">
        <v>0</v>
      </c>
      <c r="BB381" s="71">
        <v>0</v>
      </c>
      <c r="BC381" s="71">
        <v>0</v>
      </c>
      <c r="BD381" s="71">
        <v>0</v>
      </c>
      <c r="BE381" s="71">
        <v>0</v>
      </c>
      <c r="BF381" s="71">
        <v>0</v>
      </c>
      <c r="BG381" s="71">
        <v>0</v>
      </c>
      <c r="BH381" s="71">
        <v>0</v>
      </c>
      <c r="BI381" s="71">
        <v>0</v>
      </c>
      <c r="BJ381" s="71">
        <v>0</v>
      </c>
      <c r="BK381" s="71">
        <v>0</v>
      </c>
      <c r="BL381" s="71">
        <v>0.34265808954594856</v>
      </c>
      <c r="BM381" s="71">
        <v>0.64215885819498109</v>
      </c>
      <c r="BN381" s="71">
        <v>0</v>
      </c>
      <c r="BO381" s="71">
        <v>0</v>
      </c>
      <c r="BP381" s="71">
        <v>0</v>
      </c>
      <c r="BQ381" s="71">
        <v>0</v>
      </c>
      <c r="BR381" s="71">
        <v>0</v>
      </c>
      <c r="BS381" s="71">
        <v>0</v>
      </c>
      <c r="BT381" s="71">
        <v>0</v>
      </c>
      <c r="BU381" s="71">
        <v>0</v>
      </c>
      <c r="BV381" s="71">
        <v>0</v>
      </c>
      <c r="BW381" s="71">
        <v>0</v>
      </c>
      <c r="BX381" s="71">
        <v>0</v>
      </c>
      <c r="BY381" s="71">
        <v>0</v>
      </c>
      <c r="BZ381" s="71">
        <v>0</v>
      </c>
      <c r="CA381" s="71">
        <v>0</v>
      </c>
      <c r="CB381" s="71">
        <v>0</v>
      </c>
    </row>
    <row r="382" spans="1:80" ht="12.75" customHeight="1" x14ac:dyDescent="0.2">
      <c r="A382" s="4"/>
      <c r="B382" s="5" t="s">
        <v>483</v>
      </c>
      <c r="C382" s="5"/>
      <c r="D382" s="71">
        <v>5.1267603604163811E-2</v>
      </c>
      <c r="E382" s="71">
        <v>5.0122120822573148E-2</v>
      </c>
      <c r="F382" s="71">
        <v>5.2200661463173863E-2</v>
      </c>
      <c r="G382" s="71">
        <v>4.3844170235645553E-2</v>
      </c>
      <c r="H382" s="71">
        <v>8.1340259465792972E-2</v>
      </c>
      <c r="I382" s="71">
        <v>7.8787612357797285E-2</v>
      </c>
      <c r="J382" s="71">
        <v>5.0234644853557518E-2</v>
      </c>
      <c r="K382" s="71">
        <v>4.9217491136908278E-2</v>
      </c>
      <c r="L382" s="71">
        <v>5.1698932903790407E-2</v>
      </c>
      <c r="M382" s="71">
        <v>4.1508175247577876E-2</v>
      </c>
      <c r="N382" s="71">
        <v>8.1340259465792972E-2</v>
      </c>
      <c r="O382" s="71">
        <v>5.2927101373675088E-2</v>
      </c>
      <c r="P382" s="71">
        <v>0</v>
      </c>
      <c r="Q382" s="71">
        <v>0</v>
      </c>
      <c r="R382" s="71">
        <v>0</v>
      </c>
      <c r="S382" s="71">
        <v>0</v>
      </c>
      <c r="T382" s="71">
        <v>9.0419987594360568E-2</v>
      </c>
      <c r="U382" s="71">
        <v>8.4809253276511801E-2</v>
      </c>
      <c r="V382" s="71">
        <v>9.6458253016872803E-2</v>
      </c>
      <c r="W382" s="71">
        <v>9.0419987594360568E-2</v>
      </c>
      <c r="X382" s="71">
        <v>9.0419987594360568E-2</v>
      </c>
      <c r="Y382" s="71">
        <v>8.4809253276511801E-2</v>
      </c>
      <c r="Z382" s="71">
        <v>9.6458253016872803E-2</v>
      </c>
      <c r="AA382" s="71">
        <v>7.8787612357797285E-2</v>
      </c>
      <c r="AB382" s="71">
        <v>4.441890471221218E-2</v>
      </c>
      <c r="AC382" s="71">
        <v>3.8338350040267741E-2</v>
      </c>
      <c r="AD382" s="71">
        <v>4.4770843414530914E-2</v>
      </c>
      <c r="AE382" s="71">
        <v>4.953275590567302E-2</v>
      </c>
      <c r="AF382" s="71">
        <v>0</v>
      </c>
      <c r="AG382" s="71">
        <v>1.0155895760156028E-2</v>
      </c>
      <c r="AH382" s="71">
        <v>3.8626382830116414E-2</v>
      </c>
      <c r="AI382" s="71">
        <v>3.9570873597217629E-2</v>
      </c>
      <c r="AJ382" s="71">
        <v>4.9510817295067344E-2</v>
      </c>
      <c r="AK382" s="71">
        <v>6.94316136099698E-2</v>
      </c>
      <c r="AL382" s="71">
        <v>5.2375327524910607E-2</v>
      </c>
      <c r="AM382" s="71">
        <v>8.1340259465792972E-2</v>
      </c>
      <c r="AN382" s="71">
        <v>3.5332542249032178E-2</v>
      </c>
      <c r="AO382" s="71">
        <v>3.8005752627082841E-2</v>
      </c>
      <c r="AP382" s="71">
        <v>7.6831280525575738E-2</v>
      </c>
      <c r="AQ382" s="149">
        <v>6.261938693358704E-2</v>
      </c>
      <c r="AR382" s="71">
        <v>5.97568245171946E-2</v>
      </c>
      <c r="AS382" s="71">
        <v>7.0554170692998991E-2</v>
      </c>
      <c r="AT382" s="71">
        <v>0.10173069822439298</v>
      </c>
      <c r="AU382" s="71">
        <v>6.8992850080570864E-2</v>
      </c>
      <c r="AV382" s="71">
        <v>2.7491214216392491E-2</v>
      </c>
      <c r="AW382" s="71">
        <v>4.8476722318368158E-2</v>
      </c>
      <c r="AX382" s="71">
        <v>6.0710829155029622E-2</v>
      </c>
      <c r="AY382" s="71">
        <v>5.8113118899012682E-2</v>
      </c>
      <c r="AZ382" s="71">
        <v>7.6126094674457245E-2</v>
      </c>
      <c r="BA382" s="71">
        <v>0</v>
      </c>
      <c r="BB382" s="71">
        <v>0.14089279564191337</v>
      </c>
      <c r="BC382" s="71">
        <v>0</v>
      </c>
      <c r="BD382" s="71">
        <v>5.6217743291119476E-2</v>
      </c>
      <c r="BE382" s="71">
        <v>0</v>
      </c>
      <c r="BF382" s="71">
        <v>0</v>
      </c>
      <c r="BG382" s="71">
        <v>0</v>
      </c>
      <c r="BH382" s="71">
        <v>0</v>
      </c>
      <c r="BI382" s="71">
        <v>0</v>
      </c>
      <c r="BJ382" s="71">
        <v>0.14293964504122014</v>
      </c>
      <c r="BK382" s="71">
        <v>7.0665254148033069E-2</v>
      </c>
      <c r="BL382" s="71">
        <v>1.8406808573297004E-2</v>
      </c>
      <c r="BM382" s="71">
        <v>8.1104885624424458E-2</v>
      </c>
      <c r="BN382" s="71">
        <v>3.3280250688764952E-2</v>
      </c>
      <c r="BO382" s="71">
        <v>8.2486827798153278E-2</v>
      </c>
      <c r="BP382" s="71">
        <v>5.8405315673158167E-2</v>
      </c>
      <c r="BQ382" s="71">
        <v>3.6582028019284715E-2</v>
      </c>
      <c r="BR382" s="71">
        <v>0.11623536505102609</v>
      </c>
      <c r="BS382" s="71">
        <v>0</v>
      </c>
      <c r="BT382" s="71">
        <v>0</v>
      </c>
      <c r="BU382" s="71">
        <v>0.2579808106610858</v>
      </c>
      <c r="BV382" s="71">
        <v>0</v>
      </c>
      <c r="BW382" s="71">
        <v>0</v>
      </c>
      <c r="BX382" s="71">
        <v>8.0191542732625451E-2</v>
      </c>
      <c r="BY382" s="71">
        <v>9.3979025043577247E-2</v>
      </c>
      <c r="BZ382" s="71">
        <v>0.16502776367371341</v>
      </c>
      <c r="CA382" s="71">
        <v>7.4512436438984225E-2</v>
      </c>
      <c r="CB382" s="71">
        <v>4.2801657147878716E-2</v>
      </c>
    </row>
    <row r="383" spans="1:80" ht="12.75" customHeight="1" x14ac:dyDescent="0.2">
      <c r="A383" s="63"/>
      <c r="B383" s="64"/>
      <c r="C383" s="6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151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74"/>
      <c r="BU383" s="74"/>
      <c r="BV383" s="74"/>
      <c r="BW383" s="74"/>
      <c r="BX383" s="74"/>
      <c r="BY383" s="74"/>
      <c r="BZ383" s="74"/>
      <c r="CA383" s="74"/>
      <c r="CB383" s="74"/>
    </row>
    <row r="384" spans="1:80" ht="12.75" customHeight="1" x14ac:dyDescent="0.2">
      <c r="A384" s="4"/>
      <c r="B384" s="5" t="s">
        <v>484</v>
      </c>
      <c r="C384" s="5"/>
      <c r="D384" s="71">
        <v>5.2159102516209067E-2</v>
      </c>
      <c r="E384" s="71">
        <v>5.0996142245177123E-2</v>
      </c>
      <c r="F384" s="71">
        <v>5.2692233092119595E-2</v>
      </c>
      <c r="G384" s="71">
        <v>4.5881592776783643E-2</v>
      </c>
      <c r="H384" s="71">
        <v>8.2746278917763344E-2</v>
      </c>
      <c r="I384" s="71">
        <v>7.9739542293695384E-2</v>
      </c>
      <c r="J384" s="71">
        <v>5.1052395318276399E-2</v>
      </c>
      <c r="K384" s="71">
        <v>5.001528752718435E-2</v>
      </c>
      <c r="L384" s="71">
        <v>5.2148025433712199E-2</v>
      </c>
      <c r="M384" s="71">
        <v>4.3399260652039313E-2</v>
      </c>
      <c r="N384" s="71">
        <v>8.2746278917763344E-2</v>
      </c>
      <c r="O384" s="71">
        <v>5.3417129920993317E-2</v>
      </c>
      <c r="P384" s="71">
        <v>0</v>
      </c>
      <c r="Q384" s="71">
        <v>0</v>
      </c>
      <c r="R384" s="71">
        <v>0</v>
      </c>
      <c r="S384" s="71">
        <v>0</v>
      </c>
      <c r="T384" s="71">
        <v>9.4527908089682491E-2</v>
      </c>
      <c r="U384" s="71">
        <v>8.7956708200079517E-2</v>
      </c>
      <c r="V384" s="71">
        <v>0.10158397365015855</v>
      </c>
      <c r="W384" s="71">
        <v>9.4527908089682491E-2</v>
      </c>
      <c r="X384" s="71">
        <v>9.4527908089682491E-2</v>
      </c>
      <c r="Y384" s="71">
        <v>8.7956708200079517E-2</v>
      </c>
      <c r="Z384" s="71">
        <v>0.10158397365015855</v>
      </c>
      <c r="AA384" s="71">
        <v>7.9739542293695384E-2</v>
      </c>
      <c r="AB384" s="71">
        <v>4.4711571401059323E-2</v>
      </c>
      <c r="AC384" s="71">
        <v>3.8338350040267741E-2</v>
      </c>
      <c r="AD384" s="71">
        <v>4.7670182739030065E-2</v>
      </c>
      <c r="AE384" s="71">
        <v>4.9647181932621125E-2</v>
      </c>
      <c r="AF384" s="71">
        <v>0</v>
      </c>
      <c r="AG384" s="71">
        <v>2.5141128922055233E-2</v>
      </c>
      <c r="AH384" s="71">
        <v>3.9067691738077795E-2</v>
      </c>
      <c r="AI384" s="71">
        <v>3.9570873597217629E-2</v>
      </c>
      <c r="AJ384" s="71">
        <v>4.9706225648380363E-2</v>
      </c>
      <c r="AK384" s="71">
        <v>7.0715350519822848E-2</v>
      </c>
      <c r="AL384" s="71">
        <v>5.2698120111744753E-2</v>
      </c>
      <c r="AM384" s="71">
        <v>8.2746278917763344E-2</v>
      </c>
      <c r="AN384" s="71">
        <v>3.5363060597779078E-2</v>
      </c>
      <c r="AO384" s="71">
        <v>3.8005752627082841E-2</v>
      </c>
      <c r="AP384" s="71">
        <v>7.6831280525575738E-2</v>
      </c>
      <c r="AQ384" s="149">
        <v>6.3321568671441328E-2</v>
      </c>
      <c r="AR384" s="71">
        <v>6.0375118435277507E-2</v>
      </c>
      <c r="AS384" s="71">
        <v>7.4079587083736118E-2</v>
      </c>
      <c r="AT384" s="71">
        <v>0.10173069822439298</v>
      </c>
      <c r="AU384" s="71">
        <v>6.9351029493587499E-2</v>
      </c>
      <c r="AV384" s="71">
        <v>2.9011906071211999E-2</v>
      </c>
      <c r="AW384" s="71">
        <v>4.8513600623599079E-2</v>
      </c>
      <c r="AX384" s="71">
        <v>6.0710829155029622E-2</v>
      </c>
      <c r="AY384" s="71">
        <v>5.8113118899012682E-2</v>
      </c>
      <c r="AZ384" s="71">
        <v>8.0620499324463343E-2</v>
      </c>
      <c r="BA384" s="71">
        <v>0</v>
      </c>
      <c r="BB384" s="71">
        <v>0.14089279564191337</v>
      </c>
      <c r="BC384" s="71">
        <v>0</v>
      </c>
      <c r="BD384" s="71">
        <v>6.1145002147686964E-2</v>
      </c>
      <c r="BE384" s="71">
        <v>0</v>
      </c>
      <c r="BF384" s="71">
        <v>0</v>
      </c>
      <c r="BG384" s="71">
        <v>0</v>
      </c>
      <c r="BH384" s="71">
        <v>0</v>
      </c>
      <c r="BI384" s="71">
        <v>0</v>
      </c>
      <c r="BJ384" s="71">
        <v>0.14293964504122014</v>
      </c>
      <c r="BK384" s="71">
        <v>7.8336354191184482E-2</v>
      </c>
      <c r="BL384" s="71">
        <v>2.2104599121474833E-2</v>
      </c>
      <c r="BM384" s="71">
        <v>9.5555069096512277E-2</v>
      </c>
      <c r="BN384" s="71">
        <v>3.3539480804393416E-2</v>
      </c>
      <c r="BO384" s="71">
        <v>8.3336219245203152E-2</v>
      </c>
      <c r="BP384" s="71">
        <v>5.9264130690671907E-2</v>
      </c>
      <c r="BQ384" s="71">
        <v>4.3736026942647346E-2</v>
      </c>
      <c r="BR384" s="71">
        <v>0.12072230921754515</v>
      </c>
      <c r="BS384" s="71">
        <v>0</v>
      </c>
      <c r="BT384" s="71">
        <v>0</v>
      </c>
      <c r="BU384" s="71">
        <v>0.2579808106610858</v>
      </c>
      <c r="BV384" s="71">
        <v>0</v>
      </c>
      <c r="BW384" s="71">
        <v>0</v>
      </c>
      <c r="BX384" s="71">
        <v>8.0191542732625451E-2</v>
      </c>
      <c r="BY384" s="71">
        <v>9.3979025043577247E-2</v>
      </c>
      <c r="BZ384" s="71">
        <v>0.17604789735905643</v>
      </c>
      <c r="CA384" s="71">
        <v>7.490462320667815E-2</v>
      </c>
      <c r="CB384" s="71">
        <v>4.3482446497873702E-2</v>
      </c>
    </row>
    <row r="385" spans="1:80" ht="12.75" customHeight="1" x14ac:dyDescent="0.2">
      <c r="A385" s="4"/>
      <c r="B385" s="5" t="s">
        <v>485</v>
      </c>
      <c r="C385" s="5"/>
      <c r="D385" s="71">
        <v>0.10529937065379971</v>
      </c>
      <c r="E385" s="71">
        <v>0.10482790707863547</v>
      </c>
      <c r="F385" s="71">
        <v>0.10863860424865052</v>
      </c>
      <c r="G385" s="71">
        <v>9.3221469451584743E-2</v>
      </c>
      <c r="H385" s="71">
        <v>0.11398956202392023</v>
      </c>
      <c r="I385" s="71">
        <v>0.13513012624751528</v>
      </c>
      <c r="J385" s="71">
        <v>0.10323859222616458</v>
      </c>
      <c r="K385" s="71">
        <v>0.10289465946239502</v>
      </c>
      <c r="L385" s="71">
        <v>0.10691627784741728</v>
      </c>
      <c r="M385" s="71">
        <v>9.0303233547878337E-2</v>
      </c>
      <c r="N385" s="71">
        <v>0.11398956202392023</v>
      </c>
      <c r="O385" s="71">
        <v>0.10720273963663844</v>
      </c>
      <c r="P385" s="71">
        <v>0</v>
      </c>
      <c r="Q385" s="71">
        <v>0</v>
      </c>
      <c r="R385" s="71">
        <v>0</v>
      </c>
      <c r="S385" s="71">
        <v>0</v>
      </c>
      <c r="T385" s="71">
        <v>0.17987169757638347</v>
      </c>
      <c r="U385" s="71">
        <v>0.19913342065431441</v>
      </c>
      <c r="V385" s="71">
        <v>0.15779110731097448</v>
      </c>
      <c r="W385" s="71">
        <v>0.17987169757638347</v>
      </c>
      <c r="X385" s="71">
        <v>0.17987169757638347</v>
      </c>
      <c r="Y385" s="71">
        <v>0.19913342065431441</v>
      </c>
      <c r="Z385" s="71">
        <v>0.15779110731097448</v>
      </c>
      <c r="AA385" s="71">
        <v>0.13513012624751528</v>
      </c>
      <c r="AB385" s="71">
        <v>0.11091980459760083</v>
      </c>
      <c r="AC385" s="71">
        <v>7.1836123367003998E-2</v>
      </c>
      <c r="AD385" s="71">
        <v>0.1383893627157535</v>
      </c>
      <c r="AE385" s="71">
        <v>8.8099755433564117E-2</v>
      </c>
      <c r="AF385" s="71">
        <v>0</v>
      </c>
      <c r="AG385" s="71">
        <v>9.3854371615800888E-2</v>
      </c>
      <c r="AH385" s="71">
        <v>6.9044619516556924E-2</v>
      </c>
      <c r="AI385" s="71">
        <v>0.10739666607033779</v>
      </c>
      <c r="AJ385" s="71">
        <v>6.7834855135355976E-2</v>
      </c>
      <c r="AK385" s="71">
        <v>0.14275037711914479</v>
      </c>
      <c r="AL385" s="71">
        <v>0.10634335169403102</v>
      </c>
      <c r="AM385" s="71">
        <v>0.11398956202392023</v>
      </c>
      <c r="AN385" s="71">
        <v>7.4089099509325587E-2</v>
      </c>
      <c r="AO385" s="71">
        <v>6.1998921978933384E-2</v>
      </c>
      <c r="AP385" s="71">
        <v>0.19637097372478055</v>
      </c>
      <c r="AQ385" s="149">
        <v>0.11694518859255429</v>
      </c>
      <c r="AR385" s="71">
        <v>8.213035281718882E-2</v>
      </c>
      <c r="AS385" s="71">
        <v>9.7960832670970097E-2</v>
      </c>
      <c r="AT385" s="71">
        <v>0.19643997627475188</v>
      </c>
      <c r="AU385" s="71">
        <v>7.4503261436844589E-2</v>
      </c>
      <c r="AV385" s="71">
        <v>0.18024839742008608</v>
      </c>
      <c r="AW385" s="71">
        <v>5.8031084277208399E-2</v>
      </c>
      <c r="AX385" s="71">
        <v>6.0710829155029622E-2</v>
      </c>
      <c r="AY385" s="71">
        <v>0.14714938694111249</v>
      </c>
      <c r="AZ385" s="71">
        <v>0.36070422224455911</v>
      </c>
      <c r="BA385" s="71">
        <v>0</v>
      </c>
      <c r="BB385" s="71">
        <v>0.30345398538501533</v>
      </c>
      <c r="BC385" s="71">
        <v>0</v>
      </c>
      <c r="BD385" s="71">
        <v>0.16309475287892558</v>
      </c>
      <c r="BE385" s="71">
        <v>0</v>
      </c>
      <c r="BF385" s="71">
        <v>0</v>
      </c>
      <c r="BG385" s="71">
        <v>0</v>
      </c>
      <c r="BH385" s="71">
        <v>0</v>
      </c>
      <c r="BI385" s="71">
        <v>0</v>
      </c>
      <c r="BJ385" s="71">
        <v>0.33463142408567587</v>
      </c>
      <c r="BK385" s="71">
        <v>0.16820104537595584</v>
      </c>
      <c r="BL385" s="71">
        <v>2.2681374761769214E-2</v>
      </c>
      <c r="BM385" s="71">
        <v>0.11585633090625709</v>
      </c>
      <c r="BN385" s="71">
        <v>3.5721816426507964E-2</v>
      </c>
      <c r="BO385" s="71">
        <v>0.36634943609074427</v>
      </c>
      <c r="BP385" s="71">
        <v>7.8225143544746648E-2</v>
      </c>
      <c r="BQ385" s="71">
        <v>7.9598135260876113E-2</v>
      </c>
      <c r="BR385" s="71">
        <v>0.12657819515131577</v>
      </c>
      <c r="BS385" s="71">
        <v>0</v>
      </c>
      <c r="BT385" s="71">
        <v>0</v>
      </c>
      <c r="BU385" s="71">
        <v>0.2579808106610858</v>
      </c>
      <c r="BV385" s="71">
        <v>0</v>
      </c>
      <c r="BW385" s="71">
        <v>0</v>
      </c>
      <c r="BX385" s="71">
        <v>0.12777828588472975</v>
      </c>
      <c r="BY385" s="71">
        <v>0.12930150785151598</v>
      </c>
      <c r="BZ385" s="71">
        <v>0.22171213142435309</v>
      </c>
      <c r="CA385" s="71">
        <v>0.14445746388404074</v>
      </c>
      <c r="CB385" s="71">
        <v>0.11886385361355763</v>
      </c>
    </row>
    <row r="386" spans="1:80" ht="12.75" customHeight="1" x14ac:dyDescent="0.2">
      <c r="A386" s="63"/>
      <c r="B386" s="64"/>
      <c r="C386" s="6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151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74"/>
      <c r="BU386" s="74"/>
      <c r="BV386" s="74"/>
      <c r="BW386" s="74"/>
      <c r="BX386" s="74"/>
      <c r="BY386" s="74"/>
      <c r="BZ386" s="74"/>
      <c r="CA386" s="74"/>
      <c r="CB386" s="74"/>
    </row>
    <row r="387" spans="1:80" ht="12.75" customHeight="1" x14ac:dyDescent="0.2">
      <c r="A387" s="66"/>
      <c r="B387" s="68" t="s">
        <v>486</v>
      </c>
      <c r="C387" s="68"/>
      <c r="D387" s="69">
        <v>5.0037831105650465E-2</v>
      </c>
      <c r="E387" s="69">
        <v>4.8843202545451173E-2</v>
      </c>
      <c r="F387" s="69">
        <v>5.0663235263169175E-2</v>
      </c>
      <c r="G387" s="69">
        <v>4.3352118311532059E-2</v>
      </c>
      <c r="H387" s="69">
        <v>8.1340259465792972E-2</v>
      </c>
      <c r="I387" s="69">
        <v>7.8787612357797285E-2</v>
      </c>
      <c r="J387" s="69">
        <v>4.899949596461569E-2</v>
      </c>
      <c r="K387" s="69">
        <v>4.794053253003349E-2</v>
      </c>
      <c r="L387" s="69">
        <v>5.0179158892959416E-2</v>
      </c>
      <c r="M387" s="69">
        <v>4.0992988928435621E-2</v>
      </c>
      <c r="N387" s="69">
        <v>8.1340259465792972E-2</v>
      </c>
      <c r="O387" s="69">
        <v>5.1472281526776041E-2</v>
      </c>
      <c r="P387" s="69">
        <v>0</v>
      </c>
      <c r="Q387" s="69">
        <v>0</v>
      </c>
      <c r="R387" s="69">
        <v>0</v>
      </c>
      <c r="S387" s="69">
        <v>0</v>
      </c>
      <c r="T387" s="69">
        <v>8.905962492855779E-2</v>
      </c>
      <c r="U387" s="69">
        <v>8.2164983190154139E-2</v>
      </c>
      <c r="V387" s="69">
        <v>9.6458253016872803E-2</v>
      </c>
      <c r="W387" s="69">
        <v>8.905962492855779E-2</v>
      </c>
      <c r="X387" s="69">
        <v>8.905962492855779E-2</v>
      </c>
      <c r="Y387" s="69">
        <v>8.2164983190154139E-2</v>
      </c>
      <c r="Z387" s="69">
        <v>9.6458253016872803E-2</v>
      </c>
      <c r="AA387" s="69">
        <v>7.8787612357797285E-2</v>
      </c>
      <c r="AB387" s="69">
        <v>4.4290328660147885E-2</v>
      </c>
      <c r="AC387" s="69">
        <v>3.8338350040267741E-2</v>
      </c>
      <c r="AD387" s="69">
        <v>4.348475869147659E-2</v>
      </c>
      <c r="AE387" s="69">
        <v>4.5888260896761159E-2</v>
      </c>
      <c r="AF387" s="69">
        <v>0</v>
      </c>
      <c r="AG387" s="69">
        <v>1.0155895760156028E-2</v>
      </c>
      <c r="AH387" s="69">
        <v>3.8002924622615279E-2</v>
      </c>
      <c r="AI387" s="69">
        <v>3.9570873597217629E-2</v>
      </c>
      <c r="AJ387" s="69">
        <v>4.9493628795388982E-2</v>
      </c>
      <c r="AK387" s="69">
        <v>6.875199879316965E-2</v>
      </c>
      <c r="AL387" s="69">
        <v>5.2083986881891191E-2</v>
      </c>
      <c r="AM387" s="69">
        <v>8.1340259465792972E-2</v>
      </c>
      <c r="AN387" s="69">
        <v>3.5332542249032178E-2</v>
      </c>
      <c r="AO387" s="69">
        <v>3.8005752627082841E-2</v>
      </c>
      <c r="AP387" s="69">
        <v>7.6831280525575738E-2</v>
      </c>
      <c r="AQ387" s="148">
        <v>6.261938693358704E-2</v>
      </c>
      <c r="AR387" s="69">
        <v>5.97568245171946E-2</v>
      </c>
      <c r="AS387" s="69">
        <v>7.0474316624410824E-2</v>
      </c>
      <c r="AT387" s="69">
        <v>0.10173069822439298</v>
      </c>
      <c r="AU387" s="69">
        <v>6.8992850080570864E-2</v>
      </c>
      <c r="AV387" s="69">
        <v>2.7491214216392491E-2</v>
      </c>
      <c r="AW387" s="69">
        <v>4.8476722318368158E-2</v>
      </c>
      <c r="AX387" s="69">
        <v>6.0710829155029622E-2</v>
      </c>
      <c r="AY387" s="69">
        <v>5.8113118899012682E-2</v>
      </c>
      <c r="AZ387" s="69">
        <v>7.5354171107202952E-2</v>
      </c>
      <c r="BA387" s="69">
        <v>0</v>
      </c>
      <c r="BB387" s="69">
        <v>0.14089279564191337</v>
      </c>
      <c r="BC387" s="69">
        <v>0</v>
      </c>
      <c r="BD387" s="69">
        <v>5.6214220215488116E-2</v>
      </c>
      <c r="BE387" s="69">
        <v>0</v>
      </c>
      <c r="BF387" s="69">
        <v>0</v>
      </c>
      <c r="BG387" s="69">
        <v>0</v>
      </c>
      <c r="BH387" s="69">
        <v>0</v>
      </c>
      <c r="BI387" s="69">
        <v>0</v>
      </c>
      <c r="BJ387" s="69">
        <v>0.14293964504122014</v>
      </c>
      <c r="BK387" s="69">
        <v>7.0665254148033069E-2</v>
      </c>
      <c r="BL387" s="69">
        <v>1.3692416656947521E-2</v>
      </c>
      <c r="BM387" s="69">
        <v>6.0759540515553115E-2</v>
      </c>
      <c r="BN387" s="69">
        <v>3.3280250688764952E-2</v>
      </c>
      <c r="BO387" s="69">
        <v>8.2486827798153278E-2</v>
      </c>
      <c r="BP387" s="69">
        <v>5.8405315673158167E-2</v>
      </c>
      <c r="BQ387" s="69">
        <v>3.6582028019284715E-2</v>
      </c>
      <c r="BR387" s="69">
        <v>0.11623536505102609</v>
      </c>
      <c r="BS387" s="69">
        <v>0</v>
      </c>
      <c r="BT387" s="69">
        <v>0</v>
      </c>
      <c r="BU387" s="69">
        <v>0.2579808106610858</v>
      </c>
      <c r="BV387" s="69">
        <v>0</v>
      </c>
      <c r="BW387" s="69">
        <v>0</v>
      </c>
      <c r="BX387" s="69">
        <v>8.0191542732625451E-2</v>
      </c>
      <c r="BY387" s="69">
        <v>9.3979025043577247E-2</v>
      </c>
      <c r="BZ387" s="69">
        <v>0.16502776367371341</v>
      </c>
      <c r="CA387" s="69">
        <v>7.4512436438984225E-2</v>
      </c>
      <c r="CB387" s="69">
        <v>4.2801657147878716E-2</v>
      </c>
    </row>
    <row r="388" spans="1:80" ht="12.75" customHeight="1" x14ac:dyDescent="0.2">
      <c r="A388" s="70"/>
      <c r="B388" s="67" t="s">
        <v>487</v>
      </c>
      <c r="C388" s="67"/>
      <c r="D388" s="71">
        <v>9.4862999881495186E-2</v>
      </c>
      <c r="E388" s="71">
        <v>9.3416561199330284E-2</v>
      </c>
      <c r="F388" s="71">
        <v>9.7520970136425453E-2</v>
      </c>
      <c r="G388" s="71">
        <v>8.1033456768768497E-2</v>
      </c>
      <c r="H388" s="71">
        <v>0.13494151487064984</v>
      </c>
      <c r="I388" s="71">
        <v>0.11923822047178019</v>
      </c>
      <c r="J388" s="71">
        <v>9.3894662785902624E-2</v>
      </c>
      <c r="K388" s="71">
        <v>9.2550627866664778E-2</v>
      </c>
      <c r="L388" s="71">
        <v>9.6939321463987607E-2</v>
      </c>
      <c r="M388" s="71">
        <v>7.8930382597719895E-2</v>
      </c>
      <c r="N388" s="71">
        <v>0.13494151487064984</v>
      </c>
      <c r="O388" s="71">
        <v>9.8516335610489378E-2</v>
      </c>
      <c r="P388" s="71">
        <v>0</v>
      </c>
      <c r="Q388" s="71">
        <v>0</v>
      </c>
      <c r="R388" s="71">
        <v>0</v>
      </c>
      <c r="S388" s="71">
        <v>0</v>
      </c>
      <c r="T388" s="71">
        <v>0.13200781267315209</v>
      </c>
      <c r="U388" s="71">
        <v>0.13537233200970003</v>
      </c>
      <c r="V388" s="71">
        <v>0.12839735280478154</v>
      </c>
      <c r="W388" s="71">
        <v>0.13200781267315209</v>
      </c>
      <c r="X388" s="71">
        <v>0.13200781267315209</v>
      </c>
      <c r="Y388" s="71">
        <v>0.13537233200970003</v>
      </c>
      <c r="Z388" s="71">
        <v>0.12839735280478154</v>
      </c>
      <c r="AA388" s="71">
        <v>0.11923822047178019</v>
      </c>
      <c r="AB388" s="71">
        <v>9.5891520949987222E-2</v>
      </c>
      <c r="AC388" s="71">
        <v>6.3535497903358287E-2</v>
      </c>
      <c r="AD388" s="71">
        <v>0.10868462026909202</v>
      </c>
      <c r="AE388" s="71">
        <v>8.2871666082021025E-2</v>
      </c>
      <c r="AF388" s="71">
        <v>2.6027243696172321E-3</v>
      </c>
      <c r="AG388" s="71">
        <v>4.1406942370714316E-2</v>
      </c>
      <c r="AH388" s="71">
        <v>7.3400051779079614E-2</v>
      </c>
      <c r="AI388" s="71">
        <v>9.2832491477479864E-2</v>
      </c>
      <c r="AJ388" s="71">
        <v>8.0053795324462745E-2</v>
      </c>
      <c r="AK388" s="71">
        <v>0.13605803664818703</v>
      </c>
      <c r="AL388" s="71">
        <v>9.3859851486238655E-2</v>
      </c>
      <c r="AM388" s="71">
        <v>0.13494151487064984</v>
      </c>
      <c r="AN388" s="71">
        <v>5.4561877232740669E-2</v>
      </c>
      <c r="AO388" s="71">
        <v>5.413059773800024E-2</v>
      </c>
      <c r="AP388" s="71">
        <v>0.15427871682481131</v>
      </c>
      <c r="AQ388" s="149">
        <v>0.15898065328880315</v>
      </c>
      <c r="AR388" s="71">
        <v>9.6320745525886903E-2</v>
      </c>
      <c r="AS388" s="71">
        <v>0.10343826096321128</v>
      </c>
      <c r="AT388" s="71">
        <v>0.13243710635295361</v>
      </c>
      <c r="AU388" s="71">
        <v>0.11391003220214969</v>
      </c>
      <c r="AV388" s="71">
        <v>7.6449243326737207E-2</v>
      </c>
      <c r="AW388" s="71">
        <v>5.6519863045192957E-2</v>
      </c>
      <c r="AX388" s="71">
        <v>0.10474082774445687</v>
      </c>
      <c r="AY388" s="71">
        <v>8.0852828227736234E-2</v>
      </c>
      <c r="AZ388" s="71">
        <v>0.1624869906619989</v>
      </c>
      <c r="BA388" s="71">
        <v>0</v>
      </c>
      <c r="BB388" s="71">
        <v>0.15469174476802428</v>
      </c>
      <c r="BC388" s="71">
        <v>0</v>
      </c>
      <c r="BD388" s="71">
        <v>0.10746822128955465</v>
      </c>
      <c r="BE388" s="71">
        <v>0</v>
      </c>
      <c r="BF388" s="71">
        <v>0</v>
      </c>
      <c r="BG388" s="71">
        <v>0</v>
      </c>
      <c r="BH388" s="71">
        <v>0</v>
      </c>
      <c r="BI388" s="71">
        <v>0</v>
      </c>
      <c r="BJ388" s="71">
        <v>0.20903449270082916</v>
      </c>
      <c r="BK388" s="71">
        <v>0.10578455690093772</v>
      </c>
      <c r="BL388" s="71">
        <v>7.2664247727397283E-2</v>
      </c>
      <c r="BM388" s="71">
        <v>0.12472430765676285</v>
      </c>
      <c r="BN388" s="71">
        <v>6.2333195707431281E-2</v>
      </c>
      <c r="BO388" s="71">
        <v>0.13408052476832147</v>
      </c>
      <c r="BP388" s="71">
        <v>8.9286720670438219E-2</v>
      </c>
      <c r="BQ388" s="71">
        <v>5.6223330491919798E-2</v>
      </c>
      <c r="BR388" s="71">
        <v>0.14443043539470909</v>
      </c>
      <c r="BS388" s="71">
        <v>0</v>
      </c>
      <c r="BT388" s="71">
        <v>0</v>
      </c>
      <c r="BU388" s="71">
        <v>0.25867281348281468</v>
      </c>
      <c r="BV388" s="71">
        <v>0</v>
      </c>
      <c r="BW388" s="71">
        <v>0</v>
      </c>
      <c r="BX388" s="71">
        <v>0.12250823407466074</v>
      </c>
      <c r="BY388" s="71">
        <v>0.12347977199590336</v>
      </c>
      <c r="BZ388" s="71">
        <v>0.25132921034974176</v>
      </c>
      <c r="CA388" s="71">
        <v>0.10565054525603049</v>
      </c>
      <c r="CB388" s="71">
        <v>9.5572233936902604E-2</v>
      </c>
    </row>
    <row r="389" spans="1:80" ht="12.75" customHeight="1" x14ac:dyDescent="0.2">
      <c r="A389" s="70"/>
      <c r="B389" s="67" t="s">
        <v>488</v>
      </c>
      <c r="C389" s="67"/>
      <c r="D389" s="71">
        <v>6.7350735227973954E-2</v>
      </c>
      <c r="E389" s="71">
        <v>6.5965681577712501E-2</v>
      </c>
      <c r="F389" s="71">
        <v>6.8963452111248935E-2</v>
      </c>
      <c r="G389" s="71">
        <v>5.6921332892048919E-2</v>
      </c>
      <c r="H389" s="71">
        <v>0.10759634940966475</v>
      </c>
      <c r="I389" s="71">
        <v>8.1742163475967522E-2</v>
      </c>
      <c r="J389" s="71">
        <v>6.6706167258754737E-2</v>
      </c>
      <c r="K389" s="71">
        <v>6.5367262327595821E-2</v>
      </c>
      <c r="L389" s="71">
        <v>6.8622908214855352E-2</v>
      </c>
      <c r="M389" s="71">
        <v>5.5263413765382165E-2</v>
      </c>
      <c r="N389" s="71">
        <v>0.10759634940966475</v>
      </c>
      <c r="O389" s="71">
        <v>7.024022717969422E-2</v>
      </c>
      <c r="P389" s="71">
        <v>0</v>
      </c>
      <c r="Q389" s="71">
        <v>0</v>
      </c>
      <c r="R389" s="71">
        <v>0</v>
      </c>
      <c r="S389" s="71">
        <v>0</v>
      </c>
      <c r="T389" s="71">
        <v>9.2635229229106053E-2</v>
      </c>
      <c r="U389" s="71">
        <v>9.1124682535971183E-2</v>
      </c>
      <c r="V389" s="71">
        <v>9.4256194267297505E-2</v>
      </c>
      <c r="W389" s="71">
        <v>9.2635229229106053E-2</v>
      </c>
      <c r="X389" s="71">
        <v>9.2635229229106053E-2</v>
      </c>
      <c r="Y389" s="71">
        <v>9.1124682535971183E-2</v>
      </c>
      <c r="Z389" s="71">
        <v>9.4256194267297505E-2</v>
      </c>
      <c r="AA389" s="71">
        <v>8.1742163475967522E-2</v>
      </c>
      <c r="AB389" s="71">
        <v>6.9288138360043605E-2</v>
      </c>
      <c r="AC389" s="71">
        <v>4.9489061632785221E-2</v>
      </c>
      <c r="AD389" s="71">
        <v>7.7815940465133127E-2</v>
      </c>
      <c r="AE389" s="71">
        <v>6.4029089326502364E-2</v>
      </c>
      <c r="AF389" s="71">
        <v>2.532055659368869E-3</v>
      </c>
      <c r="AG389" s="71">
        <v>3.1546287117174936E-2</v>
      </c>
      <c r="AH389" s="71">
        <v>5.1500775411415955E-2</v>
      </c>
      <c r="AI389" s="71">
        <v>6.3518755600300084E-2</v>
      </c>
      <c r="AJ389" s="71">
        <v>5.9004639133982136E-2</v>
      </c>
      <c r="AK389" s="71">
        <v>8.7310492766535214E-2</v>
      </c>
      <c r="AL389" s="71">
        <v>6.3502986136380252E-2</v>
      </c>
      <c r="AM389" s="71">
        <v>0.10759634940966475</v>
      </c>
      <c r="AN389" s="71">
        <v>3.8516187030995255E-2</v>
      </c>
      <c r="AO389" s="71">
        <v>4.1305009162850133E-2</v>
      </c>
      <c r="AP389" s="71">
        <v>8.7194440599346223E-2</v>
      </c>
      <c r="AQ389" s="149">
        <v>6.5560061731567795E-2</v>
      </c>
      <c r="AR389" s="71">
        <v>6.362235427903315E-2</v>
      </c>
      <c r="AS389" s="71">
        <v>6.9467375002511267E-2</v>
      </c>
      <c r="AT389" s="71">
        <v>9.4109969985619962E-2</v>
      </c>
      <c r="AU389" s="71">
        <v>6.3347448994064526E-2</v>
      </c>
      <c r="AV389" s="71">
        <v>3.9858702230027944E-2</v>
      </c>
      <c r="AW389" s="71">
        <v>4.1957242775013025E-2</v>
      </c>
      <c r="AX389" s="71">
        <v>7.5948452233870756E-2</v>
      </c>
      <c r="AY389" s="71">
        <v>4.7161991332450102E-2</v>
      </c>
      <c r="AZ389" s="71">
        <v>0.11519693654595824</v>
      </c>
      <c r="BA389" s="71">
        <v>0</v>
      </c>
      <c r="BB389" s="71">
        <v>0.10849173732470052</v>
      </c>
      <c r="BC389" s="71">
        <v>0</v>
      </c>
      <c r="BD389" s="71">
        <v>8.3650531456712376E-2</v>
      </c>
      <c r="BE389" s="71">
        <v>0</v>
      </c>
      <c r="BF389" s="71">
        <v>0</v>
      </c>
      <c r="BG389" s="71">
        <v>0</v>
      </c>
      <c r="BH389" s="71">
        <v>0</v>
      </c>
      <c r="BI389" s="71">
        <v>0</v>
      </c>
      <c r="BJ389" s="71">
        <v>0.16270656202086944</v>
      </c>
      <c r="BK389" s="71">
        <v>6.8576010983295466E-2</v>
      </c>
      <c r="BL389" s="71">
        <v>2.3191790629367166E-2</v>
      </c>
      <c r="BM389" s="71">
        <v>5.757586528374041E-2</v>
      </c>
      <c r="BN389" s="71">
        <v>3.1403809047445129E-2</v>
      </c>
      <c r="BO389" s="71">
        <v>0.10031066616676648</v>
      </c>
      <c r="BP389" s="71">
        <v>5.6134018525119934E-2</v>
      </c>
      <c r="BQ389" s="71">
        <v>2.8185263788302533E-2</v>
      </c>
      <c r="BR389" s="71">
        <v>0.11226955077652616</v>
      </c>
      <c r="BS389" s="71">
        <v>0</v>
      </c>
      <c r="BT389" s="71">
        <v>0</v>
      </c>
      <c r="BU389" s="71">
        <v>0.15806913885798737</v>
      </c>
      <c r="BV389" s="71">
        <v>0</v>
      </c>
      <c r="BW389" s="71">
        <v>0</v>
      </c>
      <c r="BX389" s="71">
        <v>9.1814777743047901E-2</v>
      </c>
      <c r="BY389" s="71">
        <v>7.3712575011406697E-2</v>
      </c>
      <c r="BZ389" s="71">
        <v>0.16444468718514441</v>
      </c>
      <c r="CA389" s="71">
        <v>8.5577991822279972E-2</v>
      </c>
      <c r="CB389" s="71">
        <v>6.7324083676059757E-2</v>
      </c>
    </row>
    <row r="390" spans="1:80" ht="12.75" customHeight="1" x14ac:dyDescent="0.2">
      <c r="A390" s="72"/>
      <c r="B390" s="64"/>
      <c r="C390" s="64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150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</row>
    <row r="391" spans="1:80" ht="12.75" customHeight="1" x14ac:dyDescent="0.2">
      <c r="A391" s="66"/>
      <c r="B391" s="68" t="s">
        <v>489</v>
      </c>
      <c r="C391" s="68"/>
      <c r="D391" s="69">
        <v>1.2331047891920719</v>
      </c>
      <c r="E391" s="69">
        <v>1.2409984900767481</v>
      </c>
      <c r="F391" s="69">
        <v>1.255615049662866</v>
      </c>
      <c r="G391" s="69">
        <v>1.1894629693633141</v>
      </c>
      <c r="H391" s="69">
        <v>1.0128219393568398</v>
      </c>
      <c r="I391" s="69">
        <v>1.5905714657034886</v>
      </c>
      <c r="J391" s="69">
        <v>1.2384488233507598</v>
      </c>
      <c r="K391" s="69">
        <v>1.2509838205434827</v>
      </c>
      <c r="L391" s="69">
        <v>1.2537551193703238</v>
      </c>
      <c r="M391" s="69">
        <v>1.2404557977345767</v>
      </c>
      <c r="N391" s="69">
        <v>1.0128219393568398</v>
      </c>
      <c r="O391" s="69">
        <v>1.2379551708261536</v>
      </c>
      <c r="P391" s="69">
        <v>0</v>
      </c>
      <c r="Q391" s="69">
        <v>0</v>
      </c>
      <c r="R391" s="69">
        <v>0</v>
      </c>
      <c r="S391" s="69">
        <v>0</v>
      </c>
      <c r="T391" s="69">
        <v>1.0015623192517531</v>
      </c>
      <c r="U391" s="69">
        <v>1.3295337024517484</v>
      </c>
      <c r="V391" s="69">
        <v>0.70176839782222555</v>
      </c>
      <c r="W391" s="69">
        <v>1.0015623192517531</v>
      </c>
      <c r="X391" s="69">
        <v>1.0015623192517531</v>
      </c>
      <c r="Y391" s="69">
        <v>1.3295337024517484</v>
      </c>
      <c r="Z391" s="69">
        <v>0.70176839782222555</v>
      </c>
      <c r="AA391" s="69">
        <v>1.5905714657034886</v>
      </c>
      <c r="AB391" s="69">
        <v>1.2478342581694732</v>
      </c>
      <c r="AC391" s="69">
        <v>1.4791021204529531</v>
      </c>
      <c r="AD391" s="69">
        <v>1.3439953541212599</v>
      </c>
      <c r="AE391" s="69">
        <v>1.508336959754464</v>
      </c>
      <c r="AF391" s="69">
        <v>0</v>
      </c>
      <c r="AG391" s="69">
        <v>3.4374808846972433</v>
      </c>
      <c r="AH391" s="69">
        <v>1.3114895004787215</v>
      </c>
      <c r="AI391" s="69">
        <v>1.2778421807359766</v>
      </c>
      <c r="AJ391" s="69">
        <v>1.1699046917631717</v>
      </c>
      <c r="AK391" s="69">
        <v>0.97148250382295254</v>
      </c>
      <c r="AL391" s="69">
        <v>1.104079717133772</v>
      </c>
      <c r="AM391" s="69">
        <v>1.0128219393568398</v>
      </c>
      <c r="AN391" s="69">
        <v>1.0765948343717699</v>
      </c>
      <c r="AO391" s="69">
        <v>1.5290258223796798</v>
      </c>
      <c r="AP391" s="69">
        <v>0.81704368264319593</v>
      </c>
      <c r="AQ391" s="148">
        <v>1.2040500070792339</v>
      </c>
      <c r="AR391" s="69">
        <v>0.92914146969791689</v>
      </c>
      <c r="AS391" s="69">
        <v>1.2887851011014904</v>
      </c>
      <c r="AT391" s="69">
        <v>0.84584341660603646</v>
      </c>
      <c r="AU391" s="69">
        <v>1.0405934068327558</v>
      </c>
      <c r="AV391" s="69">
        <v>1.5208784911200148</v>
      </c>
      <c r="AW391" s="69">
        <v>0.64766354150232008</v>
      </c>
      <c r="AX391" s="69">
        <v>1.2583396348923426</v>
      </c>
      <c r="AY391" s="69">
        <v>1.4020109056402392</v>
      </c>
      <c r="AZ391" s="69">
        <v>1.1307905165033434</v>
      </c>
      <c r="BA391" s="69">
        <v>0</v>
      </c>
      <c r="BB391" s="69">
        <v>0.8064075372668803</v>
      </c>
      <c r="BC391" s="69">
        <v>0</v>
      </c>
      <c r="BD391" s="69">
        <v>1.5447583432341749</v>
      </c>
      <c r="BE391" s="69">
        <v>0</v>
      </c>
      <c r="BF391" s="69">
        <v>0</v>
      </c>
      <c r="BG391" s="69">
        <v>0</v>
      </c>
      <c r="BH391" s="69">
        <v>0</v>
      </c>
      <c r="BI391" s="69">
        <v>0</v>
      </c>
      <c r="BJ391" s="69">
        <v>1.3236890485896649</v>
      </c>
      <c r="BK391" s="69">
        <v>0.56448902184109395</v>
      </c>
      <c r="BL391" s="69">
        <v>2.790250128210515</v>
      </c>
      <c r="BM391" s="69">
        <v>0.68495742667928083</v>
      </c>
      <c r="BN391" s="69">
        <v>1.0765239441696024</v>
      </c>
      <c r="BO391" s="69">
        <v>0.96912193550574721</v>
      </c>
      <c r="BP391" s="69">
        <v>0.66633609936094096</v>
      </c>
      <c r="BQ391" s="69">
        <v>1.4458304041848811</v>
      </c>
      <c r="BR391" s="69">
        <v>0.73013971576052339</v>
      </c>
      <c r="BS391" s="69">
        <v>0</v>
      </c>
      <c r="BT391" s="69">
        <v>0</v>
      </c>
      <c r="BU391" s="69">
        <v>1.0748003608789338</v>
      </c>
      <c r="BV391" s="69">
        <v>0</v>
      </c>
      <c r="BW391" s="69">
        <v>0</v>
      </c>
      <c r="BX391" s="69">
        <v>1.9691936851469019</v>
      </c>
      <c r="BY391" s="69">
        <v>2.1217918988205144</v>
      </c>
      <c r="BZ391" s="69">
        <v>0.71509897324636396</v>
      </c>
      <c r="CA391" s="69">
        <v>0.99272984312158896</v>
      </c>
      <c r="CB391" s="69">
        <v>1.3761786500752966</v>
      </c>
    </row>
    <row r="392" spans="1:80" ht="12.75" customHeight="1" x14ac:dyDescent="0.2">
      <c r="A392" s="70"/>
      <c r="B392" s="67" t="s">
        <v>490</v>
      </c>
      <c r="C392" s="67"/>
      <c r="D392" s="71">
        <v>0.65043156196287533</v>
      </c>
      <c r="E392" s="71">
        <v>0.64886075690809097</v>
      </c>
      <c r="F392" s="71">
        <v>0.65230606879243136</v>
      </c>
      <c r="G392" s="71">
        <v>0.636351223813033</v>
      </c>
      <c r="H392" s="71">
        <v>0.61051040829727321</v>
      </c>
      <c r="I392" s="71">
        <v>1.0509829042327394</v>
      </c>
      <c r="J392" s="71">
        <v>0.64629198634803076</v>
      </c>
      <c r="K392" s="71">
        <v>0.6480002558910265</v>
      </c>
      <c r="L392" s="71">
        <v>0.64898718488100049</v>
      </c>
      <c r="M392" s="71">
        <v>0.64423849366714481</v>
      </c>
      <c r="N392" s="71">
        <v>0.61051040829727321</v>
      </c>
      <c r="O392" s="71">
        <v>0.64680011359600009</v>
      </c>
      <c r="P392" s="71">
        <v>0</v>
      </c>
      <c r="Q392" s="71">
        <v>0</v>
      </c>
      <c r="R392" s="71">
        <v>0</v>
      </c>
      <c r="S392" s="71">
        <v>0</v>
      </c>
      <c r="T392" s="71">
        <v>0.67570822325966862</v>
      </c>
      <c r="U392" s="71">
        <v>0.80696781011989727</v>
      </c>
      <c r="V392" s="71">
        <v>0.52720209798903039</v>
      </c>
      <c r="W392" s="71">
        <v>0.67570822325966862</v>
      </c>
      <c r="X392" s="71">
        <v>0.67570822325966862</v>
      </c>
      <c r="Y392" s="71">
        <v>0.80696781011989727</v>
      </c>
      <c r="Z392" s="71">
        <v>0.52720209798903039</v>
      </c>
      <c r="AA392" s="71">
        <v>1.0509829042327394</v>
      </c>
      <c r="AB392" s="71">
        <v>0.57634907529651613</v>
      </c>
      <c r="AC392" s="71">
        <v>0.89251421148788146</v>
      </c>
      <c r="AD392" s="71">
        <v>0.53773306262306197</v>
      </c>
      <c r="AE392" s="71">
        <v>0.83520656926613068</v>
      </c>
      <c r="AF392" s="71">
        <v>3.9436268147053539</v>
      </c>
      <c r="AG392" s="71">
        <v>0.84311218225099471</v>
      </c>
      <c r="AH392" s="71">
        <v>0.67902454329066164</v>
      </c>
      <c r="AI392" s="71">
        <v>0.54469432673547435</v>
      </c>
      <c r="AJ392" s="71">
        <v>0.7232989795435657</v>
      </c>
      <c r="AK392" s="71">
        <v>0.4909034817999709</v>
      </c>
      <c r="AL392" s="71">
        <v>0.61266742501711857</v>
      </c>
      <c r="AM392" s="71">
        <v>0.61051040829727321</v>
      </c>
      <c r="AN392" s="71">
        <v>0.69716868993108216</v>
      </c>
      <c r="AO392" s="71">
        <v>1.0735476658270915</v>
      </c>
      <c r="AP392" s="71">
        <v>0.40689029805964322</v>
      </c>
      <c r="AQ392" s="149">
        <v>0.47425186907582534</v>
      </c>
      <c r="AR392" s="71">
        <v>0.5764339065844073</v>
      </c>
      <c r="AS392" s="71">
        <v>0.87807209020683052</v>
      </c>
      <c r="AT392" s="71">
        <v>0.64972909463690998</v>
      </c>
      <c r="AU392" s="71">
        <v>0.63026499320789886</v>
      </c>
      <c r="AV392" s="71">
        <v>0.54690923109829037</v>
      </c>
      <c r="AW392" s="71">
        <v>0.5554968439838307</v>
      </c>
      <c r="AX392" s="71">
        <v>0.72937024201208245</v>
      </c>
      <c r="AY392" s="71">
        <v>1.0076978983922433</v>
      </c>
      <c r="AZ392" s="71">
        <v>0.52440987256786908</v>
      </c>
      <c r="BA392" s="71">
        <v>0</v>
      </c>
      <c r="BB392" s="71">
        <v>0.73447360323163247</v>
      </c>
      <c r="BC392" s="71">
        <v>0</v>
      </c>
      <c r="BD392" s="71">
        <v>0.80802850037231078</v>
      </c>
      <c r="BE392" s="71">
        <v>0</v>
      </c>
      <c r="BF392" s="71">
        <v>0</v>
      </c>
      <c r="BG392" s="71">
        <v>0</v>
      </c>
      <c r="BH392" s="71">
        <v>0</v>
      </c>
      <c r="BI392" s="71">
        <v>0</v>
      </c>
      <c r="BJ392" s="71">
        <v>0.90515034833388808</v>
      </c>
      <c r="BK392" s="71">
        <v>0.377084912346552</v>
      </c>
      <c r="BL392" s="71">
        <v>0.52577805815938294</v>
      </c>
      <c r="BM392" s="71">
        <v>0.33367752171518222</v>
      </c>
      <c r="BN392" s="71">
        <v>0.57476576209217389</v>
      </c>
      <c r="BO392" s="71">
        <v>0.5962073339975239</v>
      </c>
      <c r="BP392" s="71">
        <v>0.43587187361537633</v>
      </c>
      <c r="BQ392" s="71">
        <v>0.94073773101411018</v>
      </c>
      <c r="BR392" s="71">
        <v>0.58760507207323565</v>
      </c>
      <c r="BS392" s="71">
        <v>0</v>
      </c>
      <c r="BT392" s="71">
        <v>0</v>
      </c>
      <c r="BU392" s="71">
        <v>1.0719257368068809</v>
      </c>
      <c r="BV392" s="71">
        <v>0</v>
      </c>
      <c r="BW392" s="71">
        <v>0</v>
      </c>
      <c r="BX392" s="71">
        <v>1.2889965420813991</v>
      </c>
      <c r="BY392" s="71">
        <v>1.6148712837653989</v>
      </c>
      <c r="BZ392" s="71">
        <v>0.46954820475154574</v>
      </c>
      <c r="CA392" s="71">
        <v>0.70014520174998784</v>
      </c>
      <c r="CB392" s="71">
        <v>0.61631632298553463</v>
      </c>
    </row>
    <row r="393" spans="1:80" ht="12.75" customHeight="1" x14ac:dyDescent="0.2">
      <c r="A393" s="70"/>
      <c r="B393" s="67" t="s">
        <v>491</v>
      </c>
      <c r="C393" s="67"/>
      <c r="D393" s="71">
        <v>0.60652946793906393</v>
      </c>
      <c r="E393" s="71">
        <v>0.61275482809685144</v>
      </c>
      <c r="F393" s="71">
        <v>0.61997465930418072</v>
      </c>
      <c r="G393" s="71">
        <v>0.58636419025343411</v>
      </c>
      <c r="H393" s="71">
        <v>0.47862994382933366</v>
      </c>
      <c r="I393" s="71">
        <v>0.66152330525585423</v>
      </c>
      <c r="J393" s="71">
        <v>0.60611370875843174</v>
      </c>
      <c r="K393" s="71">
        <v>0.61298475413787057</v>
      </c>
      <c r="L393" s="71">
        <v>0.61749800648428832</v>
      </c>
      <c r="M393" s="71">
        <v>0.59559190642931004</v>
      </c>
      <c r="N393" s="71">
        <v>0.47862994382933366</v>
      </c>
      <c r="O393" s="71">
        <v>0.60867044134367621</v>
      </c>
      <c r="P393" s="71">
        <v>0</v>
      </c>
      <c r="Q393" s="71">
        <v>0</v>
      </c>
      <c r="R393" s="71">
        <v>0</v>
      </c>
      <c r="S393" s="71">
        <v>0</v>
      </c>
      <c r="T393" s="71">
        <v>0.60552853044121624</v>
      </c>
      <c r="U393" s="71">
        <v>0.74134679406198378</v>
      </c>
      <c r="V393" s="71">
        <v>0.46462437697575104</v>
      </c>
      <c r="W393" s="71">
        <v>0.60552853044121624</v>
      </c>
      <c r="X393" s="71">
        <v>0.60552853044121624</v>
      </c>
      <c r="Y393" s="71">
        <v>0.74134679406198378</v>
      </c>
      <c r="Z393" s="71">
        <v>0.46462437697575104</v>
      </c>
      <c r="AA393" s="71">
        <v>0.66152330525585423</v>
      </c>
      <c r="AB393" s="71">
        <v>0.54509810896092759</v>
      </c>
      <c r="AC393" s="71">
        <v>0.65935900661118385</v>
      </c>
      <c r="AD393" s="71">
        <v>0.48143561322999584</v>
      </c>
      <c r="AE393" s="71">
        <v>0.72786253329675532</v>
      </c>
      <c r="AF393" s="71">
        <v>0.54999948683546362</v>
      </c>
      <c r="AG393" s="71">
        <v>0.39727466428149683</v>
      </c>
      <c r="AH393" s="71">
        <v>0.65420231711139376</v>
      </c>
      <c r="AI393" s="71">
        <v>0.56864507619344828</v>
      </c>
      <c r="AJ393" s="71">
        <v>0.4987956187704774</v>
      </c>
      <c r="AK393" s="71">
        <v>0.56001361220276424</v>
      </c>
      <c r="AL393" s="71">
        <v>0.60973037379395645</v>
      </c>
      <c r="AM393" s="71">
        <v>0.47862994382933366</v>
      </c>
      <c r="AN393" s="71">
        <v>0.5398654146767653</v>
      </c>
      <c r="AO393" s="71">
        <v>0.66295339365923289</v>
      </c>
      <c r="AP393" s="71">
        <v>0.44809055664150488</v>
      </c>
      <c r="AQ393" s="149">
        <v>0.70183719159872604</v>
      </c>
      <c r="AR393" s="71">
        <v>0.47865504509289653</v>
      </c>
      <c r="AS393" s="71">
        <v>0.61880487599416367</v>
      </c>
      <c r="AT393" s="71">
        <v>0.69605322158428895</v>
      </c>
      <c r="AU393" s="71">
        <v>0.63578925475387116</v>
      </c>
      <c r="AV393" s="71">
        <v>0.53205186936690896</v>
      </c>
      <c r="AW393" s="71">
        <v>0.35948073354279786</v>
      </c>
      <c r="AX393" s="71">
        <v>0.71995208034467406</v>
      </c>
      <c r="AY393" s="71">
        <v>0.54475878391633126</v>
      </c>
      <c r="AZ393" s="71">
        <v>0.46137249598831559</v>
      </c>
      <c r="BA393" s="71">
        <v>0</v>
      </c>
      <c r="BB393" s="71">
        <v>0.65499957911924933</v>
      </c>
      <c r="BC393" s="71">
        <v>0</v>
      </c>
      <c r="BD393" s="71">
        <v>0.61010598360159507</v>
      </c>
      <c r="BE393" s="71">
        <v>0</v>
      </c>
      <c r="BF393" s="71">
        <v>0</v>
      </c>
      <c r="BG393" s="71">
        <v>0</v>
      </c>
      <c r="BH393" s="71">
        <v>0</v>
      </c>
      <c r="BI393" s="71">
        <v>0</v>
      </c>
      <c r="BJ393" s="71">
        <v>0.83692083346267432</v>
      </c>
      <c r="BK393" s="71">
        <v>0.3592176857582795</v>
      </c>
      <c r="BL393" s="71">
        <v>0.27038814028740638</v>
      </c>
      <c r="BM393" s="71">
        <v>0.33248461945819496</v>
      </c>
      <c r="BN393" s="71">
        <v>0.29334282759994218</v>
      </c>
      <c r="BO393" s="71">
        <v>0.53284955383839394</v>
      </c>
      <c r="BP393" s="71">
        <v>0.27277983530239708</v>
      </c>
      <c r="BQ393" s="71">
        <v>0.4222623662187121</v>
      </c>
      <c r="BR393" s="71">
        <v>0.50501520713113068</v>
      </c>
      <c r="BS393" s="71">
        <v>0</v>
      </c>
      <c r="BT393" s="71">
        <v>0</v>
      </c>
      <c r="BU393" s="71">
        <v>0.57790424578240929</v>
      </c>
      <c r="BV393" s="71">
        <v>0</v>
      </c>
      <c r="BW393" s="71">
        <v>0</v>
      </c>
      <c r="BX393" s="71">
        <v>0.61627096038895701</v>
      </c>
      <c r="BY393" s="71">
        <v>0.77713731070418912</v>
      </c>
      <c r="BZ393" s="71">
        <v>0.60780465497603287</v>
      </c>
      <c r="CA393" s="71">
        <v>0.66433964656517142</v>
      </c>
      <c r="CB393" s="71">
        <v>0.54026647206087386</v>
      </c>
    </row>
    <row r="394" spans="1:80" ht="12.75" customHeight="1" x14ac:dyDescent="0.2">
      <c r="A394" s="61"/>
      <c r="B394" s="64"/>
      <c r="C394" s="64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150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</row>
    <row r="395" spans="1:80" ht="12.75" customHeight="1" x14ac:dyDescent="0.2">
      <c r="A395" s="16" t="s">
        <v>492</v>
      </c>
      <c r="B395" s="5"/>
      <c r="C395" s="5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144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</row>
    <row r="396" spans="1:80" ht="12.75" customHeight="1" x14ac:dyDescent="0.2">
      <c r="A396" s="61"/>
      <c r="B396" s="64"/>
      <c r="C396" s="6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151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74"/>
      <c r="BU396" s="74"/>
      <c r="BV396" s="74"/>
      <c r="BW396" s="74"/>
      <c r="BX396" s="74"/>
      <c r="BY396" s="74"/>
      <c r="BZ396" s="74"/>
      <c r="CA396" s="74"/>
      <c r="CB396" s="74"/>
    </row>
    <row r="397" spans="1:80" ht="12.75" customHeight="1" x14ac:dyDescent="0.2">
      <c r="A397" s="16"/>
      <c r="B397" s="5" t="s">
        <v>493</v>
      </c>
      <c r="C397" s="5"/>
      <c r="D397" s="77">
        <v>341707477.47000009</v>
      </c>
      <c r="E397" s="77">
        <v>331946277.91000009</v>
      </c>
      <c r="F397" s="77">
        <v>259111345.09</v>
      </c>
      <c r="G397" s="77">
        <v>72834932.820000008</v>
      </c>
      <c r="H397" s="77">
        <v>9239620.3000000007</v>
      </c>
      <c r="I397" s="77">
        <v>521579.25999999995</v>
      </c>
      <c r="J397" s="77">
        <v>338202108.85000002</v>
      </c>
      <c r="K397" s="77">
        <v>328962488.55000007</v>
      </c>
      <c r="L397" s="77">
        <v>257708940.35000002</v>
      </c>
      <c r="M397" s="77">
        <v>71253548.200000003</v>
      </c>
      <c r="N397" s="77">
        <v>9239620.3000000007</v>
      </c>
      <c r="O397" s="77">
        <v>266948560.65000004</v>
      </c>
      <c r="P397" s="77">
        <v>3532.42</v>
      </c>
      <c r="Q397" s="77">
        <v>3532.42</v>
      </c>
      <c r="R397" s="77">
        <v>0</v>
      </c>
      <c r="S397" s="77">
        <v>3532.42</v>
      </c>
      <c r="T397" s="77">
        <v>2980256.94</v>
      </c>
      <c r="U397" s="77">
        <v>1402404.74</v>
      </c>
      <c r="V397" s="77">
        <v>1577852.2</v>
      </c>
      <c r="W397" s="77">
        <v>2980256.94</v>
      </c>
      <c r="X397" s="77">
        <v>2980256.94</v>
      </c>
      <c r="Y397" s="77">
        <v>1402404.74</v>
      </c>
      <c r="Z397" s="77">
        <v>1577852.2</v>
      </c>
      <c r="AA397" s="77">
        <v>521579.25999999995</v>
      </c>
      <c r="AB397" s="77">
        <v>52285995.189999998</v>
      </c>
      <c r="AC397" s="77">
        <v>5417687.0800000001</v>
      </c>
      <c r="AD397" s="77">
        <v>11987362.43</v>
      </c>
      <c r="AE397" s="77">
        <v>117136460.99999999</v>
      </c>
      <c r="AF397" s="77">
        <v>4232849.2899999991</v>
      </c>
      <c r="AG397" s="77">
        <v>7506063.0999999996</v>
      </c>
      <c r="AH397" s="77">
        <v>30499494.329999994</v>
      </c>
      <c r="AI397" s="77">
        <v>30736810.199999999</v>
      </c>
      <c r="AJ397" s="77">
        <v>2250973.64</v>
      </c>
      <c r="AK397" s="77">
        <v>42852295.350000009</v>
      </c>
      <c r="AL397" s="77">
        <v>12137018.939999998</v>
      </c>
      <c r="AM397" s="77">
        <v>9239620.3000000007</v>
      </c>
      <c r="AN397" s="77">
        <v>3113224.5999999992</v>
      </c>
      <c r="AO397" s="77">
        <v>54264</v>
      </c>
      <c r="AP397" s="77">
        <v>141339.98000000001</v>
      </c>
      <c r="AQ397" s="152">
        <v>189097.48999999996</v>
      </c>
      <c r="AR397" s="77">
        <v>889932.08</v>
      </c>
      <c r="AS397" s="77">
        <v>311916.17000000004</v>
      </c>
      <c r="AT397" s="77">
        <v>205.11</v>
      </c>
      <c r="AU397" s="77">
        <v>570048.75000000012</v>
      </c>
      <c r="AV397" s="77">
        <v>763378.49</v>
      </c>
      <c r="AW397" s="77">
        <v>3729660.2600000002</v>
      </c>
      <c r="AX397" s="77">
        <v>391628.98</v>
      </c>
      <c r="AY397" s="77">
        <v>442464.08999999997</v>
      </c>
      <c r="AZ397" s="77">
        <v>719931.19999999984</v>
      </c>
      <c r="BA397" s="77">
        <v>29135</v>
      </c>
      <c r="BB397" s="77">
        <v>0</v>
      </c>
      <c r="BC397" s="77">
        <v>561710.99</v>
      </c>
      <c r="BD397" s="77">
        <v>11540.81</v>
      </c>
      <c r="BE397" s="77">
        <v>0</v>
      </c>
      <c r="BF397" s="77">
        <v>0</v>
      </c>
      <c r="BG397" s="77">
        <v>3532.42</v>
      </c>
      <c r="BH397" s="77">
        <v>0</v>
      </c>
      <c r="BI397" s="77">
        <v>0</v>
      </c>
      <c r="BJ397" s="77">
        <v>0</v>
      </c>
      <c r="BK397" s="77">
        <v>851820.50000000012</v>
      </c>
      <c r="BL397" s="77">
        <v>1064208.8800000001</v>
      </c>
      <c r="BM397" s="77">
        <v>260993.12000000002</v>
      </c>
      <c r="BN397" s="77">
        <v>959.97</v>
      </c>
      <c r="BO397" s="77">
        <v>93095.360000000001</v>
      </c>
      <c r="BP397" s="77">
        <v>0</v>
      </c>
      <c r="BQ397" s="77">
        <v>76242.76999999999</v>
      </c>
      <c r="BR397" s="77">
        <v>632936.34</v>
      </c>
      <c r="BS397" s="77">
        <v>0</v>
      </c>
      <c r="BT397" s="77">
        <v>0</v>
      </c>
      <c r="BU397" s="77">
        <v>0</v>
      </c>
      <c r="BV397" s="77">
        <v>0</v>
      </c>
      <c r="BW397" s="77">
        <v>0</v>
      </c>
      <c r="BX397" s="77">
        <v>145632.6</v>
      </c>
      <c r="BY397" s="77">
        <v>80224.03</v>
      </c>
      <c r="BZ397" s="77">
        <v>52001.150000000009</v>
      </c>
      <c r="CA397" s="77">
        <v>32668.370000000003</v>
      </c>
      <c r="CB397" s="77">
        <v>211053.11000000002</v>
      </c>
    </row>
    <row r="398" spans="1:80" ht="12.75" customHeight="1" x14ac:dyDescent="0.2">
      <c r="A398" s="16"/>
      <c r="B398" s="5"/>
      <c r="C398" s="5" t="s">
        <v>494</v>
      </c>
      <c r="D398" s="77">
        <v>312286544.0200001</v>
      </c>
      <c r="E398" s="77">
        <v>303898784.19000006</v>
      </c>
      <c r="F398" s="77">
        <v>235878922.08000001</v>
      </c>
      <c r="G398" s="77">
        <v>68019862.109999999</v>
      </c>
      <c r="H398" s="77">
        <v>7959761.3399999999</v>
      </c>
      <c r="I398" s="77">
        <v>427998.49</v>
      </c>
      <c r="J398" s="77">
        <v>309207288.01000005</v>
      </c>
      <c r="K398" s="77">
        <v>301247526.67000008</v>
      </c>
      <c r="L398" s="77">
        <v>234667112.36000001</v>
      </c>
      <c r="M398" s="77">
        <v>66580414.310000002</v>
      </c>
      <c r="N398" s="77">
        <v>7959761.3399999999</v>
      </c>
      <c r="O398" s="77">
        <v>242626873.70000002</v>
      </c>
      <c r="P398" s="77">
        <v>3532.42</v>
      </c>
      <c r="Q398" s="77">
        <v>3532.42</v>
      </c>
      <c r="R398" s="77">
        <v>0</v>
      </c>
      <c r="S398" s="77">
        <v>3532.42</v>
      </c>
      <c r="T398" s="77">
        <v>2647725.1</v>
      </c>
      <c r="U398" s="77">
        <v>1211809.72</v>
      </c>
      <c r="V398" s="77">
        <v>1435915.38</v>
      </c>
      <c r="W398" s="77">
        <v>2647725.1</v>
      </c>
      <c r="X398" s="77">
        <v>2647725.1</v>
      </c>
      <c r="Y398" s="77">
        <v>1211809.72</v>
      </c>
      <c r="Z398" s="77">
        <v>1435915.38</v>
      </c>
      <c r="AA398" s="77">
        <v>427998.49</v>
      </c>
      <c r="AB398" s="77">
        <v>47166352.880000003</v>
      </c>
      <c r="AC398" s="77">
        <v>4982712.97</v>
      </c>
      <c r="AD398" s="77">
        <v>10499584.779999999</v>
      </c>
      <c r="AE398" s="77">
        <v>109261704.98</v>
      </c>
      <c r="AF398" s="77">
        <v>4221832.3499999996</v>
      </c>
      <c r="AG398" s="77">
        <v>7203251.8899999997</v>
      </c>
      <c r="AH398" s="77">
        <v>28934415.77</v>
      </c>
      <c r="AI398" s="77">
        <v>27992779.16</v>
      </c>
      <c r="AJ398" s="77">
        <v>2032613.05</v>
      </c>
      <c r="AK398" s="77">
        <v>36872048.200000003</v>
      </c>
      <c r="AL398" s="77">
        <v>11018739.42</v>
      </c>
      <c r="AM398" s="77">
        <v>7959761.3399999999</v>
      </c>
      <c r="AN398" s="77">
        <v>2915854.05</v>
      </c>
      <c r="AO398" s="77">
        <v>31068.75</v>
      </c>
      <c r="AP398" s="77">
        <v>121703.27</v>
      </c>
      <c r="AQ398" s="152">
        <v>151320.93</v>
      </c>
      <c r="AR398" s="77">
        <v>765945.75</v>
      </c>
      <c r="AS398" s="77">
        <v>292192.75</v>
      </c>
      <c r="AT398" s="77">
        <v>149.41</v>
      </c>
      <c r="AU398" s="77">
        <v>493870.71</v>
      </c>
      <c r="AV398" s="77">
        <v>714792.57</v>
      </c>
      <c r="AW398" s="77">
        <v>3617723.99</v>
      </c>
      <c r="AX398" s="77">
        <v>360508.97</v>
      </c>
      <c r="AY398" s="77">
        <v>410236.43</v>
      </c>
      <c r="AZ398" s="77">
        <v>586726.69999999995</v>
      </c>
      <c r="BA398" s="77">
        <v>29135</v>
      </c>
      <c r="BB398" s="77">
        <v>0</v>
      </c>
      <c r="BC398" s="77">
        <v>561710.99</v>
      </c>
      <c r="BD398" s="77">
        <v>8550.9500000000007</v>
      </c>
      <c r="BE398" s="77">
        <v>0</v>
      </c>
      <c r="BF398" s="77">
        <v>0</v>
      </c>
      <c r="BG398" s="77">
        <v>3532.42</v>
      </c>
      <c r="BH398" s="77">
        <v>0</v>
      </c>
      <c r="BI398" s="77">
        <v>0</v>
      </c>
      <c r="BJ398" s="77">
        <v>0</v>
      </c>
      <c r="BK398" s="77">
        <v>794651.25</v>
      </c>
      <c r="BL398" s="77">
        <v>966955.28</v>
      </c>
      <c r="BM398" s="77">
        <v>199146.94</v>
      </c>
      <c r="BN398" s="77">
        <v>959.97</v>
      </c>
      <c r="BO398" s="77">
        <v>79282.83</v>
      </c>
      <c r="BP398" s="77">
        <v>0</v>
      </c>
      <c r="BQ398" s="77">
        <v>44747.53</v>
      </c>
      <c r="BR398" s="77">
        <v>561981.30000000005</v>
      </c>
      <c r="BS398" s="77">
        <v>0</v>
      </c>
      <c r="BT398" s="77">
        <v>0</v>
      </c>
      <c r="BU398" s="77">
        <v>0</v>
      </c>
      <c r="BV398" s="77">
        <v>0</v>
      </c>
      <c r="BW398" s="77">
        <v>0</v>
      </c>
      <c r="BX398" s="77">
        <v>131352.18</v>
      </c>
      <c r="BY398" s="77">
        <v>65706.789999999994</v>
      </c>
      <c r="BZ398" s="77">
        <v>30072.980000000003</v>
      </c>
      <c r="CA398" s="77">
        <v>20702.84</v>
      </c>
      <c r="CB398" s="77">
        <v>180163.7</v>
      </c>
    </row>
    <row r="399" spans="1:80" ht="12.75" customHeight="1" x14ac:dyDescent="0.2">
      <c r="A399" s="16"/>
      <c r="B399" s="5"/>
      <c r="C399" s="5" t="s">
        <v>495</v>
      </c>
      <c r="D399" s="77">
        <v>29420933.449999996</v>
      </c>
      <c r="E399" s="77">
        <v>28047493.719999995</v>
      </c>
      <c r="F399" s="77">
        <v>23232423.010000002</v>
      </c>
      <c r="G399" s="77">
        <v>4815070.71</v>
      </c>
      <c r="H399" s="77">
        <v>1279858.96</v>
      </c>
      <c r="I399" s="77">
        <v>93580.76999999999</v>
      </c>
      <c r="J399" s="77">
        <v>28994820.839999996</v>
      </c>
      <c r="K399" s="77">
        <v>27714961.879999995</v>
      </c>
      <c r="L399" s="77">
        <v>23041827.989999998</v>
      </c>
      <c r="M399" s="77">
        <v>4673133.8899999997</v>
      </c>
      <c r="N399" s="77">
        <v>1279858.96</v>
      </c>
      <c r="O399" s="77">
        <v>24321686.949999999</v>
      </c>
      <c r="P399" s="77">
        <v>0</v>
      </c>
      <c r="Q399" s="77">
        <v>0</v>
      </c>
      <c r="R399" s="77">
        <v>0</v>
      </c>
      <c r="S399" s="77">
        <v>0</v>
      </c>
      <c r="T399" s="77">
        <v>332531.84000000003</v>
      </c>
      <c r="U399" s="77">
        <v>190595.02</v>
      </c>
      <c r="V399" s="77">
        <v>141936.82</v>
      </c>
      <c r="W399" s="77">
        <v>332531.84000000003</v>
      </c>
      <c r="X399" s="77">
        <v>332531.84000000003</v>
      </c>
      <c r="Y399" s="77">
        <v>190595.02</v>
      </c>
      <c r="Z399" s="77">
        <v>141936.82</v>
      </c>
      <c r="AA399" s="77">
        <v>93580.76999999999</v>
      </c>
      <c r="AB399" s="77">
        <v>5119642.3099999996</v>
      </c>
      <c r="AC399" s="77">
        <v>434974.11</v>
      </c>
      <c r="AD399" s="77">
        <v>1487777.65</v>
      </c>
      <c r="AE399" s="77">
        <v>7874756.0199999996</v>
      </c>
      <c r="AF399" s="77">
        <v>11016.939999999999</v>
      </c>
      <c r="AG399" s="77">
        <v>302811.20999999996</v>
      </c>
      <c r="AH399" s="77">
        <v>1565078.56</v>
      </c>
      <c r="AI399" s="77">
        <v>2744031.04</v>
      </c>
      <c r="AJ399" s="77">
        <v>218360.59</v>
      </c>
      <c r="AK399" s="77">
        <v>5980247.1500000004</v>
      </c>
      <c r="AL399" s="77">
        <v>1118279.52</v>
      </c>
      <c r="AM399" s="77">
        <v>1279858.96</v>
      </c>
      <c r="AN399" s="77">
        <v>197370.55000000002</v>
      </c>
      <c r="AO399" s="77">
        <v>23195.25</v>
      </c>
      <c r="AP399" s="77">
        <v>19636.71</v>
      </c>
      <c r="AQ399" s="152">
        <v>37776.559999999998</v>
      </c>
      <c r="AR399" s="77">
        <v>123986.32999999999</v>
      </c>
      <c r="AS399" s="77">
        <v>19723.419999999998</v>
      </c>
      <c r="AT399" s="77">
        <v>55.7</v>
      </c>
      <c r="AU399" s="77">
        <v>76178.040000000008</v>
      </c>
      <c r="AV399" s="77">
        <v>48585.919999999998</v>
      </c>
      <c r="AW399" s="77">
        <v>111936.27</v>
      </c>
      <c r="AX399" s="77">
        <v>31120.01</v>
      </c>
      <c r="AY399" s="77">
        <v>32227.66</v>
      </c>
      <c r="AZ399" s="77">
        <v>133204.5</v>
      </c>
      <c r="BA399" s="77">
        <v>0</v>
      </c>
      <c r="BB399" s="77">
        <v>0</v>
      </c>
      <c r="BC399" s="77">
        <v>0</v>
      </c>
      <c r="BD399" s="77">
        <v>2989.8599999999997</v>
      </c>
      <c r="BE399" s="77">
        <v>0</v>
      </c>
      <c r="BF399" s="77">
        <v>0</v>
      </c>
      <c r="BG399" s="77">
        <v>0</v>
      </c>
      <c r="BH399" s="77">
        <v>0</v>
      </c>
      <c r="BI399" s="77">
        <v>0</v>
      </c>
      <c r="BJ399" s="77">
        <v>0</v>
      </c>
      <c r="BK399" s="77">
        <v>57169.25</v>
      </c>
      <c r="BL399" s="77">
        <v>97253.6</v>
      </c>
      <c r="BM399" s="77">
        <v>61846.18</v>
      </c>
      <c r="BN399" s="77">
        <v>0</v>
      </c>
      <c r="BO399" s="77">
        <v>13812.53</v>
      </c>
      <c r="BP399" s="77">
        <v>0</v>
      </c>
      <c r="BQ399" s="77">
        <v>31495.24</v>
      </c>
      <c r="BR399" s="77">
        <v>70955.039999999994</v>
      </c>
      <c r="BS399" s="77">
        <v>0</v>
      </c>
      <c r="BT399" s="77">
        <v>0</v>
      </c>
      <c r="BU399" s="77">
        <v>0</v>
      </c>
      <c r="BV399" s="77">
        <v>0</v>
      </c>
      <c r="BW399" s="77">
        <v>0</v>
      </c>
      <c r="BX399" s="77">
        <v>14280.42</v>
      </c>
      <c r="BY399" s="77">
        <v>14517.24</v>
      </c>
      <c r="BZ399" s="77">
        <v>21928.17</v>
      </c>
      <c r="CA399" s="77">
        <v>11965.53</v>
      </c>
      <c r="CB399" s="77">
        <v>30889.41</v>
      </c>
    </row>
    <row r="400" spans="1:80" ht="12.75" customHeight="1" x14ac:dyDescent="0.2">
      <c r="A400" s="16"/>
      <c r="B400" s="5" t="s">
        <v>496</v>
      </c>
      <c r="C400" s="5"/>
      <c r="D400" s="78">
        <v>0.50724435867151596</v>
      </c>
      <c r="E400" s="78">
        <v>0.51182856561817891</v>
      </c>
      <c r="F400" s="78">
        <v>0.53194749894256366</v>
      </c>
      <c r="G400" s="78">
        <v>0.45112924052517533</v>
      </c>
      <c r="H400" s="78">
        <v>0.44486216460764094</v>
      </c>
      <c r="I400" s="78">
        <v>0.1203123484430292</v>
      </c>
      <c r="J400" s="78">
        <v>0.51628048083166211</v>
      </c>
      <c r="K400" s="78">
        <v>0.51861899660091226</v>
      </c>
      <c r="L400" s="78">
        <v>0.53719841542335212</v>
      </c>
      <c r="M400" s="78">
        <v>0.46095804677510221</v>
      </c>
      <c r="N400" s="78">
        <v>0.44486216460764094</v>
      </c>
      <c r="O400" s="78">
        <v>0.53336664781422827</v>
      </c>
      <c r="P400" s="78">
        <v>1</v>
      </c>
      <c r="Q400" s="78">
        <v>1</v>
      </c>
      <c r="R400" s="78">
        <v>0</v>
      </c>
      <c r="S400" s="78">
        <v>1</v>
      </c>
      <c r="T400" s="78">
        <v>0.20926631133164741</v>
      </c>
      <c r="U400" s="78">
        <v>0.19023892244458906</v>
      </c>
      <c r="V400" s="78">
        <v>0.22968456936641557</v>
      </c>
      <c r="W400" s="78">
        <v>0.20926631133164741</v>
      </c>
      <c r="X400" s="78">
        <v>0.20926631133164741</v>
      </c>
      <c r="Y400" s="78">
        <v>0.19023892244458906</v>
      </c>
      <c r="Z400" s="78">
        <v>0.22968456936641557</v>
      </c>
      <c r="AA400" s="78">
        <v>0.1203123484430292</v>
      </c>
      <c r="AB400" s="78">
        <v>0.64911965906018565</v>
      </c>
      <c r="AC400" s="78">
        <v>0.25338766842467375</v>
      </c>
      <c r="AD400" s="78">
        <v>0.62450897655904714</v>
      </c>
      <c r="AE400" s="78">
        <v>0.66042798530440783</v>
      </c>
      <c r="AF400" s="78">
        <v>0.99999999999999978</v>
      </c>
      <c r="AG400" s="78">
        <v>0.57130103978069113</v>
      </c>
      <c r="AH400" s="78">
        <v>0.41344193729747636</v>
      </c>
      <c r="AI400" s="78">
        <v>0.67688214842403649</v>
      </c>
      <c r="AJ400" s="78">
        <v>0.14254888580830097</v>
      </c>
      <c r="AK400" s="78">
        <v>0.41568270004081398</v>
      </c>
      <c r="AL400" s="78">
        <v>0.39691044593076374</v>
      </c>
      <c r="AM400" s="78">
        <v>0.44486216460764094</v>
      </c>
      <c r="AN400" s="78">
        <v>0.2223480278290369</v>
      </c>
      <c r="AO400" s="78">
        <v>2.9351584107655534E-2</v>
      </c>
      <c r="AP400" s="78">
        <v>7.771202696439472E-2</v>
      </c>
      <c r="AQ400" s="153">
        <v>0.10964866431657834</v>
      </c>
      <c r="AR400" s="78">
        <v>0.20480504047746653</v>
      </c>
      <c r="AS400" s="78">
        <v>8.4192657872274965E-2</v>
      </c>
      <c r="AT400" s="78">
        <v>3.6422727254759755E-5</v>
      </c>
      <c r="AU400" s="78">
        <v>0.30162777924442774</v>
      </c>
      <c r="AV400" s="78">
        <v>0.89352073170477642</v>
      </c>
      <c r="AW400" s="78">
        <v>0.67198078076653156</v>
      </c>
      <c r="AX400" s="78">
        <v>0.14741878420815063</v>
      </c>
      <c r="AY400" s="78">
        <v>0.24854760304325144</v>
      </c>
      <c r="AZ400" s="78">
        <v>0.3005528630496192</v>
      </c>
      <c r="BA400" s="78">
        <v>1</v>
      </c>
      <c r="BB400" s="78">
        <v>0</v>
      </c>
      <c r="BC400" s="78">
        <v>1</v>
      </c>
      <c r="BD400" s="78">
        <v>1.5063310081469949E-2</v>
      </c>
      <c r="BE400" s="78">
        <v>0</v>
      </c>
      <c r="BF400" s="78">
        <v>0</v>
      </c>
      <c r="BG400" s="78">
        <v>1</v>
      </c>
      <c r="BH400" s="78">
        <v>0</v>
      </c>
      <c r="BI400" s="78">
        <v>0</v>
      </c>
      <c r="BJ400" s="78">
        <v>0</v>
      </c>
      <c r="BK400" s="78">
        <v>0.37249156929046656</v>
      </c>
      <c r="BL400" s="78">
        <v>0.73770236094533981</v>
      </c>
      <c r="BM400" s="78">
        <v>0.40210854021400161</v>
      </c>
      <c r="BN400" s="78">
        <v>1.3707899689652024E-3</v>
      </c>
      <c r="BO400" s="78">
        <v>0.23249044313014064</v>
      </c>
      <c r="BP400" s="78">
        <v>0</v>
      </c>
      <c r="BQ400" s="78">
        <v>6.1697160375642102E-2</v>
      </c>
      <c r="BR400" s="78">
        <v>0.16590961633046988</v>
      </c>
      <c r="BS400" s="78">
        <v>0</v>
      </c>
      <c r="BT400" s="78">
        <v>0</v>
      </c>
      <c r="BU400" s="78">
        <v>0</v>
      </c>
      <c r="BV400" s="78">
        <v>0</v>
      </c>
      <c r="BW400" s="78">
        <v>0</v>
      </c>
      <c r="BX400" s="78">
        <v>0.32424129881402569</v>
      </c>
      <c r="BY400" s="78">
        <v>5.2644415598579658E-2</v>
      </c>
      <c r="BZ400" s="78">
        <v>0.21322289779583248</v>
      </c>
      <c r="CA400" s="78">
        <v>3.2974985928153788E-2</v>
      </c>
      <c r="CB400" s="78">
        <v>0.18717139344552555</v>
      </c>
    </row>
    <row r="401" spans="1:80" ht="12.75" customHeight="1" x14ac:dyDescent="0.2">
      <c r="A401" s="4"/>
      <c r="B401" s="5" t="s">
        <v>497</v>
      </c>
      <c r="C401" s="5"/>
      <c r="D401" s="78">
        <v>8.6099764827601649E-2</v>
      </c>
      <c r="E401" s="78">
        <v>8.4494075055134232E-2</v>
      </c>
      <c r="F401" s="78">
        <v>8.9661928936112106E-2</v>
      </c>
      <c r="G401" s="78">
        <v>6.6109358841583393E-2</v>
      </c>
      <c r="H401" s="78">
        <v>0.13851856661252626</v>
      </c>
      <c r="I401" s="78">
        <v>0.17941811950114733</v>
      </c>
      <c r="J401" s="78">
        <v>8.5732229578910843E-2</v>
      </c>
      <c r="K401" s="78">
        <v>8.4249611565628421E-2</v>
      </c>
      <c r="L401" s="78">
        <v>8.9410277962054391E-2</v>
      </c>
      <c r="M401" s="78">
        <v>6.5584578004215091E-2</v>
      </c>
      <c r="N401" s="78">
        <v>0.13851856661252626</v>
      </c>
      <c r="O401" s="78">
        <v>9.1110013445206403E-2</v>
      </c>
      <c r="P401" s="78">
        <v>0</v>
      </c>
      <c r="Q401" s="78">
        <v>0</v>
      </c>
      <c r="R401" s="78">
        <v>0</v>
      </c>
      <c r="S401" s="78">
        <v>0</v>
      </c>
      <c r="T401" s="78">
        <v>0.11157824533075326</v>
      </c>
      <c r="U401" s="78">
        <v>0.13590585839006791</v>
      </c>
      <c r="V401" s="78">
        <v>8.9955713215724528E-2</v>
      </c>
      <c r="W401" s="78">
        <v>0.11157824533075326</v>
      </c>
      <c r="X401" s="78">
        <v>0.11157824533075326</v>
      </c>
      <c r="Y401" s="78">
        <v>0.13590585839006791</v>
      </c>
      <c r="Z401" s="78">
        <v>8.9955713215724528E-2</v>
      </c>
      <c r="AA401" s="78">
        <v>0.17941811950114733</v>
      </c>
      <c r="AB401" s="78">
        <v>9.7916130149114211E-2</v>
      </c>
      <c r="AC401" s="78">
        <v>8.028778768079016E-2</v>
      </c>
      <c r="AD401" s="78">
        <v>0.12411217719392839</v>
      </c>
      <c r="AE401" s="78">
        <v>6.7227197686978102E-2</v>
      </c>
      <c r="AF401" s="78">
        <v>2.6027243696172325E-3</v>
      </c>
      <c r="AG401" s="78">
        <v>4.0342214815646829E-2</v>
      </c>
      <c r="AH401" s="78">
        <v>5.1314901914965627E-2</v>
      </c>
      <c r="AI401" s="78">
        <v>8.9275075134504361E-2</v>
      </c>
      <c r="AJ401" s="78">
        <v>9.7007173304792665E-2</v>
      </c>
      <c r="AK401" s="78">
        <v>0.13955488501037785</v>
      </c>
      <c r="AL401" s="78">
        <v>9.2137906806298533E-2</v>
      </c>
      <c r="AM401" s="78">
        <v>0.13851856661252626</v>
      </c>
      <c r="AN401" s="78">
        <v>6.3397465765881483E-2</v>
      </c>
      <c r="AO401" s="78">
        <v>0.4274519018133569</v>
      </c>
      <c r="AP401" s="78">
        <v>0.13893245209175775</v>
      </c>
      <c r="AQ401" s="153">
        <v>0.19977293194108503</v>
      </c>
      <c r="AR401" s="78">
        <v>0.1393211153821986</v>
      </c>
      <c r="AS401" s="78">
        <v>6.3233079580324411E-2</v>
      </c>
      <c r="AT401" s="78">
        <v>0.27156160109209693</v>
      </c>
      <c r="AU401" s="78">
        <v>0.13363425496503586</v>
      </c>
      <c r="AV401" s="78">
        <v>6.3645911741631603E-2</v>
      </c>
      <c r="AW401" s="78">
        <v>3.0012457488554196E-2</v>
      </c>
      <c r="AX401" s="78">
        <v>7.9462990711259424E-2</v>
      </c>
      <c r="AY401" s="78">
        <v>7.2836780946449242E-2</v>
      </c>
      <c r="AZ401" s="78">
        <v>0.18502393006442841</v>
      </c>
      <c r="BA401" s="78">
        <v>0</v>
      </c>
      <c r="BB401" s="78">
        <v>0</v>
      </c>
      <c r="BC401" s="78">
        <v>0</v>
      </c>
      <c r="BD401" s="78">
        <v>0.25906847093054991</v>
      </c>
      <c r="BE401" s="78">
        <v>0</v>
      </c>
      <c r="BF401" s="78">
        <v>0</v>
      </c>
      <c r="BG401" s="78">
        <v>0</v>
      </c>
      <c r="BH401" s="78">
        <v>0</v>
      </c>
      <c r="BI401" s="78">
        <v>0</v>
      </c>
      <c r="BJ401" s="78">
        <v>0</v>
      </c>
      <c r="BK401" s="78">
        <v>6.7114198355169893E-2</v>
      </c>
      <c r="BL401" s="78">
        <v>9.1385818919308387E-2</v>
      </c>
      <c r="BM401" s="78">
        <v>0.2369647904894964</v>
      </c>
      <c r="BN401" s="78">
        <v>0</v>
      </c>
      <c r="BO401" s="78">
        <v>0.14836969318341967</v>
      </c>
      <c r="BP401" s="78">
        <v>0</v>
      </c>
      <c r="BQ401" s="78">
        <v>0.41309149706916481</v>
      </c>
      <c r="BR401" s="78">
        <v>0.11210454435275434</v>
      </c>
      <c r="BS401" s="78">
        <v>0</v>
      </c>
      <c r="BT401" s="78">
        <v>0</v>
      </c>
      <c r="BU401" s="78">
        <v>0</v>
      </c>
      <c r="BV401" s="78">
        <v>0</v>
      </c>
      <c r="BW401" s="78">
        <v>0</v>
      </c>
      <c r="BX401" s="78">
        <v>9.8057852431392423E-2</v>
      </c>
      <c r="BY401" s="78">
        <v>0.18095874764705788</v>
      </c>
      <c r="BZ401" s="78">
        <v>0.42168625116944519</v>
      </c>
      <c r="CA401" s="78">
        <v>0.36627263619213324</v>
      </c>
      <c r="CB401" s="78">
        <v>0.1463584687285584</v>
      </c>
    </row>
    <row r="402" spans="1:80" ht="12.75" customHeight="1" x14ac:dyDescent="0.2">
      <c r="A402" s="4"/>
      <c r="B402" s="5" t="s">
        <v>498</v>
      </c>
      <c r="C402" s="5"/>
      <c r="D402" s="78">
        <v>0.56195858632758644</v>
      </c>
      <c r="E402" s="78">
        <v>0.55302965444429042</v>
      </c>
      <c r="F402" s="78">
        <v>0.56319108146266494</v>
      </c>
      <c r="G402" s="78">
        <v>0.50400138775947489</v>
      </c>
      <c r="H402" s="78">
        <v>0.74507750447752463</v>
      </c>
      <c r="I402" s="78">
        <v>0.73365810091111672</v>
      </c>
      <c r="J402" s="78">
        <v>0.56337967701682823</v>
      </c>
      <c r="K402" s="78">
        <v>0.55498898921812279</v>
      </c>
      <c r="L402" s="78">
        <v>0.56536796323857996</v>
      </c>
      <c r="M402" s="78">
        <v>0.50381336709357594</v>
      </c>
      <c r="N402" s="78">
        <v>0.74507750447752463</v>
      </c>
      <c r="O402" s="78">
        <v>0.57482466198751903</v>
      </c>
      <c r="P402" s="78">
        <v>0</v>
      </c>
      <c r="Q402" s="78">
        <v>0</v>
      </c>
      <c r="R402" s="78">
        <v>0</v>
      </c>
      <c r="S402" s="78">
        <v>0</v>
      </c>
      <c r="T402" s="78">
        <v>0.38959848175741602</v>
      </c>
      <c r="U402" s="78">
        <v>0.30001875180159482</v>
      </c>
      <c r="V402" s="78">
        <v>0.50988756828566395</v>
      </c>
      <c r="W402" s="78">
        <v>0.38959848175741602</v>
      </c>
      <c r="X402" s="78">
        <v>0.38959848175741602</v>
      </c>
      <c r="Y402" s="78">
        <v>0.30001875180159482</v>
      </c>
      <c r="Z402" s="78">
        <v>0.50988756828566395</v>
      </c>
      <c r="AA402" s="78">
        <v>0.73365810091111672</v>
      </c>
      <c r="AB402" s="78">
        <v>0.51601127774881606</v>
      </c>
      <c r="AC402" s="78">
        <v>0.63853496935714171</v>
      </c>
      <c r="AD402" s="78">
        <v>0.41777292460335058</v>
      </c>
      <c r="AE402" s="78">
        <v>0.76092760649110247</v>
      </c>
      <c r="AF402" s="78">
        <v>3.5058455433178368</v>
      </c>
      <c r="AG402" s="78">
        <v>0.69309333032948162</v>
      </c>
      <c r="AH402" s="78">
        <v>0.49419459812931049</v>
      </c>
      <c r="AI402" s="78">
        <v>0.47545625795836477</v>
      </c>
      <c r="AJ402" s="78">
        <v>0.78118116460484011</v>
      </c>
      <c r="AK402" s="78">
        <v>0.38413673923158842</v>
      </c>
      <c r="AL402" s="78">
        <v>0.56681117615388332</v>
      </c>
      <c r="AM402" s="78">
        <v>0.74507750447752463</v>
      </c>
      <c r="AN402" s="78">
        <v>0.51938331225200518</v>
      </c>
      <c r="AO402" s="78">
        <v>0.54978152854571516</v>
      </c>
      <c r="AP402" s="78">
        <v>0.61067052474676264</v>
      </c>
      <c r="AQ402" s="153">
        <v>0.64894500716846626</v>
      </c>
      <c r="AR402" s="78">
        <v>0.45216226659826136</v>
      </c>
      <c r="AS402" s="78">
        <v>1.0600991106004942</v>
      </c>
      <c r="AT402" s="78">
        <v>0.15834829443447038</v>
      </c>
      <c r="AU402" s="78">
        <v>0.29422009282465128</v>
      </c>
      <c r="AV402" s="78">
        <v>0.47554188538572495</v>
      </c>
      <c r="AW402" s="78">
        <v>0.42835936913030953</v>
      </c>
      <c r="AX402" s="78">
        <v>0.7343824760981762</v>
      </c>
      <c r="AY402" s="78">
        <v>0.97708707365039849</v>
      </c>
      <c r="AZ402" s="78">
        <v>0.26832119035017582</v>
      </c>
      <c r="BA402" s="78">
        <v>0</v>
      </c>
      <c r="BB402" s="78">
        <v>0</v>
      </c>
      <c r="BC402" s="78">
        <v>0</v>
      </c>
      <c r="BD402" s="78">
        <v>0.3492738790445038</v>
      </c>
      <c r="BE402" s="78">
        <v>0</v>
      </c>
      <c r="BF402" s="78">
        <v>0</v>
      </c>
      <c r="BG402" s="78">
        <v>0</v>
      </c>
      <c r="BH402" s="78">
        <v>0</v>
      </c>
      <c r="BI402" s="78">
        <v>0</v>
      </c>
      <c r="BJ402" s="78">
        <v>0</v>
      </c>
      <c r="BK402" s="78">
        <v>0.46566152258425642</v>
      </c>
      <c r="BL402" s="78">
        <v>0.34317711632268622</v>
      </c>
      <c r="BM402" s="78">
        <v>0.23865548365315367</v>
      </c>
      <c r="BN402" s="78">
        <v>0</v>
      </c>
      <c r="BO402" s="78">
        <v>0.62207575295764062</v>
      </c>
      <c r="BP402" s="78">
        <v>0</v>
      </c>
      <c r="BQ402" s="78">
        <v>0.28682365970222806</v>
      </c>
      <c r="BR402" s="78">
        <v>0.5236817567857055</v>
      </c>
      <c r="BS402" s="78">
        <v>0</v>
      </c>
      <c r="BT402" s="78">
        <v>0</v>
      </c>
      <c r="BU402" s="78">
        <v>0</v>
      </c>
      <c r="BV402" s="78">
        <v>0</v>
      </c>
      <c r="BW402" s="78">
        <v>0</v>
      </c>
      <c r="BX402" s="78">
        <v>1.2767089483362535</v>
      </c>
      <c r="BY402" s="78">
        <v>1.981220948334532</v>
      </c>
      <c r="BZ402" s="78">
        <v>0.31312508066108574</v>
      </c>
      <c r="CA402" s="78">
        <v>0.40204153096436179</v>
      </c>
      <c r="CB402" s="78">
        <v>0.32326904269133017</v>
      </c>
    </row>
    <row r="403" spans="1:80" ht="12.75" customHeight="1" x14ac:dyDescent="0.2">
      <c r="A403" s="4"/>
      <c r="B403" s="5" t="s">
        <v>499</v>
      </c>
      <c r="C403" s="5"/>
      <c r="D403" s="78">
        <v>0.57357022217015974</v>
      </c>
      <c r="E403" s="78">
        <v>0.56744988824227682</v>
      </c>
      <c r="F403" s="78">
        <v>0.58303365064275081</v>
      </c>
      <c r="G403" s="78">
        <v>0.48774329962330115</v>
      </c>
      <c r="H403" s="78">
        <v>0.69132173614604631</v>
      </c>
      <c r="I403" s="78">
        <v>0.50271246558260263</v>
      </c>
      <c r="J403" s="78">
        <v>0.5750871331902071</v>
      </c>
      <c r="K403" s="78">
        <v>0.56880789246228181</v>
      </c>
      <c r="L403" s="78">
        <v>0.5841568942118236</v>
      </c>
      <c r="M403" s="78">
        <v>0.4888940941099395</v>
      </c>
      <c r="N403" s="78">
        <v>0.69132173614604631</v>
      </c>
      <c r="O403" s="78">
        <v>0.59064057298590233</v>
      </c>
      <c r="P403" s="78">
        <v>0</v>
      </c>
      <c r="Q403" s="78">
        <v>0</v>
      </c>
      <c r="R403" s="78">
        <v>0</v>
      </c>
      <c r="S403" s="78">
        <v>0</v>
      </c>
      <c r="T403" s="78">
        <v>0.38119868335130064</v>
      </c>
      <c r="U403" s="78">
        <v>0.32710833074034507</v>
      </c>
      <c r="V403" s="78">
        <v>0.43637296935283015</v>
      </c>
      <c r="W403" s="78">
        <v>0.38119868335130064</v>
      </c>
      <c r="X403" s="78">
        <v>0.38119868335130064</v>
      </c>
      <c r="Y403" s="78">
        <v>0.32710833074034507</v>
      </c>
      <c r="Z403" s="78">
        <v>0.43637296935283015</v>
      </c>
      <c r="AA403" s="78">
        <v>0.50271246558260263</v>
      </c>
      <c r="AB403" s="78">
        <v>0.54023653805141758</v>
      </c>
      <c r="AC403" s="78">
        <v>0.62160054578212109</v>
      </c>
      <c r="AD403" s="78">
        <v>0.43659166754596163</v>
      </c>
      <c r="AE403" s="78">
        <v>0.67775275662282874</v>
      </c>
      <c r="AF403" s="78">
        <v>0.54999948683546362</v>
      </c>
      <c r="AG403" s="78">
        <v>0.48529712564857758</v>
      </c>
      <c r="AH403" s="78">
        <v>0.42980027500734158</v>
      </c>
      <c r="AI403" s="78">
        <v>0.50760759979198011</v>
      </c>
      <c r="AJ403" s="78">
        <v>0.76020249965021858</v>
      </c>
      <c r="AK403" s="78">
        <v>0.50808884006089305</v>
      </c>
      <c r="AL403" s="78">
        <v>0.67054926820109395</v>
      </c>
      <c r="AM403" s="78">
        <v>0.69132173614604631</v>
      </c>
      <c r="AN403" s="78">
        <v>0.50642719431847749</v>
      </c>
      <c r="AO403" s="78">
        <v>0.61074799236456156</v>
      </c>
      <c r="AP403" s="78">
        <v>0.47090924392057382</v>
      </c>
      <c r="AQ403" s="153">
        <v>0.67998212777577471</v>
      </c>
      <c r="AR403" s="78">
        <v>0.44693633756110973</v>
      </c>
      <c r="AS403" s="78">
        <v>0.57909035493265837</v>
      </c>
      <c r="AT403" s="78" t="e">
        <v>#DIV/0!</v>
      </c>
      <c r="AU403" s="78">
        <v>0.37735140421751395</v>
      </c>
      <c r="AV403" s="78">
        <v>0.40675496736759192</v>
      </c>
      <c r="AW403" s="78">
        <v>0.12848530616663215</v>
      </c>
      <c r="AX403" s="78">
        <v>0.49711407298796351</v>
      </c>
      <c r="AY403" s="78">
        <v>0.55118903507932426</v>
      </c>
      <c r="AZ403" s="78">
        <v>0.24649243347219199</v>
      </c>
      <c r="BA403" s="78">
        <v>0</v>
      </c>
      <c r="BB403" s="78">
        <v>0</v>
      </c>
      <c r="BC403" s="78">
        <v>0</v>
      </c>
      <c r="BD403" s="78">
        <v>0.51769165025454267</v>
      </c>
      <c r="BE403" s="78">
        <v>0</v>
      </c>
      <c r="BF403" s="78">
        <v>0</v>
      </c>
      <c r="BG403" s="78">
        <v>0</v>
      </c>
      <c r="BH403" s="78">
        <v>0</v>
      </c>
      <c r="BI403" s="78">
        <v>0</v>
      </c>
      <c r="BJ403" s="78">
        <v>0</v>
      </c>
      <c r="BK403" s="78">
        <v>0.34660254704457849</v>
      </c>
      <c r="BL403" s="78">
        <v>0.20285900917935848</v>
      </c>
      <c r="BM403" s="78">
        <v>0.4377250116020685</v>
      </c>
      <c r="BN403" s="78">
        <v>0</v>
      </c>
      <c r="BO403" s="78">
        <v>0.48292406151963824</v>
      </c>
      <c r="BP403" s="78">
        <v>0</v>
      </c>
      <c r="BQ403" s="78">
        <v>0.39431985343600423</v>
      </c>
      <c r="BR403" s="78">
        <v>0.49622253134363348</v>
      </c>
      <c r="BS403" s="78">
        <v>0</v>
      </c>
      <c r="BT403" s="78">
        <v>0</v>
      </c>
      <c r="BU403" s="78">
        <v>0</v>
      </c>
      <c r="BV403" s="78">
        <v>0</v>
      </c>
      <c r="BW403" s="78">
        <v>0</v>
      </c>
      <c r="BX403" s="78">
        <v>0.42639406972391136</v>
      </c>
      <c r="BY403" s="78">
        <v>0.8446836749741925</v>
      </c>
      <c r="BZ403" s="78">
        <v>0.49089409489448499</v>
      </c>
      <c r="CA403" s="78">
        <v>0.41772339064255265</v>
      </c>
      <c r="CB403" s="78">
        <v>0.45746061194220633</v>
      </c>
    </row>
    <row r="404" spans="1:80" ht="12.75" customHeight="1" x14ac:dyDescent="0.2">
      <c r="A404" s="16"/>
      <c r="B404" s="5"/>
      <c r="C404" s="5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154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  <c r="BZ404" s="79"/>
      <c r="CA404" s="79"/>
      <c r="CB404" s="79"/>
    </row>
    <row r="405" spans="1:80" ht="12.75" customHeight="1" x14ac:dyDescent="0.2">
      <c r="A405" s="16"/>
      <c r="B405" s="5" t="s">
        <v>500</v>
      </c>
      <c r="C405" s="5"/>
      <c r="D405" s="77">
        <v>208832583.94999999</v>
      </c>
      <c r="E405" s="77">
        <v>204188119.15999997</v>
      </c>
      <c r="F405" s="77">
        <v>141397563.66999999</v>
      </c>
      <c r="G405" s="77">
        <v>62790555.490000017</v>
      </c>
      <c r="H405" s="77">
        <v>1774254.84</v>
      </c>
      <c r="I405" s="77">
        <v>2870209.9499999997</v>
      </c>
      <c r="J405" s="77">
        <v>196004589.17999998</v>
      </c>
      <c r="K405" s="77">
        <v>194230334.33999997</v>
      </c>
      <c r="L405" s="77">
        <v>136128571.49000001</v>
      </c>
      <c r="M405" s="77">
        <v>58101762.850000009</v>
      </c>
      <c r="N405" s="77">
        <v>1774254.84</v>
      </c>
      <c r="O405" s="77">
        <v>137902826.32999998</v>
      </c>
      <c r="P405" s="77">
        <v>0</v>
      </c>
      <c r="Q405" s="77">
        <v>0</v>
      </c>
      <c r="R405" s="77">
        <v>0</v>
      </c>
      <c r="S405" s="77">
        <v>0</v>
      </c>
      <c r="T405" s="77">
        <v>9957784.8199999984</v>
      </c>
      <c r="U405" s="77">
        <v>5268992.1800000006</v>
      </c>
      <c r="V405" s="77">
        <v>4688792.6399999997</v>
      </c>
      <c r="W405" s="77">
        <v>9957784.8199999984</v>
      </c>
      <c r="X405" s="77">
        <v>9957784.8199999984</v>
      </c>
      <c r="Y405" s="77">
        <v>5268992.1800000006</v>
      </c>
      <c r="Z405" s="77">
        <v>4688792.6399999997</v>
      </c>
      <c r="AA405" s="77">
        <v>2870209.9499999997</v>
      </c>
      <c r="AB405" s="77">
        <v>19214645.310000002</v>
      </c>
      <c r="AC405" s="77">
        <v>14811224.050000001</v>
      </c>
      <c r="AD405" s="77">
        <v>3754807.0100000002</v>
      </c>
      <c r="AE405" s="77">
        <v>38075118.979999997</v>
      </c>
      <c r="AF405" s="77">
        <v>0</v>
      </c>
      <c r="AG405" s="77">
        <v>5588133.6900000004</v>
      </c>
      <c r="AH405" s="77">
        <v>28577807.789999999</v>
      </c>
      <c r="AI405" s="77">
        <v>12117507.929999998</v>
      </c>
      <c r="AJ405" s="77">
        <v>4639070.18</v>
      </c>
      <c r="AK405" s="77">
        <v>28763012.34</v>
      </c>
      <c r="AL405" s="77">
        <v>11630864.890000001</v>
      </c>
      <c r="AM405" s="77">
        <v>1774254.84</v>
      </c>
      <c r="AN405" s="77">
        <v>8475920.1199999992</v>
      </c>
      <c r="AO405" s="77">
        <v>1706727.37</v>
      </c>
      <c r="AP405" s="77">
        <v>3872.0800000000004</v>
      </c>
      <c r="AQ405" s="152">
        <v>125917.44</v>
      </c>
      <c r="AR405" s="77">
        <v>1912953.91</v>
      </c>
      <c r="AS405" s="77">
        <v>3391862.05</v>
      </c>
      <c r="AT405" s="77">
        <v>5631168.9100000001</v>
      </c>
      <c r="AU405" s="77">
        <v>1319859.24</v>
      </c>
      <c r="AV405" s="77">
        <v>86144.1</v>
      </c>
      <c r="AW405" s="77">
        <v>1599121.3200000003</v>
      </c>
      <c r="AX405" s="77">
        <v>263569.78999999998</v>
      </c>
      <c r="AY405" s="77">
        <v>2413.5299999999997</v>
      </c>
      <c r="AZ405" s="77">
        <v>1675425.1199999999</v>
      </c>
      <c r="BA405" s="77">
        <v>0</v>
      </c>
      <c r="BB405" s="77">
        <v>247470.09</v>
      </c>
      <c r="BC405" s="77">
        <v>0</v>
      </c>
      <c r="BD405" s="77">
        <v>615717.1</v>
      </c>
      <c r="BE405" s="77">
        <v>0</v>
      </c>
      <c r="BF405" s="77">
        <v>0</v>
      </c>
      <c r="BG405" s="77">
        <v>0</v>
      </c>
      <c r="BH405" s="77">
        <v>0</v>
      </c>
      <c r="BI405" s="77">
        <v>0</v>
      </c>
      <c r="BJ405" s="77">
        <v>3344084.61</v>
      </c>
      <c r="BK405" s="77">
        <v>1434997.7</v>
      </c>
      <c r="BL405" s="77">
        <v>374983.92999999993</v>
      </c>
      <c r="BM405" s="77">
        <v>388068.25000000006</v>
      </c>
      <c r="BN405" s="77">
        <v>2339.9899999999998</v>
      </c>
      <c r="BO405" s="77">
        <v>20041.550000000003</v>
      </c>
      <c r="BP405" s="77">
        <v>36146.9</v>
      </c>
      <c r="BQ405" s="77">
        <v>1159515.3999999999</v>
      </c>
      <c r="BR405" s="77">
        <v>3182010.34</v>
      </c>
      <c r="BS405" s="77">
        <v>0</v>
      </c>
      <c r="BT405" s="77">
        <v>0</v>
      </c>
      <c r="BU405" s="77">
        <v>15596.150000000001</v>
      </c>
      <c r="BV405" s="77">
        <v>0</v>
      </c>
      <c r="BW405" s="77">
        <v>0</v>
      </c>
      <c r="BX405" s="77">
        <v>146272.68</v>
      </c>
      <c r="BY405" s="77">
        <v>1345249.66</v>
      </c>
      <c r="BZ405" s="77">
        <v>152779.51</v>
      </c>
      <c r="CA405" s="77">
        <v>811778.80999999994</v>
      </c>
      <c r="CB405" s="77">
        <v>414129.29000000004</v>
      </c>
    </row>
    <row r="406" spans="1:80" ht="12.75" customHeight="1" x14ac:dyDescent="0.2">
      <c r="A406" s="16"/>
      <c r="B406" s="5"/>
      <c r="C406" s="5" t="s">
        <v>501</v>
      </c>
      <c r="D406" s="77">
        <v>183379001.19999999</v>
      </c>
      <c r="E406" s="77">
        <v>179227597.15999994</v>
      </c>
      <c r="F406" s="77">
        <v>123141946.32000001</v>
      </c>
      <c r="G406" s="77">
        <v>56085650.840000018</v>
      </c>
      <c r="H406" s="77">
        <v>1620592.6900000002</v>
      </c>
      <c r="I406" s="77">
        <v>2530811.3499999996</v>
      </c>
      <c r="J406" s="77">
        <v>172333295.52999997</v>
      </c>
      <c r="K406" s="77">
        <v>170712702.83999997</v>
      </c>
      <c r="L406" s="77">
        <v>118637219.98</v>
      </c>
      <c r="M406" s="77">
        <v>52075482.860000007</v>
      </c>
      <c r="N406" s="77">
        <v>1620592.6900000002</v>
      </c>
      <c r="O406" s="77">
        <v>120257812.67</v>
      </c>
      <c r="P406" s="77">
        <v>0</v>
      </c>
      <c r="Q406" s="77">
        <v>0</v>
      </c>
      <c r="R406" s="77">
        <v>0</v>
      </c>
      <c r="S406" s="77">
        <v>0</v>
      </c>
      <c r="T406" s="77">
        <v>8514894.3199999984</v>
      </c>
      <c r="U406" s="77">
        <v>4504726.34</v>
      </c>
      <c r="V406" s="77">
        <v>4010167.98</v>
      </c>
      <c r="W406" s="77">
        <v>8514894.3199999984</v>
      </c>
      <c r="X406" s="77">
        <v>8514894.3199999984</v>
      </c>
      <c r="Y406" s="77">
        <v>4504726.34</v>
      </c>
      <c r="Z406" s="77">
        <v>4010167.98</v>
      </c>
      <c r="AA406" s="77">
        <v>2530811.3499999996</v>
      </c>
      <c r="AB406" s="77">
        <v>17077554.5</v>
      </c>
      <c r="AC406" s="77">
        <v>13937026.030000001</v>
      </c>
      <c r="AD406" s="77">
        <v>3300324.72</v>
      </c>
      <c r="AE406" s="77">
        <v>32428402.349999998</v>
      </c>
      <c r="AF406" s="77">
        <v>0</v>
      </c>
      <c r="AG406" s="77">
        <v>5348292.6500000004</v>
      </c>
      <c r="AH406" s="77">
        <v>25662222.609999999</v>
      </c>
      <c r="AI406" s="77">
        <v>10793718.18</v>
      </c>
      <c r="AJ406" s="77">
        <v>4311109.01</v>
      </c>
      <c r="AK406" s="77">
        <v>23084958.289999999</v>
      </c>
      <c r="AL406" s="77">
        <v>10277283.07</v>
      </c>
      <c r="AM406" s="77">
        <v>1620592.6900000002</v>
      </c>
      <c r="AN406" s="77">
        <v>8032792.8399999999</v>
      </c>
      <c r="AO406" s="77">
        <v>1655779.05</v>
      </c>
      <c r="AP406" s="77">
        <v>3565.57</v>
      </c>
      <c r="AQ406" s="152">
        <v>111726.46</v>
      </c>
      <c r="AR406" s="77">
        <v>1681002.99</v>
      </c>
      <c r="AS406" s="77">
        <v>3028368.37</v>
      </c>
      <c r="AT406" s="77">
        <v>4885421.7300000004</v>
      </c>
      <c r="AU406" s="77">
        <v>1180757.8</v>
      </c>
      <c r="AV406" s="77">
        <v>70371.100000000006</v>
      </c>
      <c r="AW406" s="77">
        <v>1421180.28</v>
      </c>
      <c r="AX406" s="77">
        <v>243759.51</v>
      </c>
      <c r="AY406" s="77">
        <v>2221.13</v>
      </c>
      <c r="AZ406" s="77">
        <v>1419415.38</v>
      </c>
      <c r="BA406" s="77">
        <v>0</v>
      </c>
      <c r="BB406" s="77">
        <v>209188.51</v>
      </c>
      <c r="BC406" s="77">
        <v>0</v>
      </c>
      <c r="BD406" s="77">
        <v>546260.71</v>
      </c>
      <c r="BE406" s="77">
        <v>0</v>
      </c>
      <c r="BF406" s="77">
        <v>0</v>
      </c>
      <c r="BG406" s="77">
        <v>0</v>
      </c>
      <c r="BH406" s="77">
        <v>0</v>
      </c>
      <c r="BI406" s="77">
        <v>0</v>
      </c>
      <c r="BJ406" s="77">
        <v>2645055.5799999996</v>
      </c>
      <c r="BK406" s="77">
        <v>1250256.9000000001</v>
      </c>
      <c r="BL406" s="77">
        <v>367412.13999999996</v>
      </c>
      <c r="BM406" s="77">
        <v>368960.7</v>
      </c>
      <c r="BN406" s="77">
        <v>1765.72</v>
      </c>
      <c r="BO406" s="77">
        <v>17018.95</v>
      </c>
      <c r="BP406" s="77">
        <v>29359.31</v>
      </c>
      <c r="BQ406" s="77">
        <v>1121532.2</v>
      </c>
      <c r="BR406" s="77">
        <v>2701970.97</v>
      </c>
      <c r="BS406" s="77">
        <v>0</v>
      </c>
      <c r="BT406" s="77">
        <v>0</v>
      </c>
      <c r="BU406" s="77">
        <v>11561.85</v>
      </c>
      <c r="BV406" s="77">
        <v>0</v>
      </c>
      <c r="BW406" s="77">
        <v>0</v>
      </c>
      <c r="BX406" s="77">
        <v>125183.8</v>
      </c>
      <c r="BY406" s="77">
        <v>1188457.4099999999</v>
      </c>
      <c r="BZ406" s="77">
        <v>117505.17</v>
      </c>
      <c r="CA406" s="77">
        <v>727182.37999999989</v>
      </c>
      <c r="CB406" s="77">
        <v>372482.59</v>
      </c>
    </row>
    <row r="407" spans="1:80" ht="12.75" customHeight="1" x14ac:dyDescent="0.2">
      <c r="A407" s="16"/>
      <c r="B407" s="5"/>
      <c r="C407" s="5" t="s">
        <v>502</v>
      </c>
      <c r="D407" s="77">
        <v>25453582.749999996</v>
      </c>
      <c r="E407" s="77">
        <v>24960522</v>
      </c>
      <c r="F407" s="77">
        <v>18255617.350000001</v>
      </c>
      <c r="G407" s="77">
        <v>6704904.6500000004</v>
      </c>
      <c r="H407" s="77">
        <v>153662.15</v>
      </c>
      <c r="I407" s="77">
        <v>339398.60000000003</v>
      </c>
      <c r="J407" s="77">
        <v>23671293.649999999</v>
      </c>
      <c r="K407" s="77">
        <v>23517631.5</v>
      </c>
      <c r="L407" s="77">
        <v>17491351.509999998</v>
      </c>
      <c r="M407" s="77">
        <v>6026279.9900000002</v>
      </c>
      <c r="N407" s="77">
        <v>153662.15</v>
      </c>
      <c r="O407" s="77">
        <v>17645013.66</v>
      </c>
      <c r="P407" s="77">
        <v>0</v>
      </c>
      <c r="Q407" s="77">
        <v>0</v>
      </c>
      <c r="R407" s="77">
        <v>0</v>
      </c>
      <c r="S407" s="77">
        <v>0</v>
      </c>
      <c r="T407" s="77">
        <v>1442890.5</v>
      </c>
      <c r="U407" s="77">
        <v>764265.84000000008</v>
      </c>
      <c r="V407" s="77">
        <v>678624.66</v>
      </c>
      <c r="W407" s="77">
        <v>1442890.5</v>
      </c>
      <c r="X407" s="77">
        <v>1442890.5</v>
      </c>
      <c r="Y407" s="77">
        <v>764265.84000000008</v>
      </c>
      <c r="Z407" s="77">
        <v>678624.66</v>
      </c>
      <c r="AA407" s="77">
        <v>339398.60000000003</v>
      </c>
      <c r="AB407" s="77">
        <v>2137090.81</v>
      </c>
      <c r="AC407" s="77">
        <v>874198.02</v>
      </c>
      <c r="AD407" s="77">
        <v>454482.29000000004</v>
      </c>
      <c r="AE407" s="77">
        <v>5646716.6300000008</v>
      </c>
      <c r="AF407" s="77">
        <v>0</v>
      </c>
      <c r="AG407" s="77">
        <v>239841.04</v>
      </c>
      <c r="AH407" s="77">
        <v>2915585.1799999997</v>
      </c>
      <c r="AI407" s="77">
        <v>1323789.75</v>
      </c>
      <c r="AJ407" s="77">
        <v>327961.17</v>
      </c>
      <c r="AK407" s="77">
        <v>5678054.0500000007</v>
      </c>
      <c r="AL407" s="77">
        <v>1353581.8199999998</v>
      </c>
      <c r="AM407" s="77">
        <v>153662.15</v>
      </c>
      <c r="AN407" s="77">
        <v>443127.28</v>
      </c>
      <c r="AO407" s="77">
        <v>50948.32</v>
      </c>
      <c r="AP407" s="77">
        <v>306.51</v>
      </c>
      <c r="AQ407" s="152">
        <v>14190.98</v>
      </c>
      <c r="AR407" s="77">
        <v>231950.92</v>
      </c>
      <c r="AS407" s="77">
        <v>363493.68</v>
      </c>
      <c r="AT407" s="77">
        <v>745747.18</v>
      </c>
      <c r="AU407" s="77">
        <v>139101.44</v>
      </c>
      <c r="AV407" s="77">
        <v>15773</v>
      </c>
      <c r="AW407" s="77">
        <v>177941.03999999998</v>
      </c>
      <c r="AX407" s="77">
        <v>19810.280000000002</v>
      </c>
      <c r="AY407" s="77">
        <v>192.4</v>
      </c>
      <c r="AZ407" s="77">
        <v>256009.73999999996</v>
      </c>
      <c r="BA407" s="77">
        <v>0</v>
      </c>
      <c r="BB407" s="77">
        <v>38281.58</v>
      </c>
      <c r="BC407" s="77">
        <v>0</v>
      </c>
      <c r="BD407" s="77">
        <v>69456.39</v>
      </c>
      <c r="BE407" s="77">
        <v>0</v>
      </c>
      <c r="BF407" s="77">
        <v>0</v>
      </c>
      <c r="BG407" s="77">
        <v>0</v>
      </c>
      <c r="BH407" s="77">
        <v>0</v>
      </c>
      <c r="BI407" s="77">
        <v>0</v>
      </c>
      <c r="BJ407" s="77">
        <v>699029.03</v>
      </c>
      <c r="BK407" s="77">
        <v>184740.8</v>
      </c>
      <c r="BL407" s="77">
        <v>7571.7899999999991</v>
      </c>
      <c r="BM407" s="77">
        <v>19107.55</v>
      </c>
      <c r="BN407" s="77">
        <v>574.27</v>
      </c>
      <c r="BO407" s="77">
        <v>3022.6000000000004</v>
      </c>
      <c r="BP407" s="77">
        <v>6787.59</v>
      </c>
      <c r="BQ407" s="77">
        <v>37983.200000000004</v>
      </c>
      <c r="BR407" s="77">
        <v>480039.37</v>
      </c>
      <c r="BS407" s="77">
        <v>0</v>
      </c>
      <c r="BT407" s="77">
        <v>0</v>
      </c>
      <c r="BU407" s="77">
        <v>4034.3</v>
      </c>
      <c r="BV407" s="77">
        <v>0</v>
      </c>
      <c r="BW407" s="77">
        <v>0</v>
      </c>
      <c r="BX407" s="77">
        <v>21088.879999999997</v>
      </c>
      <c r="BY407" s="77">
        <v>156792.25</v>
      </c>
      <c r="BZ407" s="77">
        <v>35274.339999999997</v>
      </c>
      <c r="CA407" s="77">
        <v>84596.43</v>
      </c>
      <c r="CB407" s="77">
        <v>41646.699999999997</v>
      </c>
    </row>
    <row r="408" spans="1:80" ht="12.75" customHeight="1" x14ac:dyDescent="0.2">
      <c r="A408" s="16"/>
      <c r="B408" s="5" t="s">
        <v>503</v>
      </c>
      <c r="C408" s="5"/>
      <c r="D408" s="78">
        <v>0.30999950864327575</v>
      </c>
      <c r="E408" s="78">
        <v>0.31483802982804338</v>
      </c>
      <c r="F408" s="78">
        <v>0.29028478210671466</v>
      </c>
      <c r="G408" s="78">
        <v>0.38891579237619983</v>
      </c>
      <c r="H408" s="78">
        <v>8.5425463716077552E-2</v>
      </c>
      <c r="I408" s="78">
        <v>0.66206946113817755</v>
      </c>
      <c r="J408" s="78">
        <v>0.29920967640075907</v>
      </c>
      <c r="K408" s="78">
        <v>0.30620980996609887</v>
      </c>
      <c r="L408" s="78">
        <v>0.28376218845553336</v>
      </c>
      <c r="M408" s="78">
        <v>0.37587566926984556</v>
      </c>
      <c r="N408" s="78">
        <v>8.5425463716077552E-2</v>
      </c>
      <c r="O408" s="78">
        <v>0.27553161562154233</v>
      </c>
      <c r="P408" s="78">
        <v>0</v>
      </c>
      <c r="Q408" s="78">
        <v>0</v>
      </c>
      <c r="R408" s="78">
        <v>0</v>
      </c>
      <c r="S408" s="78">
        <v>0</v>
      </c>
      <c r="T408" s="78">
        <v>0.69921115536960121</v>
      </c>
      <c r="U408" s="78">
        <v>0.71474900654725859</v>
      </c>
      <c r="V408" s="78">
        <v>0.68253751420241948</v>
      </c>
      <c r="W408" s="78">
        <v>0.69921115536960121</v>
      </c>
      <c r="X408" s="78">
        <v>0.69921115536960121</v>
      </c>
      <c r="Y408" s="78">
        <v>0.71474900654725859</v>
      </c>
      <c r="Z408" s="78">
        <v>0.68253751420241948</v>
      </c>
      <c r="AA408" s="78">
        <v>0.66206946113817755</v>
      </c>
      <c r="AB408" s="78">
        <v>0.23854578969503967</v>
      </c>
      <c r="AC408" s="78">
        <v>0.69272762954499645</v>
      </c>
      <c r="AD408" s="78">
        <v>0.19561523201495762</v>
      </c>
      <c r="AE408" s="78">
        <v>0.21467162234128809</v>
      </c>
      <c r="AF408" s="78">
        <v>0</v>
      </c>
      <c r="AG408" s="78">
        <v>0.42532370764782285</v>
      </c>
      <c r="AH408" s="78">
        <v>0.38739213472109107</v>
      </c>
      <c r="AI408" s="78">
        <v>0.26685022771828476</v>
      </c>
      <c r="AJ408" s="78">
        <v>0.29378144354703067</v>
      </c>
      <c r="AK408" s="78">
        <v>0.27901157996658976</v>
      </c>
      <c r="AL408" s="78">
        <v>0.38035796045732828</v>
      </c>
      <c r="AM408" s="78">
        <v>8.5425463716077552E-2</v>
      </c>
      <c r="AN408" s="78">
        <v>0.60535437202907039</v>
      </c>
      <c r="AO408" s="78">
        <v>0.92317470052691897</v>
      </c>
      <c r="AP408" s="78">
        <v>2.1289601524515111E-3</v>
      </c>
      <c r="AQ408" s="153">
        <v>7.3013550365808116E-2</v>
      </c>
      <c r="AR408" s="78">
        <v>0.44023876852386068</v>
      </c>
      <c r="AS408" s="78">
        <v>0.91553407162444678</v>
      </c>
      <c r="AT408" s="78">
        <v>0.99996357727274521</v>
      </c>
      <c r="AU408" s="78">
        <v>0.69837222075557237</v>
      </c>
      <c r="AV408" s="78">
        <v>0.10083011281081478</v>
      </c>
      <c r="AW408" s="78">
        <v>0.28811707186273494</v>
      </c>
      <c r="AX408" s="78">
        <v>9.9214154161414658E-2</v>
      </c>
      <c r="AY408" s="78">
        <v>1.3557644788144924E-3</v>
      </c>
      <c r="AZ408" s="78">
        <v>0.69944713695038074</v>
      </c>
      <c r="BA408" s="78">
        <v>0</v>
      </c>
      <c r="BB408" s="78">
        <v>0.99999999999999989</v>
      </c>
      <c r="BC408" s="78">
        <v>0</v>
      </c>
      <c r="BD408" s="78">
        <v>0.80364702302207913</v>
      </c>
      <c r="BE408" s="78">
        <v>0</v>
      </c>
      <c r="BF408" s="78">
        <v>0</v>
      </c>
      <c r="BG408" s="78">
        <v>0</v>
      </c>
      <c r="BH408" s="78">
        <v>0</v>
      </c>
      <c r="BI408" s="78">
        <v>0</v>
      </c>
      <c r="BJ408" s="78">
        <v>1</v>
      </c>
      <c r="BK408" s="78">
        <v>0.62750843070953333</v>
      </c>
      <c r="BL408" s="78">
        <v>0.25993631107227932</v>
      </c>
      <c r="BM408" s="78">
        <v>0.59789145978599834</v>
      </c>
      <c r="BN408" s="78">
        <v>3.3413906887495271E-3</v>
      </c>
      <c r="BO408" s="78">
        <v>5.0050494895931129E-2</v>
      </c>
      <c r="BP408" s="78">
        <v>0.10273073760657665</v>
      </c>
      <c r="BQ408" s="78">
        <v>0.9383028396243579</v>
      </c>
      <c r="BR408" s="78">
        <v>0.83409038366952992</v>
      </c>
      <c r="BS408" s="78">
        <v>0</v>
      </c>
      <c r="BT408" s="78">
        <v>0</v>
      </c>
      <c r="BU408" s="78">
        <v>1</v>
      </c>
      <c r="BV408" s="78">
        <v>0</v>
      </c>
      <c r="BW408" s="78">
        <v>0</v>
      </c>
      <c r="BX408" s="78">
        <v>0.32566639436642864</v>
      </c>
      <c r="BY408" s="78">
        <v>0.88277642228753628</v>
      </c>
      <c r="BZ408" s="78">
        <v>0.62644941210006633</v>
      </c>
      <c r="CA408" s="78">
        <v>0.8193979325115831</v>
      </c>
      <c r="CB408" s="78">
        <v>0.36726848647672689</v>
      </c>
    </row>
    <row r="409" spans="1:80" ht="12.75" customHeight="1" x14ac:dyDescent="0.2">
      <c r="A409" s="4"/>
      <c r="B409" s="5" t="s">
        <v>504</v>
      </c>
      <c r="C409" s="5"/>
      <c r="D409" s="78">
        <v>0.12188511135836089</v>
      </c>
      <c r="E409" s="78">
        <v>0.12224277349085703</v>
      </c>
      <c r="F409" s="78">
        <v>0.12910842928387214</v>
      </c>
      <c r="G409" s="78">
        <v>0.10678205659556267</v>
      </c>
      <c r="H409" s="78">
        <v>8.660658352776425E-2</v>
      </c>
      <c r="I409" s="78">
        <v>0.11824870163243635</v>
      </c>
      <c r="J409" s="78">
        <v>0.12076907866816101</v>
      </c>
      <c r="K409" s="78">
        <v>0.12108114615522626</v>
      </c>
      <c r="L409" s="78">
        <v>0.12849140572436632</v>
      </c>
      <c r="M409" s="78">
        <v>0.10371940014209051</v>
      </c>
      <c r="N409" s="78">
        <v>8.660658352776425E-2</v>
      </c>
      <c r="O409" s="78">
        <v>0.12795251648994976</v>
      </c>
      <c r="P409" s="78">
        <v>0</v>
      </c>
      <c r="Q409" s="78">
        <v>0</v>
      </c>
      <c r="R409" s="78">
        <v>0</v>
      </c>
      <c r="S409" s="78">
        <v>0</v>
      </c>
      <c r="T409" s="78">
        <v>0.14490075112910505</v>
      </c>
      <c r="U409" s="78">
        <v>0.14504971992575627</v>
      </c>
      <c r="V409" s="78">
        <v>0.14473334866862445</v>
      </c>
      <c r="W409" s="78">
        <v>0.14490075112910505</v>
      </c>
      <c r="X409" s="78">
        <v>0.14490075112910505</v>
      </c>
      <c r="Y409" s="78">
        <v>0.14504971992575627</v>
      </c>
      <c r="Z409" s="78">
        <v>0.14473334866862445</v>
      </c>
      <c r="AA409" s="78">
        <v>0.11824870163243635</v>
      </c>
      <c r="AB409" s="78">
        <v>0.11122197550468341</v>
      </c>
      <c r="AC409" s="78">
        <v>5.9022672066053848E-2</v>
      </c>
      <c r="AD409" s="78">
        <v>0.1210401197157667</v>
      </c>
      <c r="AE409" s="78">
        <v>0.14830463518619846</v>
      </c>
      <c r="AF409" s="78">
        <v>0</v>
      </c>
      <c r="AG409" s="78">
        <v>4.2919703304378172E-2</v>
      </c>
      <c r="AH409" s="78">
        <v>0.10202270242087032</v>
      </c>
      <c r="AI409" s="78">
        <v>0.10924603950310766</v>
      </c>
      <c r="AJ409" s="78">
        <v>7.0695453458304872E-2</v>
      </c>
      <c r="AK409" s="78">
        <v>0.19740818461158441</v>
      </c>
      <c r="AL409" s="78">
        <v>0.11637843211159508</v>
      </c>
      <c r="AM409" s="78">
        <v>8.660658352776425E-2</v>
      </c>
      <c r="AN409" s="78">
        <v>5.2280728667367396E-2</v>
      </c>
      <c r="AO409" s="78">
        <v>2.9851469482205583E-2</v>
      </c>
      <c r="AP409" s="78">
        <v>7.9159004979235961E-2</v>
      </c>
      <c r="AQ409" s="153">
        <v>0.11270067116993483</v>
      </c>
      <c r="AR409" s="78">
        <v>0.12125274884432528</v>
      </c>
      <c r="AS409" s="78">
        <v>0.10716641026128997</v>
      </c>
      <c r="AT409" s="78">
        <v>0.13243203887485591</v>
      </c>
      <c r="AU409" s="78">
        <v>0.10539111731338867</v>
      </c>
      <c r="AV409" s="78">
        <v>0.18310017749329321</v>
      </c>
      <c r="AW409" s="78">
        <v>0.11127425904120893</v>
      </c>
      <c r="AX409" s="78">
        <v>7.5161421193225539E-2</v>
      </c>
      <c r="AY409" s="78">
        <v>7.9717260609977927E-2</v>
      </c>
      <c r="AZ409" s="78">
        <v>0.15280285400042229</v>
      </c>
      <c r="BA409" s="78">
        <v>0</v>
      </c>
      <c r="BB409" s="78">
        <v>0.1546917447680243</v>
      </c>
      <c r="BC409" s="78">
        <v>0</v>
      </c>
      <c r="BD409" s="78">
        <v>0.1128056862477914</v>
      </c>
      <c r="BE409" s="78">
        <v>0</v>
      </c>
      <c r="BF409" s="78">
        <v>0</v>
      </c>
      <c r="BG409" s="78">
        <v>0</v>
      </c>
      <c r="BH409" s="78">
        <v>0</v>
      </c>
      <c r="BI409" s="78">
        <v>0</v>
      </c>
      <c r="BJ409" s="78">
        <v>0.20903449270082913</v>
      </c>
      <c r="BK409" s="78">
        <v>0.12873943979143659</v>
      </c>
      <c r="BL409" s="78">
        <v>2.0192305307590117E-2</v>
      </c>
      <c r="BM409" s="78">
        <v>4.9237601890904488E-2</v>
      </c>
      <c r="BN409" s="78">
        <v>0.24541557869905428</v>
      </c>
      <c r="BO409" s="78">
        <v>0.15081667835072637</v>
      </c>
      <c r="BP409" s="78">
        <v>0.18777792839773258</v>
      </c>
      <c r="BQ409" s="78">
        <v>3.2757822793901666E-2</v>
      </c>
      <c r="BR409" s="78">
        <v>0.15086040543790313</v>
      </c>
      <c r="BS409" s="78">
        <v>0</v>
      </c>
      <c r="BT409" s="78">
        <v>0</v>
      </c>
      <c r="BU409" s="78">
        <v>0.25867281348281468</v>
      </c>
      <c r="BV409" s="78">
        <v>0</v>
      </c>
      <c r="BW409" s="78">
        <v>0</v>
      </c>
      <c r="BX409" s="78">
        <v>0.14417511185273968</v>
      </c>
      <c r="BY409" s="78">
        <v>0.11655252899301978</v>
      </c>
      <c r="BZ409" s="78">
        <v>0.23088397128646371</v>
      </c>
      <c r="CA409" s="78">
        <v>0.10421118284671659</v>
      </c>
      <c r="CB409" s="78">
        <v>0.10056448796461606</v>
      </c>
    </row>
    <row r="410" spans="1:80" ht="12.75" customHeight="1" x14ac:dyDescent="0.2">
      <c r="A410" s="4"/>
      <c r="B410" s="5" t="s">
        <v>505</v>
      </c>
      <c r="C410" s="5"/>
      <c r="D410" s="78">
        <v>0.78999902911506625</v>
      </c>
      <c r="E410" s="78">
        <v>0.78310620306738765</v>
      </c>
      <c r="F410" s="78">
        <v>0.79309374821005418</v>
      </c>
      <c r="G410" s="78">
        <v>0.75591285552435095</v>
      </c>
      <c r="H410" s="78">
        <v>1.1771942537573503</v>
      </c>
      <c r="I410" s="78">
        <v>1.1216187986632826</v>
      </c>
      <c r="J410" s="78">
        <v>0.78760338305380284</v>
      </c>
      <c r="K410" s="78">
        <v>0.7850578303346577</v>
      </c>
      <c r="L410" s="78">
        <v>0.78638574910212877</v>
      </c>
      <c r="M410" s="78">
        <v>0.78120352984130081</v>
      </c>
      <c r="N410" s="78">
        <v>1.1771942537573503</v>
      </c>
      <c r="O410" s="78">
        <v>0.78978911711423405</v>
      </c>
      <c r="P410" s="78">
        <v>0</v>
      </c>
      <c r="Q410" s="78">
        <v>0</v>
      </c>
      <c r="R410" s="78">
        <v>0</v>
      </c>
      <c r="S410" s="78">
        <v>0</v>
      </c>
      <c r="T410" s="78">
        <v>0.75129668536870975</v>
      </c>
      <c r="U410" s="78">
        <v>0.94661620621431952</v>
      </c>
      <c r="V410" s="78">
        <v>0.53132820136539094</v>
      </c>
      <c r="W410" s="78">
        <v>0.75129668536870975</v>
      </c>
      <c r="X410" s="78">
        <v>0.75129668536870975</v>
      </c>
      <c r="Y410" s="78">
        <v>0.94661620621431952</v>
      </c>
      <c r="Z410" s="78">
        <v>0.53132820136539094</v>
      </c>
      <c r="AA410" s="78">
        <v>1.1216187986632826</v>
      </c>
      <c r="AB410" s="78">
        <v>0.68964402593636176</v>
      </c>
      <c r="AC410" s="78">
        <v>1.0308557093277333</v>
      </c>
      <c r="AD410" s="78">
        <v>0.83004866922317233</v>
      </c>
      <c r="AE410" s="78">
        <v>0.92980829994297043</v>
      </c>
      <c r="AF410" s="78">
        <v>0</v>
      </c>
      <c r="AG410" s="78">
        <v>1.0328019341477173</v>
      </c>
      <c r="AH410" s="78">
        <v>0.84222546706730095</v>
      </c>
      <c r="AI410" s="78">
        <v>0.68729341649608644</v>
      </c>
      <c r="AJ410" s="78">
        <v>0.95228486957770042</v>
      </c>
      <c r="AK410" s="78">
        <v>0.65435811587598391</v>
      </c>
      <c r="AL410" s="78">
        <v>0.688668535752054</v>
      </c>
      <c r="AM410" s="78">
        <v>1.1771942537573503</v>
      </c>
      <c r="AN410" s="78">
        <v>0.81000120326602321</v>
      </c>
      <c r="AO410" s="78">
        <v>1.460952196264764</v>
      </c>
      <c r="AP410" s="78">
        <v>0.96173044925124807</v>
      </c>
      <c r="AQ410" s="153">
        <v>0.67650296174048596</v>
      </c>
      <c r="AR410" s="78">
        <v>0.62552871098765206</v>
      </c>
      <c r="AS410" s="78">
        <v>0.86816725396711159</v>
      </c>
      <c r="AT410" s="78">
        <v>0.64976579596318418</v>
      </c>
      <c r="AU410" s="78">
        <v>0.81429789655664242</v>
      </c>
      <c r="AV410" s="78">
        <v>0.77243834400557931</v>
      </c>
      <c r="AW410" s="78">
        <v>0.54636170497823333</v>
      </c>
      <c r="AX410" s="78">
        <v>0.89117569262019514</v>
      </c>
      <c r="AY410" s="78">
        <v>1.2057692307692307</v>
      </c>
      <c r="AZ410" s="78">
        <v>0.65765540795440058</v>
      </c>
      <c r="BA410" s="78">
        <v>0</v>
      </c>
      <c r="BB410" s="78">
        <v>0.73447360323163247</v>
      </c>
      <c r="BC410" s="78">
        <v>0</v>
      </c>
      <c r="BD410" s="78">
        <v>0.88510747535251977</v>
      </c>
      <c r="BE410" s="78">
        <v>0</v>
      </c>
      <c r="BF410" s="78">
        <v>0</v>
      </c>
      <c r="BG410" s="78">
        <v>0</v>
      </c>
      <c r="BH410" s="78">
        <v>0</v>
      </c>
      <c r="BI410" s="78">
        <v>0</v>
      </c>
      <c r="BJ410" s="78">
        <v>0.90515033402833078</v>
      </c>
      <c r="BK410" s="78">
        <v>0.34967424629534999</v>
      </c>
      <c r="BL410" s="78">
        <v>2.8666444790465664</v>
      </c>
      <c r="BM410" s="78">
        <v>0.64123814931793977</v>
      </c>
      <c r="BN410" s="78">
        <v>0.79150922040155336</v>
      </c>
      <c r="BO410" s="78">
        <v>0.88619069675114137</v>
      </c>
      <c r="BP410" s="78">
        <v>0.69576977984822286</v>
      </c>
      <c r="BQ410" s="78">
        <v>1.4829558857600202</v>
      </c>
      <c r="BR410" s="78">
        <v>0.59705365416174094</v>
      </c>
      <c r="BS410" s="78">
        <v>0</v>
      </c>
      <c r="BT410" s="78">
        <v>0</v>
      </c>
      <c r="BU410" s="78">
        <v>0.48654289467813494</v>
      </c>
      <c r="BV410" s="78">
        <v>0</v>
      </c>
      <c r="BW410" s="78">
        <v>0</v>
      </c>
      <c r="BX410" s="78">
        <v>1.3647998376395523</v>
      </c>
      <c r="BY410" s="78">
        <v>1.4929632044951202</v>
      </c>
      <c r="BZ410" s="78">
        <v>0.57109077023127885</v>
      </c>
      <c r="CA410" s="78">
        <v>0.73272950170592321</v>
      </c>
      <c r="CB410" s="78">
        <v>0.85667147697176493</v>
      </c>
    </row>
    <row r="411" spans="1:80" ht="12.75" customHeight="1" x14ac:dyDescent="0.2">
      <c r="A411" s="4"/>
      <c r="B411" s="5" t="s">
        <v>506</v>
      </c>
      <c r="C411" s="5"/>
      <c r="D411" s="78">
        <v>0.73483002432101141</v>
      </c>
      <c r="E411" s="78">
        <v>0.73232949419275839</v>
      </c>
      <c r="F411" s="78">
        <v>0.74336838762748214</v>
      </c>
      <c r="G411" s="78">
        <v>0.70204386852780376</v>
      </c>
      <c r="H411" s="78">
        <v>0.93680870051221432</v>
      </c>
      <c r="I411" s="78">
        <v>0.83400105489154763</v>
      </c>
      <c r="J411" s="78">
        <v>0.7360890542706594</v>
      </c>
      <c r="K411" s="78">
        <v>0.73475386346476212</v>
      </c>
      <c r="L411" s="78">
        <v>0.73682267428127812</v>
      </c>
      <c r="M411" s="78">
        <v>0.72867844077228183</v>
      </c>
      <c r="N411" s="78">
        <v>0.93680870051221432</v>
      </c>
      <c r="O411" s="78">
        <v>0.73859022264261742</v>
      </c>
      <c r="P411" s="78">
        <v>0</v>
      </c>
      <c r="Q411" s="78">
        <v>0</v>
      </c>
      <c r="R411" s="78">
        <v>0</v>
      </c>
      <c r="S411" s="78">
        <v>0</v>
      </c>
      <c r="T411" s="78">
        <v>0.69272180135875683</v>
      </c>
      <c r="U411" s="78">
        <v>0.89714589493775121</v>
      </c>
      <c r="V411" s="78">
        <v>0.47235473271024969</v>
      </c>
      <c r="W411" s="78">
        <v>0.69272180135875683</v>
      </c>
      <c r="X411" s="78">
        <v>0.69272180135875683</v>
      </c>
      <c r="Y411" s="78">
        <v>0.89714589493775121</v>
      </c>
      <c r="Z411" s="78">
        <v>0.47235473271024969</v>
      </c>
      <c r="AA411" s="78">
        <v>0.83400105489154763</v>
      </c>
      <c r="AB411" s="78">
        <v>0.59753696691520608</v>
      </c>
      <c r="AC411" s="78">
        <v>0.70212596324888998</v>
      </c>
      <c r="AD411" s="78">
        <v>0.70473763774044218</v>
      </c>
      <c r="AE411" s="78">
        <v>0.8638489639238921</v>
      </c>
      <c r="AF411" s="78">
        <v>0</v>
      </c>
      <c r="AG411" s="78">
        <v>0.27003173407309017</v>
      </c>
      <c r="AH411" s="78">
        <v>0.81158852510248902</v>
      </c>
      <c r="AI411" s="78">
        <v>0.70493917956341245</v>
      </c>
      <c r="AJ411" s="78">
        <v>0.66867939241551788</v>
      </c>
      <c r="AK411" s="78">
        <v>0.70526714585798789</v>
      </c>
      <c r="AL411" s="78">
        <v>0.65438504032008094</v>
      </c>
      <c r="AM411" s="78">
        <v>0.93680870051221432</v>
      </c>
      <c r="AN411" s="78">
        <v>0.59127231159191018</v>
      </c>
      <c r="AO411" s="78">
        <v>0.57709562668844272</v>
      </c>
      <c r="AP411" s="78">
        <v>0.73965365424126783</v>
      </c>
      <c r="AQ411" s="153">
        <v>0.94441866957899834</v>
      </c>
      <c r="AR411" s="78">
        <v>0.55139021270413824</v>
      </c>
      <c r="AS411" s="78">
        <v>0.62007451803265023</v>
      </c>
      <c r="AT411" s="78">
        <v>0.69605322158428895</v>
      </c>
      <c r="AU411" s="78">
        <v>0.72074485664932153</v>
      </c>
      <c r="AV411" s="78">
        <v>0.80174306509478732</v>
      </c>
      <c r="AW411" s="78">
        <v>0.49849991894158385</v>
      </c>
      <c r="AX411" s="78">
        <v>0.7814318625328599</v>
      </c>
      <c r="AY411" s="78">
        <v>1.2651883775893227</v>
      </c>
      <c r="AZ411" s="78">
        <v>0.56555106971133917</v>
      </c>
      <c r="BA411" s="78">
        <v>0</v>
      </c>
      <c r="BB411" s="78">
        <v>0.65499957911924933</v>
      </c>
      <c r="BC411" s="78">
        <v>0</v>
      </c>
      <c r="BD411" s="78">
        <v>0.68513772076298751</v>
      </c>
      <c r="BE411" s="78">
        <v>0</v>
      </c>
      <c r="BF411" s="78">
        <v>0</v>
      </c>
      <c r="BG411" s="78">
        <v>0</v>
      </c>
      <c r="BH411" s="78">
        <v>0</v>
      </c>
      <c r="BI411" s="78">
        <v>0</v>
      </c>
      <c r="BJ411" s="78">
        <v>0.93216044101527484</v>
      </c>
      <c r="BK411" s="78">
        <v>0.36618497879783346</v>
      </c>
      <c r="BL411" s="78">
        <v>0.71992191254754589</v>
      </c>
      <c r="BM411" s="78">
        <v>0.21018676454712293</v>
      </c>
      <c r="BN411" s="78">
        <v>0.66440640892437253</v>
      </c>
      <c r="BO411" s="78">
        <v>0.56249466419426786</v>
      </c>
      <c r="BP411" s="78">
        <v>0.48909761535662732</v>
      </c>
      <c r="BQ411" s="78">
        <v>0.45559103460172318</v>
      </c>
      <c r="BR411" s="78">
        <v>0.5057024252859218</v>
      </c>
      <c r="BS411" s="78">
        <v>0</v>
      </c>
      <c r="BT411" s="78">
        <v>0</v>
      </c>
      <c r="BU411" s="78">
        <v>0.57790424578240929</v>
      </c>
      <c r="BV411" s="78">
        <v>0</v>
      </c>
      <c r="BW411" s="78">
        <v>0</v>
      </c>
      <c r="BX411" s="78">
        <v>1.3405232386006127</v>
      </c>
      <c r="BY411" s="78">
        <v>0.93505088799235159</v>
      </c>
      <c r="BZ411" s="78">
        <v>0.67896276649750165</v>
      </c>
      <c r="CA411" s="78">
        <v>0.70418631793760755</v>
      </c>
      <c r="CB411" s="78">
        <v>0.67630286926552163</v>
      </c>
    </row>
    <row r="412" spans="1:80" ht="12.75" customHeight="1" x14ac:dyDescent="0.2">
      <c r="A412" s="16"/>
      <c r="B412" s="5"/>
      <c r="C412" s="5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152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  <c r="BY412" s="77"/>
      <c r="BZ412" s="77"/>
      <c r="CA412" s="77"/>
      <c r="CB412" s="77"/>
    </row>
    <row r="413" spans="1:80" ht="12.75" customHeight="1" x14ac:dyDescent="0.2">
      <c r="A413" s="16"/>
      <c r="B413" s="5" t="s">
        <v>507</v>
      </c>
      <c r="C413" s="5"/>
      <c r="D413" s="77">
        <v>104555724.69000001</v>
      </c>
      <c r="E413" s="77">
        <v>103621400.91999997</v>
      </c>
      <c r="F413" s="77">
        <v>78302223.530000001</v>
      </c>
      <c r="G413" s="77">
        <v>25319177.390000001</v>
      </c>
      <c r="H413" s="77">
        <v>370029.62</v>
      </c>
      <c r="I413" s="77">
        <v>564294.15</v>
      </c>
      <c r="J413" s="77">
        <v>102972141.59000002</v>
      </c>
      <c r="K413" s="77">
        <v>102602111.96999998</v>
      </c>
      <c r="L413" s="77">
        <v>77601812.820000023</v>
      </c>
      <c r="M413" s="77">
        <v>25000299.149999999</v>
      </c>
      <c r="N413" s="77">
        <v>370029.62</v>
      </c>
      <c r="O413" s="77">
        <v>77971842.440000013</v>
      </c>
      <c r="P413" s="77">
        <v>0</v>
      </c>
      <c r="Q413" s="77">
        <v>0</v>
      </c>
      <c r="R413" s="77">
        <v>0</v>
      </c>
      <c r="S413" s="77">
        <v>0</v>
      </c>
      <c r="T413" s="77">
        <v>1019288.95</v>
      </c>
      <c r="U413" s="77">
        <v>700410.70999999985</v>
      </c>
      <c r="V413" s="77">
        <v>318878.24</v>
      </c>
      <c r="W413" s="77">
        <v>1019288.95</v>
      </c>
      <c r="X413" s="77">
        <v>1019288.95</v>
      </c>
      <c r="Y413" s="77">
        <v>700410.70999999985</v>
      </c>
      <c r="Z413" s="77">
        <v>318878.24</v>
      </c>
      <c r="AA413" s="77">
        <v>564294.15</v>
      </c>
      <c r="AB413" s="77">
        <v>8795879.0600000005</v>
      </c>
      <c r="AC413" s="77">
        <v>1151169.04</v>
      </c>
      <c r="AD413" s="77">
        <v>3452690.6499999994</v>
      </c>
      <c r="AE413" s="77">
        <v>21619826.27</v>
      </c>
      <c r="AF413" s="77">
        <v>0</v>
      </c>
      <c r="AG413" s="77">
        <v>44345.9</v>
      </c>
      <c r="AH413" s="77">
        <v>14692412.449999999</v>
      </c>
      <c r="AI413" s="77">
        <v>2555078.87</v>
      </c>
      <c r="AJ413" s="77">
        <v>7839573.4300000016</v>
      </c>
      <c r="AK413" s="77">
        <v>31472947.310000002</v>
      </c>
      <c r="AL413" s="77">
        <v>6810850.1500000004</v>
      </c>
      <c r="AM413" s="77">
        <v>370029.62</v>
      </c>
      <c r="AN413" s="77">
        <v>2411997.81</v>
      </c>
      <c r="AO413" s="77">
        <v>0</v>
      </c>
      <c r="AP413" s="77">
        <v>26396.58</v>
      </c>
      <c r="AQ413" s="152">
        <v>0</v>
      </c>
      <c r="AR413" s="77">
        <v>1542378.5499999998</v>
      </c>
      <c r="AS413" s="77">
        <v>1012.41</v>
      </c>
      <c r="AT413" s="77">
        <v>0</v>
      </c>
      <c r="AU413" s="77">
        <v>0</v>
      </c>
      <c r="AV413" s="77">
        <v>0</v>
      </c>
      <c r="AW413" s="77">
        <v>0</v>
      </c>
      <c r="AX413" s="77">
        <v>0</v>
      </c>
      <c r="AY413" s="77">
        <v>46657.749999999993</v>
      </c>
      <c r="AZ413" s="77">
        <v>0</v>
      </c>
      <c r="BA413" s="77">
        <v>0</v>
      </c>
      <c r="BB413" s="77">
        <v>0</v>
      </c>
      <c r="BC413" s="77">
        <v>0</v>
      </c>
      <c r="BD413" s="77">
        <v>138895.74</v>
      </c>
      <c r="BE413" s="77">
        <v>0</v>
      </c>
      <c r="BF413" s="77">
        <v>0</v>
      </c>
      <c r="BG413" s="77">
        <v>0</v>
      </c>
      <c r="BH413" s="77">
        <v>0</v>
      </c>
      <c r="BI413" s="77">
        <v>0</v>
      </c>
      <c r="BJ413" s="77">
        <v>0</v>
      </c>
      <c r="BK413" s="77">
        <v>0</v>
      </c>
      <c r="BL413" s="77">
        <v>3406.45</v>
      </c>
      <c r="BM413" s="77">
        <v>0</v>
      </c>
      <c r="BN413" s="77">
        <v>697004.25999999989</v>
      </c>
      <c r="BO413" s="77">
        <v>3164.53</v>
      </c>
      <c r="BP413" s="77">
        <v>315713.70999999996</v>
      </c>
      <c r="BQ413" s="77">
        <v>0</v>
      </c>
      <c r="BR413" s="77">
        <v>0</v>
      </c>
      <c r="BS413" s="77">
        <v>0</v>
      </c>
      <c r="BT413" s="77">
        <v>0</v>
      </c>
      <c r="BU413" s="77">
        <v>0</v>
      </c>
      <c r="BV413" s="77">
        <v>0</v>
      </c>
      <c r="BW413" s="77">
        <v>0</v>
      </c>
      <c r="BX413" s="77">
        <v>9930.2800000000007</v>
      </c>
      <c r="BY413" s="77">
        <v>29.79</v>
      </c>
      <c r="BZ413" s="77">
        <v>35655.160000000003</v>
      </c>
      <c r="CA413" s="77">
        <v>109957.33</v>
      </c>
      <c r="CB413" s="77">
        <v>408721.58999999991</v>
      </c>
    </row>
    <row r="414" spans="1:80" ht="12.75" customHeight="1" x14ac:dyDescent="0.2">
      <c r="A414" s="16"/>
      <c r="B414" s="5"/>
      <c r="C414" s="5" t="s">
        <v>508</v>
      </c>
      <c r="D414" s="77">
        <v>98068954.460000008</v>
      </c>
      <c r="E414" s="77">
        <v>97173830.529999986</v>
      </c>
      <c r="F414" s="77">
        <v>73356872.620000005</v>
      </c>
      <c r="G414" s="77">
        <v>23816957.91</v>
      </c>
      <c r="H414" s="77">
        <v>357199.5</v>
      </c>
      <c r="I414" s="77">
        <v>537924.43000000005</v>
      </c>
      <c r="J414" s="77">
        <v>96579447.900000006</v>
      </c>
      <c r="K414" s="77">
        <v>96222248.399999991</v>
      </c>
      <c r="L414" s="77">
        <v>72699539.840000004</v>
      </c>
      <c r="M414" s="77">
        <v>23522708.559999999</v>
      </c>
      <c r="N414" s="77">
        <v>357199.5</v>
      </c>
      <c r="O414" s="77">
        <v>73056739.340000018</v>
      </c>
      <c r="P414" s="77">
        <v>0</v>
      </c>
      <c r="Q414" s="77">
        <v>0</v>
      </c>
      <c r="R414" s="77">
        <v>0</v>
      </c>
      <c r="S414" s="77">
        <v>0</v>
      </c>
      <c r="T414" s="77">
        <v>951582.12999999989</v>
      </c>
      <c r="U414" s="77">
        <v>657332.77999999991</v>
      </c>
      <c r="V414" s="77">
        <v>294249.35000000003</v>
      </c>
      <c r="W414" s="77">
        <v>951582.12999999989</v>
      </c>
      <c r="X414" s="77">
        <v>951582.12999999989</v>
      </c>
      <c r="Y414" s="77">
        <v>657332.77999999991</v>
      </c>
      <c r="Z414" s="77">
        <v>294249.35000000003</v>
      </c>
      <c r="AA414" s="77">
        <v>537924.43000000005</v>
      </c>
      <c r="AB414" s="77">
        <v>8365093.2299999995</v>
      </c>
      <c r="AC414" s="77">
        <v>1101977.55</v>
      </c>
      <c r="AD414" s="77">
        <v>3308764.51</v>
      </c>
      <c r="AE414" s="77">
        <v>20536170.170000002</v>
      </c>
      <c r="AF414" s="77">
        <v>0</v>
      </c>
      <c r="AG414" s="77">
        <v>42971.27</v>
      </c>
      <c r="AH414" s="77">
        <v>13758376.719999999</v>
      </c>
      <c r="AI414" s="77">
        <v>2407432.2000000002</v>
      </c>
      <c r="AJ414" s="77">
        <v>7214616.3200000003</v>
      </c>
      <c r="AK414" s="77">
        <v>29105545.560000002</v>
      </c>
      <c r="AL414" s="77">
        <v>6412596.0599999996</v>
      </c>
      <c r="AM414" s="77">
        <v>357199.5</v>
      </c>
      <c r="AN414" s="77">
        <v>2288767.86</v>
      </c>
      <c r="AO414" s="77">
        <v>0</v>
      </c>
      <c r="AP414" s="77">
        <v>26093.69</v>
      </c>
      <c r="AQ414" s="152">
        <v>0</v>
      </c>
      <c r="AR414" s="77">
        <v>1479776.68</v>
      </c>
      <c r="AS414" s="77">
        <v>1012.41</v>
      </c>
      <c r="AT414" s="77">
        <v>0</v>
      </c>
      <c r="AU414" s="77">
        <v>0</v>
      </c>
      <c r="AV414" s="77">
        <v>0</v>
      </c>
      <c r="AW414" s="77">
        <v>0</v>
      </c>
      <c r="AX414" s="77">
        <v>0</v>
      </c>
      <c r="AY414" s="77">
        <v>44049.35</v>
      </c>
      <c r="AZ414" s="77">
        <v>0</v>
      </c>
      <c r="BA414" s="77">
        <v>0</v>
      </c>
      <c r="BB414" s="77">
        <v>0</v>
      </c>
      <c r="BC414" s="77">
        <v>0</v>
      </c>
      <c r="BD414" s="77">
        <v>129004.82</v>
      </c>
      <c r="BE414" s="77">
        <v>0</v>
      </c>
      <c r="BF414" s="77">
        <v>0</v>
      </c>
      <c r="BG414" s="77">
        <v>0</v>
      </c>
      <c r="BH414" s="77">
        <v>0</v>
      </c>
      <c r="BI414" s="77">
        <v>0</v>
      </c>
      <c r="BJ414" s="77">
        <v>0</v>
      </c>
      <c r="BK414" s="77">
        <v>0</v>
      </c>
      <c r="BL414" s="77">
        <v>3406.45</v>
      </c>
      <c r="BM414" s="77">
        <v>0</v>
      </c>
      <c r="BN414" s="77">
        <v>653926.32999999996</v>
      </c>
      <c r="BO414" s="77">
        <v>3164.53</v>
      </c>
      <c r="BP414" s="77">
        <v>291084.82</v>
      </c>
      <c r="BQ414" s="77">
        <v>0</v>
      </c>
      <c r="BR414" s="77">
        <v>0</v>
      </c>
      <c r="BS414" s="77">
        <v>0</v>
      </c>
      <c r="BT414" s="77">
        <v>0</v>
      </c>
      <c r="BU414" s="77">
        <v>0</v>
      </c>
      <c r="BV414" s="77">
        <v>0</v>
      </c>
      <c r="BW414" s="77">
        <v>0</v>
      </c>
      <c r="BX414" s="77">
        <v>9885.6</v>
      </c>
      <c r="BY414" s="77">
        <v>29.79</v>
      </c>
      <c r="BZ414" s="77">
        <v>32895.040000000001</v>
      </c>
      <c r="CA414" s="77">
        <v>108219.47</v>
      </c>
      <c r="CB414" s="77">
        <v>386894.52999999997</v>
      </c>
    </row>
    <row r="415" spans="1:80" ht="12.75" customHeight="1" x14ac:dyDescent="0.2">
      <c r="A415" s="16"/>
      <c r="B415" s="5"/>
      <c r="C415" s="5" t="s">
        <v>509</v>
      </c>
      <c r="D415" s="77">
        <v>6486770.2299999986</v>
      </c>
      <c r="E415" s="77">
        <v>6447570.3900000006</v>
      </c>
      <c r="F415" s="77">
        <v>4945350.91</v>
      </c>
      <c r="G415" s="77">
        <v>1502219.48</v>
      </c>
      <c r="H415" s="77">
        <v>12830.12</v>
      </c>
      <c r="I415" s="77">
        <v>26369.72</v>
      </c>
      <c r="J415" s="77">
        <v>6392693.6899999995</v>
      </c>
      <c r="K415" s="77">
        <v>6379863.5700000003</v>
      </c>
      <c r="L415" s="77">
        <v>4902272.9800000004</v>
      </c>
      <c r="M415" s="77">
        <v>1477590.5899999999</v>
      </c>
      <c r="N415" s="77">
        <v>12830.12</v>
      </c>
      <c r="O415" s="77">
        <v>4915103.0999999996</v>
      </c>
      <c r="P415" s="77">
        <v>0</v>
      </c>
      <c r="Q415" s="77">
        <v>0</v>
      </c>
      <c r="R415" s="77">
        <v>0</v>
      </c>
      <c r="S415" s="77">
        <v>0</v>
      </c>
      <c r="T415" s="77">
        <v>67706.820000000007</v>
      </c>
      <c r="U415" s="77">
        <v>43077.93</v>
      </c>
      <c r="V415" s="77">
        <v>24628.89</v>
      </c>
      <c r="W415" s="77">
        <v>67706.820000000007</v>
      </c>
      <c r="X415" s="77">
        <v>67706.820000000007</v>
      </c>
      <c r="Y415" s="77">
        <v>43077.93</v>
      </c>
      <c r="Z415" s="77">
        <v>24628.89</v>
      </c>
      <c r="AA415" s="77">
        <v>26369.72</v>
      </c>
      <c r="AB415" s="77">
        <v>430785.83000000007</v>
      </c>
      <c r="AC415" s="77">
        <v>49191.490000000005</v>
      </c>
      <c r="AD415" s="77">
        <v>143926.14000000001</v>
      </c>
      <c r="AE415" s="77">
        <v>1083656.1000000001</v>
      </c>
      <c r="AF415" s="77">
        <v>0</v>
      </c>
      <c r="AG415" s="77">
        <v>1374.63</v>
      </c>
      <c r="AH415" s="77">
        <v>934035.7300000001</v>
      </c>
      <c r="AI415" s="77">
        <v>147646.66999999998</v>
      </c>
      <c r="AJ415" s="77">
        <v>624957.11</v>
      </c>
      <c r="AK415" s="77">
        <v>2367401.75</v>
      </c>
      <c r="AL415" s="77">
        <v>398254.08999999997</v>
      </c>
      <c r="AM415" s="77">
        <v>12830.12</v>
      </c>
      <c r="AN415" s="77">
        <v>123229.95</v>
      </c>
      <c r="AO415" s="77">
        <v>0</v>
      </c>
      <c r="AP415" s="77">
        <v>302.89</v>
      </c>
      <c r="AQ415" s="152">
        <v>0</v>
      </c>
      <c r="AR415" s="77">
        <v>62601.87</v>
      </c>
      <c r="AS415" s="77">
        <v>0</v>
      </c>
      <c r="AT415" s="77">
        <v>0</v>
      </c>
      <c r="AU415" s="77">
        <v>0</v>
      </c>
      <c r="AV415" s="77">
        <v>0</v>
      </c>
      <c r="AW415" s="77">
        <v>0</v>
      </c>
      <c r="AX415" s="77">
        <v>0</v>
      </c>
      <c r="AY415" s="77">
        <v>2608.4</v>
      </c>
      <c r="AZ415" s="77">
        <v>0</v>
      </c>
      <c r="BA415" s="77">
        <v>0</v>
      </c>
      <c r="BB415" s="77">
        <v>0</v>
      </c>
      <c r="BC415" s="77">
        <v>0</v>
      </c>
      <c r="BD415" s="77">
        <v>9890.9200000000019</v>
      </c>
      <c r="BE415" s="77">
        <v>0</v>
      </c>
      <c r="BF415" s="77">
        <v>0</v>
      </c>
      <c r="BG415" s="77">
        <v>0</v>
      </c>
      <c r="BH415" s="77">
        <v>0</v>
      </c>
      <c r="BI415" s="77">
        <v>0</v>
      </c>
      <c r="BJ415" s="77">
        <v>0</v>
      </c>
      <c r="BK415" s="77">
        <v>0</v>
      </c>
      <c r="BL415" s="77">
        <v>0</v>
      </c>
      <c r="BM415" s="77">
        <v>0</v>
      </c>
      <c r="BN415" s="77">
        <v>43077.93</v>
      </c>
      <c r="BO415" s="77">
        <v>0</v>
      </c>
      <c r="BP415" s="77">
        <v>24628.89</v>
      </c>
      <c r="BQ415" s="77">
        <v>0</v>
      </c>
      <c r="BR415" s="77">
        <v>0</v>
      </c>
      <c r="BS415" s="77">
        <v>0</v>
      </c>
      <c r="BT415" s="77">
        <v>0</v>
      </c>
      <c r="BU415" s="77">
        <v>0</v>
      </c>
      <c r="BV415" s="77">
        <v>0</v>
      </c>
      <c r="BW415" s="77">
        <v>0</v>
      </c>
      <c r="BX415" s="77">
        <v>44.68</v>
      </c>
      <c r="BY415" s="77">
        <v>0</v>
      </c>
      <c r="BZ415" s="77">
        <v>2760.12</v>
      </c>
      <c r="CA415" s="77">
        <v>1737.8600000000001</v>
      </c>
      <c r="CB415" s="77">
        <v>21827.06</v>
      </c>
    </row>
    <row r="416" spans="1:80" ht="12.75" customHeight="1" x14ac:dyDescent="0.2">
      <c r="A416" s="16"/>
      <c r="B416" s="5" t="s">
        <v>510</v>
      </c>
      <c r="C416" s="5"/>
      <c r="D416" s="78">
        <v>0.15520673386631062</v>
      </c>
      <c r="E416" s="78">
        <v>0.15977402528552972</v>
      </c>
      <c r="F416" s="78">
        <v>0.16075201938362588</v>
      </c>
      <c r="G416" s="78">
        <v>0.15682339262811021</v>
      </c>
      <c r="H416" s="78">
        <v>1.7815902859356983E-2</v>
      </c>
      <c r="I416" s="78">
        <v>0.13016536431905476</v>
      </c>
      <c r="J416" s="78">
        <v>0.1571915295061922</v>
      </c>
      <c r="K416" s="78">
        <v>0.16175523414101381</v>
      </c>
      <c r="L416" s="78">
        <v>0.16176222223515724</v>
      </c>
      <c r="M416" s="78">
        <v>0.16173354669483317</v>
      </c>
      <c r="N416" s="78">
        <v>1.7815902859356983E-2</v>
      </c>
      <c r="O416" s="78">
        <v>0.15578874118991051</v>
      </c>
      <c r="P416" s="78">
        <v>0</v>
      </c>
      <c r="Q416" s="78">
        <v>0</v>
      </c>
      <c r="R416" s="78">
        <v>0</v>
      </c>
      <c r="S416" s="78">
        <v>0</v>
      </c>
      <c r="T416" s="78">
        <v>7.1571962767615599E-2</v>
      </c>
      <c r="U416" s="78">
        <v>9.5012071008152427E-2</v>
      </c>
      <c r="V416" s="78">
        <v>4.6418423243140591E-2</v>
      </c>
      <c r="W416" s="78">
        <v>7.1571962767615599E-2</v>
      </c>
      <c r="X416" s="78">
        <v>7.1571962767615599E-2</v>
      </c>
      <c r="Y416" s="78">
        <v>9.5012071008152427E-2</v>
      </c>
      <c r="Z416" s="78">
        <v>4.6418423243140591E-2</v>
      </c>
      <c r="AA416" s="78">
        <v>0.13016536431905476</v>
      </c>
      <c r="AB416" s="78">
        <v>0.10919899288163146</v>
      </c>
      <c r="AC416" s="78">
        <v>5.384069524522446E-2</v>
      </c>
      <c r="AD416" s="78">
        <v>0.17987579142599519</v>
      </c>
      <c r="AE416" s="78">
        <v>0.12189490944350292</v>
      </c>
      <c r="AF416" s="78">
        <v>0</v>
      </c>
      <c r="AG416" s="78">
        <v>3.3752525714859168E-3</v>
      </c>
      <c r="AH416" s="78">
        <v>0.19916590751232832</v>
      </c>
      <c r="AI416" s="78">
        <v>5.6267623857678625E-2</v>
      </c>
      <c r="AJ416" s="78">
        <v>0.49646181447902721</v>
      </c>
      <c r="AK416" s="78">
        <v>0.30529892527829483</v>
      </c>
      <c r="AL416" s="78">
        <v>0.22273159361190795</v>
      </c>
      <c r="AM416" s="78">
        <v>1.7815902859356983E-2</v>
      </c>
      <c r="AN416" s="78">
        <v>0.17226606656694676</v>
      </c>
      <c r="AO416" s="78">
        <v>0</v>
      </c>
      <c r="AP416" s="78">
        <v>1.4513457103416899E-2</v>
      </c>
      <c r="AQ416" s="153">
        <v>0</v>
      </c>
      <c r="AR416" s="78">
        <v>0.3549561909986727</v>
      </c>
      <c r="AS416" s="78">
        <v>2.7327050327807589E-4</v>
      </c>
      <c r="AT416" s="78">
        <v>0</v>
      </c>
      <c r="AU416" s="78">
        <v>0</v>
      </c>
      <c r="AV416" s="78">
        <v>0</v>
      </c>
      <c r="AW416" s="78">
        <v>0</v>
      </c>
      <c r="AX416" s="78">
        <v>0</v>
      </c>
      <c r="AY416" s="78">
        <v>2.6209295145039373E-2</v>
      </c>
      <c r="AZ416" s="78">
        <v>0</v>
      </c>
      <c r="BA416" s="78">
        <v>0</v>
      </c>
      <c r="BB416" s="78">
        <v>0</v>
      </c>
      <c r="BC416" s="78">
        <v>0</v>
      </c>
      <c r="BD416" s="78">
        <v>0.18128966689645085</v>
      </c>
      <c r="BE416" s="78">
        <v>0</v>
      </c>
      <c r="BF416" s="78">
        <v>0</v>
      </c>
      <c r="BG416" s="78">
        <v>0</v>
      </c>
      <c r="BH416" s="78">
        <v>0</v>
      </c>
      <c r="BI416" s="78">
        <v>0</v>
      </c>
      <c r="BJ416" s="78">
        <v>0</v>
      </c>
      <c r="BK416" s="78">
        <v>0</v>
      </c>
      <c r="BL416" s="78">
        <v>2.3613279823809143E-3</v>
      </c>
      <c r="BM416" s="78">
        <v>0</v>
      </c>
      <c r="BN416" s="78">
        <v>0.99528781934228527</v>
      </c>
      <c r="BO416" s="78">
        <v>7.9028963634559662E-3</v>
      </c>
      <c r="BP416" s="78">
        <v>0.89726926239342331</v>
      </c>
      <c r="BQ416" s="78">
        <v>0</v>
      </c>
      <c r="BR416" s="78">
        <v>0</v>
      </c>
      <c r="BS416" s="78">
        <v>0</v>
      </c>
      <c r="BT416" s="78">
        <v>0</v>
      </c>
      <c r="BU416" s="78">
        <v>0</v>
      </c>
      <c r="BV416" s="78">
        <v>0</v>
      </c>
      <c r="BW416" s="78">
        <v>0</v>
      </c>
      <c r="BX416" s="78">
        <v>2.210910802105396E-2</v>
      </c>
      <c r="BY416" s="78">
        <v>1.9548720510322009E-5</v>
      </c>
      <c r="BZ416" s="78">
        <v>0.1461986232337949</v>
      </c>
      <c r="CA416" s="78">
        <v>0.11098935788493158</v>
      </c>
      <c r="CB416" s="78">
        <v>0.36247269481871536</v>
      </c>
    </row>
    <row r="417" spans="1:80" ht="12.75" customHeight="1" x14ac:dyDescent="0.2">
      <c r="A417" s="4"/>
      <c r="B417" s="5" t="s">
        <v>511</v>
      </c>
      <c r="C417" s="5"/>
      <c r="D417" s="78">
        <v>6.2041272720674001E-2</v>
      </c>
      <c r="E417" s="78">
        <v>6.2222381986302165E-2</v>
      </c>
      <c r="F417" s="78">
        <v>6.3157221941536348E-2</v>
      </c>
      <c r="G417" s="78">
        <v>5.9331290936541756E-2</v>
      </c>
      <c r="H417" s="78">
        <v>3.467322426783024E-2</v>
      </c>
      <c r="I417" s="78">
        <v>4.6730450776425736E-2</v>
      </c>
      <c r="J417" s="78">
        <v>6.208177854019515E-2</v>
      </c>
      <c r="K417" s="78">
        <v>6.218062618306941E-2</v>
      </c>
      <c r="L417" s="78">
        <v>6.3172145106596744E-2</v>
      </c>
      <c r="M417" s="78">
        <v>5.9102916374502663E-2</v>
      </c>
      <c r="N417" s="78">
        <v>3.467322426783024E-2</v>
      </c>
      <c r="O417" s="78">
        <v>6.3036898272375866E-2</v>
      </c>
      <c r="P417" s="78">
        <v>0</v>
      </c>
      <c r="Q417" s="78">
        <v>0</v>
      </c>
      <c r="R417" s="78">
        <v>0</v>
      </c>
      <c r="S417" s="78">
        <v>0</v>
      </c>
      <c r="T417" s="78">
        <v>6.6425541059775065E-2</v>
      </c>
      <c r="U417" s="78">
        <v>6.1503813955100732E-2</v>
      </c>
      <c r="V417" s="78">
        <v>7.7236032160739473E-2</v>
      </c>
      <c r="W417" s="78">
        <v>6.6425541059775065E-2</v>
      </c>
      <c r="X417" s="78">
        <v>6.6425541059775065E-2</v>
      </c>
      <c r="Y417" s="78">
        <v>6.1503813955100732E-2</v>
      </c>
      <c r="Z417" s="78">
        <v>7.7236032160739473E-2</v>
      </c>
      <c r="AA417" s="78">
        <v>4.6730450776425736E-2</v>
      </c>
      <c r="AB417" s="78">
        <v>4.8975870070682853E-2</v>
      </c>
      <c r="AC417" s="78">
        <v>4.2731769436745802E-2</v>
      </c>
      <c r="AD417" s="78">
        <v>4.1685211503092533E-2</v>
      </c>
      <c r="AE417" s="78">
        <v>5.0123256610239177E-2</v>
      </c>
      <c r="AF417" s="78">
        <v>0</v>
      </c>
      <c r="AG417" s="78">
        <v>3.0997905105094273E-2</v>
      </c>
      <c r="AH417" s="78">
        <v>6.3572659233371853E-2</v>
      </c>
      <c r="AI417" s="78">
        <v>5.7785562603787637E-2</v>
      </c>
      <c r="AJ417" s="78">
        <v>7.9718254517325171E-2</v>
      </c>
      <c r="AK417" s="78">
        <v>7.5220211398752526E-2</v>
      </c>
      <c r="AL417" s="78">
        <v>5.8473477059247873E-2</v>
      </c>
      <c r="AM417" s="78">
        <v>3.467322426783024E-2</v>
      </c>
      <c r="AN417" s="78">
        <v>5.1090407084573596E-2</v>
      </c>
      <c r="AO417" s="78">
        <v>0</v>
      </c>
      <c r="AP417" s="78">
        <v>1.1474592541912625E-2</v>
      </c>
      <c r="AQ417" s="153">
        <v>0</v>
      </c>
      <c r="AR417" s="78">
        <v>4.0587876432799208E-2</v>
      </c>
      <c r="AS417" s="78">
        <v>0</v>
      </c>
      <c r="AT417" s="78">
        <v>0</v>
      </c>
      <c r="AU417" s="78">
        <v>0</v>
      </c>
      <c r="AV417" s="78">
        <v>0</v>
      </c>
      <c r="AW417" s="78">
        <v>0</v>
      </c>
      <c r="AX417" s="78">
        <v>0</v>
      </c>
      <c r="AY417" s="78">
        <v>5.590496755630095E-2</v>
      </c>
      <c r="AZ417" s="78">
        <v>0</v>
      </c>
      <c r="BA417" s="78">
        <v>0</v>
      </c>
      <c r="BB417" s="78">
        <v>0</v>
      </c>
      <c r="BC417" s="78">
        <v>0</v>
      </c>
      <c r="BD417" s="78">
        <v>7.1211111298301891E-2</v>
      </c>
      <c r="BE417" s="78">
        <v>0</v>
      </c>
      <c r="BF417" s="78">
        <v>0</v>
      </c>
      <c r="BG417" s="78">
        <v>0</v>
      </c>
      <c r="BH417" s="78">
        <v>0</v>
      </c>
      <c r="BI417" s="78">
        <v>0</v>
      </c>
      <c r="BJ417" s="78">
        <v>0</v>
      </c>
      <c r="BK417" s="78">
        <v>0</v>
      </c>
      <c r="BL417" s="78">
        <v>0</v>
      </c>
      <c r="BM417" s="78">
        <v>0</v>
      </c>
      <c r="BN417" s="78">
        <v>6.1804399875547401E-2</v>
      </c>
      <c r="BO417" s="78">
        <v>0</v>
      </c>
      <c r="BP417" s="78">
        <v>7.8010201077425498E-2</v>
      </c>
      <c r="BQ417" s="78">
        <v>0</v>
      </c>
      <c r="BR417" s="78">
        <v>0</v>
      </c>
      <c r="BS417" s="78">
        <v>0</v>
      </c>
      <c r="BT417" s="78">
        <v>0</v>
      </c>
      <c r="BU417" s="78">
        <v>0</v>
      </c>
      <c r="BV417" s="78">
        <v>0</v>
      </c>
      <c r="BW417" s="78">
        <v>0</v>
      </c>
      <c r="BX417" s="78">
        <v>4.4993696048852595E-3</v>
      </c>
      <c r="BY417" s="78">
        <v>0</v>
      </c>
      <c r="BZ417" s="78">
        <v>7.7411516313487291E-2</v>
      </c>
      <c r="CA417" s="78">
        <v>1.580485812087289E-2</v>
      </c>
      <c r="CB417" s="78">
        <v>5.3403246938827004E-2</v>
      </c>
    </row>
    <row r="418" spans="1:80" ht="12.75" customHeight="1" x14ac:dyDescent="0.2">
      <c r="A418" s="4"/>
      <c r="B418" s="5" t="s">
        <v>512</v>
      </c>
      <c r="C418" s="5"/>
      <c r="D418" s="78">
        <v>0.53305284562237387</v>
      </c>
      <c r="E418" s="78">
        <v>0.53229924024140818</v>
      </c>
      <c r="F418" s="78">
        <v>0.5429894721060351</v>
      </c>
      <c r="G418" s="78">
        <v>0.49710668110894152</v>
      </c>
      <c r="H418" s="78">
        <v>0.79079540955189831</v>
      </c>
      <c r="I418" s="78">
        <v>0.59191034262024766</v>
      </c>
      <c r="J418" s="78">
        <v>0.5338672452488491</v>
      </c>
      <c r="K418" s="78">
        <v>0.53335055407775744</v>
      </c>
      <c r="L418" s="78">
        <v>0.54362021267938443</v>
      </c>
      <c r="M418" s="78">
        <v>0.49927841649289345</v>
      </c>
      <c r="N418" s="78">
        <v>0.79079540955189831</v>
      </c>
      <c r="O418" s="78">
        <v>0.54426542548008816</v>
      </c>
      <c r="P418" s="78">
        <v>0</v>
      </c>
      <c r="Q418" s="78">
        <v>0</v>
      </c>
      <c r="R418" s="78">
        <v>0</v>
      </c>
      <c r="S418" s="78">
        <v>0</v>
      </c>
      <c r="T418" s="78">
        <v>0.43323626777922808</v>
      </c>
      <c r="U418" s="78">
        <v>0.47121112829701889</v>
      </c>
      <c r="V418" s="78">
        <v>0.36681515082490523</v>
      </c>
      <c r="W418" s="78">
        <v>0.43323626777922808</v>
      </c>
      <c r="X418" s="78">
        <v>0.43323626777922808</v>
      </c>
      <c r="Y418" s="78">
        <v>0.47121112829701889</v>
      </c>
      <c r="Z418" s="78">
        <v>0.36681515082490523</v>
      </c>
      <c r="AA418" s="78">
        <v>0.59191034262024766</v>
      </c>
      <c r="AB418" s="78">
        <v>0.55024848426421069</v>
      </c>
      <c r="AC418" s="78">
        <v>0.67964275934719598</v>
      </c>
      <c r="AD418" s="78">
        <v>0.67086159609366303</v>
      </c>
      <c r="AE418" s="78">
        <v>0.8807386586943956</v>
      </c>
      <c r="AF418" s="78">
        <v>0</v>
      </c>
      <c r="AG418" s="78">
        <v>0.79366083964412237</v>
      </c>
      <c r="AH418" s="78">
        <v>0.47929631128779177</v>
      </c>
      <c r="AI418" s="78">
        <v>0.55295876297108493</v>
      </c>
      <c r="AJ418" s="78">
        <v>0.59009534270279751</v>
      </c>
      <c r="AK418" s="78">
        <v>0.36861671661770129</v>
      </c>
      <c r="AL418" s="78">
        <v>0.48311795115525374</v>
      </c>
      <c r="AM418" s="78">
        <v>0.79079540955189831</v>
      </c>
      <c r="AN418" s="78">
        <v>0.57638601654873678</v>
      </c>
      <c r="AO418" s="78">
        <v>0</v>
      </c>
      <c r="AP418" s="78">
        <v>1.7884050315295985</v>
      </c>
      <c r="AQ418" s="153">
        <v>0</v>
      </c>
      <c r="AR418" s="78">
        <v>0.64065562258763198</v>
      </c>
      <c r="AS418" s="78">
        <v>0</v>
      </c>
      <c r="AT418" s="78">
        <v>0</v>
      </c>
      <c r="AU418" s="78">
        <v>0</v>
      </c>
      <c r="AV418" s="78">
        <v>0</v>
      </c>
      <c r="AW418" s="78">
        <v>0</v>
      </c>
      <c r="AX418" s="78">
        <v>0</v>
      </c>
      <c r="AY418" s="78">
        <v>0.49767290292899857</v>
      </c>
      <c r="AZ418" s="78">
        <v>0</v>
      </c>
      <c r="BA418" s="78">
        <v>0</v>
      </c>
      <c r="BB418" s="78">
        <v>0</v>
      </c>
      <c r="BC418" s="78">
        <v>0</v>
      </c>
      <c r="BD418" s="78">
        <v>0.4054334682719099</v>
      </c>
      <c r="BE418" s="78">
        <v>0</v>
      </c>
      <c r="BF418" s="78">
        <v>0</v>
      </c>
      <c r="BG418" s="78">
        <v>0</v>
      </c>
      <c r="BH418" s="78">
        <v>0</v>
      </c>
      <c r="BI418" s="78">
        <v>0</v>
      </c>
      <c r="BJ418" s="78">
        <v>0</v>
      </c>
      <c r="BK418" s="78">
        <v>0</v>
      </c>
      <c r="BL418" s="78">
        <v>0</v>
      </c>
      <c r="BM418" s="78">
        <v>0</v>
      </c>
      <c r="BN418" s="78">
        <v>0.4704204682072699</v>
      </c>
      <c r="BO418" s="78">
        <v>0</v>
      </c>
      <c r="BP418" s="78">
        <v>0.36424499845506642</v>
      </c>
      <c r="BQ418" s="78">
        <v>0</v>
      </c>
      <c r="BR418" s="78">
        <v>0</v>
      </c>
      <c r="BS418" s="78">
        <v>0</v>
      </c>
      <c r="BT418" s="78">
        <v>0</v>
      </c>
      <c r="BU418" s="78">
        <v>0</v>
      </c>
      <c r="BV418" s="78">
        <v>0</v>
      </c>
      <c r="BW418" s="78">
        <v>0</v>
      </c>
      <c r="BX418" s="78">
        <v>11.645702775290959</v>
      </c>
      <c r="BY418" s="78">
        <v>0</v>
      </c>
      <c r="BZ418" s="78">
        <v>0.34381113864614582</v>
      </c>
      <c r="CA418" s="78">
        <v>1.3029357945979538</v>
      </c>
      <c r="CB418" s="78">
        <v>0.54401738026101543</v>
      </c>
    </row>
    <row r="419" spans="1:80" ht="12.75" customHeight="1" x14ac:dyDescent="0.2">
      <c r="A419" s="4"/>
      <c r="B419" s="5" t="s">
        <v>513</v>
      </c>
      <c r="C419" s="5"/>
      <c r="D419" s="78">
        <v>0.60758347570716897</v>
      </c>
      <c r="E419" s="78">
        <v>0.6074825730237533</v>
      </c>
      <c r="F419" s="78">
        <v>0.62095772680631445</v>
      </c>
      <c r="G419" s="78">
        <v>0.56294051212229523</v>
      </c>
      <c r="H419" s="78">
        <v>0.83676601526081651</v>
      </c>
      <c r="I419" s="78">
        <v>0.53902348320127247</v>
      </c>
      <c r="J419" s="78">
        <v>0.60866156993137988</v>
      </c>
      <c r="K419" s="78">
        <v>0.60822036620059539</v>
      </c>
      <c r="L419" s="78">
        <v>0.6210569717876494</v>
      </c>
      <c r="M419" s="78">
        <v>0.56541784661211336</v>
      </c>
      <c r="N419" s="78">
        <v>0.83676601526081651</v>
      </c>
      <c r="O419" s="78">
        <v>0.62159796792463462</v>
      </c>
      <c r="P419" s="78">
        <v>0</v>
      </c>
      <c r="Q419" s="78">
        <v>0</v>
      </c>
      <c r="R419" s="78">
        <v>0</v>
      </c>
      <c r="S419" s="78">
        <v>0</v>
      </c>
      <c r="T419" s="78">
        <v>0.53038456290116009</v>
      </c>
      <c r="U419" s="78">
        <v>0.60778852068285139</v>
      </c>
      <c r="V419" s="78">
        <v>0.41141945046501766</v>
      </c>
      <c r="W419" s="78">
        <v>0.53038456290116009</v>
      </c>
      <c r="X419" s="78">
        <v>0.53038456290116009</v>
      </c>
      <c r="Y419" s="78">
        <v>0.60778852068285139</v>
      </c>
      <c r="Z419" s="78">
        <v>0.41141945046501766</v>
      </c>
      <c r="AA419" s="78">
        <v>0.53902348320127247</v>
      </c>
      <c r="AB419" s="78">
        <v>0.59948314817063697</v>
      </c>
      <c r="AC419" s="78">
        <v>0.78678943969412507</v>
      </c>
      <c r="AD419" s="78">
        <v>0.68714905152852113</v>
      </c>
      <c r="AE419" s="78">
        <v>1.0845891580326836</v>
      </c>
      <c r="AF419" s="78">
        <v>0</v>
      </c>
      <c r="AG419" s="78">
        <v>0.55104014260969003</v>
      </c>
      <c r="AH419" s="78">
        <v>0.56339417479042431</v>
      </c>
      <c r="AI419" s="78">
        <v>0.54041872296077875</v>
      </c>
      <c r="AJ419" s="78">
        <v>0.46713963144634185</v>
      </c>
      <c r="AK419" s="78">
        <v>0.4326117346097253</v>
      </c>
      <c r="AL419" s="78">
        <v>0.52349802960047542</v>
      </c>
      <c r="AM419" s="78">
        <v>0.83676601526081651</v>
      </c>
      <c r="AN419" s="78">
        <v>0.72081545172979222</v>
      </c>
      <c r="AO419" s="78">
        <v>0</v>
      </c>
      <c r="AP419" s="78">
        <v>2.6306202665132781</v>
      </c>
      <c r="AQ419" s="153">
        <v>0</v>
      </c>
      <c r="AR419" s="78">
        <v>0.71006822189631946</v>
      </c>
      <c r="AS419" s="78">
        <v>0</v>
      </c>
      <c r="AT419" s="78">
        <v>0</v>
      </c>
      <c r="AU419" s="78">
        <v>0</v>
      </c>
      <c r="AV419" s="78">
        <v>0</v>
      </c>
      <c r="AW419" s="78">
        <v>0</v>
      </c>
      <c r="AX419" s="78">
        <v>0</v>
      </c>
      <c r="AY419" s="78">
        <v>0.57347088651862221</v>
      </c>
      <c r="AZ419" s="78">
        <v>0</v>
      </c>
      <c r="BA419" s="78">
        <v>0</v>
      </c>
      <c r="BB419" s="78">
        <v>0</v>
      </c>
      <c r="BC419" s="78">
        <v>0</v>
      </c>
      <c r="BD419" s="78">
        <v>0.78082959990528844</v>
      </c>
      <c r="BE419" s="78">
        <v>0</v>
      </c>
      <c r="BF419" s="78">
        <v>0</v>
      </c>
      <c r="BG419" s="78">
        <v>0</v>
      </c>
      <c r="BH419" s="78">
        <v>0</v>
      </c>
      <c r="BI419" s="78">
        <v>0</v>
      </c>
      <c r="BJ419" s="78">
        <v>0</v>
      </c>
      <c r="BK419" s="78">
        <v>0</v>
      </c>
      <c r="BL419" s="78">
        <v>0</v>
      </c>
      <c r="BM419" s="78">
        <v>0</v>
      </c>
      <c r="BN419" s="78">
        <v>0.60778852068285139</v>
      </c>
      <c r="BO419" s="78">
        <v>0</v>
      </c>
      <c r="BP419" s="78">
        <v>0.40915098450705839</v>
      </c>
      <c r="BQ419" s="78">
        <v>0</v>
      </c>
      <c r="BR419" s="78">
        <v>0</v>
      </c>
      <c r="BS419" s="78">
        <v>0</v>
      </c>
      <c r="BT419" s="78">
        <v>0</v>
      </c>
      <c r="BU419" s="78">
        <v>0</v>
      </c>
      <c r="BV419" s="78">
        <v>0</v>
      </c>
      <c r="BW419" s="78">
        <v>0</v>
      </c>
      <c r="BX419" s="78">
        <v>64.65384615384616</v>
      </c>
      <c r="BY419" s="78">
        <v>0</v>
      </c>
      <c r="BZ419" s="78">
        <v>0.47369076892403805</v>
      </c>
      <c r="CA419" s="78">
        <v>1.2569159134483703</v>
      </c>
      <c r="CB419" s="78">
        <v>0.47454436521790583</v>
      </c>
    </row>
    <row r="420" spans="1:80" ht="12.75" customHeight="1" x14ac:dyDescent="0.2">
      <c r="A420" s="16"/>
      <c r="B420" s="5"/>
      <c r="C420" s="5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154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  <c r="BZ420" s="79"/>
      <c r="CA420" s="79"/>
      <c r="CB420" s="79"/>
    </row>
    <row r="421" spans="1:80" ht="12.75" customHeight="1" x14ac:dyDescent="0.2">
      <c r="A421" s="16"/>
      <c r="B421" s="5" t="s">
        <v>514</v>
      </c>
      <c r="C421" s="5"/>
      <c r="D421" s="77">
        <v>18558778.259999998</v>
      </c>
      <c r="E421" s="77">
        <v>8793931.7599999998</v>
      </c>
      <c r="F421" s="77">
        <v>8288338.2500000019</v>
      </c>
      <c r="G421" s="77">
        <v>505593.51</v>
      </c>
      <c r="H421" s="77">
        <v>9385720.1600000001</v>
      </c>
      <c r="I421" s="77">
        <v>379126.33999999997</v>
      </c>
      <c r="J421" s="77">
        <v>17895526.749999996</v>
      </c>
      <c r="K421" s="77">
        <v>8509806.5900000017</v>
      </c>
      <c r="L421" s="77">
        <v>8288338.2500000019</v>
      </c>
      <c r="M421" s="77">
        <v>221468.34</v>
      </c>
      <c r="N421" s="77">
        <v>9385720.1600000001</v>
      </c>
      <c r="O421" s="77">
        <v>17674058.41</v>
      </c>
      <c r="P421" s="77">
        <v>0</v>
      </c>
      <c r="Q421" s="77">
        <v>0</v>
      </c>
      <c r="R421" s="77">
        <v>0</v>
      </c>
      <c r="S421" s="77">
        <v>0</v>
      </c>
      <c r="T421" s="77">
        <v>284125.17000000004</v>
      </c>
      <c r="U421" s="77">
        <v>0</v>
      </c>
      <c r="V421" s="77">
        <v>284125.17000000004</v>
      </c>
      <c r="W421" s="77">
        <v>284125.17000000004</v>
      </c>
      <c r="X421" s="77">
        <v>284125.17000000004</v>
      </c>
      <c r="Y421" s="77">
        <v>0</v>
      </c>
      <c r="Z421" s="77">
        <v>284125.17000000004</v>
      </c>
      <c r="AA421" s="77">
        <v>379126.33999999997</v>
      </c>
      <c r="AB421" s="77">
        <v>252566.36</v>
      </c>
      <c r="AC421" s="77">
        <v>940.91000000000008</v>
      </c>
      <c r="AD421" s="77">
        <v>0</v>
      </c>
      <c r="AE421" s="77">
        <v>533065.89</v>
      </c>
      <c r="AF421" s="77">
        <v>0</v>
      </c>
      <c r="AG421" s="77">
        <v>0</v>
      </c>
      <c r="AH421" s="77">
        <v>1.51</v>
      </c>
      <c r="AI421" s="77">
        <v>0</v>
      </c>
      <c r="AJ421" s="77">
        <v>1061271.8</v>
      </c>
      <c r="AK421" s="77">
        <v>700.46</v>
      </c>
      <c r="AL421" s="77">
        <v>0</v>
      </c>
      <c r="AM421" s="77">
        <v>9385720.1600000001</v>
      </c>
      <c r="AN421" s="77">
        <v>441.52</v>
      </c>
      <c r="AO421" s="77">
        <v>87767.45</v>
      </c>
      <c r="AP421" s="77">
        <v>1647157.2</v>
      </c>
      <c r="AQ421" s="152">
        <v>1409561.39</v>
      </c>
      <c r="AR421" s="77">
        <v>0</v>
      </c>
      <c r="AS421" s="77">
        <v>0</v>
      </c>
      <c r="AT421" s="77">
        <v>0</v>
      </c>
      <c r="AU421" s="77">
        <v>0</v>
      </c>
      <c r="AV421" s="77">
        <v>4826.3500000000004</v>
      </c>
      <c r="AW421" s="77">
        <v>221466.83</v>
      </c>
      <c r="AX421" s="77">
        <v>2001375.71</v>
      </c>
      <c r="AY421" s="77">
        <v>1288663.2100000002</v>
      </c>
      <c r="AZ421" s="77">
        <v>0</v>
      </c>
      <c r="BA421" s="77">
        <v>0</v>
      </c>
      <c r="BB421" s="77">
        <v>0</v>
      </c>
      <c r="BC421" s="77">
        <v>0</v>
      </c>
      <c r="BD421" s="77">
        <v>0</v>
      </c>
      <c r="BE421" s="77">
        <v>0</v>
      </c>
      <c r="BF421" s="77">
        <v>0</v>
      </c>
      <c r="BG421" s="77">
        <v>0</v>
      </c>
      <c r="BH421" s="77">
        <v>0</v>
      </c>
      <c r="BI421" s="77">
        <v>0</v>
      </c>
      <c r="BJ421" s="77">
        <v>0</v>
      </c>
      <c r="BK421" s="77">
        <v>0</v>
      </c>
      <c r="BL421" s="77">
        <v>0</v>
      </c>
      <c r="BM421" s="77">
        <v>0</v>
      </c>
      <c r="BN421" s="77">
        <v>0</v>
      </c>
      <c r="BO421" s="77">
        <v>284125.17000000004</v>
      </c>
      <c r="BP421" s="77">
        <v>0</v>
      </c>
      <c r="BQ421" s="77">
        <v>0</v>
      </c>
      <c r="BR421" s="77">
        <v>0</v>
      </c>
      <c r="BS421" s="77">
        <v>0</v>
      </c>
      <c r="BT421" s="77">
        <v>0</v>
      </c>
      <c r="BU421" s="77">
        <v>0</v>
      </c>
      <c r="BV421" s="77">
        <v>0</v>
      </c>
      <c r="BW421" s="77">
        <v>0</v>
      </c>
      <c r="BX421" s="77">
        <v>147313.26999999999</v>
      </c>
      <c r="BY421" s="77">
        <v>98381.42</v>
      </c>
      <c r="BZ421" s="77">
        <v>3445.8199999999997</v>
      </c>
      <c r="CA421" s="77">
        <v>36297.049999999996</v>
      </c>
      <c r="CB421" s="77">
        <v>93688.78</v>
      </c>
    </row>
    <row r="422" spans="1:80" ht="12.75" customHeight="1" x14ac:dyDescent="0.2">
      <c r="A422" s="16"/>
      <c r="B422" s="5"/>
      <c r="C422" s="5" t="s">
        <v>515</v>
      </c>
      <c r="D422" s="77">
        <v>16015171.829999996</v>
      </c>
      <c r="E422" s="77">
        <v>7664232.3500000006</v>
      </c>
      <c r="F422" s="77">
        <v>7219316.6000000015</v>
      </c>
      <c r="G422" s="77">
        <v>444915.75</v>
      </c>
      <c r="H422" s="77">
        <v>8029386.7400000002</v>
      </c>
      <c r="I422" s="77">
        <v>321552.74</v>
      </c>
      <c r="J422" s="77">
        <v>15446348.199999997</v>
      </c>
      <c r="K422" s="77">
        <v>7416961.4600000009</v>
      </c>
      <c r="L422" s="77">
        <v>7219316.6000000015</v>
      </c>
      <c r="M422" s="77">
        <v>197644.86</v>
      </c>
      <c r="N422" s="77">
        <v>8029386.7400000002</v>
      </c>
      <c r="O422" s="77">
        <v>15248703.339999998</v>
      </c>
      <c r="P422" s="77">
        <v>0</v>
      </c>
      <c r="Q422" s="77">
        <v>0</v>
      </c>
      <c r="R422" s="77">
        <v>0</v>
      </c>
      <c r="S422" s="77">
        <v>0</v>
      </c>
      <c r="T422" s="77">
        <v>247270.89</v>
      </c>
      <c r="U422" s="77">
        <v>0</v>
      </c>
      <c r="V422" s="77">
        <v>247270.89</v>
      </c>
      <c r="W422" s="77">
        <v>247270.89</v>
      </c>
      <c r="X422" s="77">
        <v>247270.89</v>
      </c>
      <c r="Y422" s="77">
        <v>0</v>
      </c>
      <c r="Z422" s="77">
        <v>247270.89</v>
      </c>
      <c r="AA422" s="77">
        <v>321552.74</v>
      </c>
      <c r="AB422" s="77">
        <v>216110.95</v>
      </c>
      <c r="AC422" s="77">
        <v>850.71</v>
      </c>
      <c r="AD422" s="77">
        <v>0</v>
      </c>
      <c r="AE422" s="77">
        <v>439705.33</v>
      </c>
      <c r="AF422" s="77">
        <v>0</v>
      </c>
      <c r="AG422" s="77">
        <v>0</v>
      </c>
      <c r="AH422" s="77">
        <v>0</v>
      </c>
      <c r="AI422" s="77">
        <v>0</v>
      </c>
      <c r="AJ422" s="77">
        <v>968430.07</v>
      </c>
      <c r="AK422" s="77">
        <v>322.52999999999997</v>
      </c>
      <c r="AL422" s="77">
        <v>0</v>
      </c>
      <c r="AM422" s="77">
        <v>8029386.7400000002</v>
      </c>
      <c r="AN422" s="77">
        <v>216.59</v>
      </c>
      <c r="AO422" s="77">
        <v>61836.6</v>
      </c>
      <c r="AP422" s="77">
        <v>1386806.45</v>
      </c>
      <c r="AQ422" s="152">
        <v>1187354.6599999999</v>
      </c>
      <c r="AR422" s="77">
        <v>0</v>
      </c>
      <c r="AS422" s="77">
        <v>0</v>
      </c>
      <c r="AT422" s="77">
        <v>0</v>
      </c>
      <c r="AU422" s="77">
        <v>0</v>
      </c>
      <c r="AV422" s="77">
        <v>3870.94</v>
      </c>
      <c r="AW422" s="77">
        <v>197644.86</v>
      </c>
      <c r="AX422" s="77">
        <v>1774054.19</v>
      </c>
      <c r="AY422" s="77">
        <v>1179757.58</v>
      </c>
      <c r="AZ422" s="77">
        <v>0</v>
      </c>
      <c r="BA422" s="77">
        <v>0</v>
      </c>
      <c r="BB422" s="77">
        <v>0</v>
      </c>
      <c r="BC422" s="77">
        <v>0</v>
      </c>
      <c r="BD422" s="77">
        <v>0</v>
      </c>
      <c r="BE422" s="77">
        <v>0</v>
      </c>
      <c r="BF422" s="77">
        <v>0</v>
      </c>
      <c r="BG422" s="77">
        <v>0</v>
      </c>
      <c r="BH422" s="77">
        <v>0</v>
      </c>
      <c r="BI422" s="77">
        <v>0</v>
      </c>
      <c r="BJ422" s="77">
        <v>0</v>
      </c>
      <c r="BK422" s="77">
        <v>0</v>
      </c>
      <c r="BL422" s="77">
        <v>0</v>
      </c>
      <c r="BM422" s="77">
        <v>0</v>
      </c>
      <c r="BN422" s="77">
        <v>0</v>
      </c>
      <c r="BO422" s="77">
        <v>247270.89</v>
      </c>
      <c r="BP422" s="77">
        <v>0</v>
      </c>
      <c r="BQ422" s="77">
        <v>0</v>
      </c>
      <c r="BR422" s="77">
        <v>0</v>
      </c>
      <c r="BS422" s="77">
        <v>0</v>
      </c>
      <c r="BT422" s="77">
        <v>0</v>
      </c>
      <c r="BU422" s="77">
        <v>0</v>
      </c>
      <c r="BV422" s="77">
        <v>0</v>
      </c>
      <c r="BW422" s="77">
        <v>0</v>
      </c>
      <c r="BX422" s="77">
        <v>127702.82</v>
      </c>
      <c r="BY422" s="77">
        <v>81521.95</v>
      </c>
      <c r="BZ422" s="77">
        <v>2113.87</v>
      </c>
      <c r="CA422" s="77">
        <v>29928.71</v>
      </c>
      <c r="CB422" s="77">
        <v>80285.39</v>
      </c>
    </row>
    <row r="423" spans="1:80" ht="12.75" customHeight="1" x14ac:dyDescent="0.2">
      <c r="A423" s="16"/>
      <c r="B423" s="5"/>
      <c r="C423" s="5" t="s">
        <v>516</v>
      </c>
      <c r="D423" s="77">
        <v>2543606.4300000002</v>
      </c>
      <c r="E423" s="77">
        <v>1129699.4100000001</v>
      </c>
      <c r="F423" s="77">
        <v>1069021.6499999999</v>
      </c>
      <c r="G423" s="77">
        <v>60677.760000000002</v>
      </c>
      <c r="H423" s="77">
        <v>1356333.4200000002</v>
      </c>
      <c r="I423" s="77">
        <v>57573.600000000006</v>
      </c>
      <c r="J423" s="77">
        <v>2449178.5500000003</v>
      </c>
      <c r="K423" s="77">
        <v>1092845.1299999999</v>
      </c>
      <c r="L423" s="77">
        <v>1069021.6499999999</v>
      </c>
      <c r="M423" s="77">
        <v>23823.48</v>
      </c>
      <c r="N423" s="77">
        <v>1356333.4200000002</v>
      </c>
      <c r="O423" s="77">
        <v>2425355.0700000003</v>
      </c>
      <c r="P423" s="77">
        <v>0</v>
      </c>
      <c r="Q423" s="77">
        <v>0</v>
      </c>
      <c r="R423" s="77">
        <v>0</v>
      </c>
      <c r="S423" s="77">
        <v>0</v>
      </c>
      <c r="T423" s="77">
        <v>36854.28</v>
      </c>
      <c r="U423" s="77">
        <v>0</v>
      </c>
      <c r="V423" s="77">
        <v>36854.28</v>
      </c>
      <c r="W423" s="77">
        <v>36854.28</v>
      </c>
      <c r="X423" s="77">
        <v>36854.28</v>
      </c>
      <c r="Y423" s="77">
        <v>0</v>
      </c>
      <c r="Z423" s="77">
        <v>36854.28</v>
      </c>
      <c r="AA423" s="77">
        <v>57573.600000000006</v>
      </c>
      <c r="AB423" s="77">
        <v>36455.410000000003</v>
      </c>
      <c r="AC423" s="77">
        <v>90.2</v>
      </c>
      <c r="AD423" s="77">
        <v>0</v>
      </c>
      <c r="AE423" s="77">
        <v>93360.56</v>
      </c>
      <c r="AF423" s="77">
        <v>0</v>
      </c>
      <c r="AG423" s="77">
        <v>0</v>
      </c>
      <c r="AH423" s="77">
        <v>1.51</v>
      </c>
      <c r="AI423" s="77">
        <v>0</v>
      </c>
      <c r="AJ423" s="77">
        <v>92841.73</v>
      </c>
      <c r="AK423" s="77">
        <v>377.93</v>
      </c>
      <c r="AL423" s="77">
        <v>0</v>
      </c>
      <c r="AM423" s="77">
        <v>1356333.4200000002</v>
      </c>
      <c r="AN423" s="77">
        <v>224.93</v>
      </c>
      <c r="AO423" s="77">
        <v>25930.85</v>
      </c>
      <c r="AP423" s="77">
        <v>260350.75</v>
      </c>
      <c r="AQ423" s="152">
        <v>222206.73</v>
      </c>
      <c r="AR423" s="77">
        <v>0</v>
      </c>
      <c r="AS423" s="77">
        <v>0</v>
      </c>
      <c r="AT423" s="77">
        <v>0</v>
      </c>
      <c r="AU423" s="77">
        <v>0</v>
      </c>
      <c r="AV423" s="77">
        <v>955.40999999999985</v>
      </c>
      <c r="AW423" s="77">
        <v>23821.969999999998</v>
      </c>
      <c r="AX423" s="77">
        <v>227321.52000000002</v>
      </c>
      <c r="AY423" s="77">
        <v>108905.62999999999</v>
      </c>
      <c r="AZ423" s="77">
        <v>0</v>
      </c>
      <c r="BA423" s="77">
        <v>0</v>
      </c>
      <c r="BB423" s="77">
        <v>0</v>
      </c>
      <c r="BC423" s="77">
        <v>0</v>
      </c>
      <c r="BD423" s="77">
        <v>0</v>
      </c>
      <c r="BE423" s="77">
        <v>0</v>
      </c>
      <c r="BF423" s="77">
        <v>0</v>
      </c>
      <c r="BG423" s="77">
        <v>0</v>
      </c>
      <c r="BH423" s="77">
        <v>0</v>
      </c>
      <c r="BI423" s="77">
        <v>0</v>
      </c>
      <c r="BJ423" s="77">
        <v>0</v>
      </c>
      <c r="BK423" s="77">
        <v>0</v>
      </c>
      <c r="BL423" s="77">
        <v>0</v>
      </c>
      <c r="BM423" s="77">
        <v>0</v>
      </c>
      <c r="BN423" s="77">
        <v>0</v>
      </c>
      <c r="BO423" s="77">
        <v>36854.28</v>
      </c>
      <c r="BP423" s="77">
        <v>0</v>
      </c>
      <c r="BQ423" s="77">
        <v>0</v>
      </c>
      <c r="BR423" s="77">
        <v>0</v>
      </c>
      <c r="BS423" s="77">
        <v>0</v>
      </c>
      <c r="BT423" s="77">
        <v>0</v>
      </c>
      <c r="BU423" s="77">
        <v>0</v>
      </c>
      <c r="BV423" s="77">
        <v>0</v>
      </c>
      <c r="BW423" s="77">
        <v>0</v>
      </c>
      <c r="BX423" s="77">
        <v>19610.45</v>
      </c>
      <c r="BY423" s="77">
        <v>16859.47</v>
      </c>
      <c r="BZ423" s="77">
        <v>1331.9499999999998</v>
      </c>
      <c r="CA423" s="77">
        <v>6368.34</v>
      </c>
      <c r="CB423" s="77">
        <v>13403.39</v>
      </c>
    </row>
    <row r="424" spans="1:80" ht="12.75" customHeight="1" x14ac:dyDescent="0.2">
      <c r="A424" s="80"/>
      <c r="B424" s="81" t="s">
        <v>517</v>
      </c>
      <c r="C424" s="81"/>
      <c r="D424" s="78">
        <v>2.754939881889781E-2</v>
      </c>
      <c r="E424" s="78">
        <v>1.355937926824801E-2</v>
      </c>
      <c r="F424" s="78">
        <v>1.7015699567095654E-2</v>
      </c>
      <c r="G424" s="78">
        <v>3.131574470514595E-3</v>
      </c>
      <c r="H424" s="78">
        <v>0.45189646881692463</v>
      </c>
      <c r="I424" s="78">
        <v>8.7452826099738618E-2</v>
      </c>
      <c r="J424" s="78">
        <v>2.73183132613866E-2</v>
      </c>
      <c r="K424" s="78">
        <v>1.3415959291975116E-2</v>
      </c>
      <c r="L424" s="78">
        <v>1.7277173885957349E-2</v>
      </c>
      <c r="M424" s="78">
        <v>1.4327372602186319E-3</v>
      </c>
      <c r="N424" s="78">
        <v>0.45189646881692463</v>
      </c>
      <c r="O424" s="78">
        <v>3.5312995374319013E-2</v>
      </c>
      <c r="P424" s="78">
        <v>0</v>
      </c>
      <c r="Q424" s="78">
        <v>0</v>
      </c>
      <c r="R424" s="78">
        <v>0</v>
      </c>
      <c r="S424" s="78">
        <v>0</v>
      </c>
      <c r="T424" s="78">
        <v>1.99505705311359E-2</v>
      </c>
      <c r="U424" s="78">
        <v>0</v>
      </c>
      <c r="V424" s="78">
        <v>4.13594931880246E-2</v>
      </c>
      <c r="W424" s="78">
        <v>1.99505705311359E-2</v>
      </c>
      <c r="X424" s="78">
        <v>1.99505705311359E-2</v>
      </c>
      <c r="Y424" s="78">
        <v>0</v>
      </c>
      <c r="Z424" s="78">
        <v>4.13594931880246E-2</v>
      </c>
      <c r="AA424" s="78">
        <v>8.7452826099738618E-2</v>
      </c>
      <c r="AB424" s="78">
        <v>3.1355583631432473E-3</v>
      </c>
      <c r="AC424" s="78">
        <v>4.4006785105325754E-5</v>
      </c>
      <c r="AD424" s="78">
        <v>0</v>
      </c>
      <c r="AE424" s="78">
        <v>3.0054829108009432E-3</v>
      </c>
      <c r="AF424" s="78">
        <v>0</v>
      </c>
      <c r="AG424" s="78">
        <v>0</v>
      </c>
      <c r="AH424" s="78">
        <v>2.0469104128887683E-8</v>
      </c>
      <c r="AI424" s="78">
        <v>0</v>
      </c>
      <c r="AJ424" s="78">
        <v>6.7207856165641289E-2</v>
      </c>
      <c r="AK424" s="78">
        <v>6.7947143015896463E-6</v>
      </c>
      <c r="AL424" s="78">
        <v>0</v>
      </c>
      <c r="AM424" s="78">
        <v>0.45189646881692463</v>
      </c>
      <c r="AN424" s="78">
        <v>3.1533574945757654E-5</v>
      </c>
      <c r="AO424" s="78">
        <v>4.7473715365425544E-2</v>
      </c>
      <c r="AP424" s="78">
        <v>0.90564555577973693</v>
      </c>
      <c r="AQ424" s="153">
        <v>0.81733778531761359</v>
      </c>
      <c r="AR424" s="78">
        <v>0</v>
      </c>
      <c r="AS424" s="78">
        <v>0</v>
      </c>
      <c r="AT424" s="78">
        <v>0</v>
      </c>
      <c r="AU424" s="78">
        <v>0</v>
      </c>
      <c r="AV424" s="78">
        <v>5.6491554844089829E-3</v>
      </c>
      <c r="AW424" s="78">
        <v>3.9902147370733623E-2</v>
      </c>
      <c r="AX424" s="78">
        <v>0.75336706163043465</v>
      </c>
      <c r="AY424" s="78">
        <v>0.72388733733289456</v>
      </c>
      <c r="AZ424" s="78">
        <v>0</v>
      </c>
      <c r="BA424" s="78">
        <v>0</v>
      </c>
      <c r="BB424" s="78">
        <v>0</v>
      </c>
      <c r="BC424" s="78">
        <v>0</v>
      </c>
      <c r="BD424" s="78">
        <v>0</v>
      </c>
      <c r="BE424" s="78">
        <v>0</v>
      </c>
      <c r="BF424" s="78">
        <v>0</v>
      </c>
      <c r="BG424" s="78">
        <v>0</v>
      </c>
      <c r="BH424" s="78">
        <v>0</v>
      </c>
      <c r="BI424" s="78">
        <v>0</v>
      </c>
      <c r="BJ424" s="78">
        <v>0</v>
      </c>
      <c r="BK424" s="78">
        <v>0</v>
      </c>
      <c r="BL424" s="78">
        <v>0</v>
      </c>
      <c r="BM424" s="78">
        <v>0</v>
      </c>
      <c r="BN424" s="78">
        <v>0</v>
      </c>
      <c r="BO424" s="78">
        <v>0.70955616561047241</v>
      </c>
      <c r="BP424" s="78">
        <v>0</v>
      </c>
      <c r="BQ424" s="78">
        <v>0</v>
      </c>
      <c r="BR424" s="78">
        <v>0</v>
      </c>
      <c r="BS424" s="78">
        <v>0</v>
      </c>
      <c r="BT424" s="78">
        <v>0</v>
      </c>
      <c r="BU424" s="78">
        <v>0</v>
      </c>
      <c r="BV424" s="78">
        <v>0</v>
      </c>
      <c r="BW424" s="78">
        <v>0</v>
      </c>
      <c r="BX424" s="78">
        <v>0.3279831987984918</v>
      </c>
      <c r="BY424" s="78">
        <v>6.4559613393373738E-2</v>
      </c>
      <c r="BZ424" s="78">
        <v>1.4129066870306432E-2</v>
      </c>
      <c r="CA424" s="78">
        <v>3.6637723675331656E-2</v>
      </c>
      <c r="CB424" s="78">
        <v>8.3087425259032122E-2</v>
      </c>
    </row>
    <row r="425" spans="1:80" ht="12.75" customHeight="1" x14ac:dyDescent="0.2">
      <c r="A425" s="4"/>
      <c r="B425" s="5" t="s">
        <v>518</v>
      </c>
      <c r="C425" s="5"/>
      <c r="D425" s="78">
        <v>0.13705678220652442</v>
      </c>
      <c r="E425" s="78">
        <v>0.12846351789293395</v>
      </c>
      <c r="F425" s="78">
        <v>0.12897900854854707</v>
      </c>
      <c r="G425" s="78">
        <v>0.12001293291917454</v>
      </c>
      <c r="H425" s="78">
        <v>0.14451031960023833</v>
      </c>
      <c r="I425" s="78">
        <v>0.15185861261974046</v>
      </c>
      <c r="J425" s="78">
        <v>0.13685981889300916</v>
      </c>
      <c r="K425" s="78">
        <v>0.12842185288725813</v>
      </c>
      <c r="L425" s="78">
        <v>0.12897900854854707</v>
      </c>
      <c r="M425" s="78">
        <v>0.10757058999945546</v>
      </c>
      <c r="N425" s="78">
        <v>0.14451031960023833</v>
      </c>
      <c r="O425" s="78">
        <v>0.13722683346048761</v>
      </c>
      <c r="P425" s="78">
        <v>0</v>
      </c>
      <c r="Q425" s="78">
        <v>0</v>
      </c>
      <c r="R425" s="78">
        <v>0</v>
      </c>
      <c r="S425" s="78">
        <v>0</v>
      </c>
      <c r="T425" s="78">
        <v>0.12971142260997148</v>
      </c>
      <c r="U425" s="78">
        <v>0</v>
      </c>
      <c r="V425" s="78">
        <v>0.12971142260997148</v>
      </c>
      <c r="W425" s="78">
        <v>0.12971142260997148</v>
      </c>
      <c r="X425" s="78">
        <v>0.12971142260997148</v>
      </c>
      <c r="Y425" s="78">
        <v>0</v>
      </c>
      <c r="Z425" s="78">
        <v>0.12971142260997148</v>
      </c>
      <c r="AA425" s="78">
        <v>0.15185861261974046</v>
      </c>
      <c r="AB425" s="78">
        <v>0.14433992713835686</v>
      </c>
      <c r="AC425" s="78">
        <v>9.5864641676674703E-2</v>
      </c>
      <c r="AD425" s="78">
        <v>0</v>
      </c>
      <c r="AE425" s="78">
        <v>0.17513887448322757</v>
      </c>
      <c r="AF425" s="78">
        <v>0</v>
      </c>
      <c r="AG425" s="78">
        <v>0</v>
      </c>
      <c r="AH425" s="78">
        <v>1</v>
      </c>
      <c r="AI425" s="78">
        <v>0</v>
      </c>
      <c r="AJ425" s="78">
        <v>8.7481576350186621E-2</v>
      </c>
      <c r="AK425" s="78">
        <v>0.53954544156697026</v>
      </c>
      <c r="AL425" s="78">
        <v>0</v>
      </c>
      <c r="AM425" s="78">
        <v>0.14451031960023833</v>
      </c>
      <c r="AN425" s="78">
        <v>0.50944464576916115</v>
      </c>
      <c r="AO425" s="78">
        <v>0.29544950890107891</v>
      </c>
      <c r="AP425" s="78">
        <v>0.15806065747701556</v>
      </c>
      <c r="AQ425" s="153">
        <v>0.15764246351838568</v>
      </c>
      <c r="AR425" s="78">
        <v>0</v>
      </c>
      <c r="AS425" s="78">
        <v>0</v>
      </c>
      <c r="AT425" s="78">
        <v>0</v>
      </c>
      <c r="AU425" s="78">
        <v>0</v>
      </c>
      <c r="AV425" s="78">
        <v>0.19795704828700775</v>
      </c>
      <c r="AW425" s="78">
        <v>0.10756450525796571</v>
      </c>
      <c r="AX425" s="78">
        <v>0.11358263161892777</v>
      </c>
      <c r="AY425" s="78">
        <v>8.4510544845926017E-2</v>
      </c>
      <c r="AZ425" s="78">
        <v>0</v>
      </c>
      <c r="BA425" s="78">
        <v>0</v>
      </c>
      <c r="BB425" s="78">
        <v>0</v>
      </c>
      <c r="BC425" s="78">
        <v>0</v>
      </c>
      <c r="BD425" s="78">
        <v>0</v>
      </c>
      <c r="BE425" s="78">
        <v>0</v>
      </c>
      <c r="BF425" s="78">
        <v>0</v>
      </c>
      <c r="BG425" s="78">
        <v>0</v>
      </c>
      <c r="BH425" s="78">
        <v>0</v>
      </c>
      <c r="BI425" s="78">
        <v>0</v>
      </c>
      <c r="BJ425" s="78">
        <v>0</v>
      </c>
      <c r="BK425" s="78">
        <v>0</v>
      </c>
      <c r="BL425" s="78">
        <v>0</v>
      </c>
      <c r="BM425" s="78">
        <v>0</v>
      </c>
      <c r="BN425" s="78">
        <v>0</v>
      </c>
      <c r="BO425" s="78">
        <v>0.12971142260997148</v>
      </c>
      <c r="BP425" s="78">
        <v>0</v>
      </c>
      <c r="BQ425" s="78">
        <v>0</v>
      </c>
      <c r="BR425" s="78">
        <v>0</v>
      </c>
      <c r="BS425" s="78">
        <v>0</v>
      </c>
      <c r="BT425" s="78">
        <v>0</v>
      </c>
      <c r="BU425" s="78">
        <v>0</v>
      </c>
      <c r="BV425" s="78">
        <v>0</v>
      </c>
      <c r="BW425" s="78">
        <v>0</v>
      </c>
      <c r="BX425" s="78">
        <v>0.13312072972109032</v>
      </c>
      <c r="BY425" s="78">
        <v>0.17136843521876388</v>
      </c>
      <c r="BZ425" s="78">
        <v>0.38654079435373873</v>
      </c>
      <c r="CA425" s="78">
        <v>0.17545062202024686</v>
      </c>
      <c r="CB425" s="78">
        <v>0.14306291532454579</v>
      </c>
    </row>
    <row r="426" spans="1:80" ht="12.75" customHeight="1" x14ac:dyDescent="0.2">
      <c r="A426" s="4"/>
      <c r="B426" s="5" t="s">
        <v>519</v>
      </c>
      <c r="C426" s="5"/>
      <c r="D426" s="78">
        <v>0.50185078750567558</v>
      </c>
      <c r="E426" s="78">
        <v>0.56244768685857771</v>
      </c>
      <c r="F426" s="78">
        <v>0.5656652603808352</v>
      </c>
      <c r="G426" s="78">
        <v>0.50576043018067895</v>
      </c>
      <c r="H426" s="78">
        <v>0.41762432573548169</v>
      </c>
      <c r="I426" s="78">
        <v>1.2970569844512068</v>
      </c>
      <c r="J426" s="78">
        <v>0.48226740349330588</v>
      </c>
      <c r="K426" s="78">
        <v>0.56249612422210282</v>
      </c>
      <c r="L426" s="78">
        <v>0.5656652603808352</v>
      </c>
      <c r="M426" s="78">
        <v>0.42028872356179708</v>
      </c>
      <c r="N426" s="78">
        <v>0.41762432573548169</v>
      </c>
      <c r="O426" s="78">
        <v>0.48287620006088422</v>
      </c>
      <c r="P426" s="78">
        <v>0</v>
      </c>
      <c r="Q426" s="78">
        <v>0</v>
      </c>
      <c r="R426" s="78">
        <v>0</v>
      </c>
      <c r="S426" s="78">
        <v>0</v>
      </c>
      <c r="T426" s="78">
        <v>0.56101136692943121</v>
      </c>
      <c r="U426" s="78">
        <v>0</v>
      </c>
      <c r="V426" s="78">
        <v>0.56101136692943121</v>
      </c>
      <c r="W426" s="78">
        <v>0.56101136692943121</v>
      </c>
      <c r="X426" s="78">
        <v>0.56101136692943121</v>
      </c>
      <c r="Y426" s="78">
        <v>0</v>
      </c>
      <c r="Z426" s="78">
        <v>0.56101136692943121</v>
      </c>
      <c r="AA426" s="78">
        <v>1.2970569844512068</v>
      </c>
      <c r="AB426" s="78">
        <v>0.81610356322970989</v>
      </c>
      <c r="AC426" s="78">
        <v>0.97926829268292681</v>
      </c>
      <c r="AD426" s="78">
        <v>0</v>
      </c>
      <c r="AE426" s="78">
        <v>0.85018556015516622</v>
      </c>
      <c r="AF426" s="78">
        <v>0</v>
      </c>
      <c r="AG426" s="78">
        <v>0</v>
      </c>
      <c r="AH426" s="78">
        <v>1</v>
      </c>
      <c r="AI426" s="78">
        <v>0</v>
      </c>
      <c r="AJ426" s="78">
        <v>0.67492505794538726</v>
      </c>
      <c r="AK426" s="78">
        <v>0.19749689095864315</v>
      </c>
      <c r="AL426" s="78">
        <v>0</v>
      </c>
      <c r="AM426" s="78">
        <v>0.41762432573548169</v>
      </c>
      <c r="AN426" s="78">
        <v>0.5836482461210154</v>
      </c>
      <c r="AO426" s="78">
        <v>0.78089534280596273</v>
      </c>
      <c r="AP426" s="78">
        <v>0.38925983504944772</v>
      </c>
      <c r="AQ426" s="153">
        <v>0.39823181773117305</v>
      </c>
      <c r="AR426" s="78">
        <v>0</v>
      </c>
      <c r="AS426" s="78">
        <v>0</v>
      </c>
      <c r="AT426" s="78">
        <v>0</v>
      </c>
      <c r="AU426" s="78">
        <v>0</v>
      </c>
      <c r="AV426" s="78">
        <v>0.45289456882385576</v>
      </c>
      <c r="AW426" s="78">
        <v>0.42025197748129145</v>
      </c>
      <c r="AX426" s="78">
        <v>0.71458333553286113</v>
      </c>
      <c r="AY426" s="78">
        <v>0.54792144354704164</v>
      </c>
      <c r="AZ426" s="78">
        <v>0</v>
      </c>
      <c r="BA426" s="78">
        <v>0</v>
      </c>
      <c r="BB426" s="78">
        <v>0</v>
      </c>
      <c r="BC426" s="78">
        <v>0</v>
      </c>
      <c r="BD426" s="78">
        <v>0</v>
      </c>
      <c r="BE426" s="78">
        <v>0</v>
      </c>
      <c r="BF426" s="78">
        <v>0</v>
      </c>
      <c r="BG426" s="78">
        <v>0</v>
      </c>
      <c r="BH426" s="78">
        <v>0</v>
      </c>
      <c r="BI426" s="78">
        <v>0</v>
      </c>
      <c r="BJ426" s="78">
        <v>0</v>
      </c>
      <c r="BK426" s="78">
        <v>0</v>
      </c>
      <c r="BL426" s="78">
        <v>0</v>
      </c>
      <c r="BM426" s="78">
        <v>0</v>
      </c>
      <c r="BN426" s="78">
        <v>0</v>
      </c>
      <c r="BO426" s="78">
        <v>0.56101136692943121</v>
      </c>
      <c r="BP426" s="78">
        <v>0</v>
      </c>
      <c r="BQ426" s="78">
        <v>0</v>
      </c>
      <c r="BR426" s="78">
        <v>0</v>
      </c>
      <c r="BS426" s="78">
        <v>0</v>
      </c>
      <c r="BT426" s="78">
        <v>0</v>
      </c>
      <c r="BU426" s="78">
        <v>0</v>
      </c>
      <c r="BV426" s="78">
        <v>0</v>
      </c>
      <c r="BW426" s="78">
        <v>0</v>
      </c>
      <c r="BX426" s="78">
        <v>1.0061941464882243</v>
      </c>
      <c r="BY426" s="78">
        <v>2.4331209699949046</v>
      </c>
      <c r="BZ426" s="78">
        <v>0.61617928600923466</v>
      </c>
      <c r="CA426" s="78">
        <v>0.66291215607206899</v>
      </c>
      <c r="CB426" s="78">
        <v>0.66258013830829365</v>
      </c>
    </row>
    <row r="427" spans="1:80" ht="12.75" customHeight="1" x14ac:dyDescent="0.2">
      <c r="A427" s="4"/>
      <c r="B427" s="5" t="s">
        <v>520</v>
      </c>
      <c r="C427" s="5"/>
      <c r="D427" s="78">
        <v>0.52610013864067751</v>
      </c>
      <c r="E427" s="78">
        <v>0.77974079846140731</v>
      </c>
      <c r="F427" s="78">
        <v>0.7870077152713435</v>
      </c>
      <c r="G427" s="78">
        <v>0.65688131946233697</v>
      </c>
      <c r="H427" s="78">
        <v>0.34199471861637071</v>
      </c>
      <c r="I427" s="78">
        <v>1.0990169612145653</v>
      </c>
      <c r="J427" s="78">
        <v>0.51018670397664201</v>
      </c>
      <c r="K427" s="78">
        <v>0.78406636550236397</v>
      </c>
      <c r="L427" s="78">
        <v>0.7870077152713435</v>
      </c>
      <c r="M427" s="78">
        <v>0.62610998216187608</v>
      </c>
      <c r="N427" s="78">
        <v>0.34199471861637071</v>
      </c>
      <c r="O427" s="78">
        <v>0.50937478780369272</v>
      </c>
      <c r="P427" s="78">
        <v>0</v>
      </c>
      <c r="Q427" s="78">
        <v>0</v>
      </c>
      <c r="R427" s="78">
        <v>0</v>
      </c>
      <c r="S427" s="78">
        <v>0</v>
      </c>
      <c r="T427" s="78">
        <v>0.67102011007890772</v>
      </c>
      <c r="U427" s="78">
        <v>0</v>
      </c>
      <c r="V427" s="78">
        <v>0.67102011007890772</v>
      </c>
      <c r="W427" s="78">
        <v>0.67102011007890772</v>
      </c>
      <c r="X427" s="78">
        <v>0.67102011007890772</v>
      </c>
      <c r="Y427" s="78">
        <v>0</v>
      </c>
      <c r="Z427" s="78">
        <v>0.67102011007890772</v>
      </c>
      <c r="AA427" s="78">
        <v>1.0990169612145653</v>
      </c>
      <c r="AB427" s="78">
        <v>0.89966096352033154</v>
      </c>
      <c r="AC427" s="78">
        <v>0.92459396751740142</v>
      </c>
      <c r="AD427" s="78">
        <v>0</v>
      </c>
      <c r="AE427" s="78">
        <v>0.97216669869234507</v>
      </c>
      <c r="AF427" s="78">
        <v>0</v>
      </c>
      <c r="AG427" s="78">
        <v>0</v>
      </c>
      <c r="AH427" s="78">
        <v>1</v>
      </c>
      <c r="AI427" s="78">
        <v>0</v>
      </c>
      <c r="AJ427" s="78">
        <v>0.74369763195467553</v>
      </c>
      <c r="AK427" s="78">
        <v>0.21546163769273297</v>
      </c>
      <c r="AL427" s="78">
        <v>0</v>
      </c>
      <c r="AM427" s="78">
        <v>0.34199471861637071</v>
      </c>
      <c r="AN427" s="78">
        <v>1.0364205669083717</v>
      </c>
      <c r="AO427" s="78">
        <v>0.88651546849058305</v>
      </c>
      <c r="AP427" s="78">
        <v>0.55838095412669753</v>
      </c>
      <c r="AQ427" s="153">
        <v>0.86245632515641113</v>
      </c>
      <c r="AR427" s="78">
        <v>0</v>
      </c>
      <c r="AS427" s="78">
        <v>0</v>
      </c>
      <c r="AT427" s="78">
        <v>0</v>
      </c>
      <c r="AU427" s="78">
        <v>0</v>
      </c>
      <c r="AV427" s="78">
        <v>0.6138383172914692</v>
      </c>
      <c r="AW427" s="78">
        <v>0.62606386411292991</v>
      </c>
      <c r="AX427" s="78">
        <v>0.86163288164169172</v>
      </c>
      <c r="AY427" s="78">
        <v>0.76064119373155781</v>
      </c>
      <c r="AZ427" s="78">
        <v>0</v>
      </c>
      <c r="BA427" s="78">
        <v>0</v>
      </c>
      <c r="BB427" s="78">
        <v>0</v>
      </c>
      <c r="BC427" s="78">
        <v>0</v>
      </c>
      <c r="BD427" s="78">
        <v>0</v>
      </c>
      <c r="BE427" s="78">
        <v>0</v>
      </c>
      <c r="BF427" s="78">
        <v>0</v>
      </c>
      <c r="BG427" s="78">
        <v>0</v>
      </c>
      <c r="BH427" s="78">
        <v>0</v>
      </c>
      <c r="BI427" s="78">
        <v>0</v>
      </c>
      <c r="BJ427" s="78">
        <v>0</v>
      </c>
      <c r="BK427" s="78">
        <v>0</v>
      </c>
      <c r="BL427" s="78">
        <v>0</v>
      </c>
      <c r="BM427" s="78">
        <v>0</v>
      </c>
      <c r="BN427" s="78">
        <v>0</v>
      </c>
      <c r="BO427" s="78">
        <v>0.67102011007890772</v>
      </c>
      <c r="BP427" s="78">
        <v>0</v>
      </c>
      <c r="BQ427" s="78">
        <v>0</v>
      </c>
      <c r="BR427" s="78">
        <v>0</v>
      </c>
      <c r="BS427" s="78">
        <v>0</v>
      </c>
      <c r="BT427" s="78">
        <v>0</v>
      </c>
      <c r="BU427" s="78">
        <v>0</v>
      </c>
      <c r="BV427" s="78">
        <v>0</v>
      </c>
      <c r="BW427" s="78">
        <v>0</v>
      </c>
      <c r="BX427" s="78">
        <v>1.1829431610726564</v>
      </c>
      <c r="BY427" s="78">
        <v>1.4211510701176402</v>
      </c>
      <c r="BZ427" s="78">
        <v>0.79936363820602729</v>
      </c>
      <c r="CA427" s="78">
        <v>0.84028093171629548</v>
      </c>
      <c r="CB427" s="78">
        <v>0.77509795649488511</v>
      </c>
    </row>
    <row r="428" spans="1:80" ht="12.75" customHeight="1" x14ac:dyDescent="0.2">
      <c r="A428" s="63"/>
      <c r="B428" s="64"/>
      <c r="C428" s="82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155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  <c r="CA428" s="83"/>
      <c r="CB428" s="83"/>
    </row>
    <row r="429" spans="1:80" ht="12.75" customHeight="1" x14ac:dyDescent="0.2">
      <c r="A429" s="84" t="s">
        <v>521</v>
      </c>
      <c r="B429" s="62"/>
      <c r="C429" s="64"/>
      <c r="D429" s="58" t="s">
        <v>466</v>
      </c>
      <c r="E429" s="58" t="s">
        <v>466</v>
      </c>
      <c r="F429" s="58" t="s">
        <v>466</v>
      </c>
      <c r="G429" s="58" t="s">
        <v>466</v>
      </c>
      <c r="H429" s="58" t="s">
        <v>466</v>
      </c>
      <c r="I429" s="58" t="s">
        <v>466</v>
      </c>
      <c r="J429" s="58" t="s">
        <v>466</v>
      </c>
      <c r="K429" s="58" t="s">
        <v>466</v>
      </c>
      <c r="L429" s="58" t="s">
        <v>466</v>
      </c>
      <c r="M429" s="58" t="s">
        <v>466</v>
      </c>
      <c r="N429" s="58" t="s">
        <v>466</v>
      </c>
      <c r="O429" s="58" t="s">
        <v>466</v>
      </c>
      <c r="P429" s="58" t="s">
        <v>466</v>
      </c>
      <c r="Q429" s="58" t="s">
        <v>466</v>
      </c>
      <c r="R429" s="58" t="s">
        <v>466</v>
      </c>
      <c r="S429" s="58" t="s">
        <v>466</v>
      </c>
      <c r="T429" s="58" t="s">
        <v>466</v>
      </c>
      <c r="U429" s="58" t="s">
        <v>466</v>
      </c>
      <c r="V429" s="58" t="s">
        <v>466</v>
      </c>
      <c r="W429" s="58" t="s">
        <v>466</v>
      </c>
      <c r="X429" s="58" t="s">
        <v>466</v>
      </c>
      <c r="Y429" s="58" t="s">
        <v>466</v>
      </c>
      <c r="Z429" s="58" t="s">
        <v>466</v>
      </c>
      <c r="AA429" s="58" t="s">
        <v>466</v>
      </c>
      <c r="AB429" s="58" t="s">
        <v>466</v>
      </c>
      <c r="AC429" s="58" t="s">
        <v>466</v>
      </c>
      <c r="AD429" s="58" t="s">
        <v>466</v>
      </c>
      <c r="AE429" s="58" t="s">
        <v>466</v>
      </c>
      <c r="AF429" s="58" t="s">
        <v>466</v>
      </c>
      <c r="AG429" s="58" t="s">
        <v>466</v>
      </c>
      <c r="AH429" s="58" t="s">
        <v>466</v>
      </c>
      <c r="AI429" s="58" t="s">
        <v>466</v>
      </c>
      <c r="AJ429" s="58" t="s">
        <v>466</v>
      </c>
      <c r="AK429" s="58" t="s">
        <v>466</v>
      </c>
      <c r="AL429" s="58" t="s">
        <v>466</v>
      </c>
      <c r="AM429" s="58" t="s">
        <v>466</v>
      </c>
      <c r="AN429" s="58" t="s">
        <v>466</v>
      </c>
      <c r="AO429" s="58" t="s">
        <v>466</v>
      </c>
      <c r="AP429" s="58" t="s">
        <v>466</v>
      </c>
      <c r="AQ429" s="144" t="s">
        <v>466</v>
      </c>
      <c r="AR429" s="58" t="s">
        <v>466</v>
      </c>
      <c r="AS429" s="58" t="s">
        <v>466</v>
      </c>
      <c r="AT429" s="58" t="s">
        <v>466</v>
      </c>
      <c r="AU429" s="58" t="s">
        <v>466</v>
      </c>
      <c r="AV429" s="58" t="s">
        <v>466</v>
      </c>
      <c r="AW429" s="58" t="s">
        <v>466</v>
      </c>
      <c r="AX429" s="58" t="s">
        <v>466</v>
      </c>
      <c r="AY429" s="58" t="s">
        <v>466</v>
      </c>
      <c r="AZ429" s="58" t="s">
        <v>466</v>
      </c>
      <c r="BA429" s="58" t="s">
        <v>466</v>
      </c>
      <c r="BB429" s="58" t="s">
        <v>466</v>
      </c>
      <c r="BC429" s="58" t="s">
        <v>466</v>
      </c>
      <c r="BD429" s="58" t="s">
        <v>466</v>
      </c>
      <c r="BE429" s="58" t="s">
        <v>466</v>
      </c>
      <c r="BF429" s="58" t="s">
        <v>466</v>
      </c>
      <c r="BG429" s="58" t="s">
        <v>466</v>
      </c>
      <c r="BH429" s="58" t="s">
        <v>466</v>
      </c>
      <c r="BI429" s="58" t="s">
        <v>466</v>
      </c>
      <c r="BJ429" s="58" t="s">
        <v>466</v>
      </c>
      <c r="BK429" s="58" t="s">
        <v>466</v>
      </c>
      <c r="BL429" s="58" t="s">
        <v>466</v>
      </c>
      <c r="BM429" s="58" t="s">
        <v>466</v>
      </c>
      <c r="BN429" s="58" t="s">
        <v>466</v>
      </c>
      <c r="BO429" s="58" t="s">
        <v>466</v>
      </c>
      <c r="BP429" s="58" t="s">
        <v>466</v>
      </c>
      <c r="BQ429" s="58" t="s">
        <v>466</v>
      </c>
      <c r="BR429" s="58" t="s">
        <v>466</v>
      </c>
      <c r="BS429" s="58" t="s">
        <v>466</v>
      </c>
      <c r="BT429" s="58" t="s">
        <v>466</v>
      </c>
      <c r="BU429" s="58" t="s">
        <v>466</v>
      </c>
      <c r="BV429" s="58" t="s">
        <v>466</v>
      </c>
      <c r="BW429" s="58" t="s">
        <v>466</v>
      </c>
      <c r="BX429" s="58" t="s">
        <v>466</v>
      </c>
      <c r="BY429" s="58" t="s">
        <v>466</v>
      </c>
      <c r="BZ429" s="58" t="s">
        <v>466</v>
      </c>
      <c r="CA429" s="58" t="s">
        <v>466</v>
      </c>
      <c r="CB429" s="58" t="s">
        <v>466</v>
      </c>
    </row>
    <row r="430" spans="1:80" ht="12.75" customHeight="1" x14ac:dyDescent="0.2">
      <c r="A430" s="72"/>
      <c r="B430" s="64"/>
      <c r="C430" s="64"/>
      <c r="D430" s="85" t="s">
        <v>466</v>
      </c>
      <c r="E430" s="85" t="s">
        <v>466</v>
      </c>
      <c r="F430" s="85" t="s">
        <v>466</v>
      </c>
      <c r="G430" s="85" t="s">
        <v>466</v>
      </c>
      <c r="H430" s="85" t="s">
        <v>466</v>
      </c>
      <c r="I430" s="85" t="s">
        <v>466</v>
      </c>
      <c r="J430" s="85" t="s">
        <v>466</v>
      </c>
      <c r="K430" s="85" t="s">
        <v>466</v>
      </c>
      <c r="L430" s="85" t="s">
        <v>466</v>
      </c>
      <c r="M430" s="85" t="s">
        <v>466</v>
      </c>
      <c r="N430" s="85" t="s">
        <v>466</v>
      </c>
      <c r="O430" s="85" t="s">
        <v>466</v>
      </c>
      <c r="P430" s="85" t="s">
        <v>466</v>
      </c>
      <c r="Q430" s="85" t="s">
        <v>466</v>
      </c>
      <c r="R430" s="85" t="s">
        <v>466</v>
      </c>
      <c r="S430" s="85" t="s">
        <v>466</v>
      </c>
      <c r="T430" s="85" t="s">
        <v>466</v>
      </c>
      <c r="U430" s="85" t="s">
        <v>466</v>
      </c>
      <c r="V430" s="85" t="s">
        <v>466</v>
      </c>
      <c r="W430" s="85" t="s">
        <v>466</v>
      </c>
      <c r="X430" s="85" t="s">
        <v>466</v>
      </c>
      <c r="Y430" s="85" t="s">
        <v>466</v>
      </c>
      <c r="Z430" s="85" t="s">
        <v>466</v>
      </c>
      <c r="AA430" s="85" t="s">
        <v>466</v>
      </c>
      <c r="AB430" s="85" t="s">
        <v>466</v>
      </c>
      <c r="AC430" s="85" t="s">
        <v>466</v>
      </c>
      <c r="AD430" s="85" t="s">
        <v>466</v>
      </c>
      <c r="AE430" s="85" t="s">
        <v>466</v>
      </c>
      <c r="AF430" s="85" t="s">
        <v>466</v>
      </c>
      <c r="AG430" s="85" t="s">
        <v>466</v>
      </c>
      <c r="AH430" s="85" t="s">
        <v>466</v>
      </c>
      <c r="AI430" s="85" t="s">
        <v>466</v>
      </c>
      <c r="AJ430" s="85" t="s">
        <v>466</v>
      </c>
      <c r="AK430" s="85" t="s">
        <v>466</v>
      </c>
      <c r="AL430" s="85" t="s">
        <v>466</v>
      </c>
      <c r="AM430" s="85" t="s">
        <v>466</v>
      </c>
      <c r="AN430" s="85" t="s">
        <v>466</v>
      </c>
      <c r="AO430" s="85" t="s">
        <v>466</v>
      </c>
      <c r="AP430" s="85" t="s">
        <v>466</v>
      </c>
      <c r="AQ430" s="156" t="s">
        <v>466</v>
      </c>
      <c r="AR430" s="85" t="s">
        <v>466</v>
      </c>
      <c r="AS430" s="85" t="s">
        <v>466</v>
      </c>
      <c r="AT430" s="85" t="s">
        <v>466</v>
      </c>
      <c r="AU430" s="85" t="s">
        <v>466</v>
      </c>
      <c r="AV430" s="85" t="s">
        <v>466</v>
      </c>
      <c r="AW430" s="85" t="s">
        <v>466</v>
      </c>
      <c r="AX430" s="85" t="s">
        <v>466</v>
      </c>
      <c r="AY430" s="85" t="s">
        <v>466</v>
      </c>
      <c r="AZ430" s="85" t="s">
        <v>466</v>
      </c>
      <c r="BA430" s="85" t="s">
        <v>466</v>
      </c>
      <c r="BB430" s="85" t="s">
        <v>466</v>
      </c>
      <c r="BC430" s="85" t="s">
        <v>466</v>
      </c>
      <c r="BD430" s="85" t="s">
        <v>466</v>
      </c>
      <c r="BE430" s="85" t="s">
        <v>466</v>
      </c>
      <c r="BF430" s="85" t="s">
        <v>466</v>
      </c>
      <c r="BG430" s="85" t="s">
        <v>466</v>
      </c>
      <c r="BH430" s="85" t="s">
        <v>466</v>
      </c>
      <c r="BI430" s="85" t="s">
        <v>466</v>
      </c>
      <c r="BJ430" s="85" t="s">
        <v>466</v>
      </c>
      <c r="BK430" s="85" t="s">
        <v>466</v>
      </c>
      <c r="BL430" s="85" t="s">
        <v>466</v>
      </c>
      <c r="BM430" s="85" t="s">
        <v>466</v>
      </c>
      <c r="BN430" s="85" t="s">
        <v>466</v>
      </c>
      <c r="BO430" s="85" t="s">
        <v>466</v>
      </c>
      <c r="BP430" s="85" t="s">
        <v>466</v>
      </c>
      <c r="BQ430" s="85" t="s">
        <v>466</v>
      </c>
      <c r="BR430" s="85" t="s">
        <v>466</v>
      </c>
      <c r="BS430" s="85" t="s">
        <v>466</v>
      </c>
      <c r="BT430" s="85" t="s">
        <v>466</v>
      </c>
      <c r="BU430" s="85" t="s">
        <v>466</v>
      </c>
      <c r="BV430" s="85" t="s">
        <v>466</v>
      </c>
      <c r="BW430" s="85" t="s">
        <v>466</v>
      </c>
      <c r="BX430" s="85" t="s">
        <v>466</v>
      </c>
      <c r="BY430" s="85" t="s">
        <v>466</v>
      </c>
      <c r="BZ430" s="85" t="s">
        <v>466</v>
      </c>
      <c r="CA430" s="85" t="s">
        <v>466</v>
      </c>
      <c r="CB430" s="85" t="s">
        <v>466</v>
      </c>
    </row>
    <row r="431" spans="1:80" ht="12.75" customHeight="1" x14ac:dyDescent="0.2">
      <c r="A431" s="70"/>
      <c r="B431" s="67" t="s">
        <v>522</v>
      </c>
      <c r="C431" s="86"/>
      <c r="D431" s="121">
        <v>14.832691966283164</v>
      </c>
      <c r="E431" s="121">
        <v>16.522634651519422</v>
      </c>
      <c r="F431" s="121">
        <v>22.169580196464782</v>
      </c>
      <c r="G431" s="121">
        <v>7.6085556569496324</v>
      </c>
      <c r="H431" s="121">
        <v>6.3500644873887637</v>
      </c>
      <c r="I431" s="121">
        <v>2.04846762324234</v>
      </c>
      <c r="J431" s="121">
        <v>19.519469324568604</v>
      </c>
      <c r="K431" s="121">
        <v>20.731421107794933</v>
      </c>
      <c r="L431" s="121">
        <v>28.73551215371555</v>
      </c>
      <c r="M431" s="121">
        <v>9.7401121434526914</v>
      </c>
      <c r="N431" s="121">
        <v>6.3500644873887637</v>
      </c>
      <c r="O431" s="121">
        <v>25.663775683358217</v>
      </c>
      <c r="P431" s="121">
        <v>17.995766545150627</v>
      </c>
      <c r="Q431" s="121">
        <v>17.995766545150627</v>
      </c>
      <c r="R431" s="121">
        <v>21.11121011459128</v>
      </c>
      <c r="S431" s="121">
        <v>1.360099783594815</v>
      </c>
      <c r="T431" s="121">
        <v>1.2920294982096365</v>
      </c>
      <c r="U431" s="121">
        <v>1.0881309377811277</v>
      </c>
      <c r="V431" s="121">
        <v>1.584557276796114</v>
      </c>
      <c r="W431" s="121">
        <v>1.2920294982096365</v>
      </c>
      <c r="X431" s="121">
        <v>1.2920294982096365</v>
      </c>
      <c r="Y431" s="121">
        <v>1.0881309377811277</v>
      </c>
      <c r="Z431" s="121">
        <v>1.584557276796114</v>
      </c>
      <c r="AA431" s="121">
        <v>2.04846762324234</v>
      </c>
      <c r="AB431" s="121">
        <v>4244.0796450960024</v>
      </c>
      <c r="AC431" s="121">
        <v>33.589342172829703</v>
      </c>
      <c r="AD431" s="121">
        <v>7.1641372210845962</v>
      </c>
      <c r="AE431" s="121">
        <v>77.106731771929873</v>
      </c>
      <c r="AF431" s="121">
        <v>15.256186885936797</v>
      </c>
      <c r="AG431" s="121">
        <v>32.520032473483234</v>
      </c>
      <c r="AH431" s="121">
        <v>66.117412856744735</v>
      </c>
      <c r="AI431" s="121">
        <v>1105.7381798977549</v>
      </c>
      <c r="AJ431" s="121">
        <v>10.361742556564305</v>
      </c>
      <c r="AK431" s="121">
        <v>160.35930749402186</v>
      </c>
      <c r="AL431" s="121">
        <v>8.2218453814169372</v>
      </c>
      <c r="AM431" s="121">
        <v>6.3500644873887637</v>
      </c>
      <c r="AN431" s="121">
        <v>71.851340244994788</v>
      </c>
      <c r="AO431" s="121">
        <v>2.2697523760343681</v>
      </c>
      <c r="AP431" s="121">
        <v>2.102212462444061</v>
      </c>
      <c r="AQ431" s="175">
        <v>3.0575192234879793</v>
      </c>
      <c r="AR431" s="121">
        <v>1.1117006799470215</v>
      </c>
      <c r="AS431" s="121">
        <v>7.4306511228105885</v>
      </c>
      <c r="AT431" s="121">
        <v>11.501842164385915</v>
      </c>
      <c r="AU431" s="121">
        <v>1.0860757721262413</v>
      </c>
      <c r="AV431" s="121">
        <v>3.8075104717828285</v>
      </c>
      <c r="AW431" s="121">
        <v>1.7298758441137188</v>
      </c>
      <c r="AX431" s="121">
        <v>2.7156348113273836</v>
      </c>
      <c r="AY431" s="121">
        <v>0.90092779777707255</v>
      </c>
      <c r="AZ431" s="121">
        <v>2.5637496070618799</v>
      </c>
      <c r="BA431" s="121">
        <v>10.10403321827226</v>
      </c>
      <c r="BB431" s="121">
        <v>1.2872292909051402</v>
      </c>
      <c r="BC431" s="121">
        <v>5.5455810369484659</v>
      </c>
      <c r="BD431" s="121">
        <v>10.433587286353848</v>
      </c>
      <c r="BE431" s="121">
        <v>3250.3161411368287</v>
      </c>
      <c r="BF431" s="121">
        <v>9.2063670230998991</v>
      </c>
      <c r="BG431" s="121">
        <v>1.360099783594815</v>
      </c>
      <c r="BH431" s="121">
        <v>19.890596567147895</v>
      </c>
      <c r="BI431" s="121">
        <v>0.89738240159467442</v>
      </c>
      <c r="BJ431" s="121">
        <v>1.2170959924925031</v>
      </c>
      <c r="BK431" s="121">
        <v>3.0884945100536161</v>
      </c>
      <c r="BL431" s="121">
        <v>1.0514710446336615</v>
      </c>
      <c r="BM431" s="121">
        <v>0.7546215386092453</v>
      </c>
      <c r="BN431" s="121">
        <v>2.7622011888664955</v>
      </c>
      <c r="BO431" s="121">
        <v>2.4599033144847033</v>
      </c>
      <c r="BP431" s="121">
        <v>2.2844842426374563</v>
      </c>
      <c r="BQ431" s="121">
        <v>0.75243458647563966</v>
      </c>
      <c r="BR431" s="121">
        <v>1.4722533646602141</v>
      </c>
      <c r="BS431" s="121">
        <v>0.70334602876471675</v>
      </c>
      <c r="BT431" s="121">
        <v>1.1110808516020148</v>
      </c>
      <c r="BU431" s="121">
        <v>0.91193083333333336</v>
      </c>
      <c r="BV431" s="121" t="e">
        <v>#DIV/0!</v>
      </c>
      <c r="BW431" s="121">
        <v>0.58444900657940535</v>
      </c>
      <c r="BX431" s="121">
        <v>1.7162075875051741</v>
      </c>
      <c r="BY431" s="121">
        <v>3.40996360620758</v>
      </c>
      <c r="BZ431" s="121">
        <v>0.65901941918912088</v>
      </c>
      <c r="CA431" s="121">
        <v>1.864434012030673</v>
      </c>
      <c r="CB431" s="121">
        <v>1.3286601510804339</v>
      </c>
    </row>
    <row r="432" spans="1:80" ht="12.75" customHeight="1" x14ac:dyDescent="0.2">
      <c r="A432" s="66"/>
      <c r="B432" s="67" t="s">
        <v>523</v>
      </c>
      <c r="C432" s="86"/>
      <c r="D432" s="121">
        <v>8.3224613060518973</v>
      </c>
      <c r="E432" s="121">
        <v>8.2748247996868258</v>
      </c>
      <c r="F432" s="121">
        <v>7.3567530107663384</v>
      </c>
      <c r="G432" s="121">
        <v>12.497568945513111</v>
      </c>
      <c r="H432" s="121">
        <v>12.444407921206517</v>
      </c>
      <c r="I432" s="121">
        <v>3.7243205608360332</v>
      </c>
      <c r="J432" s="121">
        <v>9.2985498699836047</v>
      </c>
      <c r="K432" s="121">
        <v>9.2098736078902856</v>
      </c>
      <c r="L432" s="121">
        <v>8.3316975686955228</v>
      </c>
      <c r="M432" s="121">
        <v>12.767611620775369</v>
      </c>
      <c r="N432" s="121">
        <v>12.444407921206517</v>
      </c>
      <c r="O432" s="121">
        <v>8.4713356522226437</v>
      </c>
      <c r="P432" s="121">
        <v>2.0142429382685423</v>
      </c>
      <c r="Q432" s="121">
        <v>2.0142429382685423</v>
      </c>
      <c r="R432" s="121">
        <v>1.9961796913737182</v>
      </c>
      <c r="S432" s="121">
        <v>3.5113694383190346</v>
      </c>
      <c r="T432" s="121">
        <v>9.1697725403884238</v>
      </c>
      <c r="U432" s="121">
        <v>9.8910060317284412</v>
      </c>
      <c r="V432" s="121">
        <v>8.4592104143068703</v>
      </c>
      <c r="W432" s="121">
        <v>9.1697725403884238</v>
      </c>
      <c r="X432" s="121">
        <v>9.1697725403884238</v>
      </c>
      <c r="Y432" s="121">
        <v>9.8910060317284412</v>
      </c>
      <c r="Z432" s="121">
        <v>8.4592104143068703</v>
      </c>
      <c r="AA432" s="121">
        <v>3.7243205608360332</v>
      </c>
      <c r="AB432" s="121">
        <v>7.7578343340444302</v>
      </c>
      <c r="AC432" s="121">
        <v>11.408901946895158</v>
      </c>
      <c r="AD432" s="121">
        <v>9.7993827192775935</v>
      </c>
      <c r="AE432" s="121">
        <v>6.8263080431932819</v>
      </c>
      <c r="AF432" s="121">
        <v>6.4468637146850014</v>
      </c>
      <c r="AG432" s="121">
        <v>15.338227305288967</v>
      </c>
      <c r="AH432" s="121">
        <v>17.760651076114204</v>
      </c>
      <c r="AI432" s="121">
        <v>12.3825186247091</v>
      </c>
      <c r="AJ432" s="121">
        <v>10.044293878375811</v>
      </c>
      <c r="AK432" s="121">
        <v>10.636488426101382</v>
      </c>
      <c r="AL432" s="121">
        <v>14.057686487747073</v>
      </c>
      <c r="AM432" s="121">
        <v>12.444407921206517</v>
      </c>
      <c r="AN432" s="121">
        <v>11.669007854472959</v>
      </c>
      <c r="AO432" s="121">
        <v>12.696804960176436</v>
      </c>
      <c r="AP432" s="121">
        <v>5.9740988269981141</v>
      </c>
      <c r="AQ432" s="175">
        <v>4.5195601666611642</v>
      </c>
      <c r="AR432" s="121">
        <v>9.7314310018815124</v>
      </c>
      <c r="AS432" s="121">
        <v>9.6952011959994895</v>
      </c>
      <c r="AT432" s="121">
        <v>8.9891127129799369</v>
      </c>
      <c r="AU432" s="121">
        <v>11.488679866707599</v>
      </c>
      <c r="AV432" s="121">
        <v>5.6650139897427065</v>
      </c>
      <c r="AW432" s="121">
        <v>12.012156755811437</v>
      </c>
      <c r="AX432" s="121">
        <v>8.5359745728163343</v>
      </c>
      <c r="AY432" s="121">
        <v>8.5934659154416533</v>
      </c>
      <c r="AZ432" s="121">
        <v>8.9080016831578099</v>
      </c>
      <c r="BA432" s="121">
        <v>5.9983045300453846</v>
      </c>
      <c r="BB432" s="121">
        <v>1.4441148655483067</v>
      </c>
      <c r="BC432" s="121">
        <v>2.7684605193673564</v>
      </c>
      <c r="BD432" s="121">
        <v>8.3992720520565101</v>
      </c>
      <c r="BE432" s="121">
        <v>2.2494467770028761</v>
      </c>
      <c r="BF432" s="121">
        <v>1.0310268738295805</v>
      </c>
      <c r="BG432" s="121">
        <v>3.5113694383190346</v>
      </c>
      <c r="BH432" s="121">
        <v>1.1005914905824665</v>
      </c>
      <c r="BI432" s="121">
        <v>1.0143469578041249</v>
      </c>
      <c r="BJ432" s="121">
        <v>10.006186649880894</v>
      </c>
      <c r="BK432" s="121">
        <v>9.8531290188376222</v>
      </c>
      <c r="BL432" s="121">
        <v>13.203786374340488</v>
      </c>
      <c r="BM432" s="121">
        <v>8.2190439530774118</v>
      </c>
      <c r="BN432" s="121">
        <v>7.7938293356785167</v>
      </c>
      <c r="BO432" s="121">
        <v>5.5453064268893817</v>
      </c>
      <c r="BP432" s="121">
        <v>5.2199189959900414</v>
      </c>
      <c r="BQ432" s="121">
        <v>13.567785287049837</v>
      </c>
      <c r="BR432" s="121">
        <v>12.185355317515487</v>
      </c>
      <c r="BS432" s="121">
        <v>1.7976358554776148</v>
      </c>
      <c r="BT432" s="121">
        <v>2.1436959814522782</v>
      </c>
      <c r="BU432" s="121">
        <v>1.0195993482692858</v>
      </c>
      <c r="BV432" s="121" t="e">
        <v>#DIV/0!</v>
      </c>
      <c r="BW432" s="121">
        <v>1.2487338265369794</v>
      </c>
      <c r="BX432" s="121">
        <v>5.6579129056718154</v>
      </c>
      <c r="BY432" s="121">
        <v>2.3288545824689346</v>
      </c>
      <c r="BZ432" s="121">
        <v>13.104706270668169</v>
      </c>
      <c r="CA432" s="121">
        <v>6.6821147990580334</v>
      </c>
      <c r="CB432" s="121">
        <v>3.8641592596241763</v>
      </c>
    </row>
    <row r="433" spans="1:80" ht="12.75" customHeight="1" x14ac:dyDescent="0.2">
      <c r="A433" s="66"/>
      <c r="B433" s="67" t="s">
        <v>524</v>
      </c>
      <c r="C433" s="86"/>
      <c r="D433" s="121">
        <v>-0.10580687962678215</v>
      </c>
      <c r="E433" s="121">
        <v>-9.2961651160632611E-2</v>
      </c>
      <c r="F433" s="121">
        <v>-4.8563455145398067E-2</v>
      </c>
      <c r="G433" s="121">
        <v>-0.23825559799566004</v>
      </c>
      <c r="H433" s="121">
        <v>-0.57588829427286381</v>
      </c>
      <c r="I433" s="121">
        <v>-7.8609856755160107E-2</v>
      </c>
      <c r="J433" s="121">
        <v>-9.7722383552797942E-2</v>
      </c>
      <c r="K433" s="121">
        <v>-8.3837813401608008E-2</v>
      </c>
      <c r="L433" s="121">
        <v>-3.5364837351560256E-2</v>
      </c>
      <c r="M433" s="121">
        <v>-0.24082609074098088</v>
      </c>
      <c r="N433" s="121">
        <v>-0.57588829427286381</v>
      </c>
      <c r="O433" s="121">
        <v>-5.5154232626629315E-2</v>
      </c>
      <c r="P433" s="121">
        <v>-0.41992989539966952</v>
      </c>
      <c r="Q433" s="121">
        <v>-0.41992989539966952</v>
      </c>
      <c r="R433" s="121">
        <v>-0.39555868529072974</v>
      </c>
      <c r="S433" s="121">
        <v>-6.699535492371095</v>
      </c>
      <c r="T433" s="121">
        <v>-6.2535248110275485E-2</v>
      </c>
      <c r="U433" s="121">
        <v>-2.7706033694959529E-2</v>
      </c>
      <c r="V433" s="121">
        <v>-0.10096895052570225</v>
      </c>
      <c r="W433" s="121">
        <v>-6.2535248110275485E-2</v>
      </c>
      <c r="X433" s="121">
        <v>-6.2535248110275485E-2</v>
      </c>
      <c r="Y433" s="121">
        <v>-2.7706033694959529E-2</v>
      </c>
      <c r="Z433" s="121">
        <v>-0.10096895052570225</v>
      </c>
      <c r="AA433" s="121">
        <v>-7.8609856755160107E-2</v>
      </c>
      <c r="AB433" s="121">
        <v>2.9796747732718371E-2</v>
      </c>
      <c r="AC433" s="121">
        <v>-0.16696357570804846</v>
      </c>
      <c r="AD433" s="121">
        <v>-0.1239700397687558</v>
      </c>
      <c r="AE433" s="121">
        <v>-2.5484447148509778E-2</v>
      </c>
      <c r="AF433" s="121">
        <v>-0.84601665711435881</v>
      </c>
      <c r="AG433" s="121">
        <v>-0.85288821784163227</v>
      </c>
      <c r="AH433" s="121">
        <v>-0.10555576771906543</v>
      </c>
      <c r="AI433" s="121">
        <v>-5.4672750314358545E-2</v>
      </c>
      <c r="AJ433" s="121">
        <v>-5.1834738351098454E-2</v>
      </c>
      <c r="AK433" s="121">
        <v>-5.9271300263112031E-2</v>
      </c>
      <c r="AL433" s="121">
        <v>-3.7936430590601707E-2</v>
      </c>
      <c r="AM433" s="121">
        <v>-0.57588829427286381</v>
      </c>
      <c r="AN433" s="121">
        <v>-8.6331971955744893E-2</v>
      </c>
      <c r="AO433" s="121">
        <v>-0.11129574315469978</v>
      </c>
      <c r="AP433" s="121">
        <v>-8.6009076446953284E-2</v>
      </c>
      <c r="AQ433" s="175">
        <v>-0.11502785940941608</v>
      </c>
      <c r="AR433" s="121">
        <v>-2.9765585707077519E-2</v>
      </c>
      <c r="AS433" s="121">
        <v>2.9619667642737043E-2</v>
      </c>
      <c r="AT433" s="121">
        <v>-3.2927392700227411E-2</v>
      </c>
      <c r="AU433" s="121">
        <v>-3.88420733246485E-2</v>
      </c>
      <c r="AV433" s="121">
        <v>0.12894048941892519</v>
      </c>
      <c r="AW433" s="121">
        <v>-0.43540390719291494</v>
      </c>
      <c r="AX433" s="121">
        <v>-6.9455603752287959E-2</v>
      </c>
      <c r="AY433" s="121">
        <v>-4.5346211624771961E-2</v>
      </c>
      <c r="AZ433" s="121">
        <v>-0.10820380047144156</v>
      </c>
      <c r="BA433" s="121">
        <v>-38.159073789587637</v>
      </c>
      <c r="BB433" s="121">
        <v>-0.21751202775472711</v>
      </c>
      <c r="BC433" s="121">
        <v>-1.5059985291780067</v>
      </c>
      <c r="BD433" s="121">
        <v>-0.26415792833758861</v>
      </c>
      <c r="BE433" s="121">
        <v>-0.43222591413883954</v>
      </c>
      <c r="BF433" s="121">
        <v>-0.23759356696266684</v>
      </c>
      <c r="BG433" s="121">
        <v>-6.699535492371095</v>
      </c>
      <c r="BH433" s="121">
        <v>-0.10924727310504484</v>
      </c>
      <c r="BI433" s="121">
        <v>-4.0924023011460461E-2</v>
      </c>
      <c r="BJ433" s="121">
        <v>3.7944891632618868E-2</v>
      </c>
      <c r="BK433" s="121">
        <v>-4.5068399915786185E-2</v>
      </c>
      <c r="BL433" s="121">
        <v>-1.8476657168466134E-2</v>
      </c>
      <c r="BM433" s="121">
        <v>-4.1615447539662287E-2</v>
      </c>
      <c r="BN433" s="121">
        <v>-0.12278424182342092</v>
      </c>
      <c r="BO433" s="121">
        <v>-4.2848411373036008E-2</v>
      </c>
      <c r="BP433" s="121">
        <v>-0.12876322359534489</v>
      </c>
      <c r="BQ433" s="121">
        <v>-8.2397924288913654E-2</v>
      </c>
      <c r="BR433" s="121">
        <v>-0.10573323137542558</v>
      </c>
      <c r="BS433" s="121">
        <v>-3.7877015812597632</v>
      </c>
      <c r="BT433" s="121">
        <v>-1.3385161372135392</v>
      </c>
      <c r="BU433" s="121">
        <v>-4.3756621021725914</v>
      </c>
      <c r="BV433" s="121" t="e">
        <v>#DIV/0!</v>
      </c>
      <c r="BW433" s="121">
        <v>-0.72535366714651672</v>
      </c>
      <c r="BX433" s="121">
        <v>-0.13026222802329282</v>
      </c>
      <c r="BY433" s="121">
        <v>-0.12968113694402009</v>
      </c>
      <c r="BZ433" s="121">
        <v>-6.5192522668871836E-2</v>
      </c>
      <c r="CA433" s="121">
        <v>-2.3069431002345479E-2</v>
      </c>
      <c r="CB433" s="121">
        <v>-5.2145757802767645E-2</v>
      </c>
    </row>
    <row r="434" spans="1:80" ht="12.75" customHeight="1" x14ac:dyDescent="0.2">
      <c r="A434" s="66"/>
      <c r="B434" s="67" t="s">
        <v>525</v>
      </c>
      <c r="C434" s="86"/>
      <c r="D434" s="121">
        <v>10.63324768206102</v>
      </c>
      <c r="E434" s="121">
        <v>10.632654285330455</v>
      </c>
      <c r="F434" s="121">
        <v>10.416743073498287</v>
      </c>
      <c r="G434" s="121">
        <v>11.264843628213876</v>
      </c>
      <c r="H434" s="121">
        <v>11.656157433453485</v>
      </c>
      <c r="I434" s="121">
        <v>6.572857412771751</v>
      </c>
      <c r="J434" s="121">
        <v>10.4919125182083</v>
      </c>
      <c r="K434" s="121">
        <v>10.452149131451288</v>
      </c>
      <c r="L434" s="121">
        <v>10.078905069847488</v>
      </c>
      <c r="M434" s="121">
        <v>11.586501808432132</v>
      </c>
      <c r="N434" s="121">
        <v>11.656157433453485</v>
      </c>
      <c r="O434" s="121">
        <v>10.147390511460427</v>
      </c>
      <c r="P434" s="121">
        <v>248218.43392568661</v>
      </c>
      <c r="Q434" s="121">
        <v>248218.43392568661</v>
      </c>
      <c r="R434" s="121" t="e">
        <v>#DIV/0!</v>
      </c>
      <c r="S434" s="121">
        <v>5158.5483037156728</v>
      </c>
      <c r="T434" s="121">
        <v>5.6637829917645339</v>
      </c>
      <c r="U434" s="121">
        <v>5.647894129774234</v>
      </c>
      <c r="V434" s="121">
        <v>5.6821974682512497</v>
      </c>
      <c r="W434" s="121">
        <v>5.6637829917645339</v>
      </c>
      <c r="X434" s="121">
        <v>5.6637829917645339</v>
      </c>
      <c r="Y434" s="121">
        <v>5.647894129774234</v>
      </c>
      <c r="Z434" s="121">
        <v>5.6821974682512497</v>
      </c>
      <c r="AA434" s="121">
        <v>6.572857412771751</v>
      </c>
      <c r="AB434" s="121">
        <v>10.825635453771827</v>
      </c>
      <c r="AC434" s="121">
        <v>10.035586062204647</v>
      </c>
      <c r="AD434" s="121">
        <v>11.00019990699233</v>
      </c>
      <c r="AE434" s="121">
        <v>10.732094100401646</v>
      </c>
      <c r="AF434" s="121">
        <v>22.685452178918574</v>
      </c>
      <c r="AG434" s="121">
        <v>17.457686492608609</v>
      </c>
      <c r="AH434" s="121">
        <v>11.846300962471219</v>
      </c>
      <c r="AI434" s="121">
        <v>11.508239787399708</v>
      </c>
      <c r="AJ434" s="121">
        <v>9.8607150592837804</v>
      </c>
      <c r="AK434" s="121">
        <v>9.6486407944896264</v>
      </c>
      <c r="AL434" s="121">
        <v>8.3561687517306513</v>
      </c>
      <c r="AM434" s="121">
        <v>11.656157433453485</v>
      </c>
      <c r="AN434" s="121">
        <v>9.7819468869590764</v>
      </c>
      <c r="AO434" s="121">
        <v>5.7746383984533294</v>
      </c>
      <c r="AP434" s="121">
        <v>3.6430677594479892</v>
      </c>
      <c r="AQ434" s="175">
        <v>4.8765325995357038</v>
      </c>
      <c r="AR434" s="121">
        <v>8.5801387280674266</v>
      </c>
      <c r="AS434" s="121">
        <v>4.7339469241073289</v>
      </c>
      <c r="AT434" s="121">
        <v>4.8650194671589784</v>
      </c>
      <c r="AU434" s="121">
        <v>9.0650626969978116</v>
      </c>
      <c r="AV434" s="121">
        <v>8.7818557376623616</v>
      </c>
      <c r="AW434" s="121">
        <v>11.114803328589753</v>
      </c>
      <c r="AX434" s="121">
        <v>4.0337458168514191</v>
      </c>
      <c r="AY434" s="121">
        <v>4.5033141164955959</v>
      </c>
      <c r="AZ434" s="121">
        <v>6.0614943983381115</v>
      </c>
      <c r="BA434" s="121">
        <v>2622.8336818310258</v>
      </c>
      <c r="BB434" s="121">
        <v>9.9481763439978987</v>
      </c>
      <c r="BC434" s="121">
        <v>19.956858538820093</v>
      </c>
      <c r="BD434" s="121">
        <v>8.6271546178834146</v>
      </c>
      <c r="BE434" s="121" t="e">
        <v>#DIV/0!</v>
      </c>
      <c r="BF434" s="121" t="e">
        <v>#DIV/0!</v>
      </c>
      <c r="BG434" s="121">
        <v>5158.5483037156728</v>
      </c>
      <c r="BH434" s="121" t="e">
        <v>#DIV/0!</v>
      </c>
      <c r="BI434" s="121" t="e">
        <v>#DIV/0!</v>
      </c>
      <c r="BJ434" s="121">
        <v>3.8103187626593433</v>
      </c>
      <c r="BK434" s="121">
        <v>5.9725184003372043</v>
      </c>
      <c r="BL434" s="121">
        <v>7.7312044768856127</v>
      </c>
      <c r="BM434" s="121">
        <v>7.6352119508322058</v>
      </c>
      <c r="BN434" s="121">
        <v>11.812455398836727</v>
      </c>
      <c r="BO434" s="121">
        <v>4.082275262529234</v>
      </c>
      <c r="BP434" s="121">
        <v>11.197263353879574</v>
      </c>
      <c r="BQ434" s="121">
        <v>8.4663385178587767</v>
      </c>
      <c r="BR434" s="121">
        <v>5.2971832552657814</v>
      </c>
      <c r="BS434" s="121" t="e">
        <v>#DIV/0!</v>
      </c>
      <c r="BT434" s="121" t="e">
        <v>#DIV/0!</v>
      </c>
      <c r="BU434" s="121">
        <v>49.929962499888134</v>
      </c>
      <c r="BV434" s="121" t="e">
        <v>#DIV/0!</v>
      </c>
      <c r="BW434" s="121" t="e">
        <v>#DIV/0!</v>
      </c>
      <c r="BX434" s="121">
        <v>6.0251208701195029</v>
      </c>
      <c r="BY434" s="121">
        <v>5.5906899372995786</v>
      </c>
      <c r="BZ434" s="121">
        <v>6.8122541485037278</v>
      </c>
      <c r="CA434" s="121">
        <v>7.3955065675720251</v>
      </c>
      <c r="CB434" s="121">
        <v>7.6827761331763362</v>
      </c>
    </row>
    <row r="435" spans="1:80" ht="12.75" customHeight="1" x14ac:dyDescent="0.2">
      <c r="A435" s="87"/>
      <c r="B435" s="88"/>
      <c r="C435" s="88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156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</row>
    <row r="436" spans="1:80" ht="12.75" customHeight="1" x14ac:dyDescent="0.2">
      <c r="A436" s="66"/>
      <c r="B436" s="67" t="s">
        <v>526</v>
      </c>
      <c r="C436" s="86"/>
      <c r="D436" s="85">
        <v>6.8467536843486831E-2</v>
      </c>
      <c r="E436" s="85">
        <v>6.5504165611817822E-2</v>
      </c>
      <c r="F436" s="85">
        <v>7.40348767242196E-2</v>
      </c>
      <c r="G436" s="85">
        <v>2.6266481974912548E-2</v>
      </c>
      <c r="H436" s="85">
        <v>0.21674770301063528</v>
      </c>
      <c r="I436" s="85">
        <v>1.4312255237912241E-2</v>
      </c>
      <c r="J436" s="85">
        <v>7.8809670745401128E-2</v>
      </c>
      <c r="K436" s="85">
        <v>7.4921437741043651E-2</v>
      </c>
      <c r="L436" s="85">
        <v>8.5740573115020924E-2</v>
      </c>
      <c r="M436" s="85">
        <v>3.1090078800934728E-2</v>
      </c>
      <c r="N436" s="85">
        <v>0.21674770301063528</v>
      </c>
      <c r="O436" s="85">
        <v>9.0188633634489035E-2</v>
      </c>
      <c r="P436" s="85">
        <v>3.4127095382687322E-2</v>
      </c>
      <c r="Q436" s="85">
        <v>3.4127095382687322E-2</v>
      </c>
      <c r="R436" s="85">
        <v>3.2222124473904934E-2</v>
      </c>
      <c r="S436" s="85">
        <v>0.19201578759673854</v>
      </c>
      <c r="T436" s="85">
        <v>-0.18885374551716183</v>
      </c>
      <c r="U436" s="85">
        <v>-0.26882148946777051</v>
      </c>
      <c r="V436" s="85">
        <v>-0.11006920369850959</v>
      </c>
      <c r="W436" s="85">
        <v>-0.18885374551716183</v>
      </c>
      <c r="X436" s="85">
        <v>-0.18885374551716183</v>
      </c>
      <c r="Y436" s="85">
        <v>-0.26882148946777051</v>
      </c>
      <c r="Z436" s="85">
        <v>-0.11006920369850959</v>
      </c>
      <c r="AA436" s="85">
        <v>1.4312255237912241E-2</v>
      </c>
      <c r="AB436" s="85">
        <v>6.7976037501097153E-2</v>
      </c>
      <c r="AC436" s="85">
        <v>-0.1338819741527657</v>
      </c>
      <c r="AD436" s="85">
        <v>9.3658051589391444E-3</v>
      </c>
      <c r="AE436" s="85">
        <v>0.16125839457074598</v>
      </c>
      <c r="AF436" s="85">
        <v>0.34369314129366679</v>
      </c>
      <c r="AG436" s="85">
        <v>4.5204118348919575E-2</v>
      </c>
      <c r="AH436" s="85">
        <v>3.279800854556969E-2</v>
      </c>
      <c r="AI436" s="85">
        <v>8.3264242674533584E-2</v>
      </c>
      <c r="AJ436" s="85">
        <v>3.9741944381233019E-3</v>
      </c>
      <c r="AK436" s="85">
        <v>8.1258638269401384E-3</v>
      </c>
      <c r="AL436" s="85">
        <v>-0.10193449830612744</v>
      </c>
      <c r="AM436" s="85">
        <v>0.21674770301063528</v>
      </c>
      <c r="AN436" s="85">
        <v>-7.2536361016778073E-2</v>
      </c>
      <c r="AO436" s="85">
        <v>6.2374702951168981E-3</v>
      </c>
      <c r="AP436" s="85">
        <v>-0.10632652214843219</v>
      </c>
      <c r="AQ436" s="156">
        <v>2.6676494187349853E-4</v>
      </c>
      <c r="AR436" s="85">
        <v>1.7027204366133475E-2</v>
      </c>
      <c r="AS436" s="85">
        <v>4.1096753304050271E-2</v>
      </c>
      <c r="AT436" s="85">
        <v>-0.27706568491529548</v>
      </c>
      <c r="AU436" s="85">
        <v>-0.5518334960072182</v>
      </c>
      <c r="AV436" s="85">
        <v>6.0587388923390773E-2</v>
      </c>
      <c r="AW436" s="85">
        <v>5.7407078128663969E-3</v>
      </c>
      <c r="AX436" s="85">
        <v>7.4439403471471266E-4</v>
      </c>
      <c r="AY436" s="85">
        <v>-0.35511356281110096</v>
      </c>
      <c r="AZ436" s="85">
        <v>1.8899004035392464E-2</v>
      </c>
      <c r="BA436" s="85">
        <v>0.11356759616709255</v>
      </c>
      <c r="BB436" s="85">
        <v>-0.26739737185674839</v>
      </c>
      <c r="BC436" s="85">
        <v>0.10051624647380164</v>
      </c>
      <c r="BD436" s="85">
        <v>1.2901386426721784E-2</v>
      </c>
      <c r="BE436" s="85">
        <v>6.8072259871424956E-2</v>
      </c>
      <c r="BF436" s="85">
        <v>-0.19046085533061385</v>
      </c>
      <c r="BG436" s="85">
        <v>0.19201578759673854</v>
      </c>
      <c r="BH436" s="85">
        <v>9.2043504313016999E-2</v>
      </c>
      <c r="BI436" s="85">
        <v>-0.24860189063270255</v>
      </c>
      <c r="BJ436" s="85">
        <v>-0.60011610266608695</v>
      </c>
      <c r="BK436" s="85">
        <v>-0.15557928345443461</v>
      </c>
      <c r="BL436" s="85">
        <v>7.3819382633919073E-2</v>
      </c>
      <c r="BM436" s="85">
        <v>-4.8405567055527232E-2</v>
      </c>
      <c r="BN436" s="85">
        <v>0.17118546227025022</v>
      </c>
      <c r="BO436" s="85">
        <v>-9.6411514092302197E-2</v>
      </c>
      <c r="BP436" s="85">
        <v>-5.2188381271708773E-2</v>
      </c>
      <c r="BQ436" s="85">
        <v>-0.13279783821386704</v>
      </c>
      <c r="BR436" s="85">
        <v>2.8089460316111259E-2</v>
      </c>
      <c r="BS436" s="85">
        <v>-1.8296536780480901</v>
      </c>
      <c r="BT436" s="85">
        <v>-0.3418074363777821</v>
      </c>
      <c r="BU436" s="85">
        <v>-1.5094712044133485E-2</v>
      </c>
      <c r="BV436" s="85" t="e">
        <v>#DIV/0!</v>
      </c>
      <c r="BW436" s="85">
        <v>-0.52738426591207777</v>
      </c>
      <c r="BX436" s="85">
        <v>4.5738548401099477E-2</v>
      </c>
      <c r="BY436" s="85">
        <v>7.5967353330216314E-2</v>
      </c>
      <c r="BZ436" s="85">
        <v>-1.0110457104067485</v>
      </c>
      <c r="CA436" s="85">
        <v>-9.2266609314423209E-2</v>
      </c>
      <c r="CB436" s="85">
        <v>2.4776955693328606E-3</v>
      </c>
    </row>
    <row r="437" spans="1:80" ht="12.75" customHeight="1" x14ac:dyDescent="0.2">
      <c r="A437" s="66"/>
      <c r="B437" s="67" t="s">
        <v>527</v>
      </c>
      <c r="C437" s="86"/>
      <c r="D437" s="85">
        <v>8.2268375094394219E-3</v>
      </c>
      <c r="E437" s="85">
        <v>7.916078853330788E-3</v>
      </c>
      <c r="F437" s="85">
        <v>1.0063526207264584E-2</v>
      </c>
      <c r="G437" s="85">
        <v>2.1017273110817136E-3</v>
      </c>
      <c r="H437" s="85">
        <v>1.7417277252803176E-2</v>
      </c>
      <c r="I437" s="85">
        <v>3.8429171184715116E-3</v>
      </c>
      <c r="J437" s="85">
        <v>8.4754797089172662E-3</v>
      </c>
      <c r="K437" s="85">
        <v>8.1349040096334591E-3</v>
      </c>
      <c r="L437" s="85">
        <v>1.0290888790439601E-2</v>
      </c>
      <c r="M437" s="85">
        <v>2.4350739765881535E-3</v>
      </c>
      <c r="N437" s="85">
        <v>1.7417277252803176E-2</v>
      </c>
      <c r="O437" s="85">
        <v>1.0646329851282221E-2</v>
      </c>
      <c r="P437" s="85">
        <v>1.6942889427242314E-2</v>
      </c>
      <c r="Q437" s="85">
        <v>1.6942889427242314E-2</v>
      </c>
      <c r="R437" s="85">
        <v>1.6141895748739143E-2</v>
      </c>
      <c r="S437" s="85">
        <v>5.4684017438125343E-2</v>
      </c>
      <c r="T437" s="85">
        <v>-2.0595248648246467E-2</v>
      </c>
      <c r="U437" s="85">
        <v>-2.7178376861306419E-2</v>
      </c>
      <c r="V437" s="85">
        <v>-1.3011758581197186E-2</v>
      </c>
      <c r="W437" s="85">
        <v>-2.0595248648246467E-2</v>
      </c>
      <c r="X437" s="85">
        <v>-2.0595248648246467E-2</v>
      </c>
      <c r="Y437" s="85">
        <v>-2.7178376861306419E-2</v>
      </c>
      <c r="Z437" s="85">
        <v>-1.3011758581197186E-2</v>
      </c>
      <c r="AA437" s="85">
        <v>3.8429171184715116E-3</v>
      </c>
      <c r="AB437" s="85">
        <v>8.7622440199310869E-3</v>
      </c>
      <c r="AC437" s="85">
        <v>-1.1734869383218882E-2</v>
      </c>
      <c r="AD437" s="85">
        <v>9.5575460488084296E-4</v>
      </c>
      <c r="AE437" s="85">
        <v>2.362307612700576E-2</v>
      </c>
      <c r="AF437" s="85">
        <v>5.331168092025651E-2</v>
      </c>
      <c r="AG437" s="85">
        <v>2.9471540256371664E-3</v>
      </c>
      <c r="AH437" s="85">
        <v>1.8466670171612964E-3</v>
      </c>
      <c r="AI437" s="85">
        <v>6.7243381736878938E-3</v>
      </c>
      <c r="AJ437" s="85">
        <v>3.9566688173864328E-4</v>
      </c>
      <c r="AK437" s="85">
        <v>7.6396114031385132E-4</v>
      </c>
      <c r="AL437" s="85">
        <v>-7.2511574642794008E-3</v>
      </c>
      <c r="AM437" s="85">
        <v>1.7417277252803176E-2</v>
      </c>
      <c r="AN437" s="85">
        <v>-6.216154956907749E-3</v>
      </c>
      <c r="AO437" s="85">
        <v>4.9126298424528869E-4</v>
      </c>
      <c r="AP437" s="85">
        <v>-1.7797918184399908E-2</v>
      </c>
      <c r="AQ437" s="156">
        <v>5.9024536024798735E-5</v>
      </c>
      <c r="AR437" s="85">
        <v>1.7497122841276802E-3</v>
      </c>
      <c r="AS437" s="85">
        <v>4.2388757564937318E-3</v>
      </c>
      <c r="AT437" s="85">
        <v>-3.0822361868399262E-2</v>
      </c>
      <c r="AU437" s="85">
        <v>-4.8032802933811847E-2</v>
      </c>
      <c r="AV437" s="85">
        <v>1.0695011350914996E-2</v>
      </c>
      <c r="AW437" s="85">
        <v>4.7790816666526403E-4</v>
      </c>
      <c r="AX437" s="85">
        <v>8.7206683708318522E-5</v>
      </c>
      <c r="AY437" s="85">
        <v>-4.1323671531994455E-2</v>
      </c>
      <c r="AZ437" s="85">
        <v>2.1215761634985064E-3</v>
      </c>
      <c r="BA437" s="85">
        <v>1.8933282829878717E-2</v>
      </c>
      <c r="BB437" s="85">
        <v>-0.18516350619742561</v>
      </c>
      <c r="BC437" s="85">
        <v>3.6307632263714362E-2</v>
      </c>
      <c r="BD437" s="85">
        <v>1.5360124480743309E-3</v>
      </c>
      <c r="BE437" s="85">
        <v>3.0261778392518091E-2</v>
      </c>
      <c r="BF437" s="85">
        <v>-0.18472928316909742</v>
      </c>
      <c r="BG437" s="85">
        <v>5.4684017438125343E-2</v>
      </c>
      <c r="BH437" s="85">
        <v>8.363094308888841E-2</v>
      </c>
      <c r="BI437" s="85">
        <v>-0.24508565705257301</v>
      </c>
      <c r="BJ437" s="85">
        <v>-5.9974506139482298E-2</v>
      </c>
      <c r="BK437" s="85">
        <v>-1.5789835204328639E-2</v>
      </c>
      <c r="BL437" s="85">
        <v>5.5907737781470956E-3</v>
      </c>
      <c r="BM437" s="85">
        <v>-5.8894401017776099E-3</v>
      </c>
      <c r="BN437" s="85">
        <v>2.1964230277226937E-2</v>
      </c>
      <c r="BO437" s="85">
        <v>-1.7386147251448492E-2</v>
      </c>
      <c r="BP437" s="85">
        <v>-9.9979293379456324E-3</v>
      </c>
      <c r="BQ437" s="85">
        <v>-9.7877314096811441E-3</v>
      </c>
      <c r="BR437" s="85">
        <v>2.3051818830210902E-3</v>
      </c>
      <c r="BS437" s="85">
        <v>-1.0178110725111058</v>
      </c>
      <c r="BT437" s="85">
        <v>-0.15944771988900197</v>
      </c>
      <c r="BU437" s="85">
        <v>-1.4804552464412479E-2</v>
      </c>
      <c r="BV437" s="85" t="e">
        <v>#DIV/0!</v>
      </c>
      <c r="BW437" s="85">
        <v>-0.42233521244045524</v>
      </c>
      <c r="BX437" s="85">
        <v>8.0839965484884591E-3</v>
      </c>
      <c r="BY437" s="85">
        <v>3.2620050174914539E-2</v>
      </c>
      <c r="BZ437" s="85">
        <v>-7.7151344679105005E-2</v>
      </c>
      <c r="CA437" s="85">
        <v>-1.3807995236392756E-2</v>
      </c>
      <c r="CB437" s="85">
        <v>6.4119913359217406E-4</v>
      </c>
    </row>
    <row r="438" spans="1:80" ht="12.75" customHeight="1" x14ac:dyDescent="0.2">
      <c r="A438" s="66"/>
      <c r="B438" s="67" t="s">
        <v>528</v>
      </c>
      <c r="C438" s="86"/>
      <c r="D438" s="85">
        <v>8.7478000877940484E-2</v>
      </c>
      <c r="E438" s="85">
        <v>8.4168929742881121E-2</v>
      </c>
      <c r="F438" s="85">
        <v>0.10482916691449182</v>
      </c>
      <c r="G438" s="85">
        <v>2.3675629508482711E-2</v>
      </c>
      <c r="H438" s="85">
        <v>0.20301852572078333</v>
      </c>
      <c r="I438" s="85">
        <v>2.5258946268813046E-2</v>
      </c>
      <c r="J438" s="85">
        <v>8.8923991655809248E-2</v>
      </c>
      <c r="K438" s="85">
        <v>8.5027229878729488E-2</v>
      </c>
      <c r="L438" s="85">
        <v>0.10372089120319748</v>
      </c>
      <c r="M438" s="85">
        <v>2.8213989033404874E-2</v>
      </c>
      <c r="N438" s="85">
        <v>0.20301852572078333</v>
      </c>
      <c r="O438" s="85">
        <v>0.10803246651477884</v>
      </c>
      <c r="P438" s="85">
        <v>4205.5374798061384</v>
      </c>
      <c r="Q438" s="85">
        <v>4205.5374798061384</v>
      </c>
      <c r="R438" s="85" t="e">
        <v>#DIV/0!</v>
      </c>
      <c r="S438" s="85">
        <v>282.09014539579971</v>
      </c>
      <c r="T438" s="85">
        <v>-0.11664701900509961</v>
      </c>
      <c r="U438" s="85">
        <v>-0.15350059513176439</v>
      </c>
      <c r="V438" s="85">
        <v>-7.3935381667574823E-2</v>
      </c>
      <c r="W438" s="85">
        <v>-0.11664701900509961</v>
      </c>
      <c r="X438" s="85">
        <v>-0.11664701900509961</v>
      </c>
      <c r="Y438" s="85">
        <v>-0.15350059513176439</v>
      </c>
      <c r="Z438" s="85">
        <v>-7.3935381667574823E-2</v>
      </c>
      <c r="AA438" s="85">
        <v>2.5258946268813046E-2</v>
      </c>
      <c r="AB438" s="85">
        <v>9.4856859516766673E-2</v>
      </c>
      <c r="AC438" s="85">
        <v>-0.11776629162402291</v>
      </c>
      <c r="AD438" s="85">
        <v>1.0513491715717535E-2</v>
      </c>
      <c r="AE438" s="85">
        <v>0.25352507593597629</v>
      </c>
      <c r="AF438" s="85">
        <v>1.2093995880942461</v>
      </c>
      <c r="AG438" s="85">
        <v>5.145049102500214E-2</v>
      </c>
      <c r="AH438" s="85">
        <v>2.1876173262761187E-2</v>
      </c>
      <c r="AI438" s="85">
        <v>7.7385296114366606E-2</v>
      </c>
      <c r="AJ438" s="85">
        <v>3.9015583792198433E-3</v>
      </c>
      <c r="AK438" s="85">
        <v>7.3711866238376032E-3</v>
      </c>
      <c r="AL438" s="85">
        <v>-6.0591895416890314E-2</v>
      </c>
      <c r="AM438" s="85">
        <v>0.20301852572078333</v>
      </c>
      <c r="AN438" s="85">
        <v>-6.0806097629579399E-2</v>
      </c>
      <c r="AO438" s="85">
        <v>2.8368660925617074E-3</v>
      </c>
      <c r="AP438" s="85">
        <v>-6.4839021922880588E-2</v>
      </c>
      <c r="AQ438" s="156">
        <v>2.8783507409765576E-4</v>
      </c>
      <c r="AR438" s="85">
        <v>1.5012774132019575E-2</v>
      </c>
      <c r="AS438" s="85">
        <v>2.0066612849126191E-2</v>
      </c>
      <c r="AT438" s="85">
        <v>-0.14995139051358075</v>
      </c>
      <c r="AU438" s="85">
        <v>-0.43542037010754508</v>
      </c>
      <c r="AV438" s="85">
        <v>9.3922046796397513E-2</v>
      </c>
      <c r="AW438" s="85">
        <v>5.3118552816119827E-3</v>
      </c>
      <c r="AX438" s="85">
        <v>3.5176959561035367E-4</v>
      </c>
      <c r="AY438" s="85">
        <v>-0.18609347335545787</v>
      </c>
      <c r="AZ438" s="85">
        <v>1.2859922030694079E-2</v>
      </c>
      <c r="BA438" s="85">
        <v>49.6588519138392</v>
      </c>
      <c r="BB438" s="85">
        <v>-1.8420392121249374</v>
      </c>
      <c r="BC438" s="85">
        <v>0.72458628096644695</v>
      </c>
      <c r="BD438" s="85">
        <v>1.3251416884531091E-2</v>
      </c>
      <c r="BE438" s="85" t="e">
        <v>#DIV/0!</v>
      </c>
      <c r="BF438" s="85" t="e">
        <v>#DIV/0!</v>
      </c>
      <c r="BG438" s="85">
        <v>282.09014539579971</v>
      </c>
      <c r="BH438" s="85" t="e">
        <v>#DIV/0!</v>
      </c>
      <c r="BI438" s="85" t="e">
        <v>#DIV/0!</v>
      </c>
      <c r="BJ438" s="85">
        <v>-0.22852198602449722</v>
      </c>
      <c r="BK438" s="85">
        <v>-9.4305081296145107E-2</v>
      </c>
      <c r="BL438" s="85">
        <v>4.3223415262865696E-2</v>
      </c>
      <c r="BM438" s="85">
        <v>-4.4967123448803159E-2</v>
      </c>
      <c r="BN438" s="85">
        <v>0.25945149051952349</v>
      </c>
      <c r="BO438" s="85">
        <v>-7.0975038835278587E-2</v>
      </c>
      <c r="BP438" s="85">
        <v>-0.11194944779045658</v>
      </c>
      <c r="BQ438" s="85">
        <v>-8.2866247436239465E-2</v>
      </c>
      <c r="BR438" s="85">
        <v>1.2210970871081252E-2</v>
      </c>
      <c r="BS438" s="85" t="e">
        <v>#DIV/0!</v>
      </c>
      <c r="BT438" s="85" t="e">
        <v>#DIV/0!</v>
      </c>
      <c r="BU438" s="85">
        <v>-0.73919074937574403</v>
      </c>
      <c r="BV438" s="85" t="e">
        <v>#DIV/0!</v>
      </c>
      <c r="BW438" s="85" t="e">
        <v>#DIV/0!</v>
      </c>
      <c r="BX438" s="85">
        <v>4.8707056318271984E-2</v>
      </c>
      <c r="BY438" s="85">
        <v>0.18236858626710231</v>
      </c>
      <c r="BZ438" s="85">
        <v>-0.52557456785287404</v>
      </c>
      <c r="CA438" s="85">
        <v>-0.1021171194557462</v>
      </c>
      <c r="CB438" s="85">
        <v>4.9261894001745455E-3</v>
      </c>
    </row>
    <row r="439" spans="1:80" ht="12.75" customHeight="1" x14ac:dyDescent="0.2">
      <c r="A439" s="87"/>
      <c r="B439" s="88"/>
      <c r="C439" s="88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156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</row>
    <row r="440" spans="1:80" ht="12.75" customHeight="1" x14ac:dyDescent="0.2">
      <c r="A440" s="66"/>
      <c r="B440" s="67" t="s">
        <v>529</v>
      </c>
      <c r="C440" s="86"/>
      <c r="D440" s="85">
        <v>0.13092135329135268</v>
      </c>
      <c r="E440" s="85">
        <v>0.1330947850921711</v>
      </c>
      <c r="F440" s="85">
        <v>0.13199451166580545</v>
      </c>
      <c r="G440" s="85">
        <v>0.13641433754070698</v>
      </c>
      <c r="H440" s="85">
        <v>5.5728681883197018E-2</v>
      </c>
      <c r="I440" s="85">
        <v>0.16601653473375966</v>
      </c>
      <c r="J440" s="85">
        <v>0.12924988186158859</v>
      </c>
      <c r="K440" s="85">
        <v>0.1316572542923875</v>
      </c>
      <c r="L440" s="85">
        <v>0.13100631488566239</v>
      </c>
      <c r="M440" s="85">
        <v>0.13367743505373175</v>
      </c>
      <c r="N440" s="85">
        <v>5.5728681883197018E-2</v>
      </c>
      <c r="O440" s="85">
        <v>0.12788244540524696</v>
      </c>
      <c r="P440" s="85">
        <v>3.504679511496378E-2</v>
      </c>
      <c r="Q440" s="85">
        <v>3.504679511496378E-2</v>
      </c>
      <c r="R440" s="85" t="e">
        <v>#DIV/0!</v>
      </c>
      <c r="S440" s="85">
        <v>3.504679511496378E-2</v>
      </c>
      <c r="T440" s="85">
        <v>0.19714574701393128</v>
      </c>
      <c r="U440" s="85">
        <v>0.19630239320284604</v>
      </c>
      <c r="V440" s="85">
        <v>0.19805074852551474</v>
      </c>
      <c r="W440" s="85">
        <v>0.19714574701393128</v>
      </c>
      <c r="X440" s="85">
        <v>0.19714574701393128</v>
      </c>
      <c r="Y440" s="85">
        <v>0.19630239320284604</v>
      </c>
      <c r="Z440" s="85">
        <v>0.19805074852551474</v>
      </c>
      <c r="AA440" s="85">
        <v>0.16601653473375966</v>
      </c>
      <c r="AB440" s="85">
        <v>0.12608546788854036</v>
      </c>
      <c r="AC440" s="85">
        <v>0.1328351569694235</v>
      </c>
      <c r="AD440" s="85">
        <v>0.12606006639972334</v>
      </c>
      <c r="AE440" s="85">
        <v>0.12423854336698148</v>
      </c>
      <c r="AF440" s="85">
        <v>0.10892269710108837</v>
      </c>
      <c r="AG440" s="85">
        <v>0.14717684720633195</v>
      </c>
      <c r="AH440" s="85">
        <v>0.11442576001921534</v>
      </c>
      <c r="AI440" s="85">
        <v>0.11571537795422682</v>
      </c>
      <c r="AJ440" s="85">
        <v>0.13446348561921351</v>
      </c>
      <c r="AK440" s="85">
        <v>0.13222929102171133</v>
      </c>
      <c r="AL440" s="85">
        <v>0.15487694525053808</v>
      </c>
      <c r="AM440" s="85">
        <v>5.5728681883197018E-2</v>
      </c>
      <c r="AN440" s="85">
        <v>0.12898668418877923</v>
      </c>
      <c r="AO440" s="85">
        <v>0.21434991836495976</v>
      </c>
      <c r="AP440" s="85">
        <v>0.33840763868307944</v>
      </c>
      <c r="AQ440" s="156">
        <v>0.27927775813269484</v>
      </c>
      <c r="AR440" s="85">
        <v>0.14291442919356623</v>
      </c>
      <c r="AS440" s="85">
        <v>0.21163712931623513</v>
      </c>
      <c r="AT440" s="85">
        <v>0.25633181128383264</v>
      </c>
      <c r="AU440" s="85">
        <v>0.15284121685901519</v>
      </c>
      <c r="AV440" s="85">
        <v>0.171140351960402</v>
      </c>
      <c r="AW440" s="85">
        <v>0.15229494801042587</v>
      </c>
      <c r="AX440" s="85">
        <v>0.30378968970676223</v>
      </c>
      <c r="AY440" s="85">
        <v>0.27057037542244933</v>
      </c>
      <c r="AZ440" s="85">
        <v>0.1989572432380331</v>
      </c>
      <c r="BA440" s="85">
        <v>7.8954865282306441E-2</v>
      </c>
      <c r="BB440" s="85">
        <v>0.2177532014275505</v>
      </c>
      <c r="BC440" s="85">
        <v>0.16376993086782932</v>
      </c>
      <c r="BD440" s="85">
        <v>0.17817730164177914</v>
      </c>
      <c r="BE440" s="85" t="e">
        <v>#DIV/0!</v>
      </c>
      <c r="BF440" s="85" t="e">
        <v>#DIV/0!</v>
      </c>
      <c r="BG440" s="85">
        <v>3.504679511496378E-2</v>
      </c>
      <c r="BH440" s="85" t="e">
        <v>#DIV/0!</v>
      </c>
      <c r="BI440" s="85" t="e">
        <v>#DIV/0!</v>
      </c>
      <c r="BJ440" s="85">
        <v>0.27485139632964373</v>
      </c>
      <c r="BK440" s="85">
        <v>0.18495983989912346</v>
      </c>
      <c r="BL440" s="85">
        <v>0.16197188512332872</v>
      </c>
      <c r="BM440" s="85">
        <v>6.6723583730203817E-2</v>
      </c>
      <c r="BN440" s="85">
        <v>9.3537491463352884E-2</v>
      </c>
      <c r="BO440" s="85">
        <v>0.28066989056171598</v>
      </c>
      <c r="BP440" s="85">
        <v>0.10019541545159028</v>
      </c>
      <c r="BQ440" s="85">
        <v>0.15011369902575677</v>
      </c>
      <c r="BR440" s="85">
        <v>0.20648748883693435</v>
      </c>
      <c r="BS440" s="85" t="e">
        <v>#DIV/0!</v>
      </c>
      <c r="BT440" s="85" t="e">
        <v>#DIV/0!</v>
      </c>
      <c r="BU440" s="85">
        <v>0.14030248471418605</v>
      </c>
      <c r="BV440" s="85" t="e">
        <v>#DIV/0!</v>
      </c>
      <c r="BW440" s="85" t="e">
        <v>#DIV/0!</v>
      </c>
      <c r="BX440" s="85">
        <v>0.20518783015501807</v>
      </c>
      <c r="BY440" s="85">
        <v>0.18352556974232948</v>
      </c>
      <c r="BZ440" s="85">
        <v>0.16459837503956321</v>
      </c>
      <c r="CA440" s="85">
        <v>0.14960014196000082</v>
      </c>
      <c r="CB440" s="85">
        <v>0.14148118134029586</v>
      </c>
    </row>
    <row r="441" spans="1:80" ht="12.75" customHeight="1" x14ac:dyDescent="0.2">
      <c r="A441" s="87"/>
      <c r="B441" s="88"/>
      <c r="C441" s="88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157"/>
      <c r="AR441" s="89"/>
      <c r="AS441" s="89"/>
      <c r="AT441" s="89"/>
      <c r="AU441" s="89"/>
      <c r="AV441" s="89"/>
      <c r="AW441" s="89"/>
      <c r="AX441" s="89"/>
      <c r="AY441" s="89"/>
      <c r="AZ441" s="89"/>
      <c r="BA441" s="89"/>
      <c r="BB441" s="89"/>
      <c r="BC441" s="89"/>
      <c r="BD441" s="89"/>
      <c r="BE441" s="89"/>
      <c r="BF441" s="89"/>
      <c r="BG441" s="89"/>
      <c r="BH441" s="89"/>
      <c r="BI441" s="89"/>
      <c r="BJ441" s="89"/>
      <c r="BK441" s="89"/>
      <c r="BL441" s="89"/>
      <c r="BM441" s="89"/>
      <c r="BN441" s="89"/>
      <c r="BO441" s="89"/>
      <c r="BP441" s="89"/>
      <c r="BQ441" s="89"/>
      <c r="BR441" s="89"/>
      <c r="BS441" s="89"/>
      <c r="BT441" s="89"/>
      <c r="BU441" s="89"/>
      <c r="BV441" s="89"/>
      <c r="BW441" s="89"/>
      <c r="BX441" s="89"/>
      <c r="BY441" s="89"/>
      <c r="BZ441" s="89"/>
      <c r="CA441" s="89"/>
      <c r="CB441" s="89"/>
    </row>
    <row r="442" spans="1:80" ht="12.75" customHeight="1" x14ac:dyDescent="0.2">
      <c r="A442" s="16" t="s">
        <v>530</v>
      </c>
      <c r="B442" s="5"/>
      <c r="C442" s="17"/>
      <c r="D442" s="58" t="s">
        <v>466</v>
      </c>
      <c r="E442" s="58" t="s">
        <v>466</v>
      </c>
      <c r="F442" s="58" t="s">
        <v>466</v>
      </c>
      <c r="G442" s="58" t="s">
        <v>466</v>
      </c>
      <c r="H442" s="58" t="s">
        <v>466</v>
      </c>
      <c r="I442" s="58" t="s">
        <v>466</v>
      </c>
      <c r="J442" s="58" t="s">
        <v>466</v>
      </c>
      <c r="K442" s="58" t="s">
        <v>466</v>
      </c>
      <c r="L442" s="58" t="s">
        <v>466</v>
      </c>
      <c r="M442" s="58" t="s">
        <v>466</v>
      </c>
      <c r="N442" s="58" t="s">
        <v>466</v>
      </c>
      <c r="O442" s="58" t="s">
        <v>466</v>
      </c>
      <c r="P442" s="58" t="s">
        <v>466</v>
      </c>
      <c r="Q442" s="58" t="s">
        <v>466</v>
      </c>
      <c r="R442" s="58" t="s">
        <v>466</v>
      </c>
      <c r="S442" s="58" t="s">
        <v>466</v>
      </c>
      <c r="T442" s="58" t="s">
        <v>466</v>
      </c>
      <c r="U442" s="58" t="s">
        <v>466</v>
      </c>
      <c r="V442" s="58" t="s">
        <v>466</v>
      </c>
      <c r="W442" s="58" t="s">
        <v>466</v>
      </c>
      <c r="X442" s="58" t="s">
        <v>466</v>
      </c>
      <c r="Y442" s="58" t="s">
        <v>466</v>
      </c>
      <c r="Z442" s="58" t="s">
        <v>466</v>
      </c>
      <c r="AA442" s="58" t="s">
        <v>466</v>
      </c>
      <c r="AB442" s="58" t="s">
        <v>466</v>
      </c>
      <c r="AC442" s="58" t="s">
        <v>466</v>
      </c>
      <c r="AD442" s="58" t="s">
        <v>466</v>
      </c>
      <c r="AE442" s="58" t="s">
        <v>466</v>
      </c>
      <c r="AF442" s="58" t="s">
        <v>466</v>
      </c>
      <c r="AG442" s="58" t="s">
        <v>466</v>
      </c>
      <c r="AH442" s="58" t="s">
        <v>466</v>
      </c>
      <c r="AI442" s="58" t="s">
        <v>466</v>
      </c>
      <c r="AJ442" s="58" t="s">
        <v>466</v>
      </c>
      <c r="AK442" s="58" t="s">
        <v>466</v>
      </c>
      <c r="AL442" s="58" t="s">
        <v>466</v>
      </c>
      <c r="AM442" s="58" t="s">
        <v>466</v>
      </c>
      <c r="AN442" s="58" t="s">
        <v>466</v>
      </c>
      <c r="AO442" s="58" t="s">
        <v>466</v>
      </c>
      <c r="AP442" s="58" t="s">
        <v>466</v>
      </c>
      <c r="AQ442" s="144" t="s">
        <v>466</v>
      </c>
      <c r="AR442" s="58" t="s">
        <v>466</v>
      </c>
      <c r="AS442" s="58" t="s">
        <v>466</v>
      </c>
      <c r="AT442" s="58" t="s">
        <v>466</v>
      </c>
      <c r="AU442" s="58" t="s">
        <v>466</v>
      </c>
      <c r="AV442" s="58" t="s">
        <v>466</v>
      </c>
      <c r="AW442" s="58" t="s">
        <v>466</v>
      </c>
      <c r="AX442" s="58" t="s">
        <v>466</v>
      </c>
      <c r="AY442" s="58" t="s">
        <v>466</v>
      </c>
      <c r="AZ442" s="58" t="s">
        <v>466</v>
      </c>
      <c r="BA442" s="58" t="s">
        <v>466</v>
      </c>
      <c r="BB442" s="58" t="s">
        <v>466</v>
      </c>
      <c r="BC442" s="58" t="s">
        <v>466</v>
      </c>
      <c r="BD442" s="58" t="s">
        <v>466</v>
      </c>
      <c r="BE442" s="58" t="s">
        <v>466</v>
      </c>
      <c r="BF442" s="58" t="s">
        <v>466</v>
      </c>
      <c r="BG442" s="58" t="s">
        <v>466</v>
      </c>
      <c r="BH442" s="58" t="s">
        <v>466</v>
      </c>
      <c r="BI442" s="58" t="s">
        <v>466</v>
      </c>
      <c r="BJ442" s="58" t="s">
        <v>466</v>
      </c>
      <c r="BK442" s="58" t="s">
        <v>466</v>
      </c>
      <c r="BL442" s="58" t="s">
        <v>466</v>
      </c>
      <c r="BM442" s="58" t="s">
        <v>466</v>
      </c>
      <c r="BN442" s="58" t="s">
        <v>466</v>
      </c>
      <c r="BO442" s="58" t="s">
        <v>466</v>
      </c>
      <c r="BP442" s="58" t="s">
        <v>466</v>
      </c>
      <c r="BQ442" s="58" t="s">
        <v>466</v>
      </c>
      <c r="BR442" s="58" t="s">
        <v>466</v>
      </c>
      <c r="BS442" s="58" t="s">
        <v>466</v>
      </c>
      <c r="BT442" s="58" t="s">
        <v>466</v>
      </c>
      <c r="BU442" s="58" t="s">
        <v>466</v>
      </c>
      <c r="BV442" s="58" t="s">
        <v>466</v>
      </c>
      <c r="BW442" s="58" t="s">
        <v>466</v>
      </c>
      <c r="BX442" s="58" t="s">
        <v>466</v>
      </c>
      <c r="BY442" s="58" t="s">
        <v>466</v>
      </c>
      <c r="BZ442" s="58" t="s">
        <v>466</v>
      </c>
      <c r="CA442" s="58" t="s">
        <v>466</v>
      </c>
      <c r="CB442" s="58" t="s">
        <v>466</v>
      </c>
    </row>
    <row r="443" spans="1:80" ht="12.75" customHeight="1" x14ac:dyDescent="0.2">
      <c r="A443" s="63"/>
      <c r="B443" s="64"/>
      <c r="C443" s="64"/>
      <c r="D443" s="90" t="s">
        <v>466</v>
      </c>
      <c r="E443" s="90" t="s">
        <v>466</v>
      </c>
      <c r="F443" s="90" t="s">
        <v>466</v>
      </c>
      <c r="G443" s="90" t="s">
        <v>466</v>
      </c>
      <c r="H443" s="90" t="s">
        <v>466</v>
      </c>
      <c r="I443" s="90" t="s">
        <v>466</v>
      </c>
      <c r="J443" s="90" t="s">
        <v>466</v>
      </c>
      <c r="K443" s="90" t="s">
        <v>466</v>
      </c>
      <c r="L443" s="90" t="s">
        <v>466</v>
      </c>
      <c r="M443" s="90" t="s">
        <v>466</v>
      </c>
      <c r="N443" s="90" t="s">
        <v>466</v>
      </c>
      <c r="O443" s="90" t="s">
        <v>466</v>
      </c>
      <c r="P443" s="90" t="s">
        <v>466</v>
      </c>
      <c r="Q443" s="90" t="s">
        <v>466</v>
      </c>
      <c r="R443" s="90" t="s">
        <v>466</v>
      </c>
      <c r="S443" s="90" t="s">
        <v>466</v>
      </c>
      <c r="T443" s="90" t="s">
        <v>466</v>
      </c>
      <c r="U443" s="90" t="s">
        <v>466</v>
      </c>
      <c r="V443" s="90" t="s">
        <v>466</v>
      </c>
      <c r="W443" s="90" t="s">
        <v>466</v>
      </c>
      <c r="X443" s="90" t="s">
        <v>466</v>
      </c>
      <c r="Y443" s="90" t="s">
        <v>466</v>
      </c>
      <c r="Z443" s="90" t="s">
        <v>466</v>
      </c>
      <c r="AA443" s="90" t="s">
        <v>466</v>
      </c>
      <c r="AB443" s="90" t="s">
        <v>466</v>
      </c>
      <c r="AC443" s="90" t="s">
        <v>466</v>
      </c>
      <c r="AD443" s="90" t="s">
        <v>466</v>
      </c>
      <c r="AE443" s="90" t="s">
        <v>466</v>
      </c>
      <c r="AF443" s="90" t="s">
        <v>466</v>
      </c>
      <c r="AG443" s="90" t="s">
        <v>466</v>
      </c>
      <c r="AH443" s="90" t="s">
        <v>466</v>
      </c>
      <c r="AI443" s="90" t="s">
        <v>466</v>
      </c>
      <c r="AJ443" s="90" t="s">
        <v>466</v>
      </c>
      <c r="AK443" s="90" t="s">
        <v>466</v>
      </c>
      <c r="AL443" s="90" t="s">
        <v>466</v>
      </c>
      <c r="AM443" s="90" t="s">
        <v>466</v>
      </c>
      <c r="AN443" s="90" t="s">
        <v>466</v>
      </c>
      <c r="AO443" s="90" t="s">
        <v>466</v>
      </c>
      <c r="AP443" s="90" t="s">
        <v>466</v>
      </c>
      <c r="AQ443" s="158" t="s">
        <v>466</v>
      </c>
      <c r="AR443" s="90" t="s">
        <v>466</v>
      </c>
      <c r="AS443" s="90" t="s">
        <v>466</v>
      </c>
      <c r="AT443" s="90" t="s">
        <v>466</v>
      </c>
      <c r="AU443" s="90" t="s">
        <v>466</v>
      </c>
      <c r="AV443" s="90" t="s">
        <v>466</v>
      </c>
      <c r="AW443" s="90" t="s">
        <v>466</v>
      </c>
      <c r="AX443" s="90" t="s">
        <v>466</v>
      </c>
      <c r="AY443" s="90" t="s">
        <v>466</v>
      </c>
      <c r="AZ443" s="90" t="s">
        <v>466</v>
      </c>
      <c r="BA443" s="90" t="s">
        <v>466</v>
      </c>
      <c r="BB443" s="90" t="s">
        <v>466</v>
      </c>
      <c r="BC443" s="90" t="s">
        <v>466</v>
      </c>
      <c r="BD443" s="90" t="s">
        <v>466</v>
      </c>
      <c r="BE443" s="90" t="s">
        <v>466</v>
      </c>
      <c r="BF443" s="90" t="s">
        <v>466</v>
      </c>
      <c r="BG443" s="90" t="s">
        <v>466</v>
      </c>
      <c r="BH443" s="90" t="s">
        <v>466</v>
      </c>
      <c r="BI443" s="90" t="s">
        <v>466</v>
      </c>
      <c r="BJ443" s="90" t="s">
        <v>466</v>
      </c>
      <c r="BK443" s="90" t="s">
        <v>466</v>
      </c>
      <c r="BL443" s="90" t="s">
        <v>466</v>
      </c>
      <c r="BM443" s="90" t="s">
        <v>466</v>
      </c>
      <c r="BN443" s="90" t="s">
        <v>466</v>
      </c>
      <c r="BO443" s="90" t="s">
        <v>466</v>
      </c>
      <c r="BP443" s="90" t="s">
        <v>466</v>
      </c>
      <c r="BQ443" s="90" t="s">
        <v>466</v>
      </c>
      <c r="BR443" s="90" t="s">
        <v>466</v>
      </c>
      <c r="BS443" s="90" t="s">
        <v>466</v>
      </c>
      <c r="BT443" s="90" t="s">
        <v>466</v>
      </c>
      <c r="BU443" s="90" t="s">
        <v>466</v>
      </c>
      <c r="BV443" s="90" t="s">
        <v>466</v>
      </c>
      <c r="BW443" s="90" t="s">
        <v>466</v>
      </c>
      <c r="BX443" s="90" t="s">
        <v>466</v>
      </c>
      <c r="BY443" s="90" t="s">
        <v>466</v>
      </c>
      <c r="BZ443" s="90" t="s">
        <v>466</v>
      </c>
      <c r="CA443" s="90" t="s">
        <v>466</v>
      </c>
      <c r="CB443" s="90" t="s">
        <v>466</v>
      </c>
    </row>
    <row r="444" spans="1:80" ht="12.75" customHeight="1" x14ac:dyDescent="0.2">
      <c r="A444" s="4"/>
      <c r="B444" s="5" t="s">
        <v>531</v>
      </c>
      <c r="C444" s="5"/>
      <c r="D444" s="91">
        <v>634432.19000000006</v>
      </c>
      <c r="E444" s="91">
        <v>598110.91</v>
      </c>
      <c r="F444" s="91">
        <v>253172.92999999996</v>
      </c>
      <c r="G444" s="91">
        <v>344937.98</v>
      </c>
      <c r="H444" s="91">
        <v>31836.880000000001</v>
      </c>
      <c r="I444" s="91">
        <v>4484.3999999999996</v>
      </c>
      <c r="J444" s="91">
        <v>565240.92000000004</v>
      </c>
      <c r="K444" s="91">
        <v>533404.04</v>
      </c>
      <c r="L444" s="91">
        <v>227659.36999999997</v>
      </c>
      <c r="M444" s="91">
        <v>305744.67000000004</v>
      </c>
      <c r="N444" s="91">
        <v>31836.880000000001</v>
      </c>
      <c r="O444" s="91">
        <v>259496.24999999997</v>
      </c>
      <c r="P444" s="91">
        <v>0</v>
      </c>
      <c r="Q444" s="91">
        <v>0</v>
      </c>
      <c r="R444" s="91">
        <v>0</v>
      </c>
      <c r="S444" s="91">
        <v>0</v>
      </c>
      <c r="T444" s="91">
        <v>64706.869999999995</v>
      </c>
      <c r="U444" s="91">
        <v>25513.56</v>
      </c>
      <c r="V444" s="91">
        <v>39193.31</v>
      </c>
      <c r="W444" s="91">
        <v>64706.869999999995</v>
      </c>
      <c r="X444" s="91">
        <v>64706.869999999995</v>
      </c>
      <c r="Y444" s="91">
        <v>25513.56</v>
      </c>
      <c r="Z444" s="91">
        <v>39193.31</v>
      </c>
      <c r="AA444" s="91">
        <v>4484.3999999999996</v>
      </c>
      <c r="AB444" s="91">
        <v>24680.720000000001</v>
      </c>
      <c r="AC444" s="91">
        <v>0</v>
      </c>
      <c r="AD444" s="91">
        <v>58516.85</v>
      </c>
      <c r="AE444" s="91">
        <v>21437.23</v>
      </c>
      <c r="AF444" s="91">
        <v>0</v>
      </c>
      <c r="AG444" s="91">
        <v>201961.67</v>
      </c>
      <c r="AH444" s="91">
        <v>33900.769999999997</v>
      </c>
      <c r="AI444" s="91">
        <v>0</v>
      </c>
      <c r="AJ444" s="91">
        <v>3247.13</v>
      </c>
      <c r="AK444" s="91">
        <v>142513.65</v>
      </c>
      <c r="AL444" s="91">
        <v>10422.89</v>
      </c>
      <c r="AM444" s="91">
        <v>31836.880000000001</v>
      </c>
      <c r="AN444" s="91">
        <v>442.97</v>
      </c>
      <c r="AO444" s="91">
        <v>0</v>
      </c>
      <c r="AP444" s="91">
        <v>0</v>
      </c>
      <c r="AQ444" s="159">
        <v>1292.83</v>
      </c>
      <c r="AR444" s="91">
        <v>2859.28</v>
      </c>
      <c r="AS444" s="91">
        <v>14107.1</v>
      </c>
      <c r="AT444" s="91">
        <v>0</v>
      </c>
      <c r="AU444" s="91">
        <v>727.37</v>
      </c>
      <c r="AV444" s="91">
        <v>1338.02</v>
      </c>
      <c r="AW444" s="91">
        <v>215.12</v>
      </c>
      <c r="AX444" s="91">
        <v>0</v>
      </c>
      <c r="AY444" s="91">
        <v>0</v>
      </c>
      <c r="AZ444" s="91">
        <v>11719.53</v>
      </c>
      <c r="BA444" s="91">
        <v>0</v>
      </c>
      <c r="BB444" s="91">
        <v>0</v>
      </c>
      <c r="BC444" s="91">
        <v>0</v>
      </c>
      <c r="BD444" s="91">
        <v>4020.91</v>
      </c>
      <c r="BE444" s="91">
        <v>0</v>
      </c>
      <c r="BF444" s="91">
        <v>0</v>
      </c>
      <c r="BG444" s="91">
        <v>0</v>
      </c>
      <c r="BH444" s="91">
        <v>0</v>
      </c>
      <c r="BI444" s="91">
        <v>0</v>
      </c>
      <c r="BJ444" s="91">
        <v>0</v>
      </c>
      <c r="BK444" s="91">
        <v>19033.419999999998</v>
      </c>
      <c r="BL444" s="91">
        <v>5481.21</v>
      </c>
      <c r="BM444" s="91">
        <v>10599.56</v>
      </c>
      <c r="BN444" s="91">
        <v>187.84</v>
      </c>
      <c r="BO444" s="91">
        <v>371.04</v>
      </c>
      <c r="BP444" s="91">
        <v>321.22000000000003</v>
      </c>
      <c r="BQ444" s="91">
        <v>9244.9500000000007</v>
      </c>
      <c r="BR444" s="91">
        <v>19467.63</v>
      </c>
      <c r="BS444" s="91">
        <v>0</v>
      </c>
      <c r="BT444" s="91">
        <v>0</v>
      </c>
      <c r="BU444" s="91">
        <v>0</v>
      </c>
      <c r="BV444" s="91">
        <v>0</v>
      </c>
      <c r="BW444" s="91">
        <v>0</v>
      </c>
      <c r="BX444" s="91">
        <v>0</v>
      </c>
      <c r="BY444" s="91">
        <v>0</v>
      </c>
      <c r="BZ444" s="91">
        <v>3261.85</v>
      </c>
      <c r="CA444" s="91">
        <v>420</v>
      </c>
      <c r="CB444" s="91">
        <v>802.55</v>
      </c>
    </row>
    <row r="445" spans="1:80" ht="12.75" customHeight="1" x14ac:dyDescent="0.2">
      <c r="A445" s="4"/>
      <c r="B445" s="5" t="s">
        <v>532</v>
      </c>
      <c r="C445" s="5"/>
      <c r="D445" s="91">
        <v>757242831.00999999</v>
      </c>
      <c r="E445" s="91">
        <v>723933067.23000002</v>
      </c>
      <c r="F445" s="91">
        <v>522032810.70999998</v>
      </c>
      <c r="G445" s="91">
        <v>201900256.52000001</v>
      </c>
      <c r="H445" s="91">
        <v>29920942.510000002</v>
      </c>
      <c r="I445" s="91">
        <v>3388821.2700000005</v>
      </c>
      <c r="J445" s="91">
        <v>724462726.88999999</v>
      </c>
      <c r="K445" s="91">
        <v>694541784.37999988</v>
      </c>
      <c r="L445" s="91">
        <v>499718220.69999999</v>
      </c>
      <c r="M445" s="91">
        <v>194823563.68000001</v>
      </c>
      <c r="N445" s="91">
        <v>29920942.510000002</v>
      </c>
      <c r="O445" s="91">
        <v>529639163.20999998</v>
      </c>
      <c r="P445" s="91">
        <v>15066563.77</v>
      </c>
      <c r="Q445" s="91">
        <v>15066563.77</v>
      </c>
      <c r="R445" s="91">
        <v>14644340.859999999</v>
      </c>
      <c r="S445" s="91">
        <v>422222.91</v>
      </c>
      <c r="T445" s="91">
        <v>14324719.079999998</v>
      </c>
      <c r="U445" s="91">
        <v>7670249.1500000004</v>
      </c>
      <c r="V445" s="91">
        <v>6654469.9299999997</v>
      </c>
      <c r="W445" s="91">
        <v>14324719.079999998</v>
      </c>
      <c r="X445" s="91">
        <v>14324719.079999998</v>
      </c>
      <c r="Y445" s="91">
        <v>7670249.1500000004</v>
      </c>
      <c r="Z445" s="91">
        <v>6654469.9299999997</v>
      </c>
      <c r="AA445" s="91">
        <v>3388821.2700000005</v>
      </c>
      <c r="AB445" s="91">
        <v>82748964.539999992</v>
      </c>
      <c r="AC445" s="91">
        <v>24888383.59</v>
      </c>
      <c r="AD445" s="91">
        <v>21143715.580000002</v>
      </c>
      <c r="AE445" s="91">
        <v>175885727.23999998</v>
      </c>
      <c r="AF445" s="91">
        <v>5796087.2299999995</v>
      </c>
      <c r="AG445" s="91">
        <v>32655501.849999998</v>
      </c>
      <c r="AH445" s="91">
        <v>79808597.219999999</v>
      </c>
      <c r="AI445" s="91">
        <v>49667616.310000002</v>
      </c>
      <c r="AJ445" s="91">
        <v>16882270.989999998</v>
      </c>
      <c r="AK445" s="91">
        <v>111471964.59</v>
      </c>
      <c r="AL445" s="91">
        <v>34055483.259999998</v>
      </c>
      <c r="AM445" s="91">
        <v>29920942.510000002</v>
      </c>
      <c r="AN445" s="91">
        <v>15287106.630000001</v>
      </c>
      <c r="AO445" s="91">
        <v>2389129.86</v>
      </c>
      <c r="AP445" s="91">
        <v>1829187.0699999998</v>
      </c>
      <c r="AQ445" s="159">
        <v>1693207.23</v>
      </c>
      <c r="AR445" s="91">
        <v>4446729.91</v>
      </c>
      <c r="AS445" s="91">
        <v>3358175.1799999997</v>
      </c>
      <c r="AT445" s="91">
        <v>6125175.0900000008</v>
      </c>
      <c r="AU445" s="91">
        <v>2233041.81</v>
      </c>
      <c r="AV445" s="91">
        <v>910065.81</v>
      </c>
      <c r="AW445" s="91">
        <v>7854967.6300000008</v>
      </c>
      <c r="AX445" s="91">
        <v>2804672.91</v>
      </c>
      <c r="AY445" s="91">
        <v>1758274.8299999998</v>
      </c>
      <c r="AZ445" s="91">
        <v>2661833.61</v>
      </c>
      <c r="BA445" s="91">
        <v>4256904.07</v>
      </c>
      <c r="BB445" s="91">
        <v>109919.48</v>
      </c>
      <c r="BC445" s="91">
        <v>894089.94000000006</v>
      </c>
      <c r="BD445" s="91">
        <v>924990.92</v>
      </c>
      <c r="BE445" s="91">
        <v>14544360.699999999</v>
      </c>
      <c r="BF445" s="91">
        <v>0</v>
      </c>
      <c r="BG445" s="91">
        <v>422222.91</v>
      </c>
      <c r="BH445" s="91">
        <v>99980.160000000003</v>
      </c>
      <c r="BI445" s="91">
        <v>0</v>
      </c>
      <c r="BJ445" s="91">
        <v>3146881.89</v>
      </c>
      <c r="BK445" s="91">
        <v>2215759.59</v>
      </c>
      <c r="BL445" s="91">
        <v>1664281.96</v>
      </c>
      <c r="BM445" s="91">
        <v>688100.59</v>
      </c>
      <c r="BN445" s="91">
        <v>664365.04999999993</v>
      </c>
      <c r="BO445" s="91">
        <v>354014.98</v>
      </c>
      <c r="BP445" s="91">
        <v>318902.61</v>
      </c>
      <c r="BQ445" s="91">
        <v>1434866.4100000001</v>
      </c>
      <c r="BR445" s="91">
        <v>3753725.49</v>
      </c>
      <c r="BS445" s="91">
        <v>11292.76</v>
      </c>
      <c r="BT445" s="91">
        <v>71753.25</v>
      </c>
      <c r="BU445" s="91">
        <v>773.75</v>
      </c>
      <c r="BV445" s="91">
        <v>0</v>
      </c>
      <c r="BW445" s="91">
        <v>0.75</v>
      </c>
      <c r="BX445" s="91">
        <v>445294.13</v>
      </c>
      <c r="BY445" s="91">
        <v>784698.04</v>
      </c>
      <c r="BZ445" s="91">
        <v>264879.14</v>
      </c>
      <c r="CA445" s="91">
        <v>916426.02</v>
      </c>
      <c r="CB445" s="91">
        <v>977523.94</v>
      </c>
    </row>
    <row r="446" spans="1:80" ht="12.75" customHeight="1" x14ac:dyDescent="0.2">
      <c r="A446" s="63"/>
      <c r="B446" s="64"/>
      <c r="C446" s="64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159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  <c r="BY446" s="91"/>
      <c r="BZ446" s="91"/>
      <c r="CA446" s="91"/>
      <c r="CB446" s="91"/>
    </row>
    <row r="447" spans="1:80" ht="12.75" customHeight="1" x14ac:dyDescent="0.2">
      <c r="A447" s="16"/>
      <c r="B447" s="17" t="s">
        <v>533</v>
      </c>
      <c r="C447" s="17"/>
      <c r="D447" s="92">
        <v>646991625.23999977</v>
      </c>
      <c r="E447" s="92">
        <v>623566052.79000008</v>
      </c>
      <c r="F447" s="92">
        <v>467591377.81</v>
      </c>
      <c r="G447" s="92">
        <v>155974674.98000002</v>
      </c>
      <c r="H447" s="92">
        <v>19346154.859999999</v>
      </c>
      <c r="I447" s="92">
        <v>4079417.5899999994</v>
      </c>
      <c r="J447" s="92">
        <v>629569555</v>
      </c>
      <c r="K447" s="92">
        <v>610223400.13999987</v>
      </c>
      <c r="L447" s="92">
        <v>460671228.20999992</v>
      </c>
      <c r="M447" s="92">
        <v>149552171.93000001</v>
      </c>
      <c r="N447" s="92">
        <v>19346154.859999999</v>
      </c>
      <c r="O447" s="92">
        <v>480017383.06999993</v>
      </c>
      <c r="P447" s="92">
        <v>3532.42</v>
      </c>
      <c r="Q447" s="92">
        <v>3532.42</v>
      </c>
      <c r="R447" s="92">
        <v>0</v>
      </c>
      <c r="S447" s="92">
        <v>3532.42</v>
      </c>
      <c r="T447" s="92">
        <v>13339120.229999999</v>
      </c>
      <c r="U447" s="92">
        <v>6920149.6000000006</v>
      </c>
      <c r="V447" s="92">
        <v>6418970.629999999</v>
      </c>
      <c r="W447" s="92">
        <v>13339120.229999999</v>
      </c>
      <c r="X447" s="92">
        <v>13339120.229999999</v>
      </c>
      <c r="Y447" s="92">
        <v>6920149.6000000006</v>
      </c>
      <c r="Z447" s="92">
        <v>6418970.629999999</v>
      </c>
      <c r="AA447" s="92">
        <v>4079417.5899999994</v>
      </c>
      <c r="AB447" s="92">
        <v>77697773.650000006</v>
      </c>
      <c r="AC447" s="92">
        <v>20697982.959999997</v>
      </c>
      <c r="AD447" s="92">
        <v>18486775.449999999</v>
      </c>
      <c r="AE447" s="92">
        <v>170756229.91</v>
      </c>
      <c r="AF447" s="92">
        <v>4232849.2799999993</v>
      </c>
      <c r="AG447" s="92">
        <v>13045337.57</v>
      </c>
      <c r="AH447" s="92">
        <v>71470684.300000012</v>
      </c>
      <c r="AI447" s="92">
        <v>44113467.629999995</v>
      </c>
      <c r="AJ447" s="92">
        <v>15136768.059999999</v>
      </c>
      <c r="AK447" s="92">
        <v>97484989.559999987</v>
      </c>
      <c r="AL447" s="92">
        <v>29393790.469999999</v>
      </c>
      <c r="AM447" s="92">
        <v>19346154.859999999</v>
      </c>
      <c r="AN447" s="92">
        <v>13584519.180000002</v>
      </c>
      <c r="AO447" s="92">
        <v>1792510.9600000002</v>
      </c>
      <c r="AP447" s="92">
        <v>1728962.5499999998</v>
      </c>
      <c r="AQ447" s="160">
        <v>1638822.68</v>
      </c>
      <c r="AR447" s="92">
        <v>4165999.09</v>
      </c>
      <c r="AS447" s="92">
        <v>3562179.1599999997</v>
      </c>
      <c r="AT447" s="92">
        <v>5191863.3800000008</v>
      </c>
      <c r="AU447" s="92">
        <v>1802624.7699999998</v>
      </c>
      <c r="AV447" s="92">
        <v>836587.07000000007</v>
      </c>
      <c r="AW447" s="92">
        <v>5337400.7200000007</v>
      </c>
      <c r="AX447" s="92">
        <v>2529004.6100000003</v>
      </c>
      <c r="AY447" s="92">
        <v>1716244.83</v>
      </c>
      <c r="AZ447" s="92">
        <v>2274006.41</v>
      </c>
      <c r="BA447" s="92">
        <v>29135</v>
      </c>
      <c r="BB447" s="92">
        <v>222251.05000000002</v>
      </c>
      <c r="BC447" s="92">
        <v>561710.99</v>
      </c>
      <c r="BD447" s="92">
        <v>732928.84999999986</v>
      </c>
      <c r="BE447" s="92">
        <v>0</v>
      </c>
      <c r="BF447" s="92">
        <v>0</v>
      </c>
      <c r="BG447" s="92">
        <v>3532.42</v>
      </c>
      <c r="BH447" s="92">
        <v>0</v>
      </c>
      <c r="BI447" s="92">
        <v>0</v>
      </c>
      <c r="BJ447" s="92">
        <v>2979661.9</v>
      </c>
      <c r="BK447" s="92">
        <v>2217780.75</v>
      </c>
      <c r="BL447" s="92">
        <v>1434612.5399999998</v>
      </c>
      <c r="BM447" s="92">
        <v>613765.03</v>
      </c>
      <c r="BN447" s="92">
        <v>677050.83</v>
      </c>
      <c r="BO447" s="92">
        <v>374389.55</v>
      </c>
      <c r="BP447" s="92">
        <v>333401.96000000002</v>
      </c>
      <c r="BQ447" s="92">
        <v>1215059.3</v>
      </c>
      <c r="BR447" s="92">
        <v>3480103.4299999997</v>
      </c>
      <c r="BS447" s="92">
        <v>0</v>
      </c>
      <c r="BT447" s="92">
        <v>0</v>
      </c>
      <c r="BU447" s="92">
        <v>13294.940000000002</v>
      </c>
      <c r="BV447" s="92">
        <v>0</v>
      </c>
      <c r="BW447" s="92">
        <v>0</v>
      </c>
      <c r="BX447" s="92">
        <v>421009.84000000008</v>
      </c>
      <c r="BY447" s="92">
        <v>1422516.1</v>
      </c>
      <c r="BZ447" s="92">
        <v>212333.21</v>
      </c>
      <c r="CA447" s="92">
        <v>934516.76000000013</v>
      </c>
      <c r="CB447" s="92">
        <v>1089041.68</v>
      </c>
    </row>
    <row r="448" spans="1:80" ht="12.75" customHeight="1" x14ac:dyDescent="0.2">
      <c r="A448" s="4"/>
      <c r="B448" s="5" t="s">
        <v>534</v>
      </c>
      <c r="C448" s="5"/>
      <c r="D448" s="91">
        <v>605880354.28999972</v>
      </c>
      <c r="E448" s="91">
        <v>582454781.84000003</v>
      </c>
      <c r="F448" s="91">
        <v>430199146.15999997</v>
      </c>
      <c r="G448" s="91">
        <v>152255635.68000001</v>
      </c>
      <c r="H448" s="91">
        <v>19346154.859999999</v>
      </c>
      <c r="I448" s="91">
        <v>4079417.5899999994</v>
      </c>
      <c r="J448" s="91">
        <v>588510636.95000005</v>
      </c>
      <c r="K448" s="91">
        <v>569164482.08999991</v>
      </c>
      <c r="L448" s="91">
        <v>423331349.45999986</v>
      </c>
      <c r="M448" s="91">
        <v>145833132.63000003</v>
      </c>
      <c r="N448" s="91">
        <v>19346154.859999999</v>
      </c>
      <c r="O448" s="91">
        <v>442677504.31999993</v>
      </c>
      <c r="P448" s="91">
        <v>3532.42</v>
      </c>
      <c r="Q448" s="91">
        <v>3532.42</v>
      </c>
      <c r="R448" s="91">
        <v>0</v>
      </c>
      <c r="S448" s="91">
        <v>3532.42</v>
      </c>
      <c r="T448" s="91">
        <v>13286767.329999996</v>
      </c>
      <c r="U448" s="91">
        <v>6867796.7000000002</v>
      </c>
      <c r="V448" s="91">
        <v>6418970.629999999</v>
      </c>
      <c r="W448" s="91">
        <v>13286767.329999996</v>
      </c>
      <c r="X448" s="91">
        <v>13286767.329999996</v>
      </c>
      <c r="Y448" s="91">
        <v>6867796.7000000002</v>
      </c>
      <c r="Z448" s="91">
        <v>6418970.629999999</v>
      </c>
      <c r="AA448" s="91">
        <v>4079417.5899999994</v>
      </c>
      <c r="AB448" s="91">
        <v>74354419.860000014</v>
      </c>
      <c r="AC448" s="91">
        <v>20532140.819999997</v>
      </c>
      <c r="AD448" s="91">
        <v>16910576.800000001</v>
      </c>
      <c r="AE448" s="91">
        <v>148082570.07000002</v>
      </c>
      <c r="AF448" s="91">
        <v>4232849.2799999993</v>
      </c>
      <c r="AG448" s="91">
        <v>13045337.57</v>
      </c>
      <c r="AH448" s="91">
        <v>69512854.88000001</v>
      </c>
      <c r="AI448" s="91">
        <v>38018084.959999993</v>
      </c>
      <c r="AJ448" s="91">
        <v>15136768.060000001</v>
      </c>
      <c r="AK448" s="91">
        <v>92588739.25999999</v>
      </c>
      <c r="AL448" s="91">
        <v>29208883.41</v>
      </c>
      <c r="AM448" s="91">
        <v>19346154.859999999</v>
      </c>
      <c r="AN448" s="91">
        <v>13562156.920000002</v>
      </c>
      <c r="AO448" s="91">
        <v>1792510.96</v>
      </c>
      <c r="AP448" s="91">
        <v>1728962.5499999998</v>
      </c>
      <c r="AQ448" s="159">
        <v>1638822.68</v>
      </c>
      <c r="AR448" s="91">
        <v>4165999.09</v>
      </c>
      <c r="AS448" s="91">
        <v>3469841.29</v>
      </c>
      <c r="AT448" s="91">
        <v>5191863.3800000008</v>
      </c>
      <c r="AU448" s="91">
        <v>1802520.5999999999</v>
      </c>
      <c r="AV448" s="91">
        <v>836587.07000000007</v>
      </c>
      <c r="AW448" s="91">
        <v>5337400.7200000007</v>
      </c>
      <c r="AX448" s="91">
        <v>2529004.61</v>
      </c>
      <c r="AY448" s="91">
        <v>1716244.83</v>
      </c>
      <c r="AZ448" s="91">
        <v>2230653.14</v>
      </c>
      <c r="BA448" s="91">
        <v>29135</v>
      </c>
      <c r="BB448" s="91">
        <v>222251.05000000002</v>
      </c>
      <c r="BC448" s="91">
        <v>561710.99</v>
      </c>
      <c r="BD448" s="91">
        <v>725592.23999999987</v>
      </c>
      <c r="BE448" s="91">
        <v>0</v>
      </c>
      <c r="BF448" s="91">
        <v>0</v>
      </c>
      <c r="BG448" s="91">
        <v>3532.42</v>
      </c>
      <c r="BH448" s="91">
        <v>0</v>
      </c>
      <c r="BI448" s="91">
        <v>0</v>
      </c>
      <c r="BJ448" s="91">
        <v>2979661.9</v>
      </c>
      <c r="BK448" s="91">
        <v>2217780.75</v>
      </c>
      <c r="BL448" s="91">
        <v>1387314.2599999998</v>
      </c>
      <c r="BM448" s="91">
        <v>608710.41</v>
      </c>
      <c r="BN448" s="91">
        <v>677050.83</v>
      </c>
      <c r="BO448" s="91">
        <v>374389.55</v>
      </c>
      <c r="BP448" s="91">
        <v>333401.96000000002</v>
      </c>
      <c r="BQ448" s="91">
        <v>1215059.3</v>
      </c>
      <c r="BR448" s="91">
        <v>3480103.4299999997</v>
      </c>
      <c r="BS448" s="91">
        <v>0</v>
      </c>
      <c r="BT448" s="91">
        <v>0</v>
      </c>
      <c r="BU448" s="91">
        <v>13294.940000000002</v>
      </c>
      <c r="BV448" s="91">
        <v>0</v>
      </c>
      <c r="BW448" s="91">
        <v>0</v>
      </c>
      <c r="BX448" s="91">
        <v>421009.84</v>
      </c>
      <c r="BY448" s="91">
        <v>1422516.1</v>
      </c>
      <c r="BZ448" s="91">
        <v>212333.21</v>
      </c>
      <c r="CA448" s="91">
        <v>934516.76</v>
      </c>
      <c r="CB448" s="91">
        <v>1089041.68</v>
      </c>
    </row>
    <row r="449" spans="1:80" ht="12.75" customHeight="1" x14ac:dyDescent="0.2">
      <c r="A449" s="4"/>
      <c r="B449" s="5" t="s">
        <v>535</v>
      </c>
      <c r="C449" s="5"/>
      <c r="D449" s="91">
        <v>332041452.50999993</v>
      </c>
      <c r="E449" s="91">
        <v>322895990.1699999</v>
      </c>
      <c r="F449" s="91">
        <v>251410166.87</v>
      </c>
      <c r="G449" s="91">
        <v>71485823.299999997</v>
      </c>
      <c r="H449" s="91">
        <v>8652839.8900000006</v>
      </c>
      <c r="I449" s="91">
        <v>492622.45</v>
      </c>
      <c r="J449" s="91">
        <v>328642465.71999991</v>
      </c>
      <c r="K449" s="91">
        <v>319989625.82999992</v>
      </c>
      <c r="L449" s="91">
        <v>250044526.43999994</v>
      </c>
      <c r="M449" s="91">
        <v>69945099.390000001</v>
      </c>
      <c r="N449" s="91">
        <v>8652839.8900000006</v>
      </c>
      <c r="O449" s="91">
        <v>258697366.32999995</v>
      </c>
      <c r="P449" s="91">
        <v>3532.42</v>
      </c>
      <c r="Q449" s="91">
        <v>3532.42</v>
      </c>
      <c r="R449" s="91">
        <v>0</v>
      </c>
      <c r="S449" s="91">
        <v>3532.42</v>
      </c>
      <c r="T449" s="91">
        <v>2902831.92</v>
      </c>
      <c r="U449" s="91">
        <v>1365640.4300000002</v>
      </c>
      <c r="V449" s="91">
        <v>1537191.4899999998</v>
      </c>
      <c r="W449" s="91">
        <v>2902831.92</v>
      </c>
      <c r="X449" s="91">
        <v>2902831.92</v>
      </c>
      <c r="Y449" s="91">
        <v>1365640.4300000002</v>
      </c>
      <c r="Z449" s="91">
        <v>1537191.4899999998</v>
      </c>
      <c r="AA449" s="91">
        <v>492622.45</v>
      </c>
      <c r="AB449" s="91">
        <v>50689443.370000005</v>
      </c>
      <c r="AC449" s="91">
        <v>5254451.9799999995</v>
      </c>
      <c r="AD449" s="91">
        <v>11561238.499999998</v>
      </c>
      <c r="AE449" s="91">
        <v>113926870.47999999</v>
      </c>
      <c r="AF449" s="91">
        <v>4232849.2799999993</v>
      </c>
      <c r="AG449" s="91">
        <v>7439155.4900000002</v>
      </c>
      <c r="AH449" s="91">
        <v>30204153.649999999</v>
      </c>
      <c r="AI449" s="91">
        <v>30005182.819999997</v>
      </c>
      <c r="AJ449" s="91">
        <v>2140900.33</v>
      </c>
      <c r="AK449" s="91">
        <v>41242733.280000001</v>
      </c>
      <c r="AL449" s="91">
        <v>11717420.749999998</v>
      </c>
      <c r="AM449" s="91">
        <v>8652839.8900000006</v>
      </c>
      <c r="AN449" s="91">
        <v>3023651.2300000004</v>
      </c>
      <c r="AO449" s="91">
        <v>40788.46</v>
      </c>
      <c r="AP449" s="91">
        <v>135184.66</v>
      </c>
      <c r="AQ449" s="159">
        <v>172175.1</v>
      </c>
      <c r="AR449" s="91">
        <v>835127.73999999987</v>
      </c>
      <c r="AS449" s="91">
        <v>307491.45</v>
      </c>
      <c r="AT449" s="91">
        <v>205.11</v>
      </c>
      <c r="AU449" s="91">
        <v>554590.51</v>
      </c>
      <c r="AV449" s="91">
        <v>754877.3</v>
      </c>
      <c r="AW449" s="91">
        <v>3644640.1100000003</v>
      </c>
      <c r="AX449" s="91">
        <v>376798.37</v>
      </c>
      <c r="AY449" s="91">
        <v>431386.65</v>
      </c>
      <c r="AZ449" s="91">
        <v>696188.55999999994</v>
      </c>
      <c r="BA449" s="91">
        <v>29135</v>
      </c>
      <c r="BB449" s="91">
        <v>0</v>
      </c>
      <c r="BC449" s="91">
        <v>561710.99</v>
      </c>
      <c r="BD449" s="91">
        <v>11274.66</v>
      </c>
      <c r="BE449" s="91">
        <v>0</v>
      </c>
      <c r="BF449" s="91">
        <v>0</v>
      </c>
      <c r="BG449" s="91">
        <v>3532.42</v>
      </c>
      <c r="BH449" s="91">
        <v>0</v>
      </c>
      <c r="BI449" s="91">
        <v>0</v>
      </c>
      <c r="BJ449" s="91">
        <v>0</v>
      </c>
      <c r="BK449" s="91">
        <v>846427.84</v>
      </c>
      <c r="BL449" s="91">
        <v>1059242.7</v>
      </c>
      <c r="BM449" s="91">
        <v>242367.87999999998</v>
      </c>
      <c r="BN449" s="91">
        <v>959.97</v>
      </c>
      <c r="BO449" s="91">
        <v>86393.67</v>
      </c>
      <c r="BP449" s="91">
        <v>0</v>
      </c>
      <c r="BQ449" s="91">
        <v>63069.880000000005</v>
      </c>
      <c r="BR449" s="91">
        <v>604369.98</v>
      </c>
      <c r="BS449" s="91">
        <v>0</v>
      </c>
      <c r="BT449" s="91">
        <v>0</v>
      </c>
      <c r="BU449" s="91">
        <v>0</v>
      </c>
      <c r="BV449" s="91">
        <v>0</v>
      </c>
      <c r="BW449" s="91">
        <v>0</v>
      </c>
      <c r="BX449" s="91">
        <v>141829.75999999998</v>
      </c>
      <c r="BY449" s="91">
        <v>73859.59</v>
      </c>
      <c r="BZ449" s="91">
        <v>40759.040000000001</v>
      </c>
      <c r="CA449" s="91">
        <v>31562.17</v>
      </c>
      <c r="CB449" s="91">
        <v>204611.88999999998</v>
      </c>
    </row>
    <row r="450" spans="1:80" ht="12.75" customHeight="1" x14ac:dyDescent="0.2">
      <c r="A450" s="4"/>
      <c r="B450" s="5" t="s">
        <v>536</v>
      </c>
      <c r="C450" s="5"/>
      <c r="D450" s="91">
        <v>196145483.04000002</v>
      </c>
      <c r="E450" s="91">
        <v>191781322.63</v>
      </c>
      <c r="F450" s="91">
        <v>132470380.28</v>
      </c>
      <c r="G450" s="91">
        <v>59310942.349999987</v>
      </c>
      <c r="H450" s="91">
        <v>1679250.02</v>
      </c>
      <c r="I450" s="91">
        <v>2684910.3899999997</v>
      </c>
      <c r="J450" s="91">
        <v>184272098.57000002</v>
      </c>
      <c r="K450" s="91">
        <v>182592848.55000001</v>
      </c>
      <c r="L450" s="91">
        <v>127593497.02</v>
      </c>
      <c r="M450" s="91">
        <v>54999351.530000001</v>
      </c>
      <c r="N450" s="91">
        <v>1679250.02</v>
      </c>
      <c r="O450" s="91">
        <v>129272747.03999999</v>
      </c>
      <c r="P450" s="91">
        <v>0</v>
      </c>
      <c r="Q450" s="91">
        <v>0</v>
      </c>
      <c r="R450" s="91">
        <v>0</v>
      </c>
      <c r="S450" s="91">
        <v>0</v>
      </c>
      <c r="T450" s="91">
        <v>9188474.0800000001</v>
      </c>
      <c r="U450" s="91">
        <v>4876883.26</v>
      </c>
      <c r="V450" s="91">
        <v>4311590.8199999994</v>
      </c>
      <c r="W450" s="91">
        <v>9188474.0800000001</v>
      </c>
      <c r="X450" s="91">
        <v>9188474.0800000001</v>
      </c>
      <c r="Y450" s="91">
        <v>4876883.26</v>
      </c>
      <c r="Z450" s="91">
        <v>4311590.8199999994</v>
      </c>
      <c r="AA450" s="91">
        <v>2684910.3899999997</v>
      </c>
      <c r="AB450" s="91">
        <v>18248747.34</v>
      </c>
      <c r="AC450" s="91">
        <v>14321860.490000002</v>
      </c>
      <c r="AD450" s="91">
        <v>3554750.68</v>
      </c>
      <c r="AE450" s="91">
        <v>35314392.040000007</v>
      </c>
      <c r="AF450" s="91">
        <v>0</v>
      </c>
      <c r="AG450" s="91">
        <v>5562797.0700000003</v>
      </c>
      <c r="AH450" s="91">
        <v>26884167.379999995</v>
      </c>
      <c r="AI450" s="91">
        <v>11605727.789999999</v>
      </c>
      <c r="AJ450" s="91">
        <v>4470576.25</v>
      </c>
      <c r="AK450" s="91">
        <v>25826956.600000001</v>
      </c>
      <c r="AL450" s="91">
        <v>11076095.709999999</v>
      </c>
      <c r="AM450" s="91">
        <v>1679250.02</v>
      </c>
      <c r="AN450" s="91">
        <v>8210218.9000000004</v>
      </c>
      <c r="AO450" s="91">
        <v>1681919.68</v>
      </c>
      <c r="AP450" s="91">
        <v>3732.2299999999996</v>
      </c>
      <c r="AQ450" s="159">
        <v>120580.56000000001</v>
      </c>
      <c r="AR450" s="91">
        <v>1818406.19</v>
      </c>
      <c r="AS450" s="91">
        <v>3253675.3</v>
      </c>
      <c r="AT450" s="91">
        <v>5191658.2700000005</v>
      </c>
      <c r="AU450" s="91">
        <v>1248034.2599999998</v>
      </c>
      <c r="AV450" s="91">
        <v>77429.219999999987</v>
      </c>
      <c r="AW450" s="91">
        <v>1481848.16</v>
      </c>
      <c r="AX450" s="91">
        <v>251790.09999999998</v>
      </c>
      <c r="AY450" s="91">
        <v>2315.77</v>
      </c>
      <c r="AZ450" s="91">
        <v>1577817.8499999999</v>
      </c>
      <c r="BA450" s="91">
        <v>0</v>
      </c>
      <c r="BB450" s="91">
        <v>222251.05000000002</v>
      </c>
      <c r="BC450" s="91">
        <v>0</v>
      </c>
      <c r="BD450" s="91">
        <v>585099.65999999992</v>
      </c>
      <c r="BE450" s="91">
        <v>0</v>
      </c>
      <c r="BF450" s="91">
        <v>0</v>
      </c>
      <c r="BG450" s="91">
        <v>0</v>
      </c>
      <c r="BH450" s="91">
        <v>0</v>
      </c>
      <c r="BI450" s="91">
        <v>0</v>
      </c>
      <c r="BJ450" s="91">
        <v>2979661.9</v>
      </c>
      <c r="BK450" s="91">
        <v>1371352.91</v>
      </c>
      <c r="BL450" s="91">
        <v>371963.38999999996</v>
      </c>
      <c r="BM450" s="91">
        <v>371397.15</v>
      </c>
      <c r="BN450" s="91">
        <v>1871.4</v>
      </c>
      <c r="BO450" s="91">
        <v>18973.61</v>
      </c>
      <c r="BP450" s="91">
        <v>32235.91</v>
      </c>
      <c r="BQ450" s="91">
        <v>1151989.42</v>
      </c>
      <c r="BR450" s="91">
        <v>2875733.4499999997</v>
      </c>
      <c r="BS450" s="91">
        <v>0</v>
      </c>
      <c r="BT450" s="91">
        <v>0</v>
      </c>
      <c r="BU450" s="91">
        <v>13294.940000000002</v>
      </c>
      <c r="BV450" s="91">
        <v>0</v>
      </c>
      <c r="BW450" s="91">
        <v>0</v>
      </c>
      <c r="BX450" s="91">
        <v>133931.62</v>
      </c>
      <c r="BY450" s="91">
        <v>1260596.6399999999</v>
      </c>
      <c r="BZ450" s="91">
        <v>134111.79999999999</v>
      </c>
      <c r="CA450" s="91">
        <v>760513.81</v>
      </c>
      <c r="CB450" s="91">
        <v>395756.51999999996</v>
      </c>
    </row>
    <row r="451" spans="1:80" ht="12.75" customHeight="1" x14ac:dyDescent="0.2">
      <c r="A451" s="4"/>
      <c r="B451" s="5" t="s">
        <v>537</v>
      </c>
      <c r="C451" s="5"/>
      <c r="D451" s="91">
        <v>101511995.14999996</v>
      </c>
      <c r="E451" s="91">
        <v>100588001.62999994</v>
      </c>
      <c r="F451" s="91">
        <v>75886862.48999995</v>
      </c>
      <c r="G451" s="91">
        <v>24701139.140000001</v>
      </c>
      <c r="H451" s="91">
        <v>366552.51999999996</v>
      </c>
      <c r="I451" s="91">
        <v>557441</v>
      </c>
      <c r="J451" s="91">
        <v>99972597.659999952</v>
      </c>
      <c r="K451" s="91">
        <v>99606045.139999956</v>
      </c>
      <c r="L451" s="91">
        <v>75209236.579999968</v>
      </c>
      <c r="M451" s="91">
        <v>24396808.559999999</v>
      </c>
      <c r="N451" s="91">
        <v>366552.51999999996</v>
      </c>
      <c r="O451" s="91">
        <v>75575789.099999964</v>
      </c>
      <c r="P451" s="91">
        <v>0</v>
      </c>
      <c r="Q451" s="91">
        <v>0</v>
      </c>
      <c r="R451" s="91">
        <v>0</v>
      </c>
      <c r="S451" s="91">
        <v>0</v>
      </c>
      <c r="T451" s="91">
        <v>981956.49</v>
      </c>
      <c r="U451" s="91">
        <v>677625.90999999992</v>
      </c>
      <c r="V451" s="91">
        <v>304330.58000000007</v>
      </c>
      <c r="W451" s="91">
        <v>981956.49</v>
      </c>
      <c r="X451" s="91">
        <v>981956.49</v>
      </c>
      <c r="Y451" s="91">
        <v>677625.90999999992</v>
      </c>
      <c r="Z451" s="91">
        <v>304330.58000000007</v>
      </c>
      <c r="AA451" s="91">
        <v>557441</v>
      </c>
      <c r="AB451" s="91">
        <v>8534339.4199999999</v>
      </c>
      <c r="AC451" s="91">
        <v>1120815.77</v>
      </c>
      <c r="AD451" s="91">
        <v>3370786.27</v>
      </c>
      <c r="AE451" s="91">
        <v>21041496.709999997</v>
      </c>
      <c r="AF451" s="91">
        <v>0</v>
      </c>
      <c r="AG451" s="91">
        <v>43385.01</v>
      </c>
      <c r="AH451" s="91">
        <v>14382363.270000001</v>
      </c>
      <c r="AI451" s="91">
        <v>2502557.02</v>
      </c>
      <c r="AJ451" s="91">
        <v>7523538.6100000003</v>
      </c>
      <c r="AK451" s="91">
        <v>30414781.840000004</v>
      </c>
      <c r="AL451" s="91">
        <v>6600274.0099999998</v>
      </c>
      <c r="AM451" s="91">
        <v>366552.51999999996</v>
      </c>
      <c r="AN451" s="91">
        <v>2350328.89</v>
      </c>
      <c r="AO451" s="91">
        <v>0</v>
      </c>
      <c r="AP451" s="91">
        <v>26292.27</v>
      </c>
      <c r="AQ451" s="159">
        <v>0</v>
      </c>
      <c r="AR451" s="91">
        <v>1512465.16</v>
      </c>
      <c r="AS451" s="91">
        <v>1012.41</v>
      </c>
      <c r="AT451" s="91">
        <v>0</v>
      </c>
      <c r="AU451" s="91">
        <v>0</v>
      </c>
      <c r="AV451" s="91">
        <v>0</v>
      </c>
      <c r="AW451" s="91">
        <v>0</v>
      </c>
      <c r="AX451" s="91">
        <v>0</v>
      </c>
      <c r="AY451" s="91">
        <v>45053.950000000004</v>
      </c>
      <c r="AZ451" s="91">
        <v>0</v>
      </c>
      <c r="BA451" s="91">
        <v>0</v>
      </c>
      <c r="BB451" s="91">
        <v>0</v>
      </c>
      <c r="BC451" s="91">
        <v>0</v>
      </c>
      <c r="BD451" s="91">
        <v>136554.53</v>
      </c>
      <c r="BE451" s="91">
        <v>0</v>
      </c>
      <c r="BF451" s="91">
        <v>0</v>
      </c>
      <c r="BG451" s="91">
        <v>0</v>
      </c>
      <c r="BH451" s="91">
        <v>0</v>
      </c>
      <c r="BI451" s="91">
        <v>0</v>
      </c>
      <c r="BJ451" s="91">
        <v>0</v>
      </c>
      <c r="BK451" s="91">
        <v>0</v>
      </c>
      <c r="BL451" s="91">
        <v>3406.45</v>
      </c>
      <c r="BM451" s="91">
        <v>0</v>
      </c>
      <c r="BN451" s="91">
        <v>674219.46</v>
      </c>
      <c r="BO451" s="91">
        <v>3164.53</v>
      </c>
      <c r="BP451" s="91">
        <v>301166.05000000005</v>
      </c>
      <c r="BQ451" s="91">
        <v>0</v>
      </c>
      <c r="BR451" s="91">
        <v>0</v>
      </c>
      <c r="BS451" s="91">
        <v>0</v>
      </c>
      <c r="BT451" s="91">
        <v>0</v>
      </c>
      <c r="BU451" s="91">
        <v>0</v>
      </c>
      <c r="BV451" s="91">
        <v>0</v>
      </c>
      <c r="BW451" s="91">
        <v>0</v>
      </c>
      <c r="BX451" s="91">
        <v>9924.61</v>
      </c>
      <c r="BY451" s="91">
        <v>29.79</v>
      </c>
      <c r="BZ451" s="91">
        <v>34890.659999999996</v>
      </c>
      <c r="CA451" s="91">
        <v>109551.37</v>
      </c>
      <c r="CB451" s="91">
        <v>403044.56999999995</v>
      </c>
    </row>
    <row r="452" spans="1:80" ht="12.75" customHeight="1" x14ac:dyDescent="0.2">
      <c r="A452" s="4"/>
      <c r="B452" s="5" t="s">
        <v>538</v>
      </c>
      <c r="C452" s="5"/>
      <c r="D452" s="91">
        <v>17292694.540000003</v>
      </c>
      <c r="E452" s="91">
        <v>8300738.3599999994</v>
      </c>
      <c r="F452" s="91">
        <v>7823968.1699999999</v>
      </c>
      <c r="G452" s="91">
        <v>476770.19000000006</v>
      </c>
      <c r="H452" s="91">
        <v>8647512.4299999997</v>
      </c>
      <c r="I452" s="91">
        <v>344443.74999999994</v>
      </c>
      <c r="J452" s="91">
        <v>16682393.050000004</v>
      </c>
      <c r="K452" s="91">
        <v>8034880.6199999992</v>
      </c>
      <c r="L452" s="91">
        <v>7823968.1699999999</v>
      </c>
      <c r="M452" s="91">
        <v>210912.44999999998</v>
      </c>
      <c r="N452" s="91">
        <v>8647512.4299999997</v>
      </c>
      <c r="O452" s="91">
        <v>16471480.600000001</v>
      </c>
      <c r="P452" s="91">
        <v>0</v>
      </c>
      <c r="Q452" s="91">
        <v>0</v>
      </c>
      <c r="R452" s="91">
        <v>0</v>
      </c>
      <c r="S452" s="91">
        <v>0</v>
      </c>
      <c r="T452" s="91">
        <v>265857.74</v>
      </c>
      <c r="U452" s="91">
        <v>0</v>
      </c>
      <c r="V452" s="91">
        <v>265857.74</v>
      </c>
      <c r="W452" s="91">
        <v>265857.74</v>
      </c>
      <c r="X452" s="91">
        <v>265857.74</v>
      </c>
      <c r="Y452" s="91">
        <v>0</v>
      </c>
      <c r="Z452" s="91">
        <v>265857.74</v>
      </c>
      <c r="AA452" s="91">
        <v>344443.74999999994</v>
      </c>
      <c r="AB452" s="91">
        <v>225243.51999999999</v>
      </c>
      <c r="AC452" s="91">
        <v>854.72</v>
      </c>
      <c r="AD452" s="91">
        <v>0</v>
      </c>
      <c r="AE452" s="91">
        <v>473470.68</v>
      </c>
      <c r="AF452" s="91">
        <v>0</v>
      </c>
      <c r="AG452" s="91">
        <v>0</v>
      </c>
      <c r="AH452" s="91">
        <v>0</v>
      </c>
      <c r="AI452" s="91">
        <v>0</v>
      </c>
      <c r="AJ452" s="91">
        <v>1001752.87</v>
      </c>
      <c r="AK452" s="91">
        <v>517.84</v>
      </c>
      <c r="AL452" s="91">
        <v>0</v>
      </c>
      <c r="AM452" s="91">
        <v>8647512.4299999997</v>
      </c>
      <c r="AN452" s="91">
        <v>320.15999999999997</v>
      </c>
      <c r="AO452" s="91">
        <v>69802.820000000007</v>
      </c>
      <c r="AP452" s="91">
        <v>1563753.39</v>
      </c>
      <c r="AQ452" s="159">
        <v>1346067.0199999998</v>
      </c>
      <c r="AR452" s="91">
        <v>0</v>
      </c>
      <c r="AS452" s="91">
        <v>0</v>
      </c>
      <c r="AT452" s="91">
        <v>0</v>
      </c>
      <c r="AU452" s="91">
        <v>0</v>
      </c>
      <c r="AV452" s="91">
        <v>4280.5500000000011</v>
      </c>
      <c r="AW452" s="91">
        <v>210912.44999999998</v>
      </c>
      <c r="AX452" s="91">
        <v>1900416.1400000001</v>
      </c>
      <c r="AY452" s="91">
        <v>1237488.4600000002</v>
      </c>
      <c r="AZ452" s="91">
        <v>0</v>
      </c>
      <c r="BA452" s="91">
        <v>0</v>
      </c>
      <c r="BB452" s="91">
        <v>0</v>
      </c>
      <c r="BC452" s="91">
        <v>0</v>
      </c>
      <c r="BD452" s="91">
        <v>0</v>
      </c>
      <c r="BE452" s="91">
        <v>0</v>
      </c>
      <c r="BF452" s="91">
        <v>0</v>
      </c>
      <c r="BG452" s="91">
        <v>0</v>
      </c>
      <c r="BH452" s="91">
        <v>0</v>
      </c>
      <c r="BI452" s="91">
        <v>0</v>
      </c>
      <c r="BJ452" s="91">
        <v>0</v>
      </c>
      <c r="BK452" s="91">
        <v>0</v>
      </c>
      <c r="BL452" s="91">
        <v>0</v>
      </c>
      <c r="BM452" s="91">
        <v>0</v>
      </c>
      <c r="BN452" s="91">
        <v>0</v>
      </c>
      <c r="BO452" s="91">
        <v>265857.74</v>
      </c>
      <c r="BP452" s="91">
        <v>0</v>
      </c>
      <c r="BQ452" s="91">
        <v>0</v>
      </c>
      <c r="BR452" s="91">
        <v>0</v>
      </c>
      <c r="BS452" s="91">
        <v>0</v>
      </c>
      <c r="BT452" s="91">
        <v>0</v>
      </c>
      <c r="BU452" s="91">
        <v>0</v>
      </c>
      <c r="BV452" s="91">
        <v>0</v>
      </c>
      <c r="BW452" s="91">
        <v>0</v>
      </c>
      <c r="BX452" s="91">
        <v>135323.85</v>
      </c>
      <c r="BY452" s="91">
        <v>88030.079999999987</v>
      </c>
      <c r="BZ452" s="91">
        <v>2571.71</v>
      </c>
      <c r="CA452" s="91">
        <v>32889.410000000003</v>
      </c>
      <c r="CB452" s="91">
        <v>85628.7</v>
      </c>
    </row>
    <row r="453" spans="1:80" ht="12.75" customHeight="1" x14ac:dyDescent="0.2">
      <c r="A453" s="16"/>
      <c r="B453" s="17" t="s">
        <v>539</v>
      </c>
      <c r="C453" s="17"/>
      <c r="D453" s="93">
        <v>953435541.43999982</v>
      </c>
      <c r="E453" s="93">
        <v>916694932.73999989</v>
      </c>
      <c r="F453" s="93">
        <v>666467991.47000003</v>
      </c>
      <c r="G453" s="93">
        <v>250226941.2700001</v>
      </c>
      <c r="H453" s="93">
        <v>32274552.86999999</v>
      </c>
      <c r="I453" s="93">
        <v>4466055.830000001</v>
      </c>
      <c r="J453" s="93">
        <v>902616602.16000009</v>
      </c>
      <c r="K453" s="93">
        <v>870342049.2900002</v>
      </c>
      <c r="L453" s="93">
        <v>628041594.54999995</v>
      </c>
      <c r="M453" s="93">
        <v>242300454.74000001</v>
      </c>
      <c r="N453" s="93">
        <v>32274552.86999999</v>
      </c>
      <c r="O453" s="93">
        <v>660316147.4200002</v>
      </c>
      <c r="P453" s="93">
        <v>30661392.220000003</v>
      </c>
      <c r="Q453" s="93">
        <v>30661392.220000003</v>
      </c>
      <c r="R453" s="93">
        <v>30026747.260000005</v>
      </c>
      <c r="S453" s="93">
        <v>634644.96000000031</v>
      </c>
      <c r="T453" s="93">
        <v>15691491.229999993</v>
      </c>
      <c r="U453" s="93">
        <v>8399649.6600000001</v>
      </c>
      <c r="V453" s="93">
        <v>7291841.5699999984</v>
      </c>
      <c r="W453" s="93">
        <v>15691491.229999993</v>
      </c>
      <c r="X453" s="93">
        <v>15691491.229999993</v>
      </c>
      <c r="Y453" s="93">
        <v>8399649.6600000001</v>
      </c>
      <c r="Z453" s="93">
        <v>7291841.5699999984</v>
      </c>
      <c r="AA453" s="93">
        <v>4466055.830000001</v>
      </c>
      <c r="AB453" s="93">
        <v>111316984.19000004</v>
      </c>
      <c r="AC453" s="93">
        <v>27559113.91</v>
      </c>
      <c r="AD453" s="93">
        <v>26683019.989999995</v>
      </c>
      <c r="AE453" s="93">
        <v>235340287.34</v>
      </c>
      <c r="AF453" s="93">
        <v>14075262.299999997</v>
      </c>
      <c r="AG453" s="93">
        <v>36655719.119999997</v>
      </c>
      <c r="AH453" s="93">
        <v>99616419.13000004</v>
      </c>
      <c r="AI453" s="93">
        <v>61886204.829999983</v>
      </c>
      <c r="AJ453" s="93">
        <v>19333468.850000001</v>
      </c>
      <c r="AK453" s="93">
        <v>128804961.86999997</v>
      </c>
      <c r="AL453" s="93">
        <v>38801282.559999995</v>
      </c>
      <c r="AM453" s="93">
        <v>32274552.86999999</v>
      </c>
      <c r="AN453" s="93">
        <v>17429288.07</v>
      </c>
      <c r="AO453" s="93">
        <v>2578405.5500000003</v>
      </c>
      <c r="AP453" s="93">
        <v>2083998.82</v>
      </c>
      <c r="AQ453" s="161">
        <v>2188367.06</v>
      </c>
      <c r="AR453" s="93">
        <v>5113064.6899999995</v>
      </c>
      <c r="AS453" s="93">
        <v>3705522.7699999996</v>
      </c>
      <c r="AT453" s="93">
        <v>6572613.7700000005</v>
      </c>
      <c r="AU453" s="93">
        <v>2573715.3299999991</v>
      </c>
      <c r="AV453" s="93">
        <v>1238660.3899999999</v>
      </c>
      <c r="AW453" s="93">
        <v>9461165.2500000019</v>
      </c>
      <c r="AX453" s="93">
        <v>3035030.870000001</v>
      </c>
      <c r="AY453" s="93">
        <v>2008037.49</v>
      </c>
      <c r="AZ453" s="93">
        <v>2894557.6799999997</v>
      </c>
      <c r="BA453" s="93">
        <v>6025506.2800000003</v>
      </c>
      <c r="BB453" s="93">
        <v>505611.02000000008</v>
      </c>
      <c r="BC453" s="93">
        <v>1835751.01</v>
      </c>
      <c r="BD453" s="93">
        <v>1020029.15</v>
      </c>
      <c r="BE453" s="93">
        <v>26669370.090000007</v>
      </c>
      <c r="BF453" s="93">
        <v>1722426.44</v>
      </c>
      <c r="BG453" s="93">
        <v>634644.96000000031</v>
      </c>
      <c r="BH453" s="93">
        <v>1203981.8399999999</v>
      </c>
      <c r="BI453" s="93">
        <v>430968.89000000007</v>
      </c>
      <c r="BJ453" s="93">
        <v>3394474.95</v>
      </c>
      <c r="BK453" s="93">
        <v>2456581.0499999998</v>
      </c>
      <c r="BL453" s="93">
        <v>1781558.4199999995</v>
      </c>
      <c r="BM453" s="93">
        <v>756604.86999999976</v>
      </c>
      <c r="BN453" s="93">
        <v>751517.29000000015</v>
      </c>
      <c r="BO453" s="93">
        <v>418525.05999999988</v>
      </c>
      <c r="BP453" s="93">
        <v>375268.49000000005</v>
      </c>
      <c r="BQ453" s="93">
        <v>1555794.01</v>
      </c>
      <c r="BR453" s="93">
        <v>3858863.45</v>
      </c>
      <c r="BS453" s="93">
        <v>43206.500000000007</v>
      </c>
      <c r="BT453" s="93">
        <v>159700.12</v>
      </c>
      <c r="BU453" s="93">
        <v>108749.49000000002</v>
      </c>
      <c r="BV453" s="93">
        <v>0</v>
      </c>
      <c r="BW453" s="93">
        <v>30647.530000000002</v>
      </c>
      <c r="BX453" s="93">
        <v>494183.1500000002</v>
      </c>
      <c r="BY453" s="93">
        <v>1447303.9500000004</v>
      </c>
      <c r="BZ453" s="93">
        <v>250925.98999999996</v>
      </c>
      <c r="CA453" s="93">
        <v>1025978.2899999999</v>
      </c>
      <c r="CB453" s="93">
        <v>1247664.45</v>
      </c>
    </row>
    <row r="454" spans="1:80" ht="12.75" customHeight="1" x14ac:dyDescent="0.2">
      <c r="A454" s="63"/>
      <c r="B454" s="64"/>
      <c r="C454" s="64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159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  <c r="BY454" s="91"/>
      <c r="BZ454" s="91"/>
      <c r="CA454" s="91"/>
      <c r="CB454" s="91"/>
    </row>
    <row r="455" spans="1:80" ht="12.75" customHeight="1" x14ac:dyDescent="0.2">
      <c r="A455" s="16"/>
      <c r="B455" s="17" t="s">
        <v>540</v>
      </c>
      <c r="C455" s="17"/>
      <c r="D455" s="92">
        <v>26662939.220000003</v>
      </c>
      <c r="E455" s="92">
        <v>24983676.940000005</v>
      </c>
      <c r="F455" s="92">
        <v>19508092.68</v>
      </c>
      <c r="G455" s="92">
        <v>5475584.2600000007</v>
      </c>
      <c r="H455" s="92">
        <v>1423470.06</v>
      </c>
      <c r="I455" s="92">
        <v>255792.22000000003</v>
      </c>
      <c r="J455" s="92">
        <v>25504811.340000004</v>
      </c>
      <c r="K455" s="92">
        <v>24081341.280000001</v>
      </c>
      <c r="L455" s="92">
        <v>19056434.650000006</v>
      </c>
      <c r="M455" s="92">
        <v>5024906.63</v>
      </c>
      <c r="N455" s="92">
        <v>1423470.06</v>
      </c>
      <c r="O455" s="92">
        <v>20479904.710000005</v>
      </c>
      <c r="P455" s="92">
        <v>0</v>
      </c>
      <c r="Q455" s="92">
        <v>0</v>
      </c>
      <c r="R455" s="92">
        <v>0</v>
      </c>
      <c r="S455" s="92">
        <v>0</v>
      </c>
      <c r="T455" s="92">
        <v>902335.66000000015</v>
      </c>
      <c r="U455" s="92">
        <v>451658.03</v>
      </c>
      <c r="V455" s="92">
        <v>450677.63</v>
      </c>
      <c r="W455" s="92">
        <v>902335.66000000015</v>
      </c>
      <c r="X455" s="92">
        <v>902335.66000000015</v>
      </c>
      <c r="Y455" s="92">
        <v>451658.03</v>
      </c>
      <c r="Z455" s="92">
        <v>450677.63</v>
      </c>
      <c r="AA455" s="92">
        <v>255792.22000000003</v>
      </c>
      <c r="AB455" s="92">
        <v>2851312.3000000003</v>
      </c>
      <c r="AC455" s="92">
        <v>683038.11</v>
      </c>
      <c r="AD455" s="92">
        <v>708084.66</v>
      </c>
      <c r="AE455" s="92">
        <v>6608242.1999999993</v>
      </c>
      <c r="AF455" s="92">
        <v>0</v>
      </c>
      <c r="AG455" s="92">
        <v>93205.119999999995</v>
      </c>
      <c r="AH455" s="92">
        <v>2299031.7899999996</v>
      </c>
      <c r="AI455" s="92">
        <v>1295929.4000000001</v>
      </c>
      <c r="AJ455" s="92">
        <v>654120.97000000009</v>
      </c>
      <c r="AK455" s="92">
        <v>5603965.8800000008</v>
      </c>
      <c r="AL455" s="92">
        <v>1184943.52</v>
      </c>
      <c r="AM455" s="92">
        <v>1423470.06</v>
      </c>
      <c r="AN455" s="92">
        <v>417064.87</v>
      </c>
      <c r="AO455" s="92">
        <v>56247.850000000006</v>
      </c>
      <c r="AP455" s="92">
        <v>89803.31</v>
      </c>
      <c r="AQ455" s="160">
        <v>85753.61</v>
      </c>
      <c r="AR455" s="92">
        <v>179265.44</v>
      </c>
      <c r="AS455" s="92">
        <v>142611.50000000003</v>
      </c>
      <c r="AT455" s="92">
        <v>439510.63</v>
      </c>
      <c r="AU455" s="92">
        <v>87283.239999999991</v>
      </c>
      <c r="AV455" s="92">
        <v>17761.879999999997</v>
      </c>
      <c r="AW455" s="92">
        <v>212847.66999999998</v>
      </c>
      <c r="AX455" s="92">
        <v>127569.88</v>
      </c>
      <c r="AY455" s="92">
        <v>63953.72</v>
      </c>
      <c r="AZ455" s="92">
        <v>121349.90999999997</v>
      </c>
      <c r="BA455" s="92">
        <v>0</v>
      </c>
      <c r="BB455" s="92">
        <v>25219.02</v>
      </c>
      <c r="BC455" s="92">
        <v>0</v>
      </c>
      <c r="BD455" s="92">
        <v>33224.800000000003</v>
      </c>
      <c r="BE455" s="92">
        <v>0</v>
      </c>
      <c r="BF455" s="92">
        <v>0</v>
      </c>
      <c r="BG455" s="92">
        <v>0</v>
      </c>
      <c r="BH455" s="92">
        <v>0</v>
      </c>
      <c r="BI455" s="92">
        <v>0</v>
      </c>
      <c r="BJ455" s="92">
        <v>364422.73</v>
      </c>
      <c r="BK455" s="92">
        <v>69037.460000000006</v>
      </c>
      <c r="BL455" s="92">
        <v>7986.71</v>
      </c>
      <c r="BM455" s="92">
        <v>35296.330000000009</v>
      </c>
      <c r="BN455" s="92">
        <v>23253.39</v>
      </c>
      <c r="BO455" s="92">
        <v>26037.050000000003</v>
      </c>
      <c r="BP455" s="92">
        <v>18458.650000000001</v>
      </c>
      <c r="BQ455" s="92">
        <v>20698.87</v>
      </c>
      <c r="BR455" s="92">
        <v>334843.25</v>
      </c>
      <c r="BS455" s="92">
        <v>0</v>
      </c>
      <c r="BT455" s="92">
        <v>0</v>
      </c>
      <c r="BU455" s="92">
        <v>2301.2200000000003</v>
      </c>
      <c r="BV455" s="92">
        <v>0</v>
      </c>
      <c r="BW455" s="92">
        <v>0</v>
      </c>
      <c r="BX455" s="92">
        <v>28139.02</v>
      </c>
      <c r="BY455" s="92">
        <v>101368.82999999999</v>
      </c>
      <c r="BZ455" s="92">
        <v>31548.420000000002</v>
      </c>
      <c r="CA455" s="92">
        <v>56184.840000000004</v>
      </c>
      <c r="CB455" s="92">
        <v>38551.110000000008</v>
      </c>
    </row>
    <row r="456" spans="1:80" ht="12.75" customHeight="1" x14ac:dyDescent="0.2">
      <c r="A456" s="4"/>
      <c r="B456" s="5" t="s">
        <v>541</v>
      </c>
      <c r="C456" s="5"/>
      <c r="D456" s="91">
        <v>25599313.350000001</v>
      </c>
      <c r="E456" s="91">
        <v>23920051.070000004</v>
      </c>
      <c r="F456" s="91">
        <v>18559917.120000001</v>
      </c>
      <c r="G456" s="91">
        <v>5360133.9500000011</v>
      </c>
      <c r="H456" s="91">
        <v>1423470.06</v>
      </c>
      <c r="I456" s="91">
        <v>255792.22000000003</v>
      </c>
      <c r="J456" s="91">
        <v>24442115.200000003</v>
      </c>
      <c r="K456" s="91">
        <v>23018645.140000001</v>
      </c>
      <c r="L456" s="91">
        <v>18109188.820000004</v>
      </c>
      <c r="M456" s="91">
        <v>4909456.32</v>
      </c>
      <c r="N456" s="91">
        <v>1423470.06</v>
      </c>
      <c r="O456" s="91">
        <v>19532658.880000003</v>
      </c>
      <c r="P456" s="91">
        <v>0</v>
      </c>
      <c r="Q456" s="91">
        <v>0</v>
      </c>
      <c r="R456" s="91">
        <v>0</v>
      </c>
      <c r="S456" s="91">
        <v>0</v>
      </c>
      <c r="T456" s="91">
        <v>901405.93000000017</v>
      </c>
      <c r="U456" s="91">
        <v>450728.30000000005</v>
      </c>
      <c r="V456" s="91">
        <v>450677.63</v>
      </c>
      <c r="W456" s="91">
        <v>901405.93000000017</v>
      </c>
      <c r="X456" s="91">
        <v>901405.93000000017</v>
      </c>
      <c r="Y456" s="91">
        <v>450728.30000000005</v>
      </c>
      <c r="Z456" s="91">
        <v>450677.63</v>
      </c>
      <c r="AA456" s="91">
        <v>255792.22000000003</v>
      </c>
      <c r="AB456" s="91">
        <v>2782037.7300000004</v>
      </c>
      <c r="AC456" s="91">
        <v>677149.12</v>
      </c>
      <c r="AD456" s="91">
        <v>652822.9</v>
      </c>
      <c r="AE456" s="91">
        <v>6145271.2699999996</v>
      </c>
      <c r="AF456" s="91">
        <v>0</v>
      </c>
      <c r="AG456" s="91">
        <v>93205.119999999995</v>
      </c>
      <c r="AH456" s="91">
        <v>2274381.2199999997</v>
      </c>
      <c r="AI456" s="91">
        <v>1142924.3500000001</v>
      </c>
      <c r="AJ456" s="91">
        <v>654120.97000000009</v>
      </c>
      <c r="AK456" s="91">
        <v>5350490.8800000008</v>
      </c>
      <c r="AL456" s="91">
        <v>1149406.04</v>
      </c>
      <c r="AM456" s="91">
        <v>1423470.06</v>
      </c>
      <c r="AN456" s="91">
        <v>416760.66</v>
      </c>
      <c r="AO456" s="91">
        <v>56247.850000000006</v>
      </c>
      <c r="AP456" s="91">
        <v>89803.31</v>
      </c>
      <c r="AQ456" s="159">
        <v>85753.61</v>
      </c>
      <c r="AR456" s="91">
        <v>179265.44</v>
      </c>
      <c r="AS456" s="91">
        <v>140797.30000000002</v>
      </c>
      <c r="AT456" s="91">
        <v>439510.63</v>
      </c>
      <c r="AU456" s="91">
        <v>87282.739999999991</v>
      </c>
      <c r="AV456" s="91">
        <v>17761.879999999997</v>
      </c>
      <c r="AW456" s="91">
        <v>212847.66999999998</v>
      </c>
      <c r="AX456" s="91">
        <v>127569.88</v>
      </c>
      <c r="AY456" s="91">
        <v>63953.72</v>
      </c>
      <c r="AZ456" s="91">
        <v>120914.61999999998</v>
      </c>
      <c r="BA456" s="91">
        <v>0</v>
      </c>
      <c r="BB456" s="91">
        <v>25219.02</v>
      </c>
      <c r="BC456" s="91">
        <v>0</v>
      </c>
      <c r="BD456" s="91">
        <v>33147.210000000006</v>
      </c>
      <c r="BE456" s="91">
        <v>0</v>
      </c>
      <c r="BF456" s="91">
        <v>0</v>
      </c>
      <c r="BG456" s="91">
        <v>0</v>
      </c>
      <c r="BH456" s="91">
        <v>0</v>
      </c>
      <c r="BI456" s="91">
        <v>0</v>
      </c>
      <c r="BJ456" s="91">
        <v>364422.73</v>
      </c>
      <c r="BK456" s="91">
        <v>69037.460000000006</v>
      </c>
      <c r="BL456" s="91">
        <v>7986.71</v>
      </c>
      <c r="BM456" s="91">
        <v>34366.600000000006</v>
      </c>
      <c r="BN456" s="91">
        <v>23253.39</v>
      </c>
      <c r="BO456" s="91">
        <v>26037.050000000003</v>
      </c>
      <c r="BP456" s="91">
        <v>18458.650000000001</v>
      </c>
      <c r="BQ456" s="91">
        <v>20698.87</v>
      </c>
      <c r="BR456" s="91">
        <v>334843.25</v>
      </c>
      <c r="BS456" s="91">
        <v>0</v>
      </c>
      <c r="BT456" s="91">
        <v>0</v>
      </c>
      <c r="BU456" s="91">
        <v>2301.2200000000003</v>
      </c>
      <c r="BV456" s="91">
        <v>0</v>
      </c>
      <c r="BW456" s="91">
        <v>0</v>
      </c>
      <c r="BX456" s="91">
        <v>28139.02</v>
      </c>
      <c r="BY456" s="91">
        <v>101368.82999999999</v>
      </c>
      <c r="BZ456" s="91">
        <v>31548.420000000002</v>
      </c>
      <c r="CA456" s="91">
        <v>56184.840000000004</v>
      </c>
      <c r="CB456" s="91">
        <v>38551.110000000008</v>
      </c>
    </row>
    <row r="457" spans="1:80" ht="12.75" customHeight="1" x14ac:dyDescent="0.2">
      <c r="A457" s="4"/>
      <c r="B457" s="5" t="s">
        <v>542</v>
      </c>
      <c r="C457" s="5"/>
      <c r="D457" s="91">
        <v>9666024.9199999999</v>
      </c>
      <c r="E457" s="91">
        <v>9050287.629999999</v>
      </c>
      <c r="F457" s="91">
        <v>7701178.1400000006</v>
      </c>
      <c r="G457" s="91">
        <v>1349109.49</v>
      </c>
      <c r="H457" s="91">
        <v>586780.42999999993</v>
      </c>
      <c r="I457" s="91">
        <v>28956.86</v>
      </c>
      <c r="J457" s="91">
        <v>9559643.0800000019</v>
      </c>
      <c r="K457" s="91">
        <v>8972862.6500000022</v>
      </c>
      <c r="L457" s="91">
        <v>7664413.8400000008</v>
      </c>
      <c r="M457" s="91">
        <v>1308448.81</v>
      </c>
      <c r="N457" s="91">
        <v>586780.42999999993</v>
      </c>
      <c r="O457" s="91">
        <v>8251194.2700000005</v>
      </c>
      <c r="P457" s="91">
        <v>0</v>
      </c>
      <c r="Q457" s="91">
        <v>0</v>
      </c>
      <c r="R457" s="91">
        <v>0</v>
      </c>
      <c r="S457" s="91">
        <v>0</v>
      </c>
      <c r="T457" s="91">
        <v>77424.98</v>
      </c>
      <c r="U457" s="91">
        <v>36764.30000000001</v>
      </c>
      <c r="V457" s="91">
        <v>40660.68</v>
      </c>
      <c r="W457" s="91">
        <v>77424.98</v>
      </c>
      <c r="X457" s="91">
        <v>77424.98</v>
      </c>
      <c r="Y457" s="91">
        <v>36764.30000000001</v>
      </c>
      <c r="Z457" s="91">
        <v>40660.68</v>
      </c>
      <c r="AA457" s="91">
        <v>28956.86</v>
      </c>
      <c r="AB457" s="91">
        <v>1596551.81</v>
      </c>
      <c r="AC457" s="91">
        <v>163235.09</v>
      </c>
      <c r="AD457" s="91">
        <v>426123.93000000005</v>
      </c>
      <c r="AE457" s="91">
        <v>3209590.5100000002</v>
      </c>
      <c r="AF457" s="91">
        <v>0</v>
      </c>
      <c r="AG457" s="91">
        <v>66907.61</v>
      </c>
      <c r="AH457" s="91">
        <v>295340.68000000005</v>
      </c>
      <c r="AI457" s="91">
        <v>731627.3899999999</v>
      </c>
      <c r="AJ457" s="91">
        <v>110073.31</v>
      </c>
      <c r="AK457" s="91">
        <v>1609562.07</v>
      </c>
      <c r="AL457" s="91">
        <v>419598.18999999994</v>
      </c>
      <c r="AM457" s="91">
        <v>586780.42999999993</v>
      </c>
      <c r="AN457" s="91">
        <v>89573.37000000001</v>
      </c>
      <c r="AO457" s="91">
        <v>13475.529999999999</v>
      </c>
      <c r="AP457" s="91">
        <v>6155.32</v>
      </c>
      <c r="AQ457" s="159">
        <v>16922.399999999998</v>
      </c>
      <c r="AR457" s="91">
        <v>54804.33</v>
      </c>
      <c r="AS457" s="91">
        <v>4424.7299999999996</v>
      </c>
      <c r="AT457" s="91">
        <v>0</v>
      </c>
      <c r="AU457" s="91">
        <v>15458.260000000002</v>
      </c>
      <c r="AV457" s="91">
        <v>8501.1899999999987</v>
      </c>
      <c r="AW457" s="91">
        <v>85020.140000000014</v>
      </c>
      <c r="AX457" s="91">
        <v>14830.599999999999</v>
      </c>
      <c r="AY457" s="91">
        <v>11077.43</v>
      </c>
      <c r="AZ457" s="91">
        <v>23742.63</v>
      </c>
      <c r="BA457" s="91">
        <v>0</v>
      </c>
      <c r="BB457" s="91">
        <v>0</v>
      </c>
      <c r="BC457" s="91">
        <v>0</v>
      </c>
      <c r="BD457" s="91">
        <v>266.13</v>
      </c>
      <c r="BE457" s="91">
        <v>0</v>
      </c>
      <c r="BF457" s="91">
        <v>0</v>
      </c>
      <c r="BG457" s="91">
        <v>0</v>
      </c>
      <c r="BH457" s="91">
        <v>0</v>
      </c>
      <c r="BI457" s="91">
        <v>0</v>
      </c>
      <c r="BJ457" s="91">
        <v>0</v>
      </c>
      <c r="BK457" s="91">
        <v>5392.67</v>
      </c>
      <c r="BL457" s="91">
        <v>4966.17</v>
      </c>
      <c r="BM457" s="91">
        <v>18625.25</v>
      </c>
      <c r="BN457" s="91">
        <v>0</v>
      </c>
      <c r="BO457" s="91">
        <v>6701.67</v>
      </c>
      <c r="BP457" s="91">
        <v>0</v>
      </c>
      <c r="BQ457" s="91">
        <v>13172.88</v>
      </c>
      <c r="BR457" s="91">
        <v>28566.34</v>
      </c>
      <c r="BS457" s="91">
        <v>0</v>
      </c>
      <c r="BT457" s="91">
        <v>0</v>
      </c>
      <c r="BU457" s="91">
        <v>0</v>
      </c>
      <c r="BV457" s="91">
        <v>0</v>
      </c>
      <c r="BW457" s="91">
        <v>0</v>
      </c>
      <c r="BX457" s="91">
        <v>3802.85</v>
      </c>
      <c r="BY457" s="91">
        <v>6364.45</v>
      </c>
      <c r="BZ457" s="91">
        <v>11242.1</v>
      </c>
      <c r="CA457" s="91">
        <v>1106.22</v>
      </c>
      <c r="CB457" s="91">
        <v>6441.2400000000007</v>
      </c>
    </row>
    <row r="458" spans="1:80" ht="12.75" customHeight="1" x14ac:dyDescent="0.2">
      <c r="A458" s="4"/>
      <c r="B458" s="5" t="s">
        <v>543</v>
      </c>
      <c r="C458" s="5"/>
      <c r="D458" s="91">
        <v>12687100.930000003</v>
      </c>
      <c r="E458" s="91">
        <v>12406796.540000003</v>
      </c>
      <c r="F458" s="91">
        <v>8927183.3600000013</v>
      </c>
      <c r="G458" s="91">
        <v>3479613.18</v>
      </c>
      <c r="H458" s="91">
        <v>95004.81</v>
      </c>
      <c r="I458" s="91">
        <v>185299.58000000002</v>
      </c>
      <c r="J458" s="91">
        <v>11732490.580000002</v>
      </c>
      <c r="K458" s="91">
        <v>11637485.770000003</v>
      </c>
      <c r="L458" s="91">
        <v>8535074.4400000032</v>
      </c>
      <c r="M458" s="91">
        <v>3102411.3300000005</v>
      </c>
      <c r="N458" s="91">
        <v>95004.81</v>
      </c>
      <c r="O458" s="91">
        <v>8630079.2500000019</v>
      </c>
      <c r="P458" s="91">
        <v>0</v>
      </c>
      <c r="Q458" s="91">
        <v>0</v>
      </c>
      <c r="R458" s="91">
        <v>0</v>
      </c>
      <c r="S458" s="91">
        <v>0</v>
      </c>
      <c r="T458" s="91">
        <v>769310.77000000014</v>
      </c>
      <c r="U458" s="91">
        <v>392108.92000000004</v>
      </c>
      <c r="V458" s="91">
        <v>377201.85000000003</v>
      </c>
      <c r="W458" s="91">
        <v>769310.77000000014</v>
      </c>
      <c r="X458" s="91">
        <v>769310.77000000014</v>
      </c>
      <c r="Y458" s="91">
        <v>392108.92000000004</v>
      </c>
      <c r="Z458" s="91">
        <v>377201.85000000003</v>
      </c>
      <c r="AA458" s="91">
        <v>185299.58000000002</v>
      </c>
      <c r="AB458" s="91">
        <v>965897.98</v>
      </c>
      <c r="AC458" s="91">
        <v>489363.55</v>
      </c>
      <c r="AD458" s="91">
        <v>200056.34</v>
      </c>
      <c r="AE458" s="91">
        <v>2760726.93</v>
      </c>
      <c r="AF458" s="91">
        <v>0</v>
      </c>
      <c r="AG458" s="91">
        <v>25336.62</v>
      </c>
      <c r="AH458" s="91">
        <v>1693640.42</v>
      </c>
      <c r="AI458" s="91">
        <v>511780.15</v>
      </c>
      <c r="AJ458" s="91">
        <v>168493.91999999998</v>
      </c>
      <c r="AK458" s="91">
        <v>2936055.7399999998</v>
      </c>
      <c r="AL458" s="91">
        <v>554769.19000000006</v>
      </c>
      <c r="AM458" s="91">
        <v>95004.81</v>
      </c>
      <c r="AN458" s="91">
        <v>265701.2</v>
      </c>
      <c r="AO458" s="91">
        <v>24807.69</v>
      </c>
      <c r="AP458" s="91">
        <v>139.87</v>
      </c>
      <c r="AQ458" s="159">
        <v>5336.85</v>
      </c>
      <c r="AR458" s="91">
        <v>94547.72</v>
      </c>
      <c r="AS458" s="91">
        <v>138186.77000000005</v>
      </c>
      <c r="AT458" s="91">
        <v>439510.63</v>
      </c>
      <c r="AU458" s="91">
        <v>71824.98</v>
      </c>
      <c r="AV458" s="91">
        <v>8714.9</v>
      </c>
      <c r="AW458" s="91">
        <v>117273.14999999998</v>
      </c>
      <c r="AX458" s="91">
        <v>11779.68</v>
      </c>
      <c r="AY458" s="91">
        <v>97.75</v>
      </c>
      <c r="AZ458" s="91">
        <v>97607.279999999984</v>
      </c>
      <c r="BA458" s="91">
        <v>0</v>
      </c>
      <c r="BB458" s="91">
        <v>25219.02</v>
      </c>
      <c r="BC458" s="91">
        <v>0</v>
      </c>
      <c r="BD458" s="91">
        <v>30617.440000000002</v>
      </c>
      <c r="BE458" s="91">
        <v>0</v>
      </c>
      <c r="BF458" s="91">
        <v>0</v>
      </c>
      <c r="BG458" s="91">
        <v>0</v>
      </c>
      <c r="BH458" s="91">
        <v>0</v>
      </c>
      <c r="BI458" s="91">
        <v>0</v>
      </c>
      <c r="BJ458" s="91">
        <v>364422.73</v>
      </c>
      <c r="BK458" s="91">
        <v>63644.79</v>
      </c>
      <c r="BL458" s="91">
        <v>3020.54</v>
      </c>
      <c r="BM458" s="91">
        <v>16671.080000000002</v>
      </c>
      <c r="BN458" s="91">
        <v>468.58000000000004</v>
      </c>
      <c r="BO458" s="91">
        <v>1067.94</v>
      </c>
      <c r="BP458" s="91">
        <v>3910.99</v>
      </c>
      <c r="BQ458" s="91">
        <v>7525.99</v>
      </c>
      <c r="BR458" s="91">
        <v>306276.90999999997</v>
      </c>
      <c r="BS458" s="91">
        <v>0</v>
      </c>
      <c r="BT458" s="91">
        <v>0</v>
      </c>
      <c r="BU458" s="91">
        <v>2301.2200000000003</v>
      </c>
      <c r="BV458" s="91">
        <v>0</v>
      </c>
      <c r="BW458" s="91">
        <v>0</v>
      </c>
      <c r="BX458" s="91">
        <v>12341.060000000001</v>
      </c>
      <c r="BY458" s="91">
        <v>84653.01999999999</v>
      </c>
      <c r="BZ458" s="91">
        <v>18667.73</v>
      </c>
      <c r="CA458" s="91">
        <v>51265.01</v>
      </c>
      <c r="CB458" s="91">
        <v>18372.760000000002</v>
      </c>
    </row>
    <row r="459" spans="1:80" ht="12.75" customHeight="1" x14ac:dyDescent="0.2">
      <c r="A459" s="4"/>
      <c r="B459" s="5" t="s">
        <v>544</v>
      </c>
      <c r="C459" s="5"/>
      <c r="D459" s="91">
        <v>3043729.61</v>
      </c>
      <c r="E459" s="91">
        <v>3033399.35</v>
      </c>
      <c r="F459" s="91">
        <v>2415361.0799999996</v>
      </c>
      <c r="G459" s="91">
        <v>618038.27000000014</v>
      </c>
      <c r="H459" s="91">
        <v>3477.09</v>
      </c>
      <c r="I459" s="91">
        <v>6853.17</v>
      </c>
      <c r="J459" s="91">
        <v>2999543.97</v>
      </c>
      <c r="K459" s="91">
        <v>2996066.8800000004</v>
      </c>
      <c r="L459" s="91">
        <v>2392576.27</v>
      </c>
      <c r="M459" s="91">
        <v>603490.6100000001</v>
      </c>
      <c r="N459" s="91">
        <v>3477.09</v>
      </c>
      <c r="O459" s="91">
        <v>2396053.3599999994</v>
      </c>
      <c r="P459" s="91">
        <v>0</v>
      </c>
      <c r="Q459" s="91">
        <v>0</v>
      </c>
      <c r="R459" s="91">
        <v>0</v>
      </c>
      <c r="S459" s="91">
        <v>0</v>
      </c>
      <c r="T459" s="91">
        <v>37332.47</v>
      </c>
      <c r="U459" s="91">
        <v>22784.809999999998</v>
      </c>
      <c r="V459" s="91">
        <v>14547.66</v>
      </c>
      <c r="W459" s="91">
        <v>37332.47</v>
      </c>
      <c r="X459" s="91">
        <v>37332.47</v>
      </c>
      <c r="Y459" s="91">
        <v>22784.809999999998</v>
      </c>
      <c r="Z459" s="91">
        <v>14547.66</v>
      </c>
      <c r="AA459" s="91">
        <v>6853.17</v>
      </c>
      <c r="AB459" s="91">
        <v>261539.65999999997</v>
      </c>
      <c r="AC459" s="91">
        <v>30353.26</v>
      </c>
      <c r="AD459" s="91">
        <v>81904.39</v>
      </c>
      <c r="AE459" s="91">
        <v>578329.54999999993</v>
      </c>
      <c r="AF459" s="91">
        <v>0</v>
      </c>
      <c r="AG459" s="91">
        <v>960.88999999999987</v>
      </c>
      <c r="AH459" s="91">
        <v>310049.18999999994</v>
      </c>
      <c r="AI459" s="91">
        <v>52521.86</v>
      </c>
      <c r="AJ459" s="91">
        <v>316034.82</v>
      </c>
      <c r="AK459" s="91">
        <v>1058165.45</v>
      </c>
      <c r="AL459" s="91">
        <v>210576.14</v>
      </c>
      <c r="AM459" s="91">
        <v>3477.09</v>
      </c>
      <c r="AN459" s="91">
        <v>61668.94</v>
      </c>
      <c r="AO459" s="91">
        <v>0</v>
      </c>
      <c r="AP459" s="91">
        <v>104.31</v>
      </c>
      <c r="AQ459" s="159">
        <v>0</v>
      </c>
      <c r="AR459" s="91">
        <v>29913.39</v>
      </c>
      <c r="AS459" s="91">
        <v>0</v>
      </c>
      <c r="AT459" s="91">
        <v>0</v>
      </c>
      <c r="AU459" s="91">
        <v>0</v>
      </c>
      <c r="AV459" s="91">
        <v>0</v>
      </c>
      <c r="AW459" s="91">
        <v>0</v>
      </c>
      <c r="AX459" s="91">
        <v>0</v>
      </c>
      <c r="AY459" s="91">
        <v>1603.8</v>
      </c>
      <c r="AZ459" s="91">
        <v>0</v>
      </c>
      <c r="BA459" s="91">
        <v>0</v>
      </c>
      <c r="BB459" s="91">
        <v>0</v>
      </c>
      <c r="BC459" s="91">
        <v>0</v>
      </c>
      <c r="BD459" s="91">
        <v>2341.23</v>
      </c>
      <c r="BE459" s="91">
        <v>0</v>
      </c>
      <c r="BF459" s="91">
        <v>0</v>
      </c>
      <c r="BG459" s="91">
        <v>0</v>
      </c>
      <c r="BH459" s="91">
        <v>0</v>
      </c>
      <c r="BI459" s="91">
        <v>0</v>
      </c>
      <c r="BJ459" s="91">
        <v>0</v>
      </c>
      <c r="BK459" s="91">
        <v>0</v>
      </c>
      <c r="BL459" s="91">
        <v>0</v>
      </c>
      <c r="BM459" s="91">
        <v>0</v>
      </c>
      <c r="BN459" s="91">
        <v>22784.809999999998</v>
      </c>
      <c r="BO459" s="91">
        <v>0</v>
      </c>
      <c r="BP459" s="91">
        <v>14547.66</v>
      </c>
      <c r="BQ459" s="91">
        <v>0</v>
      </c>
      <c r="BR459" s="91">
        <v>0</v>
      </c>
      <c r="BS459" s="91">
        <v>0</v>
      </c>
      <c r="BT459" s="91">
        <v>0</v>
      </c>
      <c r="BU459" s="91">
        <v>0</v>
      </c>
      <c r="BV459" s="91">
        <v>0</v>
      </c>
      <c r="BW459" s="91">
        <v>0</v>
      </c>
      <c r="BX459" s="91">
        <v>5.67</v>
      </c>
      <c r="BY459" s="91">
        <v>0</v>
      </c>
      <c r="BZ459" s="91">
        <v>764.5</v>
      </c>
      <c r="CA459" s="91">
        <v>405.96999999999997</v>
      </c>
      <c r="CB459" s="91">
        <v>5677.0300000000007</v>
      </c>
    </row>
    <row r="460" spans="1:80" ht="12.75" customHeight="1" x14ac:dyDescent="0.2">
      <c r="A460" s="4"/>
      <c r="B460" s="5" t="s">
        <v>545</v>
      </c>
      <c r="C460" s="5"/>
      <c r="D460" s="91">
        <v>1266083.7599999998</v>
      </c>
      <c r="E460" s="91">
        <v>493193.42000000004</v>
      </c>
      <c r="F460" s="91">
        <v>464370.1</v>
      </c>
      <c r="G460" s="91">
        <v>28823.32</v>
      </c>
      <c r="H460" s="91">
        <v>738207.73</v>
      </c>
      <c r="I460" s="91">
        <v>34682.61</v>
      </c>
      <c r="J460" s="91">
        <v>1213133.71</v>
      </c>
      <c r="K460" s="91">
        <v>474925.98</v>
      </c>
      <c r="L460" s="91">
        <v>464370.1</v>
      </c>
      <c r="M460" s="91">
        <v>10555.88</v>
      </c>
      <c r="N460" s="91">
        <v>738207.73</v>
      </c>
      <c r="O460" s="91">
        <v>1202577.83</v>
      </c>
      <c r="P460" s="91">
        <v>0</v>
      </c>
      <c r="Q460" s="91">
        <v>0</v>
      </c>
      <c r="R460" s="91">
        <v>0</v>
      </c>
      <c r="S460" s="91">
        <v>0</v>
      </c>
      <c r="T460" s="91">
        <v>18267.440000000002</v>
      </c>
      <c r="U460" s="91">
        <v>0</v>
      </c>
      <c r="V460" s="91">
        <v>18267.440000000002</v>
      </c>
      <c r="W460" s="91">
        <v>18267.440000000002</v>
      </c>
      <c r="X460" s="91">
        <v>18267.440000000002</v>
      </c>
      <c r="Y460" s="91">
        <v>0</v>
      </c>
      <c r="Z460" s="91">
        <v>18267.440000000002</v>
      </c>
      <c r="AA460" s="91">
        <v>34682.61</v>
      </c>
      <c r="AB460" s="91">
        <v>27322.85</v>
      </c>
      <c r="AC460" s="91">
        <v>86.21</v>
      </c>
      <c r="AD460" s="91">
        <v>0</v>
      </c>
      <c r="AE460" s="91">
        <v>59595.210000000006</v>
      </c>
      <c r="AF460" s="91">
        <v>0</v>
      </c>
      <c r="AG460" s="91">
        <v>0</v>
      </c>
      <c r="AH460" s="91">
        <v>1.5</v>
      </c>
      <c r="AI460" s="91">
        <v>0</v>
      </c>
      <c r="AJ460" s="91">
        <v>59518.92</v>
      </c>
      <c r="AK460" s="91">
        <v>182.62</v>
      </c>
      <c r="AL460" s="91">
        <v>0</v>
      </c>
      <c r="AM460" s="91">
        <v>738207.73</v>
      </c>
      <c r="AN460" s="91">
        <v>121.36</v>
      </c>
      <c r="AO460" s="91">
        <v>17964.63</v>
      </c>
      <c r="AP460" s="91">
        <v>83403.81</v>
      </c>
      <c r="AQ460" s="159">
        <v>63494.36</v>
      </c>
      <c r="AR460" s="91">
        <v>0</v>
      </c>
      <c r="AS460" s="91">
        <v>0</v>
      </c>
      <c r="AT460" s="91">
        <v>0</v>
      </c>
      <c r="AU460" s="91">
        <v>0</v>
      </c>
      <c r="AV460" s="91">
        <v>545.79</v>
      </c>
      <c r="AW460" s="91">
        <v>10554.38</v>
      </c>
      <c r="AX460" s="91">
        <v>100959.6</v>
      </c>
      <c r="AY460" s="91">
        <v>51174.74</v>
      </c>
      <c r="AZ460" s="91">
        <v>0</v>
      </c>
      <c r="BA460" s="91">
        <v>0</v>
      </c>
      <c r="BB460" s="91">
        <v>0</v>
      </c>
      <c r="BC460" s="91">
        <v>0</v>
      </c>
      <c r="BD460" s="91">
        <v>0</v>
      </c>
      <c r="BE460" s="91">
        <v>0</v>
      </c>
      <c r="BF460" s="91">
        <v>0</v>
      </c>
      <c r="BG460" s="91">
        <v>0</v>
      </c>
      <c r="BH460" s="91">
        <v>0</v>
      </c>
      <c r="BI460" s="91">
        <v>0</v>
      </c>
      <c r="BJ460" s="91">
        <v>0</v>
      </c>
      <c r="BK460" s="91">
        <v>0</v>
      </c>
      <c r="BL460" s="91">
        <v>0</v>
      </c>
      <c r="BM460" s="91">
        <v>0</v>
      </c>
      <c r="BN460" s="91">
        <v>0</v>
      </c>
      <c r="BO460" s="91">
        <v>18267.440000000002</v>
      </c>
      <c r="BP460" s="91">
        <v>0</v>
      </c>
      <c r="BQ460" s="91">
        <v>0</v>
      </c>
      <c r="BR460" s="91">
        <v>0</v>
      </c>
      <c r="BS460" s="91">
        <v>0</v>
      </c>
      <c r="BT460" s="91">
        <v>0</v>
      </c>
      <c r="BU460" s="91">
        <v>0</v>
      </c>
      <c r="BV460" s="91">
        <v>0</v>
      </c>
      <c r="BW460" s="91">
        <v>0</v>
      </c>
      <c r="BX460" s="91">
        <v>11989.439999999999</v>
      </c>
      <c r="BY460" s="91">
        <v>10351.36</v>
      </c>
      <c r="BZ460" s="91">
        <v>874.09</v>
      </c>
      <c r="CA460" s="91">
        <v>3407.64</v>
      </c>
      <c r="CB460" s="91">
        <v>8060.08</v>
      </c>
    </row>
    <row r="461" spans="1:80" ht="12.75" customHeight="1" x14ac:dyDescent="0.2">
      <c r="A461" s="16"/>
      <c r="B461" s="17" t="s">
        <v>546</v>
      </c>
      <c r="C461" s="17"/>
      <c r="D461" s="92">
        <v>47070833.270000003</v>
      </c>
      <c r="E461" s="92">
        <v>44227271.710000001</v>
      </c>
      <c r="F461" s="92">
        <v>34400245.369999997</v>
      </c>
      <c r="G461" s="92">
        <v>9827026.3399999999</v>
      </c>
      <c r="H461" s="92">
        <v>2539874.0100000002</v>
      </c>
      <c r="I461" s="92">
        <v>303687.55</v>
      </c>
      <c r="J461" s="92">
        <v>45775342.660000004</v>
      </c>
      <c r="K461" s="92">
        <v>43235468.650000006</v>
      </c>
      <c r="L461" s="92">
        <v>33903624.790000007</v>
      </c>
      <c r="M461" s="92">
        <v>9331843.8600000013</v>
      </c>
      <c r="N461" s="92">
        <v>2539874.0100000002</v>
      </c>
      <c r="O461" s="92">
        <v>36443498.800000004</v>
      </c>
      <c r="P461" s="92">
        <v>4.63</v>
      </c>
      <c r="Q461" s="92">
        <v>4.63</v>
      </c>
      <c r="R461" s="92">
        <v>3.63</v>
      </c>
      <c r="S461" s="92">
        <v>1</v>
      </c>
      <c r="T461" s="92">
        <v>991798.43000000017</v>
      </c>
      <c r="U461" s="92">
        <v>496616.95000000007</v>
      </c>
      <c r="V461" s="92">
        <v>495181.48</v>
      </c>
      <c r="W461" s="92">
        <v>991798.43000000017</v>
      </c>
      <c r="X461" s="92">
        <v>991798.43000000017</v>
      </c>
      <c r="Y461" s="92">
        <v>496616.95000000007</v>
      </c>
      <c r="Z461" s="92">
        <v>495181.48</v>
      </c>
      <c r="AA461" s="92">
        <v>303687.55</v>
      </c>
      <c r="AB461" s="92">
        <v>4660773.1000000006</v>
      </c>
      <c r="AC461" s="92">
        <v>1592053.35</v>
      </c>
      <c r="AD461" s="92">
        <v>948849.66</v>
      </c>
      <c r="AE461" s="92">
        <v>13922366.58</v>
      </c>
      <c r="AF461" s="92">
        <v>42444.920000000006</v>
      </c>
      <c r="AG461" s="92">
        <v>529542.23</v>
      </c>
      <c r="AH461" s="92">
        <v>4976533.79</v>
      </c>
      <c r="AI461" s="92">
        <v>1798439.08</v>
      </c>
      <c r="AJ461" s="92">
        <v>1347978.7000000002</v>
      </c>
      <c r="AK461" s="92">
        <v>8186796.5899999999</v>
      </c>
      <c r="AL461" s="92">
        <v>1945173.07</v>
      </c>
      <c r="AM461" s="92">
        <v>2539874.0100000002</v>
      </c>
      <c r="AN461" s="92">
        <v>973164.54</v>
      </c>
      <c r="AO461" s="92">
        <v>59380.540000000008</v>
      </c>
      <c r="AP461" s="92">
        <v>170624.59</v>
      </c>
      <c r="AQ461" s="160">
        <v>134875.64000000001</v>
      </c>
      <c r="AR461" s="92">
        <v>259060.75</v>
      </c>
      <c r="AS461" s="92">
        <v>157595.85000000003</v>
      </c>
      <c r="AT461" s="92">
        <v>558789.07999999996</v>
      </c>
      <c r="AU461" s="92">
        <v>112455.34</v>
      </c>
      <c r="AV461" s="92">
        <v>42410.939999999995</v>
      </c>
      <c r="AW461" s="92">
        <v>218054.77</v>
      </c>
      <c r="AX461" s="92">
        <v>176409.46000000002</v>
      </c>
      <c r="AY461" s="92">
        <v>143554.6</v>
      </c>
      <c r="AZ461" s="92">
        <v>138756.96999999997</v>
      </c>
      <c r="BA461" s="92">
        <v>0</v>
      </c>
      <c r="BB461" s="92">
        <v>29400.080000000002</v>
      </c>
      <c r="BC461" s="92">
        <v>1</v>
      </c>
      <c r="BD461" s="92">
        <v>109983.43000000001</v>
      </c>
      <c r="BE461" s="92">
        <v>3.63</v>
      </c>
      <c r="BF461" s="92">
        <v>0</v>
      </c>
      <c r="BG461" s="92">
        <v>1</v>
      </c>
      <c r="BH461" s="92">
        <v>0</v>
      </c>
      <c r="BI461" s="92">
        <v>0</v>
      </c>
      <c r="BJ461" s="92">
        <v>364424.57999999996</v>
      </c>
      <c r="BK461" s="92">
        <v>85436.83</v>
      </c>
      <c r="BL461" s="92">
        <v>24371.040000000001</v>
      </c>
      <c r="BM461" s="92">
        <v>46695.030000000013</v>
      </c>
      <c r="BN461" s="92">
        <v>23394.62</v>
      </c>
      <c r="BO461" s="92">
        <v>36670.700000000004</v>
      </c>
      <c r="BP461" s="92">
        <v>18593.91</v>
      </c>
      <c r="BQ461" s="92">
        <v>37731.68</v>
      </c>
      <c r="BR461" s="92">
        <v>352178.82</v>
      </c>
      <c r="BS461" s="92">
        <v>0</v>
      </c>
      <c r="BT461" s="92">
        <v>0</v>
      </c>
      <c r="BU461" s="92">
        <v>2301.2200000000003</v>
      </c>
      <c r="BV461" s="92">
        <v>0</v>
      </c>
      <c r="BW461" s="92">
        <v>0</v>
      </c>
      <c r="BX461" s="92">
        <v>36818.410000000003</v>
      </c>
      <c r="BY461" s="92">
        <v>106740.70999999999</v>
      </c>
      <c r="BZ461" s="92">
        <v>37316.600000000006</v>
      </c>
      <c r="CA461" s="92">
        <v>65326.6</v>
      </c>
      <c r="CB461" s="92">
        <v>57485.23000000001</v>
      </c>
    </row>
    <row r="462" spans="1:80" ht="12.75" customHeight="1" x14ac:dyDescent="0.2">
      <c r="A462" s="16"/>
      <c r="B462" s="17" t="s">
        <v>547</v>
      </c>
      <c r="C462" s="17"/>
      <c r="D462" s="92">
        <v>58831248.980000004</v>
      </c>
      <c r="E462" s="92">
        <v>55441483.859999999</v>
      </c>
      <c r="F462" s="92">
        <v>43464895.139999993</v>
      </c>
      <c r="G462" s="92">
        <v>11976588.719999999</v>
      </c>
      <c r="H462" s="92">
        <v>2940968.54</v>
      </c>
      <c r="I462" s="92">
        <v>448796.57999999996</v>
      </c>
      <c r="J462" s="92">
        <v>57180630.470000006</v>
      </c>
      <c r="K462" s="92">
        <v>54239661.93</v>
      </c>
      <c r="L462" s="92">
        <v>42793796.860000007</v>
      </c>
      <c r="M462" s="92">
        <v>11445865.07</v>
      </c>
      <c r="N462" s="92">
        <v>2940968.54</v>
      </c>
      <c r="O462" s="92">
        <v>45734765.399999999</v>
      </c>
      <c r="P462" s="92">
        <v>68049.899999999994</v>
      </c>
      <c r="Q462" s="92">
        <v>68049.899999999994</v>
      </c>
      <c r="R462" s="92">
        <v>64066.579999999994</v>
      </c>
      <c r="S462" s="92">
        <v>3983.32</v>
      </c>
      <c r="T462" s="92">
        <v>1133772.0300000003</v>
      </c>
      <c r="U462" s="92">
        <v>607031.70000000007</v>
      </c>
      <c r="V462" s="92">
        <v>526740.32999999996</v>
      </c>
      <c r="W462" s="92">
        <v>1133772.0300000003</v>
      </c>
      <c r="X462" s="92">
        <v>1133772.0300000003</v>
      </c>
      <c r="Y462" s="92">
        <v>607031.70000000007</v>
      </c>
      <c r="Z462" s="92">
        <v>526740.32999999996</v>
      </c>
      <c r="AA462" s="92">
        <v>448796.57999999996</v>
      </c>
      <c r="AB462" s="92">
        <v>5648934.3500000006</v>
      </c>
      <c r="AC462" s="92">
        <v>2045691.9500000002</v>
      </c>
      <c r="AD462" s="92">
        <v>1142825.5499999998</v>
      </c>
      <c r="AE462" s="92">
        <v>17790602.860000003</v>
      </c>
      <c r="AF462" s="92">
        <v>99890.62000000001</v>
      </c>
      <c r="AG462" s="92">
        <v>737185.71000000008</v>
      </c>
      <c r="AH462" s="92">
        <v>5810221.5200000005</v>
      </c>
      <c r="AI462" s="92">
        <v>2150317.3000000003</v>
      </c>
      <c r="AJ462" s="92">
        <v>1968642.5500000005</v>
      </c>
      <c r="AK462" s="92">
        <v>9866332.2599999979</v>
      </c>
      <c r="AL462" s="92">
        <v>2613170.46</v>
      </c>
      <c r="AM462" s="92">
        <v>2940968.54</v>
      </c>
      <c r="AN462" s="92">
        <v>1412944.9100000001</v>
      </c>
      <c r="AO462" s="92">
        <v>80272.250000000015</v>
      </c>
      <c r="AP462" s="92">
        <v>252476.16</v>
      </c>
      <c r="AQ462" s="160">
        <v>185391.52000000002</v>
      </c>
      <c r="AR462" s="92">
        <v>274889.69999999995</v>
      </c>
      <c r="AS462" s="92">
        <v>180795.45000000004</v>
      </c>
      <c r="AT462" s="92">
        <v>611097.22</v>
      </c>
      <c r="AU462" s="92">
        <v>197688.02</v>
      </c>
      <c r="AV462" s="92">
        <v>87479.4</v>
      </c>
      <c r="AW462" s="92">
        <v>225005.25999999998</v>
      </c>
      <c r="AX462" s="92">
        <v>263798.86</v>
      </c>
      <c r="AY462" s="92">
        <v>179288.21000000002</v>
      </c>
      <c r="AZ462" s="92">
        <v>190931.36</v>
      </c>
      <c r="BA462" s="92">
        <v>7929.17</v>
      </c>
      <c r="BB462" s="92">
        <v>33347.440000000002</v>
      </c>
      <c r="BC462" s="92">
        <v>851.54</v>
      </c>
      <c r="BD462" s="92">
        <v>181660.33000000002</v>
      </c>
      <c r="BE462" s="92">
        <v>63422.99</v>
      </c>
      <c r="BF462" s="92">
        <v>241.48000000000002</v>
      </c>
      <c r="BG462" s="92">
        <v>3983.32</v>
      </c>
      <c r="BH462" s="92">
        <v>2.5499999999999998</v>
      </c>
      <c r="BI462" s="92">
        <v>399.56</v>
      </c>
      <c r="BJ462" s="92">
        <v>376762.45999999996</v>
      </c>
      <c r="BK462" s="92">
        <v>89393.600000000006</v>
      </c>
      <c r="BL462" s="92">
        <v>86107.91</v>
      </c>
      <c r="BM462" s="92">
        <v>54779.560000000012</v>
      </c>
      <c r="BN462" s="92">
        <v>24813.57</v>
      </c>
      <c r="BO462" s="92">
        <v>56396.710000000006</v>
      </c>
      <c r="BP462" s="92">
        <v>21657.7</v>
      </c>
      <c r="BQ462" s="92">
        <v>64568.2</v>
      </c>
      <c r="BR462" s="92">
        <v>355979.67</v>
      </c>
      <c r="BS462" s="92">
        <v>414.68</v>
      </c>
      <c r="BT462" s="92">
        <v>0</v>
      </c>
      <c r="BU462" s="92">
        <v>2827.01</v>
      </c>
      <c r="BV462" s="92">
        <v>0</v>
      </c>
      <c r="BW462" s="92">
        <v>70.959999999999994</v>
      </c>
      <c r="BX462" s="92">
        <v>69546.710000000006</v>
      </c>
      <c r="BY462" s="92">
        <v>138675.85999999999</v>
      </c>
      <c r="BZ462" s="92">
        <v>43670.680000000008</v>
      </c>
      <c r="CA462" s="92">
        <v>99353.829999999987</v>
      </c>
      <c r="CB462" s="92">
        <v>97549.5</v>
      </c>
    </row>
    <row r="463" spans="1:80" ht="12.75" customHeight="1" x14ac:dyDescent="0.2">
      <c r="A463" s="63"/>
      <c r="B463" s="64"/>
      <c r="C463" s="64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158"/>
      <c r="AR463" s="90"/>
      <c r="AS463" s="90"/>
      <c r="AT463" s="90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  <c r="BK463" s="90"/>
      <c r="BL463" s="90"/>
      <c r="BM463" s="90"/>
      <c r="BN463" s="90"/>
      <c r="BO463" s="90"/>
      <c r="BP463" s="90"/>
      <c r="BQ463" s="90"/>
      <c r="BR463" s="90"/>
      <c r="BS463" s="90"/>
      <c r="BT463" s="90"/>
      <c r="BU463" s="90"/>
      <c r="BV463" s="90"/>
      <c r="BW463" s="90"/>
      <c r="BX463" s="90"/>
      <c r="BY463" s="90"/>
      <c r="BZ463" s="90"/>
      <c r="CA463" s="90"/>
      <c r="CB463" s="90"/>
    </row>
    <row r="464" spans="1:80" ht="12.75" customHeight="1" x14ac:dyDescent="0.2">
      <c r="A464" s="94"/>
      <c r="B464" s="5" t="s">
        <v>548</v>
      </c>
      <c r="C464" s="5"/>
      <c r="D464" s="90">
        <v>6.2674405214061869E-4</v>
      </c>
      <c r="E464" s="90">
        <v>6.1525409375349203E-4</v>
      </c>
      <c r="F464" s="90">
        <v>3.5661530092202586E-4</v>
      </c>
      <c r="G464" s="90">
        <v>1.3155352257822996E-3</v>
      </c>
      <c r="H464" s="90">
        <v>9.0405817450027654E-4</v>
      </c>
      <c r="I464" s="90">
        <v>9.1241806170333528E-4</v>
      </c>
      <c r="J464" s="90">
        <v>5.8891701368982889E-4</v>
      </c>
      <c r="K464" s="90">
        <v>5.7691389902643291E-4</v>
      </c>
      <c r="L464" s="90">
        <v>3.3936696379615792E-4</v>
      </c>
      <c r="M464" s="90">
        <v>1.20492257874315E-3</v>
      </c>
      <c r="N464" s="90">
        <v>9.0405817450027654E-4</v>
      </c>
      <c r="O464" s="90">
        <v>3.6753192337438372E-4</v>
      </c>
      <c r="P464" s="90">
        <v>0</v>
      </c>
      <c r="Q464" s="90">
        <v>0</v>
      </c>
      <c r="R464" s="90">
        <v>0</v>
      </c>
      <c r="S464" s="90">
        <v>0</v>
      </c>
      <c r="T464" s="90">
        <v>3.8458162037053531E-3</v>
      </c>
      <c r="U464" s="90">
        <v>2.8327370546977339E-3</v>
      </c>
      <c r="V464" s="90">
        <v>5.012841273700594E-3</v>
      </c>
      <c r="W464" s="90">
        <v>3.8458162037053531E-3</v>
      </c>
      <c r="X464" s="90">
        <v>3.8458162037053531E-3</v>
      </c>
      <c r="Y464" s="90">
        <v>2.8327370546977339E-3</v>
      </c>
      <c r="Z464" s="90">
        <v>5.012841273700594E-3</v>
      </c>
      <c r="AA464" s="90">
        <v>9.1241806170333528E-4</v>
      </c>
      <c r="AB464" s="90">
        <v>2.110077902555001E-4</v>
      </c>
      <c r="AC464" s="90">
        <v>0</v>
      </c>
      <c r="AD464" s="90">
        <v>2.1029675427800018E-3</v>
      </c>
      <c r="AE464" s="90">
        <v>8.4688320657039088E-5</v>
      </c>
      <c r="AF464" s="90">
        <v>0</v>
      </c>
      <c r="AG464" s="90">
        <v>5.4010692915723397E-3</v>
      </c>
      <c r="AH464" s="90">
        <v>3.2155790788934306E-4</v>
      </c>
      <c r="AI464" s="90">
        <v>0</v>
      </c>
      <c r="AJ464" s="90">
        <v>1.5243230757639139E-4</v>
      </c>
      <c r="AK464" s="90">
        <v>1.027708372405617E-3</v>
      </c>
      <c r="AL464" s="90">
        <v>2.5167276747564427E-4</v>
      </c>
      <c r="AM464" s="90">
        <v>9.0405817450027654E-4</v>
      </c>
      <c r="AN464" s="90">
        <v>2.350942163994545E-5</v>
      </c>
      <c r="AO464" s="90">
        <v>0</v>
      </c>
      <c r="AP464" s="90">
        <v>0</v>
      </c>
      <c r="AQ464" s="158">
        <v>5.4463415108848905E-4</v>
      </c>
      <c r="AR464" s="90">
        <v>5.3068006663159603E-4</v>
      </c>
      <c r="AS464" s="90">
        <v>3.6299395144741365E-3</v>
      </c>
      <c r="AT464" s="90">
        <v>0</v>
      </c>
      <c r="AU464" s="90">
        <v>2.6245548315769688E-4</v>
      </c>
      <c r="AV464" s="90">
        <v>1.0089584975725562E-3</v>
      </c>
      <c r="AW464" s="90">
        <v>2.2208983347312596E-5</v>
      </c>
      <c r="AX464" s="90">
        <v>0</v>
      </c>
      <c r="AY464" s="90">
        <v>0</v>
      </c>
      <c r="AZ464" s="90">
        <v>3.79827309320146E-3</v>
      </c>
      <c r="BA464" s="90">
        <v>0</v>
      </c>
      <c r="BB464" s="90">
        <v>0</v>
      </c>
      <c r="BC464" s="90">
        <v>0</v>
      </c>
      <c r="BD464" s="90">
        <v>3.3460474331521981E-3</v>
      </c>
      <c r="BE464" s="90">
        <v>0</v>
      </c>
      <c r="BF464" s="90">
        <v>0</v>
      </c>
      <c r="BG464" s="90">
        <v>0</v>
      </c>
      <c r="BH464" s="90">
        <v>0</v>
      </c>
      <c r="BI464" s="90">
        <v>0</v>
      </c>
      <c r="BJ464" s="90">
        <v>0</v>
      </c>
      <c r="BK464" s="90">
        <v>7.4758875053052365E-3</v>
      </c>
      <c r="BL464" s="90">
        <v>2.9347908042289825E-3</v>
      </c>
      <c r="BM464" s="90">
        <v>1.3063548680617399E-2</v>
      </c>
      <c r="BN464" s="90">
        <v>2.4195868959841826E-4</v>
      </c>
      <c r="BO464" s="90">
        <v>7.8126549597283155E-4</v>
      </c>
      <c r="BP464" s="90">
        <v>8.092688466840648E-4</v>
      </c>
      <c r="BQ464" s="90">
        <v>5.705483625821438E-3</v>
      </c>
      <c r="BR464" s="90">
        <v>4.6188267144804196E-3</v>
      </c>
      <c r="BS464" s="90">
        <v>0</v>
      </c>
      <c r="BT464" s="90">
        <v>0</v>
      </c>
      <c r="BU464" s="90">
        <v>0</v>
      </c>
      <c r="BV464" s="90" t="e">
        <v>#DIV/0!</v>
      </c>
      <c r="BW464" s="90">
        <v>0</v>
      </c>
      <c r="BX464" s="90">
        <v>0</v>
      </c>
      <c r="BY464" s="90">
        <v>0</v>
      </c>
      <c r="BZ464" s="90">
        <v>1.1072256482999062E-2</v>
      </c>
      <c r="CA464" s="90">
        <v>3.7322316449025432E-4</v>
      </c>
      <c r="CB464" s="90">
        <v>5.9659656212894378E-4</v>
      </c>
    </row>
    <row r="465" spans="1:80" ht="12.75" customHeight="1" x14ac:dyDescent="0.2">
      <c r="A465" s="95"/>
      <c r="B465" s="96" t="s">
        <v>549</v>
      </c>
      <c r="C465" s="96"/>
      <c r="D465" s="90">
        <v>1.2590882374790142</v>
      </c>
      <c r="E465" s="90">
        <v>1.2662702869031368</v>
      </c>
      <c r="F465" s="90">
        <v>1.276678357752185</v>
      </c>
      <c r="G465" s="90">
        <v>1.2393592043069688</v>
      </c>
      <c r="H465" s="90">
        <v>1.078660969961537</v>
      </c>
      <c r="I465" s="90">
        <v>1.3178788357876425</v>
      </c>
      <c r="J465" s="90">
        <v>1.2459117200339422</v>
      </c>
      <c r="K465" s="90">
        <v>1.2531169021989552</v>
      </c>
      <c r="L465" s="90">
        <v>1.2567914647383598</v>
      </c>
      <c r="M465" s="90">
        <v>1.2436917288813245</v>
      </c>
      <c r="N465" s="90">
        <v>1.078660969961537</v>
      </c>
      <c r="O465" s="90">
        <v>1.2467283261645576</v>
      </c>
      <c r="P465" s="90">
        <v>2.0350620544979119</v>
      </c>
      <c r="Q465" s="90">
        <v>2.0350620544979119</v>
      </c>
      <c r="R465" s="90">
        <v>2.0503993690843392</v>
      </c>
      <c r="S465" s="90">
        <v>1.5031040357331638</v>
      </c>
      <c r="T465" s="90">
        <v>1.0954135395163362</v>
      </c>
      <c r="U465" s="90">
        <v>1.0950947610352395</v>
      </c>
      <c r="V465" s="90">
        <v>1.0957809783055099</v>
      </c>
      <c r="W465" s="90">
        <v>1.0954135395163362</v>
      </c>
      <c r="X465" s="90">
        <v>1.0954135395163362</v>
      </c>
      <c r="Y465" s="90">
        <v>1.0950947610352395</v>
      </c>
      <c r="Z465" s="90">
        <v>1.0957809783055099</v>
      </c>
      <c r="AA465" s="90">
        <v>1.3178788357876425</v>
      </c>
      <c r="AB465" s="90">
        <v>1.3452371858525258</v>
      </c>
      <c r="AC465" s="90">
        <v>1.107308307521951</v>
      </c>
      <c r="AD465" s="90">
        <v>1.2619834905100435</v>
      </c>
      <c r="AE465" s="90">
        <v>1.3380294753472119</v>
      </c>
      <c r="AF465" s="90">
        <v>2.4284076035204869</v>
      </c>
      <c r="AG465" s="90">
        <v>1.1224974979216251</v>
      </c>
      <c r="AH465" s="90">
        <v>1.248191580856858</v>
      </c>
      <c r="AI465" s="90">
        <v>1.2460071456567952</v>
      </c>
      <c r="AJ465" s="90">
        <v>1.1451936094055082</v>
      </c>
      <c r="AK465" s="90">
        <v>1.1554919870996414</v>
      </c>
      <c r="AL465" s="90">
        <v>1.1393549245438015</v>
      </c>
      <c r="AM465" s="90">
        <v>1.078660969961537</v>
      </c>
      <c r="AN465" s="90">
        <v>1.1401299468792938</v>
      </c>
      <c r="AO465" s="90">
        <v>1.0792236927631889</v>
      </c>
      <c r="AP465" s="90">
        <v>1.1393032753068828</v>
      </c>
      <c r="AQ465" s="158">
        <v>1.2924390005114732</v>
      </c>
      <c r="AR465" s="90">
        <v>1.1498482690620622</v>
      </c>
      <c r="AS465" s="90">
        <v>1.1034334337495759</v>
      </c>
      <c r="AT465" s="90">
        <v>1.073049124869996</v>
      </c>
      <c r="AU465" s="90">
        <v>1.1525602962176509</v>
      </c>
      <c r="AV465" s="90">
        <v>1.3610668331777016</v>
      </c>
      <c r="AW465" s="90">
        <v>1.2044817618172667</v>
      </c>
      <c r="AX465" s="90">
        <v>1.0821336274824294</v>
      </c>
      <c r="AY465" s="90">
        <v>1.142049840979638</v>
      </c>
      <c r="AZ465" s="90">
        <v>1.0874299840251846</v>
      </c>
      <c r="BA465" s="90">
        <v>1.4154667760694921</v>
      </c>
      <c r="BB465" s="90">
        <v>4.5998308943965176</v>
      </c>
      <c r="BC465" s="90">
        <v>2.0532062020516637</v>
      </c>
      <c r="BD465" s="90">
        <v>1.1027450409999699</v>
      </c>
      <c r="BE465" s="90">
        <v>1.8336570881386356</v>
      </c>
      <c r="BF465" s="90" t="e">
        <v>#DIV/0!</v>
      </c>
      <c r="BG465" s="90">
        <v>1.5031040357331638</v>
      </c>
      <c r="BH465" s="90">
        <v>12.042207573982676</v>
      </c>
      <c r="BI465" s="90" t="e">
        <v>#DIV/0!</v>
      </c>
      <c r="BJ465" s="90">
        <v>1.0786788537525951</v>
      </c>
      <c r="BK465" s="90">
        <v>1.1086857351703936</v>
      </c>
      <c r="BL465" s="90">
        <v>1.0704667014476319</v>
      </c>
      <c r="BM465" s="90">
        <v>1.09955561875045</v>
      </c>
      <c r="BN465" s="90">
        <v>1.1311812534389041</v>
      </c>
      <c r="BO465" s="90">
        <v>1.1822241533394997</v>
      </c>
      <c r="BP465" s="90">
        <v>1.1767495098268403</v>
      </c>
      <c r="BQ465" s="90">
        <v>1.0842779503075828</v>
      </c>
      <c r="BR465" s="90">
        <v>1.028008963436482</v>
      </c>
      <c r="BS465" s="90">
        <v>3.8260354421771123</v>
      </c>
      <c r="BT465" s="90">
        <v>2.2256848296070211</v>
      </c>
      <c r="BU465" s="90">
        <v>140.54861389337643</v>
      </c>
      <c r="BV465" s="90" t="e">
        <v>#DIV/0!</v>
      </c>
      <c r="BW465" s="90">
        <v>40863.373333333337</v>
      </c>
      <c r="BX465" s="90">
        <v>1.1097903985395006</v>
      </c>
      <c r="BY465" s="90">
        <v>1.8444087741062796</v>
      </c>
      <c r="BZ465" s="90">
        <v>0.94732257889390592</v>
      </c>
      <c r="CA465" s="90">
        <v>1.119542950122695</v>
      </c>
      <c r="CB465" s="90">
        <v>1.276351809859511</v>
      </c>
    </row>
    <row r="466" spans="1:80" ht="12.75" customHeight="1" x14ac:dyDescent="0.2">
      <c r="A466" s="95"/>
      <c r="B466" s="96" t="s">
        <v>550</v>
      </c>
      <c r="C466" s="96"/>
      <c r="D466" s="90">
        <v>0.38699796564213651</v>
      </c>
      <c r="E466" s="90">
        <v>0.37646251957967813</v>
      </c>
      <c r="F466" s="90">
        <v>0.35647610283018821</v>
      </c>
      <c r="G466" s="90">
        <v>0.46839163159845748</v>
      </c>
      <c r="H466" s="90">
        <v>0.89753685259747984</v>
      </c>
      <c r="I466" s="90">
        <v>0.23012487859221514</v>
      </c>
      <c r="J466" s="90">
        <v>0.44347315459995035</v>
      </c>
      <c r="K466" s="90">
        <v>0.43067388939628398</v>
      </c>
      <c r="L466" s="90">
        <v>0.4210790781721494</v>
      </c>
      <c r="M466" s="90">
        <v>0.4695451670160431</v>
      </c>
      <c r="N466" s="90">
        <v>0.89753685259747984</v>
      </c>
      <c r="O466" s="90">
        <v>0.43725615965850539</v>
      </c>
      <c r="P466" s="90">
        <v>3.034856528720916E-7</v>
      </c>
      <c r="Q466" s="90">
        <v>3.034856528720916E-7</v>
      </c>
      <c r="R466" s="90">
        <v>2.4080878364460333E-7</v>
      </c>
      <c r="S466" s="90">
        <v>5.4982993210370093E-6</v>
      </c>
      <c r="T466" s="90">
        <v>0.54053038453467639</v>
      </c>
      <c r="U466" s="90">
        <v>0.54537748778117745</v>
      </c>
      <c r="V466" s="90">
        <v>0.53575499899098578</v>
      </c>
      <c r="W466" s="90">
        <v>0.54053038453467639</v>
      </c>
      <c r="X466" s="90">
        <v>0.54053038453467639</v>
      </c>
      <c r="Y466" s="90">
        <v>0.54537748778117745</v>
      </c>
      <c r="Z466" s="90">
        <v>0.53575499899098578</v>
      </c>
      <c r="AA466" s="90">
        <v>0.23012487859221514</v>
      </c>
      <c r="AB466" s="90">
        <v>0.30912855675372997</v>
      </c>
      <c r="AC466" s="90">
        <v>0.6135348647153942</v>
      </c>
      <c r="AD466" s="90">
        <v>0.33415484001633566</v>
      </c>
      <c r="AE466" s="90">
        <v>0.37545146259702056</v>
      </c>
      <c r="AF466" s="90">
        <v>1.9303962078715136E-2</v>
      </c>
      <c r="AG466" s="90">
        <v>0.21721337586410802</v>
      </c>
      <c r="AH466" s="90">
        <v>0.83836950201700167</v>
      </c>
      <c r="AI466" s="90">
        <v>0.34775788373088867</v>
      </c>
      <c r="AJ466" s="90">
        <v>0.63559399993932542</v>
      </c>
      <c r="AK466" s="90">
        <v>0.62795092319877055</v>
      </c>
      <c r="AL466" s="90">
        <v>0.66026788238561285</v>
      </c>
      <c r="AM466" s="90">
        <v>0.89753685259747984</v>
      </c>
      <c r="AN466" s="90">
        <v>0.60268146917519705</v>
      </c>
      <c r="AO466" s="90">
        <v>0.2835782241602916</v>
      </c>
      <c r="AP466" s="90">
        <v>0.43626753326674178</v>
      </c>
      <c r="AQ466" s="158">
        <v>0.25679888847877425</v>
      </c>
      <c r="AR466" s="90">
        <v>0.46790147554342271</v>
      </c>
      <c r="AS466" s="90">
        <v>0.39315449604835656</v>
      </c>
      <c r="AT466" s="90">
        <v>0.69922328764372099</v>
      </c>
      <c r="AU466" s="90">
        <v>0.4661766068390189</v>
      </c>
      <c r="AV466" s="90">
        <v>0.18117137577920975</v>
      </c>
      <c r="AW466" s="90">
        <v>0.27041729964178213</v>
      </c>
      <c r="AX466" s="90">
        <v>0.45647298974991052</v>
      </c>
      <c r="AY466" s="90">
        <v>0.56399078801348002</v>
      </c>
      <c r="AZ466" s="90">
        <v>0.40060013381537657</v>
      </c>
      <c r="BA466" s="90">
        <v>0</v>
      </c>
      <c r="BB466" s="90">
        <v>7.8776185809473348E-2</v>
      </c>
      <c r="BC466" s="90">
        <v>1.5073813979880164E-6</v>
      </c>
      <c r="BD466" s="90">
        <v>0.76873498949854635</v>
      </c>
      <c r="BE466" s="90">
        <v>3.0544850947989453E-7</v>
      </c>
      <c r="BF466" s="90">
        <v>0</v>
      </c>
      <c r="BG466" s="90">
        <v>5.4982993210370093E-6</v>
      </c>
      <c r="BH466" s="90">
        <v>0</v>
      </c>
      <c r="BI466" s="90">
        <v>0</v>
      </c>
      <c r="BJ466" s="90">
        <v>0.96692411274710321</v>
      </c>
      <c r="BK466" s="90">
        <v>0.33064748396335036</v>
      </c>
      <c r="BL466" s="90">
        <v>0.17229523228464194</v>
      </c>
      <c r="BM466" s="90">
        <v>0.4730045213712919</v>
      </c>
      <c r="BN466" s="90">
        <v>0.23486593500146571</v>
      </c>
      <c r="BO466" s="90">
        <v>0.42817633756138213</v>
      </c>
      <c r="BP466" s="90">
        <v>0.24452582486111379</v>
      </c>
      <c r="BQ466" s="90">
        <v>0.31593882698551762</v>
      </c>
      <c r="BR466" s="90">
        <v>1.0181693445812829</v>
      </c>
      <c r="BS466" s="90">
        <v>0</v>
      </c>
      <c r="BT466" s="90">
        <v>0</v>
      </c>
      <c r="BU466" s="90">
        <v>2.1028824371731411E-2</v>
      </c>
      <c r="BV466" s="90" t="e">
        <v>#DIV/0!</v>
      </c>
      <c r="BW466" s="90">
        <v>0</v>
      </c>
      <c r="BX466" s="90">
        <v>0.36953048431961855</v>
      </c>
      <c r="BY466" s="90">
        <v>0.15673818465673478</v>
      </c>
      <c r="BZ466" s="90">
        <v>1.6599748578972984</v>
      </c>
      <c r="CA466" s="90">
        <v>0.3879031340083583</v>
      </c>
      <c r="CB466" s="90">
        <v>0.1651277023628521</v>
      </c>
    </row>
    <row r="467" spans="1:80" ht="12.75" customHeight="1" x14ac:dyDescent="0.2">
      <c r="A467" s="95"/>
      <c r="B467" s="96" t="s">
        <v>551</v>
      </c>
      <c r="C467" s="96"/>
      <c r="D467" s="90">
        <v>0.48368750008843897</v>
      </c>
      <c r="E467" s="90">
        <v>0.47191788903525062</v>
      </c>
      <c r="F467" s="90">
        <v>0.45040947419934019</v>
      </c>
      <c r="G467" s="90">
        <v>0.57084755219496852</v>
      </c>
      <c r="H467" s="90">
        <v>1.0392750335595604</v>
      </c>
      <c r="I467" s="90">
        <v>0.34008393984245111</v>
      </c>
      <c r="J467" s="90">
        <v>0.55396799025392462</v>
      </c>
      <c r="K467" s="90">
        <v>0.54028802953504362</v>
      </c>
      <c r="L467" s="90">
        <v>0.53149398168805717</v>
      </c>
      <c r="M467" s="90">
        <v>0.57591518959857979</v>
      </c>
      <c r="N467" s="90">
        <v>1.0392750335595604</v>
      </c>
      <c r="O467" s="90">
        <v>0.54873457654089686</v>
      </c>
      <c r="P467" s="90">
        <v>4.4605115182247404E-3</v>
      </c>
      <c r="Q467" s="90">
        <v>4.4605115182247404E-3</v>
      </c>
      <c r="R467" s="90">
        <v>4.2500813228842065E-3</v>
      </c>
      <c r="S467" s="90">
        <v>2.1901485651473141E-2</v>
      </c>
      <c r="T467" s="90">
        <v>0.61790603091654495</v>
      </c>
      <c r="U467" s="90">
        <v>0.66663335504262866</v>
      </c>
      <c r="V467" s="90">
        <v>0.56989967590803581</v>
      </c>
      <c r="W467" s="90">
        <v>0.61790603091654495</v>
      </c>
      <c r="X467" s="90">
        <v>0.61790603091654495</v>
      </c>
      <c r="Y467" s="90">
        <v>0.66663335504262866</v>
      </c>
      <c r="Z467" s="90">
        <v>0.56989967590803581</v>
      </c>
      <c r="AA467" s="90">
        <v>0.34008393984245111</v>
      </c>
      <c r="AB467" s="90">
        <v>0.37466894125613404</v>
      </c>
      <c r="AC467" s="90">
        <v>0.78835507226728363</v>
      </c>
      <c r="AD467" s="90">
        <v>0.4024670134010806</v>
      </c>
      <c r="AE467" s="90">
        <v>0.47976813610590463</v>
      </c>
      <c r="AF467" s="90">
        <v>4.5430283305972631E-2</v>
      </c>
      <c r="AG467" s="90">
        <v>0.30238683080644835</v>
      </c>
      <c r="AH467" s="90">
        <v>0.97881632635932869</v>
      </c>
      <c r="AI467" s="90">
        <v>0.41579934617408254</v>
      </c>
      <c r="AJ467" s="90">
        <v>0.92824715465107399</v>
      </c>
      <c r="AK467" s="90">
        <v>0.75677615574577384</v>
      </c>
      <c r="AL467" s="90">
        <v>0.88701234483820912</v>
      </c>
      <c r="AM467" s="90">
        <v>1.0392750335595604</v>
      </c>
      <c r="AN467" s="90">
        <v>0.87503775489231927</v>
      </c>
      <c r="AO467" s="90">
        <v>0.38334885644945244</v>
      </c>
      <c r="AP467" s="90">
        <v>0.64555262246701506</v>
      </c>
      <c r="AQ467" s="158">
        <v>0.35297950222434865</v>
      </c>
      <c r="AR467" s="90">
        <v>0.4964908664924686</v>
      </c>
      <c r="AS467" s="90">
        <v>0.45103055716623153</v>
      </c>
      <c r="AT467" s="90">
        <v>0.76467744723704734</v>
      </c>
      <c r="AU467" s="90">
        <v>0.81950337241721116</v>
      </c>
      <c r="AV467" s="90">
        <v>0.37369516568931982</v>
      </c>
      <c r="AW467" s="90">
        <v>0.27903684388283312</v>
      </c>
      <c r="AX467" s="90">
        <v>0.68259975580004639</v>
      </c>
      <c r="AY467" s="90">
        <v>0.70437937091132075</v>
      </c>
      <c r="AZ467" s="90">
        <v>0.55123089215303456</v>
      </c>
      <c r="BA467" s="90">
        <v>7.8830007623053224E-3</v>
      </c>
      <c r="BB467" s="90">
        <v>8.9352958553523126E-2</v>
      </c>
      <c r="BC467" s="90">
        <v>1.2835955556427154E-3</v>
      </c>
      <c r="BD467" s="90">
        <v>1.2697244655386042</v>
      </c>
      <c r="BE467" s="90">
        <v>5.3367652237626042E-3</v>
      </c>
      <c r="BF467" s="90">
        <v>1.4452719912051717E-4</v>
      </c>
      <c r="BG467" s="90">
        <v>2.1901485651473141E-2</v>
      </c>
      <c r="BH467" s="90">
        <v>2.3310171828600617E-6</v>
      </c>
      <c r="BI467" s="90">
        <v>9.395505639325641E-4</v>
      </c>
      <c r="BJ467" s="90">
        <v>0.99966008701146336</v>
      </c>
      <c r="BK467" s="90">
        <v>0.34596050581963494</v>
      </c>
      <c r="BL467" s="90">
        <v>0.60875458556528739</v>
      </c>
      <c r="BM467" s="90">
        <v>0.55489801717077736</v>
      </c>
      <c r="BN467" s="90">
        <v>0.24911121953570178</v>
      </c>
      <c r="BO467" s="90">
        <v>0.65850220307524465</v>
      </c>
      <c r="BP467" s="90">
        <v>0.28481728464290429</v>
      </c>
      <c r="BQ467" s="90">
        <v>0.54064916718699774</v>
      </c>
      <c r="BR467" s="90">
        <v>1.0291578218365358</v>
      </c>
      <c r="BS467" s="90">
        <v>1.7089029607852357E-2</v>
      </c>
      <c r="BT467" s="90">
        <v>0</v>
      </c>
      <c r="BU467" s="90">
        <v>2.5833556455761908E-2</v>
      </c>
      <c r="BV467" s="90" t="e">
        <v>#DIV/0!</v>
      </c>
      <c r="BW467" s="90">
        <v>2.8845868508205986E-3</v>
      </c>
      <c r="BX467" s="90">
        <v>0.69801030052998103</v>
      </c>
      <c r="BY467" s="90">
        <v>0.20363179664170772</v>
      </c>
      <c r="BZ467" s="90">
        <v>1.9426268960001283</v>
      </c>
      <c r="CA467" s="90">
        <v>0.58995358755443639</v>
      </c>
      <c r="CB467" s="90">
        <v>0.28021327916136091</v>
      </c>
    </row>
    <row r="468" spans="1:80" ht="12.75" customHeight="1" x14ac:dyDescent="0.2">
      <c r="A468" s="72"/>
      <c r="B468" s="64"/>
      <c r="C468" s="64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158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0"/>
      <c r="BQ468" s="90"/>
      <c r="BR468" s="90"/>
      <c r="BS468" s="90"/>
      <c r="BT468" s="90"/>
      <c r="BU468" s="90"/>
      <c r="BV468" s="90"/>
      <c r="BW468" s="90"/>
      <c r="BX468" s="90"/>
      <c r="BY468" s="90"/>
      <c r="BZ468" s="90"/>
      <c r="CA468" s="90"/>
      <c r="CB468" s="90"/>
    </row>
    <row r="469" spans="1:80" ht="12.75" customHeight="1" x14ac:dyDescent="0.2">
      <c r="A469" s="97"/>
      <c r="B469" s="67" t="s">
        <v>552</v>
      </c>
      <c r="C469" s="67"/>
      <c r="D469" s="98">
        <v>0.94188167642784681</v>
      </c>
      <c r="E469" s="98">
        <v>0.94296944038584229</v>
      </c>
      <c r="F469" s="98">
        <v>0.93877605055553237</v>
      </c>
      <c r="G469" s="98">
        <v>0.95432331249937685</v>
      </c>
      <c r="H469" s="98">
        <v>0.91648658255660886</v>
      </c>
      <c r="I469" s="98">
        <v>0.90868566672631379</v>
      </c>
      <c r="J469" s="98">
        <v>0.94042425989068101</v>
      </c>
      <c r="K469" s="98">
        <v>0.94133599952214431</v>
      </c>
      <c r="L469" s="98">
        <v>0.93620820034831498</v>
      </c>
      <c r="M469" s="98">
        <v>0.95489248841511654</v>
      </c>
      <c r="N469" s="98">
        <v>0.91648658255660886</v>
      </c>
      <c r="O469" s="98">
        <v>0.9352245502446983</v>
      </c>
      <c r="P469" s="98">
        <v>0.99778551463009768</v>
      </c>
      <c r="Q469" s="98">
        <v>0.99778551463009768</v>
      </c>
      <c r="R469" s="98">
        <v>0.99787089241452043</v>
      </c>
      <c r="S469" s="98">
        <v>0.99376269400409278</v>
      </c>
      <c r="T469" s="98">
        <v>0.93261490213688936</v>
      </c>
      <c r="U469" s="98">
        <v>0.9326020687964055</v>
      </c>
      <c r="V469" s="98">
        <v>0.9326296856116959</v>
      </c>
      <c r="W469" s="98">
        <v>0.93261490213688936</v>
      </c>
      <c r="X469" s="98">
        <v>0.93261490213688936</v>
      </c>
      <c r="Y469" s="98">
        <v>0.9326020687964055</v>
      </c>
      <c r="Z469" s="98">
        <v>0.9326296856116959</v>
      </c>
      <c r="AA469" s="98">
        <v>0.90868566672631379</v>
      </c>
      <c r="AB469" s="98">
        <v>0.95170444184117597</v>
      </c>
      <c r="AC469" s="98">
        <v>0.93090000424312858</v>
      </c>
      <c r="AD469" s="98">
        <v>0.95892935081638808</v>
      </c>
      <c r="AE469" s="98">
        <v>0.92971777220142893</v>
      </c>
      <c r="AF469" s="98">
        <v>0.99295311800209252</v>
      </c>
      <c r="AG469" s="98">
        <v>0.98028541207612829</v>
      </c>
      <c r="AH469" s="98">
        <v>0.94488848857624019</v>
      </c>
      <c r="AI469" s="98">
        <v>0.96642045523681241</v>
      </c>
      <c r="AJ469" s="98">
        <v>0.90758462712049792</v>
      </c>
      <c r="AK469" s="98">
        <v>0.92885093969023491</v>
      </c>
      <c r="AL469" s="98">
        <v>0.93690196898169809</v>
      </c>
      <c r="AM469" s="98">
        <v>0.91648658255660886</v>
      </c>
      <c r="AN469" s="98">
        <v>0.92501181145834044</v>
      </c>
      <c r="AO469" s="98">
        <v>0.96980744737246893</v>
      </c>
      <c r="AP469" s="98">
        <v>0.89194143510932977</v>
      </c>
      <c r="AQ469" s="162">
        <v>0.92189958153284857</v>
      </c>
      <c r="AR469" s="98">
        <v>0.94898069107637606</v>
      </c>
      <c r="AS469" s="98">
        <v>0.95347899459184771</v>
      </c>
      <c r="AT469" s="98">
        <v>0.91493293229641348</v>
      </c>
      <c r="AU469" s="98">
        <v>0.92866862868350497</v>
      </c>
      <c r="AV469" s="98">
        <v>0.93403456308353872</v>
      </c>
      <c r="AW469" s="98">
        <v>0.97677046059605177</v>
      </c>
      <c r="AX469" s="98">
        <v>0.92003259568062845</v>
      </c>
      <c r="AY469" s="98">
        <v>0.91803313171833811</v>
      </c>
      <c r="AZ469" s="98">
        <v>0.93811957925476885</v>
      </c>
      <c r="BA469" s="98">
        <v>0.99868579351638587</v>
      </c>
      <c r="BB469" s="98">
        <v>0.93812612315008259</v>
      </c>
      <c r="BC469" s="98">
        <v>0.99953635042050859</v>
      </c>
      <c r="BD469" s="98">
        <v>0.84882922500078806</v>
      </c>
      <c r="BE469" s="98">
        <v>0.99762752100724383</v>
      </c>
      <c r="BF469" s="98">
        <v>0.99985982208341118</v>
      </c>
      <c r="BG469" s="98">
        <v>0.99376269400409278</v>
      </c>
      <c r="BH469" s="98">
        <v>0.99999788203234097</v>
      </c>
      <c r="BI469" s="98">
        <v>0.99907373847113756</v>
      </c>
      <c r="BJ469" s="98">
        <v>0.9000958038337652</v>
      </c>
      <c r="BK469" s="98">
        <v>0.96488826377312209</v>
      </c>
      <c r="BL469" s="98">
        <v>0.95389544794173442</v>
      </c>
      <c r="BM469" s="98">
        <v>0.93248630615206629</v>
      </c>
      <c r="BN469" s="98">
        <v>0.96803736530533713</v>
      </c>
      <c r="BO469" s="98">
        <v>0.88125050824158846</v>
      </c>
      <c r="BP469" s="98">
        <v>0.94543645507493468</v>
      </c>
      <c r="BQ469" s="98">
        <v>0.96015200181786531</v>
      </c>
      <c r="BR469" s="98">
        <v>0.9155414187752734</v>
      </c>
      <c r="BS469" s="98">
        <v>0.99049360883864213</v>
      </c>
      <c r="BT469" s="98">
        <v>1</v>
      </c>
      <c r="BU469" s="98">
        <v>0.97466312123638243</v>
      </c>
      <c r="BV469" s="98" t="e">
        <v>#DIV/0!</v>
      </c>
      <c r="BW469" s="98">
        <v>0.99768999062128383</v>
      </c>
      <c r="BX469" s="98">
        <v>0.87663118696415288</v>
      </c>
      <c r="BY469" s="98">
        <v>0.91256141361398702</v>
      </c>
      <c r="BZ469" s="98">
        <v>0.85176109248753229</v>
      </c>
      <c r="CA469" s="98">
        <v>0.91171158117166629</v>
      </c>
      <c r="CB469" s="98">
        <v>0.92748404655223904</v>
      </c>
    </row>
    <row r="470" spans="1:80" ht="12.75" customHeight="1" x14ac:dyDescent="0.2">
      <c r="A470" s="97"/>
      <c r="B470" s="67" t="s">
        <v>553</v>
      </c>
      <c r="C470" s="67"/>
      <c r="D470" s="98">
        <v>5.8118323690698671E-2</v>
      </c>
      <c r="E470" s="98">
        <v>5.7030559614157768E-2</v>
      </c>
      <c r="F470" s="98">
        <v>6.122394941629581E-2</v>
      </c>
      <c r="G470" s="98">
        <v>4.567668757689989E-2</v>
      </c>
      <c r="H470" s="98">
        <v>8.3513417443390914E-2</v>
      </c>
      <c r="I470" s="98">
        <v>9.1314357689475933E-2</v>
      </c>
      <c r="J470" s="98">
        <v>5.957574008848128E-2</v>
      </c>
      <c r="K470" s="98">
        <v>5.8664000456224281E-2</v>
      </c>
      <c r="L470" s="98">
        <v>6.3791799606964392E-2</v>
      </c>
      <c r="M470" s="98">
        <v>4.5107511624292725E-2</v>
      </c>
      <c r="N470" s="98">
        <v>8.3513417443390914E-2</v>
      </c>
      <c r="O470" s="98">
        <v>6.4775449712811711E-2</v>
      </c>
      <c r="P470" s="98">
        <v>2.2144853699023154E-3</v>
      </c>
      <c r="Q470" s="98">
        <v>2.2144853699023154E-3</v>
      </c>
      <c r="R470" s="98">
        <v>2.1291075854796486E-3</v>
      </c>
      <c r="S470" s="98">
        <v>6.2373059959073508E-3</v>
      </c>
      <c r="T470" s="98">
        <v>6.7385099051799499E-2</v>
      </c>
      <c r="U470" s="98">
        <v>6.7397932313881651E-2</v>
      </c>
      <c r="V470" s="98">
        <v>6.7370315667308306E-2</v>
      </c>
      <c r="W470" s="98">
        <v>6.7385099051799499E-2</v>
      </c>
      <c r="X470" s="98">
        <v>6.7385099051799499E-2</v>
      </c>
      <c r="Y470" s="98">
        <v>6.7397932313881651E-2</v>
      </c>
      <c r="Z470" s="98">
        <v>6.7370315667308306E-2</v>
      </c>
      <c r="AA470" s="98">
        <v>9.1314357689475933E-2</v>
      </c>
      <c r="AB470" s="98">
        <v>4.8295558415309192E-2</v>
      </c>
      <c r="AC470" s="98">
        <v>6.9099995419088359E-2</v>
      </c>
      <c r="AD470" s="98">
        <v>4.1070649542989821E-2</v>
      </c>
      <c r="AE470" s="98">
        <v>7.0282227680055542E-2</v>
      </c>
      <c r="AF470" s="98">
        <v>7.0468812924475458E-3</v>
      </c>
      <c r="AG470" s="98">
        <v>1.9714587923871655E-2</v>
      </c>
      <c r="AH470" s="98">
        <v>5.5111511518612682E-2</v>
      </c>
      <c r="AI470" s="98">
        <v>3.3579545387831047E-2</v>
      </c>
      <c r="AJ470" s="98">
        <v>9.2415371940628044E-2</v>
      </c>
      <c r="AK470" s="98">
        <v>7.1149060237651843E-2</v>
      </c>
      <c r="AL470" s="98">
        <v>6.3098031501224949E-2</v>
      </c>
      <c r="AM470" s="98">
        <v>8.3513417443390914E-2</v>
      </c>
      <c r="AN470" s="98">
        <v>7.498818801093704E-2</v>
      </c>
      <c r="AO470" s="98">
        <v>3.019254510499509E-2</v>
      </c>
      <c r="AP470" s="98">
        <v>0.10805857773052518</v>
      </c>
      <c r="AQ470" s="162">
        <v>7.8100410041695073E-2</v>
      </c>
      <c r="AR470" s="98">
        <v>5.1019307067632205E-2</v>
      </c>
      <c r="AS470" s="98">
        <v>4.6521010554411123E-2</v>
      </c>
      <c r="AT470" s="98">
        <v>8.5067066311548437E-2</v>
      </c>
      <c r="AU470" s="98">
        <v>7.1331378533055309E-2</v>
      </c>
      <c r="AV470" s="98">
        <v>6.596544445714464E-2</v>
      </c>
      <c r="AW470" s="98">
        <v>2.3229537339149033E-2</v>
      </c>
      <c r="AX470" s="98">
        <v>7.9967407350749822E-2</v>
      </c>
      <c r="AY470" s="98">
        <v>8.1966854566283567E-2</v>
      </c>
      <c r="AZ470" s="98">
        <v>6.1880420745231375E-2</v>
      </c>
      <c r="BA470" s="98">
        <v>1.3142048261837213E-3</v>
      </c>
      <c r="BB470" s="98">
        <v>6.1873858295612282E-2</v>
      </c>
      <c r="BC470" s="98">
        <v>4.6364957949121863E-4</v>
      </c>
      <c r="BD470" s="98">
        <v>0.15117077499921197</v>
      </c>
      <c r="BE470" s="98">
        <v>2.3724789927562625E-3</v>
      </c>
      <c r="BF470" s="98">
        <v>1.4017791658882232E-4</v>
      </c>
      <c r="BG470" s="98">
        <v>6.2373059959073508E-3</v>
      </c>
      <c r="BH470" s="98">
        <v>2.1179676590325227E-6</v>
      </c>
      <c r="BI470" s="98">
        <v>9.2626152886239111E-4</v>
      </c>
      <c r="BJ470" s="98">
        <v>9.9904201469534118E-2</v>
      </c>
      <c r="BK470" s="98">
        <v>3.5111740154646631E-2</v>
      </c>
      <c r="BL470" s="98">
        <v>4.6104546703989967E-2</v>
      </c>
      <c r="BM470" s="98">
        <v>6.7513693847933487E-2</v>
      </c>
      <c r="BN470" s="98">
        <v>3.1962621813557406E-2</v>
      </c>
      <c r="BO470" s="98">
        <v>0.11874947070231229</v>
      </c>
      <c r="BP470" s="98">
        <v>5.456354492506528E-2</v>
      </c>
      <c r="BQ470" s="98">
        <v>3.9848004353594528E-2</v>
      </c>
      <c r="BR470" s="98">
        <v>8.4458581224726575E-2</v>
      </c>
      <c r="BS470" s="98">
        <v>9.5063911613578519E-3</v>
      </c>
      <c r="BT470" s="98">
        <v>0</v>
      </c>
      <c r="BU470" s="98">
        <v>2.5336968388233041E-2</v>
      </c>
      <c r="BV470" s="98" t="e">
        <v>#DIV/0!</v>
      </c>
      <c r="BW470" s="98">
        <v>2.310009378716206E-3</v>
      </c>
      <c r="BX470" s="98">
        <v>0.12336886625282895</v>
      </c>
      <c r="BY470" s="98">
        <v>8.7438605301764921E-2</v>
      </c>
      <c r="BZ470" s="98">
        <v>0.14823887356775375</v>
      </c>
      <c r="CA470" s="98">
        <v>8.8288454373397052E-2</v>
      </c>
      <c r="CB470" s="98">
        <v>7.2515975749046668E-2</v>
      </c>
    </row>
    <row r="471" spans="1:80" ht="12.75" customHeight="1" x14ac:dyDescent="0.2">
      <c r="A471" s="97"/>
      <c r="B471" s="67" t="s">
        <v>554</v>
      </c>
      <c r="C471" s="67"/>
      <c r="D471" s="98">
        <v>0.96042045786274277</v>
      </c>
      <c r="E471" s="98">
        <v>0.96147762338841636</v>
      </c>
      <c r="F471" s="98">
        <v>0.95995049499771423</v>
      </c>
      <c r="G471" s="98">
        <v>0.96608500794129815</v>
      </c>
      <c r="H471" s="98">
        <v>0.93146385332027437</v>
      </c>
      <c r="I471" s="98">
        <v>0.94099657658783531</v>
      </c>
      <c r="J471" s="98">
        <v>0.96106577718420094</v>
      </c>
      <c r="K471" s="98">
        <v>0.96203506026757735</v>
      </c>
      <c r="L471" s="98">
        <v>0.9602765566271686</v>
      </c>
      <c r="M471" s="98">
        <v>0.96749255014513991</v>
      </c>
      <c r="N471" s="98">
        <v>0.93146385332027437</v>
      </c>
      <c r="O471" s="98">
        <v>0.95908088772900157</v>
      </c>
      <c r="P471" s="98">
        <v>1</v>
      </c>
      <c r="Q471" s="98">
        <v>1</v>
      </c>
      <c r="R471" s="98" t="e">
        <v>#DIV/0!</v>
      </c>
      <c r="S471" s="98">
        <v>1</v>
      </c>
      <c r="T471" s="98">
        <v>0.93664020961272665</v>
      </c>
      <c r="U471" s="98">
        <v>0.9387317124009108</v>
      </c>
      <c r="V471" s="98">
        <v>0.93439582159916879</v>
      </c>
      <c r="W471" s="98">
        <v>0.93664020961272665</v>
      </c>
      <c r="X471" s="98">
        <v>0.93664020961272665</v>
      </c>
      <c r="Y471" s="98">
        <v>0.9387317124009108</v>
      </c>
      <c r="Z471" s="98">
        <v>0.93439582159916879</v>
      </c>
      <c r="AA471" s="98">
        <v>0.94099657658783531</v>
      </c>
      <c r="AB471" s="98">
        <v>0.96460155610245013</v>
      </c>
      <c r="AC471" s="98">
        <v>0.96805399949030557</v>
      </c>
      <c r="AD471" s="98">
        <v>0.9631107152674111</v>
      </c>
      <c r="AE471" s="98">
        <v>0.96274201861632336</v>
      </c>
      <c r="AF471" s="98">
        <v>1</v>
      </c>
      <c r="AG471" s="98">
        <v>0.99290597730668095</v>
      </c>
      <c r="AH471" s="98">
        <v>0.968835019139898</v>
      </c>
      <c r="AI471" s="98">
        <v>0.97146120660567592</v>
      </c>
      <c r="AJ471" s="98">
        <v>0.95857605175001348</v>
      </c>
      <c r="AK471" s="98">
        <v>0.94563951243776412</v>
      </c>
      <c r="AL471" s="98">
        <v>0.96124942515973688</v>
      </c>
      <c r="AM471" s="98">
        <v>0.93146385332027437</v>
      </c>
      <c r="AN471" s="98">
        <v>0.97021302243298702</v>
      </c>
      <c r="AO471" s="98">
        <v>0.96957534444420068</v>
      </c>
      <c r="AP471" s="98">
        <v>0.95062404019393687</v>
      </c>
      <c r="AQ471" s="162">
        <v>0.95027554855227669</v>
      </c>
      <c r="AR471" s="98">
        <v>0.95874464287218009</v>
      </c>
      <c r="AS471" s="98">
        <v>0.96150619209345534</v>
      </c>
      <c r="AT471" s="98">
        <v>0.92195321617432402</v>
      </c>
      <c r="AU471" s="98">
        <v>0.95381614367569134</v>
      </c>
      <c r="AV471" s="98">
        <v>0.97921004058119332</v>
      </c>
      <c r="AW471" s="98">
        <v>0.96165078478586796</v>
      </c>
      <c r="AX471" s="98">
        <v>0.95197955845762883</v>
      </c>
      <c r="AY471" s="98">
        <v>0.9640749510777884</v>
      </c>
      <c r="AZ471" s="98">
        <v>0.94933951621861412</v>
      </c>
      <c r="BA471" s="98">
        <v>1</v>
      </c>
      <c r="BB471" s="98">
        <v>0.89809264611271988</v>
      </c>
      <c r="BC471" s="98">
        <v>1</v>
      </c>
      <c r="BD471" s="98">
        <v>0.95663428608608725</v>
      </c>
      <c r="BE471" s="98" t="e">
        <v>#DIV/0!</v>
      </c>
      <c r="BF471" s="98" t="e">
        <v>#DIV/0!</v>
      </c>
      <c r="BG471" s="98">
        <v>1</v>
      </c>
      <c r="BH471" s="98" t="e">
        <v>#DIV/0!</v>
      </c>
      <c r="BI471" s="98" t="e">
        <v>#DIV/0!</v>
      </c>
      <c r="BJ471" s="98">
        <v>0.89102466883441289</v>
      </c>
      <c r="BK471" s="98">
        <v>0.96981069168589507</v>
      </c>
      <c r="BL471" s="98">
        <v>0.99446366688461807</v>
      </c>
      <c r="BM471" s="98">
        <v>0.94561942494928375</v>
      </c>
      <c r="BN471" s="98">
        <v>0.96679530219023968</v>
      </c>
      <c r="BO471" s="98">
        <v>0.93497672232563955</v>
      </c>
      <c r="BP471" s="98">
        <v>0.9475398794994413</v>
      </c>
      <c r="BQ471" s="98">
        <v>0.98325006420956951</v>
      </c>
      <c r="BR471" s="98">
        <v>0.9122285897846415</v>
      </c>
      <c r="BS471" s="98" t="e">
        <v>#DIV/0!</v>
      </c>
      <c r="BT471" s="98" t="e">
        <v>#DIV/0!</v>
      </c>
      <c r="BU471" s="98">
        <v>0.85244957733185611</v>
      </c>
      <c r="BV471" s="98" t="e">
        <v>#DIV/0!</v>
      </c>
      <c r="BW471" s="98" t="e">
        <v>#DIV/0!</v>
      </c>
      <c r="BX471" s="98">
        <v>0.93735034749949064</v>
      </c>
      <c r="BY471" s="98">
        <v>0.93347999707563234</v>
      </c>
      <c r="BZ471" s="98">
        <v>0.87064044143054153</v>
      </c>
      <c r="CA471" s="98">
        <v>0.94328782753555662</v>
      </c>
      <c r="CB471" s="98">
        <v>0.96581114180412619</v>
      </c>
    </row>
    <row r="472" spans="1:80" ht="12.75" customHeight="1" x14ac:dyDescent="0.2">
      <c r="A472" s="97"/>
      <c r="B472" s="67" t="s">
        <v>555</v>
      </c>
      <c r="C472" s="67"/>
      <c r="D472" s="98">
        <v>3.9579542137256882E-2</v>
      </c>
      <c r="E472" s="98">
        <v>3.8522376611583899E-2</v>
      </c>
      <c r="F472" s="98">
        <v>4.0049505002285761E-2</v>
      </c>
      <c r="G472" s="98">
        <v>3.3914992058702138E-2</v>
      </c>
      <c r="H472" s="98">
        <v>6.8536146679725393E-2</v>
      </c>
      <c r="I472" s="98">
        <v>5.9003423412164691E-2</v>
      </c>
      <c r="J472" s="98">
        <v>3.8934222815799162E-2</v>
      </c>
      <c r="K472" s="98">
        <v>3.7964939732422279E-2</v>
      </c>
      <c r="L472" s="98">
        <v>3.9723443372831499E-2</v>
      </c>
      <c r="M472" s="98">
        <v>3.2507449854860294E-2</v>
      </c>
      <c r="N472" s="98">
        <v>6.8536146679725393E-2</v>
      </c>
      <c r="O472" s="98">
        <v>4.0919112270998377E-2</v>
      </c>
      <c r="P472" s="98">
        <v>0</v>
      </c>
      <c r="Q472" s="98">
        <v>0</v>
      </c>
      <c r="R472" s="98" t="e">
        <v>#DIV/0!</v>
      </c>
      <c r="S472" s="98">
        <v>0</v>
      </c>
      <c r="T472" s="98">
        <v>6.3359790387273407E-2</v>
      </c>
      <c r="U472" s="98">
        <v>6.1268287599089179E-2</v>
      </c>
      <c r="V472" s="98">
        <v>6.560417840083127E-2</v>
      </c>
      <c r="W472" s="98">
        <v>6.3359790387273407E-2</v>
      </c>
      <c r="X472" s="98">
        <v>6.3359790387273407E-2</v>
      </c>
      <c r="Y472" s="98">
        <v>6.1268287599089179E-2</v>
      </c>
      <c r="Z472" s="98">
        <v>6.560417840083127E-2</v>
      </c>
      <c r="AA472" s="98">
        <v>5.9003423412164691E-2</v>
      </c>
      <c r="AB472" s="98">
        <v>3.5398443897549904E-2</v>
      </c>
      <c r="AC472" s="98">
        <v>3.1946000509694081E-2</v>
      </c>
      <c r="AD472" s="98">
        <v>3.6889284732588755E-2</v>
      </c>
      <c r="AE472" s="98">
        <v>3.7257981383676551E-2</v>
      </c>
      <c r="AF472" s="98">
        <v>0</v>
      </c>
      <c r="AG472" s="98">
        <v>7.094022693318964E-3</v>
      </c>
      <c r="AH472" s="98">
        <v>3.116498086010187E-2</v>
      </c>
      <c r="AI472" s="98">
        <v>2.8538793394324004E-2</v>
      </c>
      <c r="AJ472" s="98">
        <v>4.1423948249986541E-2</v>
      </c>
      <c r="AK472" s="98">
        <v>5.4360487562235806E-2</v>
      </c>
      <c r="AL472" s="98">
        <v>3.8750574840263369E-2</v>
      </c>
      <c r="AM472" s="98">
        <v>6.8536146679725393E-2</v>
      </c>
      <c r="AN472" s="98">
        <v>2.9786977567013213E-2</v>
      </c>
      <c r="AO472" s="98">
        <v>3.0424655555799634E-2</v>
      </c>
      <c r="AP472" s="98">
        <v>4.9375959806063227E-2</v>
      </c>
      <c r="AQ472" s="162">
        <v>4.9724451447723438E-2</v>
      </c>
      <c r="AR472" s="98">
        <v>4.1255357127820261E-2</v>
      </c>
      <c r="AS472" s="98">
        <v>3.8493807906544442E-2</v>
      </c>
      <c r="AT472" s="98">
        <v>7.8046783825675953E-2</v>
      </c>
      <c r="AU472" s="98">
        <v>4.618385632430861E-2</v>
      </c>
      <c r="AV472" s="98">
        <v>2.0789959418806559E-2</v>
      </c>
      <c r="AW472" s="98">
        <v>3.8349215214132058E-2</v>
      </c>
      <c r="AX472" s="98">
        <v>4.802044154237136E-2</v>
      </c>
      <c r="AY472" s="98">
        <v>3.592504892221151E-2</v>
      </c>
      <c r="AZ472" s="98">
        <v>5.0660483781385796E-2</v>
      </c>
      <c r="BA472" s="98">
        <v>0</v>
      </c>
      <c r="BB472" s="98">
        <v>0.10190735388728019</v>
      </c>
      <c r="BC472" s="98">
        <v>0</v>
      </c>
      <c r="BD472" s="98">
        <v>4.336571391391271E-2</v>
      </c>
      <c r="BE472" s="98" t="e">
        <v>#DIV/0!</v>
      </c>
      <c r="BF472" s="98" t="e">
        <v>#DIV/0!</v>
      </c>
      <c r="BG472" s="98">
        <v>0</v>
      </c>
      <c r="BH472" s="98" t="e">
        <v>#DIV/0!</v>
      </c>
      <c r="BI472" s="98" t="e">
        <v>#DIV/0!</v>
      </c>
      <c r="BJ472" s="98">
        <v>0.10897533116558715</v>
      </c>
      <c r="BK472" s="98">
        <v>3.0189308314105136E-2</v>
      </c>
      <c r="BL472" s="98">
        <v>5.5363331153818361E-3</v>
      </c>
      <c r="BM472" s="98">
        <v>5.4380575050716327E-2</v>
      </c>
      <c r="BN472" s="98">
        <v>3.3204697809760458E-2</v>
      </c>
      <c r="BO472" s="98">
        <v>6.5023277674360294E-2</v>
      </c>
      <c r="BP472" s="98">
        <v>5.2460120500558434E-2</v>
      </c>
      <c r="BQ472" s="98">
        <v>1.6749935790430583E-2</v>
      </c>
      <c r="BR472" s="98">
        <v>8.7771410215358503E-2</v>
      </c>
      <c r="BS472" s="98" t="e">
        <v>#DIV/0!</v>
      </c>
      <c r="BT472" s="98" t="e">
        <v>#DIV/0!</v>
      </c>
      <c r="BU472" s="98">
        <v>0.14755042266814394</v>
      </c>
      <c r="BV472" s="98" t="e">
        <v>#DIV/0!</v>
      </c>
      <c r="BW472" s="98" t="e">
        <v>#DIV/0!</v>
      </c>
      <c r="BX472" s="98">
        <v>6.2649652500509523E-2</v>
      </c>
      <c r="BY472" s="98">
        <v>6.6520002924367785E-2</v>
      </c>
      <c r="BZ472" s="98">
        <v>0.12935955856945849</v>
      </c>
      <c r="CA472" s="98">
        <v>5.6712172464443378E-2</v>
      </c>
      <c r="CB472" s="98">
        <v>3.4188858195874083E-2</v>
      </c>
    </row>
    <row r="473" spans="1:80" ht="12.75" customHeight="1" thickBot="1" x14ac:dyDescent="0.25">
      <c r="A473" s="99"/>
      <c r="B473" s="100"/>
      <c r="C473" s="100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63"/>
      <c r="AR473" s="101"/>
      <c r="AS473" s="101"/>
      <c r="AT473" s="101"/>
      <c r="AU473" s="101"/>
      <c r="AV473" s="101"/>
      <c r="AW473" s="101"/>
      <c r="AX473" s="101"/>
      <c r="AY473" s="101"/>
      <c r="AZ473" s="101"/>
      <c r="BA473" s="101"/>
      <c r="BB473" s="101"/>
      <c r="BC473" s="101"/>
      <c r="BD473" s="101"/>
      <c r="BE473" s="101"/>
      <c r="BF473" s="101"/>
      <c r="BG473" s="101"/>
      <c r="BH473" s="101"/>
      <c r="BI473" s="101"/>
      <c r="BJ473" s="101"/>
      <c r="BK473" s="101"/>
      <c r="BL473" s="101"/>
      <c r="BM473" s="101"/>
      <c r="BN473" s="101"/>
      <c r="BO473" s="101"/>
      <c r="BP473" s="101"/>
      <c r="BQ473" s="101"/>
      <c r="BR473" s="101"/>
      <c r="BS473" s="101"/>
      <c r="BT473" s="101"/>
      <c r="BU473" s="101"/>
      <c r="BV473" s="101"/>
      <c r="BW473" s="101"/>
      <c r="BX473" s="101"/>
      <c r="BY473" s="101"/>
      <c r="BZ473" s="101"/>
      <c r="CA473" s="101"/>
      <c r="CB473" s="101"/>
    </row>
    <row r="474" spans="1:80" ht="12.75" customHeight="1" thickBot="1" x14ac:dyDescent="0.25">
      <c r="A474" s="102"/>
      <c r="B474" s="64"/>
      <c r="C474" s="64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64"/>
      <c r="AR474" s="103"/>
      <c r="AS474" s="103"/>
      <c r="AT474" s="103"/>
      <c r="AU474" s="103"/>
      <c r="AV474" s="103"/>
      <c r="AW474" s="103"/>
      <c r="AX474" s="103"/>
      <c r="AY474" s="103"/>
      <c r="AZ474" s="103"/>
      <c r="BA474" s="103"/>
      <c r="BB474" s="103"/>
      <c r="BC474" s="103"/>
      <c r="BD474" s="103"/>
      <c r="BE474" s="103"/>
      <c r="BF474" s="103"/>
      <c r="BG474" s="103"/>
      <c r="BH474" s="103"/>
      <c r="BI474" s="103"/>
      <c r="BJ474" s="103"/>
      <c r="BK474" s="103"/>
      <c r="BL474" s="103"/>
      <c r="BM474" s="103"/>
      <c r="BN474" s="103"/>
      <c r="BO474" s="103"/>
      <c r="BP474" s="103"/>
      <c r="BQ474" s="103"/>
      <c r="BR474" s="103"/>
      <c r="BS474" s="103"/>
      <c r="BT474" s="103"/>
      <c r="BU474" s="103"/>
      <c r="BV474" s="103"/>
      <c r="BW474" s="103"/>
      <c r="BX474" s="103"/>
      <c r="BY474" s="103"/>
      <c r="BZ474" s="103"/>
      <c r="CA474" s="103"/>
      <c r="CB474" s="103"/>
    </row>
    <row r="475" spans="1:80" ht="12.75" customHeight="1" x14ac:dyDescent="0.2">
      <c r="A475" s="104"/>
      <c r="B475" s="104"/>
      <c r="C475" s="104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6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  <c r="BF475" s="105"/>
      <c r="BG475" s="105"/>
      <c r="BH475" s="105"/>
      <c r="BI475" s="105"/>
      <c r="BJ475" s="105"/>
      <c r="BK475" s="105"/>
      <c r="BL475" s="105"/>
      <c r="BM475" s="105"/>
      <c r="BN475" s="105"/>
      <c r="BO475" s="105"/>
      <c r="BP475" s="105"/>
      <c r="BQ475" s="105"/>
      <c r="BR475" s="105"/>
      <c r="BS475" s="105"/>
      <c r="BT475" s="105"/>
      <c r="BU475" s="105"/>
      <c r="BV475" s="105"/>
      <c r="BW475" s="105"/>
      <c r="BX475" s="105"/>
      <c r="BY475" s="105"/>
      <c r="BZ475" s="105"/>
      <c r="CA475" s="105"/>
      <c r="CB475" s="105"/>
    </row>
    <row r="476" spans="1:80" ht="12.75" customHeight="1" x14ac:dyDescent="0.2">
      <c r="A476" s="26"/>
      <c r="B476" s="106" t="s">
        <v>556</v>
      </c>
      <c r="C476" s="26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144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8"/>
      <c r="BZ476" s="58"/>
      <c r="CA476" s="58"/>
      <c r="CB476" s="58"/>
    </row>
    <row r="477" spans="1:80" ht="12.75" customHeight="1" x14ac:dyDescent="0.2">
      <c r="A477" s="4"/>
      <c r="B477" s="5"/>
      <c r="C477" s="17" t="s">
        <v>557</v>
      </c>
      <c r="D477" s="107">
        <v>20981.279999999999</v>
      </c>
      <c r="E477" s="107">
        <v>0</v>
      </c>
      <c r="F477" s="107">
        <v>0</v>
      </c>
      <c r="G477" s="107">
        <v>0</v>
      </c>
      <c r="H477" s="107">
        <v>0</v>
      </c>
      <c r="I477" s="107">
        <v>20981.279999999999</v>
      </c>
      <c r="J477" s="107">
        <v>0</v>
      </c>
      <c r="K477" s="107">
        <v>0</v>
      </c>
      <c r="L477" s="107">
        <v>0</v>
      </c>
      <c r="M477" s="107">
        <v>0</v>
      </c>
      <c r="N477" s="107">
        <v>0</v>
      </c>
      <c r="O477" s="107">
        <v>0</v>
      </c>
      <c r="P477" s="107">
        <v>0</v>
      </c>
      <c r="Q477" s="107">
        <v>0</v>
      </c>
      <c r="R477" s="107">
        <v>0</v>
      </c>
      <c r="S477" s="107">
        <v>0</v>
      </c>
      <c r="T477" s="107">
        <v>0</v>
      </c>
      <c r="U477" s="107">
        <v>0</v>
      </c>
      <c r="V477" s="107">
        <v>0</v>
      </c>
      <c r="W477" s="107">
        <v>0</v>
      </c>
      <c r="X477" s="107">
        <v>0</v>
      </c>
      <c r="Y477" s="107">
        <v>0</v>
      </c>
      <c r="Z477" s="107">
        <v>0</v>
      </c>
      <c r="AA477" s="107">
        <v>20981.279999999999</v>
      </c>
      <c r="AB477" s="107">
        <v>0</v>
      </c>
      <c r="AC477" s="107">
        <v>0</v>
      </c>
      <c r="AD477" s="107">
        <v>0</v>
      </c>
      <c r="AE477" s="107">
        <v>0</v>
      </c>
      <c r="AF477" s="107">
        <v>0</v>
      </c>
      <c r="AG477" s="107">
        <v>0</v>
      </c>
      <c r="AH477" s="107">
        <v>0</v>
      </c>
      <c r="AI477" s="107">
        <v>0</v>
      </c>
      <c r="AJ477" s="107">
        <v>0</v>
      </c>
      <c r="AK477" s="107">
        <v>0</v>
      </c>
      <c r="AL477" s="107">
        <v>0</v>
      </c>
      <c r="AM477" s="107">
        <v>0</v>
      </c>
      <c r="AN477" s="107">
        <v>0</v>
      </c>
      <c r="AO477" s="107">
        <v>0</v>
      </c>
      <c r="AP477" s="107">
        <v>0</v>
      </c>
      <c r="AQ477" s="166">
        <v>0</v>
      </c>
      <c r="AR477" s="107">
        <v>0</v>
      </c>
      <c r="AS477" s="107">
        <v>0</v>
      </c>
      <c r="AT477" s="107">
        <v>0</v>
      </c>
      <c r="AU477" s="107">
        <v>0</v>
      </c>
      <c r="AV477" s="107">
        <v>0</v>
      </c>
      <c r="AW477" s="107">
        <v>0</v>
      </c>
      <c r="AX477" s="107">
        <v>0</v>
      </c>
      <c r="AY477" s="107">
        <v>0</v>
      </c>
      <c r="AZ477" s="107">
        <v>0</v>
      </c>
      <c r="BA477" s="107">
        <v>0</v>
      </c>
      <c r="BB477" s="107">
        <v>0</v>
      </c>
      <c r="BC477" s="107">
        <v>0</v>
      </c>
      <c r="BD477" s="107">
        <v>0</v>
      </c>
      <c r="BE477" s="107">
        <v>0</v>
      </c>
      <c r="BF477" s="107">
        <v>0</v>
      </c>
      <c r="BG477" s="107">
        <v>0</v>
      </c>
      <c r="BH477" s="107">
        <v>0</v>
      </c>
      <c r="BI477" s="107">
        <v>0</v>
      </c>
      <c r="BJ477" s="107">
        <v>0</v>
      </c>
      <c r="BK477" s="107">
        <v>0</v>
      </c>
      <c r="BL477" s="107">
        <v>0</v>
      </c>
      <c r="BM477" s="107">
        <v>0</v>
      </c>
      <c r="BN477" s="107">
        <v>0</v>
      </c>
      <c r="BO477" s="107">
        <v>0</v>
      </c>
      <c r="BP477" s="107">
        <v>0</v>
      </c>
      <c r="BQ477" s="107">
        <v>0</v>
      </c>
      <c r="BR477" s="107">
        <v>0</v>
      </c>
      <c r="BS477" s="107">
        <v>0</v>
      </c>
      <c r="BT477" s="107">
        <v>0</v>
      </c>
      <c r="BU477" s="107">
        <v>0</v>
      </c>
      <c r="BV477" s="107">
        <v>0</v>
      </c>
      <c r="BW477" s="107">
        <v>0</v>
      </c>
      <c r="BX477" s="107">
        <v>0</v>
      </c>
      <c r="BY477" s="107">
        <v>0</v>
      </c>
      <c r="BZ477" s="107">
        <v>20981.279999999999</v>
      </c>
      <c r="CA477" s="107">
        <v>0</v>
      </c>
      <c r="CB477" s="107">
        <v>0</v>
      </c>
    </row>
    <row r="478" spans="1:80" ht="12.75" customHeight="1" x14ac:dyDescent="0.2">
      <c r="A478" s="4"/>
      <c r="B478" s="5"/>
      <c r="C478" s="26" t="s">
        <v>558</v>
      </c>
      <c r="D478" s="79">
        <v>4926.26</v>
      </c>
      <c r="E478" s="79">
        <v>0</v>
      </c>
      <c r="F478" s="79">
        <v>0</v>
      </c>
      <c r="G478" s="79">
        <v>0</v>
      </c>
      <c r="H478" s="79">
        <v>0</v>
      </c>
      <c r="I478" s="79">
        <v>4926.26</v>
      </c>
      <c r="J478" s="79">
        <v>0</v>
      </c>
      <c r="K478" s="79">
        <v>0</v>
      </c>
      <c r="L478" s="79">
        <v>0</v>
      </c>
      <c r="M478" s="79">
        <v>0</v>
      </c>
      <c r="N478" s="79">
        <v>0</v>
      </c>
      <c r="O478" s="79">
        <v>0</v>
      </c>
      <c r="P478" s="79">
        <v>0</v>
      </c>
      <c r="Q478" s="79">
        <v>0</v>
      </c>
      <c r="R478" s="79">
        <v>0</v>
      </c>
      <c r="S478" s="79">
        <v>0</v>
      </c>
      <c r="T478" s="79">
        <v>0</v>
      </c>
      <c r="U478" s="79">
        <v>0</v>
      </c>
      <c r="V478" s="79">
        <v>0</v>
      </c>
      <c r="W478" s="79">
        <v>0</v>
      </c>
      <c r="X478" s="79">
        <v>0</v>
      </c>
      <c r="Y478" s="79">
        <v>0</v>
      </c>
      <c r="Z478" s="79">
        <v>0</v>
      </c>
      <c r="AA478" s="79">
        <v>4926.26</v>
      </c>
      <c r="AB478" s="79">
        <v>0</v>
      </c>
      <c r="AC478" s="79">
        <v>0</v>
      </c>
      <c r="AD478" s="79">
        <v>0</v>
      </c>
      <c r="AE478" s="79">
        <v>0</v>
      </c>
      <c r="AF478" s="79">
        <v>0</v>
      </c>
      <c r="AG478" s="79">
        <v>0</v>
      </c>
      <c r="AH478" s="79">
        <v>0</v>
      </c>
      <c r="AI478" s="79">
        <v>0</v>
      </c>
      <c r="AJ478" s="79">
        <v>0</v>
      </c>
      <c r="AK478" s="79">
        <v>0</v>
      </c>
      <c r="AL478" s="79">
        <v>0</v>
      </c>
      <c r="AM478" s="79">
        <v>0</v>
      </c>
      <c r="AN478" s="79">
        <v>0</v>
      </c>
      <c r="AO478" s="79">
        <v>0</v>
      </c>
      <c r="AP478" s="79">
        <v>0</v>
      </c>
      <c r="AQ478" s="154">
        <v>0</v>
      </c>
      <c r="AR478" s="79">
        <v>0</v>
      </c>
      <c r="AS478" s="79">
        <v>0</v>
      </c>
      <c r="AT478" s="79">
        <v>0</v>
      </c>
      <c r="AU478" s="79">
        <v>0</v>
      </c>
      <c r="AV478" s="79">
        <v>0</v>
      </c>
      <c r="AW478" s="79">
        <v>0</v>
      </c>
      <c r="AX478" s="79">
        <v>0</v>
      </c>
      <c r="AY478" s="79">
        <v>0</v>
      </c>
      <c r="AZ478" s="79">
        <v>0</v>
      </c>
      <c r="BA478" s="79">
        <v>0</v>
      </c>
      <c r="BB478" s="79">
        <v>0</v>
      </c>
      <c r="BC478" s="79">
        <v>0</v>
      </c>
      <c r="BD478" s="79">
        <v>0</v>
      </c>
      <c r="BE478" s="79">
        <v>0</v>
      </c>
      <c r="BF478" s="79">
        <v>0</v>
      </c>
      <c r="BG478" s="79">
        <v>0</v>
      </c>
      <c r="BH478" s="79">
        <v>0</v>
      </c>
      <c r="BI478" s="79">
        <v>0</v>
      </c>
      <c r="BJ478" s="79">
        <v>0</v>
      </c>
      <c r="BK478" s="79">
        <v>0</v>
      </c>
      <c r="BL478" s="79">
        <v>0</v>
      </c>
      <c r="BM478" s="79">
        <v>0</v>
      </c>
      <c r="BN478" s="79">
        <v>0</v>
      </c>
      <c r="BO478" s="79">
        <v>0</v>
      </c>
      <c r="BP478" s="79">
        <v>0</v>
      </c>
      <c r="BQ478" s="79">
        <v>0</v>
      </c>
      <c r="BR478" s="79">
        <v>0</v>
      </c>
      <c r="BS478" s="79">
        <v>0</v>
      </c>
      <c r="BT478" s="79">
        <v>0</v>
      </c>
      <c r="BU478" s="79">
        <v>0</v>
      </c>
      <c r="BV478" s="79">
        <v>0</v>
      </c>
      <c r="BW478" s="79">
        <v>0</v>
      </c>
      <c r="BX478" s="79">
        <v>0</v>
      </c>
      <c r="BY478" s="79">
        <v>0</v>
      </c>
      <c r="BZ478" s="79">
        <v>4926.26</v>
      </c>
      <c r="CA478" s="79">
        <v>0</v>
      </c>
      <c r="CB478" s="79">
        <v>0</v>
      </c>
    </row>
    <row r="479" spans="1:80" ht="12.75" customHeight="1" x14ac:dyDescent="0.2">
      <c r="A479" s="4"/>
      <c r="B479" s="5"/>
      <c r="C479" s="26" t="s">
        <v>559</v>
      </c>
      <c r="D479" s="79">
        <v>7690.25</v>
      </c>
      <c r="E479" s="79">
        <v>0</v>
      </c>
      <c r="F479" s="79">
        <v>0</v>
      </c>
      <c r="G479" s="79">
        <v>0</v>
      </c>
      <c r="H479" s="79">
        <v>0</v>
      </c>
      <c r="I479" s="79">
        <v>7690.25</v>
      </c>
      <c r="J479" s="79">
        <v>0</v>
      </c>
      <c r="K479" s="79">
        <v>0</v>
      </c>
      <c r="L479" s="79">
        <v>0</v>
      </c>
      <c r="M479" s="79">
        <v>0</v>
      </c>
      <c r="N479" s="79">
        <v>0</v>
      </c>
      <c r="O479" s="79">
        <v>0</v>
      </c>
      <c r="P479" s="79">
        <v>0</v>
      </c>
      <c r="Q479" s="79">
        <v>0</v>
      </c>
      <c r="R479" s="79">
        <v>0</v>
      </c>
      <c r="S479" s="79">
        <v>0</v>
      </c>
      <c r="T479" s="79">
        <v>0</v>
      </c>
      <c r="U479" s="79">
        <v>0</v>
      </c>
      <c r="V479" s="79">
        <v>0</v>
      </c>
      <c r="W479" s="79">
        <v>0</v>
      </c>
      <c r="X479" s="79">
        <v>0</v>
      </c>
      <c r="Y479" s="79">
        <v>0</v>
      </c>
      <c r="Z479" s="79">
        <v>0</v>
      </c>
      <c r="AA479" s="79">
        <v>7690.25</v>
      </c>
      <c r="AB479" s="79">
        <v>0</v>
      </c>
      <c r="AC479" s="79">
        <v>0</v>
      </c>
      <c r="AD479" s="79">
        <v>0</v>
      </c>
      <c r="AE479" s="79">
        <v>0</v>
      </c>
      <c r="AF479" s="79">
        <v>0</v>
      </c>
      <c r="AG479" s="79">
        <v>0</v>
      </c>
      <c r="AH479" s="79">
        <v>0</v>
      </c>
      <c r="AI479" s="79">
        <v>0</v>
      </c>
      <c r="AJ479" s="79">
        <v>0</v>
      </c>
      <c r="AK479" s="79">
        <v>0</v>
      </c>
      <c r="AL479" s="79">
        <v>0</v>
      </c>
      <c r="AM479" s="79">
        <v>0</v>
      </c>
      <c r="AN479" s="79">
        <v>0</v>
      </c>
      <c r="AO479" s="79">
        <v>0</v>
      </c>
      <c r="AP479" s="79">
        <v>0</v>
      </c>
      <c r="AQ479" s="154">
        <v>0</v>
      </c>
      <c r="AR479" s="79">
        <v>0</v>
      </c>
      <c r="AS479" s="79">
        <v>0</v>
      </c>
      <c r="AT479" s="79">
        <v>0</v>
      </c>
      <c r="AU479" s="79">
        <v>0</v>
      </c>
      <c r="AV479" s="79">
        <v>0</v>
      </c>
      <c r="AW479" s="79">
        <v>0</v>
      </c>
      <c r="AX479" s="79">
        <v>0</v>
      </c>
      <c r="AY479" s="79">
        <v>0</v>
      </c>
      <c r="AZ479" s="79">
        <v>0</v>
      </c>
      <c r="BA479" s="79">
        <v>0</v>
      </c>
      <c r="BB479" s="79">
        <v>0</v>
      </c>
      <c r="BC479" s="79">
        <v>0</v>
      </c>
      <c r="BD479" s="79">
        <v>0</v>
      </c>
      <c r="BE479" s="79">
        <v>0</v>
      </c>
      <c r="BF479" s="79">
        <v>0</v>
      </c>
      <c r="BG479" s="79">
        <v>0</v>
      </c>
      <c r="BH479" s="79">
        <v>0</v>
      </c>
      <c r="BI479" s="79">
        <v>0</v>
      </c>
      <c r="BJ479" s="79">
        <v>0</v>
      </c>
      <c r="BK479" s="79">
        <v>0</v>
      </c>
      <c r="BL479" s="79">
        <v>0</v>
      </c>
      <c r="BM479" s="79">
        <v>0</v>
      </c>
      <c r="BN479" s="79">
        <v>0</v>
      </c>
      <c r="BO479" s="79">
        <v>0</v>
      </c>
      <c r="BP479" s="79">
        <v>0</v>
      </c>
      <c r="BQ479" s="79">
        <v>0</v>
      </c>
      <c r="BR479" s="79">
        <v>0</v>
      </c>
      <c r="BS479" s="79">
        <v>0</v>
      </c>
      <c r="BT479" s="79">
        <v>0</v>
      </c>
      <c r="BU479" s="79">
        <v>0</v>
      </c>
      <c r="BV479" s="79">
        <v>0</v>
      </c>
      <c r="BW479" s="79">
        <v>0</v>
      </c>
      <c r="BX479" s="79">
        <v>0</v>
      </c>
      <c r="BY479" s="79">
        <v>0</v>
      </c>
      <c r="BZ479" s="79">
        <v>7690.25</v>
      </c>
      <c r="CA479" s="79">
        <v>0</v>
      </c>
      <c r="CB479" s="79">
        <v>0</v>
      </c>
    </row>
    <row r="480" spans="1:80" ht="12.75" customHeight="1" x14ac:dyDescent="0.2">
      <c r="A480" s="4"/>
      <c r="B480" s="5"/>
      <c r="C480" s="26" t="s">
        <v>560</v>
      </c>
      <c r="D480" s="79">
        <v>8335.65</v>
      </c>
      <c r="E480" s="79">
        <v>0</v>
      </c>
      <c r="F480" s="79">
        <v>0</v>
      </c>
      <c r="G480" s="79">
        <v>0</v>
      </c>
      <c r="H480" s="79">
        <v>0</v>
      </c>
      <c r="I480" s="79">
        <v>8335.65</v>
      </c>
      <c r="J480" s="79">
        <v>0</v>
      </c>
      <c r="K480" s="79">
        <v>0</v>
      </c>
      <c r="L480" s="79">
        <v>0</v>
      </c>
      <c r="M480" s="79">
        <v>0</v>
      </c>
      <c r="N480" s="79">
        <v>0</v>
      </c>
      <c r="O480" s="79">
        <v>0</v>
      </c>
      <c r="P480" s="79">
        <v>0</v>
      </c>
      <c r="Q480" s="79">
        <v>0</v>
      </c>
      <c r="R480" s="79">
        <v>0</v>
      </c>
      <c r="S480" s="79">
        <v>0</v>
      </c>
      <c r="T480" s="79">
        <v>0</v>
      </c>
      <c r="U480" s="79">
        <v>0</v>
      </c>
      <c r="V480" s="79">
        <v>0</v>
      </c>
      <c r="W480" s="79">
        <v>0</v>
      </c>
      <c r="X480" s="79">
        <v>0</v>
      </c>
      <c r="Y480" s="79">
        <v>0</v>
      </c>
      <c r="Z480" s="79">
        <v>0</v>
      </c>
      <c r="AA480" s="79">
        <v>8335.65</v>
      </c>
      <c r="AB480" s="79">
        <v>0</v>
      </c>
      <c r="AC480" s="79">
        <v>0</v>
      </c>
      <c r="AD480" s="79">
        <v>0</v>
      </c>
      <c r="AE480" s="79">
        <v>0</v>
      </c>
      <c r="AF480" s="79">
        <v>0</v>
      </c>
      <c r="AG480" s="79">
        <v>0</v>
      </c>
      <c r="AH480" s="79">
        <v>0</v>
      </c>
      <c r="AI480" s="79">
        <v>0</v>
      </c>
      <c r="AJ480" s="79">
        <v>0</v>
      </c>
      <c r="AK480" s="79">
        <v>0</v>
      </c>
      <c r="AL480" s="79">
        <v>0</v>
      </c>
      <c r="AM480" s="79">
        <v>0</v>
      </c>
      <c r="AN480" s="79">
        <v>0</v>
      </c>
      <c r="AO480" s="79">
        <v>0</v>
      </c>
      <c r="AP480" s="79">
        <v>0</v>
      </c>
      <c r="AQ480" s="154">
        <v>0</v>
      </c>
      <c r="AR480" s="79">
        <v>0</v>
      </c>
      <c r="AS480" s="79">
        <v>0</v>
      </c>
      <c r="AT480" s="79">
        <v>0</v>
      </c>
      <c r="AU480" s="79">
        <v>0</v>
      </c>
      <c r="AV480" s="79">
        <v>0</v>
      </c>
      <c r="AW480" s="79">
        <v>0</v>
      </c>
      <c r="AX480" s="79">
        <v>0</v>
      </c>
      <c r="AY480" s="79">
        <v>0</v>
      </c>
      <c r="AZ480" s="79">
        <v>0</v>
      </c>
      <c r="BA480" s="79">
        <v>0</v>
      </c>
      <c r="BB480" s="79">
        <v>0</v>
      </c>
      <c r="BC480" s="79">
        <v>0</v>
      </c>
      <c r="BD480" s="79">
        <v>0</v>
      </c>
      <c r="BE480" s="79">
        <v>0</v>
      </c>
      <c r="BF480" s="79">
        <v>0</v>
      </c>
      <c r="BG480" s="79">
        <v>0</v>
      </c>
      <c r="BH480" s="79">
        <v>0</v>
      </c>
      <c r="BI480" s="79">
        <v>0</v>
      </c>
      <c r="BJ480" s="79">
        <v>0</v>
      </c>
      <c r="BK480" s="79">
        <v>0</v>
      </c>
      <c r="BL480" s="79">
        <v>0</v>
      </c>
      <c r="BM480" s="79">
        <v>0</v>
      </c>
      <c r="BN480" s="79">
        <v>0</v>
      </c>
      <c r="BO480" s="79">
        <v>0</v>
      </c>
      <c r="BP480" s="79">
        <v>0</v>
      </c>
      <c r="BQ480" s="79">
        <v>0</v>
      </c>
      <c r="BR480" s="79">
        <v>0</v>
      </c>
      <c r="BS480" s="79">
        <v>0</v>
      </c>
      <c r="BT480" s="79">
        <v>0</v>
      </c>
      <c r="BU480" s="79">
        <v>0</v>
      </c>
      <c r="BV480" s="79">
        <v>0</v>
      </c>
      <c r="BW480" s="79">
        <v>0</v>
      </c>
      <c r="BX480" s="79">
        <v>0</v>
      </c>
      <c r="BY480" s="79">
        <v>0</v>
      </c>
      <c r="BZ480" s="79">
        <v>8335.65</v>
      </c>
      <c r="CA480" s="79">
        <v>0</v>
      </c>
      <c r="CB480" s="79">
        <v>0</v>
      </c>
    </row>
    <row r="481" spans="1:80" ht="12.75" customHeight="1" x14ac:dyDescent="0.2">
      <c r="A481" s="4"/>
      <c r="B481" s="5"/>
      <c r="C481" s="26" t="s">
        <v>561</v>
      </c>
      <c r="D481" s="79">
        <v>29.12</v>
      </c>
      <c r="E481" s="79">
        <v>0</v>
      </c>
      <c r="F481" s="79">
        <v>0</v>
      </c>
      <c r="G481" s="79">
        <v>0</v>
      </c>
      <c r="H481" s="79">
        <v>0</v>
      </c>
      <c r="I481" s="79">
        <v>29.12</v>
      </c>
      <c r="J481" s="79">
        <v>0</v>
      </c>
      <c r="K481" s="79">
        <v>0</v>
      </c>
      <c r="L481" s="79">
        <v>0</v>
      </c>
      <c r="M481" s="79">
        <v>0</v>
      </c>
      <c r="N481" s="79">
        <v>0</v>
      </c>
      <c r="O481" s="79">
        <v>0</v>
      </c>
      <c r="P481" s="79">
        <v>0</v>
      </c>
      <c r="Q481" s="79">
        <v>0</v>
      </c>
      <c r="R481" s="79">
        <v>0</v>
      </c>
      <c r="S481" s="79">
        <v>0</v>
      </c>
      <c r="T481" s="79">
        <v>0</v>
      </c>
      <c r="U481" s="79">
        <v>0</v>
      </c>
      <c r="V481" s="79">
        <v>0</v>
      </c>
      <c r="W481" s="79">
        <v>0</v>
      </c>
      <c r="X481" s="79">
        <v>0</v>
      </c>
      <c r="Y481" s="79">
        <v>0</v>
      </c>
      <c r="Z481" s="79">
        <v>0</v>
      </c>
      <c r="AA481" s="79">
        <v>29.12</v>
      </c>
      <c r="AB481" s="79">
        <v>0</v>
      </c>
      <c r="AC481" s="79">
        <v>0</v>
      </c>
      <c r="AD481" s="79">
        <v>0</v>
      </c>
      <c r="AE481" s="79">
        <v>0</v>
      </c>
      <c r="AF481" s="79">
        <v>0</v>
      </c>
      <c r="AG481" s="79">
        <v>0</v>
      </c>
      <c r="AH481" s="79">
        <v>0</v>
      </c>
      <c r="AI481" s="79">
        <v>0</v>
      </c>
      <c r="AJ481" s="79">
        <v>0</v>
      </c>
      <c r="AK481" s="79">
        <v>0</v>
      </c>
      <c r="AL481" s="79">
        <v>0</v>
      </c>
      <c r="AM481" s="79">
        <v>0</v>
      </c>
      <c r="AN481" s="79">
        <v>0</v>
      </c>
      <c r="AO481" s="79">
        <v>0</v>
      </c>
      <c r="AP481" s="79">
        <v>0</v>
      </c>
      <c r="AQ481" s="154">
        <v>0</v>
      </c>
      <c r="AR481" s="79">
        <v>0</v>
      </c>
      <c r="AS481" s="79">
        <v>0</v>
      </c>
      <c r="AT481" s="79">
        <v>0</v>
      </c>
      <c r="AU481" s="79">
        <v>0</v>
      </c>
      <c r="AV481" s="79">
        <v>0</v>
      </c>
      <c r="AW481" s="79">
        <v>0</v>
      </c>
      <c r="AX481" s="79">
        <v>0</v>
      </c>
      <c r="AY481" s="79">
        <v>0</v>
      </c>
      <c r="AZ481" s="79">
        <v>0</v>
      </c>
      <c r="BA481" s="79">
        <v>0</v>
      </c>
      <c r="BB481" s="79">
        <v>0</v>
      </c>
      <c r="BC481" s="79">
        <v>0</v>
      </c>
      <c r="BD481" s="79">
        <v>0</v>
      </c>
      <c r="BE481" s="79">
        <v>0</v>
      </c>
      <c r="BF481" s="79">
        <v>0</v>
      </c>
      <c r="BG481" s="79">
        <v>0</v>
      </c>
      <c r="BH481" s="79">
        <v>0</v>
      </c>
      <c r="BI481" s="79">
        <v>0</v>
      </c>
      <c r="BJ481" s="79">
        <v>0</v>
      </c>
      <c r="BK481" s="79">
        <v>0</v>
      </c>
      <c r="BL481" s="79">
        <v>0</v>
      </c>
      <c r="BM481" s="79">
        <v>0</v>
      </c>
      <c r="BN481" s="79">
        <v>0</v>
      </c>
      <c r="BO481" s="79">
        <v>0</v>
      </c>
      <c r="BP481" s="79">
        <v>0</v>
      </c>
      <c r="BQ481" s="79">
        <v>0</v>
      </c>
      <c r="BR481" s="79">
        <v>0</v>
      </c>
      <c r="BS481" s="79">
        <v>0</v>
      </c>
      <c r="BT481" s="79">
        <v>0</v>
      </c>
      <c r="BU481" s="79">
        <v>0</v>
      </c>
      <c r="BV481" s="79">
        <v>0</v>
      </c>
      <c r="BW481" s="79">
        <v>0</v>
      </c>
      <c r="BX481" s="79">
        <v>0</v>
      </c>
      <c r="BY481" s="79">
        <v>0</v>
      </c>
      <c r="BZ481" s="79">
        <v>29.12</v>
      </c>
      <c r="CA481" s="79">
        <v>0</v>
      </c>
      <c r="CB481" s="79">
        <v>0</v>
      </c>
    </row>
    <row r="482" spans="1:80" ht="12.75" customHeight="1" x14ac:dyDescent="0.2">
      <c r="A482" s="4"/>
      <c r="B482" s="5"/>
      <c r="C482" s="17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  <c r="AN482" s="108"/>
      <c r="AO482" s="108"/>
      <c r="AP482" s="108"/>
      <c r="AQ482" s="167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/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8"/>
      <c r="CA482" s="108"/>
      <c r="CB482" s="108"/>
    </row>
    <row r="483" spans="1:80" ht="12.75" customHeight="1" x14ac:dyDescent="0.2">
      <c r="A483" s="4"/>
      <c r="B483" s="17" t="s">
        <v>562</v>
      </c>
      <c r="C483" s="26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68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  <c r="BO483" s="109"/>
      <c r="BP483" s="109"/>
      <c r="BQ483" s="109"/>
      <c r="BR483" s="109"/>
      <c r="BS483" s="109"/>
      <c r="BT483" s="109"/>
      <c r="BU483" s="109"/>
      <c r="BV483" s="109"/>
      <c r="BW483" s="109"/>
      <c r="BX483" s="109"/>
      <c r="BY483" s="109"/>
      <c r="BZ483" s="109"/>
      <c r="CA483" s="109"/>
      <c r="CB483" s="109"/>
    </row>
    <row r="484" spans="1:80" ht="12.75" customHeight="1" x14ac:dyDescent="0.2">
      <c r="A484" s="4"/>
      <c r="B484" s="5"/>
      <c r="C484" s="17" t="s">
        <v>563</v>
      </c>
      <c r="D484" s="107">
        <v>673654564.46000004</v>
      </c>
      <c r="E484" s="107">
        <v>648549729.7299999</v>
      </c>
      <c r="F484" s="107">
        <v>487099470.49000001</v>
      </c>
      <c r="G484" s="107">
        <v>161450259.23999998</v>
      </c>
      <c r="H484" s="107">
        <v>20769624.920000006</v>
      </c>
      <c r="I484" s="107">
        <v>4335209.8099999996</v>
      </c>
      <c r="J484" s="107">
        <v>655074366.33999991</v>
      </c>
      <c r="K484" s="107">
        <v>634304741.42000008</v>
      </c>
      <c r="L484" s="107">
        <v>479727662.8599999</v>
      </c>
      <c r="M484" s="107">
        <v>154577078.55999997</v>
      </c>
      <c r="N484" s="107">
        <v>20769624.920000006</v>
      </c>
      <c r="O484" s="107">
        <v>500497287.77999997</v>
      </c>
      <c r="P484" s="107">
        <v>3532.42</v>
      </c>
      <c r="Q484" s="107">
        <v>3532.42</v>
      </c>
      <c r="R484" s="107">
        <v>0</v>
      </c>
      <c r="S484" s="107">
        <v>3532.42</v>
      </c>
      <c r="T484" s="107">
        <v>14241455.889999999</v>
      </c>
      <c r="U484" s="107">
        <v>7371807.6300000008</v>
      </c>
      <c r="V484" s="107">
        <v>6869648.2599999988</v>
      </c>
      <c r="W484" s="107">
        <v>14241455.889999999</v>
      </c>
      <c r="X484" s="107">
        <v>14241455.889999999</v>
      </c>
      <c r="Y484" s="107">
        <v>7371807.6300000008</v>
      </c>
      <c r="Z484" s="107">
        <v>6869648.2599999988</v>
      </c>
      <c r="AA484" s="107">
        <v>4335209.8099999996</v>
      </c>
      <c r="AB484" s="107">
        <v>80549085.950000003</v>
      </c>
      <c r="AC484" s="107">
        <v>21381021.070000004</v>
      </c>
      <c r="AD484" s="107">
        <v>19194860.110000003</v>
      </c>
      <c r="AE484" s="107">
        <v>177364472.11000001</v>
      </c>
      <c r="AF484" s="107">
        <v>4232849.2799999993</v>
      </c>
      <c r="AG484" s="107">
        <v>13138542.690000001</v>
      </c>
      <c r="AH484" s="107">
        <v>73769716.090000018</v>
      </c>
      <c r="AI484" s="107">
        <v>45409397.030000001</v>
      </c>
      <c r="AJ484" s="107">
        <v>15790889.029999999</v>
      </c>
      <c r="AK484" s="107">
        <v>103088955.44</v>
      </c>
      <c r="AL484" s="107">
        <v>30578733.989999991</v>
      </c>
      <c r="AM484" s="107">
        <v>20769624.920000006</v>
      </c>
      <c r="AN484" s="107">
        <v>14001584.049999999</v>
      </c>
      <c r="AO484" s="107">
        <v>1848758.8099999996</v>
      </c>
      <c r="AP484" s="107">
        <v>1818765.8599999996</v>
      </c>
      <c r="AQ484" s="166">
        <v>1724576.2899999998</v>
      </c>
      <c r="AR484" s="107">
        <v>4345264.5299999984</v>
      </c>
      <c r="AS484" s="107">
        <v>3704790.6600000006</v>
      </c>
      <c r="AT484" s="107">
        <v>5631374.0100000007</v>
      </c>
      <c r="AU484" s="107">
        <v>1889908.0099999998</v>
      </c>
      <c r="AV484" s="107">
        <v>854348.95000000019</v>
      </c>
      <c r="AW484" s="107">
        <v>5550248.3900000006</v>
      </c>
      <c r="AX484" s="107">
        <v>2656574.4899999998</v>
      </c>
      <c r="AY484" s="107">
        <v>1780198.5500000003</v>
      </c>
      <c r="AZ484" s="107">
        <v>2395356.3200000003</v>
      </c>
      <c r="BA484" s="107">
        <v>29135</v>
      </c>
      <c r="BB484" s="107">
        <v>247470.07</v>
      </c>
      <c r="BC484" s="107">
        <v>561710.99</v>
      </c>
      <c r="BD484" s="107">
        <v>766153.64999999991</v>
      </c>
      <c r="BE484" s="107">
        <v>0</v>
      </c>
      <c r="BF484" s="107">
        <v>0</v>
      </c>
      <c r="BG484" s="107">
        <v>3532.42</v>
      </c>
      <c r="BH484" s="107">
        <v>0</v>
      </c>
      <c r="BI484" s="107">
        <v>0</v>
      </c>
      <c r="BJ484" s="107">
        <v>3344084.63</v>
      </c>
      <c r="BK484" s="107">
        <v>2286818.2099999995</v>
      </c>
      <c r="BL484" s="107">
        <v>1442599.25</v>
      </c>
      <c r="BM484" s="107">
        <v>649061.36</v>
      </c>
      <c r="BN484" s="107">
        <v>700304.21999999986</v>
      </c>
      <c r="BO484" s="107">
        <v>400426.60000000003</v>
      </c>
      <c r="BP484" s="107">
        <v>351860.6100000001</v>
      </c>
      <c r="BQ484" s="107">
        <v>1235758.17</v>
      </c>
      <c r="BR484" s="107">
        <v>3814946.6799999997</v>
      </c>
      <c r="BS484" s="107">
        <v>0</v>
      </c>
      <c r="BT484" s="107">
        <v>0</v>
      </c>
      <c r="BU484" s="107">
        <v>15596.160000000002</v>
      </c>
      <c r="BV484" s="107">
        <v>0</v>
      </c>
      <c r="BW484" s="107">
        <v>0</v>
      </c>
      <c r="BX484" s="107">
        <v>449148.86</v>
      </c>
      <c r="BY484" s="107">
        <v>1523884.93</v>
      </c>
      <c r="BZ484" s="107">
        <v>243881.62999999998</v>
      </c>
      <c r="CA484" s="107">
        <v>990701.60000000009</v>
      </c>
      <c r="CB484" s="107">
        <v>1127592.7899999996</v>
      </c>
    </row>
    <row r="485" spans="1:80" ht="12.75" customHeight="1" x14ac:dyDescent="0.2">
      <c r="A485" s="16"/>
      <c r="B485" s="17"/>
      <c r="C485" s="17" t="s">
        <v>564</v>
      </c>
      <c r="D485" s="107">
        <v>639946351.13999999</v>
      </c>
      <c r="E485" s="107">
        <v>616872483.91999996</v>
      </c>
      <c r="F485" s="107">
        <v>462421435.41999996</v>
      </c>
      <c r="G485" s="107">
        <v>154451048.49999997</v>
      </c>
      <c r="H485" s="107">
        <v>19080218.240000002</v>
      </c>
      <c r="I485" s="107">
        <v>3993648.9799999995</v>
      </c>
      <c r="J485" s="107">
        <v>622976052.56999993</v>
      </c>
      <c r="K485" s="107">
        <v>603895834.32999992</v>
      </c>
      <c r="L485" s="107">
        <v>455655332.23999989</v>
      </c>
      <c r="M485" s="107">
        <v>148240502.08999997</v>
      </c>
      <c r="N485" s="107">
        <v>19080218.240000002</v>
      </c>
      <c r="O485" s="107">
        <v>474735550.47999996</v>
      </c>
      <c r="P485" s="107">
        <v>3532.42</v>
      </c>
      <c r="Q485" s="107">
        <v>3532.42</v>
      </c>
      <c r="R485" s="107">
        <v>0</v>
      </c>
      <c r="S485" s="107">
        <v>3532.42</v>
      </c>
      <c r="T485" s="107">
        <v>12973117.169999998</v>
      </c>
      <c r="U485" s="107">
        <v>6766103.1800000006</v>
      </c>
      <c r="V485" s="107">
        <v>6207013.9899999993</v>
      </c>
      <c r="W485" s="107">
        <v>12973117.169999998</v>
      </c>
      <c r="X485" s="107">
        <v>12973117.169999998</v>
      </c>
      <c r="Y485" s="107">
        <v>6766103.1800000006</v>
      </c>
      <c r="Z485" s="107">
        <v>6207013.9899999993</v>
      </c>
      <c r="AA485" s="107">
        <v>3993648.9799999995</v>
      </c>
      <c r="AB485" s="107">
        <v>76981540.459999993</v>
      </c>
      <c r="AC485" s="107">
        <v>20561308.000000004</v>
      </c>
      <c r="AD485" s="107">
        <v>18360176.25</v>
      </c>
      <c r="AE485" s="107">
        <v>169225524.94</v>
      </c>
      <c r="AF485" s="107">
        <v>4232849.2799999993</v>
      </c>
      <c r="AG485" s="107">
        <v>13005109.02</v>
      </c>
      <c r="AH485" s="107">
        <v>70966251.129999995</v>
      </c>
      <c r="AI485" s="107">
        <v>43612507.520000003</v>
      </c>
      <c r="AJ485" s="107">
        <v>15009340.629999999</v>
      </c>
      <c r="AK485" s="107">
        <v>96001383.700000003</v>
      </c>
      <c r="AL485" s="107">
        <v>28986071.610000003</v>
      </c>
      <c r="AM485" s="107">
        <v>19080218.240000002</v>
      </c>
      <c r="AN485" s="107">
        <v>13506872.489999998</v>
      </c>
      <c r="AO485" s="107">
        <v>1778495.3399999996</v>
      </c>
      <c r="AP485" s="107">
        <v>1679027.7499999998</v>
      </c>
      <c r="AQ485" s="166">
        <v>1616584.38</v>
      </c>
      <c r="AR485" s="107">
        <v>4085605.3199999994</v>
      </c>
      <c r="AS485" s="107">
        <v>3443698.0700000003</v>
      </c>
      <c r="AT485" s="107">
        <v>5058490.4000000004</v>
      </c>
      <c r="AU485" s="107">
        <v>1759517.87</v>
      </c>
      <c r="AV485" s="107">
        <v>830861.86</v>
      </c>
      <c r="AW485" s="107">
        <v>5281190.540000001</v>
      </c>
      <c r="AX485" s="107">
        <v>2495291.65</v>
      </c>
      <c r="AY485" s="107">
        <v>1676745.6600000001</v>
      </c>
      <c r="AZ485" s="107">
        <v>2214856.23</v>
      </c>
      <c r="BA485" s="107">
        <v>29135</v>
      </c>
      <c r="BB485" s="107">
        <v>212603.32</v>
      </c>
      <c r="BC485" s="107">
        <v>561710.99</v>
      </c>
      <c r="BD485" s="107">
        <v>723084.91999999993</v>
      </c>
      <c r="BE485" s="107">
        <v>0</v>
      </c>
      <c r="BF485" s="107">
        <v>0</v>
      </c>
      <c r="BG485" s="107">
        <v>3532.42</v>
      </c>
      <c r="BH485" s="107">
        <v>0</v>
      </c>
      <c r="BI485" s="107">
        <v>0</v>
      </c>
      <c r="BJ485" s="107">
        <v>2866082.36</v>
      </c>
      <c r="BK485" s="107">
        <v>2125219.6199999996</v>
      </c>
      <c r="BL485" s="107">
        <v>1422846.58</v>
      </c>
      <c r="BM485" s="107">
        <v>609624.68999999994</v>
      </c>
      <c r="BN485" s="107">
        <v>676997.91999999993</v>
      </c>
      <c r="BO485" s="107">
        <v>367396.68000000005</v>
      </c>
      <c r="BP485" s="107">
        <v>331310.08000000002</v>
      </c>
      <c r="BQ485" s="107">
        <v>1190551.6300000001</v>
      </c>
      <c r="BR485" s="107">
        <v>3371514.9599999995</v>
      </c>
      <c r="BS485" s="107">
        <v>0</v>
      </c>
      <c r="BT485" s="107">
        <v>0</v>
      </c>
      <c r="BU485" s="107">
        <v>11572.650000000001</v>
      </c>
      <c r="BV485" s="107">
        <v>0</v>
      </c>
      <c r="BW485" s="107">
        <v>0</v>
      </c>
      <c r="BX485" s="107">
        <v>413130.92</v>
      </c>
      <c r="BY485" s="107">
        <v>1380671.71</v>
      </c>
      <c r="BZ485" s="107">
        <v>203634.38999999998</v>
      </c>
      <c r="CA485" s="107">
        <v>916882.01</v>
      </c>
      <c r="CB485" s="107">
        <v>1079329.95</v>
      </c>
    </row>
    <row r="486" spans="1:80" ht="12.75" customHeight="1" x14ac:dyDescent="0.2">
      <c r="A486" s="4"/>
      <c r="B486" s="5"/>
      <c r="C486" s="17" t="s">
        <v>565</v>
      </c>
      <c r="D486" s="107">
        <v>33708213.320000008</v>
      </c>
      <c r="E486" s="107">
        <v>31677245.810000002</v>
      </c>
      <c r="F486" s="107">
        <v>24678035.07</v>
      </c>
      <c r="G486" s="107">
        <v>6999210.7400000012</v>
      </c>
      <c r="H486" s="107">
        <v>1689406.68</v>
      </c>
      <c r="I486" s="107">
        <v>341560.82999999996</v>
      </c>
      <c r="J486" s="107">
        <v>32098313.770000007</v>
      </c>
      <c r="K486" s="107">
        <v>30408907.089999996</v>
      </c>
      <c r="L486" s="107">
        <v>24072330.620000001</v>
      </c>
      <c r="M486" s="107">
        <v>6336576.4700000016</v>
      </c>
      <c r="N486" s="107">
        <v>1689406.68</v>
      </c>
      <c r="O486" s="107">
        <v>25761737.300000004</v>
      </c>
      <c r="P486" s="107">
        <v>0</v>
      </c>
      <c r="Q486" s="107">
        <v>0</v>
      </c>
      <c r="R486" s="107">
        <v>0</v>
      </c>
      <c r="S486" s="107">
        <v>0</v>
      </c>
      <c r="T486" s="107">
        <v>1268338.72</v>
      </c>
      <c r="U486" s="107">
        <v>605704.45000000007</v>
      </c>
      <c r="V486" s="107">
        <v>662634.2699999999</v>
      </c>
      <c r="W486" s="107">
        <v>1268338.72</v>
      </c>
      <c r="X486" s="107">
        <v>1268338.72</v>
      </c>
      <c r="Y486" s="107">
        <v>605704.45000000007</v>
      </c>
      <c r="Z486" s="107">
        <v>662634.2699999999</v>
      </c>
      <c r="AA486" s="107">
        <v>341560.82999999996</v>
      </c>
      <c r="AB486" s="107">
        <v>3567545.49</v>
      </c>
      <c r="AC486" s="107">
        <v>819713.07000000007</v>
      </c>
      <c r="AD486" s="107">
        <v>834683.85999999987</v>
      </c>
      <c r="AE486" s="107">
        <v>8138947.169999999</v>
      </c>
      <c r="AF486" s="107">
        <v>0</v>
      </c>
      <c r="AG486" s="107">
        <v>133433.66999999998</v>
      </c>
      <c r="AH486" s="107">
        <v>2803464.9600000004</v>
      </c>
      <c r="AI486" s="107">
        <v>1796889.5099999998</v>
      </c>
      <c r="AJ486" s="107">
        <v>781548.39999999991</v>
      </c>
      <c r="AK486" s="107">
        <v>7087571.7399999993</v>
      </c>
      <c r="AL486" s="107">
        <v>1592662.38</v>
      </c>
      <c r="AM486" s="107">
        <v>1689406.68</v>
      </c>
      <c r="AN486" s="107">
        <v>494711.56</v>
      </c>
      <c r="AO486" s="107">
        <v>70263.47000000003</v>
      </c>
      <c r="AP486" s="107">
        <v>139738.10999999999</v>
      </c>
      <c r="AQ486" s="166">
        <v>107991.91</v>
      </c>
      <c r="AR486" s="107">
        <v>259659.20999999996</v>
      </c>
      <c r="AS486" s="107">
        <v>261092.59</v>
      </c>
      <c r="AT486" s="107">
        <v>572883.60999999987</v>
      </c>
      <c r="AU486" s="107">
        <v>130390.14</v>
      </c>
      <c r="AV486" s="107">
        <v>23487.090000000004</v>
      </c>
      <c r="AW486" s="107">
        <v>269057.84999999998</v>
      </c>
      <c r="AX486" s="107">
        <v>161282.83999999994</v>
      </c>
      <c r="AY486" s="107">
        <v>103452.88999999998</v>
      </c>
      <c r="AZ486" s="107">
        <v>180500.09000000003</v>
      </c>
      <c r="BA486" s="107">
        <v>0</v>
      </c>
      <c r="BB486" s="107">
        <v>34866.75</v>
      </c>
      <c r="BC486" s="107">
        <v>0</v>
      </c>
      <c r="BD486" s="107">
        <v>43068.73</v>
      </c>
      <c r="BE486" s="107">
        <v>0</v>
      </c>
      <c r="BF486" s="107">
        <v>0</v>
      </c>
      <c r="BG486" s="107">
        <v>0</v>
      </c>
      <c r="BH486" s="107">
        <v>0</v>
      </c>
      <c r="BI486" s="107">
        <v>0</v>
      </c>
      <c r="BJ486" s="107">
        <v>478002.26999999996</v>
      </c>
      <c r="BK486" s="107">
        <v>161598.59000000003</v>
      </c>
      <c r="BL486" s="107">
        <v>19752.670000000002</v>
      </c>
      <c r="BM486" s="107">
        <v>39436.670000000006</v>
      </c>
      <c r="BN486" s="107">
        <v>23306.299999999996</v>
      </c>
      <c r="BO486" s="107">
        <v>33029.920000000006</v>
      </c>
      <c r="BP486" s="107">
        <v>20550.53</v>
      </c>
      <c r="BQ486" s="107">
        <v>45206.54</v>
      </c>
      <c r="BR486" s="107">
        <v>443431.72</v>
      </c>
      <c r="BS486" s="107">
        <v>0</v>
      </c>
      <c r="BT486" s="107">
        <v>0</v>
      </c>
      <c r="BU486" s="107">
        <v>4023.51</v>
      </c>
      <c r="BV486" s="107">
        <v>0</v>
      </c>
      <c r="BW486" s="107">
        <v>0</v>
      </c>
      <c r="BX486" s="107">
        <v>36017.94</v>
      </c>
      <c r="BY486" s="107">
        <v>143213.21999999994</v>
      </c>
      <c r="BZ486" s="107">
        <v>40247.240000000013</v>
      </c>
      <c r="CA486" s="107">
        <v>73819.589999999982</v>
      </c>
      <c r="CB486" s="107">
        <v>48262.839999999982</v>
      </c>
    </row>
    <row r="487" spans="1:80" ht="12.75" customHeight="1" x14ac:dyDescent="0.2">
      <c r="A487" s="4"/>
      <c r="B487" s="5"/>
      <c r="C487" s="17" t="s">
        <v>566</v>
      </c>
      <c r="D487" s="108">
        <v>0.94996216889434948</v>
      </c>
      <c r="E487" s="108">
        <v>0.95115679745454895</v>
      </c>
      <c r="F487" s="108">
        <v>0.94933676473683071</v>
      </c>
      <c r="G487" s="108">
        <v>0.95664788168846793</v>
      </c>
      <c r="H487" s="108">
        <v>0.91865974053420685</v>
      </c>
      <c r="I487" s="108">
        <v>0.9212123876422027</v>
      </c>
      <c r="J487" s="108">
        <v>0.95100050403538439</v>
      </c>
      <c r="K487" s="108">
        <v>0.95205946746996628</v>
      </c>
      <c r="L487" s="108">
        <v>0.94982084110704057</v>
      </c>
      <c r="M487" s="108">
        <v>0.95900701107156439</v>
      </c>
      <c r="N487" s="108">
        <v>0.91865974053420685</v>
      </c>
      <c r="O487" s="108">
        <v>0.94852771847322392</v>
      </c>
      <c r="P487" s="108">
        <v>1</v>
      </c>
      <c r="Q487" s="108">
        <v>1</v>
      </c>
      <c r="R487" s="108" t="e">
        <v>#DIV/0!</v>
      </c>
      <c r="S487" s="108">
        <v>1</v>
      </c>
      <c r="T487" s="108">
        <v>0.91094037507144221</v>
      </c>
      <c r="U487" s="108">
        <v>0.91783501680984581</v>
      </c>
      <c r="V487" s="108">
        <v>0.90354174698312728</v>
      </c>
      <c r="W487" s="108">
        <v>0.91094037507144221</v>
      </c>
      <c r="X487" s="108">
        <v>0.91094037507144221</v>
      </c>
      <c r="Y487" s="108">
        <v>0.91783501680984581</v>
      </c>
      <c r="Z487" s="108">
        <v>0.90354174698312728</v>
      </c>
      <c r="AA487" s="108">
        <v>0.9212123876422027</v>
      </c>
      <c r="AB487" s="108">
        <v>0.95570967133985196</v>
      </c>
      <c r="AC487" s="108">
        <v>0.96166164995973225</v>
      </c>
      <c r="AD487" s="108">
        <v>0.95651524130852328</v>
      </c>
      <c r="AE487" s="108">
        <v>0.95411173910323877</v>
      </c>
      <c r="AF487" s="108">
        <v>1</v>
      </c>
      <c r="AG487" s="108">
        <v>0.98984410423984381</v>
      </c>
      <c r="AH487" s="108">
        <v>0.96199707537738444</v>
      </c>
      <c r="AI487" s="108">
        <v>0.96042912640278244</v>
      </c>
      <c r="AJ487" s="108">
        <v>0.95050637120461101</v>
      </c>
      <c r="AK487" s="108">
        <v>0.93124800120683038</v>
      </c>
      <c r="AL487" s="108">
        <v>0.94791601311810925</v>
      </c>
      <c r="AM487" s="108">
        <v>0.91865974053420685</v>
      </c>
      <c r="AN487" s="108">
        <v>0.96466745775096774</v>
      </c>
      <c r="AO487" s="108">
        <v>0.96199424737291717</v>
      </c>
      <c r="AP487" s="108">
        <v>0.92316871947442436</v>
      </c>
      <c r="AQ487" s="167">
        <v>0.93738061306641296</v>
      </c>
      <c r="AR487" s="108">
        <v>0.94024317548280567</v>
      </c>
      <c r="AS487" s="108">
        <v>0.92952568337558905</v>
      </c>
      <c r="AT487" s="108">
        <v>0.89826930177560693</v>
      </c>
      <c r="AU487" s="108">
        <v>0.93100714991942934</v>
      </c>
      <c r="AV487" s="108">
        <v>0.97250878578360733</v>
      </c>
      <c r="AW487" s="108">
        <v>0.95152327768163192</v>
      </c>
      <c r="AX487" s="108">
        <v>0.93928917084497043</v>
      </c>
      <c r="AY487" s="108">
        <v>0.94188688110098728</v>
      </c>
      <c r="AZ487" s="108">
        <v>0.92464582889279689</v>
      </c>
      <c r="BA487" s="108">
        <v>1</v>
      </c>
      <c r="BB487" s="108">
        <v>0.85910720435808663</v>
      </c>
      <c r="BC487" s="108">
        <v>1</v>
      </c>
      <c r="BD487" s="108">
        <v>0.94378577978451195</v>
      </c>
      <c r="BE487" s="108" t="e">
        <v>#DIV/0!</v>
      </c>
      <c r="BF487" s="108" t="e">
        <v>#DIV/0!</v>
      </c>
      <c r="BG487" s="108">
        <v>1</v>
      </c>
      <c r="BH487" s="108" t="e">
        <v>#DIV/0!</v>
      </c>
      <c r="BI487" s="108" t="e">
        <v>#DIV/0!</v>
      </c>
      <c r="BJ487" s="108">
        <v>0.85706035495877986</v>
      </c>
      <c r="BK487" s="108">
        <v>0.92933474585196696</v>
      </c>
      <c r="BL487" s="108">
        <v>0.98630758334305257</v>
      </c>
      <c r="BM487" s="108">
        <v>0.93924045948444679</v>
      </c>
      <c r="BN487" s="108">
        <v>0.96671974931123517</v>
      </c>
      <c r="BO487" s="108">
        <v>0.91751317220184681</v>
      </c>
      <c r="BP487" s="108">
        <v>0.94159468432684157</v>
      </c>
      <c r="BQ487" s="108">
        <v>0.96341797198071544</v>
      </c>
      <c r="BR487" s="108">
        <v>0.88376463494897384</v>
      </c>
      <c r="BS487" s="108" t="e">
        <v>#DIV/0!</v>
      </c>
      <c r="BT487" s="108" t="e">
        <v>#DIV/0!</v>
      </c>
      <c r="BU487" s="108">
        <v>0.7420191893389142</v>
      </c>
      <c r="BV487" s="108" t="e">
        <v>#DIV/0!</v>
      </c>
      <c r="BW487" s="108" t="e">
        <v>#DIV/0!</v>
      </c>
      <c r="BX487" s="108">
        <v>0.91980845726737459</v>
      </c>
      <c r="BY487" s="108">
        <v>0.90602097495642275</v>
      </c>
      <c r="BZ487" s="108">
        <v>0.8349722363262867</v>
      </c>
      <c r="CA487" s="108">
        <v>0.92548756356101569</v>
      </c>
      <c r="CB487" s="108">
        <v>0.95719834285212158</v>
      </c>
    </row>
    <row r="488" spans="1:80" ht="12.75" customHeight="1" x14ac:dyDescent="0.2">
      <c r="A488" s="4"/>
      <c r="B488" s="5"/>
      <c r="C488" s="17" t="s">
        <v>567</v>
      </c>
      <c r="D488" s="108">
        <v>5.0037831105650465E-2</v>
      </c>
      <c r="E488" s="108">
        <v>4.8843202545451173E-2</v>
      </c>
      <c r="F488" s="108">
        <v>5.0663235263169175E-2</v>
      </c>
      <c r="G488" s="108">
        <v>4.3352118311532059E-2</v>
      </c>
      <c r="H488" s="108">
        <v>8.1340259465792972E-2</v>
      </c>
      <c r="I488" s="108">
        <v>7.8787612357797285E-2</v>
      </c>
      <c r="J488" s="108">
        <v>4.899949596461569E-2</v>
      </c>
      <c r="K488" s="108">
        <v>4.794053253003349E-2</v>
      </c>
      <c r="L488" s="108">
        <v>5.0179158892959416E-2</v>
      </c>
      <c r="M488" s="108">
        <v>4.0992988928435621E-2</v>
      </c>
      <c r="N488" s="108">
        <v>8.1340259465792972E-2</v>
      </c>
      <c r="O488" s="108">
        <v>5.1472281526776041E-2</v>
      </c>
      <c r="P488" s="108">
        <v>0</v>
      </c>
      <c r="Q488" s="108">
        <v>0</v>
      </c>
      <c r="R488" s="108" t="e">
        <v>#DIV/0!</v>
      </c>
      <c r="S488" s="108">
        <v>0</v>
      </c>
      <c r="T488" s="108">
        <v>8.905962492855779E-2</v>
      </c>
      <c r="U488" s="108">
        <v>8.2164983190154139E-2</v>
      </c>
      <c r="V488" s="108">
        <v>9.6458253016872803E-2</v>
      </c>
      <c r="W488" s="108">
        <v>8.905962492855779E-2</v>
      </c>
      <c r="X488" s="108">
        <v>8.905962492855779E-2</v>
      </c>
      <c r="Y488" s="108">
        <v>8.2164983190154139E-2</v>
      </c>
      <c r="Z488" s="108">
        <v>9.6458253016872803E-2</v>
      </c>
      <c r="AA488" s="108">
        <v>7.8787612357797285E-2</v>
      </c>
      <c r="AB488" s="108">
        <v>4.4290328660147885E-2</v>
      </c>
      <c r="AC488" s="108">
        <v>3.8338350040267741E-2</v>
      </c>
      <c r="AD488" s="108">
        <v>4.348475869147659E-2</v>
      </c>
      <c r="AE488" s="108">
        <v>4.5888260896761159E-2</v>
      </c>
      <c r="AF488" s="108">
        <v>0</v>
      </c>
      <c r="AG488" s="108">
        <v>1.0155895760156028E-2</v>
      </c>
      <c r="AH488" s="108">
        <v>3.8002924622615279E-2</v>
      </c>
      <c r="AI488" s="108">
        <v>3.9570873597217629E-2</v>
      </c>
      <c r="AJ488" s="108">
        <v>4.9493628795388982E-2</v>
      </c>
      <c r="AK488" s="108">
        <v>6.875199879316965E-2</v>
      </c>
      <c r="AL488" s="108">
        <v>5.2083986881891191E-2</v>
      </c>
      <c r="AM488" s="108">
        <v>8.1340259465792972E-2</v>
      </c>
      <c r="AN488" s="108">
        <v>3.5332542249032178E-2</v>
      </c>
      <c r="AO488" s="108">
        <v>3.8005752627082841E-2</v>
      </c>
      <c r="AP488" s="108">
        <v>7.6831280525575738E-2</v>
      </c>
      <c r="AQ488" s="167">
        <v>6.261938693358704E-2</v>
      </c>
      <c r="AR488" s="108">
        <v>5.97568245171946E-2</v>
      </c>
      <c r="AS488" s="108">
        <v>7.0474316624410824E-2</v>
      </c>
      <c r="AT488" s="108">
        <v>0.10173069822439298</v>
      </c>
      <c r="AU488" s="108">
        <v>6.8992850080570864E-2</v>
      </c>
      <c r="AV488" s="108">
        <v>2.7491214216392491E-2</v>
      </c>
      <c r="AW488" s="108">
        <v>4.8476722318368158E-2</v>
      </c>
      <c r="AX488" s="108">
        <v>6.0710829155029622E-2</v>
      </c>
      <c r="AY488" s="108">
        <v>5.8113118899012682E-2</v>
      </c>
      <c r="AZ488" s="108">
        <v>7.5354171107202952E-2</v>
      </c>
      <c r="BA488" s="108">
        <v>0</v>
      </c>
      <c r="BB488" s="108">
        <v>0.14089279564191337</v>
      </c>
      <c r="BC488" s="108">
        <v>0</v>
      </c>
      <c r="BD488" s="108">
        <v>5.6214220215488116E-2</v>
      </c>
      <c r="BE488" s="108" t="e">
        <v>#DIV/0!</v>
      </c>
      <c r="BF488" s="108" t="e">
        <v>#DIV/0!</v>
      </c>
      <c r="BG488" s="108">
        <v>0</v>
      </c>
      <c r="BH488" s="108" t="e">
        <v>#DIV/0!</v>
      </c>
      <c r="BI488" s="108" t="e">
        <v>#DIV/0!</v>
      </c>
      <c r="BJ488" s="108">
        <v>0.14293964504122014</v>
      </c>
      <c r="BK488" s="108">
        <v>7.0665254148033069E-2</v>
      </c>
      <c r="BL488" s="108">
        <v>1.3692416656947521E-2</v>
      </c>
      <c r="BM488" s="108">
        <v>6.0759540515553115E-2</v>
      </c>
      <c r="BN488" s="108">
        <v>3.3280250688764952E-2</v>
      </c>
      <c r="BO488" s="108">
        <v>8.2486827798153278E-2</v>
      </c>
      <c r="BP488" s="108">
        <v>5.8405315673158167E-2</v>
      </c>
      <c r="BQ488" s="108">
        <v>3.6582028019284715E-2</v>
      </c>
      <c r="BR488" s="108">
        <v>0.11623536505102609</v>
      </c>
      <c r="BS488" s="108" t="e">
        <v>#DIV/0!</v>
      </c>
      <c r="BT488" s="108" t="e">
        <v>#DIV/0!</v>
      </c>
      <c r="BU488" s="108">
        <v>0.2579808106610858</v>
      </c>
      <c r="BV488" s="108" t="e">
        <v>#DIV/0!</v>
      </c>
      <c r="BW488" s="108" t="e">
        <v>#DIV/0!</v>
      </c>
      <c r="BX488" s="108">
        <v>8.0191542732625451E-2</v>
      </c>
      <c r="BY488" s="108">
        <v>9.3979025043577247E-2</v>
      </c>
      <c r="BZ488" s="108">
        <v>0.16502776367371341</v>
      </c>
      <c r="CA488" s="108">
        <v>7.4512436438984225E-2</v>
      </c>
      <c r="CB488" s="108">
        <v>4.2801657147878716E-2</v>
      </c>
    </row>
    <row r="489" spans="1:80" ht="12.75" customHeight="1" x14ac:dyDescent="0.2">
      <c r="A489" s="4"/>
      <c r="B489" s="5"/>
      <c r="C489" s="17" t="s">
        <v>568</v>
      </c>
      <c r="D489" s="108">
        <v>1.2331047877087535</v>
      </c>
      <c r="E489" s="108">
        <v>1.2409984894453803</v>
      </c>
      <c r="F489" s="108">
        <v>1.2556150492576474</v>
      </c>
      <c r="G489" s="108">
        <v>1.1894629679345816</v>
      </c>
      <c r="H489" s="108">
        <v>1.0128219393568398</v>
      </c>
      <c r="I489" s="108">
        <v>1.590571377871403</v>
      </c>
      <c r="J489" s="108">
        <v>1.2384488236623024</v>
      </c>
      <c r="K489" s="108">
        <v>1.2509838208723336</v>
      </c>
      <c r="L489" s="108">
        <v>1.253755119370324</v>
      </c>
      <c r="M489" s="108">
        <v>1.2404557993127159</v>
      </c>
      <c r="N489" s="108">
        <v>1.0128219393568398</v>
      </c>
      <c r="O489" s="108">
        <v>1.2379551708261538</v>
      </c>
      <c r="P489" s="108" t="e">
        <v>#DIV/0!</v>
      </c>
      <c r="Q489" s="108" t="e">
        <v>#DIV/0!</v>
      </c>
      <c r="R489" s="108" t="e">
        <v>#DIV/0!</v>
      </c>
      <c r="S489" s="108" t="e">
        <v>#DIV/0!</v>
      </c>
      <c r="T489" s="108">
        <v>1.001562295598766</v>
      </c>
      <c r="U489" s="108">
        <v>1.3295336859420466</v>
      </c>
      <c r="V489" s="108">
        <v>0.70176836763966344</v>
      </c>
      <c r="W489" s="108">
        <v>1.001562295598766</v>
      </c>
      <c r="X489" s="108">
        <v>1.001562295598766</v>
      </c>
      <c r="Y489" s="108">
        <v>1.3295336859420466</v>
      </c>
      <c r="Z489" s="108">
        <v>0.70176836763966344</v>
      </c>
      <c r="AA489" s="108">
        <v>1.590571377871403</v>
      </c>
      <c r="AB489" s="108">
        <v>1.2478342609725208</v>
      </c>
      <c r="AC489" s="108">
        <v>1.4791021326523439</v>
      </c>
      <c r="AD489" s="108">
        <v>1.3439953421406761</v>
      </c>
      <c r="AE489" s="108">
        <v>1.5083369646691045</v>
      </c>
      <c r="AF489" s="108" t="e">
        <v>#DIV/0!</v>
      </c>
      <c r="AG489" s="108">
        <v>3.4374810345844491</v>
      </c>
      <c r="AH489" s="108">
        <v>1.3114894969117072</v>
      </c>
      <c r="AI489" s="108">
        <v>1.2778421918663214</v>
      </c>
      <c r="AJ489" s="108">
        <v>1.169904666172946</v>
      </c>
      <c r="AK489" s="108">
        <v>0.97148249959019117</v>
      </c>
      <c r="AL489" s="108">
        <v>1.1040797234125665</v>
      </c>
      <c r="AM489" s="108">
        <v>1.0128219393568398</v>
      </c>
      <c r="AN489" s="108">
        <v>1.0765947939441722</v>
      </c>
      <c r="AO489" s="108">
        <v>1.5290258223796798</v>
      </c>
      <c r="AP489" s="108">
        <v>0.81704361108075696</v>
      </c>
      <c r="AQ489" s="167">
        <v>1.2040500996787629</v>
      </c>
      <c r="AR489" s="108">
        <v>0.92914150820993435</v>
      </c>
      <c r="AS489" s="108">
        <v>1.2887850245003125</v>
      </c>
      <c r="AT489" s="108">
        <v>0.84584341660603646</v>
      </c>
      <c r="AU489" s="108">
        <v>1.0405934068327558</v>
      </c>
      <c r="AV489" s="108">
        <v>1.5208784911200151</v>
      </c>
      <c r="AW489" s="108">
        <v>0.64766354150232008</v>
      </c>
      <c r="AX489" s="108">
        <v>1.2583397588980951</v>
      </c>
      <c r="AY489" s="108">
        <v>1.4020110023025942</v>
      </c>
      <c r="AZ489" s="108">
        <v>1.1307904611017088</v>
      </c>
      <c r="BA489" s="108" t="e">
        <v>#DIV/0!</v>
      </c>
      <c r="BB489" s="108">
        <v>0.8064075372668803</v>
      </c>
      <c r="BC489" s="108" t="e">
        <v>#DIV/0!</v>
      </c>
      <c r="BD489" s="108">
        <v>1.5447578788601379</v>
      </c>
      <c r="BE489" s="108" t="e">
        <v>#DIV/0!</v>
      </c>
      <c r="BF489" s="108" t="e">
        <v>#DIV/0!</v>
      </c>
      <c r="BG489" s="108" t="e">
        <v>#DIV/0!</v>
      </c>
      <c r="BH489" s="108" t="e">
        <v>#DIV/0!</v>
      </c>
      <c r="BI489" s="108" t="e">
        <v>#DIV/0!</v>
      </c>
      <c r="BJ489" s="108">
        <v>1.3236890276692619</v>
      </c>
      <c r="BK489" s="108">
        <v>0.56448902184109384</v>
      </c>
      <c r="BL489" s="108">
        <v>2.7902506344711879</v>
      </c>
      <c r="BM489" s="108">
        <v>0.68495717310817561</v>
      </c>
      <c r="BN489" s="108">
        <v>1.0765239441696024</v>
      </c>
      <c r="BO489" s="108">
        <v>0.96912163274994301</v>
      </c>
      <c r="BP489" s="108">
        <v>0.66633561275548614</v>
      </c>
      <c r="BQ489" s="108">
        <v>1.4458304041848813</v>
      </c>
      <c r="BR489" s="108">
        <v>0.7301397383119097</v>
      </c>
      <c r="BS489" s="108" t="e">
        <v>#DIV/0!</v>
      </c>
      <c r="BT489" s="108" t="e">
        <v>#DIV/0!</v>
      </c>
      <c r="BU489" s="108">
        <v>1.0747978754868261</v>
      </c>
      <c r="BV489" s="108" t="e">
        <v>#DIV/0!</v>
      </c>
      <c r="BW489" s="108" t="e">
        <v>#DIV/0!</v>
      </c>
      <c r="BX489" s="108">
        <v>1.9691936851469019</v>
      </c>
      <c r="BY489" s="108">
        <v>2.1217917591686026</v>
      </c>
      <c r="BZ489" s="108">
        <v>0.71509971863909161</v>
      </c>
      <c r="CA489" s="108">
        <v>0.99272984312158896</v>
      </c>
      <c r="CB489" s="108">
        <v>1.3761778212803064</v>
      </c>
    </row>
    <row r="490" spans="1:80" ht="12.75" customHeight="1" x14ac:dyDescent="0.2">
      <c r="A490" s="26"/>
      <c r="B490" s="106"/>
      <c r="C490" s="26" t="s">
        <v>569</v>
      </c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69"/>
      <c r="AR490" s="110"/>
      <c r="AS490" s="110"/>
      <c r="AT490" s="110"/>
      <c r="AU490" s="110"/>
      <c r="AV490" s="110"/>
      <c r="AW490" s="110"/>
      <c r="AX490" s="110"/>
      <c r="AY490" s="110"/>
      <c r="AZ490" s="110"/>
      <c r="BA490" s="110"/>
      <c r="BB490" s="110"/>
      <c r="BC490" s="110"/>
      <c r="BD490" s="110"/>
      <c r="BE490" s="110"/>
      <c r="BF490" s="110"/>
      <c r="BG490" s="110"/>
      <c r="BH490" s="110"/>
      <c r="BI490" s="110"/>
      <c r="BJ490" s="110"/>
      <c r="BK490" s="110"/>
      <c r="BL490" s="110"/>
      <c r="BM490" s="110"/>
      <c r="BN490" s="110"/>
      <c r="BO490" s="110"/>
      <c r="BP490" s="110"/>
      <c r="BQ490" s="110"/>
      <c r="BR490" s="110"/>
      <c r="BS490" s="110"/>
      <c r="BT490" s="110"/>
      <c r="BU490" s="110"/>
      <c r="BV490" s="110"/>
      <c r="BW490" s="110"/>
      <c r="BX490" s="110"/>
      <c r="BY490" s="110"/>
      <c r="BZ490" s="110"/>
      <c r="CA490" s="110"/>
      <c r="CB490" s="110"/>
    </row>
    <row r="491" spans="1:80" ht="12.75" customHeight="1" x14ac:dyDescent="0.2">
      <c r="A491" s="16"/>
      <c r="B491" s="5"/>
      <c r="C491" s="5" t="s">
        <v>448</v>
      </c>
      <c r="D491" s="79">
        <v>329941987.27999985</v>
      </c>
      <c r="E491" s="79">
        <v>320913618.58999991</v>
      </c>
      <c r="F491" s="79">
        <v>249770886.40000001</v>
      </c>
      <c r="G491" s="79">
        <v>71142732.189999998</v>
      </c>
      <c r="H491" s="79">
        <v>8546379.4100000001</v>
      </c>
      <c r="I491" s="79">
        <v>481989.28</v>
      </c>
      <c r="J491" s="79">
        <v>326630900.90999991</v>
      </c>
      <c r="K491" s="79">
        <v>318084521.49999988</v>
      </c>
      <c r="L491" s="79">
        <v>248426249.16999999</v>
      </c>
      <c r="M491" s="79">
        <v>69658272.329999998</v>
      </c>
      <c r="N491" s="79">
        <v>8546379.4100000001</v>
      </c>
      <c r="O491" s="79">
        <v>256972628.57999995</v>
      </c>
      <c r="P491" s="79">
        <v>3532.42</v>
      </c>
      <c r="Q491" s="79">
        <v>3532.42</v>
      </c>
      <c r="R491" s="79">
        <v>0</v>
      </c>
      <c r="S491" s="79">
        <v>3532.42</v>
      </c>
      <c r="T491" s="79">
        <v>2825564.67</v>
      </c>
      <c r="U491" s="79">
        <v>1344637.2300000002</v>
      </c>
      <c r="V491" s="79">
        <v>1480927.4399999997</v>
      </c>
      <c r="W491" s="79">
        <v>2825564.67</v>
      </c>
      <c r="X491" s="79">
        <v>2825564.67</v>
      </c>
      <c r="Y491" s="79">
        <v>1344637.2300000002</v>
      </c>
      <c r="Z491" s="79">
        <v>1480927.4399999997</v>
      </c>
      <c r="AA491" s="79">
        <v>481989.28</v>
      </c>
      <c r="AB491" s="79">
        <v>50401327.019999996</v>
      </c>
      <c r="AC491" s="79">
        <v>5234075.42</v>
      </c>
      <c r="AD491" s="79">
        <v>11501350.23</v>
      </c>
      <c r="AE491" s="79">
        <v>113351104.09999999</v>
      </c>
      <c r="AF491" s="79">
        <v>4232849.2799999993</v>
      </c>
      <c r="AG491" s="79">
        <v>7437490.0099999998</v>
      </c>
      <c r="AH491" s="79">
        <v>30095480.549999997</v>
      </c>
      <c r="AI491" s="79">
        <v>29782142.189999998</v>
      </c>
      <c r="AJ491" s="79">
        <v>2124201.13</v>
      </c>
      <c r="AK491" s="79">
        <v>40824261.009999998</v>
      </c>
      <c r="AL491" s="79">
        <v>11624965.68</v>
      </c>
      <c r="AM491" s="79">
        <v>8546379.4100000001</v>
      </c>
      <c r="AN491" s="79">
        <v>3016922.33</v>
      </c>
      <c r="AO491" s="79">
        <v>38879.31</v>
      </c>
      <c r="AP491" s="79">
        <v>130663.45</v>
      </c>
      <c r="AQ491" s="154">
        <v>166290.52000000002</v>
      </c>
      <c r="AR491" s="79">
        <v>819108.30999999994</v>
      </c>
      <c r="AS491" s="79">
        <v>299186.59999999998</v>
      </c>
      <c r="AT491" s="79">
        <v>149.41</v>
      </c>
      <c r="AU491" s="79">
        <v>535894.84</v>
      </c>
      <c r="AV491" s="79">
        <v>751732.35</v>
      </c>
      <c r="AW491" s="79">
        <v>3639246.34</v>
      </c>
      <c r="AX491" s="79">
        <v>370936.66000000003</v>
      </c>
      <c r="AY491" s="79">
        <v>419626.21</v>
      </c>
      <c r="AZ491" s="79">
        <v>685251.63</v>
      </c>
      <c r="BA491" s="79">
        <v>29135</v>
      </c>
      <c r="BB491" s="79">
        <v>0</v>
      </c>
      <c r="BC491" s="79">
        <v>561710.99</v>
      </c>
      <c r="BD491" s="79">
        <v>10540.93</v>
      </c>
      <c r="BE491" s="79">
        <v>0</v>
      </c>
      <c r="BF491" s="79">
        <v>0</v>
      </c>
      <c r="BG491" s="79">
        <v>3532.42</v>
      </c>
      <c r="BH491" s="79">
        <v>0</v>
      </c>
      <c r="BI491" s="79">
        <v>0</v>
      </c>
      <c r="BJ491" s="79">
        <v>0</v>
      </c>
      <c r="BK491" s="79">
        <v>815112.45</v>
      </c>
      <c r="BL491" s="79">
        <v>1050376.01</v>
      </c>
      <c r="BM491" s="79">
        <v>240742.97999999998</v>
      </c>
      <c r="BN491" s="79">
        <v>959.97</v>
      </c>
      <c r="BO491" s="79">
        <v>85262.26999999999</v>
      </c>
      <c r="BP491" s="79">
        <v>0</v>
      </c>
      <c r="BQ491" s="79">
        <v>52558.270000000004</v>
      </c>
      <c r="BR491" s="79">
        <v>580552.72</v>
      </c>
      <c r="BS491" s="79">
        <v>0</v>
      </c>
      <c r="BT491" s="79">
        <v>0</v>
      </c>
      <c r="BU491" s="79">
        <v>0</v>
      </c>
      <c r="BV491" s="79">
        <v>0</v>
      </c>
      <c r="BW491" s="79">
        <v>0</v>
      </c>
      <c r="BX491" s="79">
        <v>140273.46</v>
      </c>
      <c r="BY491" s="79">
        <v>69508.210000000006</v>
      </c>
      <c r="BZ491" s="79">
        <v>37680.11</v>
      </c>
      <c r="CA491" s="79">
        <v>30958.699999999997</v>
      </c>
      <c r="CB491" s="79">
        <v>203568.8</v>
      </c>
    </row>
    <row r="492" spans="1:80" ht="12.75" customHeight="1" x14ac:dyDescent="0.2">
      <c r="A492" s="16"/>
      <c r="B492" s="5"/>
      <c r="C492" s="5" t="s">
        <v>570</v>
      </c>
      <c r="D492" s="79">
        <v>2099465.23</v>
      </c>
      <c r="E492" s="79">
        <v>1982371.5799999996</v>
      </c>
      <c r="F492" s="79">
        <v>1639280.4699999997</v>
      </c>
      <c r="G492" s="79">
        <v>343091.11</v>
      </c>
      <c r="H492" s="79">
        <v>106460.48000000001</v>
      </c>
      <c r="I492" s="79">
        <v>10633.169999999998</v>
      </c>
      <c r="J492" s="79">
        <v>2011564.81</v>
      </c>
      <c r="K492" s="79">
        <v>1905104.3299999996</v>
      </c>
      <c r="L492" s="79">
        <v>1618277.2699999998</v>
      </c>
      <c r="M492" s="79">
        <v>286827.06</v>
      </c>
      <c r="N492" s="79">
        <v>106460.48000000001</v>
      </c>
      <c r="O492" s="79">
        <v>1724737.7499999998</v>
      </c>
      <c r="P492" s="79">
        <v>0</v>
      </c>
      <c r="Q492" s="79">
        <v>0</v>
      </c>
      <c r="R492" s="79">
        <v>0</v>
      </c>
      <c r="S492" s="79">
        <v>0</v>
      </c>
      <c r="T492" s="79">
        <v>77267.25</v>
      </c>
      <c r="U492" s="79">
        <v>21003.200000000001</v>
      </c>
      <c r="V492" s="79">
        <v>56264.05</v>
      </c>
      <c r="W492" s="79">
        <v>77267.25</v>
      </c>
      <c r="X492" s="79">
        <v>77267.25</v>
      </c>
      <c r="Y492" s="79">
        <v>21003.200000000001</v>
      </c>
      <c r="Z492" s="79">
        <v>56264.05</v>
      </c>
      <c r="AA492" s="79">
        <v>10633.169999999998</v>
      </c>
      <c r="AB492" s="79">
        <v>288116.35000000003</v>
      </c>
      <c r="AC492" s="79">
        <v>20376.559999999998</v>
      </c>
      <c r="AD492" s="79">
        <v>59888.27</v>
      </c>
      <c r="AE492" s="79">
        <v>575766.38</v>
      </c>
      <c r="AF492" s="79">
        <v>0</v>
      </c>
      <c r="AG492" s="79">
        <v>1665.48</v>
      </c>
      <c r="AH492" s="79">
        <v>108673.1</v>
      </c>
      <c r="AI492" s="79">
        <v>223040.63</v>
      </c>
      <c r="AJ492" s="79">
        <v>16699.2</v>
      </c>
      <c r="AK492" s="79">
        <v>418472.27</v>
      </c>
      <c r="AL492" s="79">
        <v>92455.07</v>
      </c>
      <c r="AM492" s="79">
        <v>106460.48000000001</v>
      </c>
      <c r="AN492" s="79">
        <v>6728.9</v>
      </c>
      <c r="AO492" s="79">
        <v>1909.1499999999999</v>
      </c>
      <c r="AP492" s="79">
        <v>4521.21</v>
      </c>
      <c r="AQ492" s="154">
        <v>5884.58</v>
      </c>
      <c r="AR492" s="79">
        <v>16019.43</v>
      </c>
      <c r="AS492" s="79">
        <v>8304.85</v>
      </c>
      <c r="AT492" s="79">
        <v>55.7</v>
      </c>
      <c r="AU492" s="79">
        <v>18695.670000000002</v>
      </c>
      <c r="AV492" s="79">
        <v>3144.9500000000003</v>
      </c>
      <c r="AW492" s="79">
        <v>5393.77</v>
      </c>
      <c r="AX492" s="79">
        <v>5861.71</v>
      </c>
      <c r="AY492" s="79">
        <v>11760.44</v>
      </c>
      <c r="AZ492" s="79">
        <v>10936.93</v>
      </c>
      <c r="BA492" s="79">
        <v>0</v>
      </c>
      <c r="BB492" s="79">
        <v>0</v>
      </c>
      <c r="BC492" s="79">
        <v>0</v>
      </c>
      <c r="BD492" s="79">
        <v>733.73</v>
      </c>
      <c r="BE492" s="79">
        <v>0</v>
      </c>
      <c r="BF492" s="79">
        <v>0</v>
      </c>
      <c r="BG492" s="79">
        <v>0</v>
      </c>
      <c r="BH492" s="79">
        <v>0</v>
      </c>
      <c r="BI492" s="79">
        <v>0</v>
      </c>
      <c r="BJ492" s="79">
        <v>0</v>
      </c>
      <c r="BK492" s="79">
        <v>31315.39</v>
      </c>
      <c r="BL492" s="79">
        <v>8866.69</v>
      </c>
      <c r="BM492" s="79">
        <v>1624.8999999999999</v>
      </c>
      <c r="BN492" s="79">
        <v>0</v>
      </c>
      <c r="BO492" s="79">
        <v>1131.4000000000001</v>
      </c>
      <c r="BP492" s="79">
        <v>0</v>
      </c>
      <c r="BQ492" s="79">
        <v>10511.61</v>
      </c>
      <c r="BR492" s="79">
        <v>23817.260000000002</v>
      </c>
      <c r="BS492" s="79">
        <v>0</v>
      </c>
      <c r="BT492" s="79">
        <v>0</v>
      </c>
      <c r="BU492" s="79">
        <v>0</v>
      </c>
      <c r="BV492" s="79">
        <v>0</v>
      </c>
      <c r="BW492" s="79">
        <v>0</v>
      </c>
      <c r="BX492" s="79">
        <v>1556.3</v>
      </c>
      <c r="BY492" s="79">
        <v>4351.38</v>
      </c>
      <c r="BZ492" s="79">
        <v>3078.93</v>
      </c>
      <c r="CA492" s="79">
        <v>603.47</v>
      </c>
      <c r="CB492" s="79">
        <v>1043.0899999999999</v>
      </c>
    </row>
    <row r="493" spans="1:80" ht="12.75" customHeight="1" x14ac:dyDescent="0.2">
      <c r="A493" s="4"/>
      <c r="B493" s="5"/>
      <c r="C493" s="5" t="s">
        <v>571</v>
      </c>
      <c r="D493" s="79">
        <v>1872159.9900000002</v>
      </c>
      <c r="E493" s="79">
        <v>1770235.6700000002</v>
      </c>
      <c r="F493" s="79">
        <v>1585053.6300000004</v>
      </c>
      <c r="G493" s="79">
        <v>185182.04</v>
      </c>
      <c r="H493" s="79">
        <v>94119.53</v>
      </c>
      <c r="I493" s="79">
        <v>7804.79</v>
      </c>
      <c r="J493" s="79">
        <v>1837223.07</v>
      </c>
      <c r="K493" s="79">
        <v>1743103.54</v>
      </c>
      <c r="L493" s="79">
        <v>1574509.0600000003</v>
      </c>
      <c r="M493" s="79">
        <v>168594.48</v>
      </c>
      <c r="N493" s="79">
        <v>94119.53</v>
      </c>
      <c r="O493" s="79">
        <v>1668628.59</v>
      </c>
      <c r="P493" s="79">
        <v>0</v>
      </c>
      <c r="Q493" s="79">
        <v>0</v>
      </c>
      <c r="R493" s="79">
        <v>0</v>
      </c>
      <c r="S493" s="79">
        <v>0</v>
      </c>
      <c r="T493" s="79">
        <v>27132.13</v>
      </c>
      <c r="U493" s="79">
        <v>10544.57</v>
      </c>
      <c r="V493" s="79">
        <v>16587.560000000001</v>
      </c>
      <c r="W493" s="79">
        <v>27132.13</v>
      </c>
      <c r="X493" s="79">
        <v>27132.13</v>
      </c>
      <c r="Y493" s="79">
        <v>10544.57</v>
      </c>
      <c r="Z493" s="79">
        <v>16587.560000000001</v>
      </c>
      <c r="AA493" s="79">
        <v>7804.79</v>
      </c>
      <c r="AB493" s="79">
        <v>238162.25</v>
      </c>
      <c r="AC493" s="79">
        <v>18664.350000000002</v>
      </c>
      <c r="AD493" s="79">
        <v>53097.04</v>
      </c>
      <c r="AE493" s="79">
        <v>647307.85000000009</v>
      </c>
      <c r="AF493" s="79">
        <v>0</v>
      </c>
      <c r="AG493" s="79">
        <v>5239.79</v>
      </c>
      <c r="AH493" s="79">
        <v>59805.35</v>
      </c>
      <c r="AI493" s="79">
        <v>136066.76</v>
      </c>
      <c r="AJ493" s="79">
        <v>17310.86</v>
      </c>
      <c r="AK493" s="79">
        <v>439933.5</v>
      </c>
      <c r="AL493" s="79">
        <v>44148.15</v>
      </c>
      <c r="AM493" s="79">
        <v>94119.53</v>
      </c>
      <c r="AN493" s="79">
        <v>20412.830000000002</v>
      </c>
      <c r="AO493" s="79">
        <v>1094.1399999999999</v>
      </c>
      <c r="AP493" s="79">
        <v>3413.47</v>
      </c>
      <c r="AQ493" s="154">
        <v>2607.5299999999997</v>
      </c>
      <c r="AR493" s="79">
        <v>22259.03</v>
      </c>
      <c r="AS493" s="79">
        <v>3013.26</v>
      </c>
      <c r="AT493" s="79">
        <v>0</v>
      </c>
      <c r="AU493" s="79">
        <v>6304.15</v>
      </c>
      <c r="AV493" s="79">
        <v>981.91</v>
      </c>
      <c r="AW493" s="79">
        <v>0</v>
      </c>
      <c r="AX493" s="79">
        <v>5248.3600000000006</v>
      </c>
      <c r="AY493" s="79">
        <v>6087.54</v>
      </c>
      <c r="AZ493" s="79">
        <v>11888.74</v>
      </c>
      <c r="BA493" s="79">
        <v>0</v>
      </c>
      <c r="BB493" s="79">
        <v>0</v>
      </c>
      <c r="BC493" s="79">
        <v>0</v>
      </c>
      <c r="BD493" s="79">
        <v>56.68</v>
      </c>
      <c r="BE493" s="79">
        <v>0</v>
      </c>
      <c r="BF493" s="79">
        <v>0</v>
      </c>
      <c r="BG493" s="79">
        <v>0</v>
      </c>
      <c r="BH493" s="79">
        <v>0</v>
      </c>
      <c r="BI493" s="79">
        <v>0</v>
      </c>
      <c r="BJ493" s="79">
        <v>0</v>
      </c>
      <c r="BK493" s="79">
        <v>5030.8900000000003</v>
      </c>
      <c r="BL493" s="79">
        <v>1275.58</v>
      </c>
      <c r="BM493" s="79">
        <v>2286.5300000000002</v>
      </c>
      <c r="BN493" s="79">
        <v>0</v>
      </c>
      <c r="BO493" s="79">
        <v>2024.99</v>
      </c>
      <c r="BP493" s="79">
        <v>0</v>
      </c>
      <c r="BQ493" s="79">
        <v>6982.46</v>
      </c>
      <c r="BR493" s="79">
        <v>9531.68</v>
      </c>
      <c r="BS493" s="79">
        <v>0</v>
      </c>
      <c r="BT493" s="79">
        <v>0</v>
      </c>
      <c r="BU493" s="79">
        <v>0</v>
      </c>
      <c r="BV493" s="79">
        <v>0</v>
      </c>
      <c r="BW493" s="79">
        <v>0</v>
      </c>
      <c r="BX493" s="79">
        <v>1272.23</v>
      </c>
      <c r="BY493" s="79">
        <v>2140.5</v>
      </c>
      <c r="BZ493" s="79">
        <v>2206.19</v>
      </c>
      <c r="CA493" s="79">
        <v>102.08</v>
      </c>
      <c r="CB493" s="79">
        <v>2083.79</v>
      </c>
    </row>
    <row r="494" spans="1:80" ht="12.75" customHeight="1" x14ac:dyDescent="0.2">
      <c r="A494" s="4"/>
      <c r="B494" s="5"/>
      <c r="C494" s="5" t="s">
        <v>572</v>
      </c>
      <c r="D494" s="79">
        <v>2918897.6400000006</v>
      </c>
      <c r="E494" s="79">
        <v>2786670.4200000009</v>
      </c>
      <c r="F494" s="79">
        <v>2419818.96</v>
      </c>
      <c r="G494" s="79">
        <v>366851.46</v>
      </c>
      <c r="H494" s="79">
        <v>122658.16</v>
      </c>
      <c r="I494" s="79">
        <v>9569.0600000000013</v>
      </c>
      <c r="J494" s="79">
        <v>2888366.6700000009</v>
      </c>
      <c r="K494" s="79">
        <v>2765708.5100000007</v>
      </c>
      <c r="L494" s="79">
        <v>2411049.23</v>
      </c>
      <c r="M494" s="79">
        <v>354659.28</v>
      </c>
      <c r="N494" s="79">
        <v>122658.16</v>
      </c>
      <c r="O494" s="79">
        <v>2533707.39</v>
      </c>
      <c r="P494" s="79">
        <v>0</v>
      </c>
      <c r="Q494" s="79">
        <v>0</v>
      </c>
      <c r="R494" s="79">
        <v>0</v>
      </c>
      <c r="S494" s="79">
        <v>0</v>
      </c>
      <c r="T494" s="79">
        <v>20961.91</v>
      </c>
      <c r="U494" s="79">
        <v>8769.73</v>
      </c>
      <c r="V494" s="79">
        <v>12192.18</v>
      </c>
      <c r="W494" s="79">
        <v>20961.91</v>
      </c>
      <c r="X494" s="79">
        <v>20961.91</v>
      </c>
      <c r="Y494" s="79">
        <v>8769.73</v>
      </c>
      <c r="Z494" s="79">
        <v>12192.18</v>
      </c>
      <c r="AA494" s="79">
        <v>9569.0600000000013</v>
      </c>
      <c r="AB494" s="79">
        <v>367099.31</v>
      </c>
      <c r="AC494" s="79">
        <v>21957.77</v>
      </c>
      <c r="AD494" s="79">
        <v>98766.77</v>
      </c>
      <c r="AE494" s="79">
        <v>1196062.4300000002</v>
      </c>
      <c r="AF494" s="79">
        <v>0</v>
      </c>
      <c r="AG494" s="79">
        <v>5494.6</v>
      </c>
      <c r="AH494" s="79">
        <v>82984.01999999999</v>
      </c>
      <c r="AI494" s="79">
        <v>187697.57</v>
      </c>
      <c r="AJ494" s="79">
        <v>21938.15</v>
      </c>
      <c r="AK494" s="79">
        <v>549076.06000000006</v>
      </c>
      <c r="AL494" s="79">
        <v>76265.489999999991</v>
      </c>
      <c r="AM494" s="79">
        <v>122658.16</v>
      </c>
      <c r="AN494" s="79">
        <v>16614.52</v>
      </c>
      <c r="AO494" s="79">
        <v>2120.06</v>
      </c>
      <c r="AP494" s="79">
        <v>2273.48</v>
      </c>
      <c r="AQ494" s="154">
        <v>3708.25</v>
      </c>
      <c r="AR494" s="79">
        <v>20881.79</v>
      </c>
      <c r="AS494" s="79">
        <v>1350.95</v>
      </c>
      <c r="AT494" s="79">
        <v>0</v>
      </c>
      <c r="AU494" s="79">
        <v>8286.08</v>
      </c>
      <c r="AV494" s="79">
        <v>1668.42</v>
      </c>
      <c r="AW494" s="79">
        <v>82862.320000000007</v>
      </c>
      <c r="AX494" s="79">
        <v>4543.57</v>
      </c>
      <c r="AY494" s="79">
        <v>3435.51</v>
      </c>
      <c r="AZ494" s="79">
        <v>10489.53</v>
      </c>
      <c r="BA494" s="79">
        <v>0</v>
      </c>
      <c r="BB494" s="79">
        <v>0</v>
      </c>
      <c r="BC494" s="79">
        <v>0</v>
      </c>
      <c r="BD494" s="79">
        <v>131.86000000000001</v>
      </c>
      <c r="BE494" s="79">
        <v>0</v>
      </c>
      <c r="BF494" s="79">
        <v>0</v>
      </c>
      <c r="BG494" s="79">
        <v>0</v>
      </c>
      <c r="BH494" s="79">
        <v>0</v>
      </c>
      <c r="BI494" s="79">
        <v>0</v>
      </c>
      <c r="BJ494" s="79">
        <v>0</v>
      </c>
      <c r="BK494" s="79">
        <v>361.78</v>
      </c>
      <c r="BL494" s="79">
        <v>2957.66</v>
      </c>
      <c r="BM494" s="79">
        <v>4381.99</v>
      </c>
      <c r="BN494" s="79">
        <v>0</v>
      </c>
      <c r="BO494" s="79">
        <v>1623.08</v>
      </c>
      <c r="BP494" s="79">
        <v>0</v>
      </c>
      <c r="BQ494" s="79">
        <v>1430.08</v>
      </c>
      <c r="BR494" s="79">
        <v>10207.32</v>
      </c>
      <c r="BS494" s="79">
        <v>0</v>
      </c>
      <c r="BT494" s="79">
        <v>0</v>
      </c>
      <c r="BU494" s="79">
        <v>0</v>
      </c>
      <c r="BV494" s="79">
        <v>0</v>
      </c>
      <c r="BW494" s="79">
        <v>0</v>
      </c>
      <c r="BX494" s="79">
        <v>1143.44</v>
      </c>
      <c r="BY494" s="79">
        <v>2402.54</v>
      </c>
      <c r="BZ494" s="79">
        <v>3935.6099999999997</v>
      </c>
      <c r="CA494" s="79">
        <v>281.77999999999997</v>
      </c>
      <c r="CB494" s="79">
        <v>1805.69</v>
      </c>
    </row>
    <row r="495" spans="1:80" ht="12.75" customHeight="1" x14ac:dyDescent="0.2">
      <c r="A495" s="4"/>
      <c r="B495" s="5"/>
      <c r="C495" s="111" t="s">
        <v>573</v>
      </c>
      <c r="D495" s="79">
        <v>4874967.29</v>
      </c>
      <c r="E495" s="79">
        <v>4493381.54</v>
      </c>
      <c r="F495" s="79">
        <v>3696305.55</v>
      </c>
      <c r="G495" s="79">
        <v>797075.99</v>
      </c>
      <c r="H495" s="79">
        <v>370002.74</v>
      </c>
      <c r="I495" s="79">
        <v>11583.009999999998</v>
      </c>
      <c r="J495" s="79">
        <v>4834053.34</v>
      </c>
      <c r="K495" s="79">
        <v>4464050.5999999996</v>
      </c>
      <c r="L495" s="79">
        <v>3678855.5500000003</v>
      </c>
      <c r="M495" s="79">
        <v>785195.04999999993</v>
      </c>
      <c r="N495" s="79">
        <v>370002.74</v>
      </c>
      <c r="O495" s="79">
        <v>4048858.2900000005</v>
      </c>
      <c r="P495" s="79">
        <v>0</v>
      </c>
      <c r="Q495" s="79">
        <v>0</v>
      </c>
      <c r="R495" s="79">
        <v>0</v>
      </c>
      <c r="S495" s="79">
        <v>0</v>
      </c>
      <c r="T495" s="79">
        <v>29330.940000000002</v>
      </c>
      <c r="U495" s="79">
        <v>17450</v>
      </c>
      <c r="V495" s="79">
        <v>11880.940000000002</v>
      </c>
      <c r="W495" s="79">
        <v>29330.940000000002</v>
      </c>
      <c r="X495" s="79">
        <v>29330.940000000002</v>
      </c>
      <c r="Y495" s="79">
        <v>17450</v>
      </c>
      <c r="Z495" s="79">
        <v>11880.940000000002</v>
      </c>
      <c r="AA495" s="79">
        <v>11583.009999999998</v>
      </c>
      <c r="AB495" s="79">
        <v>991290.25</v>
      </c>
      <c r="AC495" s="79">
        <v>122612.97000000002</v>
      </c>
      <c r="AD495" s="79">
        <v>274260.12</v>
      </c>
      <c r="AE495" s="79">
        <v>1366220.23</v>
      </c>
      <c r="AF495" s="79">
        <v>0</v>
      </c>
      <c r="AG495" s="79">
        <v>56173.22</v>
      </c>
      <c r="AH495" s="79">
        <v>152551.31</v>
      </c>
      <c r="AI495" s="79">
        <v>407863.06</v>
      </c>
      <c r="AJ495" s="79">
        <v>70824.3</v>
      </c>
      <c r="AK495" s="79">
        <v>620552.50999999989</v>
      </c>
      <c r="AL495" s="79">
        <v>299184.55</v>
      </c>
      <c r="AM495" s="79">
        <v>370002.74</v>
      </c>
      <c r="AN495" s="79">
        <v>52546.02</v>
      </c>
      <c r="AO495" s="79">
        <v>10261.33</v>
      </c>
      <c r="AP495" s="79">
        <v>468.37</v>
      </c>
      <c r="AQ495" s="154">
        <v>10606.619999999999</v>
      </c>
      <c r="AR495" s="79">
        <v>11663.509999999998</v>
      </c>
      <c r="AS495" s="79">
        <v>60.519999999999996</v>
      </c>
      <c r="AT495" s="79">
        <v>0</v>
      </c>
      <c r="AU495" s="79">
        <v>868.03</v>
      </c>
      <c r="AV495" s="79">
        <v>5850.86</v>
      </c>
      <c r="AW495" s="79">
        <v>2157.8200000000002</v>
      </c>
      <c r="AX495" s="79">
        <v>5038.67</v>
      </c>
      <c r="AY495" s="79">
        <v>1554.38</v>
      </c>
      <c r="AZ495" s="79">
        <v>1364.36</v>
      </c>
      <c r="BA495" s="79">
        <v>0</v>
      </c>
      <c r="BB495" s="79">
        <v>0</v>
      </c>
      <c r="BC495" s="79">
        <v>0</v>
      </c>
      <c r="BD495" s="79">
        <v>77.59</v>
      </c>
      <c r="BE495" s="79">
        <v>0</v>
      </c>
      <c r="BF495" s="79">
        <v>0</v>
      </c>
      <c r="BG495" s="79">
        <v>0</v>
      </c>
      <c r="BH495" s="79">
        <v>0</v>
      </c>
      <c r="BI495" s="79">
        <v>0</v>
      </c>
      <c r="BJ495" s="79">
        <v>0</v>
      </c>
      <c r="BK495" s="79">
        <v>0</v>
      </c>
      <c r="BL495" s="79">
        <v>732.93000000000006</v>
      </c>
      <c r="BM495" s="79">
        <v>11956.73</v>
      </c>
      <c r="BN495" s="79">
        <v>0</v>
      </c>
      <c r="BO495" s="79">
        <v>3053.6</v>
      </c>
      <c r="BP495" s="79">
        <v>0</v>
      </c>
      <c r="BQ495" s="79">
        <v>4760.34</v>
      </c>
      <c r="BR495" s="79">
        <v>8827.34</v>
      </c>
      <c r="BS495" s="79">
        <v>0</v>
      </c>
      <c r="BT495" s="79">
        <v>0</v>
      </c>
      <c r="BU495" s="79">
        <v>0</v>
      </c>
      <c r="BV495" s="79">
        <v>0</v>
      </c>
      <c r="BW495" s="79">
        <v>0</v>
      </c>
      <c r="BX495" s="79">
        <v>1387.1799999999998</v>
      </c>
      <c r="BY495" s="79">
        <v>1821.4099999999999</v>
      </c>
      <c r="BZ495" s="79">
        <v>5100.3</v>
      </c>
      <c r="CA495" s="79">
        <v>722.3599999999999</v>
      </c>
      <c r="CB495" s="79">
        <v>2551.7600000000002</v>
      </c>
    </row>
    <row r="496" spans="1:80" ht="12.75" customHeight="1" x14ac:dyDescent="0.2">
      <c r="A496" s="4"/>
      <c r="B496" s="5"/>
      <c r="C496" s="17" t="s">
        <v>563</v>
      </c>
      <c r="D496" s="112">
        <v>341707477.42999989</v>
      </c>
      <c r="E496" s="112">
        <v>331946277.79999995</v>
      </c>
      <c r="F496" s="112">
        <v>259111345.01000002</v>
      </c>
      <c r="G496" s="112">
        <v>72834932.789999992</v>
      </c>
      <c r="H496" s="112">
        <v>9239620.3200000003</v>
      </c>
      <c r="I496" s="112">
        <v>521579.31</v>
      </c>
      <c r="J496" s="112">
        <v>338202108.79999989</v>
      </c>
      <c r="K496" s="112">
        <v>328962488.4799999</v>
      </c>
      <c r="L496" s="112">
        <v>257708940.28</v>
      </c>
      <c r="M496" s="112">
        <v>71253548.200000003</v>
      </c>
      <c r="N496" s="112">
        <v>9239620.3200000003</v>
      </c>
      <c r="O496" s="112">
        <v>266948560.59999993</v>
      </c>
      <c r="P496" s="112">
        <v>3532.42</v>
      </c>
      <c r="Q496" s="112">
        <v>3532.42</v>
      </c>
      <c r="R496" s="112">
        <v>0</v>
      </c>
      <c r="S496" s="112">
        <v>3532.42</v>
      </c>
      <c r="T496" s="112">
        <v>2980256.9</v>
      </c>
      <c r="U496" s="112">
        <v>1402404.7300000002</v>
      </c>
      <c r="V496" s="112">
        <v>1577852.1699999997</v>
      </c>
      <c r="W496" s="112">
        <v>2980256.9</v>
      </c>
      <c r="X496" s="112">
        <v>2980256.9</v>
      </c>
      <c r="Y496" s="112">
        <v>1402404.7300000002</v>
      </c>
      <c r="Z496" s="112">
        <v>1577852.1699999997</v>
      </c>
      <c r="AA496" s="112">
        <v>521579.31</v>
      </c>
      <c r="AB496" s="112">
        <v>52285995.18</v>
      </c>
      <c r="AC496" s="112">
        <v>5417687.0699999984</v>
      </c>
      <c r="AD496" s="112">
        <v>11987362.429999998</v>
      </c>
      <c r="AE496" s="112">
        <v>117136460.98999999</v>
      </c>
      <c r="AF496" s="112">
        <v>4232849.2799999993</v>
      </c>
      <c r="AG496" s="112">
        <v>7506063.0999999996</v>
      </c>
      <c r="AH496" s="112">
        <v>30499494.329999998</v>
      </c>
      <c r="AI496" s="112">
        <v>30736810.209999997</v>
      </c>
      <c r="AJ496" s="112">
        <v>2250973.6399999997</v>
      </c>
      <c r="AK496" s="112">
        <v>42852295.350000001</v>
      </c>
      <c r="AL496" s="112">
        <v>12137018.940000001</v>
      </c>
      <c r="AM496" s="112">
        <v>9239620.3200000003</v>
      </c>
      <c r="AN496" s="112">
        <v>3113224.6</v>
      </c>
      <c r="AO496" s="112">
        <v>54263.99</v>
      </c>
      <c r="AP496" s="112">
        <v>141339.98000000001</v>
      </c>
      <c r="AQ496" s="170">
        <v>189097.5</v>
      </c>
      <c r="AR496" s="112">
        <v>889932.07000000007</v>
      </c>
      <c r="AS496" s="112">
        <v>311916.18</v>
      </c>
      <c r="AT496" s="112">
        <v>205.11</v>
      </c>
      <c r="AU496" s="112">
        <v>570048.77</v>
      </c>
      <c r="AV496" s="112">
        <v>763378.49</v>
      </c>
      <c r="AW496" s="112">
        <v>3729660.2499999995</v>
      </c>
      <c r="AX496" s="112">
        <v>391628.97000000003</v>
      </c>
      <c r="AY496" s="112">
        <v>442464.08</v>
      </c>
      <c r="AZ496" s="112">
        <v>719931.19000000006</v>
      </c>
      <c r="BA496" s="112">
        <v>29135</v>
      </c>
      <c r="BB496" s="112">
        <v>0</v>
      </c>
      <c r="BC496" s="112">
        <v>561710.99</v>
      </c>
      <c r="BD496" s="112">
        <v>11540.79</v>
      </c>
      <c r="BE496" s="112">
        <v>0</v>
      </c>
      <c r="BF496" s="112">
        <v>0</v>
      </c>
      <c r="BG496" s="112">
        <v>3532.42</v>
      </c>
      <c r="BH496" s="112">
        <v>0</v>
      </c>
      <c r="BI496" s="112">
        <v>0</v>
      </c>
      <c r="BJ496" s="112">
        <v>0</v>
      </c>
      <c r="BK496" s="112">
        <v>851820.51</v>
      </c>
      <c r="BL496" s="112">
        <v>1064208.8699999999</v>
      </c>
      <c r="BM496" s="112">
        <v>260993.12999999998</v>
      </c>
      <c r="BN496" s="112">
        <v>959.97</v>
      </c>
      <c r="BO496" s="112">
        <v>93095.34</v>
      </c>
      <c r="BP496" s="112">
        <v>0</v>
      </c>
      <c r="BQ496" s="112">
        <v>76242.760000000009</v>
      </c>
      <c r="BR496" s="112">
        <v>632936.31999999995</v>
      </c>
      <c r="BS496" s="112">
        <v>0</v>
      </c>
      <c r="BT496" s="112">
        <v>0</v>
      </c>
      <c r="BU496" s="112">
        <v>0</v>
      </c>
      <c r="BV496" s="112">
        <v>0</v>
      </c>
      <c r="BW496" s="112">
        <v>0</v>
      </c>
      <c r="BX496" s="112">
        <v>145632.60999999999</v>
      </c>
      <c r="BY496" s="112">
        <v>80224.040000000008</v>
      </c>
      <c r="BZ496" s="112">
        <v>52001.140000000007</v>
      </c>
      <c r="CA496" s="112">
        <v>32668.39</v>
      </c>
      <c r="CB496" s="112">
        <v>211053.13</v>
      </c>
    </row>
    <row r="497" spans="1:80" ht="12.75" customHeight="1" x14ac:dyDescent="0.2">
      <c r="A497" s="4"/>
      <c r="B497" s="5"/>
      <c r="C497" s="17" t="s">
        <v>565</v>
      </c>
      <c r="D497" s="107">
        <v>11765490.150000002</v>
      </c>
      <c r="E497" s="107">
        <v>11032659.210000001</v>
      </c>
      <c r="F497" s="107">
        <v>9340458.6100000013</v>
      </c>
      <c r="G497" s="107">
        <v>1692200.5999999999</v>
      </c>
      <c r="H497" s="107">
        <v>693240.91</v>
      </c>
      <c r="I497" s="107">
        <v>39590.03</v>
      </c>
      <c r="J497" s="107">
        <v>11571207.890000002</v>
      </c>
      <c r="K497" s="107">
        <v>10877966.980000002</v>
      </c>
      <c r="L497" s="107">
        <v>9282691.1099999994</v>
      </c>
      <c r="M497" s="107">
        <v>1595275.8699999999</v>
      </c>
      <c r="N497" s="107">
        <v>693240.91</v>
      </c>
      <c r="O497" s="107">
        <v>9975932.0200000033</v>
      </c>
      <c r="P497" s="107">
        <v>0</v>
      </c>
      <c r="Q497" s="107">
        <v>0</v>
      </c>
      <c r="R497" s="107">
        <v>0</v>
      </c>
      <c r="S497" s="107">
        <v>0</v>
      </c>
      <c r="T497" s="107">
        <v>154692.23000000004</v>
      </c>
      <c r="U497" s="107">
        <v>57767.5</v>
      </c>
      <c r="V497" s="107">
        <v>96924.73000000001</v>
      </c>
      <c r="W497" s="107">
        <v>154692.23000000004</v>
      </c>
      <c r="X497" s="107">
        <v>154692.23000000004</v>
      </c>
      <c r="Y497" s="107">
        <v>57767.5</v>
      </c>
      <c r="Z497" s="107">
        <v>96924.73000000001</v>
      </c>
      <c r="AA497" s="107">
        <v>39590.03</v>
      </c>
      <c r="AB497" s="107">
        <v>1884668.16</v>
      </c>
      <c r="AC497" s="107">
        <v>183611.64999999997</v>
      </c>
      <c r="AD497" s="107">
        <v>486012.19999999995</v>
      </c>
      <c r="AE497" s="107">
        <v>3785356.8899999997</v>
      </c>
      <c r="AF497" s="107">
        <v>0</v>
      </c>
      <c r="AG497" s="107">
        <v>68573.09</v>
      </c>
      <c r="AH497" s="107">
        <v>404013.78000000009</v>
      </c>
      <c r="AI497" s="107">
        <v>954668.0199999999</v>
      </c>
      <c r="AJ497" s="107">
        <v>126772.51000000001</v>
      </c>
      <c r="AK497" s="107">
        <v>2028034.3400000003</v>
      </c>
      <c r="AL497" s="107">
        <v>512053.25999999995</v>
      </c>
      <c r="AM497" s="107">
        <v>693240.91</v>
      </c>
      <c r="AN497" s="107">
        <v>96302.27</v>
      </c>
      <c r="AO497" s="107">
        <v>15384.679999999998</v>
      </c>
      <c r="AP497" s="107">
        <v>10676.53</v>
      </c>
      <c r="AQ497" s="166">
        <v>22806.980000000003</v>
      </c>
      <c r="AR497" s="107">
        <v>70823.759999999995</v>
      </c>
      <c r="AS497" s="107">
        <v>12729.580000000002</v>
      </c>
      <c r="AT497" s="107">
        <v>55.7</v>
      </c>
      <c r="AU497" s="107">
        <v>34153.930000000008</v>
      </c>
      <c r="AV497" s="107">
        <v>11646.14</v>
      </c>
      <c r="AW497" s="107">
        <v>90413.91</v>
      </c>
      <c r="AX497" s="107">
        <v>20692.309999999998</v>
      </c>
      <c r="AY497" s="107">
        <v>22837.87</v>
      </c>
      <c r="AZ497" s="107">
        <v>34679.560000000005</v>
      </c>
      <c r="BA497" s="107">
        <v>0</v>
      </c>
      <c r="BB497" s="107">
        <v>0</v>
      </c>
      <c r="BC497" s="107">
        <v>0</v>
      </c>
      <c r="BD497" s="107">
        <v>999.86</v>
      </c>
      <c r="BE497" s="107">
        <v>0</v>
      </c>
      <c r="BF497" s="107">
        <v>0</v>
      </c>
      <c r="BG497" s="107">
        <v>0</v>
      </c>
      <c r="BH497" s="107">
        <v>0</v>
      </c>
      <c r="BI497" s="107">
        <v>0</v>
      </c>
      <c r="BJ497" s="107">
        <v>0</v>
      </c>
      <c r="BK497" s="107">
        <v>36708.06</v>
      </c>
      <c r="BL497" s="107">
        <v>13832.86</v>
      </c>
      <c r="BM497" s="107">
        <v>20250.150000000001</v>
      </c>
      <c r="BN497" s="107">
        <v>0</v>
      </c>
      <c r="BO497" s="107">
        <v>7833.07</v>
      </c>
      <c r="BP497" s="107">
        <v>0</v>
      </c>
      <c r="BQ497" s="107">
        <v>23684.490000000005</v>
      </c>
      <c r="BR497" s="107">
        <v>52383.600000000006</v>
      </c>
      <c r="BS497" s="107">
        <v>0</v>
      </c>
      <c r="BT497" s="107">
        <v>0</v>
      </c>
      <c r="BU497" s="107">
        <v>0</v>
      </c>
      <c r="BV497" s="107">
        <v>0</v>
      </c>
      <c r="BW497" s="107">
        <v>0</v>
      </c>
      <c r="BX497" s="107">
        <v>5359.1500000000005</v>
      </c>
      <c r="BY497" s="107">
        <v>10715.830000000002</v>
      </c>
      <c r="BZ497" s="107">
        <v>14321.029999999999</v>
      </c>
      <c r="CA497" s="107">
        <v>1709.6899999999998</v>
      </c>
      <c r="CB497" s="107">
        <v>7484.3300000000008</v>
      </c>
    </row>
    <row r="498" spans="1:80" ht="12.75" customHeight="1" x14ac:dyDescent="0.2">
      <c r="A498" s="4"/>
      <c r="B498" s="5"/>
      <c r="C498" s="17" t="s">
        <v>566</v>
      </c>
      <c r="D498" s="108">
        <v>0.96556853177902657</v>
      </c>
      <c r="E498" s="108">
        <v>0.96676372067456262</v>
      </c>
      <c r="F498" s="108">
        <v>0.96395195042641013</v>
      </c>
      <c r="G498" s="108">
        <v>0.97676663470152436</v>
      </c>
      <c r="H498" s="108">
        <v>0.92497084447296851</v>
      </c>
      <c r="I498" s="108">
        <v>0.92409585802013505</v>
      </c>
      <c r="J498" s="108">
        <v>0.96578611549449933</v>
      </c>
      <c r="K498" s="108">
        <v>0.96693250032773459</v>
      </c>
      <c r="L498" s="108">
        <v>0.96397994148004951</v>
      </c>
      <c r="M498" s="108">
        <v>0.97761127817070581</v>
      </c>
      <c r="N498" s="108">
        <v>0.92497084447296851</v>
      </c>
      <c r="O498" s="108">
        <v>0.96262975909074833</v>
      </c>
      <c r="P498" s="108">
        <v>1</v>
      </c>
      <c r="Q498" s="108">
        <v>1</v>
      </c>
      <c r="R498" s="108" t="e">
        <v>#DIV/0!</v>
      </c>
      <c r="S498" s="108">
        <v>1</v>
      </c>
      <c r="T498" s="108">
        <v>0.94809433039145052</v>
      </c>
      <c r="U498" s="108">
        <v>0.95880825359167177</v>
      </c>
      <c r="V498" s="108">
        <v>0.93857172944154843</v>
      </c>
      <c r="W498" s="108">
        <v>0.94809433039145052</v>
      </c>
      <c r="X498" s="108">
        <v>0.94809433039145052</v>
      </c>
      <c r="Y498" s="108">
        <v>0.95880825359167177</v>
      </c>
      <c r="Z498" s="108">
        <v>0.93857172944154843</v>
      </c>
      <c r="AA498" s="108">
        <v>0.92409585802013505</v>
      </c>
      <c r="AB498" s="108">
        <v>0.96395462774473673</v>
      </c>
      <c r="AC498" s="108">
        <v>0.96610884910338712</v>
      </c>
      <c r="AD498" s="108">
        <v>0.95945628549749307</v>
      </c>
      <c r="AE498" s="108">
        <v>0.96768421328416987</v>
      </c>
      <c r="AF498" s="108">
        <v>1</v>
      </c>
      <c r="AG498" s="108">
        <v>0.99086430674956627</v>
      </c>
      <c r="AH498" s="108">
        <v>0.98675342693788193</v>
      </c>
      <c r="AI498" s="108">
        <v>0.96894056300970988</v>
      </c>
      <c r="AJ498" s="108">
        <v>0.94368103306620699</v>
      </c>
      <c r="AK498" s="108">
        <v>0.9526738457430145</v>
      </c>
      <c r="AL498" s="108">
        <v>0.95781062363572433</v>
      </c>
      <c r="AM498" s="108">
        <v>0.92497084447296851</v>
      </c>
      <c r="AN498" s="108">
        <v>0.96906671301518044</v>
      </c>
      <c r="AO498" s="108">
        <v>0.71648454159010422</v>
      </c>
      <c r="AP498" s="108">
        <v>0.92446206657168051</v>
      </c>
      <c r="AQ498" s="167">
        <v>0.87939036740305931</v>
      </c>
      <c r="AR498" s="108">
        <v>0.92041666730810123</v>
      </c>
      <c r="AS498" s="108">
        <v>0.95918910009734015</v>
      </c>
      <c r="AT498" s="108">
        <v>0.72843839890790296</v>
      </c>
      <c r="AU498" s="108">
        <v>0.94008595089153502</v>
      </c>
      <c r="AV498" s="108">
        <v>0.98474395054018349</v>
      </c>
      <c r="AW498" s="108">
        <v>0.97575813775530906</v>
      </c>
      <c r="AX498" s="108">
        <v>0.94716348486681157</v>
      </c>
      <c r="AY498" s="108">
        <v>0.9483848044794958</v>
      </c>
      <c r="AZ498" s="108">
        <v>0.95182934080130621</v>
      </c>
      <c r="BA498" s="108">
        <v>1</v>
      </c>
      <c r="BB498" s="108" t="e">
        <v>#DIV/0!</v>
      </c>
      <c r="BC498" s="108">
        <v>1</v>
      </c>
      <c r="BD498" s="108">
        <v>0.91336295002335188</v>
      </c>
      <c r="BE498" s="108" t="e">
        <v>#DIV/0!</v>
      </c>
      <c r="BF498" s="108" t="e">
        <v>#DIV/0!</v>
      </c>
      <c r="BG498" s="108">
        <v>1</v>
      </c>
      <c r="BH498" s="108" t="e">
        <v>#DIV/0!</v>
      </c>
      <c r="BI498" s="108" t="e">
        <v>#DIV/0!</v>
      </c>
      <c r="BJ498" s="108" t="e">
        <v>#DIV/0!</v>
      </c>
      <c r="BK498" s="108">
        <v>0.95690634403719621</v>
      </c>
      <c r="BL498" s="108">
        <v>0.98700174337017144</v>
      </c>
      <c r="BM498" s="108">
        <v>0.92241117611026779</v>
      </c>
      <c r="BN498" s="108">
        <v>1</v>
      </c>
      <c r="BO498" s="108">
        <v>0.91585969824053481</v>
      </c>
      <c r="BP498" s="108" t="e">
        <v>#DIV/0!</v>
      </c>
      <c r="BQ498" s="108">
        <v>0.6893542416355336</v>
      </c>
      <c r="BR498" s="108">
        <v>0.91723717166365171</v>
      </c>
      <c r="BS498" s="108" t="e">
        <v>#DIV/0!</v>
      </c>
      <c r="BT498" s="108" t="e">
        <v>#DIV/0!</v>
      </c>
      <c r="BU498" s="108" t="e">
        <v>#DIV/0!</v>
      </c>
      <c r="BV498" s="108" t="e">
        <v>#DIV/0!</v>
      </c>
      <c r="BW498" s="108" t="e">
        <v>#DIV/0!</v>
      </c>
      <c r="BX498" s="108">
        <v>0.96320089298681111</v>
      </c>
      <c r="BY498" s="108">
        <v>0.8664261984312932</v>
      </c>
      <c r="BZ498" s="108">
        <v>0.72460161450306659</v>
      </c>
      <c r="CA498" s="108">
        <v>0.94766531194221681</v>
      </c>
      <c r="CB498" s="108">
        <v>0.96453817102830919</v>
      </c>
    </row>
    <row r="499" spans="1:80" ht="12.75" customHeight="1" x14ac:dyDescent="0.2">
      <c r="A499" s="4"/>
      <c r="B499" s="5"/>
      <c r="C499" s="17" t="s">
        <v>567</v>
      </c>
      <c r="D499" s="108">
        <v>3.443146822097333E-2</v>
      </c>
      <c r="E499" s="108">
        <v>3.3236279325437289E-2</v>
      </c>
      <c r="F499" s="108">
        <v>3.6048049573589765E-2</v>
      </c>
      <c r="G499" s="108">
        <v>2.3233365298475757E-2</v>
      </c>
      <c r="H499" s="108">
        <v>7.5029155527031446E-2</v>
      </c>
      <c r="I499" s="108">
        <v>7.5904141979864961E-2</v>
      </c>
      <c r="J499" s="108">
        <v>3.4213884505500773E-2</v>
      </c>
      <c r="K499" s="108">
        <v>3.3067499672265382E-2</v>
      </c>
      <c r="L499" s="108">
        <v>3.6020058519950389E-2</v>
      </c>
      <c r="M499" s="108">
        <v>2.2388721829294106E-2</v>
      </c>
      <c r="N499" s="108">
        <v>7.5029155527031446E-2</v>
      </c>
      <c r="O499" s="108">
        <v>3.7370240909251812E-2</v>
      </c>
      <c r="P499" s="108">
        <v>0</v>
      </c>
      <c r="Q499" s="108">
        <v>0</v>
      </c>
      <c r="R499" s="108" t="e">
        <v>#DIV/0!</v>
      </c>
      <c r="S499" s="108">
        <v>0</v>
      </c>
      <c r="T499" s="108">
        <v>5.1905669608549532E-2</v>
      </c>
      <c r="U499" s="108">
        <v>4.1191746408328206E-2</v>
      </c>
      <c r="V499" s="108">
        <v>6.1428270558451639E-2</v>
      </c>
      <c r="W499" s="108">
        <v>5.1905669608549532E-2</v>
      </c>
      <c r="X499" s="108">
        <v>5.1905669608549532E-2</v>
      </c>
      <c r="Y499" s="108">
        <v>4.1191746408328206E-2</v>
      </c>
      <c r="Z499" s="108">
        <v>6.1428270558451639E-2</v>
      </c>
      <c r="AA499" s="108">
        <v>7.5904141979864961E-2</v>
      </c>
      <c r="AB499" s="108">
        <v>3.6045372255263247E-2</v>
      </c>
      <c r="AC499" s="108">
        <v>3.3891150896613161E-2</v>
      </c>
      <c r="AD499" s="108">
        <v>4.0543714502507121E-2</v>
      </c>
      <c r="AE499" s="108">
        <v>3.2315786715830158E-2</v>
      </c>
      <c r="AF499" s="108">
        <v>0</v>
      </c>
      <c r="AG499" s="108">
        <v>9.135693250433773E-3</v>
      </c>
      <c r="AH499" s="108">
        <v>1.3246573062118046E-2</v>
      </c>
      <c r="AI499" s="108">
        <v>3.1059436990290085E-2</v>
      </c>
      <c r="AJ499" s="108">
        <v>5.6318966933793159E-2</v>
      </c>
      <c r="AK499" s="108">
        <v>4.7326154256985449E-2</v>
      </c>
      <c r="AL499" s="108">
        <v>4.2189376364275485E-2</v>
      </c>
      <c r="AM499" s="108">
        <v>7.5029155527031446E-2</v>
      </c>
      <c r="AN499" s="108">
        <v>3.0933286984819536E-2</v>
      </c>
      <c r="AO499" s="108">
        <v>0.28351545840989573</v>
      </c>
      <c r="AP499" s="108">
        <v>7.5537933428319437E-2</v>
      </c>
      <c r="AQ499" s="167">
        <v>0.12060963259694076</v>
      </c>
      <c r="AR499" s="108">
        <v>7.9583332691898601E-2</v>
      </c>
      <c r="AS499" s="108">
        <v>4.081089990265975E-2</v>
      </c>
      <c r="AT499" s="108">
        <v>0.27156160109209693</v>
      </c>
      <c r="AU499" s="108">
        <v>5.9914049108464887E-2</v>
      </c>
      <c r="AV499" s="108">
        <v>1.5256049459816453E-2</v>
      </c>
      <c r="AW499" s="108">
        <v>2.4241862244691059E-2</v>
      </c>
      <c r="AX499" s="108">
        <v>5.2836515133188426E-2</v>
      </c>
      <c r="AY499" s="108">
        <v>5.161519552050417E-2</v>
      </c>
      <c r="AZ499" s="108">
        <v>4.8170659198693698E-2</v>
      </c>
      <c r="BA499" s="108">
        <v>0</v>
      </c>
      <c r="BB499" s="108" t="e">
        <v>#DIV/0!</v>
      </c>
      <c r="BC499" s="108">
        <v>0</v>
      </c>
      <c r="BD499" s="108">
        <v>8.6637049976648034E-2</v>
      </c>
      <c r="BE499" s="108" t="e">
        <v>#DIV/0!</v>
      </c>
      <c r="BF499" s="108" t="e">
        <v>#DIV/0!</v>
      </c>
      <c r="BG499" s="108">
        <v>0</v>
      </c>
      <c r="BH499" s="108" t="e">
        <v>#DIV/0!</v>
      </c>
      <c r="BI499" s="108" t="e">
        <v>#DIV/0!</v>
      </c>
      <c r="BJ499" s="108" t="e">
        <v>#DIV/0!</v>
      </c>
      <c r="BK499" s="108">
        <v>4.3093655962803713E-2</v>
      </c>
      <c r="BL499" s="108">
        <v>1.2998256629828694E-2</v>
      </c>
      <c r="BM499" s="108">
        <v>7.7588823889732289E-2</v>
      </c>
      <c r="BN499" s="108">
        <v>0</v>
      </c>
      <c r="BO499" s="108">
        <v>8.4140301759465075E-2</v>
      </c>
      <c r="BP499" s="108" t="e">
        <v>#DIV/0!</v>
      </c>
      <c r="BQ499" s="108">
        <v>0.3106457583644664</v>
      </c>
      <c r="BR499" s="108">
        <v>8.2762828336348293E-2</v>
      </c>
      <c r="BS499" s="108" t="e">
        <v>#DIV/0!</v>
      </c>
      <c r="BT499" s="108" t="e">
        <v>#DIV/0!</v>
      </c>
      <c r="BU499" s="108" t="e">
        <v>#DIV/0!</v>
      </c>
      <c r="BV499" s="108" t="e">
        <v>#DIV/0!</v>
      </c>
      <c r="BW499" s="108" t="e">
        <v>#DIV/0!</v>
      </c>
      <c r="BX499" s="108">
        <v>3.6799107013188878E-2</v>
      </c>
      <c r="BY499" s="108">
        <v>0.13357380156870685</v>
      </c>
      <c r="BZ499" s="108">
        <v>0.2753983854969333</v>
      </c>
      <c r="CA499" s="108">
        <v>5.2334688057783067E-2</v>
      </c>
      <c r="CB499" s="108">
        <v>3.5461828971690687E-2</v>
      </c>
    </row>
    <row r="500" spans="1:80" ht="12.75" customHeight="1" x14ac:dyDescent="0.2">
      <c r="A500" s="4"/>
      <c r="B500" s="5"/>
      <c r="C500" s="17" t="s">
        <v>574</v>
      </c>
      <c r="D500" s="108">
        <v>0.50724435854437033</v>
      </c>
      <c r="E500" s="108">
        <v>0.5118285654643534</v>
      </c>
      <c r="F500" s="108">
        <v>0.5319474988329298</v>
      </c>
      <c r="G500" s="108">
        <v>0.45112924025553269</v>
      </c>
      <c r="H500" s="108">
        <v>0.44486216557058544</v>
      </c>
      <c r="I500" s="108">
        <v>0.12031235692373561</v>
      </c>
      <c r="J500" s="108">
        <v>0.51628048077897859</v>
      </c>
      <c r="K500" s="108">
        <v>0.51861899651508336</v>
      </c>
      <c r="L500" s="108">
        <v>0.53719841533342605</v>
      </c>
      <c r="M500" s="108">
        <v>0.46095804671546131</v>
      </c>
      <c r="N500" s="108">
        <v>0.44486216557058544</v>
      </c>
      <c r="O500" s="108">
        <v>0.53336664776761111</v>
      </c>
      <c r="P500" s="108">
        <v>1</v>
      </c>
      <c r="Q500" s="108">
        <v>1</v>
      </c>
      <c r="R500" s="108" t="e">
        <v>#DIV/0!</v>
      </c>
      <c r="S500" s="108">
        <v>1</v>
      </c>
      <c r="T500" s="108">
        <v>0.20926630837600413</v>
      </c>
      <c r="U500" s="108">
        <v>0.1902389210880697</v>
      </c>
      <c r="V500" s="108">
        <v>0.22968456466503279</v>
      </c>
      <c r="W500" s="108">
        <v>0.20926630837600413</v>
      </c>
      <c r="X500" s="108">
        <v>0.20926630837600413</v>
      </c>
      <c r="Y500" s="108">
        <v>0.1902389210880697</v>
      </c>
      <c r="Z500" s="108">
        <v>0.22968456466503279</v>
      </c>
      <c r="AA500" s="108">
        <v>0.12031235692373561</v>
      </c>
      <c r="AB500" s="108">
        <v>0.64911965869427724</v>
      </c>
      <c r="AC500" s="108">
        <v>0.25338766807547969</v>
      </c>
      <c r="AD500" s="108">
        <v>0.62450897590834253</v>
      </c>
      <c r="AE500" s="108">
        <v>0.66042798535973379</v>
      </c>
      <c r="AF500" s="108">
        <v>1</v>
      </c>
      <c r="AG500" s="108">
        <v>0.57130103978069113</v>
      </c>
      <c r="AH500" s="108">
        <v>0.41344193724143136</v>
      </c>
      <c r="AI500" s="108">
        <v>0.67688214819706882</v>
      </c>
      <c r="AJ500" s="108">
        <v>0.14254888598884669</v>
      </c>
      <c r="AK500" s="108">
        <v>0.4156827001214593</v>
      </c>
      <c r="AL500" s="108">
        <v>0.39691044580096446</v>
      </c>
      <c r="AM500" s="108">
        <v>0.44486216557058544</v>
      </c>
      <c r="AN500" s="108">
        <v>0.22234802782903698</v>
      </c>
      <c r="AO500" s="108">
        <v>2.9351578857384868E-2</v>
      </c>
      <c r="AP500" s="108">
        <v>7.7712026109836935E-2</v>
      </c>
      <c r="AQ500" s="167">
        <v>0.1096486720225059</v>
      </c>
      <c r="AR500" s="108">
        <v>0.20480503864744004</v>
      </c>
      <c r="AS500" s="108">
        <v>8.419265988972234E-2</v>
      </c>
      <c r="AT500" s="108">
        <v>3.6422727319437978E-5</v>
      </c>
      <c r="AU500" s="108">
        <v>0.30162778663496964</v>
      </c>
      <c r="AV500" s="108">
        <v>0.89352072124627746</v>
      </c>
      <c r="AW500" s="108">
        <v>0.67198078138625417</v>
      </c>
      <c r="AX500" s="108">
        <v>0.14741877988898405</v>
      </c>
      <c r="AY500" s="108">
        <v>0.24854760161443787</v>
      </c>
      <c r="AZ500" s="108">
        <v>0.30055285887487504</v>
      </c>
      <c r="BA500" s="108">
        <v>1</v>
      </c>
      <c r="BB500" s="108">
        <v>0</v>
      </c>
      <c r="BC500" s="108">
        <v>1</v>
      </c>
      <c r="BD500" s="108">
        <v>1.5063283977045599E-2</v>
      </c>
      <c r="BE500" s="108" t="e">
        <v>#DIV/0!</v>
      </c>
      <c r="BF500" s="108" t="e">
        <v>#DIV/0!</v>
      </c>
      <c r="BG500" s="108">
        <v>1</v>
      </c>
      <c r="BH500" s="108" t="e">
        <v>#DIV/0!</v>
      </c>
      <c r="BI500" s="108" t="e">
        <v>#DIV/0!</v>
      </c>
      <c r="BJ500" s="108">
        <v>0</v>
      </c>
      <c r="BK500" s="108">
        <v>0.37249157203449074</v>
      </c>
      <c r="BL500" s="108">
        <v>0.73770235912711024</v>
      </c>
      <c r="BM500" s="108">
        <v>0.402108561816097</v>
      </c>
      <c r="BN500" s="108">
        <v>1.3707899689652024E-3</v>
      </c>
      <c r="BO500" s="108">
        <v>0.23249039898947768</v>
      </c>
      <c r="BP500" s="108">
        <v>0</v>
      </c>
      <c r="BQ500" s="108">
        <v>6.1697152283443947E-2</v>
      </c>
      <c r="BR500" s="108">
        <v>0.1659096110879327</v>
      </c>
      <c r="BS500" s="108" t="e">
        <v>#DIV/0!</v>
      </c>
      <c r="BT500" s="108" t="e">
        <v>#DIV/0!</v>
      </c>
      <c r="BU500" s="108">
        <v>0</v>
      </c>
      <c r="BV500" s="108" t="e">
        <v>#DIV/0!</v>
      </c>
      <c r="BW500" s="108" t="e">
        <v>#DIV/0!</v>
      </c>
      <c r="BX500" s="108">
        <v>0.32424129942130986</v>
      </c>
      <c r="BY500" s="108">
        <v>5.2644421124369289E-2</v>
      </c>
      <c r="BZ500" s="108">
        <v>0.21322286553521891</v>
      </c>
      <c r="CA500" s="108">
        <v>3.2975004784488081E-2</v>
      </c>
      <c r="CB500" s="108">
        <v>0.18717140786258493</v>
      </c>
    </row>
    <row r="501" spans="1:80" ht="12.75" customHeight="1" x14ac:dyDescent="0.2">
      <c r="A501" s="4"/>
      <c r="B501" s="5"/>
      <c r="C501" s="17" t="s">
        <v>568</v>
      </c>
      <c r="D501" s="108">
        <v>1.4052407472373767</v>
      </c>
      <c r="E501" s="108">
        <v>1.4059253952066919</v>
      </c>
      <c r="F501" s="108">
        <v>1.4008191659873968</v>
      </c>
      <c r="G501" s="108">
        <v>1.4341103058348996</v>
      </c>
      <c r="H501" s="108">
        <v>1.3755595006647832</v>
      </c>
      <c r="I501" s="108">
        <v>1.7341813077686477</v>
      </c>
      <c r="J501" s="108">
        <v>1.4117016093122838</v>
      </c>
      <c r="K501" s="108">
        <v>1.4140049062733961</v>
      </c>
      <c r="L501" s="108">
        <v>1.4033765861244956</v>
      </c>
      <c r="M501" s="108">
        <v>1.4758496409777706</v>
      </c>
      <c r="N501" s="108">
        <v>1.3755595006647832</v>
      </c>
      <c r="O501" s="108">
        <v>1.4014435395080005</v>
      </c>
      <c r="P501" s="108" t="e">
        <v>#DIV/0!</v>
      </c>
      <c r="Q501" s="108" t="e">
        <v>#DIV/0!</v>
      </c>
      <c r="R501" s="108" t="e">
        <v>#DIV/0!</v>
      </c>
      <c r="S501" s="108" t="e">
        <v>#DIV/0!</v>
      </c>
      <c r="T501" s="108">
        <v>0.8374945528938329</v>
      </c>
      <c r="U501" s="108">
        <v>0.98986592807374396</v>
      </c>
      <c r="V501" s="108">
        <v>0.7466806458991424</v>
      </c>
      <c r="W501" s="108">
        <v>0.8374945528938329</v>
      </c>
      <c r="X501" s="108">
        <v>0.8374945528938329</v>
      </c>
      <c r="Y501" s="108">
        <v>0.98986592807374396</v>
      </c>
      <c r="Z501" s="108">
        <v>0.7466806458991424</v>
      </c>
      <c r="AA501" s="108">
        <v>1.7341813077686477</v>
      </c>
      <c r="AB501" s="108">
        <v>1.4017285515132807</v>
      </c>
      <c r="AC501" s="108">
        <v>1.512682773669318</v>
      </c>
      <c r="AD501" s="108">
        <v>1.2788839868628816</v>
      </c>
      <c r="AE501" s="108">
        <v>1.582973395673664</v>
      </c>
      <c r="AF501" s="108" t="e">
        <v>#DIV/0!</v>
      </c>
      <c r="AG501" s="108">
        <v>3.0606237811363028</v>
      </c>
      <c r="AH501" s="108">
        <v>1.9144232407122348</v>
      </c>
      <c r="AI501" s="108">
        <v>1.3666182407576617</v>
      </c>
      <c r="AJ501" s="108">
        <v>1.3455533853514454</v>
      </c>
      <c r="AK501" s="108">
        <v>1.1327385314392653</v>
      </c>
      <c r="AL501" s="108">
        <v>1.2378660180778853</v>
      </c>
      <c r="AM501" s="108">
        <v>1.3755595006647832</v>
      </c>
      <c r="AN501" s="108">
        <v>1.0644709621071238</v>
      </c>
      <c r="AO501" s="108">
        <v>0.82889731863126181</v>
      </c>
      <c r="AP501" s="108">
        <v>1.1231701685847368</v>
      </c>
      <c r="AQ501" s="167">
        <v>1.0748862848128069</v>
      </c>
      <c r="AR501" s="108">
        <v>0.79156966532135553</v>
      </c>
      <c r="AS501" s="108">
        <v>1.6425349461647591</v>
      </c>
      <c r="AT501" s="108">
        <v>0.15834829443447038</v>
      </c>
      <c r="AU501" s="108">
        <v>0.65623809617224127</v>
      </c>
      <c r="AV501" s="108">
        <v>1.9838882239093811</v>
      </c>
      <c r="AW501" s="108">
        <v>0.53032713660984243</v>
      </c>
      <c r="AX501" s="108">
        <v>1.1044677950407666</v>
      </c>
      <c r="AY501" s="108">
        <v>1.3788164132644594</v>
      </c>
      <c r="AZ501" s="108">
        <v>1.0306240909630915</v>
      </c>
      <c r="BA501" s="108" t="e">
        <v>#DIV/0!</v>
      </c>
      <c r="BB501" s="108" t="e">
        <v>#DIV/0!</v>
      </c>
      <c r="BC501" s="108" t="e">
        <v>#DIV/0!</v>
      </c>
      <c r="BD501" s="108">
        <v>1.0444262196707539</v>
      </c>
      <c r="BE501" s="108" t="e">
        <v>#DIV/0!</v>
      </c>
      <c r="BF501" s="108" t="e">
        <v>#DIV/0!</v>
      </c>
      <c r="BG501" s="108" t="e">
        <v>#DIV/0!</v>
      </c>
      <c r="BH501" s="108" t="e">
        <v>#DIV/0!</v>
      </c>
      <c r="BI501" s="108" t="e">
        <v>#DIV/0!</v>
      </c>
      <c r="BJ501" s="108" t="e">
        <v>#DIV/0!</v>
      </c>
      <c r="BK501" s="108">
        <v>0.72522274399682252</v>
      </c>
      <c r="BL501" s="108">
        <v>2.4127483398227119</v>
      </c>
      <c r="BM501" s="108">
        <v>0.72888003298740989</v>
      </c>
      <c r="BN501" s="108" t="e">
        <v>#DIV/0!</v>
      </c>
      <c r="BO501" s="108">
        <v>1.0969441100360395</v>
      </c>
      <c r="BP501" s="108" t="e">
        <v>#DIV/0!</v>
      </c>
      <c r="BQ501" s="108">
        <v>0.38141332154502799</v>
      </c>
      <c r="BR501" s="108">
        <v>0.7093414732855321</v>
      </c>
      <c r="BS501" s="108" t="e">
        <v>#DIV/0!</v>
      </c>
      <c r="BT501" s="108" t="e">
        <v>#DIV/0!</v>
      </c>
      <c r="BU501" s="108" t="e">
        <v>#DIV/0!</v>
      </c>
      <c r="BV501" s="108" t="e">
        <v>#DIV/0!</v>
      </c>
      <c r="BW501" s="108" t="e">
        <v>#DIV/0!</v>
      </c>
      <c r="BX501" s="108">
        <v>3.4020208428575427</v>
      </c>
      <c r="BY501" s="108">
        <v>2.684053405102544</v>
      </c>
      <c r="BZ501" s="108">
        <v>0.47945294437620761</v>
      </c>
      <c r="CA501" s="108">
        <v>2.8137498610859284</v>
      </c>
      <c r="CB501" s="108">
        <v>1.3341995876718422</v>
      </c>
    </row>
    <row r="502" spans="1:80" ht="12.75" customHeight="1" x14ac:dyDescent="0.2">
      <c r="A502" s="26"/>
      <c r="B502" s="106"/>
      <c r="C502" s="26" t="s">
        <v>575</v>
      </c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69"/>
      <c r="AR502" s="110"/>
      <c r="AS502" s="110"/>
      <c r="AT502" s="110"/>
      <c r="AU502" s="110"/>
      <c r="AV502" s="110"/>
      <c r="AW502" s="110"/>
      <c r="AX502" s="110"/>
      <c r="AY502" s="110"/>
      <c r="AZ502" s="110"/>
      <c r="BA502" s="110"/>
      <c r="BB502" s="110"/>
      <c r="BC502" s="110"/>
      <c r="BD502" s="110"/>
      <c r="BE502" s="110"/>
      <c r="BF502" s="110"/>
      <c r="BG502" s="110"/>
      <c r="BH502" s="110"/>
      <c r="BI502" s="110"/>
      <c r="BJ502" s="110"/>
      <c r="BK502" s="110"/>
      <c r="BL502" s="110"/>
      <c r="BM502" s="110"/>
      <c r="BN502" s="110"/>
      <c r="BO502" s="110"/>
      <c r="BP502" s="110"/>
      <c r="BQ502" s="110"/>
      <c r="BR502" s="110"/>
      <c r="BS502" s="110"/>
      <c r="BT502" s="110"/>
      <c r="BU502" s="110"/>
      <c r="BV502" s="110"/>
      <c r="BW502" s="110"/>
      <c r="BX502" s="110"/>
      <c r="BY502" s="110"/>
      <c r="BZ502" s="110"/>
      <c r="CA502" s="110"/>
      <c r="CB502" s="110"/>
    </row>
    <row r="503" spans="1:80" ht="12.75" customHeight="1" x14ac:dyDescent="0.2">
      <c r="A503" s="4"/>
      <c r="B503" s="5"/>
      <c r="C503" s="5" t="s">
        <v>448</v>
      </c>
      <c r="D503" s="79">
        <v>191649212.39000005</v>
      </c>
      <c r="E503" s="79">
        <v>187366479.02000001</v>
      </c>
      <c r="F503" s="79">
        <v>129204110.88000001</v>
      </c>
      <c r="G503" s="79">
        <v>58162368.139999986</v>
      </c>
      <c r="H503" s="79">
        <v>1662007.27</v>
      </c>
      <c r="I503" s="79">
        <v>2620726.0999999996</v>
      </c>
      <c r="J503" s="79">
        <v>180122300.02000001</v>
      </c>
      <c r="K503" s="79">
        <v>178460292.75000003</v>
      </c>
      <c r="L503" s="79">
        <v>124460270.84</v>
      </c>
      <c r="M503" s="79">
        <v>54000021.909999996</v>
      </c>
      <c r="N503" s="79">
        <v>1662007.27</v>
      </c>
      <c r="O503" s="79">
        <v>126122278.11</v>
      </c>
      <c r="P503" s="79">
        <v>0</v>
      </c>
      <c r="Q503" s="79">
        <v>0</v>
      </c>
      <c r="R503" s="79">
        <v>0</v>
      </c>
      <c r="S503" s="79">
        <v>0</v>
      </c>
      <c r="T503" s="79">
        <v>8906186.2699999996</v>
      </c>
      <c r="U503" s="79">
        <v>4743840.04</v>
      </c>
      <c r="V503" s="79">
        <v>4162346.2299999995</v>
      </c>
      <c r="W503" s="79">
        <v>8906186.2699999996</v>
      </c>
      <c r="X503" s="79">
        <v>8906186.2699999996</v>
      </c>
      <c r="Y503" s="79">
        <v>4743840.04</v>
      </c>
      <c r="Z503" s="79">
        <v>4162346.2299999995</v>
      </c>
      <c r="AA503" s="79">
        <v>2620726.0999999996</v>
      </c>
      <c r="AB503" s="79">
        <v>17826499.18</v>
      </c>
      <c r="AC503" s="79">
        <v>14205824.720000001</v>
      </c>
      <c r="AD503" s="79">
        <v>3488912.2300000004</v>
      </c>
      <c r="AE503" s="79">
        <v>34393156.100000001</v>
      </c>
      <c r="AF503" s="79">
        <v>0</v>
      </c>
      <c r="AG503" s="79">
        <v>5524234</v>
      </c>
      <c r="AH503" s="79">
        <v>26501199.09</v>
      </c>
      <c r="AI503" s="79">
        <v>11328357.25</v>
      </c>
      <c r="AJ503" s="79">
        <v>4395525.67</v>
      </c>
      <c r="AK503" s="79">
        <v>24830802.27</v>
      </c>
      <c r="AL503" s="79">
        <v>10763309.66</v>
      </c>
      <c r="AM503" s="79">
        <v>1662007.27</v>
      </c>
      <c r="AN503" s="79">
        <v>8142579.3900000006</v>
      </c>
      <c r="AO503" s="79">
        <v>1671487.5699999998</v>
      </c>
      <c r="AP503" s="79">
        <v>3664.96</v>
      </c>
      <c r="AQ503" s="154">
        <v>119902.27</v>
      </c>
      <c r="AR503" s="79">
        <v>1754375.05</v>
      </c>
      <c r="AS503" s="79">
        <v>3143499.06</v>
      </c>
      <c r="AT503" s="79">
        <v>5058340.99</v>
      </c>
      <c r="AU503" s="79">
        <v>1223623.03</v>
      </c>
      <c r="AV503" s="79">
        <v>75128.12</v>
      </c>
      <c r="AW503" s="79">
        <v>1440402.9100000001</v>
      </c>
      <c r="AX503" s="79">
        <v>248715.49</v>
      </c>
      <c r="AY503" s="79">
        <v>2269.29</v>
      </c>
      <c r="AZ503" s="79">
        <v>1529604.5999999999</v>
      </c>
      <c r="BA503" s="79">
        <v>0</v>
      </c>
      <c r="BB503" s="79">
        <v>212603.32</v>
      </c>
      <c r="BC503" s="79">
        <v>0</v>
      </c>
      <c r="BD503" s="79">
        <v>576276.52999999991</v>
      </c>
      <c r="BE503" s="79">
        <v>0</v>
      </c>
      <c r="BF503" s="79">
        <v>0</v>
      </c>
      <c r="BG503" s="79">
        <v>0</v>
      </c>
      <c r="BH503" s="79">
        <v>0</v>
      </c>
      <c r="BI503" s="79">
        <v>0</v>
      </c>
      <c r="BJ503" s="79">
        <v>2866082.36</v>
      </c>
      <c r="BK503" s="79">
        <v>1310107.17</v>
      </c>
      <c r="BL503" s="79">
        <v>369064.12</v>
      </c>
      <c r="BM503" s="79">
        <v>368881.71</v>
      </c>
      <c r="BN503" s="79">
        <v>1818.49</v>
      </c>
      <c r="BO503" s="79">
        <v>18774.55</v>
      </c>
      <c r="BP503" s="79">
        <v>30929.62</v>
      </c>
      <c r="BQ503" s="79">
        <v>1137993.3600000001</v>
      </c>
      <c r="BR503" s="79">
        <v>2790962.2399999998</v>
      </c>
      <c r="BS503" s="79">
        <v>0</v>
      </c>
      <c r="BT503" s="79">
        <v>0</v>
      </c>
      <c r="BU503" s="79">
        <v>11572.650000000001</v>
      </c>
      <c r="BV503" s="79">
        <v>0</v>
      </c>
      <c r="BW503" s="79">
        <v>0</v>
      </c>
      <c r="BX503" s="79">
        <v>130990.51999999999</v>
      </c>
      <c r="BY503" s="79">
        <v>1226330.17</v>
      </c>
      <c r="BZ503" s="79">
        <v>128778.06</v>
      </c>
      <c r="CA503" s="79">
        <v>744825.57000000007</v>
      </c>
      <c r="CB503" s="79">
        <v>389801.78</v>
      </c>
    </row>
    <row r="504" spans="1:80" ht="12.75" customHeight="1" x14ac:dyDescent="0.2">
      <c r="A504" s="4"/>
      <c r="B504" s="5"/>
      <c r="C504" s="5" t="s">
        <v>576</v>
      </c>
      <c r="D504" s="79">
        <v>4496270.6499999994</v>
      </c>
      <c r="E504" s="79">
        <v>4414843.6100000003</v>
      </c>
      <c r="F504" s="79">
        <v>3266269.4000000004</v>
      </c>
      <c r="G504" s="79">
        <v>1148574.2100000002</v>
      </c>
      <c r="H504" s="79">
        <v>17242.75</v>
      </c>
      <c r="I504" s="79">
        <v>64184.29</v>
      </c>
      <c r="J504" s="79">
        <v>4149798.55</v>
      </c>
      <c r="K504" s="79">
        <v>4132555.8</v>
      </c>
      <c r="L504" s="79">
        <v>3133226.1799999997</v>
      </c>
      <c r="M504" s="79">
        <v>999329.62000000023</v>
      </c>
      <c r="N504" s="79">
        <v>17242.75</v>
      </c>
      <c r="O504" s="79">
        <v>3150468.9299999997</v>
      </c>
      <c r="P504" s="79">
        <v>0</v>
      </c>
      <c r="Q504" s="79">
        <v>0</v>
      </c>
      <c r="R504" s="79">
        <v>0</v>
      </c>
      <c r="S504" s="79">
        <v>0</v>
      </c>
      <c r="T504" s="79">
        <v>282287.81</v>
      </c>
      <c r="U504" s="79">
        <v>133043.22</v>
      </c>
      <c r="V504" s="79">
        <v>149244.58999999997</v>
      </c>
      <c r="W504" s="79">
        <v>282287.81</v>
      </c>
      <c r="X504" s="79">
        <v>282287.81</v>
      </c>
      <c r="Y504" s="79">
        <v>133043.22</v>
      </c>
      <c r="Z504" s="79">
        <v>149244.58999999997</v>
      </c>
      <c r="AA504" s="79">
        <v>64184.29</v>
      </c>
      <c r="AB504" s="79">
        <v>422248.16000000003</v>
      </c>
      <c r="AC504" s="79">
        <v>116035.76999999999</v>
      </c>
      <c r="AD504" s="79">
        <v>65838.45</v>
      </c>
      <c r="AE504" s="79">
        <v>921235.94000000006</v>
      </c>
      <c r="AF504" s="79">
        <v>0</v>
      </c>
      <c r="AG504" s="79">
        <v>38563.07</v>
      </c>
      <c r="AH504" s="79">
        <v>382968.29000000004</v>
      </c>
      <c r="AI504" s="79">
        <v>277370.53999999998</v>
      </c>
      <c r="AJ504" s="79">
        <v>75050.58</v>
      </c>
      <c r="AK504" s="79">
        <v>996154.33000000007</v>
      </c>
      <c r="AL504" s="79">
        <v>312786.05000000005</v>
      </c>
      <c r="AM504" s="79">
        <v>17242.75</v>
      </c>
      <c r="AN504" s="79">
        <v>67639.510000000009</v>
      </c>
      <c r="AO504" s="79">
        <v>10432.11</v>
      </c>
      <c r="AP504" s="79">
        <v>67.27</v>
      </c>
      <c r="AQ504" s="154">
        <v>678.29000000000008</v>
      </c>
      <c r="AR504" s="79">
        <v>64031.14</v>
      </c>
      <c r="AS504" s="79">
        <v>110176.23999999999</v>
      </c>
      <c r="AT504" s="79">
        <v>133317.28</v>
      </c>
      <c r="AU504" s="79">
        <v>24411.23</v>
      </c>
      <c r="AV504" s="79">
        <v>2301.1</v>
      </c>
      <c r="AW504" s="79">
        <v>41445.25</v>
      </c>
      <c r="AX504" s="79">
        <v>3074.61</v>
      </c>
      <c r="AY504" s="79">
        <v>46.48</v>
      </c>
      <c r="AZ504" s="79">
        <v>48213.25</v>
      </c>
      <c r="BA504" s="79">
        <v>0</v>
      </c>
      <c r="BB504" s="79">
        <v>9647.73</v>
      </c>
      <c r="BC504" s="79">
        <v>0</v>
      </c>
      <c r="BD504" s="79">
        <v>8823.1299999999992</v>
      </c>
      <c r="BE504" s="79">
        <v>0</v>
      </c>
      <c r="BF504" s="79">
        <v>0</v>
      </c>
      <c r="BG504" s="79">
        <v>0</v>
      </c>
      <c r="BH504" s="79">
        <v>0</v>
      </c>
      <c r="BI504" s="79">
        <v>0</v>
      </c>
      <c r="BJ504" s="79">
        <v>113579.54000000001</v>
      </c>
      <c r="BK504" s="79">
        <v>61245.74</v>
      </c>
      <c r="BL504" s="79">
        <v>2899.27</v>
      </c>
      <c r="BM504" s="79">
        <v>2515.44</v>
      </c>
      <c r="BN504" s="79">
        <v>52.91</v>
      </c>
      <c r="BO504" s="79">
        <v>199.06</v>
      </c>
      <c r="BP504" s="79">
        <v>1306.29</v>
      </c>
      <c r="BQ504" s="79">
        <v>13996.060000000001</v>
      </c>
      <c r="BR504" s="79">
        <v>84771.209999999992</v>
      </c>
      <c r="BS504" s="79">
        <v>0</v>
      </c>
      <c r="BT504" s="79">
        <v>0</v>
      </c>
      <c r="BU504" s="79">
        <v>1722.29</v>
      </c>
      <c r="BV504" s="79">
        <v>0</v>
      </c>
      <c r="BW504" s="79">
        <v>0</v>
      </c>
      <c r="BX504" s="79">
        <v>2941.1</v>
      </c>
      <c r="BY504" s="79">
        <v>34266.47</v>
      </c>
      <c r="BZ504" s="79">
        <v>5333.74</v>
      </c>
      <c r="CA504" s="79">
        <v>15688.240000000002</v>
      </c>
      <c r="CB504" s="79">
        <v>5954.74</v>
      </c>
    </row>
    <row r="505" spans="1:80" ht="12.75" customHeight="1" x14ac:dyDescent="0.2">
      <c r="A505" s="4"/>
      <c r="B505" s="5"/>
      <c r="C505" s="113" t="s">
        <v>577</v>
      </c>
      <c r="D505" s="79">
        <v>3201372</v>
      </c>
      <c r="E505" s="79">
        <v>3158388.1499999994</v>
      </c>
      <c r="F505" s="79">
        <v>2347528.11</v>
      </c>
      <c r="G505" s="79">
        <v>810860.04</v>
      </c>
      <c r="H505" s="79">
        <v>9736.7199999999993</v>
      </c>
      <c r="I505" s="79">
        <v>33247.130000000005</v>
      </c>
      <c r="J505" s="79">
        <v>2960614.25</v>
      </c>
      <c r="K505" s="79">
        <v>2950877.5300000003</v>
      </c>
      <c r="L505" s="79">
        <v>2233072.7999999998</v>
      </c>
      <c r="M505" s="79">
        <v>717804.73</v>
      </c>
      <c r="N505" s="79">
        <v>9736.7199999999993</v>
      </c>
      <c r="O505" s="79">
        <v>2242809.52</v>
      </c>
      <c r="P505" s="79">
        <v>0</v>
      </c>
      <c r="Q505" s="79">
        <v>0</v>
      </c>
      <c r="R505" s="79">
        <v>0</v>
      </c>
      <c r="S505" s="79">
        <v>0</v>
      </c>
      <c r="T505" s="79">
        <v>207510.62000000002</v>
      </c>
      <c r="U505" s="79">
        <v>114455.31</v>
      </c>
      <c r="V505" s="79">
        <v>93055.31</v>
      </c>
      <c r="W505" s="79">
        <v>207510.62000000002</v>
      </c>
      <c r="X505" s="79">
        <v>207510.62000000002</v>
      </c>
      <c r="Y505" s="79">
        <v>114455.31</v>
      </c>
      <c r="Z505" s="79">
        <v>93055.31</v>
      </c>
      <c r="AA505" s="79">
        <v>33247.130000000005</v>
      </c>
      <c r="AB505" s="79">
        <v>247294.8</v>
      </c>
      <c r="AC505" s="79">
        <v>72410.989999999991</v>
      </c>
      <c r="AD505" s="79">
        <v>48719.74</v>
      </c>
      <c r="AE505" s="79">
        <v>706166.19000000006</v>
      </c>
      <c r="AF505" s="79">
        <v>0</v>
      </c>
      <c r="AG505" s="79">
        <v>14653.96</v>
      </c>
      <c r="AH505" s="79">
        <v>313031.8</v>
      </c>
      <c r="AI505" s="79">
        <v>142832.77999999997</v>
      </c>
      <c r="AJ505" s="79">
        <v>50488.65</v>
      </c>
      <c r="AK505" s="79">
        <v>809264.2699999999</v>
      </c>
      <c r="AL505" s="79">
        <v>199913.36000000002</v>
      </c>
      <c r="AM505" s="79">
        <v>9736.7199999999993</v>
      </c>
      <c r="AN505" s="79">
        <v>54002.240000000005</v>
      </c>
      <c r="AO505" s="79">
        <v>9101.5999999999985</v>
      </c>
      <c r="AP505" s="79">
        <v>36.03</v>
      </c>
      <c r="AQ505" s="154">
        <v>543.52</v>
      </c>
      <c r="AR505" s="79">
        <v>34214.61</v>
      </c>
      <c r="AS505" s="79">
        <v>51107.62</v>
      </c>
      <c r="AT505" s="79">
        <v>103629.21</v>
      </c>
      <c r="AU505" s="79">
        <v>16820.62</v>
      </c>
      <c r="AV505" s="79">
        <v>1208.98</v>
      </c>
      <c r="AW505" s="79">
        <v>21036.04</v>
      </c>
      <c r="AX505" s="79">
        <v>2100.89</v>
      </c>
      <c r="AY505" s="79">
        <v>22.09</v>
      </c>
      <c r="AZ505" s="79">
        <v>36857</v>
      </c>
      <c r="BA505" s="79">
        <v>0</v>
      </c>
      <c r="BB505" s="79">
        <v>7275.11</v>
      </c>
      <c r="BC505" s="79">
        <v>0</v>
      </c>
      <c r="BD505" s="79">
        <v>8145.43</v>
      </c>
      <c r="BE505" s="79">
        <v>0</v>
      </c>
      <c r="BF505" s="79">
        <v>0</v>
      </c>
      <c r="BG505" s="79">
        <v>0</v>
      </c>
      <c r="BH505" s="79">
        <v>0</v>
      </c>
      <c r="BI505" s="79">
        <v>0</v>
      </c>
      <c r="BJ505" s="79">
        <v>107112.59999999999</v>
      </c>
      <c r="BK505" s="79">
        <v>40846.9</v>
      </c>
      <c r="BL505" s="79">
        <v>1398.61</v>
      </c>
      <c r="BM505" s="79">
        <v>2099.7000000000003</v>
      </c>
      <c r="BN505" s="79">
        <v>0</v>
      </c>
      <c r="BO505" s="79">
        <v>224.88</v>
      </c>
      <c r="BP505" s="79">
        <v>799.62</v>
      </c>
      <c r="BQ505" s="79">
        <v>3844.4</v>
      </c>
      <c r="BR505" s="79">
        <v>50730.78</v>
      </c>
      <c r="BS505" s="79">
        <v>0</v>
      </c>
      <c r="BT505" s="79">
        <v>0</v>
      </c>
      <c r="BU505" s="79">
        <v>453.13</v>
      </c>
      <c r="BV505" s="79">
        <v>0</v>
      </c>
      <c r="BW505" s="79">
        <v>0</v>
      </c>
      <c r="BX505" s="79">
        <v>1553.8400000000001</v>
      </c>
      <c r="BY505" s="79">
        <v>18193.75</v>
      </c>
      <c r="BZ505" s="79">
        <v>1789.91</v>
      </c>
      <c r="CA505" s="79">
        <v>8087.2000000000007</v>
      </c>
      <c r="CB505" s="79">
        <v>3622.43</v>
      </c>
    </row>
    <row r="506" spans="1:80" ht="12.75" customHeight="1" x14ac:dyDescent="0.2">
      <c r="A506" s="4"/>
      <c r="B506" s="5"/>
      <c r="C506" s="113" t="s">
        <v>571</v>
      </c>
      <c r="D506" s="79">
        <v>6589446.9000000013</v>
      </c>
      <c r="E506" s="79">
        <v>6509911.5700000012</v>
      </c>
      <c r="F506" s="79">
        <v>5002562.6700000009</v>
      </c>
      <c r="G506" s="79">
        <v>1507348.9</v>
      </c>
      <c r="H506" s="79">
        <v>20983.06</v>
      </c>
      <c r="I506" s="79">
        <v>58552.270000000004</v>
      </c>
      <c r="J506" s="79">
        <v>6164254.1900000004</v>
      </c>
      <c r="K506" s="79">
        <v>6143271.1300000008</v>
      </c>
      <c r="L506" s="79">
        <v>4745191.1900000013</v>
      </c>
      <c r="M506" s="79">
        <v>1398079.94</v>
      </c>
      <c r="N506" s="79">
        <v>20983.06</v>
      </c>
      <c r="O506" s="79">
        <v>4766174.2500000019</v>
      </c>
      <c r="P506" s="79">
        <v>0</v>
      </c>
      <c r="Q506" s="79">
        <v>0</v>
      </c>
      <c r="R506" s="79">
        <v>0</v>
      </c>
      <c r="S506" s="79">
        <v>0</v>
      </c>
      <c r="T506" s="79">
        <v>366640.44000000006</v>
      </c>
      <c r="U506" s="79">
        <v>257371.48</v>
      </c>
      <c r="V506" s="79">
        <v>109268.96</v>
      </c>
      <c r="W506" s="79">
        <v>366640.44000000006</v>
      </c>
      <c r="X506" s="79">
        <v>366640.44000000006</v>
      </c>
      <c r="Y506" s="79">
        <v>257371.48</v>
      </c>
      <c r="Z506" s="79">
        <v>109268.96</v>
      </c>
      <c r="AA506" s="79">
        <v>58552.270000000004</v>
      </c>
      <c r="AB506" s="79">
        <v>494102.88</v>
      </c>
      <c r="AC506" s="79">
        <v>150055.62</v>
      </c>
      <c r="AD506" s="79">
        <v>117254.64</v>
      </c>
      <c r="AE506" s="79">
        <v>1408008.3900000001</v>
      </c>
      <c r="AF506" s="79">
        <v>0</v>
      </c>
      <c r="AG506" s="79">
        <v>10353.02</v>
      </c>
      <c r="AH506" s="79">
        <v>597647.35999999999</v>
      </c>
      <c r="AI506" s="79">
        <v>263973.2</v>
      </c>
      <c r="AJ506" s="79">
        <v>75971.899999999994</v>
      </c>
      <c r="AK506" s="79">
        <v>2006438.01</v>
      </c>
      <c r="AL506" s="79">
        <v>340631.67</v>
      </c>
      <c r="AM506" s="79">
        <v>20983.06</v>
      </c>
      <c r="AN506" s="79">
        <v>109311.39</v>
      </c>
      <c r="AO506" s="79">
        <v>10065.630000000001</v>
      </c>
      <c r="AP506" s="79">
        <v>64.72</v>
      </c>
      <c r="AQ506" s="154">
        <v>1392.65</v>
      </c>
      <c r="AR506" s="79">
        <v>47039.14</v>
      </c>
      <c r="AS506" s="79">
        <v>76224.600000000006</v>
      </c>
      <c r="AT506" s="79">
        <v>254316.71</v>
      </c>
      <c r="AU506" s="79">
        <v>37243.57</v>
      </c>
      <c r="AV506" s="79">
        <v>2662.33</v>
      </c>
      <c r="AW506" s="79">
        <v>40632.97</v>
      </c>
      <c r="AX506" s="79">
        <v>4980.6499999999996</v>
      </c>
      <c r="AY506" s="79">
        <v>38.86</v>
      </c>
      <c r="AZ506" s="79">
        <v>58958.299999999996</v>
      </c>
      <c r="BA506" s="79">
        <v>0</v>
      </c>
      <c r="BB506" s="79">
        <v>17819.02</v>
      </c>
      <c r="BC506" s="79">
        <v>0</v>
      </c>
      <c r="BD506" s="79">
        <v>18083.900000000001</v>
      </c>
      <c r="BE506" s="79">
        <v>0</v>
      </c>
      <c r="BF506" s="79">
        <v>0</v>
      </c>
      <c r="BG506" s="79">
        <v>0</v>
      </c>
      <c r="BH506" s="79">
        <v>0</v>
      </c>
      <c r="BI506" s="79">
        <v>0</v>
      </c>
      <c r="BJ506" s="79">
        <v>248900.91999999998</v>
      </c>
      <c r="BK506" s="79">
        <v>21328.65</v>
      </c>
      <c r="BL506" s="79">
        <v>1494.52</v>
      </c>
      <c r="BM506" s="79">
        <v>4569.5</v>
      </c>
      <c r="BN506" s="79">
        <v>219.71</v>
      </c>
      <c r="BO506" s="79">
        <v>406.64000000000004</v>
      </c>
      <c r="BP506" s="79">
        <v>1998.04</v>
      </c>
      <c r="BQ506" s="79">
        <v>2186.83</v>
      </c>
      <c r="BR506" s="79">
        <v>84236.63</v>
      </c>
      <c r="BS506" s="79">
        <v>0</v>
      </c>
      <c r="BT506" s="79">
        <v>0</v>
      </c>
      <c r="BU506" s="79">
        <v>1299</v>
      </c>
      <c r="BV506" s="79">
        <v>0</v>
      </c>
      <c r="BW506" s="79">
        <v>0</v>
      </c>
      <c r="BX506" s="79">
        <v>3037.94</v>
      </c>
      <c r="BY506" s="79">
        <v>28750.03</v>
      </c>
      <c r="BZ506" s="79">
        <v>4158.1400000000003</v>
      </c>
      <c r="CA506" s="79">
        <v>15070.630000000001</v>
      </c>
      <c r="CB506" s="79">
        <v>7535.5300000000007</v>
      </c>
    </row>
    <row r="507" spans="1:80" ht="12.75" customHeight="1" x14ac:dyDescent="0.2">
      <c r="A507" s="4"/>
      <c r="B507" s="5"/>
      <c r="C507" s="111" t="s">
        <v>578</v>
      </c>
      <c r="D507" s="79">
        <v>2896282.03</v>
      </c>
      <c r="E507" s="79">
        <v>2738496.8200000008</v>
      </c>
      <c r="F507" s="79">
        <v>1577092.5799999996</v>
      </c>
      <c r="G507" s="79">
        <v>1161404.2399999998</v>
      </c>
      <c r="H507" s="79">
        <v>64285.03</v>
      </c>
      <c r="I507" s="79">
        <v>93500.180000000008</v>
      </c>
      <c r="J507" s="79">
        <v>2607622.14</v>
      </c>
      <c r="K507" s="79">
        <v>2543337.1100000003</v>
      </c>
      <c r="L507" s="79">
        <v>1556810.4499999997</v>
      </c>
      <c r="M507" s="79">
        <v>986526.65999999992</v>
      </c>
      <c r="N507" s="79">
        <v>64285.03</v>
      </c>
      <c r="O507" s="79">
        <v>1621095.4799999997</v>
      </c>
      <c r="P507" s="79">
        <v>0</v>
      </c>
      <c r="Q507" s="79">
        <v>0</v>
      </c>
      <c r="R507" s="79">
        <v>0</v>
      </c>
      <c r="S507" s="79">
        <v>0</v>
      </c>
      <c r="T507" s="79">
        <v>195159.71000000002</v>
      </c>
      <c r="U507" s="79">
        <v>20282.13</v>
      </c>
      <c r="V507" s="79">
        <v>174877.58000000002</v>
      </c>
      <c r="W507" s="79">
        <v>195159.71000000002</v>
      </c>
      <c r="X507" s="79">
        <v>195159.71000000002</v>
      </c>
      <c r="Y507" s="79">
        <v>20282.13</v>
      </c>
      <c r="Z507" s="79">
        <v>174877.58000000002</v>
      </c>
      <c r="AA507" s="79">
        <v>93500.180000000008</v>
      </c>
      <c r="AB507" s="79">
        <v>224500.3</v>
      </c>
      <c r="AC507" s="79">
        <v>266896.94</v>
      </c>
      <c r="AD507" s="79">
        <v>34081.96</v>
      </c>
      <c r="AE507" s="79">
        <v>646552.35000000009</v>
      </c>
      <c r="AF507" s="79">
        <v>0</v>
      </c>
      <c r="AG507" s="79">
        <v>329.64</v>
      </c>
      <c r="AH507" s="79">
        <v>782961.26</v>
      </c>
      <c r="AI507" s="79">
        <v>104974.17000000001</v>
      </c>
      <c r="AJ507" s="79">
        <v>42033.37</v>
      </c>
      <c r="AK507" s="79">
        <v>120353.45999999999</v>
      </c>
      <c r="AL507" s="79">
        <v>14224.16</v>
      </c>
      <c r="AM507" s="79">
        <v>64285.03</v>
      </c>
      <c r="AN507" s="79">
        <v>102387.56999999999</v>
      </c>
      <c r="AO507" s="79">
        <v>5640.46</v>
      </c>
      <c r="AP507" s="79">
        <v>39.120000000000005</v>
      </c>
      <c r="AQ507" s="154">
        <v>3400.68</v>
      </c>
      <c r="AR507" s="79">
        <v>13293.97</v>
      </c>
      <c r="AS507" s="79">
        <v>10854.55</v>
      </c>
      <c r="AT507" s="79">
        <v>81564.710000000006</v>
      </c>
      <c r="AU507" s="79">
        <v>17760.79</v>
      </c>
      <c r="AV507" s="79">
        <v>4843.59</v>
      </c>
      <c r="AW507" s="79">
        <v>55604.14</v>
      </c>
      <c r="AX507" s="79">
        <v>4698.1400000000003</v>
      </c>
      <c r="AY507" s="79">
        <v>36.799999999999997</v>
      </c>
      <c r="AZ507" s="79">
        <v>1791.98</v>
      </c>
      <c r="BA507" s="79">
        <v>0</v>
      </c>
      <c r="BB507" s="79">
        <v>124.89</v>
      </c>
      <c r="BC507" s="79">
        <v>0</v>
      </c>
      <c r="BD507" s="79">
        <v>4388.1099999999997</v>
      </c>
      <c r="BE507" s="79">
        <v>0</v>
      </c>
      <c r="BF507" s="79">
        <v>0</v>
      </c>
      <c r="BG507" s="79">
        <v>0</v>
      </c>
      <c r="BH507" s="79">
        <v>0</v>
      </c>
      <c r="BI507" s="79">
        <v>0</v>
      </c>
      <c r="BJ507" s="79">
        <v>8409.2099999999991</v>
      </c>
      <c r="BK507" s="79">
        <v>1469.24</v>
      </c>
      <c r="BL507" s="79">
        <v>127.41</v>
      </c>
      <c r="BM507" s="79">
        <v>10001.880000000001</v>
      </c>
      <c r="BN507" s="79">
        <v>248.87</v>
      </c>
      <c r="BO507" s="79">
        <v>436.42</v>
      </c>
      <c r="BP507" s="79">
        <v>1113.33</v>
      </c>
      <c r="BQ507" s="79">
        <v>1494.76</v>
      </c>
      <c r="BR507" s="79">
        <v>171309.5</v>
      </c>
      <c r="BS507" s="79">
        <v>0</v>
      </c>
      <c r="BT507" s="79">
        <v>0</v>
      </c>
      <c r="BU507" s="79">
        <v>549.09</v>
      </c>
      <c r="BV507" s="79">
        <v>0</v>
      </c>
      <c r="BW507" s="79">
        <v>0</v>
      </c>
      <c r="BX507" s="79">
        <v>7749.2800000000007</v>
      </c>
      <c r="BY507" s="79">
        <v>37709.24</v>
      </c>
      <c r="BZ507" s="79">
        <v>12719.68</v>
      </c>
      <c r="CA507" s="79">
        <v>28107.18</v>
      </c>
      <c r="CB507" s="79">
        <v>7214.8</v>
      </c>
    </row>
    <row r="508" spans="1:80" ht="12.75" customHeight="1" x14ac:dyDescent="0.2">
      <c r="A508" s="4"/>
      <c r="B508" s="5"/>
      <c r="C508" s="17" t="s">
        <v>563</v>
      </c>
      <c r="D508" s="112">
        <v>208832583.97000006</v>
      </c>
      <c r="E508" s="112">
        <v>204188119.17000002</v>
      </c>
      <c r="F508" s="112">
        <v>141397563.64000002</v>
      </c>
      <c r="G508" s="112">
        <v>62790555.529999986</v>
      </c>
      <c r="H508" s="112">
        <v>1774254.83</v>
      </c>
      <c r="I508" s="112">
        <v>2870209.9699999997</v>
      </c>
      <c r="J508" s="112">
        <v>196004589.15000001</v>
      </c>
      <c r="K508" s="112">
        <v>194230334.32000005</v>
      </c>
      <c r="L508" s="112">
        <v>136128571.46000001</v>
      </c>
      <c r="M508" s="112">
        <v>58101762.859999985</v>
      </c>
      <c r="N508" s="112">
        <v>1774254.83</v>
      </c>
      <c r="O508" s="112">
        <v>137902826.28999999</v>
      </c>
      <c r="P508" s="112">
        <v>0</v>
      </c>
      <c r="Q508" s="112">
        <v>0</v>
      </c>
      <c r="R508" s="112">
        <v>0</v>
      </c>
      <c r="S508" s="112">
        <v>0</v>
      </c>
      <c r="T508" s="112">
        <v>9957784.8499999996</v>
      </c>
      <c r="U508" s="112">
        <v>5268992.18</v>
      </c>
      <c r="V508" s="112">
        <v>4688792.669999999</v>
      </c>
      <c r="W508" s="112">
        <v>9957784.8499999996</v>
      </c>
      <c r="X508" s="112">
        <v>9957784.8499999996</v>
      </c>
      <c r="Y508" s="112">
        <v>5268992.18</v>
      </c>
      <c r="Z508" s="112">
        <v>4688792.669999999</v>
      </c>
      <c r="AA508" s="112">
        <v>2870209.9699999997</v>
      </c>
      <c r="AB508" s="112">
        <v>19214645.32</v>
      </c>
      <c r="AC508" s="112">
        <v>14811224.039999999</v>
      </c>
      <c r="AD508" s="112">
        <v>3754807.0200000009</v>
      </c>
      <c r="AE508" s="112">
        <v>38075118.969999999</v>
      </c>
      <c r="AF508" s="112">
        <v>0</v>
      </c>
      <c r="AG508" s="112">
        <v>5588133.6899999995</v>
      </c>
      <c r="AH508" s="112">
        <v>28577807.800000001</v>
      </c>
      <c r="AI508" s="112">
        <v>12117507.939999998</v>
      </c>
      <c r="AJ508" s="112">
        <v>4639070.1700000009</v>
      </c>
      <c r="AK508" s="112">
        <v>28763012.340000004</v>
      </c>
      <c r="AL508" s="112">
        <v>11630864.9</v>
      </c>
      <c r="AM508" s="112">
        <v>1774254.83</v>
      </c>
      <c r="AN508" s="112">
        <v>8475920.0999999996</v>
      </c>
      <c r="AO508" s="112">
        <v>1706727.3699999999</v>
      </c>
      <c r="AP508" s="112">
        <v>3872.1</v>
      </c>
      <c r="AQ508" s="170">
        <v>125917.40999999999</v>
      </c>
      <c r="AR508" s="112">
        <v>1912953.91</v>
      </c>
      <c r="AS508" s="112">
        <v>3391862.07</v>
      </c>
      <c r="AT508" s="112">
        <v>5631168.9000000004</v>
      </c>
      <c r="AU508" s="112">
        <v>1319859.2400000002</v>
      </c>
      <c r="AV508" s="112">
        <v>86144.12</v>
      </c>
      <c r="AW508" s="112">
        <v>1599121.31</v>
      </c>
      <c r="AX508" s="112">
        <v>263569.77999999997</v>
      </c>
      <c r="AY508" s="112">
        <v>2413.5200000000004</v>
      </c>
      <c r="AZ508" s="112">
        <v>1675425.13</v>
      </c>
      <c r="BA508" s="112">
        <v>0</v>
      </c>
      <c r="BB508" s="112">
        <v>247470.07</v>
      </c>
      <c r="BC508" s="112">
        <v>0</v>
      </c>
      <c r="BD508" s="112">
        <v>615717.1</v>
      </c>
      <c r="BE508" s="112">
        <v>0</v>
      </c>
      <c r="BF508" s="112">
        <v>0</v>
      </c>
      <c r="BG508" s="112">
        <v>0</v>
      </c>
      <c r="BH508" s="112">
        <v>0</v>
      </c>
      <c r="BI508" s="112">
        <v>0</v>
      </c>
      <c r="BJ508" s="112">
        <v>3344084.63</v>
      </c>
      <c r="BK508" s="112">
        <v>1434997.6999999997</v>
      </c>
      <c r="BL508" s="112">
        <v>374983.93</v>
      </c>
      <c r="BM508" s="112">
        <v>388068.23000000004</v>
      </c>
      <c r="BN508" s="112">
        <v>2339.98</v>
      </c>
      <c r="BO508" s="112">
        <v>20041.55</v>
      </c>
      <c r="BP508" s="112">
        <v>36146.9</v>
      </c>
      <c r="BQ508" s="112">
        <v>1159515.4100000001</v>
      </c>
      <c r="BR508" s="112">
        <v>3182010.3599999994</v>
      </c>
      <c r="BS508" s="112">
        <v>0</v>
      </c>
      <c r="BT508" s="112">
        <v>0</v>
      </c>
      <c r="BU508" s="112">
        <v>15596.160000000002</v>
      </c>
      <c r="BV508" s="112">
        <v>0</v>
      </c>
      <c r="BW508" s="112">
        <v>0</v>
      </c>
      <c r="BX508" s="112">
        <v>146272.68</v>
      </c>
      <c r="BY508" s="112">
        <v>1345249.66</v>
      </c>
      <c r="BZ508" s="112">
        <v>152779.53</v>
      </c>
      <c r="CA508" s="112">
        <v>811778.82000000007</v>
      </c>
      <c r="CB508" s="112">
        <v>414129.28</v>
      </c>
    </row>
    <row r="509" spans="1:80" ht="12.75" customHeight="1" x14ac:dyDescent="0.2">
      <c r="A509" s="4"/>
      <c r="B509" s="5"/>
      <c r="C509" s="17" t="s">
        <v>565</v>
      </c>
      <c r="D509" s="107">
        <v>17183371.580000002</v>
      </c>
      <c r="E509" s="107">
        <v>16821640.150000002</v>
      </c>
      <c r="F509" s="107">
        <v>12193452.760000002</v>
      </c>
      <c r="G509" s="107">
        <v>4628187.3899999987</v>
      </c>
      <c r="H509" s="107">
        <v>112247.56</v>
      </c>
      <c r="I509" s="107">
        <v>249483.87</v>
      </c>
      <c r="J509" s="107">
        <v>15882289.130000001</v>
      </c>
      <c r="K509" s="107">
        <v>15770041.570000002</v>
      </c>
      <c r="L509" s="107">
        <v>11668300.620000001</v>
      </c>
      <c r="M509" s="107">
        <v>4101740.95</v>
      </c>
      <c r="N509" s="107">
        <v>112247.56</v>
      </c>
      <c r="O509" s="107">
        <v>11780548.180000002</v>
      </c>
      <c r="P509" s="107">
        <v>0</v>
      </c>
      <c r="Q509" s="107">
        <v>0</v>
      </c>
      <c r="R509" s="107">
        <v>0</v>
      </c>
      <c r="S509" s="107">
        <v>0</v>
      </c>
      <c r="T509" s="107">
        <v>1051598.5800000003</v>
      </c>
      <c r="U509" s="107">
        <v>525152.14</v>
      </c>
      <c r="V509" s="107">
        <v>526446.43999999994</v>
      </c>
      <c r="W509" s="107">
        <v>1051598.5800000003</v>
      </c>
      <c r="X509" s="107">
        <v>1051598.5800000003</v>
      </c>
      <c r="Y509" s="107">
        <v>525152.14</v>
      </c>
      <c r="Z509" s="107">
        <v>526446.43999999994</v>
      </c>
      <c r="AA509" s="107">
        <v>249483.87</v>
      </c>
      <c r="AB509" s="107">
        <v>1388146.1400000001</v>
      </c>
      <c r="AC509" s="107">
        <v>605399.31999999983</v>
      </c>
      <c r="AD509" s="107">
        <v>265894.78999999998</v>
      </c>
      <c r="AE509" s="107">
        <v>3681962.87</v>
      </c>
      <c r="AF509" s="107">
        <v>0</v>
      </c>
      <c r="AG509" s="107">
        <v>63899.69</v>
      </c>
      <c r="AH509" s="107">
        <v>2076608.71</v>
      </c>
      <c r="AI509" s="107">
        <v>789150.69000000006</v>
      </c>
      <c r="AJ509" s="107">
        <v>243544.5</v>
      </c>
      <c r="AK509" s="107">
        <v>3932210.0699999994</v>
      </c>
      <c r="AL509" s="107">
        <v>867555.23999999987</v>
      </c>
      <c r="AM509" s="107">
        <v>112247.56</v>
      </c>
      <c r="AN509" s="107">
        <v>333340.70999999996</v>
      </c>
      <c r="AO509" s="107">
        <v>35239.800000000003</v>
      </c>
      <c r="AP509" s="107">
        <v>207.14</v>
      </c>
      <c r="AQ509" s="166">
        <v>6015.14</v>
      </c>
      <c r="AR509" s="107">
        <v>158578.86000000002</v>
      </c>
      <c r="AS509" s="107">
        <v>248363.01000000004</v>
      </c>
      <c r="AT509" s="107">
        <v>572827.90999999992</v>
      </c>
      <c r="AU509" s="107">
        <v>96236.209999999992</v>
      </c>
      <c r="AV509" s="107">
        <v>11016</v>
      </c>
      <c r="AW509" s="107">
        <v>158718.39999999999</v>
      </c>
      <c r="AX509" s="107">
        <v>14854.29</v>
      </c>
      <c r="AY509" s="107">
        <v>144.22999999999999</v>
      </c>
      <c r="AZ509" s="107">
        <v>145820.53</v>
      </c>
      <c r="BA509" s="107">
        <v>0</v>
      </c>
      <c r="BB509" s="107">
        <v>34866.75</v>
      </c>
      <c r="BC509" s="107">
        <v>0</v>
      </c>
      <c r="BD509" s="107">
        <v>39440.57</v>
      </c>
      <c r="BE509" s="107">
        <v>0</v>
      </c>
      <c r="BF509" s="107">
        <v>0</v>
      </c>
      <c r="BG509" s="107">
        <v>0</v>
      </c>
      <c r="BH509" s="107">
        <v>0</v>
      </c>
      <c r="BI509" s="107">
        <v>0</v>
      </c>
      <c r="BJ509" s="107">
        <v>478002.26999999996</v>
      </c>
      <c r="BK509" s="107">
        <v>124890.53000000001</v>
      </c>
      <c r="BL509" s="107">
        <v>5919.8099999999995</v>
      </c>
      <c r="BM509" s="107">
        <v>19186.520000000004</v>
      </c>
      <c r="BN509" s="107">
        <v>521.49</v>
      </c>
      <c r="BO509" s="107">
        <v>1267</v>
      </c>
      <c r="BP509" s="107">
        <v>5217.28</v>
      </c>
      <c r="BQ509" s="107">
        <v>21522.050000000003</v>
      </c>
      <c r="BR509" s="107">
        <v>391048.12</v>
      </c>
      <c r="BS509" s="107">
        <v>0</v>
      </c>
      <c r="BT509" s="107">
        <v>0</v>
      </c>
      <c r="BU509" s="107">
        <v>4023.51</v>
      </c>
      <c r="BV509" s="107">
        <v>0</v>
      </c>
      <c r="BW509" s="107">
        <v>0</v>
      </c>
      <c r="BX509" s="107">
        <v>15282.16</v>
      </c>
      <c r="BY509" s="107">
        <v>118919.48999999999</v>
      </c>
      <c r="BZ509" s="107">
        <v>24001.47</v>
      </c>
      <c r="CA509" s="107">
        <v>66953.25</v>
      </c>
      <c r="CB509" s="107">
        <v>24327.5</v>
      </c>
    </row>
    <row r="510" spans="1:80" ht="12.75" customHeight="1" x14ac:dyDescent="0.2">
      <c r="A510" s="4"/>
      <c r="B510" s="5"/>
      <c r="C510" s="17" t="s">
        <v>566</v>
      </c>
      <c r="D510" s="108">
        <v>0.91771699964949671</v>
      </c>
      <c r="E510" s="108">
        <v>0.91761694941714567</v>
      </c>
      <c r="F510" s="108">
        <v>0.91376476053685984</v>
      </c>
      <c r="G510" s="108">
        <v>0.92629166359598858</v>
      </c>
      <c r="H510" s="108">
        <v>0.93673537864907486</v>
      </c>
      <c r="I510" s="108">
        <v>0.91307818152412035</v>
      </c>
      <c r="J510" s="108">
        <v>0.91896980984539367</v>
      </c>
      <c r="K510" s="108">
        <v>0.91880752496662843</v>
      </c>
      <c r="L510" s="108">
        <v>0.91428470529841255</v>
      </c>
      <c r="M510" s="108">
        <v>0.92940419105899763</v>
      </c>
      <c r="N510" s="108">
        <v>0.93673537864907486</v>
      </c>
      <c r="O510" s="108">
        <v>0.91457355518424022</v>
      </c>
      <c r="P510" s="108" t="e">
        <v>#DIV/0!</v>
      </c>
      <c r="Q510" s="108" t="e">
        <v>#DIV/0!</v>
      </c>
      <c r="R510" s="108" t="e">
        <v>#DIV/0!</v>
      </c>
      <c r="S510" s="108" t="e">
        <v>#DIV/0!</v>
      </c>
      <c r="T510" s="108">
        <v>0.89439432606339153</v>
      </c>
      <c r="U510" s="108">
        <v>0.90033157726189683</v>
      </c>
      <c r="V510" s="108">
        <v>0.88772238888523947</v>
      </c>
      <c r="W510" s="108">
        <v>0.89439432606339153</v>
      </c>
      <c r="X510" s="108">
        <v>0.89439432606339153</v>
      </c>
      <c r="Y510" s="108">
        <v>0.90033157726189683</v>
      </c>
      <c r="Z510" s="108">
        <v>0.88772238888523947</v>
      </c>
      <c r="AA510" s="108">
        <v>0.91307818152412035</v>
      </c>
      <c r="AB510" s="108">
        <v>0.92775582807374968</v>
      </c>
      <c r="AC510" s="108">
        <v>0.95912563888271329</v>
      </c>
      <c r="AD510" s="108">
        <v>0.92918549779423809</v>
      </c>
      <c r="AE510" s="108">
        <v>0.90329740340664266</v>
      </c>
      <c r="AF510" s="108" t="e">
        <v>#DIV/0!</v>
      </c>
      <c r="AG510" s="108">
        <v>0.98856511072482955</v>
      </c>
      <c r="AH510" s="108">
        <v>0.927334919300563</v>
      </c>
      <c r="AI510" s="108">
        <v>0.93487516625468803</v>
      </c>
      <c r="AJ510" s="108">
        <v>0.94750144078980358</v>
      </c>
      <c r="AK510" s="108">
        <v>0.86328935149356456</v>
      </c>
      <c r="AL510" s="108">
        <v>0.92540922386606006</v>
      </c>
      <c r="AM510" s="108">
        <v>0.93673537864907486</v>
      </c>
      <c r="AN510" s="108">
        <v>0.96067203252659272</v>
      </c>
      <c r="AO510" s="108">
        <v>0.97935241408825591</v>
      </c>
      <c r="AP510" s="108">
        <v>0.94650448077270732</v>
      </c>
      <c r="AQ510" s="167">
        <v>0.95222948121312223</v>
      </c>
      <c r="AR510" s="108">
        <v>0.91710262376368501</v>
      </c>
      <c r="AS510" s="108">
        <v>0.92677679549628622</v>
      </c>
      <c r="AT510" s="108">
        <v>0.89827548770558097</v>
      </c>
      <c r="AU510" s="108">
        <v>0.92708600501974725</v>
      </c>
      <c r="AV510" s="108">
        <v>0.87212127769138503</v>
      </c>
      <c r="AW510" s="108">
        <v>0.90074649183431876</v>
      </c>
      <c r="AX510" s="108">
        <v>0.94364190765724365</v>
      </c>
      <c r="AY510" s="108">
        <v>0.9402408101030858</v>
      </c>
      <c r="AZ510" s="108">
        <v>0.91296505741202527</v>
      </c>
      <c r="BA510" s="108" t="e">
        <v>#DIV/0!</v>
      </c>
      <c r="BB510" s="108">
        <v>0.85910720435808663</v>
      </c>
      <c r="BC510" s="108" t="e">
        <v>#DIV/0!</v>
      </c>
      <c r="BD510" s="108">
        <v>0.9359436825775993</v>
      </c>
      <c r="BE510" s="108" t="e">
        <v>#DIV/0!</v>
      </c>
      <c r="BF510" s="108" t="e">
        <v>#DIV/0!</v>
      </c>
      <c r="BG510" s="108" t="e">
        <v>#DIV/0!</v>
      </c>
      <c r="BH510" s="108" t="e">
        <v>#DIV/0!</v>
      </c>
      <c r="BI510" s="108" t="e">
        <v>#DIV/0!</v>
      </c>
      <c r="BJ510" s="108">
        <v>0.85706035495877986</v>
      </c>
      <c r="BK510" s="108">
        <v>0.91296813228341778</v>
      </c>
      <c r="BL510" s="108">
        <v>0.9842131634814324</v>
      </c>
      <c r="BM510" s="108">
        <v>0.95055890042841173</v>
      </c>
      <c r="BN510" s="108">
        <v>0.77713912084718673</v>
      </c>
      <c r="BO510" s="108">
        <v>0.93678133677285436</v>
      </c>
      <c r="BP510" s="108">
        <v>0.855664524482044</v>
      </c>
      <c r="BQ510" s="108">
        <v>0.98143875466044905</v>
      </c>
      <c r="BR510" s="108">
        <v>0.87710658490753635</v>
      </c>
      <c r="BS510" s="108" t="e">
        <v>#DIV/0!</v>
      </c>
      <c r="BT510" s="108" t="e">
        <v>#DIV/0!</v>
      </c>
      <c r="BU510" s="108">
        <v>0.7420191893389142</v>
      </c>
      <c r="BV510" s="108" t="e">
        <v>#DIV/0!</v>
      </c>
      <c r="BW510" s="108" t="e">
        <v>#DIV/0!</v>
      </c>
      <c r="BX510" s="108">
        <v>0.89552280029326048</v>
      </c>
      <c r="BY510" s="108">
        <v>0.91160043110510802</v>
      </c>
      <c r="BZ510" s="108">
        <v>0.84290127087051514</v>
      </c>
      <c r="CA510" s="108">
        <v>0.91752279272326909</v>
      </c>
      <c r="CB510" s="108">
        <v>0.94125626664214612</v>
      </c>
    </row>
    <row r="511" spans="1:80" ht="12.75" customHeight="1" x14ac:dyDescent="0.2">
      <c r="A511" s="4"/>
      <c r="B511" s="5"/>
      <c r="C511" s="17" t="s">
        <v>567</v>
      </c>
      <c r="D511" s="108">
        <v>8.2283000350503191E-2</v>
      </c>
      <c r="E511" s="108">
        <v>8.2383050582854347E-2</v>
      </c>
      <c r="F511" s="108">
        <v>8.6235239463140156E-2</v>
      </c>
      <c r="G511" s="108">
        <v>7.3708336404011421E-2</v>
      </c>
      <c r="H511" s="108">
        <v>6.3264621350925102E-2</v>
      </c>
      <c r="I511" s="108">
        <v>8.6921818475879667E-2</v>
      </c>
      <c r="J511" s="108">
        <v>8.1030190154606385E-2</v>
      </c>
      <c r="K511" s="108">
        <v>8.1192475033371486E-2</v>
      </c>
      <c r="L511" s="108">
        <v>8.5715294701587411E-2</v>
      </c>
      <c r="M511" s="108">
        <v>7.0595808941002605E-2</v>
      </c>
      <c r="N511" s="108">
        <v>6.3264621350925102E-2</v>
      </c>
      <c r="O511" s="108">
        <v>8.5426444815759853E-2</v>
      </c>
      <c r="P511" s="108" t="e">
        <v>#DIV/0!</v>
      </c>
      <c r="Q511" s="108" t="e">
        <v>#DIV/0!</v>
      </c>
      <c r="R511" s="108" t="e">
        <v>#DIV/0!</v>
      </c>
      <c r="S511" s="108" t="e">
        <v>#DIV/0!</v>
      </c>
      <c r="T511" s="108">
        <v>0.10560567393660854</v>
      </c>
      <c r="U511" s="108">
        <v>9.9668422738103224E-2</v>
      </c>
      <c r="V511" s="108">
        <v>0.1122776111147606</v>
      </c>
      <c r="W511" s="108">
        <v>0.10560567393660854</v>
      </c>
      <c r="X511" s="108">
        <v>0.10560567393660854</v>
      </c>
      <c r="Y511" s="108">
        <v>9.9668422738103224E-2</v>
      </c>
      <c r="Z511" s="108">
        <v>0.1122776111147606</v>
      </c>
      <c r="AA511" s="108">
        <v>8.6921818475879667E-2</v>
      </c>
      <c r="AB511" s="108">
        <v>7.2244171926250267E-2</v>
      </c>
      <c r="AC511" s="108">
        <v>4.0874361117286824E-2</v>
      </c>
      <c r="AD511" s="108">
        <v>7.0814502205761812E-2</v>
      </c>
      <c r="AE511" s="108">
        <v>9.6702596593357407E-2</v>
      </c>
      <c r="AF511" s="108" t="e">
        <v>#DIV/0!</v>
      </c>
      <c r="AG511" s="108">
        <v>1.143488927517051E-2</v>
      </c>
      <c r="AH511" s="108">
        <v>7.2665080699436987E-2</v>
      </c>
      <c r="AI511" s="108">
        <v>6.512483374531218E-2</v>
      </c>
      <c r="AJ511" s="108">
        <v>5.2498559210196201E-2</v>
      </c>
      <c r="AK511" s="108">
        <v>0.13671064850643522</v>
      </c>
      <c r="AL511" s="108">
        <v>7.4590776133939954E-2</v>
      </c>
      <c r="AM511" s="108">
        <v>6.3264621350925102E-2</v>
      </c>
      <c r="AN511" s="108">
        <v>3.9327967473407395E-2</v>
      </c>
      <c r="AO511" s="108">
        <v>2.0647585911744069E-2</v>
      </c>
      <c r="AP511" s="108">
        <v>5.3495519227292683E-2</v>
      </c>
      <c r="AQ511" s="167">
        <v>4.7770518786877852E-2</v>
      </c>
      <c r="AR511" s="108">
        <v>8.2897376236315087E-2</v>
      </c>
      <c r="AS511" s="108">
        <v>7.3223204503713807E-2</v>
      </c>
      <c r="AT511" s="108">
        <v>0.10172451229441899</v>
      </c>
      <c r="AU511" s="108">
        <v>7.2913994980252569E-2</v>
      </c>
      <c r="AV511" s="108">
        <v>0.12787872230861491</v>
      </c>
      <c r="AW511" s="108">
        <v>9.9253508165681306E-2</v>
      </c>
      <c r="AX511" s="108">
        <v>5.6358092342756454E-2</v>
      </c>
      <c r="AY511" s="108">
        <v>5.9759189896914033E-2</v>
      </c>
      <c r="AZ511" s="108">
        <v>8.7034942587974673E-2</v>
      </c>
      <c r="BA511" s="108" t="e">
        <v>#DIV/0!</v>
      </c>
      <c r="BB511" s="108">
        <v>0.14089279564191337</v>
      </c>
      <c r="BC511" s="108" t="e">
        <v>#DIV/0!</v>
      </c>
      <c r="BD511" s="108">
        <v>6.4056317422400644E-2</v>
      </c>
      <c r="BE511" s="108" t="e">
        <v>#DIV/0!</v>
      </c>
      <c r="BF511" s="108" t="e">
        <v>#DIV/0!</v>
      </c>
      <c r="BG511" s="108" t="e">
        <v>#DIV/0!</v>
      </c>
      <c r="BH511" s="108" t="e">
        <v>#DIV/0!</v>
      </c>
      <c r="BI511" s="108" t="e">
        <v>#DIV/0!</v>
      </c>
      <c r="BJ511" s="108">
        <v>0.14293964504122014</v>
      </c>
      <c r="BK511" s="108">
        <v>8.7031867716582431E-2</v>
      </c>
      <c r="BL511" s="108">
        <v>1.5786836518567608E-2</v>
      </c>
      <c r="BM511" s="108">
        <v>4.944109957158823E-2</v>
      </c>
      <c r="BN511" s="108">
        <v>0.22286087915281327</v>
      </c>
      <c r="BO511" s="108">
        <v>6.3218663227145602E-2</v>
      </c>
      <c r="BP511" s="108">
        <v>0.14433547551795589</v>
      </c>
      <c r="BQ511" s="108">
        <v>1.8561245339550943E-2</v>
      </c>
      <c r="BR511" s="108">
        <v>0.12289341509246376</v>
      </c>
      <c r="BS511" s="108" t="e">
        <v>#DIV/0!</v>
      </c>
      <c r="BT511" s="108" t="e">
        <v>#DIV/0!</v>
      </c>
      <c r="BU511" s="108">
        <v>0.2579808106610858</v>
      </c>
      <c r="BV511" s="108" t="e">
        <v>#DIV/0!</v>
      </c>
      <c r="BW511" s="108" t="e">
        <v>#DIV/0!</v>
      </c>
      <c r="BX511" s="108">
        <v>0.10447719970673949</v>
      </c>
      <c r="BY511" s="108">
        <v>8.8399568894891964E-2</v>
      </c>
      <c r="BZ511" s="108">
        <v>0.15709872912948483</v>
      </c>
      <c r="CA511" s="108">
        <v>8.2477207276730871E-2</v>
      </c>
      <c r="CB511" s="108">
        <v>5.874373335785385E-2</v>
      </c>
    </row>
    <row r="512" spans="1:80" ht="12.75" customHeight="1" x14ac:dyDescent="0.2">
      <c r="A512" s="4"/>
      <c r="B512" s="5"/>
      <c r="C512" s="17" t="s">
        <v>579</v>
      </c>
      <c r="D512" s="108">
        <v>0.30999950863154885</v>
      </c>
      <c r="E512" s="108">
        <v>0.3148380298531715</v>
      </c>
      <c r="F512" s="108">
        <v>0.29028478207492298</v>
      </c>
      <c r="G512" s="108">
        <v>0.3889157925516874</v>
      </c>
      <c r="H512" s="108">
        <v>8.5425463234605176E-2</v>
      </c>
      <c r="I512" s="108">
        <v>0.66206944895246023</v>
      </c>
      <c r="J512" s="108">
        <v>0.29920967636866552</v>
      </c>
      <c r="K512" s="108">
        <v>0.30620980994905084</v>
      </c>
      <c r="L512" s="108">
        <v>0.28376218842257328</v>
      </c>
      <c r="M512" s="108">
        <v>0.37587566928590549</v>
      </c>
      <c r="N512" s="108">
        <v>8.5425463234605176E-2</v>
      </c>
      <c r="O512" s="108">
        <v>0.27553161556914763</v>
      </c>
      <c r="P512" s="108">
        <v>0</v>
      </c>
      <c r="Q512" s="108">
        <v>0</v>
      </c>
      <c r="R512" s="108" t="e">
        <v>#DIV/0!</v>
      </c>
      <c r="S512" s="108">
        <v>0</v>
      </c>
      <c r="T512" s="108">
        <v>0.69921115698515857</v>
      </c>
      <c r="U512" s="108">
        <v>0.71474900654725837</v>
      </c>
      <c r="V512" s="108">
        <v>0.68253751757589987</v>
      </c>
      <c r="W512" s="108">
        <v>0.69921115698515857</v>
      </c>
      <c r="X512" s="108">
        <v>0.69921115698515857</v>
      </c>
      <c r="Y512" s="108">
        <v>0.71474900654725837</v>
      </c>
      <c r="Z512" s="108">
        <v>0.68253751757589987</v>
      </c>
      <c r="AA512" s="108">
        <v>0.66206944895246023</v>
      </c>
      <c r="AB512" s="108">
        <v>0.23854578973034268</v>
      </c>
      <c r="AC512" s="108">
        <v>0.69272762940128363</v>
      </c>
      <c r="AD512" s="108">
        <v>0.19561523233210998</v>
      </c>
      <c r="AE512" s="108">
        <v>0.21467162232121728</v>
      </c>
      <c r="AF512" s="108">
        <v>0</v>
      </c>
      <c r="AG512" s="108">
        <v>0.42532370764782279</v>
      </c>
      <c r="AH512" s="108">
        <v>0.38739213480413426</v>
      </c>
      <c r="AI512" s="108">
        <v>0.26685022776220724</v>
      </c>
      <c r="AJ512" s="108">
        <v>0.29378144328584399</v>
      </c>
      <c r="AK512" s="108">
        <v>0.27901158002072007</v>
      </c>
      <c r="AL512" s="108">
        <v>0.38035796065996663</v>
      </c>
      <c r="AM512" s="108">
        <v>8.5425463234605176E-2</v>
      </c>
      <c r="AN512" s="108">
        <v>0.60535437060066077</v>
      </c>
      <c r="AO512" s="108">
        <v>0.92317470552040282</v>
      </c>
      <c r="AP512" s="108">
        <v>2.1289711255081511E-3</v>
      </c>
      <c r="AQ512" s="167">
        <v>7.301353424034375E-2</v>
      </c>
      <c r="AR512" s="108">
        <v>0.44023876953700691</v>
      </c>
      <c r="AS512" s="108">
        <v>0.91553406960921224</v>
      </c>
      <c r="AT512" s="108">
        <v>0.99996357727268048</v>
      </c>
      <c r="AU512" s="108">
        <v>0.69837221336503064</v>
      </c>
      <c r="AV512" s="108">
        <v>0.1008301350402549</v>
      </c>
      <c r="AW512" s="108">
        <v>0.28811707109922696</v>
      </c>
      <c r="AX512" s="108">
        <v>9.9214150023702138E-2</v>
      </c>
      <c r="AY512" s="108">
        <v>1.3557588843109663E-3</v>
      </c>
      <c r="AZ512" s="108">
        <v>0.69944714112512485</v>
      </c>
      <c r="BA512" s="108">
        <v>0</v>
      </c>
      <c r="BB512" s="108">
        <v>1</v>
      </c>
      <c r="BC512" s="108">
        <v>0</v>
      </c>
      <c r="BD512" s="108">
        <v>0.80364702302207924</v>
      </c>
      <c r="BE512" s="108" t="e">
        <v>#DIV/0!</v>
      </c>
      <c r="BF512" s="108" t="e">
        <v>#DIV/0!</v>
      </c>
      <c r="BG512" s="108">
        <v>0</v>
      </c>
      <c r="BH512" s="108" t="e">
        <v>#DIV/0!</v>
      </c>
      <c r="BI512" s="108" t="e">
        <v>#DIV/0!</v>
      </c>
      <c r="BJ512" s="108">
        <v>1</v>
      </c>
      <c r="BK512" s="108">
        <v>0.62750842796550932</v>
      </c>
      <c r="BL512" s="108">
        <v>0.25993631287414021</v>
      </c>
      <c r="BM512" s="108">
        <v>0.597891438183903</v>
      </c>
      <c r="BN512" s="108">
        <v>3.3413764092411159E-3</v>
      </c>
      <c r="BO512" s="108">
        <v>5.0050496145860435E-2</v>
      </c>
      <c r="BP512" s="108">
        <v>0.10273073760657662</v>
      </c>
      <c r="BQ512" s="108">
        <v>0.93830284771655625</v>
      </c>
      <c r="BR512" s="108">
        <v>0.83409038891206722</v>
      </c>
      <c r="BS512" s="108" t="e">
        <v>#DIV/0!</v>
      </c>
      <c r="BT512" s="108" t="e">
        <v>#DIV/0!</v>
      </c>
      <c r="BU512" s="108">
        <v>1</v>
      </c>
      <c r="BV512" s="108" t="e">
        <v>#DIV/0!</v>
      </c>
      <c r="BW512" s="108" t="e">
        <v>#DIV/0!</v>
      </c>
      <c r="BX512" s="108">
        <v>0.32566637261419296</v>
      </c>
      <c r="BY512" s="108">
        <v>0.88277640490873543</v>
      </c>
      <c r="BZ512" s="108">
        <v>0.62644951979368024</v>
      </c>
      <c r="CA512" s="108">
        <v>0.81939790952189839</v>
      </c>
      <c r="CB512" s="108">
        <v>0.36726847109407307</v>
      </c>
    </row>
    <row r="513" spans="1:80" ht="12.75" customHeight="1" x14ac:dyDescent="0.2">
      <c r="A513" s="4"/>
      <c r="B513" s="5"/>
      <c r="C513" s="17" t="s">
        <v>568</v>
      </c>
      <c r="D513" s="108">
        <v>1.1702188692354398</v>
      </c>
      <c r="E513" s="108">
        <v>1.1619996287936283</v>
      </c>
      <c r="F513" s="108">
        <v>1.1873926339794174</v>
      </c>
      <c r="G513" s="108">
        <v>1.0950990512940317</v>
      </c>
      <c r="H513" s="108">
        <v>1.6115290167554646</v>
      </c>
      <c r="I513" s="108">
        <v>1.525853555181744</v>
      </c>
      <c r="J513" s="108">
        <v>1.1738604433780384</v>
      </c>
      <c r="K513" s="108">
        <v>1.170745218270214</v>
      </c>
      <c r="L513" s="108">
        <v>1.1788305776441332</v>
      </c>
      <c r="M513" s="108">
        <v>1.1477446424304292</v>
      </c>
      <c r="N513" s="108">
        <v>1.6115290167554646</v>
      </c>
      <c r="O513" s="108">
        <v>1.1829534200843952</v>
      </c>
      <c r="P513" s="108" t="e">
        <v>#DIV/0!</v>
      </c>
      <c r="Q513" s="108" t="e">
        <v>#DIV/0!</v>
      </c>
      <c r="R513" s="108" t="e">
        <v>#DIV/0!</v>
      </c>
      <c r="S513" s="108" t="e">
        <v>#DIV/0!</v>
      </c>
      <c r="T513" s="108">
        <v>1.0308485296737468</v>
      </c>
      <c r="U513" s="108">
        <v>1.3776320705843457</v>
      </c>
      <c r="V513" s="108">
        <v>0.68491757680040544</v>
      </c>
      <c r="W513" s="108">
        <v>1.0308485296737468</v>
      </c>
      <c r="X513" s="108">
        <v>1.0308485296737468</v>
      </c>
      <c r="Y513" s="108">
        <v>1.3776320705843457</v>
      </c>
      <c r="Z513" s="108">
        <v>0.68491757680040544</v>
      </c>
      <c r="AA513" s="108">
        <v>1.525853555181744</v>
      </c>
      <c r="AB513" s="108">
        <v>1.0617267645897861</v>
      </c>
      <c r="AC513" s="108">
        <v>1.4885580314163556</v>
      </c>
      <c r="AD513" s="108">
        <v>1.4187657456545122</v>
      </c>
      <c r="AE513" s="108">
        <v>1.4259687496522744</v>
      </c>
      <c r="AF513" s="108" t="e">
        <v>#DIV/0!</v>
      </c>
      <c r="AG513" s="108">
        <v>3.8765178673010778</v>
      </c>
      <c r="AH513" s="108">
        <v>1.1824953243117238</v>
      </c>
      <c r="AI513" s="108">
        <v>1.1529255331450068</v>
      </c>
      <c r="AJ513" s="108">
        <v>1.2823630178468413</v>
      </c>
      <c r="AK513" s="108">
        <v>0.94488358553031238</v>
      </c>
      <c r="AL513" s="108">
        <v>1.074478219969025</v>
      </c>
      <c r="AM513" s="108">
        <v>1.6115290167554646</v>
      </c>
      <c r="AN513" s="108">
        <v>1.076777060923642</v>
      </c>
      <c r="AO513" s="108">
        <v>2.1121873563414093</v>
      </c>
      <c r="AP513" s="108">
        <v>1.4230954909722895</v>
      </c>
      <c r="AQ513" s="167">
        <v>1.5960127278833081</v>
      </c>
      <c r="AR513" s="108">
        <v>0.91495146326565857</v>
      </c>
      <c r="AS513" s="108">
        <v>1.2706131641744878</v>
      </c>
      <c r="AT513" s="108">
        <v>0.84591026648823742</v>
      </c>
      <c r="AU513" s="108">
        <v>1.176999904713621</v>
      </c>
      <c r="AV513" s="108">
        <v>1.1059976397966595</v>
      </c>
      <c r="AW513" s="108">
        <v>0.61253244740370372</v>
      </c>
      <c r="AX513" s="108">
        <v>1.1885078317442301</v>
      </c>
      <c r="AY513" s="108">
        <v>1.608472578520419</v>
      </c>
      <c r="AZ513" s="108">
        <v>1.1546123855125201</v>
      </c>
      <c r="BA513" s="108" t="e">
        <v>#DIV/0!</v>
      </c>
      <c r="BB513" s="108">
        <v>0.8064075372668803</v>
      </c>
      <c r="BC513" s="108" t="e">
        <v>#DIV/0!</v>
      </c>
      <c r="BD513" s="108">
        <v>1.5587089638917491</v>
      </c>
      <c r="BE513" s="108" t="e">
        <v>#DIV/0!</v>
      </c>
      <c r="BF513" s="108" t="e">
        <v>#DIV/0!</v>
      </c>
      <c r="BG513" s="108" t="e">
        <v>#DIV/0!</v>
      </c>
      <c r="BH513" s="108" t="e">
        <v>#DIV/0!</v>
      </c>
      <c r="BI513" s="108" t="e">
        <v>#DIV/0!</v>
      </c>
      <c r="BJ513" s="108">
        <v>1.3236890276692623</v>
      </c>
      <c r="BK513" s="108">
        <v>0.51724578316706626</v>
      </c>
      <c r="BL513" s="108">
        <v>3.6666092323909045</v>
      </c>
      <c r="BM513" s="108">
        <v>0.63859887045696651</v>
      </c>
      <c r="BN513" s="108">
        <v>0.87161786419682064</v>
      </c>
      <c r="BO513" s="108">
        <v>2.1141278610891874</v>
      </c>
      <c r="BP513" s="108">
        <v>0.90518431059862603</v>
      </c>
      <c r="BQ513" s="108">
        <v>2.6171953879858099</v>
      </c>
      <c r="BR513" s="108">
        <v>0.7329258097443353</v>
      </c>
      <c r="BS513" s="108" t="e">
        <v>#DIV/0!</v>
      </c>
      <c r="BT513" s="108" t="e">
        <v>#DIV/0!</v>
      </c>
      <c r="BU513" s="108">
        <v>0.48784767528849182</v>
      </c>
      <c r="BV513" s="108" t="e">
        <v>#DIV/0!</v>
      </c>
      <c r="BW513" s="108" t="e">
        <v>#DIV/0!</v>
      </c>
      <c r="BX513" s="108">
        <v>1.8833790511288979</v>
      </c>
      <c r="BY513" s="108">
        <v>1.9684330970474226</v>
      </c>
      <c r="BZ513" s="108">
        <v>0.83931734181281414</v>
      </c>
      <c r="CA513" s="108">
        <v>0.92581465425502141</v>
      </c>
      <c r="CB513" s="108">
        <v>1.4665518446202856</v>
      </c>
    </row>
    <row r="514" spans="1:80" ht="12.75" customHeight="1" x14ac:dyDescent="0.2">
      <c r="A514" s="26"/>
      <c r="B514" s="106"/>
      <c r="C514" s="26" t="s">
        <v>580</v>
      </c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69"/>
      <c r="AR514" s="110"/>
      <c r="AS514" s="110"/>
      <c r="AT514" s="110"/>
      <c r="AU514" s="110"/>
      <c r="AV514" s="110"/>
      <c r="AW514" s="110"/>
      <c r="AX514" s="110"/>
      <c r="AY514" s="110"/>
      <c r="AZ514" s="110"/>
      <c r="BA514" s="110"/>
      <c r="BB514" s="110"/>
      <c r="BC514" s="110"/>
      <c r="BD514" s="110"/>
      <c r="BE514" s="110"/>
      <c r="BF514" s="110"/>
      <c r="BG514" s="110"/>
      <c r="BH514" s="110"/>
      <c r="BI514" s="110"/>
      <c r="BJ514" s="110"/>
      <c r="BK514" s="110"/>
      <c r="BL514" s="110"/>
      <c r="BM514" s="110"/>
      <c r="BN514" s="110"/>
      <c r="BO514" s="110"/>
      <c r="BP514" s="110"/>
      <c r="BQ514" s="110"/>
      <c r="BR514" s="110"/>
      <c r="BS514" s="110"/>
      <c r="BT514" s="110"/>
      <c r="BU514" s="110"/>
      <c r="BV514" s="110"/>
      <c r="BW514" s="110"/>
      <c r="BX514" s="110"/>
      <c r="BY514" s="110"/>
      <c r="BZ514" s="110"/>
      <c r="CA514" s="110"/>
      <c r="CB514" s="110"/>
    </row>
    <row r="515" spans="1:80" ht="12.75" customHeight="1" x14ac:dyDescent="0.2">
      <c r="A515" s="4"/>
      <c r="B515" s="5"/>
      <c r="C515" s="5" t="s">
        <v>448</v>
      </c>
      <c r="D515" s="79">
        <v>101386814.38999996</v>
      </c>
      <c r="E515" s="79">
        <v>100463024.99999994</v>
      </c>
      <c r="F515" s="79">
        <v>75778813.449999943</v>
      </c>
      <c r="G515" s="79">
        <v>24684211.550000001</v>
      </c>
      <c r="H515" s="79">
        <v>366552.51999999996</v>
      </c>
      <c r="I515" s="79">
        <v>557236.87</v>
      </c>
      <c r="J515" s="79">
        <v>99848406.619999945</v>
      </c>
      <c r="K515" s="79">
        <v>99481854.099999949</v>
      </c>
      <c r="L515" s="79">
        <v>75101187.539999962</v>
      </c>
      <c r="M515" s="79">
        <v>24380666.559999999</v>
      </c>
      <c r="N515" s="79">
        <v>366552.51999999996</v>
      </c>
      <c r="O515" s="79">
        <v>75467740.059999958</v>
      </c>
      <c r="P515" s="79">
        <v>0</v>
      </c>
      <c r="Q515" s="79">
        <v>0</v>
      </c>
      <c r="R515" s="79">
        <v>0</v>
      </c>
      <c r="S515" s="79">
        <v>0</v>
      </c>
      <c r="T515" s="79">
        <v>981170.9</v>
      </c>
      <c r="U515" s="79">
        <v>677625.90999999992</v>
      </c>
      <c r="V515" s="79">
        <v>303544.99000000005</v>
      </c>
      <c r="W515" s="79">
        <v>981170.9</v>
      </c>
      <c r="X515" s="79">
        <v>981170.9</v>
      </c>
      <c r="Y515" s="79">
        <v>677625.90999999992</v>
      </c>
      <c r="Z515" s="79">
        <v>303544.99000000005</v>
      </c>
      <c r="AA515" s="79">
        <v>557236.87</v>
      </c>
      <c r="AB515" s="79">
        <v>8534339.4199999999</v>
      </c>
      <c r="AC515" s="79">
        <v>1120557.1400000001</v>
      </c>
      <c r="AD515" s="79">
        <v>3369913.79</v>
      </c>
      <c r="AE515" s="79">
        <v>21023935.619999997</v>
      </c>
      <c r="AF515" s="79">
        <v>0</v>
      </c>
      <c r="AG515" s="79">
        <v>43385.01</v>
      </c>
      <c r="AH515" s="79">
        <v>14369571.490000002</v>
      </c>
      <c r="AI515" s="79">
        <v>2502008.08</v>
      </c>
      <c r="AJ515" s="79">
        <v>7506551.54</v>
      </c>
      <c r="AK515" s="79">
        <v>30345893.510000005</v>
      </c>
      <c r="AL515" s="79">
        <v>6597796.2699999996</v>
      </c>
      <c r="AM515" s="79">
        <v>366552.51999999996</v>
      </c>
      <c r="AN515" s="79">
        <v>2347154.1800000002</v>
      </c>
      <c r="AO515" s="79">
        <v>0</v>
      </c>
      <c r="AP515" s="79">
        <v>26292.27</v>
      </c>
      <c r="AQ515" s="154">
        <v>0</v>
      </c>
      <c r="AR515" s="79">
        <v>1512121.96</v>
      </c>
      <c r="AS515" s="79">
        <v>1012.41</v>
      </c>
      <c r="AT515" s="79">
        <v>0</v>
      </c>
      <c r="AU515" s="79">
        <v>0</v>
      </c>
      <c r="AV515" s="79">
        <v>0</v>
      </c>
      <c r="AW515" s="79">
        <v>0</v>
      </c>
      <c r="AX515" s="79">
        <v>0</v>
      </c>
      <c r="AY515" s="79">
        <v>45053.950000000004</v>
      </c>
      <c r="AZ515" s="79">
        <v>0</v>
      </c>
      <c r="BA515" s="79">
        <v>0</v>
      </c>
      <c r="BB515" s="79">
        <v>0</v>
      </c>
      <c r="BC515" s="79">
        <v>0</v>
      </c>
      <c r="BD515" s="79">
        <v>136267.46</v>
      </c>
      <c r="BE515" s="79">
        <v>0</v>
      </c>
      <c r="BF515" s="79">
        <v>0</v>
      </c>
      <c r="BG515" s="79">
        <v>0</v>
      </c>
      <c r="BH515" s="79">
        <v>0</v>
      </c>
      <c r="BI515" s="79">
        <v>0</v>
      </c>
      <c r="BJ515" s="79">
        <v>0</v>
      </c>
      <c r="BK515" s="79">
        <v>0</v>
      </c>
      <c r="BL515" s="79">
        <v>3406.45</v>
      </c>
      <c r="BM515" s="79">
        <v>0</v>
      </c>
      <c r="BN515" s="79">
        <v>674219.46</v>
      </c>
      <c r="BO515" s="79">
        <v>3164.53</v>
      </c>
      <c r="BP515" s="79">
        <v>300380.46000000002</v>
      </c>
      <c r="BQ515" s="79">
        <v>0</v>
      </c>
      <c r="BR515" s="79">
        <v>0</v>
      </c>
      <c r="BS515" s="79">
        <v>0</v>
      </c>
      <c r="BT515" s="79">
        <v>0</v>
      </c>
      <c r="BU515" s="79">
        <v>0</v>
      </c>
      <c r="BV515" s="79">
        <v>0</v>
      </c>
      <c r="BW515" s="79">
        <v>0</v>
      </c>
      <c r="BX515" s="79">
        <v>9924.61</v>
      </c>
      <c r="BY515" s="79">
        <v>29.79</v>
      </c>
      <c r="BZ515" s="79">
        <v>34807.409999999996</v>
      </c>
      <c r="CA515" s="79">
        <v>109508.76999999999</v>
      </c>
      <c r="CB515" s="79">
        <v>402966.28999999992</v>
      </c>
    </row>
    <row r="516" spans="1:80" ht="12.75" customHeight="1" x14ac:dyDescent="0.2">
      <c r="A516" s="4"/>
      <c r="B516" s="5"/>
      <c r="C516" s="5" t="s">
        <v>581</v>
      </c>
      <c r="D516" s="79">
        <v>125180.76000000002</v>
      </c>
      <c r="E516" s="79">
        <v>124976.63000000002</v>
      </c>
      <c r="F516" s="79">
        <v>108049.04000000001</v>
      </c>
      <c r="G516" s="79">
        <v>16927.59</v>
      </c>
      <c r="H516" s="79">
        <v>0</v>
      </c>
      <c r="I516" s="79">
        <v>204.13</v>
      </c>
      <c r="J516" s="79">
        <v>124191.04000000002</v>
      </c>
      <c r="K516" s="79">
        <v>124191.04000000002</v>
      </c>
      <c r="L516" s="79">
        <v>108049.04000000001</v>
      </c>
      <c r="M516" s="79">
        <v>16142</v>
      </c>
      <c r="N516" s="79">
        <v>0</v>
      </c>
      <c r="O516" s="79">
        <v>108049.04000000001</v>
      </c>
      <c r="P516" s="79">
        <v>0</v>
      </c>
      <c r="Q516" s="79">
        <v>0</v>
      </c>
      <c r="R516" s="79">
        <v>0</v>
      </c>
      <c r="S516" s="79">
        <v>0</v>
      </c>
      <c r="T516" s="79">
        <v>785.59</v>
      </c>
      <c r="U516" s="79">
        <v>0</v>
      </c>
      <c r="V516" s="79">
        <v>785.59</v>
      </c>
      <c r="W516" s="79">
        <v>785.59</v>
      </c>
      <c r="X516" s="79">
        <v>785.59</v>
      </c>
      <c r="Y516" s="79">
        <v>0</v>
      </c>
      <c r="Z516" s="79">
        <v>785.59</v>
      </c>
      <c r="AA516" s="79">
        <v>204.13</v>
      </c>
      <c r="AB516" s="79">
        <v>0</v>
      </c>
      <c r="AC516" s="79">
        <v>258.63</v>
      </c>
      <c r="AD516" s="79">
        <v>872.48</v>
      </c>
      <c r="AE516" s="79">
        <v>17561.09</v>
      </c>
      <c r="AF516" s="79">
        <v>0</v>
      </c>
      <c r="AG516" s="79">
        <v>0</v>
      </c>
      <c r="AH516" s="79">
        <v>12791.78</v>
      </c>
      <c r="AI516" s="79">
        <v>548.94000000000005</v>
      </c>
      <c r="AJ516" s="79">
        <v>16987.07</v>
      </c>
      <c r="AK516" s="79">
        <v>68888.33</v>
      </c>
      <c r="AL516" s="79">
        <v>2477.7399999999998</v>
      </c>
      <c r="AM516" s="79">
        <v>0</v>
      </c>
      <c r="AN516" s="79">
        <v>3174.71</v>
      </c>
      <c r="AO516" s="79">
        <v>0</v>
      </c>
      <c r="AP516" s="79">
        <v>0</v>
      </c>
      <c r="AQ516" s="154">
        <v>0</v>
      </c>
      <c r="AR516" s="79">
        <v>343.2</v>
      </c>
      <c r="AS516" s="79">
        <v>0</v>
      </c>
      <c r="AT516" s="79">
        <v>0</v>
      </c>
      <c r="AU516" s="79">
        <v>0</v>
      </c>
      <c r="AV516" s="79">
        <v>0</v>
      </c>
      <c r="AW516" s="79">
        <v>0</v>
      </c>
      <c r="AX516" s="79">
        <v>0</v>
      </c>
      <c r="AY516" s="79">
        <v>0</v>
      </c>
      <c r="AZ516" s="79">
        <v>0</v>
      </c>
      <c r="BA516" s="79">
        <v>0</v>
      </c>
      <c r="BB516" s="79">
        <v>0</v>
      </c>
      <c r="BC516" s="79">
        <v>0</v>
      </c>
      <c r="BD516" s="79">
        <v>287.07</v>
      </c>
      <c r="BE516" s="79">
        <v>0</v>
      </c>
      <c r="BF516" s="79">
        <v>0</v>
      </c>
      <c r="BG516" s="79">
        <v>0</v>
      </c>
      <c r="BH516" s="79">
        <v>0</v>
      </c>
      <c r="BI516" s="79">
        <v>0</v>
      </c>
      <c r="BJ516" s="79">
        <v>0</v>
      </c>
      <c r="BK516" s="79">
        <v>0</v>
      </c>
      <c r="BL516" s="79">
        <v>0</v>
      </c>
      <c r="BM516" s="79">
        <v>0</v>
      </c>
      <c r="BN516" s="79">
        <v>0</v>
      </c>
      <c r="BO516" s="79">
        <v>0</v>
      </c>
      <c r="BP516" s="79">
        <v>785.59</v>
      </c>
      <c r="BQ516" s="79">
        <v>0</v>
      </c>
      <c r="BR516" s="79">
        <v>0</v>
      </c>
      <c r="BS516" s="79">
        <v>0</v>
      </c>
      <c r="BT516" s="79">
        <v>0</v>
      </c>
      <c r="BU516" s="79">
        <v>0</v>
      </c>
      <c r="BV516" s="79">
        <v>0</v>
      </c>
      <c r="BW516" s="79">
        <v>0</v>
      </c>
      <c r="BX516" s="79">
        <v>0</v>
      </c>
      <c r="BY516" s="79">
        <v>0</v>
      </c>
      <c r="BZ516" s="79">
        <v>83.25</v>
      </c>
      <c r="CA516" s="79">
        <v>42.6</v>
      </c>
      <c r="CB516" s="79">
        <v>78.28</v>
      </c>
    </row>
    <row r="517" spans="1:80" ht="12.75" customHeight="1" x14ac:dyDescent="0.2">
      <c r="A517" s="4"/>
      <c r="B517" s="5"/>
      <c r="C517" s="5" t="s">
        <v>582</v>
      </c>
      <c r="D517" s="79">
        <v>758164.35</v>
      </c>
      <c r="E517" s="79">
        <v>756134.73</v>
      </c>
      <c r="F517" s="79">
        <v>623192.6</v>
      </c>
      <c r="G517" s="79">
        <v>132942.12999999998</v>
      </c>
      <c r="H517" s="79">
        <v>462.16</v>
      </c>
      <c r="I517" s="79">
        <v>1567.46</v>
      </c>
      <c r="J517" s="79">
        <v>746560.54</v>
      </c>
      <c r="K517" s="79">
        <v>746098.38</v>
      </c>
      <c r="L517" s="79">
        <v>617286.51</v>
      </c>
      <c r="M517" s="79">
        <v>128811.87</v>
      </c>
      <c r="N517" s="79">
        <v>462.16</v>
      </c>
      <c r="O517" s="79">
        <v>617748.67000000004</v>
      </c>
      <c r="P517" s="79">
        <v>0</v>
      </c>
      <c r="Q517" s="79">
        <v>0</v>
      </c>
      <c r="R517" s="79">
        <v>0</v>
      </c>
      <c r="S517" s="79">
        <v>0</v>
      </c>
      <c r="T517" s="79">
        <v>10036.35</v>
      </c>
      <c r="U517" s="79">
        <v>5906.09</v>
      </c>
      <c r="V517" s="79">
        <v>4130.26</v>
      </c>
      <c r="W517" s="79">
        <v>10036.35</v>
      </c>
      <c r="X517" s="79">
        <v>10036.35</v>
      </c>
      <c r="Y517" s="79">
        <v>5906.09</v>
      </c>
      <c r="Z517" s="79">
        <v>4130.26</v>
      </c>
      <c r="AA517" s="79">
        <v>1567.46</v>
      </c>
      <c r="AB517" s="79">
        <v>62705.09</v>
      </c>
      <c r="AC517" s="79">
        <v>4606.3999999999996</v>
      </c>
      <c r="AD517" s="79">
        <v>19464.919999999998</v>
      </c>
      <c r="AE517" s="79">
        <v>140038.53</v>
      </c>
      <c r="AF517" s="79">
        <v>0</v>
      </c>
      <c r="AG517" s="79">
        <v>92.25</v>
      </c>
      <c r="AH517" s="79">
        <v>58063.34</v>
      </c>
      <c r="AI517" s="79">
        <v>11814.07</v>
      </c>
      <c r="AJ517" s="79">
        <v>68791.12</v>
      </c>
      <c r="AK517" s="79">
        <v>312428.83</v>
      </c>
      <c r="AL517" s="79">
        <v>51191.360000000001</v>
      </c>
      <c r="AM517" s="79">
        <v>462.16</v>
      </c>
      <c r="AN517" s="79">
        <v>9732.41</v>
      </c>
      <c r="AO517" s="79">
        <v>0</v>
      </c>
      <c r="AP517" s="79">
        <v>0</v>
      </c>
      <c r="AQ517" s="154">
        <v>0</v>
      </c>
      <c r="AR517" s="79">
        <v>6276.35</v>
      </c>
      <c r="AS517" s="79">
        <v>0</v>
      </c>
      <c r="AT517" s="79">
        <v>0</v>
      </c>
      <c r="AU517" s="79">
        <v>0</v>
      </c>
      <c r="AV517" s="79">
        <v>0</v>
      </c>
      <c r="AW517" s="79">
        <v>0</v>
      </c>
      <c r="AX517" s="79">
        <v>0</v>
      </c>
      <c r="AY517" s="79">
        <v>262.31</v>
      </c>
      <c r="AZ517" s="79">
        <v>0</v>
      </c>
      <c r="BA517" s="79">
        <v>0</v>
      </c>
      <c r="BB517" s="79">
        <v>0</v>
      </c>
      <c r="BC517" s="79">
        <v>0</v>
      </c>
      <c r="BD517" s="79">
        <v>631.4</v>
      </c>
      <c r="BE517" s="79">
        <v>0</v>
      </c>
      <c r="BF517" s="79">
        <v>0</v>
      </c>
      <c r="BG517" s="79">
        <v>0</v>
      </c>
      <c r="BH517" s="79">
        <v>0</v>
      </c>
      <c r="BI517" s="79">
        <v>0</v>
      </c>
      <c r="BJ517" s="79">
        <v>0</v>
      </c>
      <c r="BK517" s="79">
        <v>0</v>
      </c>
      <c r="BL517" s="79">
        <v>0</v>
      </c>
      <c r="BM517" s="79">
        <v>0</v>
      </c>
      <c r="BN517" s="79">
        <v>5906.09</v>
      </c>
      <c r="BO517" s="79">
        <v>0</v>
      </c>
      <c r="BP517" s="79">
        <v>4130.26</v>
      </c>
      <c r="BQ517" s="79">
        <v>0</v>
      </c>
      <c r="BR517" s="79">
        <v>0</v>
      </c>
      <c r="BS517" s="79">
        <v>0</v>
      </c>
      <c r="BT517" s="79">
        <v>0</v>
      </c>
      <c r="BU517" s="79">
        <v>0</v>
      </c>
      <c r="BV517" s="79">
        <v>0</v>
      </c>
      <c r="BW517" s="79">
        <v>0</v>
      </c>
      <c r="BX517" s="79">
        <v>0</v>
      </c>
      <c r="BY517" s="79">
        <v>0</v>
      </c>
      <c r="BZ517" s="79">
        <v>83.66</v>
      </c>
      <c r="CA517" s="79">
        <v>149.63</v>
      </c>
      <c r="CB517" s="79">
        <v>1334.17</v>
      </c>
    </row>
    <row r="518" spans="1:80" ht="12.75" customHeight="1" x14ac:dyDescent="0.2">
      <c r="A518" s="4"/>
      <c r="B518" s="5"/>
      <c r="C518" s="5" t="s">
        <v>572</v>
      </c>
      <c r="D518" s="79">
        <v>943431.58</v>
      </c>
      <c r="E518" s="79">
        <v>940315.69</v>
      </c>
      <c r="F518" s="79">
        <v>780224.78</v>
      </c>
      <c r="G518" s="79">
        <v>160090.91</v>
      </c>
      <c r="H518" s="79">
        <v>1019.08</v>
      </c>
      <c r="I518" s="79">
        <v>2096.81</v>
      </c>
      <c r="J518" s="79">
        <v>929842.04999999993</v>
      </c>
      <c r="K518" s="79">
        <v>928822.97</v>
      </c>
      <c r="L518" s="79">
        <v>773382.57000000007</v>
      </c>
      <c r="M518" s="79">
        <v>155440.4</v>
      </c>
      <c r="N518" s="79">
        <v>1019.08</v>
      </c>
      <c r="O518" s="79">
        <v>774401.65</v>
      </c>
      <c r="P518" s="79">
        <v>0</v>
      </c>
      <c r="Q518" s="79">
        <v>0</v>
      </c>
      <c r="R518" s="79">
        <v>0</v>
      </c>
      <c r="S518" s="79">
        <v>0</v>
      </c>
      <c r="T518" s="79">
        <v>11492.720000000001</v>
      </c>
      <c r="U518" s="79">
        <v>6842.21</v>
      </c>
      <c r="V518" s="79">
        <v>4650.51</v>
      </c>
      <c r="W518" s="79">
        <v>11492.720000000001</v>
      </c>
      <c r="X518" s="79">
        <v>11492.720000000001</v>
      </c>
      <c r="Y518" s="79">
        <v>6842.21</v>
      </c>
      <c r="Z518" s="79">
        <v>4650.51</v>
      </c>
      <c r="AA518" s="79">
        <v>2096.81</v>
      </c>
      <c r="AB518" s="79">
        <v>82416.69</v>
      </c>
      <c r="AC518" s="79">
        <v>6946.29</v>
      </c>
      <c r="AD518" s="79">
        <v>18490.990000000002</v>
      </c>
      <c r="AE518" s="79">
        <v>175077.03</v>
      </c>
      <c r="AF518" s="79">
        <v>0</v>
      </c>
      <c r="AG518" s="79">
        <v>376.53</v>
      </c>
      <c r="AH518" s="79">
        <v>75328.84</v>
      </c>
      <c r="AI518" s="79">
        <v>12524.45</v>
      </c>
      <c r="AJ518" s="79">
        <v>97751.81</v>
      </c>
      <c r="AK518" s="79">
        <v>373476.72</v>
      </c>
      <c r="AL518" s="79">
        <v>61244.04</v>
      </c>
      <c r="AM518" s="79">
        <v>1019.08</v>
      </c>
      <c r="AN518" s="79">
        <v>14112.15</v>
      </c>
      <c r="AO518" s="79">
        <v>0</v>
      </c>
      <c r="AP518" s="79">
        <v>104.31</v>
      </c>
      <c r="AQ518" s="154">
        <v>0</v>
      </c>
      <c r="AR518" s="79">
        <v>9604.57</v>
      </c>
      <c r="AS518" s="79">
        <v>0</v>
      </c>
      <c r="AT518" s="79">
        <v>0</v>
      </c>
      <c r="AU518" s="79">
        <v>0</v>
      </c>
      <c r="AV518" s="79">
        <v>0</v>
      </c>
      <c r="AW518" s="79">
        <v>0</v>
      </c>
      <c r="AX518" s="79">
        <v>0</v>
      </c>
      <c r="AY518" s="79">
        <v>603.24</v>
      </c>
      <c r="AZ518" s="79">
        <v>0</v>
      </c>
      <c r="BA518" s="79">
        <v>0</v>
      </c>
      <c r="BB518" s="79">
        <v>0</v>
      </c>
      <c r="BC518" s="79">
        <v>0</v>
      </c>
      <c r="BD518" s="79">
        <v>765.31</v>
      </c>
      <c r="BE518" s="79">
        <v>0</v>
      </c>
      <c r="BF518" s="79">
        <v>0</v>
      </c>
      <c r="BG518" s="79">
        <v>0</v>
      </c>
      <c r="BH518" s="79">
        <v>0</v>
      </c>
      <c r="BI518" s="79">
        <v>0</v>
      </c>
      <c r="BJ518" s="79">
        <v>0</v>
      </c>
      <c r="BK518" s="79">
        <v>0</v>
      </c>
      <c r="BL518" s="79">
        <v>0</v>
      </c>
      <c r="BM518" s="79">
        <v>0</v>
      </c>
      <c r="BN518" s="79">
        <v>6842.21</v>
      </c>
      <c r="BO518" s="79">
        <v>0</v>
      </c>
      <c r="BP518" s="79">
        <v>4650.51</v>
      </c>
      <c r="BQ518" s="79">
        <v>0</v>
      </c>
      <c r="BR518" s="79">
        <v>0</v>
      </c>
      <c r="BS518" s="79">
        <v>0</v>
      </c>
      <c r="BT518" s="79">
        <v>0</v>
      </c>
      <c r="BU518" s="79">
        <v>0</v>
      </c>
      <c r="BV518" s="79">
        <v>0</v>
      </c>
      <c r="BW518" s="79">
        <v>0</v>
      </c>
      <c r="BX518" s="79">
        <v>5.67</v>
      </c>
      <c r="BY518" s="79">
        <v>0</v>
      </c>
      <c r="BZ518" s="79">
        <v>283.85000000000002</v>
      </c>
      <c r="CA518" s="79">
        <v>101.45</v>
      </c>
      <c r="CB518" s="79">
        <v>1705.84</v>
      </c>
    </row>
    <row r="519" spans="1:80" ht="12.75" customHeight="1" x14ac:dyDescent="0.2">
      <c r="A519" s="4"/>
      <c r="B519" s="5"/>
      <c r="C519" s="5" t="s">
        <v>583</v>
      </c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154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</row>
    <row r="520" spans="1:80" ht="12.75" customHeight="1" x14ac:dyDescent="0.2">
      <c r="A520" s="4"/>
      <c r="B520" s="5"/>
      <c r="C520" s="5" t="s">
        <v>584</v>
      </c>
      <c r="D520" s="79">
        <v>377668.60999999993</v>
      </c>
      <c r="E520" s="79">
        <v>376078.19999999995</v>
      </c>
      <c r="F520" s="79">
        <v>305744.31</v>
      </c>
      <c r="G520" s="79">
        <v>70333.89</v>
      </c>
      <c r="H520" s="79">
        <v>194.49</v>
      </c>
      <c r="I520" s="79">
        <v>1395.92</v>
      </c>
      <c r="J520" s="79">
        <v>372384.85999999993</v>
      </c>
      <c r="K520" s="79">
        <v>372190.36999999994</v>
      </c>
      <c r="L520" s="79">
        <v>303266.67</v>
      </c>
      <c r="M520" s="79">
        <v>68923.7</v>
      </c>
      <c r="N520" s="79">
        <v>194.49</v>
      </c>
      <c r="O520" s="79">
        <v>303461.15999999997</v>
      </c>
      <c r="P520" s="79">
        <v>0</v>
      </c>
      <c r="Q520" s="79">
        <v>0</v>
      </c>
      <c r="R520" s="79">
        <v>0</v>
      </c>
      <c r="S520" s="79">
        <v>0</v>
      </c>
      <c r="T520" s="79">
        <v>3887.83</v>
      </c>
      <c r="U520" s="79">
        <v>2477.64</v>
      </c>
      <c r="V520" s="79">
        <v>1410.19</v>
      </c>
      <c r="W520" s="79">
        <v>3887.83</v>
      </c>
      <c r="X520" s="79">
        <v>3887.83</v>
      </c>
      <c r="Y520" s="79">
        <v>2477.64</v>
      </c>
      <c r="Z520" s="79">
        <v>1410.19</v>
      </c>
      <c r="AA520" s="79">
        <v>1395.92</v>
      </c>
      <c r="AB520" s="79">
        <v>31924.39</v>
      </c>
      <c r="AC520" s="79">
        <v>3929.65</v>
      </c>
      <c r="AD520" s="79">
        <v>13441.51</v>
      </c>
      <c r="AE520" s="79">
        <v>75949.399999999994</v>
      </c>
      <c r="AF520" s="79">
        <v>0</v>
      </c>
      <c r="AG520" s="79">
        <v>359.57</v>
      </c>
      <c r="AH520" s="79">
        <v>31200.02</v>
      </c>
      <c r="AI520" s="79">
        <v>5983.23</v>
      </c>
      <c r="AJ520" s="79">
        <v>47209.18</v>
      </c>
      <c r="AK520" s="79">
        <v>129832.26999999999</v>
      </c>
      <c r="AL520" s="79">
        <v>23922.6</v>
      </c>
      <c r="AM520" s="79">
        <v>194.49</v>
      </c>
      <c r="AN520" s="79">
        <v>5015.2</v>
      </c>
      <c r="AO520" s="79">
        <v>0</v>
      </c>
      <c r="AP520" s="79">
        <v>0</v>
      </c>
      <c r="AQ520" s="154">
        <v>0</v>
      </c>
      <c r="AR520" s="79">
        <v>2999.23</v>
      </c>
      <c r="AS520" s="79">
        <v>0</v>
      </c>
      <c r="AT520" s="79">
        <v>0</v>
      </c>
      <c r="AU520" s="79">
        <v>0</v>
      </c>
      <c r="AV520" s="79">
        <v>0</v>
      </c>
      <c r="AW520" s="79">
        <v>0</v>
      </c>
      <c r="AX520" s="79">
        <v>0</v>
      </c>
      <c r="AY520" s="79">
        <v>340.91</v>
      </c>
      <c r="AZ520" s="79">
        <v>0</v>
      </c>
      <c r="BA520" s="79">
        <v>0</v>
      </c>
      <c r="BB520" s="79">
        <v>0</v>
      </c>
      <c r="BC520" s="79">
        <v>0</v>
      </c>
      <c r="BD520" s="79">
        <v>83.21</v>
      </c>
      <c r="BE520" s="79">
        <v>0</v>
      </c>
      <c r="BF520" s="79">
        <v>0</v>
      </c>
      <c r="BG520" s="79">
        <v>0</v>
      </c>
      <c r="BH520" s="79">
        <v>0</v>
      </c>
      <c r="BI520" s="79">
        <v>0</v>
      </c>
      <c r="BJ520" s="79">
        <v>0</v>
      </c>
      <c r="BK520" s="79">
        <v>0</v>
      </c>
      <c r="BL520" s="79">
        <v>0</v>
      </c>
      <c r="BM520" s="79">
        <v>0</v>
      </c>
      <c r="BN520" s="79">
        <v>2477.64</v>
      </c>
      <c r="BO520" s="79">
        <v>0</v>
      </c>
      <c r="BP520" s="79">
        <v>1410.19</v>
      </c>
      <c r="BQ520" s="79">
        <v>0</v>
      </c>
      <c r="BR520" s="79">
        <v>0</v>
      </c>
      <c r="BS520" s="79">
        <v>0</v>
      </c>
      <c r="BT520" s="79">
        <v>0</v>
      </c>
      <c r="BU520" s="79">
        <v>0</v>
      </c>
      <c r="BV520" s="79">
        <v>0</v>
      </c>
      <c r="BW520" s="79">
        <v>0</v>
      </c>
      <c r="BX520" s="79">
        <v>0</v>
      </c>
      <c r="BY520" s="79">
        <v>0</v>
      </c>
      <c r="BZ520" s="79">
        <v>303.49</v>
      </c>
      <c r="CA520" s="79">
        <v>154.88999999999999</v>
      </c>
      <c r="CB520" s="79">
        <v>937.54</v>
      </c>
    </row>
    <row r="521" spans="1:80" ht="12.75" customHeight="1" x14ac:dyDescent="0.2">
      <c r="A521" s="4"/>
      <c r="B521" s="5"/>
      <c r="C521" s="111" t="s">
        <v>585</v>
      </c>
      <c r="D521" s="79">
        <v>964465.07</v>
      </c>
      <c r="E521" s="79">
        <v>960870.73</v>
      </c>
      <c r="F521" s="79">
        <v>706199.39000000013</v>
      </c>
      <c r="G521" s="79">
        <v>254671.34000000003</v>
      </c>
      <c r="H521" s="79">
        <v>1801.3600000000001</v>
      </c>
      <c r="I521" s="79">
        <v>1792.98</v>
      </c>
      <c r="J521" s="79">
        <v>950756.52</v>
      </c>
      <c r="K521" s="79">
        <v>948955.16</v>
      </c>
      <c r="L521" s="79">
        <v>698640.52000000014</v>
      </c>
      <c r="M521" s="79">
        <v>250314.64</v>
      </c>
      <c r="N521" s="79">
        <v>1801.3600000000001</v>
      </c>
      <c r="O521" s="79">
        <v>700441.88000000012</v>
      </c>
      <c r="P521" s="79">
        <v>0</v>
      </c>
      <c r="Q521" s="79">
        <v>0</v>
      </c>
      <c r="R521" s="79">
        <v>0</v>
      </c>
      <c r="S521" s="79">
        <v>0</v>
      </c>
      <c r="T521" s="79">
        <v>11915.57</v>
      </c>
      <c r="U521" s="79">
        <v>7558.87</v>
      </c>
      <c r="V521" s="79">
        <v>4356.7</v>
      </c>
      <c r="W521" s="79">
        <v>11915.57</v>
      </c>
      <c r="X521" s="79">
        <v>11915.57</v>
      </c>
      <c r="Y521" s="79">
        <v>7558.87</v>
      </c>
      <c r="Z521" s="79">
        <v>4356.7</v>
      </c>
      <c r="AA521" s="79">
        <v>1792.98</v>
      </c>
      <c r="AB521" s="79">
        <v>84493.49</v>
      </c>
      <c r="AC521" s="79">
        <v>14870.92</v>
      </c>
      <c r="AD521" s="79">
        <v>30506.97</v>
      </c>
      <c r="AE521" s="79">
        <v>187264.59</v>
      </c>
      <c r="AF521" s="79">
        <v>0</v>
      </c>
      <c r="AG521" s="79">
        <v>132.54</v>
      </c>
      <c r="AH521" s="79">
        <v>145456.99</v>
      </c>
      <c r="AI521" s="79">
        <v>22200.11</v>
      </c>
      <c r="AJ521" s="79">
        <v>102282.71</v>
      </c>
      <c r="AK521" s="79">
        <v>242427.63</v>
      </c>
      <c r="AL521" s="79">
        <v>74218.14</v>
      </c>
      <c r="AM521" s="79">
        <v>1801.3600000000001</v>
      </c>
      <c r="AN521" s="79">
        <v>32809.18</v>
      </c>
      <c r="AO521" s="79">
        <v>0</v>
      </c>
      <c r="AP521" s="79">
        <v>0</v>
      </c>
      <c r="AQ521" s="154">
        <v>0</v>
      </c>
      <c r="AR521" s="79">
        <v>11033.24</v>
      </c>
      <c r="AS521" s="79">
        <v>0</v>
      </c>
      <c r="AT521" s="79">
        <v>0</v>
      </c>
      <c r="AU521" s="79">
        <v>0</v>
      </c>
      <c r="AV521" s="79">
        <v>0</v>
      </c>
      <c r="AW521" s="79">
        <v>0</v>
      </c>
      <c r="AX521" s="79">
        <v>0</v>
      </c>
      <c r="AY521" s="79">
        <v>397.34</v>
      </c>
      <c r="AZ521" s="79">
        <v>0</v>
      </c>
      <c r="BA521" s="79">
        <v>0</v>
      </c>
      <c r="BB521" s="79">
        <v>0</v>
      </c>
      <c r="BC521" s="79">
        <v>0</v>
      </c>
      <c r="BD521" s="79">
        <v>861.31</v>
      </c>
      <c r="BE521" s="79">
        <v>0</v>
      </c>
      <c r="BF521" s="79">
        <v>0</v>
      </c>
      <c r="BG521" s="79">
        <v>0</v>
      </c>
      <c r="BH521" s="79">
        <v>0</v>
      </c>
      <c r="BI521" s="79">
        <v>0</v>
      </c>
      <c r="BJ521" s="79">
        <v>0</v>
      </c>
      <c r="BK521" s="79">
        <v>0</v>
      </c>
      <c r="BL521" s="79">
        <v>0</v>
      </c>
      <c r="BM521" s="79">
        <v>0</v>
      </c>
      <c r="BN521" s="79">
        <v>7558.87</v>
      </c>
      <c r="BO521" s="79">
        <v>0</v>
      </c>
      <c r="BP521" s="79">
        <v>4356.7</v>
      </c>
      <c r="BQ521" s="79">
        <v>0</v>
      </c>
      <c r="BR521" s="79">
        <v>0</v>
      </c>
      <c r="BS521" s="79">
        <v>0</v>
      </c>
      <c r="BT521" s="79">
        <v>0</v>
      </c>
      <c r="BU521" s="79">
        <v>0</v>
      </c>
      <c r="BV521" s="79">
        <v>0</v>
      </c>
      <c r="BW521" s="79">
        <v>0</v>
      </c>
      <c r="BX521" s="79">
        <v>0</v>
      </c>
      <c r="BY521" s="79">
        <v>0</v>
      </c>
      <c r="BZ521" s="79">
        <v>93.5</v>
      </c>
      <c r="CA521" s="79">
        <v>0</v>
      </c>
      <c r="CB521" s="79">
        <v>1699.48</v>
      </c>
    </row>
    <row r="522" spans="1:80" ht="12.75" customHeight="1" x14ac:dyDescent="0.2">
      <c r="A522" s="4"/>
      <c r="B522" s="5"/>
      <c r="C522" s="17" t="s">
        <v>563</v>
      </c>
      <c r="D522" s="112">
        <v>104555724.75999995</v>
      </c>
      <c r="E522" s="112">
        <v>103621400.97999994</v>
      </c>
      <c r="F522" s="112">
        <v>78302223.569999948</v>
      </c>
      <c r="G522" s="112">
        <v>25319177.41</v>
      </c>
      <c r="H522" s="112">
        <v>370029.60999999993</v>
      </c>
      <c r="I522" s="112">
        <v>564294.17000000004</v>
      </c>
      <c r="J522" s="112">
        <v>102972141.62999995</v>
      </c>
      <c r="K522" s="112">
        <v>102602112.01999995</v>
      </c>
      <c r="L522" s="112">
        <v>77601812.849999964</v>
      </c>
      <c r="M522" s="112">
        <v>25000299.169999998</v>
      </c>
      <c r="N522" s="112">
        <v>370029.60999999993</v>
      </c>
      <c r="O522" s="112">
        <v>77971842.459999964</v>
      </c>
      <c r="P522" s="112">
        <v>0</v>
      </c>
      <c r="Q522" s="112">
        <v>0</v>
      </c>
      <c r="R522" s="112">
        <v>0</v>
      </c>
      <c r="S522" s="112">
        <v>0</v>
      </c>
      <c r="T522" s="112">
        <v>1019288.9599999998</v>
      </c>
      <c r="U522" s="112">
        <v>700410.71999999986</v>
      </c>
      <c r="V522" s="112">
        <v>318878.24000000011</v>
      </c>
      <c r="W522" s="112">
        <v>1019288.9599999998</v>
      </c>
      <c r="X522" s="112">
        <v>1019288.9599999998</v>
      </c>
      <c r="Y522" s="112">
        <v>700410.71999999986</v>
      </c>
      <c r="Z522" s="112">
        <v>318878.24000000011</v>
      </c>
      <c r="AA522" s="112">
        <v>564294.17000000004</v>
      </c>
      <c r="AB522" s="112">
        <v>8795879.0800000001</v>
      </c>
      <c r="AC522" s="112">
        <v>1151169.0299999998</v>
      </c>
      <c r="AD522" s="112">
        <v>3452690.66</v>
      </c>
      <c r="AE522" s="112">
        <v>21619826.259999998</v>
      </c>
      <c r="AF522" s="112">
        <v>0</v>
      </c>
      <c r="AG522" s="112">
        <v>44345.9</v>
      </c>
      <c r="AH522" s="112">
        <v>14692412.460000001</v>
      </c>
      <c r="AI522" s="112">
        <v>2555078.88</v>
      </c>
      <c r="AJ522" s="112">
        <v>7839573.4299999997</v>
      </c>
      <c r="AK522" s="112">
        <v>31472947.289999999</v>
      </c>
      <c r="AL522" s="112">
        <v>6810850.1499999994</v>
      </c>
      <c r="AM522" s="112">
        <v>370029.60999999993</v>
      </c>
      <c r="AN522" s="112">
        <v>2411997.8300000005</v>
      </c>
      <c r="AO522" s="112">
        <v>0</v>
      </c>
      <c r="AP522" s="112">
        <v>26396.58</v>
      </c>
      <c r="AQ522" s="170">
        <v>0</v>
      </c>
      <c r="AR522" s="112">
        <v>1542378.55</v>
      </c>
      <c r="AS522" s="112">
        <v>1012.41</v>
      </c>
      <c r="AT522" s="112">
        <v>0</v>
      </c>
      <c r="AU522" s="112">
        <v>0</v>
      </c>
      <c r="AV522" s="112">
        <v>0</v>
      </c>
      <c r="AW522" s="112">
        <v>0</v>
      </c>
      <c r="AX522" s="112">
        <v>0</v>
      </c>
      <c r="AY522" s="112">
        <v>46657.75</v>
      </c>
      <c r="AZ522" s="112">
        <v>0</v>
      </c>
      <c r="BA522" s="112">
        <v>0</v>
      </c>
      <c r="BB522" s="112">
        <v>0</v>
      </c>
      <c r="BC522" s="112">
        <v>0</v>
      </c>
      <c r="BD522" s="112">
        <v>138895.75999999998</v>
      </c>
      <c r="BE522" s="112">
        <v>0</v>
      </c>
      <c r="BF522" s="112">
        <v>0</v>
      </c>
      <c r="BG522" s="112">
        <v>0</v>
      </c>
      <c r="BH522" s="112">
        <v>0</v>
      </c>
      <c r="BI522" s="112">
        <v>0</v>
      </c>
      <c r="BJ522" s="112">
        <v>0</v>
      </c>
      <c r="BK522" s="112">
        <v>0</v>
      </c>
      <c r="BL522" s="112">
        <v>3406.45</v>
      </c>
      <c r="BM522" s="112">
        <v>0</v>
      </c>
      <c r="BN522" s="112">
        <v>697004.2699999999</v>
      </c>
      <c r="BO522" s="112">
        <v>3164.53</v>
      </c>
      <c r="BP522" s="112">
        <v>315713.71000000008</v>
      </c>
      <c r="BQ522" s="112">
        <v>0</v>
      </c>
      <c r="BR522" s="112">
        <v>0</v>
      </c>
      <c r="BS522" s="112">
        <v>0</v>
      </c>
      <c r="BT522" s="112">
        <v>0</v>
      </c>
      <c r="BU522" s="112">
        <v>0</v>
      </c>
      <c r="BV522" s="112">
        <v>0</v>
      </c>
      <c r="BW522" s="112">
        <v>0</v>
      </c>
      <c r="BX522" s="112">
        <v>9930.2800000000007</v>
      </c>
      <c r="BY522" s="112">
        <v>29.79</v>
      </c>
      <c r="BZ522" s="112">
        <v>35655.159999999996</v>
      </c>
      <c r="CA522" s="112">
        <v>109957.34</v>
      </c>
      <c r="CB522" s="112">
        <v>408721.59999999992</v>
      </c>
    </row>
    <row r="523" spans="1:80" ht="12.75" customHeight="1" x14ac:dyDescent="0.2">
      <c r="A523" s="4"/>
      <c r="B523" s="5"/>
      <c r="C523" s="17" t="s">
        <v>565</v>
      </c>
      <c r="D523" s="107">
        <v>3168910.37</v>
      </c>
      <c r="E523" s="107">
        <v>3158375.9800000004</v>
      </c>
      <c r="F523" s="107">
        <v>2523410.1199999996</v>
      </c>
      <c r="G523" s="107">
        <v>634965.86</v>
      </c>
      <c r="H523" s="107">
        <v>3477.09</v>
      </c>
      <c r="I523" s="107">
        <v>7057.2999999999993</v>
      </c>
      <c r="J523" s="107">
        <v>3123735.0100000007</v>
      </c>
      <c r="K523" s="107">
        <v>3120257.9200000004</v>
      </c>
      <c r="L523" s="107">
        <v>2500625.31</v>
      </c>
      <c r="M523" s="107">
        <v>619632.6100000001</v>
      </c>
      <c r="N523" s="107">
        <v>3477.09</v>
      </c>
      <c r="O523" s="107">
        <v>2504102.3999999994</v>
      </c>
      <c r="P523" s="107">
        <v>0</v>
      </c>
      <c r="Q523" s="107">
        <v>0</v>
      </c>
      <c r="R523" s="107">
        <v>0</v>
      </c>
      <c r="S523" s="107">
        <v>0</v>
      </c>
      <c r="T523" s="107">
        <v>38118.060000000005</v>
      </c>
      <c r="U523" s="107">
        <v>22784.809999999998</v>
      </c>
      <c r="V523" s="107">
        <v>15333.25</v>
      </c>
      <c r="W523" s="107">
        <v>38118.060000000005</v>
      </c>
      <c r="X523" s="107">
        <v>38118.060000000005</v>
      </c>
      <c r="Y523" s="107">
        <v>22784.809999999998</v>
      </c>
      <c r="Z523" s="107">
        <v>15333.25</v>
      </c>
      <c r="AA523" s="107">
        <v>7057.2999999999993</v>
      </c>
      <c r="AB523" s="107">
        <v>261539.65999999997</v>
      </c>
      <c r="AC523" s="107">
        <v>30611.89</v>
      </c>
      <c r="AD523" s="107">
        <v>82776.87</v>
      </c>
      <c r="AE523" s="107">
        <v>595890.64</v>
      </c>
      <c r="AF523" s="107">
        <v>0</v>
      </c>
      <c r="AG523" s="107">
        <v>960.88999999999987</v>
      </c>
      <c r="AH523" s="107">
        <v>322840.96999999997</v>
      </c>
      <c r="AI523" s="107">
        <v>53070.8</v>
      </c>
      <c r="AJ523" s="107">
        <v>333021.89</v>
      </c>
      <c r="AK523" s="107">
        <v>1127053.7799999998</v>
      </c>
      <c r="AL523" s="107">
        <v>213053.88</v>
      </c>
      <c r="AM523" s="107">
        <v>3477.09</v>
      </c>
      <c r="AN523" s="107">
        <v>64843.649999999994</v>
      </c>
      <c r="AO523" s="107">
        <v>0</v>
      </c>
      <c r="AP523" s="107">
        <v>104.31</v>
      </c>
      <c r="AQ523" s="166">
        <v>0</v>
      </c>
      <c r="AR523" s="107">
        <v>30256.589999999997</v>
      </c>
      <c r="AS523" s="107">
        <v>0</v>
      </c>
      <c r="AT523" s="107">
        <v>0</v>
      </c>
      <c r="AU523" s="107">
        <v>0</v>
      </c>
      <c r="AV523" s="107">
        <v>0</v>
      </c>
      <c r="AW523" s="107">
        <v>0</v>
      </c>
      <c r="AX523" s="107">
        <v>0</v>
      </c>
      <c r="AY523" s="107">
        <v>1603.8</v>
      </c>
      <c r="AZ523" s="107">
        <v>0</v>
      </c>
      <c r="BA523" s="107">
        <v>0</v>
      </c>
      <c r="BB523" s="107">
        <v>0</v>
      </c>
      <c r="BC523" s="107">
        <v>0</v>
      </c>
      <c r="BD523" s="107">
        <v>2628.3</v>
      </c>
      <c r="BE523" s="107">
        <v>0</v>
      </c>
      <c r="BF523" s="107">
        <v>0</v>
      </c>
      <c r="BG523" s="107">
        <v>0</v>
      </c>
      <c r="BH523" s="107">
        <v>0</v>
      </c>
      <c r="BI523" s="107">
        <v>0</v>
      </c>
      <c r="BJ523" s="107">
        <v>0</v>
      </c>
      <c r="BK523" s="107">
        <v>0</v>
      </c>
      <c r="BL523" s="107">
        <v>0</v>
      </c>
      <c r="BM523" s="107">
        <v>0</v>
      </c>
      <c r="BN523" s="107">
        <v>22784.809999999998</v>
      </c>
      <c r="BO523" s="107">
        <v>0</v>
      </c>
      <c r="BP523" s="107">
        <v>15333.25</v>
      </c>
      <c r="BQ523" s="107">
        <v>0</v>
      </c>
      <c r="BR523" s="107">
        <v>0</v>
      </c>
      <c r="BS523" s="107">
        <v>0</v>
      </c>
      <c r="BT523" s="107">
        <v>0</v>
      </c>
      <c r="BU523" s="107">
        <v>0</v>
      </c>
      <c r="BV523" s="107">
        <v>0</v>
      </c>
      <c r="BW523" s="107">
        <v>0</v>
      </c>
      <c r="BX523" s="107">
        <v>5.67</v>
      </c>
      <c r="BY523" s="107">
        <v>0</v>
      </c>
      <c r="BZ523" s="107">
        <v>847.75</v>
      </c>
      <c r="CA523" s="107">
        <v>448.57</v>
      </c>
      <c r="CB523" s="107">
        <v>5755.3099999999995</v>
      </c>
    </row>
    <row r="524" spans="1:80" ht="12.75" customHeight="1" x14ac:dyDescent="0.2">
      <c r="A524" s="4"/>
      <c r="B524" s="5"/>
      <c r="C524" s="17" t="s">
        <v>566</v>
      </c>
      <c r="D524" s="108">
        <v>0.96969166081270064</v>
      </c>
      <c r="E524" s="108">
        <v>0.96952004170827988</v>
      </c>
      <c r="F524" s="108">
        <v>0.9677734551465943</v>
      </c>
      <c r="G524" s="108">
        <v>0.97492154465692815</v>
      </c>
      <c r="H524" s="108">
        <v>0.99060321145651031</v>
      </c>
      <c r="I524" s="108">
        <v>0.98749357981139507</v>
      </c>
      <c r="J524" s="108">
        <v>0.96966427073815531</v>
      </c>
      <c r="K524" s="108">
        <v>0.96958875544987044</v>
      </c>
      <c r="L524" s="108">
        <v>0.9677761998313934</v>
      </c>
      <c r="M524" s="108">
        <v>0.9752149921972314</v>
      </c>
      <c r="N524" s="108">
        <v>0.99060321145651031</v>
      </c>
      <c r="O524" s="108">
        <v>0.96788452958150084</v>
      </c>
      <c r="P524" s="108" t="e">
        <v>#DIV/0!</v>
      </c>
      <c r="Q524" s="108" t="e">
        <v>#DIV/0!</v>
      </c>
      <c r="R524" s="108" t="e">
        <v>#DIV/0!</v>
      </c>
      <c r="S524" s="108" t="e">
        <v>#DIV/0!</v>
      </c>
      <c r="T524" s="108">
        <v>0.96260328376361515</v>
      </c>
      <c r="U524" s="108">
        <v>0.96746935855008054</v>
      </c>
      <c r="V524" s="108">
        <v>0.95191503189430537</v>
      </c>
      <c r="W524" s="108">
        <v>0.96260328376361515</v>
      </c>
      <c r="X524" s="108">
        <v>0.96260328376361515</v>
      </c>
      <c r="Y524" s="108">
        <v>0.96746935855008054</v>
      </c>
      <c r="Z524" s="108">
        <v>0.95191503189430537</v>
      </c>
      <c r="AA524" s="108">
        <v>0.98749357981139507</v>
      </c>
      <c r="AB524" s="108">
        <v>0.97026565990491087</v>
      </c>
      <c r="AC524" s="108">
        <v>0.97340799725996829</v>
      </c>
      <c r="AD524" s="108">
        <v>0.97602540217141831</v>
      </c>
      <c r="AE524" s="108">
        <v>0.97243776925707814</v>
      </c>
      <c r="AF524" s="108" t="e">
        <v>#DIV/0!</v>
      </c>
      <c r="AG524" s="108">
        <v>0.97833193147506314</v>
      </c>
      <c r="AH524" s="108">
        <v>0.97802668752467092</v>
      </c>
      <c r="AI524" s="108">
        <v>0.97922929095637168</v>
      </c>
      <c r="AJ524" s="108">
        <v>0.9575204068214207</v>
      </c>
      <c r="AK524" s="108">
        <v>0.96418976050717387</v>
      </c>
      <c r="AL524" s="108">
        <v>0.96871846020573515</v>
      </c>
      <c r="AM524" s="108">
        <v>0.99060321145651031</v>
      </c>
      <c r="AN524" s="108">
        <v>0.97311620715678659</v>
      </c>
      <c r="AO524" s="108" t="e">
        <v>#DIV/0!</v>
      </c>
      <c r="AP524" s="108">
        <v>0.99604835171829076</v>
      </c>
      <c r="AQ524" s="167" t="e">
        <v>#DIV/0!</v>
      </c>
      <c r="AR524" s="108">
        <v>0.9803831620972685</v>
      </c>
      <c r="AS524" s="108">
        <v>1</v>
      </c>
      <c r="AT524" s="108" t="e">
        <v>#DIV/0!</v>
      </c>
      <c r="AU524" s="108" t="e">
        <v>#DIV/0!</v>
      </c>
      <c r="AV524" s="108" t="e">
        <v>#DIV/0!</v>
      </c>
      <c r="AW524" s="108" t="e">
        <v>#DIV/0!</v>
      </c>
      <c r="AX524" s="108" t="e">
        <v>#DIV/0!</v>
      </c>
      <c r="AY524" s="108">
        <v>0.96562628930885019</v>
      </c>
      <c r="AZ524" s="108" t="e">
        <v>#DIV/0!</v>
      </c>
      <c r="BA524" s="108" t="e">
        <v>#DIV/0!</v>
      </c>
      <c r="BB524" s="108" t="e">
        <v>#DIV/0!</v>
      </c>
      <c r="BC524" s="108" t="e">
        <v>#DIV/0!</v>
      </c>
      <c r="BD524" s="108">
        <v>0.98107717614994161</v>
      </c>
      <c r="BE524" s="108" t="e">
        <v>#DIV/0!</v>
      </c>
      <c r="BF524" s="108" t="e">
        <v>#DIV/0!</v>
      </c>
      <c r="BG524" s="108" t="e">
        <v>#DIV/0!</v>
      </c>
      <c r="BH524" s="108" t="e">
        <v>#DIV/0!</v>
      </c>
      <c r="BI524" s="108" t="e">
        <v>#DIV/0!</v>
      </c>
      <c r="BJ524" s="108" t="e">
        <v>#DIV/0!</v>
      </c>
      <c r="BK524" s="108" t="e">
        <v>#DIV/0!</v>
      </c>
      <c r="BL524" s="108">
        <v>1</v>
      </c>
      <c r="BM524" s="108" t="e">
        <v>#DIV/0!</v>
      </c>
      <c r="BN524" s="108">
        <v>0.96731037243143436</v>
      </c>
      <c r="BO524" s="108">
        <v>1</v>
      </c>
      <c r="BP524" s="108">
        <v>0.95143305623312957</v>
      </c>
      <c r="BQ524" s="108" t="e">
        <v>#DIV/0!</v>
      </c>
      <c r="BR524" s="108" t="e">
        <v>#DIV/0!</v>
      </c>
      <c r="BS524" s="108" t="e">
        <v>#DIV/0!</v>
      </c>
      <c r="BT524" s="108" t="e">
        <v>#DIV/0!</v>
      </c>
      <c r="BU524" s="108" t="e">
        <v>#DIV/0!</v>
      </c>
      <c r="BV524" s="108" t="e">
        <v>#DIV/0!</v>
      </c>
      <c r="BW524" s="108" t="e">
        <v>#DIV/0!</v>
      </c>
      <c r="BX524" s="108">
        <v>0.99942901912131377</v>
      </c>
      <c r="BY524" s="108">
        <v>1</v>
      </c>
      <c r="BZ524" s="108">
        <v>0.97622363775677912</v>
      </c>
      <c r="CA524" s="108">
        <v>0.99592050880823413</v>
      </c>
      <c r="CB524" s="108">
        <v>0.98591875252005279</v>
      </c>
    </row>
    <row r="525" spans="1:80" ht="12.75" customHeight="1" x14ac:dyDescent="0.2">
      <c r="A525" s="4"/>
      <c r="B525" s="5"/>
      <c r="C525" s="17" t="s">
        <v>567</v>
      </c>
      <c r="D525" s="108">
        <v>3.0308339187299433E-2</v>
      </c>
      <c r="E525" s="108">
        <v>3.047995829172008E-2</v>
      </c>
      <c r="F525" s="108">
        <v>3.2226544853405641E-2</v>
      </c>
      <c r="G525" s="108">
        <v>2.5078455343071904E-2</v>
      </c>
      <c r="H525" s="108">
        <v>9.3967885434898049E-3</v>
      </c>
      <c r="I525" s="108">
        <v>1.2506420188604817E-2</v>
      </c>
      <c r="J525" s="108">
        <v>3.0335729261844645E-2</v>
      </c>
      <c r="K525" s="108">
        <v>3.0411244550129505E-2</v>
      </c>
      <c r="L525" s="108">
        <v>3.2223800168606515E-2</v>
      </c>
      <c r="M525" s="108">
        <v>2.4785007802768631E-2</v>
      </c>
      <c r="N525" s="108">
        <v>9.3967885434898049E-3</v>
      </c>
      <c r="O525" s="108">
        <v>3.2115470418499083E-2</v>
      </c>
      <c r="P525" s="108" t="e">
        <v>#DIV/0!</v>
      </c>
      <c r="Q525" s="108" t="e">
        <v>#DIV/0!</v>
      </c>
      <c r="R525" s="108" t="e">
        <v>#DIV/0!</v>
      </c>
      <c r="S525" s="108" t="e">
        <v>#DIV/0!</v>
      </c>
      <c r="T525" s="108">
        <v>3.7396716236385026E-2</v>
      </c>
      <c r="U525" s="108">
        <v>3.2530641449919559E-2</v>
      </c>
      <c r="V525" s="108">
        <v>4.8084968105694494E-2</v>
      </c>
      <c r="W525" s="108">
        <v>3.7396716236385026E-2</v>
      </c>
      <c r="X525" s="108">
        <v>3.7396716236385026E-2</v>
      </c>
      <c r="Y525" s="108">
        <v>3.2530641449919559E-2</v>
      </c>
      <c r="Z525" s="108">
        <v>4.8084968105694494E-2</v>
      </c>
      <c r="AA525" s="108">
        <v>1.2506420188604817E-2</v>
      </c>
      <c r="AB525" s="108">
        <v>2.9734340095089164E-2</v>
      </c>
      <c r="AC525" s="108">
        <v>2.6592002740032022E-2</v>
      </c>
      <c r="AD525" s="108">
        <v>2.3974597828581606E-2</v>
      </c>
      <c r="AE525" s="108">
        <v>2.7562230742921801E-2</v>
      </c>
      <c r="AF525" s="108" t="e">
        <v>#DIV/0!</v>
      </c>
      <c r="AG525" s="108">
        <v>2.1668068524936912E-2</v>
      </c>
      <c r="AH525" s="108">
        <v>2.1973312475329184E-2</v>
      </c>
      <c r="AI525" s="108">
        <v>2.0770709043628433E-2</v>
      </c>
      <c r="AJ525" s="108">
        <v>4.2479593178579363E-2</v>
      </c>
      <c r="AK525" s="108">
        <v>3.5810239492826343E-2</v>
      </c>
      <c r="AL525" s="108">
        <v>3.1281539794264894E-2</v>
      </c>
      <c r="AM525" s="108">
        <v>9.3967885434898049E-3</v>
      </c>
      <c r="AN525" s="108">
        <v>2.6883792843213287E-2</v>
      </c>
      <c r="AO525" s="108" t="e">
        <v>#DIV/0!</v>
      </c>
      <c r="AP525" s="108">
        <v>3.9516482817092214E-3</v>
      </c>
      <c r="AQ525" s="167" t="e">
        <v>#DIV/0!</v>
      </c>
      <c r="AR525" s="108">
        <v>1.9616837902731464E-2</v>
      </c>
      <c r="AS525" s="108">
        <v>0</v>
      </c>
      <c r="AT525" s="108" t="e">
        <v>#DIV/0!</v>
      </c>
      <c r="AU525" s="108" t="e">
        <v>#DIV/0!</v>
      </c>
      <c r="AV525" s="108" t="e">
        <v>#DIV/0!</v>
      </c>
      <c r="AW525" s="108" t="e">
        <v>#DIV/0!</v>
      </c>
      <c r="AX525" s="108" t="e">
        <v>#DIV/0!</v>
      </c>
      <c r="AY525" s="108">
        <v>3.4373710691149917E-2</v>
      </c>
      <c r="AZ525" s="108" t="e">
        <v>#DIV/0!</v>
      </c>
      <c r="BA525" s="108" t="e">
        <v>#DIV/0!</v>
      </c>
      <c r="BB525" s="108" t="e">
        <v>#DIV/0!</v>
      </c>
      <c r="BC525" s="108" t="e">
        <v>#DIV/0!</v>
      </c>
      <c r="BD525" s="108">
        <v>1.8922823850058494E-2</v>
      </c>
      <c r="BE525" s="108" t="e">
        <v>#DIV/0!</v>
      </c>
      <c r="BF525" s="108" t="e">
        <v>#DIV/0!</v>
      </c>
      <c r="BG525" s="108" t="e">
        <v>#DIV/0!</v>
      </c>
      <c r="BH525" s="108" t="e">
        <v>#DIV/0!</v>
      </c>
      <c r="BI525" s="108" t="e">
        <v>#DIV/0!</v>
      </c>
      <c r="BJ525" s="108" t="e">
        <v>#DIV/0!</v>
      </c>
      <c r="BK525" s="108" t="e">
        <v>#DIV/0!</v>
      </c>
      <c r="BL525" s="108">
        <v>0</v>
      </c>
      <c r="BM525" s="108" t="e">
        <v>#DIV/0!</v>
      </c>
      <c r="BN525" s="108">
        <v>3.2689627568565686E-2</v>
      </c>
      <c r="BO525" s="108">
        <v>0</v>
      </c>
      <c r="BP525" s="108">
        <v>4.8566943766870298E-2</v>
      </c>
      <c r="BQ525" s="108" t="e">
        <v>#DIV/0!</v>
      </c>
      <c r="BR525" s="108" t="e">
        <v>#DIV/0!</v>
      </c>
      <c r="BS525" s="108" t="e">
        <v>#DIV/0!</v>
      </c>
      <c r="BT525" s="108" t="e">
        <v>#DIV/0!</v>
      </c>
      <c r="BU525" s="108" t="e">
        <v>#DIV/0!</v>
      </c>
      <c r="BV525" s="108" t="e">
        <v>#DIV/0!</v>
      </c>
      <c r="BW525" s="108" t="e">
        <v>#DIV/0!</v>
      </c>
      <c r="BX525" s="108">
        <v>5.7098087868620009E-4</v>
      </c>
      <c r="BY525" s="108">
        <v>0</v>
      </c>
      <c r="BZ525" s="108">
        <v>2.3776362243220901E-2</v>
      </c>
      <c r="CA525" s="108">
        <v>4.0794911917658248E-3</v>
      </c>
      <c r="CB525" s="108">
        <v>1.4081247479947233E-2</v>
      </c>
    </row>
    <row r="526" spans="1:80" ht="12.75" customHeight="1" x14ac:dyDescent="0.2">
      <c r="A526" s="4"/>
      <c r="B526" s="5"/>
      <c r="C526" s="17" t="s">
        <v>586</v>
      </c>
      <c r="D526" s="108">
        <v>0.15520673394948578</v>
      </c>
      <c r="E526" s="108">
        <v>0.15977402538297095</v>
      </c>
      <c r="F526" s="108">
        <v>0.16075201948224549</v>
      </c>
      <c r="G526" s="108">
        <v>0.15682339272284715</v>
      </c>
      <c r="H526" s="108">
        <v>1.7815902377884628E-2</v>
      </c>
      <c r="I526" s="108">
        <v>0.13016536562967412</v>
      </c>
      <c r="J526" s="108">
        <v>0.15719152957445268</v>
      </c>
      <c r="K526" s="108">
        <v>0.16175523422749058</v>
      </c>
      <c r="L526" s="108">
        <v>0.16176222231455245</v>
      </c>
      <c r="M526" s="108">
        <v>0.16173354680329263</v>
      </c>
      <c r="N526" s="108">
        <v>1.7815902377884628E-2</v>
      </c>
      <c r="O526" s="108">
        <v>0.15578874124543407</v>
      </c>
      <c r="P526" s="108">
        <v>0</v>
      </c>
      <c r="Q526" s="108">
        <v>0</v>
      </c>
      <c r="R526" s="108" t="e">
        <v>#DIV/0!</v>
      </c>
      <c r="S526" s="108">
        <v>0</v>
      </c>
      <c r="T526" s="108">
        <v>7.1571963419534909E-2</v>
      </c>
      <c r="U526" s="108">
        <v>9.501207236467181E-2</v>
      </c>
      <c r="V526" s="108">
        <v>4.6418423175570295E-2</v>
      </c>
      <c r="W526" s="108">
        <v>7.1571963419534909E-2</v>
      </c>
      <c r="X526" s="108">
        <v>7.1571963419534909E-2</v>
      </c>
      <c r="Y526" s="108">
        <v>9.501207236467181E-2</v>
      </c>
      <c r="Z526" s="108">
        <v>4.6418423175570295E-2</v>
      </c>
      <c r="AA526" s="108">
        <v>0.13016536562967412</v>
      </c>
      <c r="AB526" s="108">
        <v>0.10919899308925678</v>
      </c>
      <c r="AC526" s="108">
        <v>5.3840694802701469E-2</v>
      </c>
      <c r="AD526" s="108">
        <v>0.17987579175954721</v>
      </c>
      <c r="AE526" s="108">
        <v>0.12189490940773955</v>
      </c>
      <c r="AF526" s="108">
        <v>0</v>
      </c>
      <c r="AG526" s="108">
        <v>3.3752525714859168E-3</v>
      </c>
      <c r="AH526" s="108">
        <v>0.19916590762088696</v>
      </c>
      <c r="AI526" s="108">
        <v>5.6267624040723795E-2</v>
      </c>
      <c r="AJ526" s="108">
        <v>0.49646181510782234</v>
      </c>
      <c r="AK526" s="108">
        <v>0.30529892514351775</v>
      </c>
      <c r="AL526" s="108">
        <v>0.22273159353906927</v>
      </c>
      <c r="AM526" s="108">
        <v>1.7815902377884628E-2</v>
      </c>
      <c r="AN526" s="108">
        <v>0.17226606799535663</v>
      </c>
      <c r="AO526" s="108">
        <v>0</v>
      </c>
      <c r="AP526" s="108">
        <v>1.4513456943820139E-2</v>
      </c>
      <c r="AQ526" s="167">
        <v>0</v>
      </c>
      <c r="AR526" s="108">
        <v>0.35495619181555343</v>
      </c>
      <c r="AS526" s="108">
        <v>2.7327050106523422E-4</v>
      </c>
      <c r="AT526" s="108">
        <v>0</v>
      </c>
      <c r="AU526" s="108">
        <v>0</v>
      </c>
      <c r="AV526" s="108">
        <v>0</v>
      </c>
      <c r="AW526" s="108">
        <v>0</v>
      </c>
      <c r="AX526" s="108">
        <v>0</v>
      </c>
      <c r="AY526" s="108">
        <v>2.6209295586719802E-2</v>
      </c>
      <c r="AZ526" s="108">
        <v>0</v>
      </c>
      <c r="BA526" s="108">
        <v>0</v>
      </c>
      <c r="BB526" s="108">
        <v>0</v>
      </c>
      <c r="BC526" s="108">
        <v>0</v>
      </c>
      <c r="BD526" s="108">
        <v>0.18128969300087522</v>
      </c>
      <c r="BE526" s="108" t="e">
        <v>#DIV/0!</v>
      </c>
      <c r="BF526" s="108" t="e">
        <v>#DIV/0!</v>
      </c>
      <c r="BG526" s="108">
        <v>0</v>
      </c>
      <c r="BH526" s="108" t="e">
        <v>#DIV/0!</v>
      </c>
      <c r="BI526" s="108" t="e">
        <v>#DIV/0!</v>
      </c>
      <c r="BJ526" s="108">
        <v>0</v>
      </c>
      <c r="BK526" s="108">
        <v>0</v>
      </c>
      <c r="BL526" s="108">
        <v>2.3613279987494793E-3</v>
      </c>
      <c r="BM526" s="108">
        <v>0</v>
      </c>
      <c r="BN526" s="108">
        <v>0.99528783362179374</v>
      </c>
      <c r="BO526" s="108">
        <v>7.9028965608178882E-3</v>
      </c>
      <c r="BP526" s="108">
        <v>0.89726926239342331</v>
      </c>
      <c r="BQ526" s="108">
        <v>0</v>
      </c>
      <c r="BR526" s="108">
        <v>0</v>
      </c>
      <c r="BS526" s="108" t="e">
        <v>#DIV/0!</v>
      </c>
      <c r="BT526" s="108" t="e">
        <v>#DIV/0!</v>
      </c>
      <c r="BU526" s="108">
        <v>0</v>
      </c>
      <c r="BV526" s="108" t="e">
        <v>#DIV/0!</v>
      </c>
      <c r="BW526" s="108" t="e">
        <v>#DIV/0!</v>
      </c>
      <c r="BX526" s="108">
        <v>2.2109106544320297E-2</v>
      </c>
      <c r="BY526" s="108">
        <v>1.9548720125475615E-5</v>
      </c>
      <c r="BZ526" s="108">
        <v>0.14619862922844989</v>
      </c>
      <c r="CA526" s="108">
        <v>0.11098936349754557</v>
      </c>
      <c r="CB526" s="108">
        <v>0.3624726972580235</v>
      </c>
    </row>
    <row r="527" spans="1:80" ht="12.75" customHeight="1" x14ac:dyDescent="0.2">
      <c r="A527" s="4"/>
      <c r="B527" s="5"/>
      <c r="C527" s="17" t="s">
        <v>568</v>
      </c>
      <c r="D527" s="108">
        <v>1.0911609753102609</v>
      </c>
      <c r="E527" s="108">
        <v>1.0866460616889568</v>
      </c>
      <c r="F527" s="108">
        <v>1.0641446900434879</v>
      </c>
      <c r="G527" s="108">
        <v>1.1760684897295108</v>
      </c>
      <c r="H527" s="108">
        <v>2.9179572573617598</v>
      </c>
      <c r="I527" s="108">
        <v>2.2116829382341687</v>
      </c>
      <c r="J527" s="108">
        <v>1.0925541888394685</v>
      </c>
      <c r="K527" s="108">
        <v>1.0905200330362432</v>
      </c>
      <c r="L527" s="108">
        <v>1.0657233090230538</v>
      </c>
      <c r="M527" s="108">
        <v>1.1905911310897597</v>
      </c>
      <c r="N527" s="108">
        <v>2.9179572573617598</v>
      </c>
      <c r="O527" s="108">
        <v>1.0682952422392953</v>
      </c>
      <c r="P527" s="108" t="e">
        <v>#DIV/0!</v>
      </c>
      <c r="Q527" s="108" t="e">
        <v>#DIV/0!</v>
      </c>
      <c r="R527" s="108" t="e">
        <v>#DIV/0!</v>
      </c>
      <c r="S527" s="108" t="e">
        <v>#DIV/0!</v>
      </c>
      <c r="T527" s="108">
        <v>0.76953155538345852</v>
      </c>
      <c r="U527" s="108">
        <v>0.89089178272717662</v>
      </c>
      <c r="V527" s="108">
        <v>0.58919341952945392</v>
      </c>
      <c r="W527" s="108">
        <v>0.76953155538345852</v>
      </c>
      <c r="X527" s="108">
        <v>0.76953155538345852</v>
      </c>
      <c r="Y527" s="108">
        <v>0.89089178272717662</v>
      </c>
      <c r="Z527" s="108">
        <v>0.58919341952945392</v>
      </c>
      <c r="AA527" s="108">
        <v>2.2116829382341687</v>
      </c>
      <c r="AB527" s="108">
        <v>0.90632239102857282</v>
      </c>
      <c r="AC527" s="108">
        <v>1.0921455682742882</v>
      </c>
      <c r="AD527" s="108">
        <v>1.1664432346862115</v>
      </c>
      <c r="AE527" s="108">
        <v>1.6016660708078918</v>
      </c>
      <c r="AF527" s="108" t="e">
        <v>#DIV/0!</v>
      </c>
      <c r="AG527" s="108">
        <v>1.135395310597467</v>
      </c>
      <c r="AH527" s="108">
        <v>1.3866885606247557</v>
      </c>
      <c r="AI527" s="108">
        <v>1.5383698757131978</v>
      </c>
      <c r="AJ527" s="108">
        <v>1.1073875053678901</v>
      </c>
      <c r="AK527" s="108">
        <v>0.77428768305980955</v>
      </c>
      <c r="AL527" s="108">
        <v>0.90307531597171575</v>
      </c>
      <c r="AM527" s="108">
        <v>2.9179572573617598</v>
      </c>
      <c r="AN527" s="108">
        <v>1.0953735639495927</v>
      </c>
      <c r="AO527" s="108" t="e">
        <v>#DIV/0!</v>
      </c>
      <c r="AP527" s="108">
        <v>5.1930783242258656</v>
      </c>
      <c r="AQ527" s="167" t="e">
        <v>#DIV/0!</v>
      </c>
      <c r="AR527" s="108">
        <v>1.3255373457484803</v>
      </c>
      <c r="AS527" s="108" t="e">
        <v>#DIV/0!</v>
      </c>
      <c r="AT527" s="108" t="e">
        <v>#DIV/0!</v>
      </c>
      <c r="AU527" s="108" t="e">
        <v>#DIV/0!</v>
      </c>
      <c r="AV527" s="108" t="e">
        <v>#DIV/0!</v>
      </c>
      <c r="AW527" s="108" t="e">
        <v>#DIV/0!</v>
      </c>
      <c r="AX527" s="108" t="e">
        <v>#DIV/0!</v>
      </c>
      <c r="AY527" s="108">
        <v>0.80940890385334829</v>
      </c>
      <c r="AZ527" s="108" t="e">
        <v>#DIV/0!</v>
      </c>
      <c r="BA527" s="108" t="e">
        <v>#DIV/0!</v>
      </c>
      <c r="BB527" s="108" t="e">
        <v>#DIV/0!</v>
      </c>
      <c r="BC527" s="108" t="e">
        <v>#DIV/0!</v>
      </c>
      <c r="BD527" s="108">
        <v>1.5257428756230262</v>
      </c>
      <c r="BE527" s="108" t="e">
        <v>#DIV/0!</v>
      </c>
      <c r="BF527" s="108" t="e">
        <v>#DIV/0!</v>
      </c>
      <c r="BG527" s="108" t="e">
        <v>#DIV/0!</v>
      </c>
      <c r="BH527" s="108" t="e">
        <v>#DIV/0!</v>
      </c>
      <c r="BI527" s="108" t="e">
        <v>#DIV/0!</v>
      </c>
      <c r="BJ527" s="108" t="e">
        <v>#DIV/0!</v>
      </c>
      <c r="BK527" s="108" t="e">
        <v>#DIV/0!</v>
      </c>
      <c r="BL527" s="108" t="e">
        <v>#DIV/0!</v>
      </c>
      <c r="BM527" s="108" t="e">
        <v>#DIV/0!</v>
      </c>
      <c r="BN527" s="108">
        <v>0.88939692716331631</v>
      </c>
      <c r="BO527" s="108" t="e">
        <v>#DIV/0!</v>
      </c>
      <c r="BP527" s="108">
        <v>0.58506513622356648</v>
      </c>
      <c r="BQ527" s="108" t="e">
        <v>#DIV/0!</v>
      </c>
      <c r="BR527" s="108" t="e">
        <v>#DIV/0!</v>
      </c>
      <c r="BS527" s="108" t="e">
        <v>#DIV/0!</v>
      </c>
      <c r="BT527" s="108" t="e">
        <v>#DIV/0!</v>
      </c>
      <c r="BU527" s="108" t="e">
        <v>#DIV/0!</v>
      </c>
      <c r="BV527" s="108" t="e">
        <v>#DIV/0!</v>
      </c>
      <c r="BW527" s="108" t="e">
        <v>#DIV/0!</v>
      </c>
      <c r="BX527" s="108">
        <v>91.768959435626115</v>
      </c>
      <c r="BY527" s="108" t="e">
        <v>#DIV/0!</v>
      </c>
      <c r="BZ527" s="108">
        <v>1.1193866116189914</v>
      </c>
      <c r="CA527" s="108">
        <v>5.0478632097554454</v>
      </c>
      <c r="CB527" s="108">
        <v>2.063190340746198</v>
      </c>
    </row>
    <row r="528" spans="1:80" ht="12.75" customHeight="1" x14ac:dyDescent="0.2">
      <c r="A528" s="26"/>
      <c r="B528" s="106"/>
      <c r="C528" s="26" t="s">
        <v>587</v>
      </c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69"/>
      <c r="AR528" s="110"/>
      <c r="AS528" s="110"/>
      <c r="AT528" s="110"/>
      <c r="AU528" s="110"/>
      <c r="AV528" s="110"/>
      <c r="AW528" s="110"/>
      <c r="AX528" s="110"/>
      <c r="AY528" s="110"/>
      <c r="AZ528" s="110"/>
      <c r="BA528" s="110"/>
      <c r="BB528" s="110"/>
      <c r="BC528" s="110"/>
      <c r="BD528" s="110"/>
      <c r="BE528" s="110"/>
      <c r="BF528" s="110"/>
      <c r="BG528" s="110"/>
      <c r="BH528" s="110"/>
      <c r="BI528" s="110"/>
      <c r="BJ528" s="110"/>
      <c r="BK528" s="110"/>
      <c r="BL528" s="110"/>
      <c r="BM528" s="110"/>
      <c r="BN528" s="110"/>
      <c r="BO528" s="110"/>
      <c r="BP528" s="110"/>
      <c r="BQ528" s="110"/>
      <c r="BR528" s="110"/>
      <c r="BS528" s="110"/>
      <c r="BT528" s="110"/>
      <c r="BU528" s="110"/>
      <c r="BV528" s="110"/>
      <c r="BW528" s="110"/>
      <c r="BX528" s="110"/>
      <c r="BY528" s="110"/>
      <c r="BZ528" s="110"/>
      <c r="CA528" s="110"/>
      <c r="CB528" s="110"/>
    </row>
    <row r="529" spans="1:80" ht="12.75" customHeight="1" x14ac:dyDescent="0.2">
      <c r="A529" s="4"/>
      <c r="B529" s="5"/>
      <c r="C529" s="5" t="s">
        <v>448</v>
      </c>
      <c r="D529" s="79">
        <v>16968337.080000002</v>
      </c>
      <c r="E529" s="79">
        <v>8129361.3100000005</v>
      </c>
      <c r="F529" s="79">
        <v>7667624.6899999995</v>
      </c>
      <c r="G529" s="79">
        <v>461736.62000000005</v>
      </c>
      <c r="H529" s="79">
        <v>8505279.0399999991</v>
      </c>
      <c r="I529" s="79">
        <v>333696.73</v>
      </c>
      <c r="J529" s="79">
        <v>16374445.020000003</v>
      </c>
      <c r="K529" s="79">
        <v>7869165.9800000004</v>
      </c>
      <c r="L529" s="79">
        <v>7667624.6899999995</v>
      </c>
      <c r="M529" s="79">
        <v>201541.28999999998</v>
      </c>
      <c r="N529" s="79">
        <v>8505279.0399999991</v>
      </c>
      <c r="O529" s="79">
        <v>16172903.73</v>
      </c>
      <c r="P529" s="79">
        <v>0</v>
      </c>
      <c r="Q529" s="79">
        <v>0</v>
      </c>
      <c r="R529" s="79">
        <v>0</v>
      </c>
      <c r="S529" s="79">
        <v>0</v>
      </c>
      <c r="T529" s="79">
        <v>260195.33000000002</v>
      </c>
      <c r="U529" s="79">
        <v>0</v>
      </c>
      <c r="V529" s="79">
        <v>260195.33000000002</v>
      </c>
      <c r="W529" s="79">
        <v>260195.33000000002</v>
      </c>
      <c r="X529" s="79">
        <v>260195.33000000002</v>
      </c>
      <c r="Y529" s="79">
        <v>0</v>
      </c>
      <c r="Z529" s="79">
        <v>260195.33000000002</v>
      </c>
      <c r="AA529" s="79">
        <v>333696.73</v>
      </c>
      <c r="AB529" s="79">
        <v>219374.84</v>
      </c>
      <c r="AC529" s="79">
        <v>850.72</v>
      </c>
      <c r="AD529" s="79">
        <v>0</v>
      </c>
      <c r="AE529" s="79">
        <v>457329.12</v>
      </c>
      <c r="AF529" s="79">
        <v>0</v>
      </c>
      <c r="AG529" s="79">
        <v>0</v>
      </c>
      <c r="AH529" s="79">
        <v>0</v>
      </c>
      <c r="AI529" s="79">
        <v>0</v>
      </c>
      <c r="AJ529" s="79">
        <v>983062.29</v>
      </c>
      <c r="AK529" s="79">
        <v>426.91</v>
      </c>
      <c r="AL529" s="79">
        <v>0</v>
      </c>
      <c r="AM529" s="79">
        <v>8505279.0399999991</v>
      </c>
      <c r="AN529" s="79">
        <v>216.59</v>
      </c>
      <c r="AO529" s="79">
        <v>68128.460000000006</v>
      </c>
      <c r="AP529" s="79">
        <v>1518407.0699999998</v>
      </c>
      <c r="AQ529" s="154">
        <v>1330391.5899999999</v>
      </c>
      <c r="AR529" s="79">
        <v>0</v>
      </c>
      <c r="AS529" s="79">
        <v>0</v>
      </c>
      <c r="AT529" s="79">
        <v>0</v>
      </c>
      <c r="AU529" s="79">
        <v>0</v>
      </c>
      <c r="AV529" s="79">
        <v>4001.3900000000003</v>
      </c>
      <c r="AW529" s="79">
        <v>201541.28999999998</v>
      </c>
      <c r="AX529" s="79">
        <v>1875639.5</v>
      </c>
      <c r="AY529" s="79">
        <v>1209796.21</v>
      </c>
      <c r="AZ529" s="79">
        <v>0</v>
      </c>
      <c r="BA529" s="79">
        <v>0</v>
      </c>
      <c r="BB529" s="79">
        <v>0</v>
      </c>
      <c r="BC529" s="79">
        <v>0</v>
      </c>
      <c r="BD529" s="79">
        <v>0</v>
      </c>
      <c r="BE529" s="79">
        <v>0</v>
      </c>
      <c r="BF529" s="79">
        <v>0</v>
      </c>
      <c r="BG529" s="79">
        <v>0</v>
      </c>
      <c r="BH529" s="79">
        <v>0</v>
      </c>
      <c r="BI529" s="79">
        <v>0</v>
      </c>
      <c r="BJ529" s="79">
        <v>0</v>
      </c>
      <c r="BK529" s="79">
        <v>0</v>
      </c>
      <c r="BL529" s="79">
        <v>0</v>
      </c>
      <c r="BM529" s="79">
        <v>0</v>
      </c>
      <c r="BN529" s="79">
        <v>0</v>
      </c>
      <c r="BO529" s="79">
        <v>260195.33000000002</v>
      </c>
      <c r="BP529" s="79">
        <v>0</v>
      </c>
      <c r="BQ529" s="79">
        <v>0</v>
      </c>
      <c r="BR529" s="79">
        <v>0</v>
      </c>
      <c r="BS529" s="79">
        <v>0</v>
      </c>
      <c r="BT529" s="79">
        <v>0</v>
      </c>
      <c r="BU529" s="79">
        <v>0</v>
      </c>
      <c r="BV529" s="79">
        <v>0</v>
      </c>
      <c r="BW529" s="79">
        <v>0</v>
      </c>
      <c r="BX529" s="79">
        <v>131942.33000000002</v>
      </c>
      <c r="BY529" s="79">
        <v>84803.54</v>
      </c>
      <c r="BZ529" s="79">
        <v>2368.81</v>
      </c>
      <c r="CA529" s="79">
        <v>31588.97</v>
      </c>
      <c r="CB529" s="79">
        <v>82993.079999999987</v>
      </c>
    </row>
    <row r="530" spans="1:80" ht="12.75" customHeight="1" x14ac:dyDescent="0.2">
      <c r="A530" s="4"/>
      <c r="B530" s="5"/>
      <c r="C530" s="5" t="s">
        <v>576</v>
      </c>
      <c r="D530" s="79">
        <v>324357.45999999996</v>
      </c>
      <c r="E530" s="79">
        <v>171377.05</v>
      </c>
      <c r="F530" s="79">
        <v>156343.48000000001</v>
      </c>
      <c r="G530" s="79">
        <v>15033.57</v>
      </c>
      <c r="H530" s="79">
        <v>142233.39000000001</v>
      </c>
      <c r="I530" s="79">
        <v>10747.02</v>
      </c>
      <c r="J530" s="79">
        <v>307948.02999999997</v>
      </c>
      <c r="K530" s="79">
        <v>165714.64000000001</v>
      </c>
      <c r="L530" s="79">
        <v>156343.48000000001</v>
      </c>
      <c r="M530" s="79">
        <v>9371.16</v>
      </c>
      <c r="N530" s="79">
        <v>142233.39000000001</v>
      </c>
      <c r="O530" s="79">
        <v>298576.87</v>
      </c>
      <c r="P530" s="79">
        <v>0</v>
      </c>
      <c r="Q530" s="79">
        <v>0</v>
      </c>
      <c r="R530" s="79">
        <v>0</v>
      </c>
      <c r="S530" s="79">
        <v>0</v>
      </c>
      <c r="T530" s="79">
        <v>5662.41</v>
      </c>
      <c r="U530" s="79">
        <v>0</v>
      </c>
      <c r="V530" s="79">
        <v>5662.41</v>
      </c>
      <c r="W530" s="79">
        <v>5662.41</v>
      </c>
      <c r="X530" s="79">
        <v>5662.41</v>
      </c>
      <c r="Y530" s="79">
        <v>0</v>
      </c>
      <c r="Z530" s="79">
        <v>5662.41</v>
      </c>
      <c r="AA530" s="79">
        <v>10747.02</v>
      </c>
      <c r="AB530" s="79">
        <v>5868.68</v>
      </c>
      <c r="AC530" s="79">
        <v>4</v>
      </c>
      <c r="AD530" s="79">
        <v>0</v>
      </c>
      <c r="AE530" s="79">
        <v>16141.560000000001</v>
      </c>
      <c r="AF530" s="79">
        <v>0</v>
      </c>
      <c r="AG530" s="79">
        <v>0</v>
      </c>
      <c r="AH530" s="79">
        <v>0</v>
      </c>
      <c r="AI530" s="79">
        <v>0</v>
      </c>
      <c r="AJ530" s="79">
        <v>18690.580000000002</v>
      </c>
      <c r="AK530" s="79">
        <v>90.93</v>
      </c>
      <c r="AL530" s="79">
        <v>0</v>
      </c>
      <c r="AM530" s="79">
        <v>142233.39000000001</v>
      </c>
      <c r="AN530" s="79">
        <v>103.57</v>
      </c>
      <c r="AO530" s="79">
        <v>1674.3600000000001</v>
      </c>
      <c r="AP530" s="79">
        <v>45346.32</v>
      </c>
      <c r="AQ530" s="154">
        <v>15675.43</v>
      </c>
      <c r="AR530" s="79">
        <v>0</v>
      </c>
      <c r="AS530" s="79">
        <v>0</v>
      </c>
      <c r="AT530" s="79">
        <v>0</v>
      </c>
      <c r="AU530" s="79">
        <v>0</v>
      </c>
      <c r="AV530" s="79">
        <v>279.15999999999997</v>
      </c>
      <c r="AW530" s="79">
        <v>9371.16</v>
      </c>
      <c r="AX530" s="79">
        <v>24776.639999999999</v>
      </c>
      <c r="AY530" s="79">
        <v>27692.25</v>
      </c>
      <c r="AZ530" s="79">
        <v>0</v>
      </c>
      <c r="BA530" s="79">
        <v>0</v>
      </c>
      <c r="BB530" s="79">
        <v>0</v>
      </c>
      <c r="BC530" s="79">
        <v>0</v>
      </c>
      <c r="BD530" s="79">
        <v>0</v>
      </c>
      <c r="BE530" s="79">
        <v>0</v>
      </c>
      <c r="BF530" s="79">
        <v>0</v>
      </c>
      <c r="BG530" s="79">
        <v>0</v>
      </c>
      <c r="BH530" s="79">
        <v>0</v>
      </c>
      <c r="BI530" s="79">
        <v>0</v>
      </c>
      <c r="BJ530" s="79">
        <v>0</v>
      </c>
      <c r="BK530" s="79">
        <v>0</v>
      </c>
      <c r="BL530" s="79">
        <v>0</v>
      </c>
      <c r="BM530" s="79">
        <v>0</v>
      </c>
      <c r="BN530" s="79">
        <v>0</v>
      </c>
      <c r="BO530" s="79">
        <v>5662.41</v>
      </c>
      <c r="BP530" s="79">
        <v>0</v>
      </c>
      <c r="BQ530" s="79">
        <v>0</v>
      </c>
      <c r="BR530" s="79">
        <v>0</v>
      </c>
      <c r="BS530" s="79">
        <v>0</v>
      </c>
      <c r="BT530" s="79">
        <v>0</v>
      </c>
      <c r="BU530" s="79">
        <v>0</v>
      </c>
      <c r="BV530" s="79">
        <v>0</v>
      </c>
      <c r="BW530" s="79">
        <v>0</v>
      </c>
      <c r="BX530" s="79">
        <v>3381.52</v>
      </c>
      <c r="BY530" s="79">
        <v>3226.54</v>
      </c>
      <c r="BZ530" s="79">
        <v>202.89999999999998</v>
      </c>
      <c r="CA530" s="79">
        <v>1300.44</v>
      </c>
      <c r="CB530" s="79">
        <v>2635.62</v>
      </c>
    </row>
    <row r="531" spans="1:80" ht="12.75" customHeight="1" x14ac:dyDescent="0.2">
      <c r="A531" s="4"/>
      <c r="B531" s="5"/>
      <c r="C531" s="5" t="s">
        <v>577</v>
      </c>
      <c r="D531" s="79">
        <v>224726.74</v>
      </c>
      <c r="E531" s="79">
        <v>118676.24999999999</v>
      </c>
      <c r="F531" s="79">
        <v>110092.82999999999</v>
      </c>
      <c r="G531" s="79">
        <v>8583.42</v>
      </c>
      <c r="H531" s="79">
        <v>99892.11</v>
      </c>
      <c r="I531" s="79">
        <v>6158.38</v>
      </c>
      <c r="J531" s="79">
        <v>214320.21999999997</v>
      </c>
      <c r="K531" s="79">
        <v>114428.10999999999</v>
      </c>
      <c r="L531" s="79">
        <v>110092.82999999999</v>
      </c>
      <c r="M531" s="79">
        <v>4335.28</v>
      </c>
      <c r="N531" s="79">
        <v>99892.11</v>
      </c>
      <c r="O531" s="79">
        <v>209984.94</v>
      </c>
      <c r="P531" s="79">
        <v>0</v>
      </c>
      <c r="Q531" s="79">
        <v>0</v>
      </c>
      <c r="R531" s="79">
        <v>0</v>
      </c>
      <c r="S531" s="79">
        <v>0</v>
      </c>
      <c r="T531" s="79">
        <v>4248.1400000000003</v>
      </c>
      <c r="U531" s="79">
        <v>0</v>
      </c>
      <c r="V531" s="79">
        <v>4248.1400000000003</v>
      </c>
      <c r="W531" s="79">
        <v>4248.1400000000003</v>
      </c>
      <c r="X531" s="79">
        <v>4248.1400000000003</v>
      </c>
      <c r="Y531" s="79">
        <v>0</v>
      </c>
      <c r="Z531" s="79">
        <v>4248.1400000000003</v>
      </c>
      <c r="AA531" s="79">
        <v>6158.38</v>
      </c>
      <c r="AB531" s="79">
        <v>3539.2</v>
      </c>
      <c r="AC531" s="79">
        <v>0</v>
      </c>
      <c r="AD531" s="79">
        <v>0</v>
      </c>
      <c r="AE531" s="79">
        <v>12640.869999999999</v>
      </c>
      <c r="AF531" s="79">
        <v>0</v>
      </c>
      <c r="AG531" s="79">
        <v>0</v>
      </c>
      <c r="AH531" s="79">
        <v>0</v>
      </c>
      <c r="AI531" s="79">
        <v>0</v>
      </c>
      <c r="AJ531" s="79">
        <v>12791.97</v>
      </c>
      <c r="AK531" s="79">
        <v>57.97</v>
      </c>
      <c r="AL531" s="79">
        <v>0</v>
      </c>
      <c r="AM531" s="79">
        <v>99892.11</v>
      </c>
      <c r="AN531" s="79">
        <v>0</v>
      </c>
      <c r="AO531" s="79">
        <v>1334.78</v>
      </c>
      <c r="AP531" s="79">
        <v>36396.559999999998</v>
      </c>
      <c r="AQ531" s="154">
        <v>12969.77</v>
      </c>
      <c r="AR531" s="79">
        <v>0</v>
      </c>
      <c r="AS531" s="79">
        <v>0</v>
      </c>
      <c r="AT531" s="79">
        <v>0</v>
      </c>
      <c r="AU531" s="79">
        <v>0</v>
      </c>
      <c r="AV531" s="79">
        <v>32.590000000000003</v>
      </c>
      <c r="AW531" s="79">
        <v>4335.28</v>
      </c>
      <c r="AX531" s="79">
        <v>16553.25</v>
      </c>
      <c r="AY531" s="79">
        <v>13775.869999999999</v>
      </c>
      <c r="AZ531" s="79">
        <v>0</v>
      </c>
      <c r="BA531" s="79">
        <v>0</v>
      </c>
      <c r="BB531" s="79">
        <v>0</v>
      </c>
      <c r="BC531" s="79">
        <v>0</v>
      </c>
      <c r="BD531" s="79">
        <v>0</v>
      </c>
      <c r="BE531" s="79">
        <v>0</v>
      </c>
      <c r="BF531" s="79">
        <v>0</v>
      </c>
      <c r="BG531" s="79">
        <v>0</v>
      </c>
      <c r="BH531" s="79">
        <v>0</v>
      </c>
      <c r="BI531" s="79">
        <v>0</v>
      </c>
      <c r="BJ531" s="79">
        <v>0</v>
      </c>
      <c r="BK531" s="79">
        <v>0</v>
      </c>
      <c r="BL531" s="79">
        <v>0</v>
      </c>
      <c r="BM531" s="79">
        <v>0</v>
      </c>
      <c r="BN531" s="79">
        <v>0</v>
      </c>
      <c r="BO531" s="79">
        <v>4248.1400000000003</v>
      </c>
      <c r="BP531" s="79">
        <v>0</v>
      </c>
      <c r="BQ531" s="79">
        <v>0</v>
      </c>
      <c r="BR531" s="79">
        <v>0</v>
      </c>
      <c r="BS531" s="79">
        <v>0</v>
      </c>
      <c r="BT531" s="79">
        <v>0</v>
      </c>
      <c r="BU531" s="79">
        <v>0</v>
      </c>
      <c r="BV531" s="79">
        <v>0</v>
      </c>
      <c r="BW531" s="79">
        <v>0</v>
      </c>
      <c r="BX531" s="79">
        <v>1699.95</v>
      </c>
      <c r="BY531" s="79">
        <v>2198.52</v>
      </c>
      <c r="BZ531" s="79">
        <v>18.560000000000002</v>
      </c>
      <c r="CA531" s="79">
        <v>396.92</v>
      </c>
      <c r="CB531" s="79">
        <v>1844.4299999999998</v>
      </c>
    </row>
    <row r="532" spans="1:80" ht="12.75" customHeight="1" x14ac:dyDescent="0.2">
      <c r="A532" s="4"/>
      <c r="B532" s="5"/>
      <c r="C532" s="5" t="s">
        <v>588</v>
      </c>
      <c r="D532" s="79">
        <v>201370.26</v>
      </c>
      <c r="E532" s="79">
        <v>106535.96</v>
      </c>
      <c r="F532" s="79">
        <v>98332.33</v>
      </c>
      <c r="G532" s="79">
        <v>8203.630000000001</v>
      </c>
      <c r="H532" s="79">
        <v>90188.09</v>
      </c>
      <c r="I532" s="79">
        <v>4646.21</v>
      </c>
      <c r="J532" s="79">
        <v>192969.28</v>
      </c>
      <c r="K532" s="79">
        <v>102781.19</v>
      </c>
      <c r="L532" s="79">
        <v>98332.33</v>
      </c>
      <c r="M532" s="79">
        <v>4448.8599999999997</v>
      </c>
      <c r="N532" s="79">
        <v>90188.09</v>
      </c>
      <c r="O532" s="79">
        <v>188520.41999999998</v>
      </c>
      <c r="P532" s="79">
        <v>0</v>
      </c>
      <c r="Q532" s="79">
        <v>0</v>
      </c>
      <c r="R532" s="79">
        <v>0</v>
      </c>
      <c r="S532" s="79">
        <v>0</v>
      </c>
      <c r="T532" s="79">
        <v>3754.77</v>
      </c>
      <c r="U532" s="79">
        <v>0</v>
      </c>
      <c r="V532" s="79">
        <v>3754.77</v>
      </c>
      <c r="W532" s="79">
        <v>3754.77</v>
      </c>
      <c r="X532" s="79">
        <v>3754.77</v>
      </c>
      <c r="Y532" s="79">
        <v>0</v>
      </c>
      <c r="Z532" s="79">
        <v>3754.77</v>
      </c>
      <c r="AA532" s="79">
        <v>4646.21</v>
      </c>
      <c r="AB532" s="79">
        <v>3163.2</v>
      </c>
      <c r="AC532" s="79">
        <v>4.3899999999999997</v>
      </c>
      <c r="AD532" s="79">
        <v>0</v>
      </c>
      <c r="AE532" s="79">
        <v>10424.64</v>
      </c>
      <c r="AF532" s="79">
        <v>0</v>
      </c>
      <c r="AG532" s="79">
        <v>0</v>
      </c>
      <c r="AH532" s="79">
        <v>0</v>
      </c>
      <c r="AI532" s="79">
        <v>0</v>
      </c>
      <c r="AJ532" s="79">
        <v>10892.01</v>
      </c>
      <c r="AK532" s="79">
        <v>63.66</v>
      </c>
      <c r="AL532" s="79">
        <v>0</v>
      </c>
      <c r="AM532" s="79">
        <v>90188.09</v>
      </c>
      <c r="AN532" s="79">
        <v>0</v>
      </c>
      <c r="AO532" s="79">
        <v>1449.81</v>
      </c>
      <c r="AP532" s="79">
        <v>28589.72</v>
      </c>
      <c r="AQ532" s="154">
        <v>14496.86</v>
      </c>
      <c r="AR532" s="79">
        <v>0</v>
      </c>
      <c r="AS532" s="79">
        <v>0</v>
      </c>
      <c r="AT532" s="79">
        <v>0</v>
      </c>
      <c r="AU532" s="79">
        <v>0</v>
      </c>
      <c r="AV532" s="79">
        <v>2.46</v>
      </c>
      <c r="AW532" s="79">
        <v>4448.8599999999997</v>
      </c>
      <c r="AX532" s="79">
        <v>16936.12</v>
      </c>
      <c r="AY532" s="79">
        <v>12309.46</v>
      </c>
      <c r="AZ532" s="79">
        <v>0</v>
      </c>
      <c r="BA532" s="79">
        <v>0</v>
      </c>
      <c r="BB532" s="79">
        <v>0</v>
      </c>
      <c r="BC532" s="79">
        <v>0</v>
      </c>
      <c r="BD532" s="79">
        <v>0</v>
      </c>
      <c r="BE532" s="79">
        <v>0</v>
      </c>
      <c r="BF532" s="79">
        <v>0</v>
      </c>
      <c r="BG532" s="79">
        <v>0</v>
      </c>
      <c r="BH532" s="79">
        <v>0</v>
      </c>
      <c r="BI532" s="79">
        <v>0</v>
      </c>
      <c r="BJ532" s="79">
        <v>0</v>
      </c>
      <c r="BK532" s="79">
        <v>0</v>
      </c>
      <c r="BL532" s="79">
        <v>0</v>
      </c>
      <c r="BM532" s="79">
        <v>0</v>
      </c>
      <c r="BN532" s="79">
        <v>0</v>
      </c>
      <c r="BO532" s="79">
        <v>3754.77</v>
      </c>
      <c r="BP532" s="79">
        <v>0</v>
      </c>
      <c r="BQ532" s="79">
        <v>0</v>
      </c>
      <c r="BR532" s="79">
        <v>0</v>
      </c>
      <c r="BS532" s="79">
        <v>0</v>
      </c>
      <c r="BT532" s="79">
        <v>0</v>
      </c>
      <c r="BU532" s="79">
        <v>0</v>
      </c>
      <c r="BV532" s="79">
        <v>0</v>
      </c>
      <c r="BW532" s="79">
        <v>0</v>
      </c>
      <c r="BX532" s="79">
        <v>1809.74</v>
      </c>
      <c r="BY532" s="79">
        <v>1042.2</v>
      </c>
      <c r="BZ532" s="79">
        <v>53.730000000000004</v>
      </c>
      <c r="CA532" s="79">
        <v>601.59</v>
      </c>
      <c r="CB532" s="79">
        <v>1138.95</v>
      </c>
    </row>
    <row r="533" spans="1:80" ht="12.75" customHeight="1" x14ac:dyDescent="0.2">
      <c r="A533" s="4"/>
      <c r="B533" s="5"/>
      <c r="C533" s="111" t="s">
        <v>589</v>
      </c>
      <c r="D533" s="79">
        <v>839986.75999999989</v>
      </c>
      <c r="E533" s="79">
        <v>267981.21000000002</v>
      </c>
      <c r="F533" s="79">
        <v>255944.94</v>
      </c>
      <c r="G533" s="79">
        <v>12036.27</v>
      </c>
      <c r="H533" s="79">
        <v>548127.53</v>
      </c>
      <c r="I533" s="79">
        <v>23878.019999999997</v>
      </c>
      <c r="J533" s="79">
        <v>805844.21</v>
      </c>
      <c r="K533" s="79">
        <v>257716.68</v>
      </c>
      <c r="L533" s="79">
        <v>255944.94</v>
      </c>
      <c r="M533" s="79">
        <v>1771.74</v>
      </c>
      <c r="N533" s="79">
        <v>548127.53</v>
      </c>
      <c r="O533" s="79">
        <v>804072.47</v>
      </c>
      <c r="P533" s="79">
        <v>0</v>
      </c>
      <c r="Q533" s="79">
        <v>0</v>
      </c>
      <c r="R533" s="79">
        <v>0</v>
      </c>
      <c r="S533" s="79">
        <v>0</v>
      </c>
      <c r="T533" s="79">
        <v>10264.530000000001</v>
      </c>
      <c r="U533" s="79">
        <v>0</v>
      </c>
      <c r="V533" s="79">
        <v>10264.530000000001</v>
      </c>
      <c r="W533" s="79">
        <v>10264.530000000001</v>
      </c>
      <c r="X533" s="79">
        <v>10264.530000000001</v>
      </c>
      <c r="Y533" s="79">
        <v>0</v>
      </c>
      <c r="Z533" s="79">
        <v>10264.530000000001</v>
      </c>
      <c r="AA533" s="79">
        <v>23878.019999999997</v>
      </c>
      <c r="AB533" s="79">
        <v>20620.45</v>
      </c>
      <c r="AC533" s="79">
        <v>81.819999999999993</v>
      </c>
      <c r="AD533" s="79">
        <v>0</v>
      </c>
      <c r="AE533" s="79">
        <v>36529.699999999997</v>
      </c>
      <c r="AF533" s="79">
        <v>0</v>
      </c>
      <c r="AG533" s="79">
        <v>0</v>
      </c>
      <c r="AH533" s="79">
        <v>1.5</v>
      </c>
      <c r="AI533" s="79">
        <v>0</v>
      </c>
      <c r="AJ533" s="79">
        <v>35834.94</v>
      </c>
      <c r="AK533" s="79">
        <v>60.99</v>
      </c>
      <c r="AL533" s="79">
        <v>0</v>
      </c>
      <c r="AM533" s="79">
        <v>548127.53</v>
      </c>
      <c r="AN533" s="79">
        <v>121.36</v>
      </c>
      <c r="AO533" s="79">
        <v>15180.039999999999</v>
      </c>
      <c r="AP533" s="79">
        <v>18417.53</v>
      </c>
      <c r="AQ533" s="154">
        <v>36027.729999999996</v>
      </c>
      <c r="AR533" s="79">
        <v>0</v>
      </c>
      <c r="AS533" s="79">
        <v>0</v>
      </c>
      <c r="AT533" s="79">
        <v>0</v>
      </c>
      <c r="AU533" s="79">
        <v>0</v>
      </c>
      <c r="AV533" s="79">
        <v>510.74</v>
      </c>
      <c r="AW533" s="79">
        <v>1770.24</v>
      </c>
      <c r="AX533" s="79">
        <v>67470.23</v>
      </c>
      <c r="AY533" s="79">
        <v>25089.41</v>
      </c>
      <c r="AZ533" s="79">
        <v>0</v>
      </c>
      <c r="BA533" s="79">
        <v>0</v>
      </c>
      <c r="BB533" s="79">
        <v>0</v>
      </c>
      <c r="BC533" s="79">
        <v>0</v>
      </c>
      <c r="BD533" s="79">
        <v>0</v>
      </c>
      <c r="BE533" s="79">
        <v>0</v>
      </c>
      <c r="BF533" s="79">
        <v>0</v>
      </c>
      <c r="BG533" s="79">
        <v>0</v>
      </c>
      <c r="BH533" s="79">
        <v>0</v>
      </c>
      <c r="BI533" s="79">
        <v>0</v>
      </c>
      <c r="BJ533" s="79">
        <v>0</v>
      </c>
      <c r="BK533" s="79">
        <v>0</v>
      </c>
      <c r="BL533" s="79">
        <v>0</v>
      </c>
      <c r="BM533" s="79">
        <v>0</v>
      </c>
      <c r="BN533" s="79">
        <v>0</v>
      </c>
      <c r="BO533" s="79">
        <v>10264.530000000001</v>
      </c>
      <c r="BP533" s="79">
        <v>0</v>
      </c>
      <c r="BQ533" s="79">
        <v>0</v>
      </c>
      <c r="BR533" s="79">
        <v>0</v>
      </c>
      <c r="BS533" s="79">
        <v>0</v>
      </c>
      <c r="BT533" s="79">
        <v>0</v>
      </c>
      <c r="BU533" s="79">
        <v>0</v>
      </c>
      <c r="BV533" s="79">
        <v>0</v>
      </c>
      <c r="BW533" s="79">
        <v>0</v>
      </c>
      <c r="BX533" s="79">
        <v>8479.75</v>
      </c>
      <c r="BY533" s="79">
        <v>7110.6399999999994</v>
      </c>
      <c r="BZ533" s="79">
        <v>801.80000000000007</v>
      </c>
      <c r="CA533" s="79">
        <v>2409.1299999999997</v>
      </c>
      <c r="CB533" s="79">
        <v>5076.7</v>
      </c>
    </row>
    <row r="534" spans="1:80" ht="12.75" customHeight="1" x14ac:dyDescent="0.2">
      <c r="A534" s="4"/>
      <c r="B534" s="5"/>
      <c r="C534" s="17" t="s">
        <v>563</v>
      </c>
      <c r="D534" s="112">
        <v>18558778.300000004</v>
      </c>
      <c r="E534" s="112">
        <v>8793931.7800000012</v>
      </c>
      <c r="F534" s="112">
        <v>8288338.2700000005</v>
      </c>
      <c r="G534" s="112">
        <v>505593.51000000007</v>
      </c>
      <c r="H534" s="112">
        <v>9385720.1599999983</v>
      </c>
      <c r="I534" s="112">
        <v>379126.36000000004</v>
      </c>
      <c r="J534" s="112">
        <v>17895526.760000005</v>
      </c>
      <c r="K534" s="112">
        <v>8509806.6000000015</v>
      </c>
      <c r="L534" s="112">
        <v>8288338.2700000005</v>
      </c>
      <c r="M534" s="112">
        <v>221468.32999999996</v>
      </c>
      <c r="N534" s="112">
        <v>9385720.1599999983</v>
      </c>
      <c r="O534" s="112">
        <v>17674058.43</v>
      </c>
      <c r="P534" s="112">
        <v>0</v>
      </c>
      <c r="Q534" s="112">
        <v>0</v>
      </c>
      <c r="R534" s="112">
        <v>0</v>
      </c>
      <c r="S534" s="112">
        <v>0</v>
      </c>
      <c r="T534" s="112">
        <v>284125.18000000005</v>
      </c>
      <c r="U534" s="112">
        <v>0</v>
      </c>
      <c r="V534" s="112">
        <v>284125.18000000005</v>
      </c>
      <c r="W534" s="112">
        <v>284125.18000000005</v>
      </c>
      <c r="X534" s="112">
        <v>284125.18000000005</v>
      </c>
      <c r="Y534" s="112">
        <v>0</v>
      </c>
      <c r="Z534" s="112">
        <v>284125.18000000005</v>
      </c>
      <c r="AA534" s="112">
        <v>379126.36000000004</v>
      </c>
      <c r="AB534" s="112">
        <v>252566.37000000002</v>
      </c>
      <c r="AC534" s="112">
        <v>940.93000000000006</v>
      </c>
      <c r="AD534" s="112">
        <v>0</v>
      </c>
      <c r="AE534" s="112">
        <v>533065.89</v>
      </c>
      <c r="AF534" s="112">
        <v>0</v>
      </c>
      <c r="AG534" s="112">
        <v>0</v>
      </c>
      <c r="AH534" s="112">
        <v>1.5</v>
      </c>
      <c r="AI534" s="112">
        <v>0</v>
      </c>
      <c r="AJ534" s="112">
        <v>1061271.79</v>
      </c>
      <c r="AK534" s="112">
        <v>700.46</v>
      </c>
      <c r="AL534" s="112">
        <v>0</v>
      </c>
      <c r="AM534" s="112">
        <v>9385720.1599999983</v>
      </c>
      <c r="AN534" s="112">
        <v>441.52</v>
      </c>
      <c r="AO534" s="112">
        <v>87767.45</v>
      </c>
      <c r="AP534" s="112">
        <v>1647157.2</v>
      </c>
      <c r="AQ534" s="170">
        <v>1409561.38</v>
      </c>
      <c r="AR534" s="112">
        <v>0</v>
      </c>
      <c r="AS534" s="112">
        <v>0</v>
      </c>
      <c r="AT534" s="112">
        <v>0</v>
      </c>
      <c r="AU534" s="112">
        <v>0</v>
      </c>
      <c r="AV534" s="112">
        <v>4826.34</v>
      </c>
      <c r="AW534" s="112">
        <v>221466.82999999996</v>
      </c>
      <c r="AX534" s="112">
        <v>2001375.74</v>
      </c>
      <c r="AY534" s="112">
        <v>1288663.2</v>
      </c>
      <c r="AZ534" s="112">
        <v>0</v>
      </c>
      <c r="BA534" s="112">
        <v>0</v>
      </c>
      <c r="BB534" s="112">
        <v>0</v>
      </c>
      <c r="BC534" s="112">
        <v>0</v>
      </c>
      <c r="BD534" s="112">
        <v>0</v>
      </c>
      <c r="BE534" s="112">
        <v>0</v>
      </c>
      <c r="BF534" s="112">
        <v>0</v>
      </c>
      <c r="BG534" s="112">
        <v>0</v>
      </c>
      <c r="BH534" s="112">
        <v>0</v>
      </c>
      <c r="BI534" s="112">
        <v>0</v>
      </c>
      <c r="BJ534" s="112">
        <v>0</v>
      </c>
      <c r="BK534" s="112">
        <v>0</v>
      </c>
      <c r="BL534" s="112">
        <v>0</v>
      </c>
      <c r="BM534" s="112">
        <v>0</v>
      </c>
      <c r="BN534" s="112">
        <v>0</v>
      </c>
      <c r="BO534" s="112">
        <v>284125.18000000005</v>
      </c>
      <c r="BP534" s="112">
        <v>0</v>
      </c>
      <c r="BQ534" s="112">
        <v>0</v>
      </c>
      <c r="BR534" s="112">
        <v>0</v>
      </c>
      <c r="BS534" s="112">
        <v>0</v>
      </c>
      <c r="BT534" s="112">
        <v>0</v>
      </c>
      <c r="BU534" s="112">
        <v>0</v>
      </c>
      <c r="BV534" s="112">
        <v>0</v>
      </c>
      <c r="BW534" s="112">
        <v>0</v>
      </c>
      <c r="BX534" s="112">
        <v>147313.29</v>
      </c>
      <c r="BY534" s="112">
        <v>98381.439999999988</v>
      </c>
      <c r="BZ534" s="112">
        <v>3445.8</v>
      </c>
      <c r="CA534" s="112">
        <v>36297.049999999996</v>
      </c>
      <c r="CB534" s="112">
        <v>93688.77999999997</v>
      </c>
    </row>
    <row r="535" spans="1:80" ht="12.75" customHeight="1" x14ac:dyDescent="0.2">
      <c r="A535" s="4"/>
      <c r="B535" s="5"/>
      <c r="C535" s="17" t="s">
        <v>565</v>
      </c>
      <c r="D535" s="107">
        <v>1590441.22</v>
      </c>
      <c r="E535" s="107">
        <v>664570.47000000009</v>
      </c>
      <c r="F535" s="107">
        <v>620713.57999999996</v>
      </c>
      <c r="G535" s="107">
        <v>43856.89</v>
      </c>
      <c r="H535" s="107">
        <v>880441.12</v>
      </c>
      <c r="I535" s="107">
        <v>45429.63</v>
      </c>
      <c r="J535" s="107">
        <v>1521081.7399999998</v>
      </c>
      <c r="K535" s="107">
        <v>640640.61999999988</v>
      </c>
      <c r="L535" s="107">
        <v>620713.57999999996</v>
      </c>
      <c r="M535" s="107">
        <v>19927.04</v>
      </c>
      <c r="N535" s="107">
        <v>880441.12</v>
      </c>
      <c r="O535" s="107">
        <v>1501154.6999999997</v>
      </c>
      <c r="P535" s="107">
        <v>0</v>
      </c>
      <c r="Q535" s="107">
        <v>0</v>
      </c>
      <c r="R535" s="107">
        <v>0</v>
      </c>
      <c r="S535" s="107">
        <v>0</v>
      </c>
      <c r="T535" s="107">
        <v>23929.85</v>
      </c>
      <c r="U535" s="107">
        <v>0</v>
      </c>
      <c r="V535" s="107">
        <v>23929.85</v>
      </c>
      <c r="W535" s="107">
        <v>23929.85</v>
      </c>
      <c r="X535" s="107">
        <v>23929.85</v>
      </c>
      <c r="Y535" s="107">
        <v>0</v>
      </c>
      <c r="Z535" s="107">
        <v>23929.85</v>
      </c>
      <c r="AA535" s="107">
        <v>45429.63</v>
      </c>
      <c r="AB535" s="107">
        <v>33191.53</v>
      </c>
      <c r="AC535" s="107">
        <v>90.21</v>
      </c>
      <c r="AD535" s="107">
        <v>0</v>
      </c>
      <c r="AE535" s="107">
        <v>75736.77</v>
      </c>
      <c r="AF535" s="107">
        <v>0</v>
      </c>
      <c r="AG535" s="107">
        <v>0</v>
      </c>
      <c r="AH535" s="107">
        <v>1.5</v>
      </c>
      <c r="AI535" s="107">
        <v>0</v>
      </c>
      <c r="AJ535" s="107">
        <v>78209.5</v>
      </c>
      <c r="AK535" s="107">
        <v>273.55</v>
      </c>
      <c r="AL535" s="107">
        <v>0</v>
      </c>
      <c r="AM535" s="107">
        <v>880441.12</v>
      </c>
      <c r="AN535" s="107">
        <v>224.93</v>
      </c>
      <c r="AO535" s="107">
        <v>19638.989999999998</v>
      </c>
      <c r="AP535" s="107">
        <v>128750.13</v>
      </c>
      <c r="AQ535" s="166">
        <v>79169.790000000008</v>
      </c>
      <c r="AR535" s="107">
        <v>0</v>
      </c>
      <c r="AS535" s="107">
        <v>0</v>
      </c>
      <c r="AT535" s="107">
        <v>0</v>
      </c>
      <c r="AU535" s="107">
        <v>0</v>
      </c>
      <c r="AV535" s="107">
        <v>824.95</v>
      </c>
      <c r="AW535" s="107">
        <v>19925.54</v>
      </c>
      <c r="AX535" s="107">
        <v>125736.23999999999</v>
      </c>
      <c r="AY535" s="107">
        <v>78866.989999999991</v>
      </c>
      <c r="AZ535" s="107">
        <v>0</v>
      </c>
      <c r="BA535" s="107">
        <v>0</v>
      </c>
      <c r="BB535" s="107">
        <v>0</v>
      </c>
      <c r="BC535" s="107">
        <v>0</v>
      </c>
      <c r="BD535" s="107">
        <v>0</v>
      </c>
      <c r="BE535" s="107">
        <v>0</v>
      </c>
      <c r="BF535" s="107">
        <v>0</v>
      </c>
      <c r="BG535" s="107">
        <v>0</v>
      </c>
      <c r="BH535" s="107">
        <v>0</v>
      </c>
      <c r="BI535" s="107">
        <v>0</v>
      </c>
      <c r="BJ535" s="107">
        <v>0</v>
      </c>
      <c r="BK535" s="107">
        <v>0</v>
      </c>
      <c r="BL535" s="107">
        <v>0</v>
      </c>
      <c r="BM535" s="107">
        <v>0</v>
      </c>
      <c r="BN535" s="107">
        <v>0</v>
      </c>
      <c r="BO535" s="107">
        <v>23929.85</v>
      </c>
      <c r="BP535" s="107">
        <v>0</v>
      </c>
      <c r="BQ535" s="107">
        <v>0</v>
      </c>
      <c r="BR535" s="107">
        <v>0</v>
      </c>
      <c r="BS535" s="107">
        <v>0</v>
      </c>
      <c r="BT535" s="107">
        <v>0</v>
      </c>
      <c r="BU535" s="107">
        <v>0</v>
      </c>
      <c r="BV535" s="107">
        <v>0</v>
      </c>
      <c r="BW535" s="107">
        <v>0</v>
      </c>
      <c r="BX535" s="107">
        <v>15370.959999999997</v>
      </c>
      <c r="BY535" s="107">
        <v>13577.899999999998</v>
      </c>
      <c r="BZ535" s="107">
        <v>1076.99</v>
      </c>
      <c r="CA535" s="107">
        <v>4708.08</v>
      </c>
      <c r="CB535" s="107">
        <v>10695.7</v>
      </c>
    </row>
    <row r="536" spans="1:80" ht="12.75" customHeight="1" x14ac:dyDescent="0.2">
      <c r="A536" s="4"/>
      <c r="B536" s="5"/>
      <c r="C536" s="17" t="s">
        <v>566</v>
      </c>
      <c r="D536" s="108">
        <v>0.91430248293876104</v>
      </c>
      <c r="E536" s="108">
        <v>0.9244285165468954</v>
      </c>
      <c r="F536" s="108">
        <v>0.92511000881241767</v>
      </c>
      <c r="G536" s="108">
        <v>0.91325661992773599</v>
      </c>
      <c r="H536" s="108">
        <v>0.90619354668677876</v>
      </c>
      <c r="I536" s="108">
        <v>0.88017285318805039</v>
      </c>
      <c r="J536" s="108">
        <v>0.91500212536912207</v>
      </c>
      <c r="K536" s="108">
        <v>0.92471737019264333</v>
      </c>
      <c r="L536" s="108">
        <v>0.92511000881241767</v>
      </c>
      <c r="M536" s="108">
        <v>0.91002307192184095</v>
      </c>
      <c r="N536" s="108">
        <v>0.90619354668677876</v>
      </c>
      <c r="O536" s="108">
        <v>0.91506451639585307</v>
      </c>
      <c r="P536" s="108" t="e">
        <v>#DIV/0!</v>
      </c>
      <c r="Q536" s="108" t="e">
        <v>#DIV/0!</v>
      </c>
      <c r="R536" s="108" t="e">
        <v>#DIV/0!</v>
      </c>
      <c r="S536" s="108" t="e">
        <v>#DIV/0!</v>
      </c>
      <c r="T536" s="108">
        <v>0.91577708811306324</v>
      </c>
      <c r="U536" s="108" t="e">
        <v>#DIV/0!</v>
      </c>
      <c r="V536" s="108">
        <v>0.91577708811306324</v>
      </c>
      <c r="W536" s="108">
        <v>0.91577708811306324</v>
      </c>
      <c r="X536" s="108">
        <v>0.91577708811306324</v>
      </c>
      <c r="Y536" s="108" t="e">
        <v>#DIV/0!</v>
      </c>
      <c r="Z536" s="108">
        <v>0.91577708811306324</v>
      </c>
      <c r="AA536" s="108">
        <v>0.88017285318805039</v>
      </c>
      <c r="AB536" s="108">
        <v>0.86858293920920659</v>
      </c>
      <c r="AC536" s="108">
        <v>0.90412676819742166</v>
      </c>
      <c r="AD536" s="108" t="e">
        <v>#DIV/0!</v>
      </c>
      <c r="AE536" s="108">
        <v>0.85792231050461698</v>
      </c>
      <c r="AF536" s="108" t="e">
        <v>#DIV/0!</v>
      </c>
      <c r="AG536" s="108" t="e">
        <v>#DIV/0!</v>
      </c>
      <c r="AH536" s="108">
        <v>0</v>
      </c>
      <c r="AI536" s="108" t="e">
        <v>#DIV/0!</v>
      </c>
      <c r="AJ536" s="108">
        <v>0.92630587118498642</v>
      </c>
      <c r="AK536" s="108">
        <v>0.60947091911029894</v>
      </c>
      <c r="AL536" s="108" t="e">
        <v>#DIV/0!</v>
      </c>
      <c r="AM536" s="108">
        <v>0.90619354668677876</v>
      </c>
      <c r="AN536" s="108">
        <v>0.49055535423083896</v>
      </c>
      <c r="AO536" s="108">
        <v>0.77623834348611032</v>
      </c>
      <c r="AP536" s="108">
        <v>0.9218349469012429</v>
      </c>
      <c r="AQ536" s="167">
        <v>0.94383374067754322</v>
      </c>
      <c r="AR536" s="108" t="e">
        <v>#DIV/0!</v>
      </c>
      <c r="AS536" s="108" t="e">
        <v>#DIV/0!</v>
      </c>
      <c r="AT536" s="108" t="e">
        <v>#DIV/0!</v>
      </c>
      <c r="AU536" s="108" t="e">
        <v>#DIV/0!</v>
      </c>
      <c r="AV536" s="108">
        <v>0.82907337651305135</v>
      </c>
      <c r="AW536" s="108">
        <v>0.91002923552931159</v>
      </c>
      <c r="AX536" s="108">
        <v>0.93717509536714982</v>
      </c>
      <c r="AY536" s="108">
        <v>0.93879937752548537</v>
      </c>
      <c r="AZ536" s="108" t="e">
        <v>#DIV/0!</v>
      </c>
      <c r="BA536" s="108" t="e">
        <v>#DIV/0!</v>
      </c>
      <c r="BB536" s="108" t="e">
        <v>#DIV/0!</v>
      </c>
      <c r="BC536" s="108" t="e">
        <v>#DIV/0!</v>
      </c>
      <c r="BD536" s="108" t="e">
        <v>#DIV/0!</v>
      </c>
      <c r="BE536" s="108" t="e">
        <v>#DIV/0!</v>
      </c>
      <c r="BF536" s="108" t="e">
        <v>#DIV/0!</v>
      </c>
      <c r="BG536" s="108" t="e">
        <v>#DIV/0!</v>
      </c>
      <c r="BH536" s="108" t="e">
        <v>#DIV/0!</v>
      </c>
      <c r="BI536" s="108" t="e">
        <v>#DIV/0!</v>
      </c>
      <c r="BJ536" s="108" t="e">
        <v>#DIV/0!</v>
      </c>
      <c r="BK536" s="108" t="e">
        <v>#DIV/0!</v>
      </c>
      <c r="BL536" s="108" t="e">
        <v>#DIV/0!</v>
      </c>
      <c r="BM536" s="108" t="e">
        <v>#DIV/0!</v>
      </c>
      <c r="BN536" s="108" t="e">
        <v>#DIV/0!</v>
      </c>
      <c r="BO536" s="108">
        <v>0.91577708811306324</v>
      </c>
      <c r="BP536" s="108" t="e">
        <v>#DIV/0!</v>
      </c>
      <c r="BQ536" s="108" t="e">
        <v>#DIV/0!</v>
      </c>
      <c r="BR536" s="108" t="e">
        <v>#DIV/0!</v>
      </c>
      <c r="BS536" s="108" t="e">
        <v>#DIV/0!</v>
      </c>
      <c r="BT536" s="108" t="e">
        <v>#DIV/0!</v>
      </c>
      <c r="BU536" s="108" t="e">
        <v>#DIV/0!</v>
      </c>
      <c r="BV536" s="108" t="e">
        <v>#DIV/0!</v>
      </c>
      <c r="BW536" s="108" t="e">
        <v>#DIV/0!</v>
      </c>
      <c r="BX536" s="108">
        <v>0.89565802243640069</v>
      </c>
      <c r="BY536" s="108">
        <v>0.8619871796956825</v>
      </c>
      <c r="BZ536" s="108">
        <v>0.68744848801439429</v>
      </c>
      <c r="CA536" s="108">
        <v>0.8702902852986677</v>
      </c>
      <c r="CB536" s="108">
        <v>0.8858379840147349</v>
      </c>
    </row>
    <row r="537" spans="1:80" ht="12.75" customHeight="1" x14ac:dyDescent="0.2">
      <c r="A537" s="4"/>
      <c r="B537" s="5"/>
      <c r="C537" s="17" t="s">
        <v>567</v>
      </c>
      <c r="D537" s="108">
        <v>8.5697517061238862E-2</v>
      </c>
      <c r="E537" s="108">
        <v>7.5571483453104521E-2</v>
      </c>
      <c r="F537" s="108">
        <v>7.4889991187582161E-2</v>
      </c>
      <c r="G537" s="108">
        <v>8.6743380072263968E-2</v>
      </c>
      <c r="H537" s="108">
        <v>9.3806453313221322E-2</v>
      </c>
      <c r="I537" s="108">
        <v>0.11982714681194943</v>
      </c>
      <c r="J537" s="108">
        <v>8.4997874630877823E-2</v>
      </c>
      <c r="K537" s="108">
        <v>7.5282629807356588E-2</v>
      </c>
      <c r="L537" s="108">
        <v>7.4889991187582161E-2</v>
      </c>
      <c r="M537" s="108">
        <v>8.9976928078159102E-2</v>
      </c>
      <c r="N537" s="108">
        <v>9.3806453313221322E-2</v>
      </c>
      <c r="O537" s="108">
        <v>8.4935483604146919E-2</v>
      </c>
      <c r="P537" s="108" t="e">
        <v>#DIV/0!</v>
      </c>
      <c r="Q537" s="108" t="e">
        <v>#DIV/0!</v>
      </c>
      <c r="R537" s="108" t="e">
        <v>#DIV/0!</v>
      </c>
      <c r="S537" s="108" t="e">
        <v>#DIV/0!</v>
      </c>
      <c r="T537" s="108">
        <v>8.4222911886936577E-2</v>
      </c>
      <c r="U537" s="108" t="e">
        <v>#DIV/0!</v>
      </c>
      <c r="V537" s="108">
        <v>8.4222911886936577E-2</v>
      </c>
      <c r="W537" s="108">
        <v>8.4222911886936577E-2</v>
      </c>
      <c r="X537" s="108">
        <v>8.4222911886936577E-2</v>
      </c>
      <c r="Y537" s="108" t="e">
        <v>#DIV/0!</v>
      </c>
      <c r="Z537" s="108">
        <v>8.4222911886936577E-2</v>
      </c>
      <c r="AA537" s="108">
        <v>0.11982714681194943</v>
      </c>
      <c r="AB537" s="108">
        <v>0.13141706079079332</v>
      </c>
      <c r="AC537" s="108">
        <v>9.5873231802578285E-2</v>
      </c>
      <c r="AD537" s="108" t="e">
        <v>#DIV/0!</v>
      </c>
      <c r="AE537" s="108">
        <v>0.14207768949538302</v>
      </c>
      <c r="AF537" s="108" t="e">
        <v>#DIV/0!</v>
      </c>
      <c r="AG537" s="108" t="e">
        <v>#DIV/0!</v>
      </c>
      <c r="AH537" s="108">
        <v>1</v>
      </c>
      <c r="AI537" s="108" t="e">
        <v>#DIV/0!</v>
      </c>
      <c r="AJ537" s="108">
        <v>7.369412881501354E-2</v>
      </c>
      <c r="AK537" s="108">
        <v>0.39052908088970106</v>
      </c>
      <c r="AL537" s="108" t="e">
        <v>#DIV/0!</v>
      </c>
      <c r="AM537" s="108">
        <v>9.3806453313221322E-2</v>
      </c>
      <c r="AN537" s="108">
        <v>0.50944464576916115</v>
      </c>
      <c r="AO537" s="108">
        <v>0.22376165651388982</v>
      </c>
      <c r="AP537" s="108">
        <v>7.816505309875707E-2</v>
      </c>
      <c r="AQ537" s="167">
        <v>5.6166259322456759E-2</v>
      </c>
      <c r="AR537" s="108" t="e">
        <v>#DIV/0!</v>
      </c>
      <c r="AS537" s="108" t="e">
        <v>#DIV/0!</v>
      </c>
      <c r="AT537" s="108" t="e">
        <v>#DIV/0!</v>
      </c>
      <c r="AU537" s="108" t="e">
        <v>#DIV/0!</v>
      </c>
      <c r="AV537" s="108">
        <v>0.1709266234869487</v>
      </c>
      <c r="AW537" s="108">
        <v>8.9970764470688469E-2</v>
      </c>
      <c r="AX537" s="108">
        <v>6.2824904632850204E-2</v>
      </c>
      <c r="AY537" s="108">
        <v>6.1200622474514674E-2</v>
      </c>
      <c r="AZ537" s="108" t="e">
        <v>#DIV/0!</v>
      </c>
      <c r="BA537" s="108" t="e">
        <v>#DIV/0!</v>
      </c>
      <c r="BB537" s="108" t="e">
        <v>#DIV/0!</v>
      </c>
      <c r="BC537" s="108" t="e">
        <v>#DIV/0!</v>
      </c>
      <c r="BD537" s="108" t="e">
        <v>#DIV/0!</v>
      </c>
      <c r="BE537" s="108" t="e">
        <v>#DIV/0!</v>
      </c>
      <c r="BF537" s="108" t="e">
        <v>#DIV/0!</v>
      </c>
      <c r="BG537" s="108" t="e">
        <v>#DIV/0!</v>
      </c>
      <c r="BH537" s="108" t="e">
        <v>#DIV/0!</v>
      </c>
      <c r="BI537" s="108" t="e">
        <v>#DIV/0!</v>
      </c>
      <c r="BJ537" s="108" t="e">
        <v>#DIV/0!</v>
      </c>
      <c r="BK537" s="108" t="e">
        <v>#DIV/0!</v>
      </c>
      <c r="BL537" s="108" t="e">
        <v>#DIV/0!</v>
      </c>
      <c r="BM537" s="108" t="e">
        <v>#DIV/0!</v>
      </c>
      <c r="BN537" s="108" t="e">
        <v>#DIV/0!</v>
      </c>
      <c r="BO537" s="108">
        <v>8.4222911886936577E-2</v>
      </c>
      <c r="BP537" s="108" t="e">
        <v>#DIV/0!</v>
      </c>
      <c r="BQ537" s="108" t="e">
        <v>#DIV/0!</v>
      </c>
      <c r="BR537" s="108" t="e">
        <v>#DIV/0!</v>
      </c>
      <c r="BS537" s="108" t="e">
        <v>#DIV/0!</v>
      </c>
      <c r="BT537" s="108" t="e">
        <v>#DIV/0!</v>
      </c>
      <c r="BU537" s="108" t="e">
        <v>#DIV/0!</v>
      </c>
      <c r="BV537" s="108" t="e">
        <v>#DIV/0!</v>
      </c>
      <c r="BW537" s="108" t="e">
        <v>#DIV/0!</v>
      </c>
      <c r="BX537" s="108">
        <v>0.10434197756359929</v>
      </c>
      <c r="BY537" s="108">
        <v>0.13801282030431755</v>
      </c>
      <c r="BZ537" s="108">
        <v>0.31255151198560566</v>
      </c>
      <c r="CA537" s="108">
        <v>0.1297097147013325</v>
      </c>
      <c r="CB537" s="108">
        <v>0.11416201598526531</v>
      </c>
    </row>
    <row r="538" spans="1:80" ht="12.75" customHeight="1" x14ac:dyDescent="0.2">
      <c r="A538" s="4"/>
      <c r="B538" s="5"/>
      <c r="C538" s="17" t="s">
        <v>590</v>
      </c>
      <c r="D538" s="108">
        <v>2.7549398874594844E-2</v>
      </c>
      <c r="E538" s="108">
        <v>1.3559379299504196E-2</v>
      </c>
      <c r="F538" s="108">
        <v>1.7015699609901666E-2</v>
      </c>
      <c r="G538" s="108">
        <v>3.1315744699327006E-3</v>
      </c>
      <c r="H538" s="108">
        <v>0.45189646881692441</v>
      </c>
      <c r="I538" s="108">
        <v>8.7452828494130039E-2</v>
      </c>
      <c r="J538" s="108">
        <v>2.7318313277903138E-2</v>
      </c>
      <c r="K538" s="108">
        <v>1.3415959308374928E-2</v>
      </c>
      <c r="L538" s="108">
        <v>1.7277173929448397E-2</v>
      </c>
      <c r="M538" s="108">
        <v>1.4327371953406129E-3</v>
      </c>
      <c r="N538" s="108">
        <v>0.45189646881692441</v>
      </c>
      <c r="O538" s="108">
        <v>3.531299541780706E-2</v>
      </c>
      <c r="P538" s="108">
        <v>0</v>
      </c>
      <c r="Q538" s="108">
        <v>0</v>
      </c>
      <c r="R538" s="108" t="e">
        <v>#DIV/0!</v>
      </c>
      <c r="S538" s="108">
        <v>0</v>
      </c>
      <c r="T538" s="108">
        <v>1.99505712193025E-2</v>
      </c>
      <c r="U538" s="108">
        <v>0</v>
      </c>
      <c r="V538" s="108">
        <v>4.1359494583497074E-2</v>
      </c>
      <c r="W538" s="108">
        <v>1.99505712193025E-2</v>
      </c>
      <c r="X538" s="108">
        <v>1.99505712193025E-2</v>
      </c>
      <c r="Y538" s="108">
        <v>0</v>
      </c>
      <c r="Z538" s="108">
        <v>4.1359494583497074E-2</v>
      </c>
      <c r="AA538" s="108">
        <v>8.7452828494130039E-2</v>
      </c>
      <c r="AB538" s="108">
        <v>3.1355584861233305E-3</v>
      </c>
      <c r="AC538" s="108">
        <v>4.4007720534929526E-5</v>
      </c>
      <c r="AD538" s="108">
        <v>0</v>
      </c>
      <c r="AE538" s="108">
        <v>3.0054829113093E-3</v>
      </c>
      <c r="AF538" s="108">
        <v>0</v>
      </c>
      <c r="AG538" s="108">
        <v>0</v>
      </c>
      <c r="AH538" s="108">
        <v>2.0333547145145312E-8</v>
      </c>
      <c r="AI538" s="108">
        <v>0</v>
      </c>
      <c r="AJ538" s="108">
        <v>6.7207855617487045E-2</v>
      </c>
      <c r="AK538" s="108">
        <v>6.7947143029078702E-6</v>
      </c>
      <c r="AL538" s="108">
        <v>0</v>
      </c>
      <c r="AM538" s="108">
        <v>0.45189646881692441</v>
      </c>
      <c r="AN538" s="108">
        <v>3.1533574945757654E-5</v>
      </c>
      <c r="AO538" s="108">
        <v>4.747371562221251E-2</v>
      </c>
      <c r="AP538" s="108">
        <v>0.9056455458208349</v>
      </c>
      <c r="AQ538" s="167">
        <v>0.81733779373715043</v>
      </c>
      <c r="AR538" s="108">
        <v>0</v>
      </c>
      <c r="AS538" s="108">
        <v>0</v>
      </c>
      <c r="AT538" s="108">
        <v>0</v>
      </c>
      <c r="AU538" s="108">
        <v>0</v>
      </c>
      <c r="AV538" s="108">
        <v>5.6491437134674289E-3</v>
      </c>
      <c r="AW538" s="108">
        <v>3.9902147514518704E-2</v>
      </c>
      <c r="AX538" s="108">
        <v>0.75336707008731385</v>
      </c>
      <c r="AY538" s="108">
        <v>0.72388734391453124</v>
      </c>
      <c r="AZ538" s="108">
        <v>0</v>
      </c>
      <c r="BA538" s="108">
        <v>0</v>
      </c>
      <c r="BB538" s="108">
        <v>0</v>
      </c>
      <c r="BC538" s="108">
        <v>0</v>
      </c>
      <c r="BD538" s="108">
        <v>0</v>
      </c>
      <c r="BE538" s="108" t="e">
        <v>#DIV/0!</v>
      </c>
      <c r="BF538" s="108" t="e">
        <v>#DIV/0!</v>
      </c>
      <c r="BG538" s="108">
        <v>0</v>
      </c>
      <c r="BH538" s="108" t="e">
        <v>#DIV/0!</v>
      </c>
      <c r="BI538" s="108" t="e">
        <v>#DIV/0!</v>
      </c>
      <c r="BJ538" s="108">
        <v>0</v>
      </c>
      <c r="BK538" s="108">
        <v>0</v>
      </c>
      <c r="BL538" s="108">
        <v>0</v>
      </c>
      <c r="BM538" s="108">
        <v>0</v>
      </c>
      <c r="BN538" s="108">
        <v>0</v>
      </c>
      <c r="BO538" s="108">
        <v>0.70955620830384403</v>
      </c>
      <c r="BP538" s="108">
        <v>0</v>
      </c>
      <c r="BQ538" s="108">
        <v>0</v>
      </c>
      <c r="BR538" s="108">
        <v>0</v>
      </c>
      <c r="BS538" s="108" t="e">
        <v>#DIV/0!</v>
      </c>
      <c r="BT538" s="108" t="e">
        <v>#DIV/0!</v>
      </c>
      <c r="BU538" s="108">
        <v>0</v>
      </c>
      <c r="BV538" s="108" t="e">
        <v>#DIV/0!</v>
      </c>
      <c r="BW538" s="108" t="e">
        <v>#DIV/0!</v>
      </c>
      <c r="BX538" s="108">
        <v>0.32798322142017683</v>
      </c>
      <c r="BY538" s="108">
        <v>6.4559625246769781E-2</v>
      </c>
      <c r="BZ538" s="108">
        <v>1.4128985442651013E-2</v>
      </c>
      <c r="CA538" s="108">
        <v>3.6637722196067909E-2</v>
      </c>
      <c r="CB538" s="108">
        <v>8.3087423785318817E-2</v>
      </c>
    </row>
    <row r="539" spans="1:80" ht="12.75" customHeight="1" x14ac:dyDescent="0.2">
      <c r="A539" s="4"/>
      <c r="B539" s="5"/>
      <c r="C539" s="17" t="s">
        <v>568</v>
      </c>
      <c r="D539" s="108">
        <v>0.80261431478744005</v>
      </c>
      <c r="E539" s="108">
        <v>0.95610149515069487</v>
      </c>
      <c r="F539" s="108">
        <v>0.9742148866792959</v>
      </c>
      <c r="G539" s="108">
        <v>0.69973976722927678</v>
      </c>
      <c r="H539" s="108">
        <v>0.64335685502739803</v>
      </c>
      <c r="I539" s="108">
        <v>1.6437783006377118</v>
      </c>
      <c r="J539" s="108">
        <v>0.77652564549226666</v>
      </c>
      <c r="K539" s="108">
        <v>0.95954132599334729</v>
      </c>
      <c r="L539" s="108">
        <v>0.9742148866792959</v>
      </c>
      <c r="M539" s="108">
        <v>0.50247001059866403</v>
      </c>
      <c r="N539" s="108">
        <v>0.64335685502739803</v>
      </c>
      <c r="O539" s="108">
        <v>0.78016359006836555</v>
      </c>
      <c r="P539" s="108" t="e">
        <v>#DIV/0!</v>
      </c>
      <c r="Q539" s="108" t="e">
        <v>#DIV/0!</v>
      </c>
      <c r="R539" s="108" t="e">
        <v>#DIV/0!</v>
      </c>
      <c r="S539" s="108" t="e">
        <v>#DIV/0!</v>
      </c>
      <c r="T539" s="108">
        <v>0.86401168415180207</v>
      </c>
      <c r="U539" s="108" t="e">
        <v>#DIV/0!</v>
      </c>
      <c r="V539" s="108">
        <v>0.86401168415180207</v>
      </c>
      <c r="W539" s="108">
        <v>0.86401168415180207</v>
      </c>
      <c r="X539" s="108">
        <v>0.86401168415180207</v>
      </c>
      <c r="Y539" s="108" t="e">
        <v>#DIV/0!</v>
      </c>
      <c r="Z539" s="108">
        <v>0.86401168415180207</v>
      </c>
      <c r="AA539" s="108">
        <v>1.6437783006377118</v>
      </c>
      <c r="AB539" s="108">
        <v>0.89635488330908519</v>
      </c>
      <c r="AC539" s="108">
        <v>0.97915973838820536</v>
      </c>
      <c r="AD539" s="108" t="e">
        <v>#DIV/0!</v>
      </c>
      <c r="AE539" s="108">
        <v>1.0480219845657532</v>
      </c>
      <c r="AF539" s="108" t="e">
        <v>#DIV/0!</v>
      </c>
      <c r="AG539" s="108" t="e">
        <v>#DIV/0!</v>
      </c>
      <c r="AH539" s="108">
        <v>1.0066666666666666</v>
      </c>
      <c r="AI539" s="108" t="e">
        <v>#DIV/0!</v>
      </c>
      <c r="AJ539" s="108">
        <v>0.80119691341844657</v>
      </c>
      <c r="AK539" s="108">
        <v>0.27285688174008405</v>
      </c>
      <c r="AL539" s="108" t="e">
        <v>#DIV/0!</v>
      </c>
      <c r="AM539" s="108">
        <v>0.64335685502739803</v>
      </c>
      <c r="AN539" s="108">
        <v>0.5836482461210154</v>
      </c>
      <c r="AO539" s="108">
        <v>1.0310754269949729</v>
      </c>
      <c r="AP539" s="108">
        <v>0.78713776832691351</v>
      </c>
      <c r="AQ539" s="167">
        <v>1.1177216713597444</v>
      </c>
      <c r="AR539" s="108" t="e">
        <v>#DIV/0!</v>
      </c>
      <c r="AS539" s="108" t="e">
        <v>#DIV/0!</v>
      </c>
      <c r="AT539" s="108" t="e">
        <v>#DIV/0!</v>
      </c>
      <c r="AU539" s="108" t="e">
        <v>#DIV/0!</v>
      </c>
      <c r="AV539" s="108">
        <v>0.52451663737196186</v>
      </c>
      <c r="AW539" s="108">
        <v>0.50243205453904882</v>
      </c>
      <c r="AX539" s="108">
        <v>1.2919121010776211</v>
      </c>
      <c r="AY539" s="108">
        <v>0.75661224043164321</v>
      </c>
      <c r="AZ539" s="108" t="e">
        <v>#DIV/0!</v>
      </c>
      <c r="BA539" s="108" t="e">
        <v>#DIV/0!</v>
      </c>
      <c r="BB539" s="108" t="e">
        <v>#DIV/0!</v>
      </c>
      <c r="BC539" s="108" t="e">
        <v>#DIV/0!</v>
      </c>
      <c r="BD539" s="108" t="e">
        <v>#DIV/0!</v>
      </c>
      <c r="BE539" s="108" t="e">
        <v>#DIV/0!</v>
      </c>
      <c r="BF539" s="108" t="e">
        <v>#DIV/0!</v>
      </c>
      <c r="BG539" s="108" t="e">
        <v>#DIV/0!</v>
      </c>
      <c r="BH539" s="108" t="e">
        <v>#DIV/0!</v>
      </c>
      <c r="BI539" s="108" t="e">
        <v>#DIV/0!</v>
      </c>
      <c r="BJ539" s="108" t="e">
        <v>#DIV/0!</v>
      </c>
      <c r="BK539" s="108" t="e">
        <v>#DIV/0!</v>
      </c>
      <c r="BL539" s="108" t="e">
        <v>#DIV/0!</v>
      </c>
      <c r="BM539" s="108" t="e">
        <v>#DIV/0!</v>
      </c>
      <c r="BN539" s="108" t="e">
        <v>#DIV/0!</v>
      </c>
      <c r="BO539" s="108">
        <v>0.86401168415180207</v>
      </c>
      <c r="BP539" s="108" t="e">
        <v>#DIV/0!</v>
      </c>
      <c r="BQ539" s="108" t="e">
        <v>#DIV/0!</v>
      </c>
      <c r="BR539" s="108" t="e">
        <v>#DIV/0!</v>
      </c>
      <c r="BS539" s="108" t="e">
        <v>#DIV/0!</v>
      </c>
      <c r="BT539" s="108" t="e">
        <v>#DIV/0!</v>
      </c>
      <c r="BU539" s="108" t="e">
        <v>#DIV/0!</v>
      </c>
      <c r="BV539" s="108" t="e">
        <v>#DIV/0!</v>
      </c>
      <c r="BW539" s="108" t="e">
        <v>#DIV/0!</v>
      </c>
      <c r="BX539" s="108">
        <v>1.2837142247458846</v>
      </c>
      <c r="BY539" s="108">
        <v>3.0211689583808985</v>
      </c>
      <c r="BZ539" s="108">
        <v>0.76204978690609948</v>
      </c>
      <c r="CA539" s="108">
        <v>0.89668187456457826</v>
      </c>
      <c r="CB539" s="108">
        <v>0.83031685630674001</v>
      </c>
    </row>
    <row r="540" spans="1:80" ht="12.75" customHeight="1" x14ac:dyDescent="0.2">
      <c r="A540" s="4"/>
      <c r="B540" s="5"/>
      <c r="C540" s="5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154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  <c r="BL540" s="79"/>
      <c r="BM540" s="79"/>
      <c r="BN540" s="79"/>
      <c r="BO540" s="79"/>
      <c r="BP540" s="79"/>
      <c r="BQ540" s="79"/>
      <c r="BR540" s="79"/>
      <c r="BS540" s="79"/>
      <c r="BT540" s="79"/>
      <c r="BU540" s="79"/>
      <c r="BV540" s="79"/>
      <c r="BW540" s="79"/>
      <c r="BX540" s="79"/>
      <c r="BY540" s="79"/>
      <c r="BZ540" s="79"/>
      <c r="CA540" s="79"/>
      <c r="CB540" s="79"/>
    </row>
    <row r="541" spans="1:80" ht="12.75" customHeight="1" x14ac:dyDescent="0.2">
      <c r="A541" s="33" t="s">
        <v>591</v>
      </c>
      <c r="B541" s="17"/>
      <c r="C541" s="26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  <c r="AF541" s="114"/>
      <c r="AG541" s="114"/>
      <c r="AH541" s="114"/>
      <c r="AI541" s="114"/>
      <c r="AJ541" s="114"/>
      <c r="AK541" s="114"/>
      <c r="AL541" s="114"/>
      <c r="AM541" s="114"/>
      <c r="AN541" s="114"/>
      <c r="AO541" s="114"/>
      <c r="AP541" s="114"/>
      <c r="AQ541" s="154"/>
      <c r="AR541" s="114"/>
      <c r="AS541" s="114"/>
      <c r="AT541" s="114"/>
      <c r="AU541" s="114"/>
      <c r="AV541" s="114"/>
      <c r="AW541" s="114"/>
      <c r="AX541" s="114"/>
      <c r="AY541" s="114"/>
      <c r="AZ541" s="114"/>
      <c r="BA541" s="114"/>
      <c r="BB541" s="114"/>
      <c r="BC541" s="114"/>
      <c r="BD541" s="114"/>
      <c r="BE541" s="114"/>
      <c r="BF541" s="114"/>
      <c r="BG541" s="114"/>
      <c r="BH541" s="114"/>
      <c r="BI541" s="114"/>
      <c r="BJ541" s="114"/>
      <c r="BK541" s="114"/>
      <c r="BL541" s="114"/>
      <c r="BM541" s="114"/>
      <c r="BN541" s="114"/>
      <c r="BO541" s="114"/>
      <c r="BP541" s="114"/>
      <c r="BQ541" s="114"/>
      <c r="BR541" s="114"/>
      <c r="BS541" s="114"/>
      <c r="BT541" s="114"/>
      <c r="BU541" s="114"/>
      <c r="BV541" s="114"/>
      <c r="BW541" s="114"/>
      <c r="BX541" s="114"/>
      <c r="BY541" s="114"/>
      <c r="BZ541" s="114"/>
      <c r="CA541" s="114"/>
      <c r="CB541" s="114"/>
    </row>
    <row r="542" spans="1:80" ht="12.75" customHeight="1" x14ac:dyDescent="0.2">
      <c r="A542" s="32" t="s">
        <v>592</v>
      </c>
      <c r="B542" s="17"/>
      <c r="C542" s="26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  <c r="AN542" s="114"/>
      <c r="AO542" s="114"/>
      <c r="AP542" s="114"/>
      <c r="AQ542" s="154"/>
      <c r="AR542" s="114"/>
      <c r="AS542" s="114"/>
      <c r="AT542" s="114"/>
      <c r="AU542" s="114"/>
      <c r="AV542" s="114"/>
      <c r="AW542" s="114"/>
      <c r="AX542" s="114"/>
      <c r="AY542" s="114"/>
      <c r="AZ542" s="114"/>
      <c r="BA542" s="114"/>
      <c r="BB542" s="114"/>
      <c r="BC542" s="114"/>
      <c r="BD542" s="114"/>
      <c r="BE542" s="114"/>
      <c r="BF542" s="114"/>
      <c r="BG542" s="114"/>
      <c r="BH542" s="114"/>
      <c r="BI542" s="114"/>
      <c r="BJ542" s="114"/>
      <c r="BK542" s="114"/>
      <c r="BL542" s="114"/>
      <c r="BM542" s="114"/>
      <c r="BN542" s="114"/>
      <c r="BO542" s="114"/>
      <c r="BP542" s="114"/>
      <c r="BQ542" s="114"/>
      <c r="BR542" s="114"/>
      <c r="BS542" s="114"/>
      <c r="BT542" s="114"/>
      <c r="BU542" s="114"/>
      <c r="BV542" s="114"/>
      <c r="BW542" s="114"/>
      <c r="BX542" s="114"/>
      <c r="BY542" s="114"/>
      <c r="BZ542" s="114"/>
      <c r="CA542" s="114"/>
      <c r="CB542" s="114"/>
    </row>
    <row r="543" spans="1:80" ht="12.75" customHeight="1" x14ac:dyDescent="0.2">
      <c r="A543" s="4"/>
      <c r="B543" s="5"/>
      <c r="C543" s="5" t="s">
        <v>593</v>
      </c>
      <c r="D543" s="115">
        <v>609749671.51000011</v>
      </c>
      <c r="E543" s="115">
        <v>587964444.23000002</v>
      </c>
      <c r="F543" s="115">
        <v>439597057.62000006</v>
      </c>
      <c r="G543" s="115">
        <v>148367386.61000001</v>
      </c>
      <c r="H543" s="115">
        <v>17966940.27</v>
      </c>
      <c r="I543" s="115">
        <v>3818287.01</v>
      </c>
      <c r="J543" s="115">
        <v>593566379.6400001</v>
      </c>
      <c r="K543" s="115">
        <v>575599439.37000012</v>
      </c>
      <c r="L543" s="115">
        <v>433223188.78000009</v>
      </c>
      <c r="M543" s="115">
        <v>142376250.59000003</v>
      </c>
      <c r="N543" s="115">
        <v>17966940.27</v>
      </c>
      <c r="O543" s="115">
        <v>451190129.05000001</v>
      </c>
      <c r="P543" s="115">
        <v>3532.42</v>
      </c>
      <c r="Q543" s="115">
        <v>3532.42</v>
      </c>
      <c r="R543" s="115">
        <v>0</v>
      </c>
      <c r="S543" s="115">
        <v>3532.42</v>
      </c>
      <c r="T543" s="115">
        <v>12361472.439999998</v>
      </c>
      <c r="U543" s="115">
        <v>6373868.8399999999</v>
      </c>
      <c r="V543" s="115">
        <v>5987603.5999999987</v>
      </c>
      <c r="W543" s="115">
        <v>12361472.439999998</v>
      </c>
      <c r="X543" s="115">
        <v>12361472.439999998</v>
      </c>
      <c r="Y543" s="115">
        <v>6373868.8399999999</v>
      </c>
      <c r="Z543" s="115">
        <v>5987603.5999999987</v>
      </c>
      <c r="AA543" s="115">
        <v>3818287.01</v>
      </c>
      <c r="AB543" s="115">
        <v>72825111.560000002</v>
      </c>
      <c r="AC543" s="115">
        <v>20022567.260000002</v>
      </c>
      <c r="AD543" s="115">
        <v>17108674.009999998</v>
      </c>
      <c r="AE543" s="115">
        <v>162665982.83000001</v>
      </c>
      <c r="AF543" s="115">
        <v>4221832.3499999996</v>
      </c>
      <c r="AG543" s="115">
        <v>12594515.809999999</v>
      </c>
      <c r="AH543" s="115">
        <v>68355015.099999994</v>
      </c>
      <c r="AI543" s="115">
        <v>41193929.540000007</v>
      </c>
      <c r="AJ543" s="115">
        <v>14526768.449999999</v>
      </c>
      <c r="AK543" s="115">
        <v>89062874.580000013</v>
      </c>
      <c r="AL543" s="115">
        <v>27708618.550000001</v>
      </c>
      <c r="AM543" s="115">
        <v>17966940.27</v>
      </c>
      <c r="AN543" s="115">
        <v>13237631.34</v>
      </c>
      <c r="AO543" s="115">
        <v>1748684.4000000001</v>
      </c>
      <c r="AP543" s="115">
        <v>1538168.98</v>
      </c>
      <c r="AQ543" s="171">
        <v>1450402.0499999998</v>
      </c>
      <c r="AR543" s="115">
        <v>3926725.42</v>
      </c>
      <c r="AS543" s="115">
        <v>3321573.5300000003</v>
      </c>
      <c r="AT543" s="115">
        <v>4885571.1400000006</v>
      </c>
      <c r="AU543" s="115">
        <v>1674628.51</v>
      </c>
      <c r="AV543" s="115">
        <v>789034.60999999987</v>
      </c>
      <c r="AW543" s="115">
        <v>5236549.1300000008</v>
      </c>
      <c r="AX543" s="115">
        <v>2378322.67</v>
      </c>
      <c r="AY543" s="115">
        <v>1636264.49</v>
      </c>
      <c r="AZ543" s="115">
        <v>2006142.0799999998</v>
      </c>
      <c r="BA543" s="115">
        <v>29135</v>
      </c>
      <c r="BB543" s="115">
        <v>209188.51</v>
      </c>
      <c r="BC543" s="115">
        <v>561710.99</v>
      </c>
      <c r="BD543" s="115">
        <v>683816.48</v>
      </c>
      <c r="BE543" s="115">
        <v>0</v>
      </c>
      <c r="BF543" s="115">
        <v>0</v>
      </c>
      <c r="BG543" s="115">
        <v>3532.42</v>
      </c>
      <c r="BH543" s="115">
        <v>0</v>
      </c>
      <c r="BI543" s="115">
        <v>0</v>
      </c>
      <c r="BJ543" s="115">
        <v>2645055.5799999996</v>
      </c>
      <c r="BK543" s="115">
        <v>2044908.1500000001</v>
      </c>
      <c r="BL543" s="115">
        <v>1337773.8699999999</v>
      </c>
      <c r="BM543" s="115">
        <v>568107.64</v>
      </c>
      <c r="BN543" s="115">
        <v>656652.0199999999</v>
      </c>
      <c r="BO543" s="115">
        <v>346737.2</v>
      </c>
      <c r="BP543" s="115">
        <v>320444.13</v>
      </c>
      <c r="BQ543" s="115">
        <v>1166279.73</v>
      </c>
      <c r="BR543" s="115">
        <v>3263952.2700000005</v>
      </c>
      <c r="BS543" s="115">
        <v>0</v>
      </c>
      <c r="BT543" s="115">
        <v>0</v>
      </c>
      <c r="BU543" s="115">
        <v>11561.85</v>
      </c>
      <c r="BV543" s="115">
        <v>0</v>
      </c>
      <c r="BW543" s="115">
        <v>0</v>
      </c>
      <c r="BX543" s="115">
        <v>394124.39999999997</v>
      </c>
      <c r="BY543" s="115">
        <v>1335715.94</v>
      </c>
      <c r="BZ543" s="115">
        <v>182587.06</v>
      </c>
      <c r="CA543" s="115">
        <v>886033.39999999979</v>
      </c>
      <c r="CB543" s="115">
        <v>1019826.2100000001</v>
      </c>
    </row>
    <row r="544" spans="1:80" ht="12.75" customHeight="1" x14ac:dyDescent="0.2">
      <c r="A544" s="16"/>
      <c r="B544" s="5"/>
      <c r="C544" s="5" t="s">
        <v>594</v>
      </c>
      <c r="D544" s="115">
        <v>18533762.659999996</v>
      </c>
      <c r="E544" s="115">
        <v>17803260.559999995</v>
      </c>
      <c r="F544" s="115">
        <v>13910351.909999996</v>
      </c>
      <c r="G544" s="115">
        <v>3892908.6499999994</v>
      </c>
      <c r="H544" s="115">
        <v>567948.83000000007</v>
      </c>
      <c r="I544" s="115">
        <v>162553.27000000002</v>
      </c>
      <c r="J544" s="115">
        <v>17810486.479999997</v>
      </c>
      <c r="K544" s="115">
        <v>17242537.649999995</v>
      </c>
      <c r="L544" s="115">
        <v>13584166.749999996</v>
      </c>
      <c r="M544" s="115">
        <v>3658370.9</v>
      </c>
      <c r="N544" s="115">
        <v>567948.83000000007</v>
      </c>
      <c r="O544" s="115">
        <v>14152115.58</v>
      </c>
      <c r="P544" s="115">
        <v>0</v>
      </c>
      <c r="Q544" s="115">
        <v>0</v>
      </c>
      <c r="R544" s="115">
        <v>0</v>
      </c>
      <c r="S544" s="115">
        <v>0</v>
      </c>
      <c r="T544" s="115">
        <v>560722.90999999992</v>
      </c>
      <c r="U544" s="115">
        <v>326185.15999999997</v>
      </c>
      <c r="V544" s="115">
        <v>234537.75</v>
      </c>
      <c r="W544" s="115">
        <v>560722.90999999992</v>
      </c>
      <c r="X544" s="115">
        <v>560722.90999999992</v>
      </c>
      <c r="Y544" s="115">
        <v>326185.15999999997</v>
      </c>
      <c r="Z544" s="115">
        <v>234537.75</v>
      </c>
      <c r="AA544" s="115">
        <v>162553.27000000002</v>
      </c>
      <c r="AB544" s="115">
        <v>2142878.15</v>
      </c>
      <c r="AC544" s="115">
        <v>300327.15000000002</v>
      </c>
      <c r="AD544" s="115">
        <v>592519.99</v>
      </c>
      <c r="AE544" s="115">
        <v>3342003.68</v>
      </c>
      <c r="AF544" s="115">
        <v>299.13</v>
      </c>
      <c r="AG544" s="115">
        <v>129554.64</v>
      </c>
      <c r="AH544" s="115">
        <v>1615503.4</v>
      </c>
      <c r="AI544" s="115">
        <v>1331119.0699999998</v>
      </c>
      <c r="AJ544" s="115">
        <v>332384.89</v>
      </c>
      <c r="AK544" s="115">
        <v>5025333.38</v>
      </c>
      <c r="AL544" s="115">
        <v>928274.51</v>
      </c>
      <c r="AM544" s="115">
        <v>567948.83000000007</v>
      </c>
      <c r="AN544" s="115">
        <v>224665.08000000002</v>
      </c>
      <c r="AO544" s="115">
        <v>23711.420000000002</v>
      </c>
      <c r="AP544" s="115">
        <v>122010.59</v>
      </c>
      <c r="AQ544" s="171">
        <v>161110.94</v>
      </c>
      <c r="AR544" s="115">
        <v>142083.16</v>
      </c>
      <c r="AS544" s="115">
        <v>125855.02</v>
      </c>
      <c r="AT544" s="115">
        <v>215834.44</v>
      </c>
      <c r="AU544" s="115">
        <v>95558.63</v>
      </c>
      <c r="AV544" s="115">
        <v>31261.090000000004</v>
      </c>
      <c r="AW544" s="115">
        <v>80826.16</v>
      </c>
      <c r="AX544" s="115">
        <v>76489.09</v>
      </c>
      <c r="AY544" s="115">
        <v>59976.38</v>
      </c>
      <c r="AZ544" s="115">
        <v>113276.53</v>
      </c>
      <c r="BA544" s="115">
        <v>0</v>
      </c>
      <c r="BB544" s="115">
        <v>11433.12</v>
      </c>
      <c r="BC544" s="115">
        <v>0</v>
      </c>
      <c r="BD544" s="115">
        <v>18248.010000000002</v>
      </c>
      <c r="BE544" s="115">
        <v>0</v>
      </c>
      <c r="BF544" s="115">
        <v>0</v>
      </c>
      <c r="BG544" s="115">
        <v>0</v>
      </c>
      <c r="BH544" s="115">
        <v>0</v>
      </c>
      <c r="BI544" s="115">
        <v>0</v>
      </c>
      <c r="BJ544" s="115">
        <v>154924.51999999999</v>
      </c>
      <c r="BK544" s="115">
        <v>85089.18</v>
      </c>
      <c r="BL544" s="115">
        <v>71368.930000000008</v>
      </c>
      <c r="BM544" s="115">
        <v>43583.460000000006</v>
      </c>
      <c r="BN544" s="115">
        <v>21659.98</v>
      </c>
      <c r="BO544" s="115">
        <v>13522.35</v>
      </c>
      <c r="BP544" s="115">
        <v>11665.13</v>
      </c>
      <c r="BQ544" s="115">
        <v>34648.270000000004</v>
      </c>
      <c r="BR544" s="115">
        <v>122692.06</v>
      </c>
      <c r="BS544" s="115">
        <v>0</v>
      </c>
      <c r="BT544" s="115">
        <v>0</v>
      </c>
      <c r="BU544" s="115">
        <v>1569.03</v>
      </c>
      <c r="BV544" s="115">
        <v>0</v>
      </c>
      <c r="BW544" s="115">
        <v>0</v>
      </c>
      <c r="BX544" s="115">
        <v>13785.93</v>
      </c>
      <c r="BY544" s="115">
        <v>75839.48000000001</v>
      </c>
      <c r="BZ544" s="115">
        <v>21189.54</v>
      </c>
      <c r="CA544" s="115">
        <v>19885.909999999996</v>
      </c>
      <c r="CB544" s="115">
        <v>31852.41</v>
      </c>
    </row>
    <row r="545" spans="1:80" ht="12.75" customHeight="1" x14ac:dyDescent="0.2">
      <c r="A545" s="16"/>
      <c r="B545" s="5"/>
      <c r="C545" s="5" t="s">
        <v>595</v>
      </c>
      <c r="D545" s="115">
        <v>12244497.549999999</v>
      </c>
      <c r="E545" s="115">
        <v>11561741.649999999</v>
      </c>
      <c r="F545" s="115">
        <v>8711156.040000001</v>
      </c>
      <c r="G545" s="115">
        <v>2850585.6100000003</v>
      </c>
      <c r="H545" s="115">
        <v>605453.56000000006</v>
      </c>
      <c r="I545" s="115">
        <v>77302.340000000011</v>
      </c>
      <c r="J545" s="115">
        <v>11772691.609999998</v>
      </c>
      <c r="K545" s="115">
        <v>11167238.049999997</v>
      </c>
      <c r="L545" s="115">
        <v>8561063.3300000001</v>
      </c>
      <c r="M545" s="115">
        <v>2606174.7200000002</v>
      </c>
      <c r="N545" s="115">
        <v>605453.56000000006</v>
      </c>
      <c r="O545" s="115">
        <v>9166516.8900000006</v>
      </c>
      <c r="P545" s="115">
        <v>0</v>
      </c>
      <c r="Q545" s="115">
        <v>0</v>
      </c>
      <c r="R545" s="115">
        <v>0</v>
      </c>
      <c r="S545" s="115">
        <v>0</v>
      </c>
      <c r="T545" s="115">
        <v>394503.6</v>
      </c>
      <c r="U545" s="115">
        <v>150092.71</v>
      </c>
      <c r="V545" s="115">
        <v>244410.89</v>
      </c>
      <c r="W545" s="115">
        <v>394503.6</v>
      </c>
      <c r="X545" s="115">
        <v>394503.6</v>
      </c>
      <c r="Y545" s="115">
        <v>150092.71</v>
      </c>
      <c r="Z545" s="115">
        <v>244410.89</v>
      </c>
      <c r="AA545" s="115">
        <v>77302.340000000011</v>
      </c>
      <c r="AB545" s="115">
        <v>1595854.45</v>
      </c>
      <c r="AC545" s="115">
        <v>264752.11</v>
      </c>
      <c r="AD545" s="115">
        <v>688166.35</v>
      </c>
      <c r="AE545" s="115">
        <v>2080119.86</v>
      </c>
      <c r="AF545" s="115">
        <v>0</v>
      </c>
      <c r="AG545" s="115">
        <v>260194.20999999996</v>
      </c>
      <c r="AH545" s="115">
        <v>854791.85</v>
      </c>
      <c r="AI545" s="115">
        <v>976998.70999999985</v>
      </c>
      <c r="AJ545" s="115">
        <v>200485.42</v>
      </c>
      <c r="AK545" s="115">
        <v>2703695.9</v>
      </c>
      <c r="AL545" s="115">
        <v>536694.87</v>
      </c>
      <c r="AM545" s="115">
        <v>605453.56000000006</v>
      </c>
      <c r="AN545" s="115">
        <v>171472.52000000002</v>
      </c>
      <c r="AO545" s="115">
        <v>16891.66</v>
      </c>
      <c r="AP545" s="115">
        <v>55223.49</v>
      </c>
      <c r="AQ545" s="171">
        <v>19131.080000000002</v>
      </c>
      <c r="AR545" s="115">
        <v>127790.92</v>
      </c>
      <c r="AS545" s="115">
        <v>122325.69</v>
      </c>
      <c r="AT545" s="115">
        <v>130192.81</v>
      </c>
      <c r="AU545" s="115">
        <v>25053.24</v>
      </c>
      <c r="AV545" s="115">
        <v>7577.4500000000007</v>
      </c>
      <c r="AW545" s="115">
        <v>111081.39</v>
      </c>
      <c r="AX545" s="115">
        <v>45373.3</v>
      </c>
      <c r="AY545" s="115">
        <v>20550.919999999998</v>
      </c>
      <c r="AZ545" s="115">
        <v>125531.34</v>
      </c>
      <c r="BA545" s="115">
        <v>0</v>
      </c>
      <c r="BB545" s="115">
        <v>7231.29</v>
      </c>
      <c r="BC545" s="115">
        <v>0</v>
      </c>
      <c r="BD545" s="115">
        <v>20057.22</v>
      </c>
      <c r="BE545" s="115">
        <v>0</v>
      </c>
      <c r="BF545" s="115">
        <v>0</v>
      </c>
      <c r="BG545" s="115">
        <v>0</v>
      </c>
      <c r="BH545" s="115">
        <v>0</v>
      </c>
      <c r="BI545" s="115">
        <v>0</v>
      </c>
      <c r="BJ545" s="115">
        <v>84524.62</v>
      </c>
      <c r="BK545" s="115">
        <v>85237.9</v>
      </c>
      <c r="BL545" s="115">
        <v>22346.5</v>
      </c>
      <c r="BM545" s="115">
        <v>11772.05</v>
      </c>
      <c r="BN545" s="115">
        <v>10228.17</v>
      </c>
      <c r="BO545" s="115">
        <v>10512.49</v>
      </c>
      <c r="BP545" s="115">
        <v>9317.39</v>
      </c>
      <c r="BQ545" s="115">
        <v>21221.370000000003</v>
      </c>
      <c r="BR545" s="115">
        <v>138725.93000000002</v>
      </c>
      <c r="BS545" s="115">
        <v>0</v>
      </c>
      <c r="BT545" s="115">
        <v>0</v>
      </c>
      <c r="BU545" s="115">
        <v>617.17999999999995</v>
      </c>
      <c r="BV545" s="115">
        <v>0</v>
      </c>
      <c r="BW545" s="115">
        <v>0</v>
      </c>
      <c r="BX545" s="115">
        <v>6214.01</v>
      </c>
      <c r="BY545" s="115">
        <v>29195.4</v>
      </c>
      <c r="BZ545" s="115">
        <v>8905.4599999999991</v>
      </c>
      <c r="CA545" s="115">
        <v>13595.880000000001</v>
      </c>
      <c r="CB545" s="115">
        <v>19391.59</v>
      </c>
    </row>
    <row r="546" spans="1:80" ht="12.75" customHeight="1" x14ac:dyDescent="0.2">
      <c r="A546" s="16"/>
      <c r="B546" s="5"/>
      <c r="C546" s="5" t="s">
        <v>596</v>
      </c>
      <c r="D546" s="115">
        <v>17824775.239999998</v>
      </c>
      <c r="E546" s="115">
        <v>17252669.670000002</v>
      </c>
      <c r="F546" s="115">
        <v>14314036.440000001</v>
      </c>
      <c r="G546" s="115">
        <v>2938633.23</v>
      </c>
      <c r="H546" s="115">
        <v>428045</v>
      </c>
      <c r="I546" s="115">
        <v>144060.57000000004</v>
      </c>
      <c r="J546" s="115">
        <v>17143216.02</v>
      </c>
      <c r="K546" s="115">
        <v>16715171.020000001</v>
      </c>
      <c r="L546" s="115">
        <v>14093139.26</v>
      </c>
      <c r="M546" s="115">
        <v>2622031.7600000002</v>
      </c>
      <c r="N546" s="115">
        <v>428045</v>
      </c>
      <c r="O546" s="115">
        <v>14521184.260000002</v>
      </c>
      <c r="P546" s="115">
        <v>0</v>
      </c>
      <c r="Q546" s="115">
        <v>0</v>
      </c>
      <c r="R546" s="115">
        <v>0</v>
      </c>
      <c r="S546" s="115">
        <v>0</v>
      </c>
      <c r="T546" s="115">
        <v>537498.65</v>
      </c>
      <c r="U546" s="115">
        <v>220897.18</v>
      </c>
      <c r="V546" s="115">
        <v>316601.47000000003</v>
      </c>
      <c r="W546" s="115">
        <v>537498.65</v>
      </c>
      <c r="X546" s="115">
        <v>537498.65</v>
      </c>
      <c r="Y546" s="115">
        <v>220897.18</v>
      </c>
      <c r="Z546" s="115">
        <v>316601.47000000003</v>
      </c>
      <c r="AA546" s="115">
        <v>144060.57000000004</v>
      </c>
      <c r="AB546" s="115">
        <v>2677470.5599999996</v>
      </c>
      <c r="AC546" s="115">
        <v>380234.75000000006</v>
      </c>
      <c r="AD546" s="115">
        <v>501844.1</v>
      </c>
      <c r="AE546" s="115">
        <v>3961804.54</v>
      </c>
      <c r="AF546" s="115">
        <v>10717.81</v>
      </c>
      <c r="AG546" s="115">
        <v>70309.02</v>
      </c>
      <c r="AH546" s="115">
        <v>837527.06</v>
      </c>
      <c r="AI546" s="115">
        <v>903287.87</v>
      </c>
      <c r="AJ546" s="115">
        <v>411892.12</v>
      </c>
      <c r="AK546" s="115">
        <v>4979726.67</v>
      </c>
      <c r="AL546" s="115">
        <v>763729.16</v>
      </c>
      <c r="AM546" s="115">
        <v>428045</v>
      </c>
      <c r="AN546" s="115">
        <v>203057.91</v>
      </c>
      <c r="AO546" s="115">
        <v>32636.720000000001</v>
      </c>
      <c r="AP546" s="115">
        <v>73576.490000000005</v>
      </c>
      <c r="AQ546" s="171">
        <v>32963.99</v>
      </c>
      <c r="AR546" s="115">
        <v>69305.77</v>
      </c>
      <c r="AS546" s="115">
        <v>135036.39000000001</v>
      </c>
      <c r="AT546" s="115">
        <v>249988.97</v>
      </c>
      <c r="AU546" s="115">
        <v>71724.259999999995</v>
      </c>
      <c r="AV546" s="115">
        <v>17962.47</v>
      </c>
      <c r="AW546" s="115">
        <v>116191.38</v>
      </c>
      <c r="AX546" s="115">
        <v>27882.440000000002</v>
      </c>
      <c r="AY546" s="115">
        <v>32562.7</v>
      </c>
      <c r="AZ546" s="115">
        <v>111246.38</v>
      </c>
      <c r="BA546" s="115">
        <v>0</v>
      </c>
      <c r="BB546" s="115">
        <v>13541.64</v>
      </c>
      <c r="BC546" s="115">
        <v>0</v>
      </c>
      <c r="BD546" s="115">
        <v>28949.850000000002</v>
      </c>
      <c r="BE546" s="115">
        <v>0</v>
      </c>
      <c r="BF546" s="115">
        <v>0</v>
      </c>
      <c r="BG546" s="115">
        <v>0</v>
      </c>
      <c r="BH546" s="115">
        <v>0</v>
      </c>
      <c r="BI546" s="115">
        <v>0</v>
      </c>
      <c r="BJ546" s="115">
        <v>172631.93000000002</v>
      </c>
      <c r="BK546" s="115">
        <v>71582.97</v>
      </c>
      <c r="BL546" s="115">
        <v>9020.4800000000014</v>
      </c>
      <c r="BM546" s="115">
        <v>25143.34</v>
      </c>
      <c r="BN546" s="115">
        <v>3964.82</v>
      </c>
      <c r="BO546" s="115">
        <v>18741.370000000003</v>
      </c>
      <c r="BP546" s="115">
        <v>5439.79</v>
      </c>
      <c r="BQ546" s="115">
        <v>10136.61</v>
      </c>
      <c r="BR546" s="115">
        <v>219538.34000000003</v>
      </c>
      <c r="BS546" s="115">
        <v>0</v>
      </c>
      <c r="BT546" s="115">
        <v>0</v>
      </c>
      <c r="BU546" s="115">
        <v>1299</v>
      </c>
      <c r="BV546" s="115">
        <v>0</v>
      </c>
      <c r="BW546" s="115">
        <v>0</v>
      </c>
      <c r="BX546" s="115">
        <v>12733.230000000001</v>
      </c>
      <c r="BY546" s="115">
        <v>34586.839999999997</v>
      </c>
      <c r="BZ546" s="115">
        <v>18392.45</v>
      </c>
      <c r="CA546" s="115">
        <v>44290.959999999992</v>
      </c>
      <c r="CB546" s="115">
        <v>34057.090000000004</v>
      </c>
    </row>
    <row r="547" spans="1:80" ht="12.75" customHeight="1" x14ac:dyDescent="0.2">
      <c r="A547" s="4"/>
      <c r="B547" s="5"/>
      <c r="C547" s="5" t="s">
        <v>597</v>
      </c>
      <c r="D547" s="115">
        <v>15301857.41</v>
      </c>
      <c r="E547" s="115">
        <v>13967613.639999997</v>
      </c>
      <c r="F547" s="115">
        <v>10566868.530000001</v>
      </c>
      <c r="G547" s="115">
        <v>3400745.11</v>
      </c>
      <c r="H547" s="115">
        <v>1201237.26</v>
      </c>
      <c r="I547" s="115">
        <v>133006.50999999998</v>
      </c>
      <c r="J547" s="115">
        <v>14781592.620000001</v>
      </c>
      <c r="K547" s="115">
        <v>13580355.359999999</v>
      </c>
      <c r="L547" s="115">
        <v>10266104.790000001</v>
      </c>
      <c r="M547" s="115">
        <v>3314250.5700000003</v>
      </c>
      <c r="N547" s="115">
        <v>1201237.26</v>
      </c>
      <c r="O547" s="115">
        <v>11467342.050000001</v>
      </c>
      <c r="P547" s="115">
        <v>0</v>
      </c>
      <c r="Q547" s="115">
        <v>0</v>
      </c>
      <c r="R547" s="115">
        <v>0</v>
      </c>
      <c r="S547" s="115">
        <v>0</v>
      </c>
      <c r="T547" s="115">
        <v>387258.28000000009</v>
      </c>
      <c r="U547" s="115">
        <v>300763.74000000005</v>
      </c>
      <c r="V547" s="115">
        <v>86494.54</v>
      </c>
      <c r="W547" s="115">
        <v>387258.28000000009</v>
      </c>
      <c r="X547" s="115">
        <v>387258.28000000009</v>
      </c>
      <c r="Y547" s="115">
        <v>300763.74000000005</v>
      </c>
      <c r="Z547" s="115">
        <v>86494.54</v>
      </c>
      <c r="AA547" s="115">
        <v>133006.50999999998</v>
      </c>
      <c r="AB547" s="115">
        <v>1307771.2000000002</v>
      </c>
      <c r="AC547" s="115">
        <v>413139.81</v>
      </c>
      <c r="AD547" s="115">
        <v>303655.64</v>
      </c>
      <c r="AE547" s="115">
        <v>5314561.2300000004</v>
      </c>
      <c r="AF547" s="115">
        <v>0</v>
      </c>
      <c r="AG547" s="115">
        <v>83969.01</v>
      </c>
      <c r="AH547" s="115">
        <v>2106878.67</v>
      </c>
      <c r="AI547" s="115">
        <v>1004061.8099999999</v>
      </c>
      <c r="AJ547" s="115">
        <v>319358.17</v>
      </c>
      <c r="AK547" s="115">
        <v>1317324.9300000002</v>
      </c>
      <c r="AL547" s="115">
        <v>641416.89</v>
      </c>
      <c r="AM547" s="115">
        <v>1201237.26</v>
      </c>
      <c r="AN547" s="115">
        <v>164757.19999999998</v>
      </c>
      <c r="AO547" s="115">
        <v>26834.620000000003</v>
      </c>
      <c r="AP547" s="115">
        <v>29786.29</v>
      </c>
      <c r="AQ547" s="171">
        <v>60968.26</v>
      </c>
      <c r="AR547" s="115">
        <v>79359.27</v>
      </c>
      <c r="AS547" s="115">
        <v>0</v>
      </c>
      <c r="AT547" s="115">
        <v>149786.66</v>
      </c>
      <c r="AU547" s="115">
        <v>22943.350000000002</v>
      </c>
      <c r="AV547" s="115">
        <v>8513.32</v>
      </c>
      <c r="AW547" s="115">
        <v>5600.35</v>
      </c>
      <c r="AX547" s="115">
        <v>128506.98000000001</v>
      </c>
      <c r="AY547" s="115">
        <v>30844.09</v>
      </c>
      <c r="AZ547" s="115">
        <v>39159.99</v>
      </c>
      <c r="BA547" s="115">
        <v>0</v>
      </c>
      <c r="BB547" s="115">
        <v>6075.53</v>
      </c>
      <c r="BC547" s="115">
        <v>0</v>
      </c>
      <c r="BD547" s="115">
        <v>15082.09</v>
      </c>
      <c r="BE547" s="115">
        <v>0</v>
      </c>
      <c r="BF547" s="115">
        <v>0</v>
      </c>
      <c r="BG547" s="115">
        <v>0</v>
      </c>
      <c r="BH547" s="115">
        <v>0</v>
      </c>
      <c r="BI547" s="115">
        <v>0</v>
      </c>
      <c r="BJ547" s="115">
        <v>286947.96000000002</v>
      </c>
      <c r="BK547" s="115">
        <v>0</v>
      </c>
      <c r="BL547" s="115">
        <v>2089.48</v>
      </c>
      <c r="BM547" s="115">
        <v>454.88</v>
      </c>
      <c r="BN547" s="115">
        <v>7799.23</v>
      </c>
      <c r="BO547" s="115">
        <v>10913.2</v>
      </c>
      <c r="BP547" s="115">
        <v>4994.17</v>
      </c>
      <c r="BQ547" s="115">
        <v>3472.1899999999996</v>
      </c>
      <c r="BR547" s="115">
        <v>70038.079999999987</v>
      </c>
      <c r="BS547" s="115">
        <v>0</v>
      </c>
      <c r="BT547" s="115">
        <v>0</v>
      </c>
      <c r="BU547" s="115">
        <v>549.09</v>
      </c>
      <c r="BV547" s="115">
        <v>0</v>
      </c>
      <c r="BW547" s="115">
        <v>0</v>
      </c>
      <c r="BX547" s="115">
        <v>22291.260000000002</v>
      </c>
      <c r="BY547" s="115">
        <v>48547.24</v>
      </c>
      <c r="BZ547" s="115">
        <v>12807.13</v>
      </c>
      <c r="CA547" s="115">
        <v>26895.410000000003</v>
      </c>
      <c r="CB547" s="115">
        <v>22465.47</v>
      </c>
    </row>
    <row r="548" spans="1:80" ht="12.75" customHeight="1" x14ac:dyDescent="0.2">
      <c r="A548" s="4"/>
      <c r="B548" s="5"/>
      <c r="C548" s="17" t="s">
        <v>563</v>
      </c>
      <c r="D548" s="112">
        <v>673654564.37</v>
      </c>
      <c r="E548" s="112">
        <v>648549729.74999988</v>
      </c>
      <c r="F548" s="112">
        <v>487099470.54000008</v>
      </c>
      <c r="G548" s="112">
        <v>161450259.21000004</v>
      </c>
      <c r="H548" s="112">
        <v>20769624.920000002</v>
      </c>
      <c r="I548" s="112">
        <v>4335209.6999999993</v>
      </c>
      <c r="J548" s="112">
        <v>655074366.37000012</v>
      </c>
      <c r="K548" s="112">
        <v>634304741.45000005</v>
      </c>
      <c r="L548" s="112">
        <v>479727662.91000009</v>
      </c>
      <c r="M548" s="112">
        <v>154577078.54000002</v>
      </c>
      <c r="N548" s="112">
        <v>20769624.920000002</v>
      </c>
      <c r="O548" s="112">
        <v>500497287.82999998</v>
      </c>
      <c r="P548" s="112">
        <v>3532.42</v>
      </c>
      <c r="Q548" s="112">
        <v>3532.42</v>
      </c>
      <c r="R548" s="112">
        <v>0</v>
      </c>
      <c r="S548" s="112">
        <v>3532.42</v>
      </c>
      <c r="T548" s="112">
        <v>14241455.879999997</v>
      </c>
      <c r="U548" s="112">
        <v>7371807.6299999999</v>
      </c>
      <c r="V548" s="112">
        <v>6869648.2499999981</v>
      </c>
      <c r="W548" s="112">
        <v>14241455.879999997</v>
      </c>
      <c r="X548" s="112">
        <v>14241455.879999997</v>
      </c>
      <c r="Y548" s="112">
        <v>7371807.6299999999</v>
      </c>
      <c r="Z548" s="112">
        <v>6869648.2499999981</v>
      </c>
      <c r="AA548" s="112">
        <v>4335209.6999999993</v>
      </c>
      <c r="AB548" s="112">
        <v>80549085.920000017</v>
      </c>
      <c r="AC548" s="112">
        <v>21381021.079999998</v>
      </c>
      <c r="AD548" s="112">
        <v>19194860.09</v>
      </c>
      <c r="AE548" s="112">
        <v>177364472.14000002</v>
      </c>
      <c r="AF548" s="112">
        <v>4232849.2899999991</v>
      </c>
      <c r="AG548" s="112">
        <v>13138542.689999999</v>
      </c>
      <c r="AH548" s="112">
        <v>73769716.079999998</v>
      </c>
      <c r="AI548" s="112">
        <v>45409397.000000007</v>
      </c>
      <c r="AJ548" s="112">
        <v>15790889.049999999</v>
      </c>
      <c r="AK548" s="112">
        <v>103088955.46000002</v>
      </c>
      <c r="AL548" s="112">
        <v>30578733.980000004</v>
      </c>
      <c r="AM548" s="112">
        <v>20769624.920000002</v>
      </c>
      <c r="AN548" s="112">
        <v>14001584.049999999</v>
      </c>
      <c r="AO548" s="112">
        <v>1848758.82</v>
      </c>
      <c r="AP548" s="112">
        <v>1818765.84</v>
      </c>
      <c r="AQ548" s="170">
        <v>1724576.3199999998</v>
      </c>
      <c r="AR548" s="112">
        <v>4345264.5399999991</v>
      </c>
      <c r="AS548" s="112">
        <v>3704790.6300000004</v>
      </c>
      <c r="AT548" s="112">
        <v>5631374.0200000005</v>
      </c>
      <c r="AU548" s="112">
        <v>1889907.9900000002</v>
      </c>
      <c r="AV548" s="112">
        <v>854348.93999999971</v>
      </c>
      <c r="AW548" s="112">
        <v>5550248.4100000001</v>
      </c>
      <c r="AX548" s="112">
        <v>2656574.4799999995</v>
      </c>
      <c r="AY548" s="112">
        <v>1780198.5799999998</v>
      </c>
      <c r="AZ548" s="112">
        <v>2395356.3199999998</v>
      </c>
      <c r="BA548" s="112">
        <v>29135</v>
      </c>
      <c r="BB548" s="112">
        <v>247470.09</v>
      </c>
      <c r="BC548" s="112">
        <v>561710.99</v>
      </c>
      <c r="BD548" s="112">
        <v>766153.64999999991</v>
      </c>
      <c r="BE548" s="112">
        <v>0</v>
      </c>
      <c r="BF548" s="112">
        <v>0</v>
      </c>
      <c r="BG548" s="112">
        <v>3532.42</v>
      </c>
      <c r="BH548" s="112">
        <v>0</v>
      </c>
      <c r="BI548" s="112">
        <v>0</v>
      </c>
      <c r="BJ548" s="112">
        <v>3344084.61</v>
      </c>
      <c r="BK548" s="112">
        <v>2286818.2000000002</v>
      </c>
      <c r="BL548" s="112">
        <v>1442599.2599999998</v>
      </c>
      <c r="BM548" s="112">
        <v>649061.37</v>
      </c>
      <c r="BN548" s="112">
        <v>700304.21999999986</v>
      </c>
      <c r="BO548" s="112">
        <v>400426.61</v>
      </c>
      <c r="BP548" s="112">
        <v>351860.61</v>
      </c>
      <c r="BQ548" s="112">
        <v>1235758.1700000002</v>
      </c>
      <c r="BR548" s="112">
        <v>3814946.6800000006</v>
      </c>
      <c r="BS548" s="112">
        <v>0</v>
      </c>
      <c r="BT548" s="112">
        <v>0</v>
      </c>
      <c r="BU548" s="112">
        <v>15596.150000000001</v>
      </c>
      <c r="BV548" s="112">
        <v>0</v>
      </c>
      <c r="BW548" s="112">
        <v>0</v>
      </c>
      <c r="BX548" s="112">
        <v>449148.82999999996</v>
      </c>
      <c r="BY548" s="112">
        <v>1523884.9</v>
      </c>
      <c r="BZ548" s="112">
        <v>243881.64</v>
      </c>
      <c r="CA548" s="112">
        <v>990701.55999999982</v>
      </c>
      <c r="CB548" s="112">
        <v>1127592.7700000003</v>
      </c>
    </row>
    <row r="549" spans="1:80" ht="12.75" customHeight="1" x14ac:dyDescent="0.2">
      <c r="A549" s="4"/>
      <c r="B549" s="5"/>
      <c r="C549" s="17" t="s">
        <v>598</v>
      </c>
      <c r="D549" s="107">
        <v>63904892.859999895</v>
      </c>
      <c r="E549" s="107">
        <v>60585285.519999862</v>
      </c>
      <c r="F549" s="107">
        <v>47502412.920000017</v>
      </c>
      <c r="G549" s="107">
        <v>13082872.600000024</v>
      </c>
      <c r="H549" s="107">
        <v>2802684.6500000022</v>
      </c>
      <c r="I549" s="107">
        <v>516922.68999999948</v>
      </c>
      <c r="J549" s="107">
        <v>61507986.730000019</v>
      </c>
      <c r="K549" s="107">
        <v>58705302.079999924</v>
      </c>
      <c r="L549" s="107">
        <v>46504474.129999995</v>
      </c>
      <c r="M549" s="107">
        <v>12200827.949999988</v>
      </c>
      <c r="N549" s="107">
        <v>2802684.6500000022</v>
      </c>
      <c r="O549" s="107">
        <v>49307158.779999971</v>
      </c>
      <c r="P549" s="107">
        <v>0</v>
      </c>
      <c r="Q549" s="107">
        <v>0</v>
      </c>
      <c r="R549" s="107">
        <v>0</v>
      </c>
      <c r="S549" s="107">
        <v>0</v>
      </c>
      <c r="T549" s="107">
        <v>1879983.4399999995</v>
      </c>
      <c r="U549" s="107">
        <v>997938.79</v>
      </c>
      <c r="V549" s="107">
        <v>882044.64999999944</v>
      </c>
      <c r="W549" s="107">
        <v>1879983.4399999995</v>
      </c>
      <c r="X549" s="107">
        <v>1879983.4399999995</v>
      </c>
      <c r="Y549" s="107">
        <v>997938.79</v>
      </c>
      <c r="Z549" s="107">
        <v>882044.64999999944</v>
      </c>
      <c r="AA549" s="107">
        <v>516922.68999999948</v>
      </c>
      <c r="AB549" s="107">
        <v>7723974.3600000143</v>
      </c>
      <c r="AC549" s="107">
        <v>1358453.8199999966</v>
      </c>
      <c r="AD549" s="107">
        <v>2086186.0800000019</v>
      </c>
      <c r="AE549" s="107">
        <v>14698489.310000002</v>
      </c>
      <c r="AF549" s="107">
        <v>11016.939999999478</v>
      </c>
      <c r="AG549" s="107">
        <v>544026.88000000082</v>
      </c>
      <c r="AH549" s="107">
        <v>5414700.9800000042</v>
      </c>
      <c r="AI549" s="107">
        <v>4215467.4600000009</v>
      </c>
      <c r="AJ549" s="107">
        <v>1264120.5999999996</v>
      </c>
      <c r="AK549" s="107">
        <v>14026080.88000001</v>
      </c>
      <c r="AL549" s="107">
        <v>2870115.4300000034</v>
      </c>
      <c r="AM549" s="107">
        <v>2802684.6500000022</v>
      </c>
      <c r="AN549" s="107">
        <v>763952.70999999903</v>
      </c>
      <c r="AO549" s="107">
        <v>100074.41999999993</v>
      </c>
      <c r="AP549" s="107">
        <v>280596.8600000001</v>
      </c>
      <c r="AQ549" s="166">
        <v>274174.27</v>
      </c>
      <c r="AR549" s="107">
        <v>418539.11999999918</v>
      </c>
      <c r="AS549" s="107">
        <v>383217.10000000009</v>
      </c>
      <c r="AT549" s="107">
        <v>745802.87999999989</v>
      </c>
      <c r="AU549" s="107">
        <v>215279.48000000021</v>
      </c>
      <c r="AV549" s="107">
        <v>65314.329999999842</v>
      </c>
      <c r="AW549" s="107">
        <v>313699.27999999933</v>
      </c>
      <c r="AX549" s="107">
        <v>278251.80999999959</v>
      </c>
      <c r="AY549" s="107">
        <v>143934.08999999985</v>
      </c>
      <c r="AZ549" s="107">
        <v>389214.24</v>
      </c>
      <c r="BA549" s="107">
        <v>0</v>
      </c>
      <c r="BB549" s="107">
        <v>38281.579999999987</v>
      </c>
      <c r="BC549" s="107">
        <v>0</v>
      </c>
      <c r="BD549" s="107">
        <v>82337.169999999925</v>
      </c>
      <c r="BE549" s="107">
        <v>0</v>
      </c>
      <c r="BF549" s="107">
        <v>0</v>
      </c>
      <c r="BG549" s="107">
        <v>0</v>
      </c>
      <c r="BH549" s="107">
        <v>0</v>
      </c>
      <c r="BI549" s="107">
        <v>0</v>
      </c>
      <c r="BJ549" s="107">
        <v>699029.03000000026</v>
      </c>
      <c r="BK549" s="107">
        <v>241910.05000000005</v>
      </c>
      <c r="BL549" s="107">
        <v>104825.3899999999</v>
      </c>
      <c r="BM549" s="107">
        <v>80953.729999999981</v>
      </c>
      <c r="BN549" s="107">
        <v>43652.199999999953</v>
      </c>
      <c r="BO549" s="107">
        <v>53689.409999999974</v>
      </c>
      <c r="BP549" s="107">
        <v>31416.479999999981</v>
      </c>
      <c r="BQ549" s="107">
        <v>69478.440000000177</v>
      </c>
      <c r="BR549" s="107">
        <v>550994.41000000015</v>
      </c>
      <c r="BS549" s="107">
        <v>0</v>
      </c>
      <c r="BT549" s="107">
        <v>0</v>
      </c>
      <c r="BU549" s="107">
        <v>4034.3000000000011</v>
      </c>
      <c r="BV549" s="107">
        <v>0</v>
      </c>
      <c r="BW549" s="107">
        <v>0</v>
      </c>
      <c r="BX549" s="107">
        <v>55024.429999999993</v>
      </c>
      <c r="BY549" s="107">
        <v>188168.95999999996</v>
      </c>
      <c r="BZ549" s="107">
        <v>61294.580000000016</v>
      </c>
      <c r="CA549" s="107">
        <v>104668.16000000003</v>
      </c>
      <c r="CB549" s="107">
        <v>107766.56000000017</v>
      </c>
    </row>
    <row r="550" spans="1:80" ht="12.75" customHeight="1" x14ac:dyDescent="0.2">
      <c r="A550" s="4"/>
      <c r="B550" s="5"/>
      <c r="C550" s="17" t="s">
        <v>566</v>
      </c>
      <c r="D550" s="108">
        <v>0.90513700011850495</v>
      </c>
      <c r="E550" s="108">
        <v>0.90658343880066994</v>
      </c>
      <c r="F550" s="108">
        <v>0.90247902986357453</v>
      </c>
      <c r="G550" s="108">
        <v>0.91896654323123139</v>
      </c>
      <c r="H550" s="108">
        <v>0.86505848512935002</v>
      </c>
      <c r="I550" s="108">
        <v>0.88076177952821988</v>
      </c>
      <c r="J550" s="108">
        <v>0.90610533721409736</v>
      </c>
      <c r="K550" s="108">
        <v>0.90744937213333532</v>
      </c>
      <c r="L550" s="108">
        <v>0.90306067853601235</v>
      </c>
      <c r="M550" s="108">
        <v>0.92106961740228022</v>
      </c>
      <c r="N550" s="108">
        <v>0.86505848512935002</v>
      </c>
      <c r="O550" s="108">
        <v>0.90148366438951066</v>
      </c>
      <c r="P550" s="108">
        <v>1</v>
      </c>
      <c r="Q550" s="108">
        <v>1</v>
      </c>
      <c r="R550" s="108" t="e">
        <v>#DIV/0!</v>
      </c>
      <c r="S550" s="108">
        <v>1</v>
      </c>
      <c r="T550" s="108">
        <v>0.86799218732684791</v>
      </c>
      <c r="U550" s="108">
        <v>0.8646276679903</v>
      </c>
      <c r="V550" s="108">
        <v>0.87160264719521852</v>
      </c>
      <c r="W550" s="108">
        <v>0.86799218732684791</v>
      </c>
      <c r="X550" s="108">
        <v>0.86799218732684791</v>
      </c>
      <c r="Y550" s="108">
        <v>0.8646276679903</v>
      </c>
      <c r="Z550" s="108">
        <v>0.87160264719521852</v>
      </c>
      <c r="AA550" s="108">
        <v>0.88076177952821988</v>
      </c>
      <c r="AB550" s="108">
        <v>0.90410847905001268</v>
      </c>
      <c r="AC550" s="108">
        <v>0.93646450209664178</v>
      </c>
      <c r="AD550" s="108">
        <v>0.8913153797309078</v>
      </c>
      <c r="AE550" s="108">
        <v>0.91712833391797899</v>
      </c>
      <c r="AF550" s="108">
        <v>0.99739727563038294</v>
      </c>
      <c r="AG550" s="108">
        <v>0.95859305762928559</v>
      </c>
      <c r="AH550" s="108">
        <v>0.9265999482209204</v>
      </c>
      <c r="AI550" s="108">
        <v>0.90716750852252015</v>
      </c>
      <c r="AJ550" s="108">
        <v>0.91994620467553723</v>
      </c>
      <c r="AK550" s="108">
        <v>0.86394196335181295</v>
      </c>
      <c r="AL550" s="108">
        <v>0.90614014851376123</v>
      </c>
      <c r="AM550" s="108">
        <v>0.86505848512935002</v>
      </c>
      <c r="AN550" s="108">
        <v>0.94543812276725936</v>
      </c>
      <c r="AO550" s="108">
        <v>0.94586940226199978</v>
      </c>
      <c r="AP550" s="108">
        <v>0.84572128317518869</v>
      </c>
      <c r="AQ550" s="167">
        <v>0.84101934671119682</v>
      </c>
      <c r="AR550" s="108">
        <v>0.90367925447411324</v>
      </c>
      <c r="AS550" s="108">
        <v>0.89656173903678871</v>
      </c>
      <c r="AT550" s="108">
        <v>0.86756289364704642</v>
      </c>
      <c r="AU550" s="108">
        <v>0.88608996779785021</v>
      </c>
      <c r="AV550" s="108">
        <v>0.92355075667326292</v>
      </c>
      <c r="AW550" s="108">
        <v>0.94348013695480715</v>
      </c>
      <c r="AX550" s="108">
        <v>0.8952591722555433</v>
      </c>
      <c r="AY550" s="108">
        <v>0.91914717177226379</v>
      </c>
      <c r="AZ550" s="108">
        <v>0.8375130093380011</v>
      </c>
      <c r="BA550" s="108">
        <v>1</v>
      </c>
      <c r="BB550" s="108">
        <v>0.84530825523197572</v>
      </c>
      <c r="BC550" s="108">
        <v>1</v>
      </c>
      <c r="BD550" s="108">
        <v>0.89253177871044542</v>
      </c>
      <c r="BE550" s="108" t="e">
        <v>#DIV/0!</v>
      </c>
      <c r="BF550" s="108" t="e">
        <v>#DIV/0!</v>
      </c>
      <c r="BG550" s="108">
        <v>1</v>
      </c>
      <c r="BH550" s="108" t="e">
        <v>#DIV/0!</v>
      </c>
      <c r="BI550" s="108" t="e">
        <v>#DIV/0!</v>
      </c>
      <c r="BJ550" s="108">
        <v>0.79096550729917081</v>
      </c>
      <c r="BK550" s="108">
        <v>0.89421544309906231</v>
      </c>
      <c r="BL550" s="108">
        <v>0.92733575227260279</v>
      </c>
      <c r="BM550" s="108">
        <v>0.87527569234323721</v>
      </c>
      <c r="BN550" s="108">
        <v>0.93766680429256877</v>
      </c>
      <c r="BO550" s="108">
        <v>0.86591947523167856</v>
      </c>
      <c r="BP550" s="108">
        <v>0.91071327932956181</v>
      </c>
      <c r="BQ550" s="108">
        <v>0.94377666950808003</v>
      </c>
      <c r="BR550" s="108">
        <v>0.85556956460529088</v>
      </c>
      <c r="BS550" s="108" t="e">
        <v>#DIV/0!</v>
      </c>
      <c r="BT550" s="108" t="e">
        <v>#DIV/0!</v>
      </c>
      <c r="BU550" s="108">
        <v>0.74132718651718532</v>
      </c>
      <c r="BV550" s="108" t="e">
        <v>#DIV/0!</v>
      </c>
      <c r="BW550" s="108" t="e">
        <v>#DIV/0!</v>
      </c>
      <c r="BX550" s="108">
        <v>0.87749176592533928</v>
      </c>
      <c r="BY550" s="108">
        <v>0.87652022800409668</v>
      </c>
      <c r="BZ550" s="108">
        <v>0.74867078965025813</v>
      </c>
      <c r="CA550" s="108">
        <v>0.89434945474396943</v>
      </c>
      <c r="CB550" s="108">
        <v>0.90442776606309727</v>
      </c>
    </row>
    <row r="551" spans="1:80" ht="12.75" customHeight="1" x14ac:dyDescent="0.2">
      <c r="A551" s="4"/>
      <c r="B551" s="5"/>
      <c r="C551" s="17" t="s">
        <v>567</v>
      </c>
      <c r="D551" s="108">
        <v>9.4862999881495033E-2</v>
      </c>
      <c r="E551" s="108">
        <v>9.3416561199330103E-2</v>
      </c>
      <c r="F551" s="108">
        <v>9.7520970136425494E-2</v>
      </c>
      <c r="G551" s="108">
        <v>8.1033456768768608E-2</v>
      </c>
      <c r="H551" s="108">
        <v>0.13494151487064995</v>
      </c>
      <c r="I551" s="108">
        <v>0.11923822047178008</v>
      </c>
      <c r="J551" s="108">
        <v>9.3894662785902666E-2</v>
      </c>
      <c r="K551" s="108">
        <v>9.2550627866664709E-2</v>
      </c>
      <c r="L551" s="108">
        <v>9.6939321463987635E-2</v>
      </c>
      <c r="M551" s="108">
        <v>7.8930382597719825E-2</v>
      </c>
      <c r="N551" s="108">
        <v>0.13494151487064995</v>
      </c>
      <c r="O551" s="108">
        <v>9.8516335610489364E-2</v>
      </c>
      <c r="P551" s="108">
        <v>0</v>
      </c>
      <c r="Q551" s="108">
        <v>0</v>
      </c>
      <c r="R551" s="108" t="e">
        <v>#DIV/0!</v>
      </c>
      <c r="S551" s="108">
        <v>0</v>
      </c>
      <c r="T551" s="108">
        <v>0.13200781267315206</v>
      </c>
      <c r="U551" s="108">
        <v>0.13537233200970006</v>
      </c>
      <c r="V551" s="108">
        <v>0.12839735280478148</v>
      </c>
      <c r="W551" s="108">
        <v>0.13200781267315206</v>
      </c>
      <c r="X551" s="108">
        <v>0.13200781267315206</v>
      </c>
      <c r="Y551" s="108">
        <v>0.13537233200970006</v>
      </c>
      <c r="Z551" s="108">
        <v>0.12839735280478148</v>
      </c>
      <c r="AA551" s="108">
        <v>0.11923822047178008</v>
      </c>
      <c r="AB551" s="108">
        <v>9.5891520949987374E-2</v>
      </c>
      <c r="AC551" s="108">
        <v>6.3535497903358162E-2</v>
      </c>
      <c r="AD551" s="108">
        <v>0.10868462026909215</v>
      </c>
      <c r="AE551" s="108">
        <v>8.2871666082021025E-2</v>
      </c>
      <c r="AF551" s="108">
        <v>2.6027243696171098E-3</v>
      </c>
      <c r="AG551" s="108">
        <v>4.1406942370714392E-2</v>
      </c>
      <c r="AH551" s="108">
        <v>7.3400051779079642E-2</v>
      </c>
      <c r="AI551" s="108">
        <v>9.2832491477479878E-2</v>
      </c>
      <c r="AJ551" s="108">
        <v>8.0053795324462731E-2</v>
      </c>
      <c r="AK551" s="108">
        <v>0.13605803664818708</v>
      </c>
      <c r="AL551" s="108">
        <v>9.3859851486238766E-2</v>
      </c>
      <c r="AM551" s="108">
        <v>0.13494151487064995</v>
      </c>
      <c r="AN551" s="108">
        <v>5.4561877232740613E-2</v>
      </c>
      <c r="AO551" s="108">
        <v>5.4130597738000198E-2</v>
      </c>
      <c r="AP551" s="108">
        <v>0.15427871682481131</v>
      </c>
      <c r="AQ551" s="167">
        <v>0.15898065328880315</v>
      </c>
      <c r="AR551" s="108">
        <v>9.6320745525886736E-2</v>
      </c>
      <c r="AS551" s="108">
        <v>0.10343826096321132</v>
      </c>
      <c r="AT551" s="108">
        <v>0.13243710635295358</v>
      </c>
      <c r="AU551" s="108">
        <v>0.11391003220214979</v>
      </c>
      <c r="AV551" s="108">
        <v>7.644924332673704E-2</v>
      </c>
      <c r="AW551" s="108">
        <v>5.6519863045192839E-2</v>
      </c>
      <c r="AX551" s="108">
        <v>0.1047408277444567</v>
      </c>
      <c r="AY551" s="108">
        <v>8.0852828227736179E-2</v>
      </c>
      <c r="AZ551" s="108">
        <v>0.1624869906619989</v>
      </c>
      <c r="BA551" s="108">
        <v>0</v>
      </c>
      <c r="BB551" s="108">
        <v>0.15469174476802425</v>
      </c>
      <c r="BC551" s="108">
        <v>0</v>
      </c>
      <c r="BD551" s="108">
        <v>0.10746822128955456</v>
      </c>
      <c r="BE551" s="108" t="e">
        <v>#DIV/0!</v>
      </c>
      <c r="BF551" s="108" t="e">
        <v>#DIV/0!</v>
      </c>
      <c r="BG551" s="108">
        <v>0</v>
      </c>
      <c r="BH551" s="108" t="e">
        <v>#DIV/0!</v>
      </c>
      <c r="BI551" s="108" t="e">
        <v>#DIV/0!</v>
      </c>
      <c r="BJ551" s="108">
        <v>0.20903449270082922</v>
      </c>
      <c r="BK551" s="108">
        <v>0.10578455690093774</v>
      </c>
      <c r="BL551" s="108">
        <v>7.2664247727397227E-2</v>
      </c>
      <c r="BM551" s="108">
        <v>0.12472430765676285</v>
      </c>
      <c r="BN551" s="108">
        <v>6.2333195707431212E-2</v>
      </c>
      <c r="BO551" s="108">
        <v>0.13408052476832141</v>
      </c>
      <c r="BP551" s="108">
        <v>8.9286720670438163E-2</v>
      </c>
      <c r="BQ551" s="108">
        <v>5.6223330491919923E-2</v>
      </c>
      <c r="BR551" s="108">
        <v>0.14443043539470912</v>
      </c>
      <c r="BS551" s="108" t="e">
        <v>#DIV/0!</v>
      </c>
      <c r="BT551" s="108" t="e">
        <v>#DIV/0!</v>
      </c>
      <c r="BU551" s="108">
        <v>0.25867281348281473</v>
      </c>
      <c r="BV551" s="108" t="e">
        <v>#DIV/0!</v>
      </c>
      <c r="BW551" s="108" t="e">
        <v>#DIV/0!</v>
      </c>
      <c r="BX551" s="108">
        <v>0.12250823407466073</v>
      </c>
      <c r="BY551" s="108">
        <v>0.12347977199590335</v>
      </c>
      <c r="BZ551" s="108">
        <v>0.25132921034974182</v>
      </c>
      <c r="CA551" s="108">
        <v>0.10565054525603054</v>
      </c>
      <c r="CB551" s="108">
        <v>9.5572233936902729E-2</v>
      </c>
    </row>
    <row r="552" spans="1:80" ht="12.75" customHeight="1" x14ac:dyDescent="0.2">
      <c r="A552" s="4"/>
      <c r="B552" s="5"/>
      <c r="C552" s="17" t="s">
        <v>568</v>
      </c>
      <c r="D552" s="108">
        <v>0.65043156118046352</v>
      </c>
      <c r="E552" s="108">
        <v>0.64886075657797926</v>
      </c>
      <c r="F552" s="108">
        <v>0.65230606858191553</v>
      </c>
      <c r="G552" s="108">
        <v>0.63635122304867409</v>
      </c>
      <c r="H552" s="108">
        <v>0.61051040829727254</v>
      </c>
      <c r="I552" s="108">
        <v>1.0509828461969826</v>
      </c>
      <c r="J552" s="108">
        <v>0.64629198651061071</v>
      </c>
      <c r="K552" s="108">
        <v>0.64800025606136946</v>
      </c>
      <c r="L552" s="108">
        <v>0.64898718488100038</v>
      </c>
      <c r="M552" s="108">
        <v>0.64423849448676207</v>
      </c>
      <c r="N552" s="108">
        <v>0.61051040829727254</v>
      </c>
      <c r="O552" s="108">
        <v>0.64680011359600031</v>
      </c>
      <c r="P552" s="108" t="e">
        <v>#DIV/0!</v>
      </c>
      <c r="Q552" s="108" t="e">
        <v>#DIV/0!</v>
      </c>
      <c r="R552" s="108" t="e">
        <v>#DIV/0!</v>
      </c>
      <c r="S552" s="108" t="e">
        <v>#DIV/0!</v>
      </c>
      <c r="T552" s="108">
        <v>0.67570820730208181</v>
      </c>
      <c r="U552" s="108">
        <v>0.80696780009924263</v>
      </c>
      <c r="V552" s="108">
        <v>0.52720207531444152</v>
      </c>
      <c r="W552" s="108">
        <v>0.67570820730208181</v>
      </c>
      <c r="X552" s="108">
        <v>0.67570820730208181</v>
      </c>
      <c r="Y552" s="108">
        <v>0.80696780009924263</v>
      </c>
      <c r="Z552" s="108">
        <v>0.52720207531444152</v>
      </c>
      <c r="AA552" s="108">
        <v>1.0509828461969826</v>
      </c>
      <c r="AB552" s="108">
        <v>0.57634907659118539</v>
      </c>
      <c r="AC552" s="108">
        <v>0.89251421884919369</v>
      </c>
      <c r="AD552" s="108">
        <v>0.53773305782962511</v>
      </c>
      <c r="AE552" s="108">
        <v>0.8352065719874987</v>
      </c>
      <c r="AF552" s="108">
        <v>3.9436268147055409</v>
      </c>
      <c r="AG552" s="108">
        <v>0.84311221901388256</v>
      </c>
      <c r="AH552" s="108">
        <v>0.6790245414438375</v>
      </c>
      <c r="AI552" s="108">
        <v>0.54469433147990653</v>
      </c>
      <c r="AJ552" s="108">
        <v>0.72329896372229063</v>
      </c>
      <c r="AK552" s="108">
        <v>0.49090347966109799</v>
      </c>
      <c r="AL552" s="108">
        <v>0.61266742850129829</v>
      </c>
      <c r="AM552" s="108">
        <v>0.61051040829727254</v>
      </c>
      <c r="AN552" s="108">
        <v>0.69716866375145226</v>
      </c>
      <c r="AO552" s="108">
        <v>1.0735476658270924</v>
      </c>
      <c r="AP552" s="108">
        <v>0.40689026242132564</v>
      </c>
      <c r="AQ552" s="167">
        <v>0.47425190554897795</v>
      </c>
      <c r="AR552" s="108">
        <v>0.57643393047703761</v>
      </c>
      <c r="AS552" s="108">
        <v>0.87807203801709255</v>
      </c>
      <c r="AT552" s="108">
        <v>0.64972909463691009</v>
      </c>
      <c r="AU552" s="108">
        <v>0.63026499320789819</v>
      </c>
      <c r="AV552" s="108">
        <v>0.5469092310982917</v>
      </c>
      <c r="AW552" s="108">
        <v>0.55549684398383181</v>
      </c>
      <c r="AX552" s="108">
        <v>0.72937031388942375</v>
      </c>
      <c r="AY552" s="108">
        <v>1.0076979678684885</v>
      </c>
      <c r="AZ552" s="108">
        <v>0.5244098468750783</v>
      </c>
      <c r="BA552" s="108" t="e">
        <v>#DIV/0!</v>
      </c>
      <c r="BB552" s="108">
        <v>0.73447360323163269</v>
      </c>
      <c r="BC552" s="108" t="e">
        <v>#DIV/0!</v>
      </c>
      <c r="BD552" s="108">
        <v>0.80802825746865059</v>
      </c>
      <c r="BE552" s="108" t="e">
        <v>#DIV/0!</v>
      </c>
      <c r="BF552" s="108" t="e">
        <v>#DIV/0!</v>
      </c>
      <c r="BG552" s="108" t="e">
        <v>#DIV/0!</v>
      </c>
      <c r="BH552" s="108" t="e">
        <v>#DIV/0!</v>
      </c>
      <c r="BI552" s="108" t="e">
        <v>#DIV/0!</v>
      </c>
      <c r="BJ552" s="108">
        <v>0.90515033402833034</v>
      </c>
      <c r="BK552" s="108">
        <v>0.37708491234655184</v>
      </c>
      <c r="BL552" s="108">
        <v>0.52577815355611901</v>
      </c>
      <c r="BM552" s="108">
        <v>0.3336773981878291</v>
      </c>
      <c r="BN552" s="108">
        <v>0.57476576209217467</v>
      </c>
      <c r="BO552" s="108">
        <v>0.59620714774105388</v>
      </c>
      <c r="BP552" s="108">
        <v>0.43587155531109811</v>
      </c>
      <c r="BQ552" s="108">
        <v>0.94073773101410796</v>
      </c>
      <c r="BR552" s="108">
        <v>0.58760509022224006</v>
      </c>
      <c r="BS552" s="108" t="e">
        <v>#DIV/0!</v>
      </c>
      <c r="BT552" s="108" t="e">
        <v>#DIV/0!</v>
      </c>
      <c r="BU552" s="108">
        <v>1.071923258062117</v>
      </c>
      <c r="BV552" s="108" t="e">
        <v>#DIV/0!</v>
      </c>
      <c r="BW552" s="108" t="e">
        <v>#DIV/0!</v>
      </c>
      <c r="BX552" s="108">
        <v>1.2889965420813994</v>
      </c>
      <c r="BY552" s="108">
        <v>1.6148711774779436</v>
      </c>
      <c r="BZ552" s="108">
        <v>0.4695486941912318</v>
      </c>
      <c r="CA552" s="108">
        <v>0.70014520174998762</v>
      </c>
      <c r="CB552" s="108">
        <v>0.61631595181288046</v>
      </c>
    </row>
    <row r="553" spans="1:80" ht="12.75" customHeight="1" x14ac:dyDescent="0.2">
      <c r="A553" s="26"/>
      <c r="B553" s="106"/>
      <c r="C553" s="26" t="s">
        <v>569</v>
      </c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69"/>
      <c r="AR553" s="110"/>
      <c r="AS553" s="110"/>
      <c r="AT553" s="110"/>
      <c r="AU553" s="110"/>
      <c r="AV553" s="110"/>
      <c r="AW553" s="110"/>
      <c r="AX553" s="110"/>
      <c r="AY553" s="110"/>
      <c r="AZ553" s="110"/>
      <c r="BA553" s="110"/>
      <c r="BB553" s="110"/>
      <c r="BC553" s="110"/>
      <c r="BD553" s="110"/>
      <c r="BE553" s="110"/>
      <c r="BF553" s="110"/>
      <c r="BG553" s="110"/>
      <c r="BH553" s="110"/>
      <c r="BI553" s="110"/>
      <c r="BJ553" s="110"/>
      <c r="BK553" s="110"/>
      <c r="BL553" s="110"/>
      <c r="BM553" s="110"/>
      <c r="BN553" s="110"/>
      <c r="BO553" s="110"/>
      <c r="BP553" s="110"/>
      <c r="BQ553" s="110"/>
      <c r="BR553" s="110"/>
      <c r="BS553" s="110"/>
      <c r="BT553" s="110"/>
      <c r="BU553" s="110"/>
      <c r="BV553" s="110"/>
      <c r="BW553" s="110"/>
      <c r="BX553" s="110"/>
      <c r="BY553" s="110"/>
      <c r="BZ553" s="110"/>
      <c r="CA553" s="110"/>
      <c r="CB553" s="110"/>
    </row>
    <row r="554" spans="1:80" ht="12.75" customHeight="1" x14ac:dyDescent="0.2">
      <c r="A554" s="4"/>
      <c r="B554" s="5"/>
      <c r="C554" s="5" t="s">
        <v>593</v>
      </c>
      <c r="D554" s="79">
        <v>312286544.0200001</v>
      </c>
      <c r="E554" s="79">
        <v>303898784.19000006</v>
      </c>
      <c r="F554" s="79">
        <v>235878922.08000001</v>
      </c>
      <c r="G554" s="79">
        <v>68019862.109999999</v>
      </c>
      <c r="H554" s="79">
        <v>7959761.3399999999</v>
      </c>
      <c r="I554" s="79">
        <v>427998.49</v>
      </c>
      <c r="J554" s="79">
        <v>309207288.01000005</v>
      </c>
      <c r="K554" s="79">
        <v>301247526.67000008</v>
      </c>
      <c r="L554" s="79">
        <v>234667112.36000001</v>
      </c>
      <c r="M554" s="79">
        <v>66580414.310000002</v>
      </c>
      <c r="N554" s="79">
        <v>7959761.3399999999</v>
      </c>
      <c r="O554" s="79">
        <v>242626873.70000002</v>
      </c>
      <c r="P554" s="79">
        <v>3532.42</v>
      </c>
      <c r="Q554" s="79">
        <v>3532.42</v>
      </c>
      <c r="R554" s="79">
        <v>0</v>
      </c>
      <c r="S554" s="79">
        <v>3532.42</v>
      </c>
      <c r="T554" s="79">
        <v>2647725.1</v>
      </c>
      <c r="U554" s="79">
        <v>1211809.72</v>
      </c>
      <c r="V554" s="79">
        <v>1435915.38</v>
      </c>
      <c r="W554" s="79">
        <v>2647725.1</v>
      </c>
      <c r="X554" s="79">
        <v>2647725.1</v>
      </c>
      <c r="Y554" s="79">
        <v>1211809.72</v>
      </c>
      <c r="Z554" s="79">
        <v>1435915.38</v>
      </c>
      <c r="AA554" s="79">
        <v>427998.49</v>
      </c>
      <c r="AB554" s="79">
        <v>47166352.880000003</v>
      </c>
      <c r="AC554" s="79">
        <v>4982712.97</v>
      </c>
      <c r="AD554" s="79">
        <v>10499584.779999999</v>
      </c>
      <c r="AE554" s="79">
        <v>109261704.98</v>
      </c>
      <c r="AF554" s="79">
        <v>4221832.3499999996</v>
      </c>
      <c r="AG554" s="79">
        <v>7203251.8899999997</v>
      </c>
      <c r="AH554" s="79">
        <v>28934415.77</v>
      </c>
      <c r="AI554" s="79">
        <v>27992779.16</v>
      </c>
      <c r="AJ554" s="79">
        <v>2032613.05</v>
      </c>
      <c r="AK554" s="79">
        <v>36872048.200000003</v>
      </c>
      <c r="AL554" s="79">
        <v>11018739.42</v>
      </c>
      <c r="AM554" s="79">
        <v>7959761.3399999999</v>
      </c>
      <c r="AN554" s="79">
        <v>2915854.05</v>
      </c>
      <c r="AO554" s="79">
        <v>31068.75</v>
      </c>
      <c r="AP554" s="79">
        <v>121703.27</v>
      </c>
      <c r="AQ554" s="154">
        <v>151320.93</v>
      </c>
      <c r="AR554" s="79">
        <v>765945.75</v>
      </c>
      <c r="AS554" s="79">
        <v>292192.75</v>
      </c>
      <c r="AT554" s="79">
        <v>149.41</v>
      </c>
      <c r="AU554" s="79">
        <v>493870.71</v>
      </c>
      <c r="AV554" s="79">
        <v>714792.57</v>
      </c>
      <c r="AW554" s="79">
        <v>3617723.99</v>
      </c>
      <c r="AX554" s="79">
        <v>360508.97</v>
      </c>
      <c r="AY554" s="79">
        <v>410236.43</v>
      </c>
      <c r="AZ554" s="79">
        <v>586726.69999999995</v>
      </c>
      <c r="BA554" s="79">
        <v>29135</v>
      </c>
      <c r="BB554" s="79">
        <v>0</v>
      </c>
      <c r="BC554" s="79">
        <v>561710.99</v>
      </c>
      <c r="BD554" s="79">
        <v>8550.9500000000007</v>
      </c>
      <c r="BE554" s="79">
        <v>0</v>
      </c>
      <c r="BF554" s="79">
        <v>0</v>
      </c>
      <c r="BG554" s="79">
        <v>3532.42</v>
      </c>
      <c r="BH554" s="79">
        <v>0</v>
      </c>
      <c r="BI554" s="79">
        <v>0</v>
      </c>
      <c r="BJ554" s="79">
        <v>0</v>
      </c>
      <c r="BK554" s="79">
        <v>794651.25</v>
      </c>
      <c r="BL554" s="79">
        <v>966955.28</v>
      </c>
      <c r="BM554" s="79">
        <v>199146.94</v>
      </c>
      <c r="BN554" s="79">
        <v>959.97</v>
      </c>
      <c r="BO554" s="79">
        <v>79282.83</v>
      </c>
      <c r="BP554" s="79">
        <v>0</v>
      </c>
      <c r="BQ554" s="79">
        <v>44747.53</v>
      </c>
      <c r="BR554" s="79">
        <v>561981.30000000005</v>
      </c>
      <c r="BS554" s="79">
        <v>0</v>
      </c>
      <c r="BT554" s="79">
        <v>0</v>
      </c>
      <c r="BU554" s="79">
        <v>0</v>
      </c>
      <c r="BV554" s="79">
        <v>0</v>
      </c>
      <c r="BW554" s="79">
        <v>0</v>
      </c>
      <c r="BX554" s="79">
        <v>131352.18</v>
      </c>
      <c r="BY554" s="79">
        <v>65706.789999999994</v>
      </c>
      <c r="BZ554" s="79">
        <v>30072.980000000003</v>
      </c>
      <c r="CA554" s="79">
        <v>20702.84</v>
      </c>
      <c r="CB554" s="79">
        <v>180163.7</v>
      </c>
    </row>
    <row r="555" spans="1:80" ht="12.75" customHeight="1" x14ac:dyDescent="0.2">
      <c r="A555" s="4"/>
      <c r="B555" s="5"/>
      <c r="C555" s="5" t="s">
        <v>594</v>
      </c>
      <c r="D555" s="79">
        <v>9423305.0399999954</v>
      </c>
      <c r="E555" s="79">
        <v>9117164.429999996</v>
      </c>
      <c r="F555" s="79">
        <v>7397955.4799999986</v>
      </c>
      <c r="G555" s="79">
        <v>1719208.9499999997</v>
      </c>
      <c r="H555" s="79">
        <v>264604.74</v>
      </c>
      <c r="I555" s="79">
        <v>41535.869999999995</v>
      </c>
      <c r="J555" s="79">
        <v>9186264.0099999961</v>
      </c>
      <c r="K555" s="79">
        <v>8921659.2699999958</v>
      </c>
      <c r="L555" s="79">
        <v>7276553.4699999988</v>
      </c>
      <c r="M555" s="79">
        <v>1645105.7999999998</v>
      </c>
      <c r="N555" s="79">
        <v>264604.74</v>
      </c>
      <c r="O555" s="79">
        <v>7541158.209999999</v>
      </c>
      <c r="P555" s="79">
        <v>0</v>
      </c>
      <c r="Q555" s="79">
        <v>0</v>
      </c>
      <c r="R555" s="79">
        <v>0</v>
      </c>
      <c r="S555" s="79">
        <v>0</v>
      </c>
      <c r="T555" s="79">
        <v>195505.16000000003</v>
      </c>
      <c r="U555" s="79">
        <v>121402.01000000001</v>
      </c>
      <c r="V555" s="79">
        <v>74103.149999999994</v>
      </c>
      <c r="W555" s="79">
        <v>195505.16000000003</v>
      </c>
      <c r="X555" s="79">
        <v>195505.16000000003</v>
      </c>
      <c r="Y555" s="79">
        <v>121402.01000000001</v>
      </c>
      <c r="Z555" s="79">
        <v>74103.149999999994</v>
      </c>
      <c r="AA555" s="79">
        <v>41535.869999999995</v>
      </c>
      <c r="AB555" s="79">
        <v>1422093.46</v>
      </c>
      <c r="AC555" s="79">
        <v>94017.54</v>
      </c>
      <c r="AD555" s="79">
        <v>430775.48</v>
      </c>
      <c r="AE555" s="79">
        <v>1838153.07</v>
      </c>
      <c r="AF555" s="79">
        <v>299.13</v>
      </c>
      <c r="AG555" s="79">
        <v>52205.11</v>
      </c>
      <c r="AH555" s="79">
        <v>730657.2</v>
      </c>
      <c r="AI555" s="79">
        <v>967989.27</v>
      </c>
      <c r="AJ555" s="79">
        <v>46753.38</v>
      </c>
      <c r="AK555" s="79">
        <v>2690804.56</v>
      </c>
      <c r="AL555" s="79">
        <v>354953.7</v>
      </c>
      <c r="AM555" s="79">
        <v>264604.74</v>
      </c>
      <c r="AN555" s="79">
        <v>57776.98</v>
      </c>
      <c r="AO555" s="79">
        <v>4592.5200000000004</v>
      </c>
      <c r="AP555" s="79">
        <v>8110.54</v>
      </c>
      <c r="AQ555" s="154">
        <v>13314.02</v>
      </c>
      <c r="AR555" s="79">
        <v>27970.53</v>
      </c>
      <c r="AS555" s="79">
        <v>11750.64</v>
      </c>
      <c r="AT555" s="79">
        <v>55.7</v>
      </c>
      <c r="AU555" s="79">
        <v>49951.69</v>
      </c>
      <c r="AV555" s="79">
        <v>26518.9</v>
      </c>
      <c r="AW555" s="79">
        <v>26207.79</v>
      </c>
      <c r="AX555" s="79">
        <v>11150.69</v>
      </c>
      <c r="AY555" s="79">
        <v>10807.35</v>
      </c>
      <c r="AZ555" s="79">
        <v>43105.71</v>
      </c>
      <c r="BA555" s="79">
        <v>0</v>
      </c>
      <c r="BB555" s="79">
        <v>0</v>
      </c>
      <c r="BC555" s="79">
        <v>0</v>
      </c>
      <c r="BD555" s="79">
        <v>1644.31</v>
      </c>
      <c r="BE555" s="79">
        <v>0</v>
      </c>
      <c r="BF555" s="79">
        <v>0</v>
      </c>
      <c r="BG555" s="79">
        <v>0</v>
      </c>
      <c r="BH555" s="79">
        <v>0</v>
      </c>
      <c r="BI555" s="79">
        <v>0</v>
      </c>
      <c r="BJ555" s="79">
        <v>0</v>
      </c>
      <c r="BK555" s="79">
        <v>30976.54</v>
      </c>
      <c r="BL555" s="79">
        <v>68166.600000000006</v>
      </c>
      <c r="BM555" s="79">
        <v>40686.160000000003</v>
      </c>
      <c r="BN555" s="79">
        <v>0</v>
      </c>
      <c r="BO555" s="79">
        <v>3220.14</v>
      </c>
      <c r="BP555" s="79">
        <v>0</v>
      </c>
      <c r="BQ555" s="79">
        <v>12549.25</v>
      </c>
      <c r="BR555" s="79">
        <v>39906.47</v>
      </c>
      <c r="BS555" s="79">
        <v>0</v>
      </c>
      <c r="BT555" s="79">
        <v>0</v>
      </c>
      <c r="BU555" s="79">
        <v>0</v>
      </c>
      <c r="BV555" s="79">
        <v>0</v>
      </c>
      <c r="BW555" s="79">
        <v>0</v>
      </c>
      <c r="BX555" s="79">
        <v>6079.79</v>
      </c>
      <c r="BY555" s="79">
        <v>7736.24</v>
      </c>
      <c r="BZ555" s="79">
        <v>9621.8700000000008</v>
      </c>
      <c r="CA555" s="79">
        <v>1212.17</v>
      </c>
      <c r="CB555" s="79">
        <v>16885.8</v>
      </c>
    </row>
    <row r="556" spans="1:80" ht="12.75" customHeight="1" x14ac:dyDescent="0.2">
      <c r="A556" s="4"/>
      <c r="B556" s="5"/>
      <c r="C556" s="5" t="s">
        <v>595</v>
      </c>
      <c r="D556" s="79">
        <v>5578896.1499999994</v>
      </c>
      <c r="E556" s="79">
        <v>5348533.5099999988</v>
      </c>
      <c r="F556" s="79">
        <v>4041112.54</v>
      </c>
      <c r="G556" s="79">
        <v>1307420.9699999997</v>
      </c>
      <c r="H556" s="79">
        <v>217834.98</v>
      </c>
      <c r="I556" s="79">
        <v>12527.66</v>
      </c>
      <c r="J556" s="79">
        <v>5502469.6499999994</v>
      </c>
      <c r="K556" s="79">
        <v>5284634.669999999</v>
      </c>
      <c r="L556" s="79">
        <v>4001824.04</v>
      </c>
      <c r="M556" s="79">
        <v>1282810.6299999999</v>
      </c>
      <c r="N556" s="79">
        <v>217834.98</v>
      </c>
      <c r="O556" s="79">
        <v>4219659.0199999996</v>
      </c>
      <c r="P556" s="79">
        <v>0</v>
      </c>
      <c r="Q556" s="79">
        <v>0</v>
      </c>
      <c r="R556" s="79">
        <v>0</v>
      </c>
      <c r="S556" s="79">
        <v>0</v>
      </c>
      <c r="T556" s="79">
        <v>63898.84</v>
      </c>
      <c r="U556" s="79">
        <v>39288.5</v>
      </c>
      <c r="V556" s="79">
        <v>24610.34</v>
      </c>
      <c r="W556" s="79">
        <v>63898.84</v>
      </c>
      <c r="X556" s="79">
        <v>63898.84</v>
      </c>
      <c r="Y556" s="79">
        <v>39288.5</v>
      </c>
      <c r="Z556" s="79">
        <v>24610.34</v>
      </c>
      <c r="AA556" s="79">
        <v>12527.66</v>
      </c>
      <c r="AB556" s="79">
        <v>989402.5</v>
      </c>
      <c r="AC556" s="79">
        <v>114577.83</v>
      </c>
      <c r="AD556" s="79">
        <v>577417.88</v>
      </c>
      <c r="AE556" s="79">
        <v>959846.25</v>
      </c>
      <c r="AF556" s="79">
        <v>0</v>
      </c>
      <c r="AG556" s="79">
        <v>116536.64</v>
      </c>
      <c r="AH556" s="79">
        <v>351310.95</v>
      </c>
      <c r="AI556" s="79">
        <v>703518.94</v>
      </c>
      <c r="AJ556" s="79">
        <v>11855.38</v>
      </c>
      <c r="AK556" s="79">
        <v>1055546.24</v>
      </c>
      <c r="AL556" s="79">
        <v>156971.20000000001</v>
      </c>
      <c r="AM556" s="79">
        <v>217834.98</v>
      </c>
      <c r="AN556" s="79">
        <v>49521.01</v>
      </c>
      <c r="AO556" s="79">
        <v>1935.06</v>
      </c>
      <c r="AP556" s="79">
        <v>3565.35</v>
      </c>
      <c r="AQ556" s="154">
        <v>5107.53</v>
      </c>
      <c r="AR556" s="79">
        <v>37670.769999999997</v>
      </c>
      <c r="AS556" s="79">
        <v>4353.08</v>
      </c>
      <c r="AT556" s="79">
        <v>0</v>
      </c>
      <c r="AU556" s="79">
        <v>5010.3100000000004</v>
      </c>
      <c r="AV556" s="79">
        <v>5798.42</v>
      </c>
      <c r="AW556" s="79">
        <v>75563.649999999994</v>
      </c>
      <c r="AX556" s="79">
        <v>4801.91</v>
      </c>
      <c r="AY556" s="79">
        <v>2869.93</v>
      </c>
      <c r="AZ556" s="79">
        <v>50928.37</v>
      </c>
      <c r="BA556" s="79">
        <v>0</v>
      </c>
      <c r="BB556" s="79">
        <v>0</v>
      </c>
      <c r="BC556" s="79">
        <v>0</v>
      </c>
      <c r="BD556" s="79">
        <v>525.47</v>
      </c>
      <c r="BE556" s="79">
        <v>0</v>
      </c>
      <c r="BF556" s="79">
        <v>0</v>
      </c>
      <c r="BG556" s="79">
        <v>0</v>
      </c>
      <c r="BH556" s="79">
        <v>0</v>
      </c>
      <c r="BI556" s="79">
        <v>0</v>
      </c>
      <c r="BJ556" s="79">
        <v>0</v>
      </c>
      <c r="BK556" s="79">
        <v>15877.17</v>
      </c>
      <c r="BL556" s="79">
        <v>20792.71</v>
      </c>
      <c r="BM556" s="79">
        <v>8183.42</v>
      </c>
      <c r="BN556" s="79">
        <v>0</v>
      </c>
      <c r="BO556" s="79">
        <v>1486.72</v>
      </c>
      <c r="BP556" s="79">
        <v>0</v>
      </c>
      <c r="BQ556" s="79">
        <v>10312.370000000001</v>
      </c>
      <c r="BR556" s="79">
        <v>7246.45</v>
      </c>
      <c r="BS556" s="79">
        <v>0</v>
      </c>
      <c r="BT556" s="79">
        <v>0</v>
      </c>
      <c r="BU556" s="79">
        <v>0</v>
      </c>
      <c r="BV556" s="79">
        <v>0</v>
      </c>
      <c r="BW556" s="79">
        <v>0</v>
      </c>
      <c r="BX556" s="79">
        <v>2463.4</v>
      </c>
      <c r="BY556" s="79">
        <v>1816.89</v>
      </c>
      <c r="BZ556" s="79">
        <v>1935.66</v>
      </c>
      <c r="CA556" s="79">
        <v>252.58</v>
      </c>
      <c r="CB556" s="79">
        <v>6059.13</v>
      </c>
    </row>
    <row r="557" spans="1:80" ht="12.75" customHeight="1" x14ac:dyDescent="0.2">
      <c r="A557" s="4"/>
      <c r="B557" s="5"/>
      <c r="C557" s="5" t="s">
        <v>596</v>
      </c>
      <c r="D557" s="79">
        <v>7417638.0700000003</v>
      </c>
      <c r="E557" s="79">
        <v>7102010.4800000014</v>
      </c>
      <c r="F557" s="79">
        <v>6299187.3000000007</v>
      </c>
      <c r="G557" s="79">
        <v>802823.17999999993</v>
      </c>
      <c r="H557" s="79">
        <v>281305.71999999997</v>
      </c>
      <c r="I557" s="79">
        <v>34321.870000000003</v>
      </c>
      <c r="J557" s="79">
        <v>7315425.8200000003</v>
      </c>
      <c r="K557" s="79">
        <v>7034120.1000000006</v>
      </c>
      <c r="L557" s="79">
        <v>6271022.4000000004</v>
      </c>
      <c r="M557" s="79">
        <v>763097.7</v>
      </c>
      <c r="N557" s="79">
        <v>281305.71999999997</v>
      </c>
      <c r="O557" s="79">
        <v>6552328.1200000001</v>
      </c>
      <c r="P557" s="79">
        <v>0</v>
      </c>
      <c r="Q557" s="79">
        <v>0</v>
      </c>
      <c r="R557" s="79">
        <v>0</v>
      </c>
      <c r="S557" s="79">
        <v>0</v>
      </c>
      <c r="T557" s="79">
        <v>67890.38</v>
      </c>
      <c r="U557" s="79">
        <v>28164.9</v>
      </c>
      <c r="V557" s="79">
        <v>39725.480000000003</v>
      </c>
      <c r="W557" s="79">
        <v>67890.38</v>
      </c>
      <c r="X557" s="79">
        <v>67890.38</v>
      </c>
      <c r="Y557" s="79">
        <v>28164.9</v>
      </c>
      <c r="Z557" s="79">
        <v>39725.480000000003</v>
      </c>
      <c r="AA557" s="79">
        <v>34321.870000000003</v>
      </c>
      <c r="AB557" s="79">
        <v>1722824.69</v>
      </c>
      <c r="AC557" s="79">
        <v>53877.69</v>
      </c>
      <c r="AD557" s="79">
        <v>328447.25</v>
      </c>
      <c r="AE557" s="79">
        <v>2180293.35</v>
      </c>
      <c r="AF557" s="79">
        <v>10717.81</v>
      </c>
      <c r="AG557" s="79">
        <v>51110.53</v>
      </c>
      <c r="AH557" s="79">
        <v>85882.08</v>
      </c>
      <c r="AI557" s="79">
        <v>434500</v>
      </c>
      <c r="AJ557" s="79">
        <v>66922.38</v>
      </c>
      <c r="AK557" s="79">
        <v>1632333.79</v>
      </c>
      <c r="AL557" s="79">
        <v>258077.29</v>
      </c>
      <c r="AM557" s="79">
        <v>281305.71999999997</v>
      </c>
      <c r="AN557" s="79">
        <v>24925.03</v>
      </c>
      <c r="AO557" s="79">
        <v>12299.89</v>
      </c>
      <c r="AP557" s="79">
        <v>7450.84</v>
      </c>
      <c r="AQ557" s="154">
        <v>8866.77</v>
      </c>
      <c r="AR557" s="79">
        <v>43014.57</v>
      </c>
      <c r="AS557" s="79">
        <v>3619.7</v>
      </c>
      <c r="AT557" s="79">
        <v>0</v>
      </c>
      <c r="AU557" s="79">
        <v>20199.91</v>
      </c>
      <c r="AV557" s="79">
        <v>14206.4</v>
      </c>
      <c r="AW557" s="79">
        <v>8662.83</v>
      </c>
      <c r="AX557" s="79">
        <v>10688.38</v>
      </c>
      <c r="AY557" s="79">
        <v>15877.13</v>
      </c>
      <c r="AZ557" s="79">
        <v>38501.71</v>
      </c>
      <c r="BA557" s="79">
        <v>0</v>
      </c>
      <c r="BB557" s="79">
        <v>0</v>
      </c>
      <c r="BC557" s="79">
        <v>0</v>
      </c>
      <c r="BD557" s="79">
        <v>820.08</v>
      </c>
      <c r="BE557" s="79">
        <v>0</v>
      </c>
      <c r="BF557" s="79">
        <v>0</v>
      </c>
      <c r="BG557" s="79">
        <v>0</v>
      </c>
      <c r="BH557" s="79">
        <v>0</v>
      </c>
      <c r="BI557" s="79">
        <v>0</v>
      </c>
      <c r="BJ557" s="79">
        <v>0</v>
      </c>
      <c r="BK557" s="79">
        <v>10315.540000000001</v>
      </c>
      <c r="BL557" s="79">
        <v>8294.2900000000009</v>
      </c>
      <c r="BM557" s="79">
        <v>12620</v>
      </c>
      <c r="BN557" s="79">
        <v>0</v>
      </c>
      <c r="BO557" s="79">
        <v>8863.11</v>
      </c>
      <c r="BP557" s="79">
        <v>0</v>
      </c>
      <c r="BQ557" s="79">
        <v>7250.61</v>
      </c>
      <c r="BR557" s="79">
        <v>20546.830000000002</v>
      </c>
      <c r="BS557" s="79">
        <v>0</v>
      </c>
      <c r="BT557" s="79">
        <v>0</v>
      </c>
      <c r="BU557" s="79">
        <v>0</v>
      </c>
      <c r="BV557" s="79">
        <v>0</v>
      </c>
      <c r="BW557" s="79">
        <v>0</v>
      </c>
      <c r="BX557" s="79">
        <v>4688.2</v>
      </c>
      <c r="BY557" s="79">
        <v>4224.93</v>
      </c>
      <c r="BZ557" s="79">
        <v>9590.5</v>
      </c>
      <c r="CA557" s="79">
        <v>10466.6</v>
      </c>
      <c r="CB557" s="79">
        <v>5351.64</v>
      </c>
    </row>
    <row r="558" spans="1:80" ht="12.75" customHeight="1" x14ac:dyDescent="0.2">
      <c r="A558" s="4"/>
      <c r="B558" s="5"/>
      <c r="C558" s="5" t="s">
        <v>597</v>
      </c>
      <c r="D558" s="79">
        <v>7001094.1900000004</v>
      </c>
      <c r="E558" s="79">
        <v>6479785.2999999998</v>
      </c>
      <c r="F558" s="79">
        <v>5494167.6900000013</v>
      </c>
      <c r="G558" s="79">
        <v>985617.61000000022</v>
      </c>
      <c r="H558" s="79">
        <v>516113.52</v>
      </c>
      <c r="I558" s="79">
        <v>5195.37</v>
      </c>
      <c r="J558" s="79">
        <v>6990661.3600000003</v>
      </c>
      <c r="K558" s="79">
        <v>6474547.8400000008</v>
      </c>
      <c r="L558" s="79">
        <v>5492428.0800000019</v>
      </c>
      <c r="M558" s="79">
        <v>982119.76000000013</v>
      </c>
      <c r="N558" s="79">
        <v>516113.52</v>
      </c>
      <c r="O558" s="79">
        <v>6008541.6000000015</v>
      </c>
      <c r="P558" s="79">
        <v>0</v>
      </c>
      <c r="Q558" s="79">
        <v>0</v>
      </c>
      <c r="R558" s="79">
        <v>0</v>
      </c>
      <c r="S558" s="79">
        <v>0</v>
      </c>
      <c r="T558" s="79">
        <v>5237.46</v>
      </c>
      <c r="U558" s="79">
        <v>1739.6100000000001</v>
      </c>
      <c r="V558" s="79">
        <v>3497.85</v>
      </c>
      <c r="W558" s="79">
        <v>5237.46</v>
      </c>
      <c r="X558" s="79">
        <v>5237.46</v>
      </c>
      <c r="Y558" s="79">
        <v>1739.6100000000001</v>
      </c>
      <c r="Z558" s="79">
        <v>3497.85</v>
      </c>
      <c r="AA558" s="79">
        <v>5195.37</v>
      </c>
      <c r="AB558" s="79">
        <v>985321.66</v>
      </c>
      <c r="AC558" s="79">
        <v>172501.05</v>
      </c>
      <c r="AD558" s="79">
        <v>151137.04</v>
      </c>
      <c r="AE558" s="79">
        <v>2896463.35</v>
      </c>
      <c r="AF558" s="79">
        <v>0</v>
      </c>
      <c r="AG558" s="79">
        <v>82958.929999999993</v>
      </c>
      <c r="AH558" s="79">
        <v>397228.33</v>
      </c>
      <c r="AI558" s="79">
        <v>638022.82999999996</v>
      </c>
      <c r="AJ558" s="79">
        <v>92829.45</v>
      </c>
      <c r="AK558" s="79">
        <v>601562.56000000006</v>
      </c>
      <c r="AL558" s="79">
        <v>348277.33</v>
      </c>
      <c r="AM558" s="79">
        <v>516113.52</v>
      </c>
      <c r="AN558" s="79">
        <v>65147.53</v>
      </c>
      <c r="AO558" s="79">
        <v>4367.78</v>
      </c>
      <c r="AP558" s="79">
        <v>509.98</v>
      </c>
      <c r="AQ558" s="154">
        <v>10488.24</v>
      </c>
      <c r="AR558" s="79">
        <v>15330.46</v>
      </c>
      <c r="AS558" s="79">
        <v>0</v>
      </c>
      <c r="AT558" s="79">
        <v>0</v>
      </c>
      <c r="AU558" s="79">
        <v>1016.13</v>
      </c>
      <c r="AV558" s="79">
        <v>2062.1999999999998</v>
      </c>
      <c r="AW558" s="79">
        <v>1502</v>
      </c>
      <c r="AX558" s="79">
        <v>4479.03</v>
      </c>
      <c r="AY558" s="79">
        <v>2673.25</v>
      </c>
      <c r="AZ558" s="79">
        <v>668.71</v>
      </c>
      <c r="BA558" s="79">
        <v>0</v>
      </c>
      <c r="BB558" s="79">
        <v>0</v>
      </c>
      <c r="BC558" s="79">
        <v>0</v>
      </c>
      <c r="BD558" s="79">
        <v>0</v>
      </c>
      <c r="BE558" s="79">
        <v>0</v>
      </c>
      <c r="BF558" s="79">
        <v>0</v>
      </c>
      <c r="BG558" s="79">
        <v>0</v>
      </c>
      <c r="BH558" s="79">
        <v>0</v>
      </c>
      <c r="BI558" s="79">
        <v>0</v>
      </c>
      <c r="BJ558" s="79">
        <v>0</v>
      </c>
      <c r="BK558" s="79">
        <v>0</v>
      </c>
      <c r="BL558" s="79">
        <v>0</v>
      </c>
      <c r="BM558" s="79">
        <v>356.6</v>
      </c>
      <c r="BN558" s="79">
        <v>0</v>
      </c>
      <c r="BO558" s="79">
        <v>242.56</v>
      </c>
      <c r="BP558" s="79">
        <v>0</v>
      </c>
      <c r="BQ558" s="79">
        <v>1383.01</v>
      </c>
      <c r="BR558" s="79">
        <v>3255.29</v>
      </c>
      <c r="BS558" s="79">
        <v>0</v>
      </c>
      <c r="BT558" s="79">
        <v>0</v>
      </c>
      <c r="BU558" s="79">
        <v>0</v>
      </c>
      <c r="BV558" s="79">
        <v>0</v>
      </c>
      <c r="BW558" s="79">
        <v>0</v>
      </c>
      <c r="BX558" s="79">
        <v>1049.03</v>
      </c>
      <c r="BY558" s="79">
        <v>739.18</v>
      </c>
      <c r="BZ558" s="79">
        <v>780.14</v>
      </c>
      <c r="CA558" s="79">
        <v>34.18</v>
      </c>
      <c r="CB558" s="79">
        <v>2592.84</v>
      </c>
    </row>
    <row r="559" spans="1:80" ht="12.75" customHeight="1" x14ac:dyDescent="0.2">
      <c r="A559" s="4"/>
      <c r="B559" s="5"/>
      <c r="C559" s="17" t="s">
        <v>563</v>
      </c>
      <c r="D559" s="112">
        <v>341707477.47000009</v>
      </c>
      <c r="E559" s="112">
        <v>331946277.91000009</v>
      </c>
      <c r="F559" s="112">
        <v>259111345.09</v>
      </c>
      <c r="G559" s="112">
        <v>72834932.820000008</v>
      </c>
      <c r="H559" s="112">
        <v>9239620.3000000007</v>
      </c>
      <c r="I559" s="112">
        <v>521579.25999999995</v>
      </c>
      <c r="J559" s="112">
        <v>338202108.85000002</v>
      </c>
      <c r="K559" s="112">
        <v>328962488.55000007</v>
      </c>
      <c r="L559" s="112">
        <v>257708940.35000002</v>
      </c>
      <c r="M559" s="112">
        <v>71253548.200000003</v>
      </c>
      <c r="N559" s="112">
        <v>9239620.3000000007</v>
      </c>
      <c r="O559" s="112">
        <v>266948560.65000004</v>
      </c>
      <c r="P559" s="112">
        <v>3532.42</v>
      </c>
      <c r="Q559" s="112">
        <v>3532.42</v>
      </c>
      <c r="R559" s="112">
        <v>0</v>
      </c>
      <c r="S559" s="112">
        <v>3532.42</v>
      </c>
      <c r="T559" s="112">
        <v>2980256.94</v>
      </c>
      <c r="U559" s="112">
        <v>1402404.74</v>
      </c>
      <c r="V559" s="112">
        <v>1577852.2</v>
      </c>
      <c r="W559" s="112">
        <v>2980256.94</v>
      </c>
      <c r="X559" s="112">
        <v>2980256.94</v>
      </c>
      <c r="Y559" s="112">
        <v>1402404.74</v>
      </c>
      <c r="Z559" s="112">
        <v>1577852.2</v>
      </c>
      <c r="AA559" s="112">
        <v>521579.25999999995</v>
      </c>
      <c r="AB559" s="112">
        <v>52285995.189999998</v>
      </c>
      <c r="AC559" s="112">
        <v>5417687.0800000001</v>
      </c>
      <c r="AD559" s="112">
        <v>11987362.43</v>
      </c>
      <c r="AE559" s="112">
        <v>117136460.99999999</v>
      </c>
      <c r="AF559" s="112">
        <v>4232849.2899999991</v>
      </c>
      <c r="AG559" s="112">
        <v>7506063.0999999996</v>
      </c>
      <c r="AH559" s="112">
        <v>30499494.329999994</v>
      </c>
      <c r="AI559" s="112">
        <v>30736810.199999999</v>
      </c>
      <c r="AJ559" s="112">
        <v>2250973.64</v>
      </c>
      <c r="AK559" s="112">
        <v>42852295.350000009</v>
      </c>
      <c r="AL559" s="112">
        <v>12137018.939999998</v>
      </c>
      <c r="AM559" s="112">
        <v>9239620.3000000007</v>
      </c>
      <c r="AN559" s="112">
        <v>3113224.5999999992</v>
      </c>
      <c r="AO559" s="112">
        <v>54264</v>
      </c>
      <c r="AP559" s="112">
        <v>141339.98000000001</v>
      </c>
      <c r="AQ559" s="170">
        <v>189097.48999999996</v>
      </c>
      <c r="AR559" s="112">
        <v>889932.08</v>
      </c>
      <c r="AS559" s="112">
        <v>311916.17000000004</v>
      </c>
      <c r="AT559" s="112">
        <v>205.11</v>
      </c>
      <c r="AU559" s="112">
        <v>570048.75000000012</v>
      </c>
      <c r="AV559" s="112">
        <v>763378.49</v>
      </c>
      <c r="AW559" s="112">
        <v>3729660.2600000002</v>
      </c>
      <c r="AX559" s="112">
        <v>391628.98</v>
      </c>
      <c r="AY559" s="112">
        <v>442464.08999999997</v>
      </c>
      <c r="AZ559" s="112">
        <v>719931.19999999984</v>
      </c>
      <c r="BA559" s="112">
        <v>29135</v>
      </c>
      <c r="BB559" s="112">
        <v>0</v>
      </c>
      <c r="BC559" s="112">
        <v>561710.99</v>
      </c>
      <c r="BD559" s="112">
        <v>11540.81</v>
      </c>
      <c r="BE559" s="112">
        <v>0</v>
      </c>
      <c r="BF559" s="112">
        <v>0</v>
      </c>
      <c r="BG559" s="112">
        <v>3532.42</v>
      </c>
      <c r="BH559" s="112">
        <v>0</v>
      </c>
      <c r="BI559" s="112">
        <v>0</v>
      </c>
      <c r="BJ559" s="112">
        <v>0</v>
      </c>
      <c r="BK559" s="112">
        <v>851820.50000000012</v>
      </c>
      <c r="BL559" s="112">
        <v>1064208.8800000001</v>
      </c>
      <c r="BM559" s="112">
        <v>260993.12000000002</v>
      </c>
      <c r="BN559" s="112">
        <v>959.97</v>
      </c>
      <c r="BO559" s="112">
        <v>93095.360000000001</v>
      </c>
      <c r="BP559" s="112">
        <v>0</v>
      </c>
      <c r="BQ559" s="112">
        <v>76242.76999999999</v>
      </c>
      <c r="BR559" s="112">
        <v>632936.34</v>
      </c>
      <c r="BS559" s="112">
        <v>0</v>
      </c>
      <c r="BT559" s="112">
        <v>0</v>
      </c>
      <c r="BU559" s="112">
        <v>0</v>
      </c>
      <c r="BV559" s="112">
        <v>0</v>
      </c>
      <c r="BW559" s="112">
        <v>0</v>
      </c>
      <c r="BX559" s="112">
        <v>145632.6</v>
      </c>
      <c r="BY559" s="112">
        <v>80224.03</v>
      </c>
      <c r="BZ559" s="112">
        <v>52001.150000000009</v>
      </c>
      <c r="CA559" s="112">
        <v>32668.370000000003</v>
      </c>
      <c r="CB559" s="112">
        <v>211053.11000000002</v>
      </c>
    </row>
    <row r="560" spans="1:80" ht="12.75" customHeight="1" x14ac:dyDescent="0.2">
      <c r="A560" s="4"/>
      <c r="B560" s="5"/>
      <c r="C560" s="17" t="s">
        <v>598</v>
      </c>
      <c r="D560" s="107">
        <v>29420933.449999988</v>
      </c>
      <c r="E560" s="107">
        <v>28047493.720000029</v>
      </c>
      <c r="F560" s="107">
        <v>23232423.00999999</v>
      </c>
      <c r="G560" s="107">
        <v>4815070.7100000083</v>
      </c>
      <c r="H560" s="107">
        <v>1279858.9600000009</v>
      </c>
      <c r="I560" s="107">
        <v>93580.76999999996</v>
      </c>
      <c r="J560" s="107">
        <v>28994820.839999974</v>
      </c>
      <c r="K560" s="107">
        <v>27714961.879999995</v>
      </c>
      <c r="L560" s="107">
        <v>23041827.99000001</v>
      </c>
      <c r="M560" s="107">
        <v>4673133.8900000006</v>
      </c>
      <c r="N560" s="107">
        <v>1279858.9600000009</v>
      </c>
      <c r="O560" s="107">
        <v>24321686.950000018</v>
      </c>
      <c r="P560" s="107">
        <v>0</v>
      </c>
      <c r="Q560" s="107">
        <v>0</v>
      </c>
      <c r="R560" s="107">
        <v>0</v>
      </c>
      <c r="S560" s="107">
        <v>0</v>
      </c>
      <c r="T560" s="107">
        <v>332531.83999999985</v>
      </c>
      <c r="U560" s="107">
        <v>190595.02000000002</v>
      </c>
      <c r="V560" s="107">
        <v>141936.82000000007</v>
      </c>
      <c r="W560" s="107">
        <v>332531.83999999985</v>
      </c>
      <c r="X560" s="107">
        <v>332531.83999999985</v>
      </c>
      <c r="Y560" s="107">
        <v>190595.02000000002</v>
      </c>
      <c r="Z560" s="107">
        <v>141936.82000000007</v>
      </c>
      <c r="AA560" s="107">
        <v>93580.76999999996</v>
      </c>
      <c r="AB560" s="107">
        <v>5119642.3099999949</v>
      </c>
      <c r="AC560" s="107">
        <v>434974.11000000034</v>
      </c>
      <c r="AD560" s="107">
        <v>1487777.6500000004</v>
      </c>
      <c r="AE560" s="107">
        <v>7874756.0199999809</v>
      </c>
      <c r="AF560" s="107">
        <v>11016.939999999478</v>
      </c>
      <c r="AG560" s="107">
        <v>302811.20999999996</v>
      </c>
      <c r="AH560" s="107">
        <v>1565078.5599999949</v>
      </c>
      <c r="AI560" s="107">
        <v>2744031.0399999991</v>
      </c>
      <c r="AJ560" s="107">
        <v>218360.59000000008</v>
      </c>
      <c r="AK560" s="107">
        <v>5980247.150000006</v>
      </c>
      <c r="AL560" s="107">
        <v>1118279.5199999977</v>
      </c>
      <c r="AM560" s="107">
        <v>1279858.9600000009</v>
      </c>
      <c r="AN560" s="107">
        <v>197370.54999999935</v>
      </c>
      <c r="AO560" s="107">
        <v>23195.25</v>
      </c>
      <c r="AP560" s="107">
        <v>19636.710000000006</v>
      </c>
      <c r="AQ560" s="166">
        <v>37776.559999999969</v>
      </c>
      <c r="AR560" s="107">
        <v>123986.32999999996</v>
      </c>
      <c r="AS560" s="107">
        <v>19723.420000000042</v>
      </c>
      <c r="AT560" s="107">
        <v>55.700000000000017</v>
      </c>
      <c r="AU560" s="107">
        <v>76178.040000000095</v>
      </c>
      <c r="AV560" s="107">
        <v>48585.920000000042</v>
      </c>
      <c r="AW560" s="107">
        <v>111936.27000000002</v>
      </c>
      <c r="AX560" s="107">
        <v>31120.010000000009</v>
      </c>
      <c r="AY560" s="107">
        <v>32227.659999999974</v>
      </c>
      <c r="AZ560" s="107">
        <v>133204.49999999988</v>
      </c>
      <c r="BA560" s="107">
        <v>0</v>
      </c>
      <c r="BB560" s="107">
        <v>0</v>
      </c>
      <c r="BC560" s="107">
        <v>0</v>
      </c>
      <c r="BD560" s="107">
        <v>2989.8599999999988</v>
      </c>
      <c r="BE560" s="107">
        <v>0</v>
      </c>
      <c r="BF560" s="107">
        <v>0</v>
      </c>
      <c r="BG560" s="107">
        <v>0</v>
      </c>
      <c r="BH560" s="107">
        <v>0</v>
      </c>
      <c r="BI560" s="107">
        <v>0</v>
      </c>
      <c r="BJ560" s="107">
        <v>0</v>
      </c>
      <c r="BK560" s="107">
        <v>57169.250000000116</v>
      </c>
      <c r="BL560" s="107">
        <v>97253.600000000093</v>
      </c>
      <c r="BM560" s="107">
        <v>61846.180000000022</v>
      </c>
      <c r="BN560" s="107">
        <v>0</v>
      </c>
      <c r="BO560" s="107">
        <v>13812.529999999999</v>
      </c>
      <c r="BP560" s="107">
        <v>0</v>
      </c>
      <c r="BQ560" s="107">
        <v>31495.239999999991</v>
      </c>
      <c r="BR560" s="107">
        <v>70955.039999999921</v>
      </c>
      <c r="BS560" s="107">
        <v>0</v>
      </c>
      <c r="BT560" s="107">
        <v>0</v>
      </c>
      <c r="BU560" s="107">
        <v>0</v>
      </c>
      <c r="BV560" s="107">
        <v>0</v>
      </c>
      <c r="BW560" s="107">
        <v>0</v>
      </c>
      <c r="BX560" s="107">
        <v>14280.420000000013</v>
      </c>
      <c r="BY560" s="107">
        <v>14517.240000000005</v>
      </c>
      <c r="BZ560" s="107">
        <v>21928.170000000006</v>
      </c>
      <c r="CA560" s="107">
        <v>11965.530000000002</v>
      </c>
      <c r="CB560" s="107">
        <v>30889.410000000003</v>
      </c>
    </row>
    <row r="561" spans="1:80" ht="12.75" customHeight="1" x14ac:dyDescent="0.2">
      <c r="A561" s="4"/>
      <c r="B561" s="5"/>
      <c r="C561" s="17" t="s">
        <v>566</v>
      </c>
      <c r="D561" s="108">
        <v>0.91390023517239838</v>
      </c>
      <c r="E561" s="108">
        <v>0.91550592494486571</v>
      </c>
      <c r="F561" s="108">
        <v>0.91033807106388798</v>
      </c>
      <c r="G561" s="108">
        <v>0.93389064115841647</v>
      </c>
      <c r="H561" s="108">
        <v>0.86148143338747363</v>
      </c>
      <c r="I561" s="108">
        <v>0.82058188049885272</v>
      </c>
      <c r="J561" s="108">
        <v>0.9142677704210892</v>
      </c>
      <c r="K561" s="108">
        <v>0.91575038843437162</v>
      </c>
      <c r="L561" s="108">
        <v>0.91058972203794553</v>
      </c>
      <c r="M561" s="108">
        <v>0.93441542199578487</v>
      </c>
      <c r="N561" s="108">
        <v>0.86148143338747363</v>
      </c>
      <c r="O561" s="108">
        <v>0.90888998655479358</v>
      </c>
      <c r="P561" s="108">
        <v>1</v>
      </c>
      <c r="Q561" s="108">
        <v>1</v>
      </c>
      <c r="R561" s="108" t="e">
        <v>#DIV/0!</v>
      </c>
      <c r="S561" s="108">
        <v>1</v>
      </c>
      <c r="T561" s="108">
        <v>0.88842175466924678</v>
      </c>
      <c r="U561" s="108">
        <v>0.86409414160993203</v>
      </c>
      <c r="V561" s="108">
        <v>0.9100442867842754</v>
      </c>
      <c r="W561" s="108">
        <v>0.88842175466924678</v>
      </c>
      <c r="X561" s="108">
        <v>0.88842175466924678</v>
      </c>
      <c r="Y561" s="108">
        <v>0.86409414160993203</v>
      </c>
      <c r="Z561" s="108">
        <v>0.9100442867842754</v>
      </c>
      <c r="AA561" s="108">
        <v>0.82058188049885272</v>
      </c>
      <c r="AB561" s="108">
        <v>0.90208386985088584</v>
      </c>
      <c r="AC561" s="108">
        <v>0.91971221231920974</v>
      </c>
      <c r="AD561" s="108">
        <v>0.87588782280607158</v>
      </c>
      <c r="AE561" s="108">
        <v>0.93277280231302206</v>
      </c>
      <c r="AF561" s="108">
        <v>0.99739727563038294</v>
      </c>
      <c r="AG561" s="108">
        <v>0.95965778518435318</v>
      </c>
      <c r="AH561" s="108">
        <v>0.94868509808503454</v>
      </c>
      <c r="AI561" s="108">
        <v>0.91072492486549572</v>
      </c>
      <c r="AJ561" s="108">
        <v>0.90299282669520731</v>
      </c>
      <c r="AK561" s="108">
        <v>0.86044511498962206</v>
      </c>
      <c r="AL561" s="108">
        <v>0.9078620931937017</v>
      </c>
      <c r="AM561" s="108">
        <v>0.86148143338747363</v>
      </c>
      <c r="AN561" s="108">
        <v>0.93660253423411877</v>
      </c>
      <c r="AO561" s="108">
        <v>0.5725480981866431</v>
      </c>
      <c r="AP561" s="108">
        <v>0.86106754790824225</v>
      </c>
      <c r="AQ561" s="167">
        <v>0.80022706805891508</v>
      </c>
      <c r="AR561" s="108">
        <v>0.8606788846178014</v>
      </c>
      <c r="AS561" s="108">
        <v>0.93676692041967546</v>
      </c>
      <c r="AT561" s="108">
        <v>0.72843839890790296</v>
      </c>
      <c r="AU561" s="108">
        <v>0.866365745034964</v>
      </c>
      <c r="AV561" s="108">
        <v>0.9363540882583683</v>
      </c>
      <c r="AW561" s="108">
        <v>0.96998754251144581</v>
      </c>
      <c r="AX561" s="108">
        <v>0.9205370092887406</v>
      </c>
      <c r="AY561" s="108">
        <v>0.92716321905355081</v>
      </c>
      <c r="AZ561" s="108">
        <v>0.8149760699355717</v>
      </c>
      <c r="BA561" s="108">
        <v>1</v>
      </c>
      <c r="BB561" s="108" t="e">
        <v>#DIV/0!</v>
      </c>
      <c r="BC561" s="108">
        <v>1</v>
      </c>
      <c r="BD561" s="108">
        <v>0.74093152906945015</v>
      </c>
      <c r="BE561" s="108" t="e">
        <v>#DIV/0!</v>
      </c>
      <c r="BF561" s="108" t="e">
        <v>#DIV/0!</v>
      </c>
      <c r="BG561" s="108">
        <v>1</v>
      </c>
      <c r="BH561" s="108" t="e">
        <v>#DIV/0!</v>
      </c>
      <c r="BI561" s="108" t="e">
        <v>#DIV/0!</v>
      </c>
      <c r="BJ561" s="108" t="e">
        <v>#DIV/0!</v>
      </c>
      <c r="BK561" s="108">
        <v>0.93288580164482993</v>
      </c>
      <c r="BL561" s="108">
        <v>0.90861418108069147</v>
      </c>
      <c r="BM561" s="108">
        <v>0.76303520951050352</v>
      </c>
      <c r="BN561" s="108">
        <v>1</v>
      </c>
      <c r="BO561" s="108">
        <v>0.85163030681658036</v>
      </c>
      <c r="BP561" s="108" t="e">
        <v>#DIV/0!</v>
      </c>
      <c r="BQ561" s="108">
        <v>0.5869085029308353</v>
      </c>
      <c r="BR561" s="108">
        <v>0.88789545564724581</v>
      </c>
      <c r="BS561" s="108" t="e">
        <v>#DIV/0!</v>
      </c>
      <c r="BT561" s="108" t="e">
        <v>#DIV/0!</v>
      </c>
      <c r="BU561" s="108" t="e">
        <v>#DIV/0!</v>
      </c>
      <c r="BV561" s="108" t="e">
        <v>#DIV/0!</v>
      </c>
      <c r="BW561" s="108" t="e">
        <v>#DIV/0!</v>
      </c>
      <c r="BX561" s="108">
        <v>0.90194214756860747</v>
      </c>
      <c r="BY561" s="108">
        <v>0.81904125235294201</v>
      </c>
      <c r="BZ561" s="108">
        <v>0.57831374883055464</v>
      </c>
      <c r="CA561" s="108">
        <v>0.63372736380786676</v>
      </c>
      <c r="CB561" s="108">
        <v>0.8536415312714416</v>
      </c>
    </row>
    <row r="562" spans="1:80" ht="12.75" customHeight="1" x14ac:dyDescent="0.2">
      <c r="A562" s="4"/>
      <c r="B562" s="5"/>
      <c r="C562" s="17" t="s">
        <v>567</v>
      </c>
      <c r="D562" s="108">
        <v>8.6099764827601621E-2</v>
      </c>
      <c r="E562" s="108">
        <v>8.4494075055134343E-2</v>
      </c>
      <c r="F562" s="108">
        <v>8.9661928936112065E-2</v>
      </c>
      <c r="G562" s="108">
        <v>6.6109358841583504E-2</v>
      </c>
      <c r="H562" s="108">
        <v>0.13851856661252637</v>
      </c>
      <c r="I562" s="108">
        <v>0.17941811950114728</v>
      </c>
      <c r="J562" s="108">
        <v>8.5732229578910774E-2</v>
      </c>
      <c r="K562" s="108">
        <v>8.4249611565628421E-2</v>
      </c>
      <c r="L562" s="108">
        <v>8.9410277962054446E-2</v>
      </c>
      <c r="M562" s="108">
        <v>6.5584578004215105E-2</v>
      </c>
      <c r="N562" s="108">
        <v>0.13851856661252637</v>
      </c>
      <c r="O562" s="108">
        <v>9.1110013445206472E-2</v>
      </c>
      <c r="P562" s="108">
        <v>0</v>
      </c>
      <c r="Q562" s="108">
        <v>0</v>
      </c>
      <c r="R562" s="108" t="e">
        <v>#DIV/0!</v>
      </c>
      <c r="S562" s="108">
        <v>0</v>
      </c>
      <c r="T562" s="108">
        <v>0.11157824533075321</v>
      </c>
      <c r="U562" s="108">
        <v>0.13590585839006791</v>
      </c>
      <c r="V562" s="108">
        <v>8.9955713215724556E-2</v>
      </c>
      <c r="W562" s="108">
        <v>0.11157824533075321</v>
      </c>
      <c r="X562" s="108">
        <v>0.11157824533075321</v>
      </c>
      <c r="Y562" s="108">
        <v>0.13590585839006791</v>
      </c>
      <c r="Z562" s="108">
        <v>8.9955713215724556E-2</v>
      </c>
      <c r="AA562" s="108">
        <v>0.17941811950114728</v>
      </c>
      <c r="AB562" s="108">
        <v>9.7916130149114128E-2</v>
      </c>
      <c r="AC562" s="108">
        <v>8.0287787680790215E-2</v>
      </c>
      <c r="AD562" s="108">
        <v>0.12411217719392842</v>
      </c>
      <c r="AE562" s="108">
        <v>6.7227197686977935E-2</v>
      </c>
      <c r="AF562" s="108">
        <v>2.6027243696171098E-3</v>
      </c>
      <c r="AG562" s="108">
        <v>4.0342214815646829E-2</v>
      </c>
      <c r="AH562" s="108">
        <v>5.1314901914965461E-2</v>
      </c>
      <c r="AI562" s="108">
        <v>8.9275075134504334E-2</v>
      </c>
      <c r="AJ562" s="108">
        <v>9.7007173304792707E-2</v>
      </c>
      <c r="AK562" s="108">
        <v>0.13955488501037797</v>
      </c>
      <c r="AL562" s="108">
        <v>9.2137906806298339E-2</v>
      </c>
      <c r="AM562" s="108">
        <v>0.13851856661252637</v>
      </c>
      <c r="AN562" s="108">
        <v>6.3397465765881261E-2</v>
      </c>
      <c r="AO562" s="108">
        <v>0.4274519018133569</v>
      </c>
      <c r="AP562" s="108">
        <v>0.13893245209175781</v>
      </c>
      <c r="AQ562" s="167">
        <v>0.19977293194108486</v>
      </c>
      <c r="AR562" s="108">
        <v>0.13932111538219857</v>
      </c>
      <c r="AS562" s="108">
        <v>6.323307958032455E-2</v>
      </c>
      <c r="AT562" s="108">
        <v>0.27156160109209698</v>
      </c>
      <c r="AU562" s="108">
        <v>0.13363425496503603</v>
      </c>
      <c r="AV562" s="108">
        <v>6.3645911741631658E-2</v>
      </c>
      <c r="AW562" s="108">
        <v>3.0012457488554203E-2</v>
      </c>
      <c r="AX562" s="108">
        <v>7.9462990711259451E-2</v>
      </c>
      <c r="AY562" s="108">
        <v>7.2836780946449187E-2</v>
      </c>
      <c r="AZ562" s="108">
        <v>0.18502393006442827</v>
      </c>
      <c r="BA562" s="108">
        <v>0</v>
      </c>
      <c r="BB562" s="108" t="e">
        <v>#DIV/0!</v>
      </c>
      <c r="BC562" s="108">
        <v>0</v>
      </c>
      <c r="BD562" s="108">
        <v>0.25906847093054985</v>
      </c>
      <c r="BE562" s="108" t="e">
        <v>#DIV/0!</v>
      </c>
      <c r="BF562" s="108" t="e">
        <v>#DIV/0!</v>
      </c>
      <c r="BG562" s="108">
        <v>0</v>
      </c>
      <c r="BH562" s="108" t="e">
        <v>#DIV/0!</v>
      </c>
      <c r="BI562" s="108" t="e">
        <v>#DIV/0!</v>
      </c>
      <c r="BJ562" s="108" t="e">
        <v>#DIV/0!</v>
      </c>
      <c r="BK562" s="108">
        <v>6.7114198355170032E-2</v>
      </c>
      <c r="BL562" s="108">
        <v>9.138581891930847E-2</v>
      </c>
      <c r="BM562" s="108">
        <v>0.23696479048949648</v>
      </c>
      <c r="BN562" s="108">
        <v>0</v>
      </c>
      <c r="BO562" s="108">
        <v>0.14836969318341967</v>
      </c>
      <c r="BP562" s="108" t="e">
        <v>#DIV/0!</v>
      </c>
      <c r="BQ562" s="108">
        <v>0.41309149706916465</v>
      </c>
      <c r="BR562" s="108">
        <v>0.11210454435275422</v>
      </c>
      <c r="BS562" s="108" t="e">
        <v>#DIV/0!</v>
      </c>
      <c r="BT562" s="108" t="e">
        <v>#DIV/0!</v>
      </c>
      <c r="BU562" s="108" t="e">
        <v>#DIV/0!</v>
      </c>
      <c r="BV562" s="108" t="e">
        <v>#DIV/0!</v>
      </c>
      <c r="BW562" s="108" t="e">
        <v>#DIV/0!</v>
      </c>
      <c r="BX562" s="108">
        <v>9.8057852431392506E-2</v>
      </c>
      <c r="BY562" s="108">
        <v>0.18095874764705794</v>
      </c>
      <c r="BZ562" s="108">
        <v>0.4216862511694453</v>
      </c>
      <c r="CA562" s="108">
        <v>0.36627263619213329</v>
      </c>
      <c r="CB562" s="108">
        <v>0.14635846872855843</v>
      </c>
    </row>
    <row r="563" spans="1:80" ht="12.75" customHeight="1" x14ac:dyDescent="0.2">
      <c r="A563" s="4"/>
      <c r="B563" s="5"/>
      <c r="C563" s="17" t="s">
        <v>574</v>
      </c>
      <c r="D563" s="108">
        <v>0.50724435867151596</v>
      </c>
      <c r="E563" s="108">
        <v>0.51182856561817902</v>
      </c>
      <c r="F563" s="108">
        <v>0.53194749894256366</v>
      </c>
      <c r="G563" s="108">
        <v>0.45112924052517533</v>
      </c>
      <c r="H563" s="108">
        <v>0.44486216460764089</v>
      </c>
      <c r="I563" s="108">
        <v>0.1203123484430292</v>
      </c>
      <c r="J563" s="108">
        <v>0.51628048083166211</v>
      </c>
      <c r="K563" s="108">
        <v>0.51861899660091226</v>
      </c>
      <c r="L563" s="108">
        <v>0.537198415423352</v>
      </c>
      <c r="M563" s="108">
        <v>0.46095804677510238</v>
      </c>
      <c r="N563" s="108">
        <v>0.44486216460764089</v>
      </c>
      <c r="O563" s="108">
        <v>0.53336664781422827</v>
      </c>
      <c r="P563" s="108">
        <v>1</v>
      </c>
      <c r="Q563" s="108">
        <v>1</v>
      </c>
      <c r="R563" s="108" t="e">
        <v>#DIV/0!</v>
      </c>
      <c r="S563" s="108">
        <v>1</v>
      </c>
      <c r="T563" s="108">
        <v>0.20926631133164741</v>
      </c>
      <c r="U563" s="108">
        <v>0.19023892244458906</v>
      </c>
      <c r="V563" s="108">
        <v>0.22968456936641557</v>
      </c>
      <c r="W563" s="108">
        <v>0.20926631133164741</v>
      </c>
      <c r="X563" s="108">
        <v>0.20926631133164741</v>
      </c>
      <c r="Y563" s="108">
        <v>0.19023892244458906</v>
      </c>
      <c r="Z563" s="108">
        <v>0.22968456936641557</v>
      </c>
      <c r="AA563" s="108">
        <v>0.1203123484430292</v>
      </c>
      <c r="AB563" s="108">
        <v>0.64911965906018543</v>
      </c>
      <c r="AC563" s="108">
        <v>0.25338766842467381</v>
      </c>
      <c r="AD563" s="108">
        <v>0.62450897655904714</v>
      </c>
      <c r="AE563" s="108">
        <v>0.66042798530440783</v>
      </c>
      <c r="AF563" s="108">
        <v>1</v>
      </c>
      <c r="AG563" s="108">
        <v>0.57130103978069124</v>
      </c>
      <c r="AH563" s="108">
        <v>0.41344193729747636</v>
      </c>
      <c r="AI563" s="108">
        <v>0.67688214842403638</v>
      </c>
      <c r="AJ563" s="108">
        <v>0.14254888580830097</v>
      </c>
      <c r="AK563" s="108">
        <v>0.41568270004081387</v>
      </c>
      <c r="AL563" s="108">
        <v>0.39691044593076369</v>
      </c>
      <c r="AM563" s="108">
        <v>0.44486216460764089</v>
      </c>
      <c r="AN563" s="108">
        <v>0.22234802782903693</v>
      </c>
      <c r="AO563" s="108">
        <v>2.9351584107655534E-2</v>
      </c>
      <c r="AP563" s="108">
        <v>7.771202696439472E-2</v>
      </c>
      <c r="AQ563" s="167">
        <v>0.10964866431657834</v>
      </c>
      <c r="AR563" s="108">
        <v>0.20480504047746656</v>
      </c>
      <c r="AS563" s="108">
        <v>8.4192657872274965E-2</v>
      </c>
      <c r="AT563" s="108">
        <v>3.6422727254759755E-5</v>
      </c>
      <c r="AU563" s="108">
        <v>0.30162777924442769</v>
      </c>
      <c r="AV563" s="108">
        <v>0.89352073170477653</v>
      </c>
      <c r="AW563" s="108">
        <v>0.67198078076653156</v>
      </c>
      <c r="AX563" s="108">
        <v>0.14741878420815066</v>
      </c>
      <c r="AY563" s="108">
        <v>0.24854760304325149</v>
      </c>
      <c r="AZ563" s="108">
        <v>0.3005528630496192</v>
      </c>
      <c r="BA563" s="108">
        <v>1</v>
      </c>
      <c r="BB563" s="108">
        <v>0</v>
      </c>
      <c r="BC563" s="108">
        <v>1</v>
      </c>
      <c r="BD563" s="108">
        <v>1.5063310081469952E-2</v>
      </c>
      <c r="BE563" s="108" t="e">
        <v>#DIV/0!</v>
      </c>
      <c r="BF563" s="108" t="e">
        <v>#DIV/0!</v>
      </c>
      <c r="BG563" s="108">
        <v>1</v>
      </c>
      <c r="BH563" s="108" t="e">
        <v>#DIV/0!</v>
      </c>
      <c r="BI563" s="108" t="e">
        <v>#DIV/0!</v>
      </c>
      <c r="BJ563" s="108">
        <v>0</v>
      </c>
      <c r="BK563" s="108">
        <v>0.37249156929046656</v>
      </c>
      <c r="BL563" s="108">
        <v>0.73770236094533992</v>
      </c>
      <c r="BM563" s="108">
        <v>0.40210854021400166</v>
      </c>
      <c r="BN563" s="108">
        <v>1.3707899689652024E-3</v>
      </c>
      <c r="BO563" s="108">
        <v>0.23249044313014064</v>
      </c>
      <c r="BP563" s="108">
        <v>0</v>
      </c>
      <c r="BQ563" s="108">
        <v>6.1697160375642088E-2</v>
      </c>
      <c r="BR563" s="108">
        <v>0.16590961633046988</v>
      </c>
      <c r="BS563" s="108" t="e">
        <v>#DIV/0!</v>
      </c>
      <c r="BT563" s="108" t="e">
        <v>#DIV/0!</v>
      </c>
      <c r="BU563" s="108">
        <v>0</v>
      </c>
      <c r="BV563" s="108" t="e">
        <v>#DIV/0!</v>
      </c>
      <c r="BW563" s="108" t="e">
        <v>#DIV/0!</v>
      </c>
      <c r="BX563" s="108">
        <v>0.32424129881402569</v>
      </c>
      <c r="BY563" s="108">
        <v>5.2644415598579658E-2</v>
      </c>
      <c r="BZ563" s="108">
        <v>0.21322289779583245</v>
      </c>
      <c r="CA563" s="108">
        <v>3.2974985928153788E-2</v>
      </c>
      <c r="CB563" s="108">
        <v>0.18717139344552552</v>
      </c>
    </row>
    <row r="564" spans="1:80" ht="12.75" customHeight="1" x14ac:dyDescent="0.2">
      <c r="A564" s="4"/>
      <c r="B564" s="5"/>
      <c r="C564" s="17" t="s">
        <v>568</v>
      </c>
      <c r="D564" s="108">
        <v>0.56195858632758655</v>
      </c>
      <c r="E564" s="108">
        <v>0.55302965444428975</v>
      </c>
      <c r="F564" s="108">
        <v>0.56319108146266517</v>
      </c>
      <c r="G564" s="108">
        <v>0.50400138775947412</v>
      </c>
      <c r="H564" s="108">
        <v>0.74507750447752408</v>
      </c>
      <c r="I564" s="108">
        <v>0.73365810091111694</v>
      </c>
      <c r="J564" s="108">
        <v>0.56337967701682867</v>
      </c>
      <c r="K564" s="108">
        <v>0.55498898921812279</v>
      </c>
      <c r="L564" s="108">
        <v>0.56536796323857974</v>
      </c>
      <c r="M564" s="108">
        <v>0.50381336709357583</v>
      </c>
      <c r="N564" s="108">
        <v>0.74507750447752408</v>
      </c>
      <c r="O564" s="108">
        <v>0.57482466198751858</v>
      </c>
      <c r="P564" s="108" t="e">
        <v>#DIV/0!</v>
      </c>
      <c r="Q564" s="108" t="e">
        <v>#DIV/0!</v>
      </c>
      <c r="R564" s="108" t="e">
        <v>#DIV/0!</v>
      </c>
      <c r="S564" s="108" t="e">
        <v>#DIV/0!</v>
      </c>
      <c r="T564" s="108">
        <v>0.38959848175741624</v>
      </c>
      <c r="U564" s="108">
        <v>0.30001875180159482</v>
      </c>
      <c r="V564" s="108">
        <v>0.50988756828566373</v>
      </c>
      <c r="W564" s="108">
        <v>0.38959848175741624</v>
      </c>
      <c r="X564" s="108">
        <v>0.38959848175741624</v>
      </c>
      <c r="Y564" s="108">
        <v>0.30001875180159482</v>
      </c>
      <c r="Z564" s="108">
        <v>0.50988756828566373</v>
      </c>
      <c r="AA564" s="108">
        <v>0.73365810091111694</v>
      </c>
      <c r="AB564" s="108">
        <v>0.5160112777488165</v>
      </c>
      <c r="AC564" s="108">
        <v>0.63853496935714127</v>
      </c>
      <c r="AD564" s="108">
        <v>0.41777292460335047</v>
      </c>
      <c r="AE564" s="108">
        <v>0.76092760649110425</v>
      </c>
      <c r="AF564" s="108">
        <v>3.505845543318002</v>
      </c>
      <c r="AG564" s="108">
        <v>0.69309333032948162</v>
      </c>
      <c r="AH564" s="108">
        <v>0.4941945981293121</v>
      </c>
      <c r="AI564" s="108">
        <v>0.47545625795836494</v>
      </c>
      <c r="AJ564" s="108">
        <v>0.78118116460483977</v>
      </c>
      <c r="AK564" s="108">
        <v>0.38413673923158809</v>
      </c>
      <c r="AL564" s="108">
        <v>0.56681117615388443</v>
      </c>
      <c r="AM564" s="108">
        <v>0.74507750447752408</v>
      </c>
      <c r="AN564" s="108">
        <v>0.51938331225200685</v>
      </c>
      <c r="AO564" s="108">
        <v>0.54978152854571516</v>
      </c>
      <c r="AP564" s="108">
        <v>0.61067052474676242</v>
      </c>
      <c r="AQ564" s="167">
        <v>0.64894500716846681</v>
      </c>
      <c r="AR564" s="108">
        <v>0.45216226659826148</v>
      </c>
      <c r="AS564" s="108">
        <v>1.060099110600492</v>
      </c>
      <c r="AT564" s="108">
        <v>0.15834829443447032</v>
      </c>
      <c r="AU564" s="108">
        <v>0.29422009282465095</v>
      </c>
      <c r="AV564" s="108">
        <v>0.47554188538572451</v>
      </c>
      <c r="AW564" s="108">
        <v>0.42835936913030948</v>
      </c>
      <c r="AX564" s="108">
        <v>0.73438247609817586</v>
      </c>
      <c r="AY564" s="108">
        <v>0.97708707365039926</v>
      </c>
      <c r="AZ564" s="108">
        <v>0.26832119035017604</v>
      </c>
      <c r="BA564" s="108" t="e">
        <v>#DIV/0!</v>
      </c>
      <c r="BB564" s="108" t="e">
        <v>#DIV/0!</v>
      </c>
      <c r="BC564" s="108" t="e">
        <v>#DIV/0!</v>
      </c>
      <c r="BD564" s="108">
        <v>0.34927387904450391</v>
      </c>
      <c r="BE564" s="108" t="e">
        <v>#DIV/0!</v>
      </c>
      <c r="BF564" s="108" t="e">
        <v>#DIV/0!</v>
      </c>
      <c r="BG564" s="108" t="e">
        <v>#DIV/0!</v>
      </c>
      <c r="BH564" s="108" t="e">
        <v>#DIV/0!</v>
      </c>
      <c r="BI564" s="108" t="e">
        <v>#DIV/0!</v>
      </c>
      <c r="BJ564" s="108" t="e">
        <v>#DIV/0!</v>
      </c>
      <c r="BK564" s="108">
        <v>0.46566152258425547</v>
      </c>
      <c r="BL564" s="108">
        <v>0.34317711632268594</v>
      </c>
      <c r="BM564" s="108">
        <v>0.23865548365315359</v>
      </c>
      <c r="BN564" s="108" t="e">
        <v>#DIV/0!</v>
      </c>
      <c r="BO564" s="108">
        <v>0.62207575295764073</v>
      </c>
      <c r="BP564" s="108" t="e">
        <v>#DIV/0!</v>
      </c>
      <c r="BQ564" s="108">
        <v>0.28682365970222817</v>
      </c>
      <c r="BR564" s="108">
        <v>0.52368175678570605</v>
      </c>
      <c r="BS564" s="108" t="e">
        <v>#DIV/0!</v>
      </c>
      <c r="BT564" s="108" t="e">
        <v>#DIV/0!</v>
      </c>
      <c r="BU564" s="108" t="e">
        <v>#DIV/0!</v>
      </c>
      <c r="BV564" s="108" t="e">
        <v>#DIV/0!</v>
      </c>
      <c r="BW564" s="108" t="e">
        <v>#DIV/0!</v>
      </c>
      <c r="BX564" s="108">
        <v>1.2767089483362524</v>
      </c>
      <c r="BY564" s="108">
        <v>1.9812209483345313</v>
      </c>
      <c r="BZ564" s="108">
        <v>0.31312508066108563</v>
      </c>
      <c r="CA564" s="108">
        <v>0.40204153096436174</v>
      </c>
      <c r="CB564" s="108">
        <v>0.32326904269133011</v>
      </c>
    </row>
    <row r="565" spans="1:80" ht="12.75" customHeight="1" x14ac:dyDescent="0.2">
      <c r="A565" s="26"/>
      <c r="B565" s="106"/>
      <c r="C565" s="26" t="s">
        <v>575</v>
      </c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69"/>
      <c r="AR565" s="110"/>
      <c r="AS565" s="110"/>
      <c r="AT565" s="110"/>
      <c r="AU565" s="110"/>
      <c r="AV565" s="110"/>
      <c r="AW565" s="110"/>
      <c r="AX565" s="110"/>
      <c r="AY565" s="110"/>
      <c r="AZ565" s="110"/>
      <c r="BA565" s="110"/>
      <c r="BB565" s="110"/>
      <c r="BC565" s="110"/>
      <c r="BD565" s="110"/>
      <c r="BE565" s="110"/>
      <c r="BF565" s="110"/>
      <c r="BG565" s="110"/>
      <c r="BH565" s="110"/>
      <c r="BI565" s="110"/>
      <c r="BJ565" s="110"/>
      <c r="BK565" s="110"/>
      <c r="BL565" s="110"/>
      <c r="BM565" s="110"/>
      <c r="BN565" s="110"/>
      <c r="BO565" s="110"/>
      <c r="BP565" s="110"/>
      <c r="BQ565" s="110"/>
      <c r="BR565" s="110"/>
      <c r="BS565" s="110"/>
      <c r="BT565" s="110"/>
      <c r="BU565" s="110"/>
      <c r="BV565" s="110"/>
      <c r="BW565" s="110"/>
      <c r="BX565" s="110"/>
      <c r="BY565" s="110"/>
      <c r="BZ565" s="110"/>
      <c r="CA565" s="110"/>
      <c r="CB565" s="110"/>
    </row>
    <row r="566" spans="1:80" ht="12.75" customHeight="1" x14ac:dyDescent="0.2">
      <c r="A566" s="4"/>
      <c r="B566" s="5"/>
      <c r="C566" s="5" t="s">
        <v>593</v>
      </c>
      <c r="D566" s="115">
        <v>183379001.19999999</v>
      </c>
      <c r="E566" s="115">
        <v>179227597.15999994</v>
      </c>
      <c r="F566" s="115">
        <v>123141946.32000001</v>
      </c>
      <c r="G566" s="115">
        <v>56085650.840000018</v>
      </c>
      <c r="H566" s="115">
        <v>1620592.6900000002</v>
      </c>
      <c r="I566" s="115">
        <v>2530811.3499999996</v>
      </c>
      <c r="J566" s="115">
        <v>172333295.52999997</v>
      </c>
      <c r="K566" s="115">
        <v>170712702.83999997</v>
      </c>
      <c r="L566" s="115">
        <v>118637219.98</v>
      </c>
      <c r="M566" s="115">
        <v>52075482.860000007</v>
      </c>
      <c r="N566" s="115">
        <v>1620592.6900000002</v>
      </c>
      <c r="O566" s="115">
        <v>120257812.67</v>
      </c>
      <c r="P566" s="115">
        <v>0</v>
      </c>
      <c r="Q566" s="115">
        <v>0</v>
      </c>
      <c r="R566" s="115">
        <v>0</v>
      </c>
      <c r="S566" s="115">
        <v>0</v>
      </c>
      <c r="T566" s="115">
        <v>8514894.3199999984</v>
      </c>
      <c r="U566" s="115">
        <v>4504726.34</v>
      </c>
      <c r="V566" s="115">
        <v>4010167.98</v>
      </c>
      <c r="W566" s="115">
        <v>8514894.3199999984</v>
      </c>
      <c r="X566" s="115">
        <v>8514894.3199999984</v>
      </c>
      <c r="Y566" s="115">
        <v>4504726.34</v>
      </c>
      <c r="Z566" s="115">
        <v>4010167.98</v>
      </c>
      <c r="AA566" s="115">
        <v>2530811.3499999996</v>
      </c>
      <c r="AB566" s="115">
        <v>17077554.5</v>
      </c>
      <c r="AC566" s="115">
        <v>13937026.030000001</v>
      </c>
      <c r="AD566" s="115">
        <v>3300324.72</v>
      </c>
      <c r="AE566" s="115">
        <v>32428402.349999998</v>
      </c>
      <c r="AF566" s="115">
        <v>0</v>
      </c>
      <c r="AG566" s="115">
        <v>5348292.6500000004</v>
      </c>
      <c r="AH566" s="115">
        <v>25662222.609999999</v>
      </c>
      <c r="AI566" s="115">
        <v>10793718.18</v>
      </c>
      <c r="AJ566" s="115">
        <v>4311109.01</v>
      </c>
      <c r="AK566" s="115">
        <v>23084958.289999999</v>
      </c>
      <c r="AL566" s="115">
        <v>10277283.07</v>
      </c>
      <c r="AM566" s="115">
        <v>1620592.6900000002</v>
      </c>
      <c r="AN566" s="115">
        <v>8032792.8399999999</v>
      </c>
      <c r="AO566" s="115">
        <v>1655779.05</v>
      </c>
      <c r="AP566" s="115">
        <v>3565.57</v>
      </c>
      <c r="AQ566" s="171">
        <v>111726.46</v>
      </c>
      <c r="AR566" s="115">
        <v>1681002.99</v>
      </c>
      <c r="AS566" s="115">
        <v>3028368.37</v>
      </c>
      <c r="AT566" s="115">
        <v>4885421.7300000004</v>
      </c>
      <c r="AU566" s="115">
        <v>1180757.8</v>
      </c>
      <c r="AV566" s="115">
        <v>70371.100000000006</v>
      </c>
      <c r="AW566" s="115">
        <v>1421180.28</v>
      </c>
      <c r="AX566" s="115">
        <v>243759.51</v>
      </c>
      <c r="AY566" s="115">
        <v>2221.13</v>
      </c>
      <c r="AZ566" s="115">
        <v>1419415.38</v>
      </c>
      <c r="BA566" s="115">
        <v>0</v>
      </c>
      <c r="BB566" s="115">
        <v>209188.51</v>
      </c>
      <c r="BC566" s="115">
        <v>0</v>
      </c>
      <c r="BD566" s="115">
        <v>546260.71</v>
      </c>
      <c r="BE566" s="115">
        <v>0</v>
      </c>
      <c r="BF566" s="115">
        <v>0</v>
      </c>
      <c r="BG566" s="115">
        <v>0</v>
      </c>
      <c r="BH566" s="115">
        <v>0</v>
      </c>
      <c r="BI566" s="115">
        <v>0</v>
      </c>
      <c r="BJ566" s="115">
        <v>2645055.5799999996</v>
      </c>
      <c r="BK566" s="115">
        <v>1250256.9000000001</v>
      </c>
      <c r="BL566" s="115">
        <v>367412.13999999996</v>
      </c>
      <c r="BM566" s="115">
        <v>368960.7</v>
      </c>
      <c r="BN566" s="115">
        <v>1765.72</v>
      </c>
      <c r="BO566" s="115">
        <v>17018.95</v>
      </c>
      <c r="BP566" s="115">
        <v>29359.31</v>
      </c>
      <c r="BQ566" s="115">
        <v>1121532.2</v>
      </c>
      <c r="BR566" s="115">
        <v>2701970.97</v>
      </c>
      <c r="BS566" s="115">
        <v>0</v>
      </c>
      <c r="BT566" s="115">
        <v>0</v>
      </c>
      <c r="BU566" s="115">
        <v>11561.85</v>
      </c>
      <c r="BV566" s="115">
        <v>0</v>
      </c>
      <c r="BW566" s="115">
        <v>0</v>
      </c>
      <c r="BX566" s="115">
        <v>125183.8</v>
      </c>
      <c r="BY566" s="115">
        <v>1188457.4099999999</v>
      </c>
      <c r="BZ566" s="115">
        <v>117505.17</v>
      </c>
      <c r="CA566" s="115">
        <v>727182.37999999989</v>
      </c>
      <c r="CB566" s="115">
        <v>372482.59</v>
      </c>
    </row>
    <row r="567" spans="1:80" ht="12.75" customHeight="1" x14ac:dyDescent="0.2">
      <c r="A567" s="4"/>
      <c r="B567" s="5"/>
      <c r="C567" s="5" t="s">
        <v>594</v>
      </c>
      <c r="D567" s="115">
        <v>5668973.7400000012</v>
      </c>
      <c r="E567" s="115">
        <v>5539401.0800000001</v>
      </c>
      <c r="F567" s="115">
        <v>4022401.55</v>
      </c>
      <c r="G567" s="115">
        <v>1516999.53</v>
      </c>
      <c r="H567" s="115">
        <v>31924.03</v>
      </c>
      <c r="I567" s="115">
        <v>97648.63</v>
      </c>
      <c r="J567" s="115">
        <v>5248626.3500000006</v>
      </c>
      <c r="K567" s="115">
        <v>5216702.32</v>
      </c>
      <c r="L567" s="115">
        <v>3839252.7199999997</v>
      </c>
      <c r="M567" s="115">
        <v>1377449.6</v>
      </c>
      <c r="N567" s="115">
        <v>31924.03</v>
      </c>
      <c r="O567" s="115">
        <v>3871176.7499999995</v>
      </c>
      <c r="P567" s="115">
        <v>0</v>
      </c>
      <c r="Q567" s="115">
        <v>0</v>
      </c>
      <c r="R567" s="115">
        <v>0</v>
      </c>
      <c r="S567" s="115">
        <v>0</v>
      </c>
      <c r="T567" s="115">
        <v>322698.75999999995</v>
      </c>
      <c r="U567" s="115">
        <v>183148.82999999996</v>
      </c>
      <c r="V567" s="115">
        <v>139549.93</v>
      </c>
      <c r="W567" s="115">
        <v>322698.75999999995</v>
      </c>
      <c r="X567" s="115">
        <v>322698.75999999995</v>
      </c>
      <c r="Y567" s="115">
        <v>183148.82999999996</v>
      </c>
      <c r="Z567" s="115">
        <v>139549.93</v>
      </c>
      <c r="AA567" s="115">
        <v>97648.63</v>
      </c>
      <c r="AB567" s="115">
        <v>529634.53</v>
      </c>
      <c r="AC567" s="115">
        <v>184722.79</v>
      </c>
      <c r="AD567" s="115">
        <v>107662.39999999999</v>
      </c>
      <c r="AE567" s="115">
        <v>1062285.56</v>
      </c>
      <c r="AF567" s="115">
        <v>0</v>
      </c>
      <c r="AG567" s="115">
        <v>77164.160000000003</v>
      </c>
      <c r="AH567" s="115">
        <v>478096.22000000003</v>
      </c>
      <c r="AI567" s="115">
        <v>319420.11</v>
      </c>
      <c r="AJ567" s="115">
        <v>86002.39</v>
      </c>
      <c r="AK567" s="115">
        <v>1226817.3400000001</v>
      </c>
      <c r="AL567" s="115">
        <v>410102.81</v>
      </c>
      <c r="AM567" s="115">
        <v>31924.03</v>
      </c>
      <c r="AN567" s="115">
        <v>106785.3</v>
      </c>
      <c r="AO567" s="115">
        <v>15190.52</v>
      </c>
      <c r="AP567" s="115">
        <v>102.09</v>
      </c>
      <c r="AQ567" s="171">
        <v>9319.74</v>
      </c>
      <c r="AR567" s="115">
        <v>85194.96</v>
      </c>
      <c r="AS567" s="115">
        <v>114104.38</v>
      </c>
      <c r="AT567" s="115">
        <v>215778.74</v>
      </c>
      <c r="AU567" s="115">
        <v>45606.94</v>
      </c>
      <c r="AV567" s="115">
        <v>4409.1099999999997</v>
      </c>
      <c r="AW567" s="115">
        <v>43038.33</v>
      </c>
      <c r="AX567" s="115">
        <v>3688.9</v>
      </c>
      <c r="AY567" s="115">
        <v>48.54</v>
      </c>
      <c r="AZ567" s="115">
        <v>70170.819999999992</v>
      </c>
      <c r="BA567" s="115">
        <v>0</v>
      </c>
      <c r="BB567" s="115">
        <v>11433.12</v>
      </c>
      <c r="BC567" s="115">
        <v>0</v>
      </c>
      <c r="BD567" s="115">
        <v>9922.52</v>
      </c>
      <c r="BE567" s="115">
        <v>0</v>
      </c>
      <c r="BF567" s="115">
        <v>0</v>
      </c>
      <c r="BG567" s="115">
        <v>0</v>
      </c>
      <c r="BH567" s="115">
        <v>0</v>
      </c>
      <c r="BI567" s="115">
        <v>0</v>
      </c>
      <c r="BJ567" s="115">
        <v>154924.51999999999</v>
      </c>
      <c r="BK567" s="115">
        <v>54112.639999999999</v>
      </c>
      <c r="BL567" s="115">
        <v>3202.33</v>
      </c>
      <c r="BM567" s="115">
        <v>2897.3</v>
      </c>
      <c r="BN567" s="115">
        <v>25.66</v>
      </c>
      <c r="BO567" s="115">
        <v>94.27</v>
      </c>
      <c r="BP567" s="115">
        <v>988.4</v>
      </c>
      <c r="BQ567" s="115">
        <v>22099.02</v>
      </c>
      <c r="BR567" s="115">
        <v>82785.59</v>
      </c>
      <c r="BS567" s="115">
        <v>0</v>
      </c>
      <c r="BT567" s="115">
        <v>0</v>
      </c>
      <c r="BU567" s="115">
        <v>1569.03</v>
      </c>
      <c r="BV567" s="115">
        <v>0</v>
      </c>
      <c r="BW567" s="115">
        <v>0</v>
      </c>
      <c r="BX567" s="115">
        <v>3559.21</v>
      </c>
      <c r="BY567" s="115">
        <v>62092.11</v>
      </c>
      <c r="BZ567" s="115">
        <v>9666.2199999999993</v>
      </c>
      <c r="CA567" s="115">
        <v>16155.14</v>
      </c>
      <c r="CB567" s="115">
        <v>6175.95</v>
      </c>
    </row>
    <row r="568" spans="1:80" ht="12.75" customHeight="1" x14ac:dyDescent="0.2">
      <c r="A568" s="4"/>
      <c r="B568" s="5"/>
      <c r="C568" s="5" t="s">
        <v>595</v>
      </c>
      <c r="D568" s="115">
        <v>4876886.7499999991</v>
      </c>
      <c r="E568" s="115">
        <v>4793635.6800000006</v>
      </c>
      <c r="F568" s="115">
        <v>3519668.4</v>
      </c>
      <c r="G568" s="115">
        <v>1273967.28</v>
      </c>
      <c r="H568" s="115">
        <v>28513.420000000002</v>
      </c>
      <c r="I568" s="115">
        <v>54737.650000000009</v>
      </c>
      <c r="J568" s="115">
        <v>4515921.1199999982</v>
      </c>
      <c r="K568" s="115">
        <v>4487407.6999999983</v>
      </c>
      <c r="L568" s="115">
        <v>3418961.0400000005</v>
      </c>
      <c r="M568" s="115">
        <v>1068446.6600000001</v>
      </c>
      <c r="N568" s="115">
        <v>28513.420000000002</v>
      </c>
      <c r="O568" s="115">
        <v>3447474.4600000004</v>
      </c>
      <c r="P568" s="115">
        <v>0</v>
      </c>
      <c r="Q568" s="115">
        <v>0</v>
      </c>
      <c r="R568" s="115">
        <v>0</v>
      </c>
      <c r="S568" s="115">
        <v>0</v>
      </c>
      <c r="T568" s="115">
        <v>306227.98</v>
      </c>
      <c r="U568" s="115">
        <v>100707.36</v>
      </c>
      <c r="V568" s="115">
        <v>205520.62</v>
      </c>
      <c r="W568" s="115">
        <v>306227.98</v>
      </c>
      <c r="X568" s="115">
        <v>306227.98</v>
      </c>
      <c r="Y568" s="115">
        <v>100707.36</v>
      </c>
      <c r="Z568" s="115">
        <v>205520.62</v>
      </c>
      <c r="AA568" s="115">
        <v>54737.650000000009</v>
      </c>
      <c r="AB568" s="115">
        <v>491778.67</v>
      </c>
      <c r="AC568" s="115">
        <v>141524.98000000001</v>
      </c>
      <c r="AD568" s="115">
        <v>79845.11</v>
      </c>
      <c r="AE568" s="115">
        <v>898806.89</v>
      </c>
      <c r="AF568" s="115">
        <v>0</v>
      </c>
      <c r="AG568" s="115">
        <v>143154.71</v>
      </c>
      <c r="AH568" s="115">
        <v>378555.99</v>
      </c>
      <c r="AI568" s="115">
        <v>269656.7</v>
      </c>
      <c r="AJ568" s="115">
        <v>66495.97</v>
      </c>
      <c r="AK568" s="115">
        <v>1139294.48</v>
      </c>
      <c r="AL568" s="115">
        <v>286330.06</v>
      </c>
      <c r="AM568" s="115">
        <v>28513.420000000002</v>
      </c>
      <c r="AN568" s="115">
        <v>103431.35</v>
      </c>
      <c r="AO568" s="115">
        <v>13778.69</v>
      </c>
      <c r="AP568" s="115">
        <v>47.15</v>
      </c>
      <c r="AQ568" s="171">
        <v>24.36</v>
      </c>
      <c r="AR568" s="115">
        <v>71590.13</v>
      </c>
      <c r="AS568" s="115">
        <v>117972.61</v>
      </c>
      <c r="AT568" s="115">
        <v>130192.81</v>
      </c>
      <c r="AU568" s="115">
        <v>20042.93</v>
      </c>
      <c r="AV568" s="115">
        <v>1719.85</v>
      </c>
      <c r="AW568" s="115">
        <v>30325.05</v>
      </c>
      <c r="AX568" s="115">
        <v>2547.8200000000002</v>
      </c>
      <c r="AY568" s="115">
        <v>35.99</v>
      </c>
      <c r="AZ568" s="115">
        <v>74602.97</v>
      </c>
      <c r="BA568" s="115">
        <v>0</v>
      </c>
      <c r="BB568" s="115">
        <v>7231.29</v>
      </c>
      <c r="BC568" s="115">
        <v>0</v>
      </c>
      <c r="BD568" s="115">
        <v>18421.14</v>
      </c>
      <c r="BE568" s="115">
        <v>0</v>
      </c>
      <c r="BF568" s="115">
        <v>0</v>
      </c>
      <c r="BG568" s="115">
        <v>0</v>
      </c>
      <c r="BH568" s="115">
        <v>0</v>
      </c>
      <c r="BI568" s="115">
        <v>0</v>
      </c>
      <c r="BJ568" s="115">
        <v>84524.62</v>
      </c>
      <c r="BK568" s="115">
        <v>69360.73</v>
      </c>
      <c r="BL568" s="115">
        <v>1553.79</v>
      </c>
      <c r="BM568" s="115">
        <v>3588.63</v>
      </c>
      <c r="BN568" s="115">
        <v>131.32</v>
      </c>
      <c r="BO568" s="115">
        <v>1671.82</v>
      </c>
      <c r="BP568" s="115">
        <v>2391.41</v>
      </c>
      <c r="BQ568" s="115">
        <v>10909</v>
      </c>
      <c r="BR568" s="115">
        <v>131479.48000000001</v>
      </c>
      <c r="BS568" s="115">
        <v>0</v>
      </c>
      <c r="BT568" s="115">
        <v>0</v>
      </c>
      <c r="BU568" s="115">
        <v>617.17999999999995</v>
      </c>
      <c r="BV568" s="115">
        <v>0</v>
      </c>
      <c r="BW568" s="115">
        <v>0</v>
      </c>
      <c r="BX568" s="115">
        <v>2762.27</v>
      </c>
      <c r="BY568" s="115">
        <v>25287.15</v>
      </c>
      <c r="BZ568" s="115">
        <v>6124.67</v>
      </c>
      <c r="CA568" s="115">
        <v>12578.62</v>
      </c>
      <c r="CB568" s="115">
        <v>7984.94</v>
      </c>
    </row>
    <row r="569" spans="1:80" ht="12.75" customHeight="1" x14ac:dyDescent="0.2">
      <c r="A569" s="4"/>
      <c r="B569" s="5"/>
      <c r="C569" s="5" t="s">
        <v>596</v>
      </c>
      <c r="D569" s="115">
        <v>8810228.8399999999</v>
      </c>
      <c r="E569" s="115">
        <v>8694958.370000001</v>
      </c>
      <c r="F569" s="115">
        <v>6756985.7600000007</v>
      </c>
      <c r="G569" s="115">
        <v>1937972.61</v>
      </c>
      <c r="H569" s="115">
        <v>23873.02</v>
      </c>
      <c r="I569" s="115">
        <v>91397.450000000012</v>
      </c>
      <c r="J569" s="115">
        <v>8264183.129999999</v>
      </c>
      <c r="K569" s="115">
        <v>8240310.1099999994</v>
      </c>
      <c r="L569" s="115">
        <v>6567981.8399999999</v>
      </c>
      <c r="M569" s="115">
        <v>1672328.2700000003</v>
      </c>
      <c r="N569" s="115">
        <v>23873.02</v>
      </c>
      <c r="O569" s="115">
        <v>6591854.8599999994</v>
      </c>
      <c r="P569" s="115">
        <v>0</v>
      </c>
      <c r="Q569" s="115">
        <v>0</v>
      </c>
      <c r="R569" s="115">
        <v>0</v>
      </c>
      <c r="S569" s="115">
        <v>0</v>
      </c>
      <c r="T569" s="115">
        <v>454648.26</v>
      </c>
      <c r="U569" s="115">
        <v>189003.92</v>
      </c>
      <c r="V569" s="115">
        <v>265644.34000000003</v>
      </c>
      <c r="W569" s="115">
        <v>454648.26</v>
      </c>
      <c r="X569" s="115">
        <v>454648.26</v>
      </c>
      <c r="Y569" s="115">
        <v>189003.92</v>
      </c>
      <c r="Z569" s="115">
        <v>265644.34000000003</v>
      </c>
      <c r="AA569" s="115">
        <v>91397.450000000012</v>
      </c>
      <c r="AB569" s="115">
        <v>901809.24</v>
      </c>
      <c r="AC569" s="115">
        <v>322423.02</v>
      </c>
      <c r="AD569" s="115">
        <v>161895.06</v>
      </c>
      <c r="AE569" s="115">
        <v>1511968.06</v>
      </c>
      <c r="AF569" s="115">
        <v>0</v>
      </c>
      <c r="AG569" s="115">
        <v>18755.080000000002</v>
      </c>
      <c r="AH569" s="115">
        <v>636972.69000000006</v>
      </c>
      <c r="AI569" s="115">
        <v>392445.1</v>
      </c>
      <c r="AJ569" s="115">
        <v>103542.11</v>
      </c>
      <c r="AK569" s="115">
        <v>2876130.16</v>
      </c>
      <c r="AL569" s="115">
        <v>450940.01</v>
      </c>
      <c r="AM569" s="115">
        <v>23873.02</v>
      </c>
      <c r="AN569" s="115">
        <v>163766.29</v>
      </c>
      <c r="AO569" s="115">
        <v>15804.76</v>
      </c>
      <c r="AP569" s="115">
        <v>53.43</v>
      </c>
      <c r="AQ569" s="171">
        <v>1569.9</v>
      </c>
      <c r="AR569" s="115">
        <v>22384.65</v>
      </c>
      <c r="AS569" s="115">
        <v>131416.69</v>
      </c>
      <c r="AT569" s="115">
        <v>249988.97</v>
      </c>
      <c r="AU569" s="115">
        <v>51524.35</v>
      </c>
      <c r="AV569" s="115">
        <v>3726.48</v>
      </c>
      <c r="AW569" s="115">
        <v>102252.11</v>
      </c>
      <c r="AX569" s="115">
        <v>7250.02</v>
      </c>
      <c r="AY569" s="115">
        <v>72.349999999999994</v>
      </c>
      <c r="AZ569" s="115">
        <v>72744.67</v>
      </c>
      <c r="BA569" s="115">
        <v>0</v>
      </c>
      <c r="BB569" s="115">
        <v>13541.64</v>
      </c>
      <c r="BC569" s="115">
        <v>0</v>
      </c>
      <c r="BD569" s="115">
        <v>27333.27</v>
      </c>
      <c r="BE569" s="115">
        <v>0</v>
      </c>
      <c r="BF569" s="115">
        <v>0</v>
      </c>
      <c r="BG569" s="115">
        <v>0</v>
      </c>
      <c r="BH569" s="115">
        <v>0</v>
      </c>
      <c r="BI569" s="115">
        <v>0</v>
      </c>
      <c r="BJ569" s="115">
        <v>172631.93000000002</v>
      </c>
      <c r="BK569" s="115">
        <v>61267.43</v>
      </c>
      <c r="BL569" s="115">
        <v>726.19</v>
      </c>
      <c r="BM569" s="115">
        <v>12523.34</v>
      </c>
      <c r="BN569" s="115">
        <v>236.46</v>
      </c>
      <c r="BO569" s="115">
        <v>1255.6300000000001</v>
      </c>
      <c r="BP569" s="115">
        <v>2830.77</v>
      </c>
      <c r="BQ569" s="115">
        <v>2886</v>
      </c>
      <c r="BR569" s="115">
        <v>198991.51</v>
      </c>
      <c r="BS569" s="115">
        <v>0</v>
      </c>
      <c r="BT569" s="115">
        <v>0</v>
      </c>
      <c r="BU569" s="115">
        <v>1299</v>
      </c>
      <c r="BV569" s="115">
        <v>0</v>
      </c>
      <c r="BW569" s="115">
        <v>0</v>
      </c>
      <c r="BX569" s="115">
        <v>6245.5</v>
      </c>
      <c r="BY569" s="115">
        <v>29036.49</v>
      </c>
      <c r="BZ569" s="115">
        <v>8460.59</v>
      </c>
      <c r="CA569" s="115">
        <v>33055.74</v>
      </c>
      <c r="CB569" s="115">
        <v>14599.13</v>
      </c>
    </row>
    <row r="570" spans="1:80" ht="12.75" customHeight="1" x14ac:dyDescent="0.2">
      <c r="A570" s="4"/>
      <c r="B570" s="5"/>
      <c r="C570" s="5" t="s">
        <v>597</v>
      </c>
      <c r="D570" s="115">
        <v>6097493.419999999</v>
      </c>
      <c r="E570" s="115">
        <v>5932526.8699999992</v>
      </c>
      <c r="F570" s="115">
        <v>3956561.64</v>
      </c>
      <c r="G570" s="115">
        <v>1975965.23</v>
      </c>
      <c r="H570" s="115">
        <v>69351.679999999993</v>
      </c>
      <c r="I570" s="115">
        <v>95614.87</v>
      </c>
      <c r="J570" s="115">
        <v>5642563.0499999989</v>
      </c>
      <c r="K570" s="115">
        <v>5573211.3699999992</v>
      </c>
      <c r="L570" s="115">
        <v>3665155.91</v>
      </c>
      <c r="M570" s="115">
        <v>1908055.46</v>
      </c>
      <c r="N570" s="115">
        <v>69351.679999999993</v>
      </c>
      <c r="O570" s="115">
        <v>3734507.5900000003</v>
      </c>
      <c r="P570" s="115">
        <v>0</v>
      </c>
      <c r="Q570" s="115">
        <v>0</v>
      </c>
      <c r="R570" s="115">
        <v>0</v>
      </c>
      <c r="S570" s="115">
        <v>0</v>
      </c>
      <c r="T570" s="115">
        <v>359315.50000000006</v>
      </c>
      <c r="U570" s="115">
        <v>291405.73000000004</v>
      </c>
      <c r="V570" s="115">
        <v>67909.76999999999</v>
      </c>
      <c r="W570" s="115">
        <v>359315.50000000006</v>
      </c>
      <c r="X570" s="115">
        <v>359315.50000000006</v>
      </c>
      <c r="Y570" s="115">
        <v>291405.73000000004</v>
      </c>
      <c r="Z570" s="115">
        <v>67909.76999999999</v>
      </c>
      <c r="AA570" s="115">
        <v>95614.87</v>
      </c>
      <c r="AB570" s="115">
        <v>213868.37</v>
      </c>
      <c r="AC570" s="115">
        <v>225527.23</v>
      </c>
      <c r="AD570" s="115">
        <v>105079.72</v>
      </c>
      <c r="AE570" s="115">
        <v>2173656.12</v>
      </c>
      <c r="AF570" s="115">
        <v>0</v>
      </c>
      <c r="AG570" s="115">
        <v>767.09</v>
      </c>
      <c r="AH570" s="115">
        <v>1421960.28</v>
      </c>
      <c r="AI570" s="115">
        <v>342267.84</v>
      </c>
      <c r="AJ570" s="115">
        <v>71920.7</v>
      </c>
      <c r="AK570" s="115">
        <v>435812.07</v>
      </c>
      <c r="AL570" s="115">
        <v>206208.94</v>
      </c>
      <c r="AM570" s="115">
        <v>69351.679999999993</v>
      </c>
      <c r="AN570" s="115">
        <v>69144.34</v>
      </c>
      <c r="AO570" s="115">
        <v>6174.35</v>
      </c>
      <c r="AP570" s="115">
        <v>103.84</v>
      </c>
      <c r="AQ570" s="171">
        <v>3276.98</v>
      </c>
      <c r="AR570" s="115">
        <v>52781.18</v>
      </c>
      <c r="AS570" s="115">
        <v>0</v>
      </c>
      <c r="AT570" s="115">
        <v>149786.66</v>
      </c>
      <c r="AU570" s="115">
        <v>21927.22</v>
      </c>
      <c r="AV570" s="115">
        <v>5917.56</v>
      </c>
      <c r="AW570" s="115">
        <v>2325.5500000000002</v>
      </c>
      <c r="AX570" s="115">
        <v>6323.54</v>
      </c>
      <c r="AY570" s="115">
        <v>35.520000000000003</v>
      </c>
      <c r="AZ570" s="115">
        <v>38491.279999999999</v>
      </c>
      <c r="BA570" s="115">
        <v>0</v>
      </c>
      <c r="BB570" s="115">
        <v>6075.53</v>
      </c>
      <c r="BC570" s="115">
        <v>0</v>
      </c>
      <c r="BD570" s="115">
        <v>13779.46</v>
      </c>
      <c r="BE570" s="115">
        <v>0</v>
      </c>
      <c r="BF570" s="115">
        <v>0</v>
      </c>
      <c r="BG570" s="115">
        <v>0</v>
      </c>
      <c r="BH570" s="115">
        <v>0</v>
      </c>
      <c r="BI570" s="115">
        <v>0</v>
      </c>
      <c r="BJ570" s="115">
        <v>286947.96000000002</v>
      </c>
      <c r="BK570" s="115">
        <v>0</v>
      </c>
      <c r="BL570" s="115">
        <v>2089.48</v>
      </c>
      <c r="BM570" s="115">
        <v>98.28</v>
      </c>
      <c r="BN570" s="115">
        <v>180.83</v>
      </c>
      <c r="BO570" s="115">
        <v>0.88</v>
      </c>
      <c r="BP570" s="115">
        <v>577.01</v>
      </c>
      <c r="BQ570" s="115">
        <v>2089.1799999999998</v>
      </c>
      <c r="BR570" s="115">
        <v>66782.789999999994</v>
      </c>
      <c r="BS570" s="115">
        <v>0</v>
      </c>
      <c r="BT570" s="115">
        <v>0</v>
      </c>
      <c r="BU570" s="115">
        <v>549.09</v>
      </c>
      <c r="BV570" s="115">
        <v>0</v>
      </c>
      <c r="BW570" s="115">
        <v>0</v>
      </c>
      <c r="BX570" s="115">
        <v>8521.9</v>
      </c>
      <c r="BY570" s="115">
        <v>40376.5</v>
      </c>
      <c r="BZ570" s="115">
        <v>11022.86</v>
      </c>
      <c r="CA570" s="115">
        <v>22806.93</v>
      </c>
      <c r="CB570" s="115">
        <v>12886.68</v>
      </c>
    </row>
    <row r="571" spans="1:80" ht="12.75" customHeight="1" x14ac:dyDescent="0.2">
      <c r="A571" s="4"/>
      <c r="B571" s="5"/>
      <c r="C571" s="17" t="s">
        <v>563</v>
      </c>
      <c r="D571" s="112">
        <v>208832583.94999999</v>
      </c>
      <c r="E571" s="112">
        <v>204188119.15999997</v>
      </c>
      <c r="F571" s="112">
        <v>141397563.66999999</v>
      </c>
      <c r="G571" s="112">
        <v>62790555.490000017</v>
      </c>
      <c r="H571" s="112">
        <v>1774254.84</v>
      </c>
      <c r="I571" s="112">
        <v>2870209.9499999997</v>
      </c>
      <c r="J571" s="112">
        <v>196004589.17999998</v>
      </c>
      <c r="K571" s="112">
        <v>194230334.33999997</v>
      </c>
      <c r="L571" s="112">
        <v>136128571.49000001</v>
      </c>
      <c r="M571" s="112">
        <v>58101762.850000009</v>
      </c>
      <c r="N571" s="112">
        <v>1774254.84</v>
      </c>
      <c r="O571" s="112">
        <v>137902826.32999998</v>
      </c>
      <c r="P571" s="112">
        <v>0</v>
      </c>
      <c r="Q571" s="112">
        <v>0</v>
      </c>
      <c r="R571" s="112">
        <v>0</v>
      </c>
      <c r="S571" s="112">
        <v>0</v>
      </c>
      <c r="T571" s="112">
        <v>9957784.8199999984</v>
      </c>
      <c r="U571" s="112">
        <v>5268992.1800000006</v>
      </c>
      <c r="V571" s="112">
        <v>4688792.6399999997</v>
      </c>
      <c r="W571" s="112">
        <v>9957784.8199999984</v>
      </c>
      <c r="X571" s="112">
        <v>9957784.8199999984</v>
      </c>
      <c r="Y571" s="112">
        <v>5268992.1800000006</v>
      </c>
      <c r="Z571" s="112">
        <v>4688792.6399999997</v>
      </c>
      <c r="AA571" s="112">
        <v>2870209.9499999997</v>
      </c>
      <c r="AB571" s="112">
        <v>19214645.310000002</v>
      </c>
      <c r="AC571" s="112">
        <v>14811224.050000001</v>
      </c>
      <c r="AD571" s="112">
        <v>3754807.0100000002</v>
      </c>
      <c r="AE571" s="112">
        <v>38075118.979999997</v>
      </c>
      <c r="AF571" s="112">
        <v>0</v>
      </c>
      <c r="AG571" s="112">
        <v>5588133.6900000004</v>
      </c>
      <c r="AH571" s="112">
        <v>28577807.789999999</v>
      </c>
      <c r="AI571" s="112">
        <v>12117507.929999998</v>
      </c>
      <c r="AJ571" s="112">
        <v>4639070.18</v>
      </c>
      <c r="AK571" s="112">
        <v>28763012.34</v>
      </c>
      <c r="AL571" s="112">
        <v>11630864.890000001</v>
      </c>
      <c r="AM571" s="112">
        <v>1774254.84</v>
      </c>
      <c r="AN571" s="112">
        <v>8475920.1199999992</v>
      </c>
      <c r="AO571" s="112">
        <v>1706727.37</v>
      </c>
      <c r="AP571" s="112">
        <v>3872.0800000000004</v>
      </c>
      <c r="AQ571" s="170">
        <v>125917.44</v>
      </c>
      <c r="AR571" s="112">
        <v>1912953.91</v>
      </c>
      <c r="AS571" s="112">
        <v>3391862.05</v>
      </c>
      <c r="AT571" s="112">
        <v>5631168.9100000001</v>
      </c>
      <c r="AU571" s="112">
        <v>1319859.24</v>
      </c>
      <c r="AV571" s="112">
        <v>86144.1</v>
      </c>
      <c r="AW571" s="112">
        <v>1599121.3200000003</v>
      </c>
      <c r="AX571" s="112">
        <v>263569.78999999998</v>
      </c>
      <c r="AY571" s="112">
        <v>2413.5299999999997</v>
      </c>
      <c r="AZ571" s="112">
        <v>1675425.1199999999</v>
      </c>
      <c r="BA571" s="112">
        <v>0</v>
      </c>
      <c r="BB571" s="112">
        <v>247470.09</v>
      </c>
      <c r="BC571" s="112">
        <v>0</v>
      </c>
      <c r="BD571" s="112">
        <v>615717.1</v>
      </c>
      <c r="BE571" s="112">
        <v>0</v>
      </c>
      <c r="BF571" s="112">
        <v>0</v>
      </c>
      <c r="BG571" s="112">
        <v>0</v>
      </c>
      <c r="BH571" s="112">
        <v>0</v>
      </c>
      <c r="BI571" s="112">
        <v>0</v>
      </c>
      <c r="BJ571" s="112">
        <v>3344084.61</v>
      </c>
      <c r="BK571" s="112">
        <v>1434997.7</v>
      </c>
      <c r="BL571" s="112">
        <v>374983.92999999993</v>
      </c>
      <c r="BM571" s="112">
        <v>388068.25000000006</v>
      </c>
      <c r="BN571" s="112">
        <v>2339.9899999999998</v>
      </c>
      <c r="BO571" s="112">
        <v>20041.550000000003</v>
      </c>
      <c r="BP571" s="112">
        <v>36146.9</v>
      </c>
      <c r="BQ571" s="112">
        <v>1159515.3999999999</v>
      </c>
      <c r="BR571" s="112">
        <v>3182010.34</v>
      </c>
      <c r="BS571" s="112">
        <v>0</v>
      </c>
      <c r="BT571" s="112">
        <v>0</v>
      </c>
      <c r="BU571" s="112">
        <v>15596.150000000001</v>
      </c>
      <c r="BV571" s="112">
        <v>0</v>
      </c>
      <c r="BW571" s="112">
        <v>0</v>
      </c>
      <c r="BX571" s="112">
        <v>146272.68</v>
      </c>
      <c r="BY571" s="112">
        <v>1345249.66</v>
      </c>
      <c r="BZ571" s="112">
        <v>152779.51</v>
      </c>
      <c r="CA571" s="112">
        <v>811778.80999999994</v>
      </c>
      <c r="CB571" s="112">
        <v>414129.29000000004</v>
      </c>
    </row>
    <row r="572" spans="1:80" ht="12.75" customHeight="1" x14ac:dyDescent="0.2">
      <c r="A572" s="4"/>
      <c r="B572" s="5"/>
      <c r="C572" s="17" t="s">
        <v>598</v>
      </c>
      <c r="D572" s="107">
        <v>25453582.749999996</v>
      </c>
      <c r="E572" s="107">
        <v>24960522</v>
      </c>
      <c r="F572" s="107">
        <v>18255617.350000001</v>
      </c>
      <c r="G572" s="107">
        <v>6704904.6500000004</v>
      </c>
      <c r="H572" s="107">
        <v>153662.15</v>
      </c>
      <c r="I572" s="107">
        <v>339398.60000000003</v>
      </c>
      <c r="J572" s="107">
        <v>23671293.649999999</v>
      </c>
      <c r="K572" s="107">
        <v>23517631.5</v>
      </c>
      <c r="L572" s="107">
        <v>17491351.509999998</v>
      </c>
      <c r="M572" s="107">
        <v>6026279.9900000002</v>
      </c>
      <c r="N572" s="107">
        <v>153662.15</v>
      </c>
      <c r="O572" s="107">
        <v>17645013.66</v>
      </c>
      <c r="P572" s="107">
        <v>0</v>
      </c>
      <c r="Q572" s="107">
        <v>0</v>
      </c>
      <c r="R572" s="107">
        <v>0</v>
      </c>
      <c r="S572" s="107">
        <v>0</v>
      </c>
      <c r="T572" s="107">
        <v>1442890.5</v>
      </c>
      <c r="U572" s="107">
        <v>764265.84000000008</v>
      </c>
      <c r="V572" s="107">
        <v>678624.66</v>
      </c>
      <c r="W572" s="107">
        <v>1442890.5</v>
      </c>
      <c r="X572" s="107">
        <v>1442890.5</v>
      </c>
      <c r="Y572" s="107">
        <v>764265.84000000008</v>
      </c>
      <c r="Z572" s="107">
        <v>678624.66</v>
      </c>
      <c r="AA572" s="107">
        <v>339398.60000000003</v>
      </c>
      <c r="AB572" s="107">
        <v>2137090.81</v>
      </c>
      <c r="AC572" s="107">
        <v>874198.02</v>
      </c>
      <c r="AD572" s="107">
        <v>454482.29000000004</v>
      </c>
      <c r="AE572" s="107">
        <v>5646716.6300000008</v>
      </c>
      <c r="AF572" s="107">
        <v>0</v>
      </c>
      <c r="AG572" s="107">
        <v>239841.04</v>
      </c>
      <c r="AH572" s="107">
        <v>2915585.1799999997</v>
      </c>
      <c r="AI572" s="107">
        <v>1323789.75</v>
      </c>
      <c r="AJ572" s="107">
        <v>327961.17</v>
      </c>
      <c r="AK572" s="107">
        <v>5678054.0500000007</v>
      </c>
      <c r="AL572" s="107">
        <v>1353581.8199999998</v>
      </c>
      <c r="AM572" s="107">
        <v>153662.15</v>
      </c>
      <c r="AN572" s="107">
        <v>443127.28</v>
      </c>
      <c r="AO572" s="107">
        <v>50948.32</v>
      </c>
      <c r="AP572" s="107">
        <v>306.51</v>
      </c>
      <c r="AQ572" s="166">
        <v>14190.98</v>
      </c>
      <c r="AR572" s="107">
        <v>231950.92</v>
      </c>
      <c r="AS572" s="107">
        <v>363493.68</v>
      </c>
      <c r="AT572" s="107">
        <v>745747.18</v>
      </c>
      <c r="AU572" s="107">
        <v>139101.44</v>
      </c>
      <c r="AV572" s="107">
        <v>15773</v>
      </c>
      <c r="AW572" s="107">
        <v>177941.03999999998</v>
      </c>
      <c r="AX572" s="107">
        <v>19810.280000000002</v>
      </c>
      <c r="AY572" s="107">
        <v>192.4</v>
      </c>
      <c r="AZ572" s="107">
        <v>256009.73999999996</v>
      </c>
      <c r="BA572" s="107">
        <v>0</v>
      </c>
      <c r="BB572" s="107">
        <v>38281.58</v>
      </c>
      <c r="BC572" s="107">
        <v>0</v>
      </c>
      <c r="BD572" s="107">
        <v>69456.39</v>
      </c>
      <c r="BE572" s="107">
        <v>0</v>
      </c>
      <c r="BF572" s="107">
        <v>0</v>
      </c>
      <c r="BG572" s="107">
        <v>0</v>
      </c>
      <c r="BH572" s="107">
        <v>0</v>
      </c>
      <c r="BI572" s="107">
        <v>0</v>
      </c>
      <c r="BJ572" s="107">
        <v>699029.03</v>
      </c>
      <c r="BK572" s="107">
        <v>184740.8</v>
      </c>
      <c r="BL572" s="107">
        <v>7571.7899999999991</v>
      </c>
      <c r="BM572" s="107">
        <v>19107.55</v>
      </c>
      <c r="BN572" s="107">
        <v>574.27</v>
      </c>
      <c r="BO572" s="107">
        <v>3022.6000000000004</v>
      </c>
      <c r="BP572" s="107">
        <v>6787.59</v>
      </c>
      <c r="BQ572" s="107">
        <v>37983.200000000004</v>
      </c>
      <c r="BR572" s="107">
        <v>480039.37</v>
      </c>
      <c r="BS572" s="107">
        <v>0</v>
      </c>
      <c r="BT572" s="107">
        <v>0</v>
      </c>
      <c r="BU572" s="107">
        <v>4034.3</v>
      </c>
      <c r="BV572" s="107">
        <v>0</v>
      </c>
      <c r="BW572" s="107">
        <v>0</v>
      </c>
      <c r="BX572" s="107">
        <v>21088.879999999997</v>
      </c>
      <c r="BY572" s="107">
        <v>156792.25</v>
      </c>
      <c r="BZ572" s="107">
        <v>35274.339999999997</v>
      </c>
      <c r="CA572" s="107">
        <v>84596.43</v>
      </c>
      <c r="CB572" s="107">
        <v>41646.699999999997</v>
      </c>
    </row>
    <row r="573" spans="1:80" ht="12.75" customHeight="1" x14ac:dyDescent="0.2">
      <c r="A573" s="4"/>
      <c r="B573" s="5"/>
      <c r="C573" s="17" t="s">
        <v>566</v>
      </c>
      <c r="D573" s="108">
        <v>0.87811488864163911</v>
      </c>
      <c r="E573" s="108">
        <v>0.87775722650914278</v>
      </c>
      <c r="F573" s="108">
        <v>0.87089157071612799</v>
      </c>
      <c r="G573" s="108">
        <v>0.89321794340443739</v>
      </c>
      <c r="H573" s="108">
        <v>0.91339341647223582</v>
      </c>
      <c r="I573" s="108">
        <v>0.88175129836756361</v>
      </c>
      <c r="J573" s="108">
        <v>0.879230921331839</v>
      </c>
      <c r="K573" s="108">
        <v>0.87891885384477375</v>
      </c>
      <c r="L573" s="108">
        <v>0.87150859427563365</v>
      </c>
      <c r="M573" s="108">
        <v>0.89628059985790942</v>
      </c>
      <c r="N573" s="108">
        <v>0.91339341647223582</v>
      </c>
      <c r="O573" s="108">
        <v>0.87204748351005035</v>
      </c>
      <c r="P573" s="108" t="e">
        <v>#DIV/0!</v>
      </c>
      <c r="Q573" s="108" t="e">
        <v>#DIV/0!</v>
      </c>
      <c r="R573" s="108" t="e">
        <v>#DIV/0!</v>
      </c>
      <c r="S573" s="108" t="e">
        <v>#DIV/0!</v>
      </c>
      <c r="T573" s="108">
        <v>0.85509924887089495</v>
      </c>
      <c r="U573" s="108">
        <v>0.85495028007424356</v>
      </c>
      <c r="V573" s="108">
        <v>0.85526665133137558</v>
      </c>
      <c r="W573" s="108">
        <v>0.85509924887089495</v>
      </c>
      <c r="X573" s="108">
        <v>0.85509924887089495</v>
      </c>
      <c r="Y573" s="108">
        <v>0.85495028007424356</v>
      </c>
      <c r="Z573" s="108">
        <v>0.85526665133137558</v>
      </c>
      <c r="AA573" s="108">
        <v>0.88175129836756361</v>
      </c>
      <c r="AB573" s="108">
        <v>0.88877802449531651</v>
      </c>
      <c r="AC573" s="108">
        <v>0.94097732793394617</v>
      </c>
      <c r="AD573" s="108">
        <v>0.87895988028423333</v>
      </c>
      <c r="AE573" s="108">
        <v>0.85169536481380159</v>
      </c>
      <c r="AF573" s="108" t="e">
        <v>#DIV/0!</v>
      </c>
      <c r="AG573" s="108">
        <v>0.95708029669562178</v>
      </c>
      <c r="AH573" s="108">
        <v>0.8979772975791297</v>
      </c>
      <c r="AI573" s="108">
        <v>0.89075396049689248</v>
      </c>
      <c r="AJ573" s="108">
        <v>0.92930454654169514</v>
      </c>
      <c r="AK573" s="108">
        <v>0.80259181538841562</v>
      </c>
      <c r="AL573" s="108">
        <v>0.88362156788840485</v>
      </c>
      <c r="AM573" s="108">
        <v>0.91339341647223582</v>
      </c>
      <c r="AN573" s="108">
        <v>0.94771927133263267</v>
      </c>
      <c r="AO573" s="108">
        <v>0.97014853051779437</v>
      </c>
      <c r="AP573" s="108">
        <v>0.920840995020764</v>
      </c>
      <c r="AQ573" s="167">
        <v>0.88729932883006524</v>
      </c>
      <c r="AR573" s="108">
        <v>0.87874725115567476</v>
      </c>
      <c r="AS573" s="108">
        <v>0.89283358973871008</v>
      </c>
      <c r="AT573" s="108">
        <v>0.86756796112514412</v>
      </c>
      <c r="AU573" s="108">
        <v>0.89460888268661143</v>
      </c>
      <c r="AV573" s="108">
        <v>0.81689982250670679</v>
      </c>
      <c r="AW573" s="108">
        <v>0.88872574095879087</v>
      </c>
      <c r="AX573" s="108">
        <v>0.92483857880677456</v>
      </c>
      <c r="AY573" s="108">
        <v>0.92028273939002225</v>
      </c>
      <c r="AZ573" s="108">
        <v>0.84719714599957774</v>
      </c>
      <c r="BA573" s="108" t="e">
        <v>#DIV/0!</v>
      </c>
      <c r="BB573" s="108">
        <v>0.84530825523197572</v>
      </c>
      <c r="BC573" s="108" t="e">
        <v>#DIV/0!</v>
      </c>
      <c r="BD573" s="108">
        <v>0.88719431375220859</v>
      </c>
      <c r="BE573" s="108" t="e">
        <v>#DIV/0!</v>
      </c>
      <c r="BF573" s="108" t="e">
        <v>#DIV/0!</v>
      </c>
      <c r="BG573" s="108" t="e">
        <v>#DIV/0!</v>
      </c>
      <c r="BH573" s="108" t="e">
        <v>#DIV/0!</v>
      </c>
      <c r="BI573" s="108" t="e">
        <v>#DIV/0!</v>
      </c>
      <c r="BJ573" s="108">
        <v>0.79096550729917081</v>
      </c>
      <c r="BK573" s="108">
        <v>0.87126056020856357</v>
      </c>
      <c r="BL573" s="108">
        <v>0.97980769469240991</v>
      </c>
      <c r="BM573" s="108">
        <v>0.95076239810909535</v>
      </c>
      <c r="BN573" s="108">
        <v>0.75458442130094583</v>
      </c>
      <c r="BO573" s="108">
        <v>0.84918332164927357</v>
      </c>
      <c r="BP573" s="108">
        <v>0.81222207160226745</v>
      </c>
      <c r="BQ573" s="108">
        <v>0.9672421772060984</v>
      </c>
      <c r="BR573" s="108">
        <v>0.84913959456209698</v>
      </c>
      <c r="BS573" s="108" t="e">
        <v>#DIV/0!</v>
      </c>
      <c r="BT573" s="108" t="e">
        <v>#DIV/0!</v>
      </c>
      <c r="BU573" s="108">
        <v>0.74132718651718532</v>
      </c>
      <c r="BV573" s="108" t="e">
        <v>#DIV/0!</v>
      </c>
      <c r="BW573" s="108" t="e">
        <v>#DIV/0!</v>
      </c>
      <c r="BX573" s="108">
        <v>0.85582488814726032</v>
      </c>
      <c r="BY573" s="108">
        <v>0.88344747100698018</v>
      </c>
      <c r="BZ573" s="108">
        <v>0.76911602871353624</v>
      </c>
      <c r="CA573" s="108">
        <v>0.8957888171532834</v>
      </c>
      <c r="CB573" s="108">
        <v>0.89943551203538386</v>
      </c>
    </row>
    <row r="574" spans="1:80" ht="12.75" customHeight="1" x14ac:dyDescent="0.2">
      <c r="A574" s="4"/>
      <c r="B574" s="5"/>
      <c r="C574" s="17" t="s">
        <v>567</v>
      </c>
      <c r="D574" s="108">
        <v>0.12188511135836089</v>
      </c>
      <c r="E574" s="108">
        <v>0.12224277349085703</v>
      </c>
      <c r="F574" s="108">
        <v>0.12910842928387214</v>
      </c>
      <c r="G574" s="108">
        <v>0.10678205659556267</v>
      </c>
      <c r="H574" s="108">
        <v>8.660658352776425E-2</v>
      </c>
      <c r="I574" s="108">
        <v>0.11824870163243635</v>
      </c>
      <c r="J574" s="108">
        <v>0.12076907866816101</v>
      </c>
      <c r="K574" s="108">
        <v>0.12108114615522626</v>
      </c>
      <c r="L574" s="108">
        <v>0.12849140572436632</v>
      </c>
      <c r="M574" s="108">
        <v>0.10371940014209051</v>
      </c>
      <c r="N574" s="108">
        <v>8.660658352776425E-2</v>
      </c>
      <c r="O574" s="108">
        <v>0.12795251648994976</v>
      </c>
      <c r="P574" s="108" t="e">
        <v>#DIV/0!</v>
      </c>
      <c r="Q574" s="108" t="e">
        <v>#DIV/0!</v>
      </c>
      <c r="R574" s="108" t="e">
        <v>#DIV/0!</v>
      </c>
      <c r="S574" s="108" t="e">
        <v>#DIV/0!</v>
      </c>
      <c r="T574" s="108">
        <v>0.14490075112910505</v>
      </c>
      <c r="U574" s="108">
        <v>0.14504971992575627</v>
      </c>
      <c r="V574" s="108">
        <v>0.14473334866862445</v>
      </c>
      <c r="W574" s="108">
        <v>0.14490075112910505</v>
      </c>
      <c r="X574" s="108">
        <v>0.14490075112910505</v>
      </c>
      <c r="Y574" s="108">
        <v>0.14504971992575627</v>
      </c>
      <c r="Z574" s="108">
        <v>0.14473334866862445</v>
      </c>
      <c r="AA574" s="108">
        <v>0.11824870163243635</v>
      </c>
      <c r="AB574" s="108">
        <v>0.11122197550468341</v>
      </c>
      <c r="AC574" s="108">
        <v>5.9022672066053848E-2</v>
      </c>
      <c r="AD574" s="108">
        <v>0.1210401197157667</v>
      </c>
      <c r="AE574" s="108">
        <v>0.14830463518619846</v>
      </c>
      <c r="AF574" s="108" t="e">
        <v>#DIV/0!</v>
      </c>
      <c r="AG574" s="108">
        <v>4.2919703304378172E-2</v>
      </c>
      <c r="AH574" s="108">
        <v>0.10202270242087032</v>
      </c>
      <c r="AI574" s="108">
        <v>0.10924603950310766</v>
      </c>
      <c r="AJ574" s="108">
        <v>7.0695453458304872E-2</v>
      </c>
      <c r="AK574" s="108">
        <v>0.19740818461158441</v>
      </c>
      <c r="AL574" s="108">
        <v>0.11637843211159508</v>
      </c>
      <c r="AM574" s="108">
        <v>8.660658352776425E-2</v>
      </c>
      <c r="AN574" s="108">
        <v>5.2280728667367396E-2</v>
      </c>
      <c r="AO574" s="108">
        <v>2.9851469482205583E-2</v>
      </c>
      <c r="AP574" s="108">
        <v>7.9159004979235961E-2</v>
      </c>
      <c r="AQ574" s="167">
        <v>0.11270067116993483</v>
      </c>
      <c r="AR574" s="108">
        <v>0.12125274884432528</v>
      </c>
      <c r="AS574" s="108">
        <v>0.10716641026128997</v>
      </c>
      <c r="AT574" s="108">
        <v>0.13243203887485591</v>
      </c>
      <c r="AU574" s="108">
        <v>0.10539111731338867</v>
      </c>
      <c r="AV574" s="108">
        <v>0.18310017749329321</v>
      </c>
      <c r="AW574" s="108">
        <v>0.11127425904120893</v>
      </c>
      <c r="AX574" s="108">
        <v>7.5161421193225539E-2</v>
      </c>
      <c r="AY574" s="108">
        <v>7.9717260609977927E-2</v>
      </c>
      <c r="AZ574" s="108">
        <v>0.15280285400042229</v>
      </c>
      <c r="BA574" s="108" t="e">
        <v>#DIV/0!</v>
      </c>
      <c r="BB574" s="108">
        <v>0.1546917447680243</v>
      </c>
      <c r="BC574" s="108" t="e">
        <v>#DIV/0!</v>
      </c>
      <c r="BD574" s="108">
        <v>0.1128056862477914</v>
      </c>
      <c r="BE574" s="108" t="e">
        <v>#DIV/0!</v>
      </c>
      <c r="BF574" s="108" t="e">
        <v>#DIV/0!</v>
      </c>
      <c r="BG574" s="108" t="e">
        <v>#DIV/0!</v>
      </c>
      <c r="BH574" s="108" t="e">
        <v>#DIV/0!</v>
      </c>
      <c r="BI574" s="108" t="e">
        <v>#DIV/0!</v>
      </c>
      <c r="BJ574" s="108">
        <v>0.20903449270082913</v>
      </c>
      <c r="BK574" s="108">
        <v>0.12873943979143659</v>
      </c>
      <c r="BL574" s="108">
        <v>2.0192305307590117E-2</v>
      </c>
      <c r="BM574" s="108">
        <v>4.9237601890904488E-2</v>
      </c>
      <c r="BN574" s="108">
        <v>0.24541557869905428</v>
      </c>
      <c r="BO574" s="108">
        <v>0.15081667835072637</v>
      </c>
      <c r="BP574" s="108">
        <v>0.18777792839773258</v>
      </c>
      <c r="BQ574" s="108">
        <v>3.2757822793901666E-2</v>
      </c>
      <c r="BR574" s="108">
        <v>0.15086040543790313</v>
      </c>
      <c r="BS574" s="108" t="e">
        <v>#DIV/0!</v>
      </c>
      <c r="BT574" s="108" t="e">
        <v>#DIV/0!</v>
      </c>
      <c r="BU574" s="108">
        <v>0.25867281348281468</v>
      </c>
      <c r="BV574" s="108" t="e">
        <v>#DIV/0!</v>
      </c>
      <c r="BW574" s="108" t="e">
        <v>#DIV/0!</v>
      </c>
      <c r="BX574" s="108">
        <v>0.14417511185273968</v>
      </c>
      <c r="BY574" s="108">
        <v>0.11655252899301978</v>
      </c>
      <c r="BZ574" s="108">
        <v>0.23088397128646371</v>
      </c>
      <c r="CA574" s="108">
        <v>0.10421118284671659</v>
      </c>
      <c r="CB574" s="108">
        <v>0.10056448796461606</v>
      </c>
    </row>
    <row r="575" spans="1:80" ht="12.75" customHeight="1" x14ac:dyDescent="0.2">
      <c r="A575" s="4"/>
      <c r="B575" s="5"/>
      <c r="C575" s="17" t="s">
        <v>579</v>
      </c>
      <c r="D575" s="108">
        <v>0.30999950864327575</v>
      </c>
      <c r="E575" s="108">
        <v>0.31483802982804343</v>
      </c>
      <c r="F575" s="108">
        <v>0.29028478210671466</v>
      </c>
      <c r="G575" s="108">
        <v>0.38891579237619983</v>
      </c>
      <c r="H575" s="108">
        <v>8.5425463716077538E-2</v>
      </c>
      <c r="I575" s="108">
        <v>0.66206946113817755</v>
      </c>
      <c r="J575" s="108">
        <v>0.29920967640075902</v>
      </c>
      <c r="K575" s="108">
        <v>0.30620980996609887</v>
      </c>
      <c r="L575" s="108">
        <v>0.2837621884555333</v>
      </c>
      <c r="M575" s="108">
        <v>0.37587566926984567</v>
      </c>
      <c r="N575" s="108">
        <v>8.5425463716077538E-2</v>
      </c>
      <c r="O575" s="108">
        <v>0.27553161562154233</v>
      </c>
      <c r="P575" s="108">
        <v>0</v>
      </c>
      <c r="Q575" s="108">
        <v>0</v>
      </c>
      <c r="R575" s="108" t="e">
        <v>#DIV/0!</v>
      </c>
      <c r="S575" s="108">
        <v>0</v>
      </c>
      <c r="T575" s="108">
        <v>0.69921115536960121</v>
      </c>
      <c r="U575" s="108">
        <v>0.71474900654725859</v>
      </c>
      <c r="V575" s="108">
        <v>0.68253751420241948</v>
      </c>
      <c r="W575" s="108">
        <v>0.69921115536960121</v>
      </c>
      <c r="X575" s="108">
        <v>0.69921115536960121</v>
      </c>
      <c r="Y575" s="108">
        <v>0.71474900654725859</v>
      </c>
      <c r="Z575" s="108">
        <v>0.68253751420241948</v>
      </c>
      <c r="AA575" s="108">
        <v>0.66206946113817755</v>
      </c>
      <c r="AB575" s="108">
        <v>0.23854578969503965</v>
      </c>
      <c r="AC575" s="108">
        <v>0.69272762954499656</v>
      </c>
      <c r="AD575" s="108">
        <v>0.19561523201495762</v>
      </c>
      <c r="AE575" s="108">
        <v>0.21467162234128809</v>
      </c>
      <c r="AF575" s="108">
        <v>0</v>
      </c>
      <c r="AG575" s="108">
        <v>0.4253237076478229</v>
      </c>
      <c r="AH575" s="108">
        <v>0.38739213472109107</v>
      </c>
      <c r="AI575" s="108">
        <v>0.26685022771828476</v>
      </c>
      <c r="AJ575" s="108">
        <v>0.29378144354703067</v>
      </c>
      <c r="AK575" s="108">
        <v>0.27901157996658971</v>
      </c>
      <c r="AL575" s="108">
        <v>0.38035796045732823</v>
      </c>
      <c r="AM575" s="108">
        <v>8.5425463716077538E-2</v>
      </c>
      <c r="AN575" s="108">
        <v>0.6053543720290705</v>
      </c>
      <c r="AO575" s="108">
        <v>0.92317470052691897</v>
      </c>
      <c r="AP575" s="108">
        <v>2.1289601524515107E-3</v>
      </c>
      <c r="AQ575" s="167">
        <v>7.3013550365808116E-2</v>
      </c>
      <c r="AR575" s="108">
        <v>0.44023876852386074</v>
      </c>
      <c r="AS575" s="108">
        <v>0.91553407162444678</v>
      </c>
      <c r="AT575" s="108">
        <v>0.99996357727274521</v>
      </c>
      <c r="AU575" s="108">
        <v>0.69837222075557226</v>
      </c>
      <c r="AV575" s="108">
        <v>0.10083011281081479</v>
      </c>
      <c r="AW575" s="108">
        <v>0.28811707186273494</v>
      </c>
      <c r="AX575" s="108">
        <v>9.9214154161414672E-2</v>
      </c>
      <c r="AY575" s="108">
        <v>1.3557644788144926E-3</v>
      </c>
      <c r="AZ575" s="108">
        <v>0.69944713695038074</v>
      </c>
      <c r="BA575" s="108">
        <v>0</v>
      </c>
      <c r="BB575" s="108">
        <v>1</v>
      </c>
      <c r="BC575" s="108">
        <v>0</v>
      </c>
      <c r="BD575" s="108">
        <v>0.80364702302207924</v>
      </c>
      <c r="BE575" s="108" t="e">
        <v>#DIV/0!</v>
      </c>
      <c r="BF575" s="108" t="e">
        <v>#DIV/0!</v>
      </c>
      <c r="BG575" s="108">
        <v>0</v>
      </c>
      <c r="BH575" s="108" t="e">
        <v>#DIV/0!</v>
      </c>
      <c r="BI575" s="108" t="e">
        <v>#DIV/0!</v>
      </c>
      <c r="BJ575" s="108">
        <v>1</v>
      </c>
      <c r="BK575" s="108">
        <v>0.62750843070953333</v>
      </c>
      <c r="BL575" s="108">
        <v>0.25993631107227932</v>
      </c>
      <c r="BM575" s="108">
        <v>0.59789145978599845</v>
      </c>
      <c r="BN575" s="108">
        <v>3.3413906887495271E-3</v>
      </c>
      <c r="BO575" s="108">
        <v>5.0050494895931129E-2</v>
      </c>
      <c r="BP575" s="108">
        <v>0.10273073760657665</v>
      </c>
      <c r="BQ575" s="108">
        <v>0.93830283962435768</v>
      </c>
      <c r="BR575" s="108">
        <v>0.83409038366952992</v>
      </c>
      <c r="BS575" s="108" t="e">
        <v>#DIV/0!</v>
      </c>
      <c r="BT575" s="108" t="e">
        <v>#DIV/0!</v>
      </c>
      <c r="BU575" s="108">
        <v>1</v>
      </c>
      <c r="BV575" s="108" t="e">
        <v>#DIV/0!</v>
      </c>
      <c r="BW575" s="108" t="e">
        <v>#DIV/0!</v>
      </c>
      <c r="BX575" s="108">
        <v>0.32566639436642864</v>
      </c>
      <c r="BY575" s="108">
        <v>0.88277642228753628</v>
      </c>
      <c r="BZ575" s="108">
        <v>0.62644941210006622</v>
      </c>
      <c r="CA575" s="108">
        <v>0.8193979325115831</v>
      </c>
      <c r="CB575" s="108">
        <v>0.36726848647672683</v>
      </c>
    </row>
    <row r="576" spans="1:80" ht="12.75" customHeight="1" x14ac:dyDescent="0.2">
      <c r="A576" s="4"/>
      <c r="B576" s="5"/>
      <c r="C576" s="17" t="s">
        <v>568</v>
      </c>
      <c r="D576" s="108">
        <v>0.78999902911506625</v>
      </c>
      <c r="E576" s="108">
        <v>0.78310620306738765</v>
      </c>
      <c r="F576" s="108">
        <v>0.79309374821005418</v>
      </c>
      <c r="G576" s="108">
        <v>0.75591285552435095</v>
      </c>
      <c r="H576" s="108">
        <v>1.1771942537573503</v>
      </c>
      <c r="I576" s="108">
        <v>1.1216187986632826</v>
      </c>
      <c r="J576" s="108">
        <v>0.78760338305380284</v>
      </c>
      <c r="K576" s="108">
        <v>0.7850578303346577</v>
      </c>
      <c r="L576" s="108">
        <v>0.78638574910212877</v>
      </c>
      <c r="M576" s="108">
        <v>0.78120352984130081</v>
      </c>
      <c r="N576" s="108">
        <v>1.1771942537573503</v>
      </c>
      <c r="O576" s="108">
        <v>0.78978911711423405</v>
      </c>
      <c r="P576" s="108" t="e">
        <v>#DIV/0!</v>
      </c>
      <c r="Q576" s="108" t="e">
        <v>#DIV/0!</v>
      </c>
      <c r="R576" s="108" t="e">
        <v>#DIV/0!</v>
      </c>
      <c r="S576" s="108" t="e">
        <v>#DIV/0!</v>
      </c>
      <c r="T576" s="108">
        <v>0.75129668536870975</v>
      </c>
      <c r="U576" s="108">
        <v>0.94661620621431952</v>
      </c>
      <c r="V576" s="108">
        <v>0.53132820136539094</v>
      </c>
      <c r="W576" s="108">
        <v>0.75129668536870975</v>
      </c>
      <c r="X576" s="108">
        <v>0.75129668536870975</v>
      </c>
      <c r="Y576" s="108">
        <v>0.94661620621431952</v>
      </c>
      <c r="Z576" s="108">
        <v>0.53132820136539094</v>
      </c>
      <c r="AA576" s="108">
        <v>1.1216187986632826</v>
      </c>
      <c r="AB576" s="108">
        <v>0.68964402593636176</v>
      </c>
      <c r="AC576" s="108">
        <v>1.0308557093277333</v>
      </c>
      <c r="AD576" s="108">
        <v>0.83004866922317233</v>
      </c>
      <c r="AE576" s="108">
        <v>0.92980829994297043</v>
      </c>
      <c r="AF576" s="108" t="e">
        <v>#DIV/0!</v>
      </c>
      <c r="AG576" s="108">
        <v>1.0328019341477173</v>
      </c>
      <c r="AH576" s="108">
        <v>0.84222546706730095</v>
      </c>
      <c r="AI576" s="108">
        <v>0.68729341649608644</v>
      </c>
      <c r="AJ576" s="108">
        <v>0.95228486957770042</v>
      </c>
      <c r="AK576" s="108">
        <v>0.65435811587598391</v>
      </c>
      <c r="AL576" s="108">
        <v>0.688668535752054</v>
      </c>
      <c r="AM576" s="108">
        <v>1.1771942537573503</v>
      </c>
      <c r="AN576" s="108">
        <v>0.81000120326602321</v>
      </c>
      <c r="AO576" s="108">
        <v>1.460952196264764</v>
      </c>
      <c r="AP576" s="108">
        <v>0.96173044925124807</v>
      </c>
      <c r="AQ576" s="167">
        <v>0.67650296174048596</v>
      </c>
      <c r="AR576" s="108">
        <v>0.62552871098765206</v>
      </c>
      <c r="AS576" s="108">
        <v>0.86816725396711159</v>
      </c>
      <c r="AT576" s="108">
        <v>0.64976579596318418</v>
      </c>
      <c r="AU576" s="108">
        <v>0.81429789655664242</v>
      </c>
      <c r="AV576" s="108">
        <v>0.77243834400557931</v>
      </c>
      <c r="AW576" s="108">
        <v>0.54636170497823333</v>
      </c>
      <c r="AX576" s="108">
        <v>0.89117569262019514</v>
      </c>
      <c r="AY576" s="108">
        <v>1.2057692307692307</v>
      </c>
      <c r="AZ576" s="108">
        <v>0.65765540795440058</v>
      </c>
      <c r="BA576" s="108" t="e">
        <v>#DIV/0!</v>
      </c>
      <c r="BB576" s="108">
        <v>0.73447360323163247</v>
      </c>
      <c r="BC576" s="108" t="e">
        <v>#DIV/0!</v>
      </c>
      <c r="BD576" s="108">
        <v>0.88510747535251977</v>
      </c>
      <c r="BE576" s="108" t="e">
        <v>#DIV/0!</v>
      </c>
      <c r="BF576" s="108" t="e">
        <v>#DIV/0!</v>
      </c>
      <c r="BG576" s="108" t="e">
        <v>#DIV/0!</v>
      </c>
      <c r="BH576" s="108" t="e">
        <v>#DIV/0!</v>
      </c>
      <c r="BI576" s="108" t="e">
        <v>#DIV/0!</v>
      </c>
      <c r="BJ576" s="108">
        <v>0.90515033402833078</v>
      </c>
      <c r="BK576" s="108">
        <v>0.34967424629534999</v>
      </c>
      <c r="BL576" s="108">
        <v>2.8666444790465664</v>
      </c>
      <c r="BM576" s="108">
        <v>0.64123814931793977</v>
      </c>
      <c r="BN576" s="108">
        <v>0.79150922040155336</v>
      </c>
      <c r="BO576" s="108">
        <v>0.88619069675114137</v>
      </c>
      <c r="BP576" s="108">
        <v>0.69576977984822286</v>
      </c>
      <c r="BQ576" s="108">
        <v>1.4829558857600202</v>
      </c>
      <c r="BR576" s="108">
        <v>0.59705365416174094</v>
      </c>
      <c r="BS576" s="108" t="e">
        <v>#DIV/0!</v>
      </c>
      <c r="BT576" s="108" t="e">
        <v>#DIV/0!</v>
      </c>
      <c r="BU576" s="108">
        <v>0.48654289467813494</v>
      </c>
      <c r="BV576" s="108" t="e">
        <v>#DIV/0!</v>
      </c>
      <c r="BW576" s="108" t="e">
        <v>#DIV/0!</v>
      </c>
      <c r="BX576" s="108">
        <v>1.3647998376395523</v>
      </c>
      <c r="BY576" s="108">
        <v>1.4929632044951202</v>
      </c>
      <c r="BZ576" s="108">
        <v>0.57109077023127885</v>
      </c>
      <c r="CA576" s="108">
        <v>0.73272950170592321</v>
      </c>
      <c r="CB576" s="108">
        <v>0.85667147697176493</v>
      </c>
    </row>
    <row r="577" spans="1:80" ht="12.75" customHeight="1" x14ac:dyDescent="0.2">
      <c r="A577" s="26"/>
      <c r="B577" s="106"/>
      <c r="C577" s="26" t="s">
        <v>580</v>
      </c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69"/>
      <c r="AR577" s="110"/>
      <c r="AS577" s="110"/>
      <c r="AT577" s="110"/>
      <c r="AU577" s="110"/>
      <c r="AV577" s="110"/>
      <c r="AW577" s="110"/>
      <c r="AX577" s="110"/>
      <c r="AY577" s="110"/>
      <c r="AZ577" s="110"/>
      <c r="BA577" s="110"/>
      <c r="BB577" s="110"/>
      <c r="BC577" s="110"/>
      <c r="BD577" s="110"/>
      <c r="BE577" s="110"/>
      <c r="BF577" s="110"/>
      <c r="BG577" s="110"/>
      <c r="BH577" s="110"/>
      <c r="BI577" s="110"/>
      <c r="BJ577" s="110"/>
      <c r="BK577" s="110"/>
      <c r="BL577" s="110"/>
      <c r="BM577" s="110"/>
      <c r="BN577" s="110"/>
      <c r="BO577" s="110"/>
      <c r="BP577" s="110"/>
      <c r="BQ577" s="110"/>
      <c r="BR577" s="110"/>
      <c r="BS577" s="110"/>
      <c r="BT577" s="110"/>
      <c r="BU577" s="110"/>
      <c r="BV577" s="110"/>
      <c r="BW577" s="110"/>
      <c r="BX577" s="110"/>
      <c r="BY577" s="110"/>
      <c r="BZ577" s="110"/>
      <c r="CA577" s="110"/>
      <c r="CB577" s="110"/>
    </row>
    <row r="578" spans="1:80" ht="12.75" customHeight="1" x14ac:dyDescent="0.2">
      <c r="A578" s="4"/>
      <c r="B578" s="5"/>
      <c r="C578" s="5" t="s">
        <v>593</v>
      </c>
      <c r="D578" s="115">
        <v>98068954.460000008</v>
      </c>
      <c r="E578" s="115">
        <v>97173830.529999986</v>
      </c>
      <c r="F578" s="115">
        <v>73356872.620000005</v>
      </c>
      <c r="G578" s="115">
        <v>23816957.91</v>
      </c>
      <c r="H578" s="115">
        <v>357199.5</v>
      </c>
      <c r="I578" s="115">
        <v>537924.43000000005</v>
      </c>
      <c r="J578" s="115">
        <v>96579447.900000006</v>
      </c>
      <c r="K578" s="115">
        <v>96222248.399999991</v>
      </c>
      <c r="L578" s="115">
        <v>72699539.840000004</v>
      </c>
      <c r="M578" s="115">
        <v>23522708.559999999</v>
      </c>
      <c r="N578" s="115">
        <v>357199.5</v>
      </c>
      <c r="O578" s="115">
        <v>73056739.340000018</v>
      </c>
      <c r="P578" s="115">
        <v>0</v>
      </c>
      <c r="Q578" s="115">
        <v>0</v>
      </c>
      <c r="R578" s="115">
        <v>0</v>
      </c>
      <c r="S578" s="115">
        <v>0</v>
      </c>
      <c r="T578" s="115">
        <v>951582.12999999989</v>
      </c>
      <c r="U578" s="115">
        <v>657332.77999999991</v>
      </c>
      <c r="V578" s="115">
        <v>294249.35000000003</v>
      </c>
      <c r="W578" s="115">
        <v>951582.12999999989</v>
      </c>
      <c r="X578" s="115">
        <v>951582.12999999989</v>
      </c>
      <c r="Y578" s="115">
        <v>657332.77999999991</v>
      </c>
      <c r="Z578" s="115">
        <v>294249.35000000003</v>
      </c>
      <c r="AA578" s="115">
        <v>537924.43000000005</v>
      </c>
      <c r="AB578" s="115">
        <v>8365093.2299999995</v>
      </c>
      <c r="AC578" s="115">
        <v>1101977.55</v>
      </c>
      <c r="AD578" s="115">
        <v>3308764.51</v>
      </c>
      <c r="AE578" s="115">
        <v>20536170.170000002</v>
      </c>
      <c r="AF578" s="115">
        <v>0</v>
      </c>
      <c r="AG578" s="115">
        <v>42971.27</v>
      </c>
      <c r="AH578" s="115">
        <v>13758376.719999999</v>
      </c>
      <c r="AI578" s="115">
        <v>2407432.2000000002</v>
      </c>
      <c r="AJ578" s="115">
        <v>7214616.3200000003</v>
      </c>
      <c r="AK578" s="115">
        <v>29105545.560000002</v>
      </c>
      <c r="AL578" s="115">
        <v>6412596.0599999996</v>
      </c>
      <c r="AM578" s="115">
        <v>357199.5</v>
      </c>
      <c r="AN578" s="115">
        <v>2288767.86</v>
      </c>
      <c r="AO578" s="115">
        <v>0</v>
      </c>
      <c r="AP578" s="115">
        <v>26093.69</v>
      </c>
      <c r="AQ578" s="171">
        <v>0</v>
      </c>
      <c r="AR578" s="115">
        <v>1479776.68</v>
      </c>
      <c r="AS578" s="115">
        <v>1012.41</v>
      </c>
      <c r="AT578" s="115">
        <v>0</v>
      </c>
      <c r="AU578" s="115">
        <v>0</v>
      </c>
      <c r="AV578" s="115">
        <v>0</v>
      </c>
      <c r="AW578" s="115">
        <v>0</v>
      </c>
      <c r="AX578" s="115">
        <v>0</v>
      </c>
      <c r="AY578" s="115">
        <v>44049.35</v>
      </c>
      <c r="AZ578" s="115">
        <v>0</v>
      </c>
      <c r="BA578" s="115">
        <v>0</v>
      </c>
      <c r="BB578" s="115">
        <v>0</v>
      </c>
      <c r="BC578" s="115">
        <v>0</v>
      </c>
      <c r="BD578" s="115">
        <v>129004.82</v>
      </c>
      <c r="BE578" s="115">
        <v>0</v>
      </c>
      <c r="BF578" s="115">
        <v>0</v>
      </c>
      <c r="BG578" s="115">
        <v>0</v>
      </c>
      <c r="BH578" s="115">
        <v>0</v>
      </c>
      <c r="BI578" s="115">
        <v>0</v>
      </c>
      <c r="BJ578" s="115">
        <v>0</v>
      </c>
      <c r="BK578" s="115">
        <v>0</v>
      </c>
      <c r="BL578" s="115">
        <v>3406.45</v>
      </c>
      <c r="BM578" s="115">
        <v>0</v>
      </c>
      <c r="BN578" s="115">
        <v>653926.32999999996</v>
      </c>
      <c r="BO578" s="115">
        <v>3164.53</v>
      </c>
      <c r="BP578" s="115">
        <v>291084.82</v>
      </c>
      <c r="BQ578" s="115">
        <v>0</v>
      </c>
      <c r="BR578" s="115">
        <v>0</v>
      </c>
      <c r="BS578" s="115">
        <v>0</v>
      </c>
      <c r="BT578" s="115">
        <v>0</v>
      </c>
      <c r="BU578" s="115">
        <v>0</v>
      </c>
      <c r="BV578" s="115">
        <v>0</v>
      </c>
      <c r="BW578" s="115">
        <v>0</v>
      </c>
      <c r="BX578" s="115">
        <v>9885.6</v>
      </c>
      <c r="BY578" s="115">
        <v>29.79</v>
      </c>
      <c r="BZ578" s="115">
        <v>32895.040000000001</v>
      </c>
      <c r="CA578" s="115">
        <v>108219.47</v>
      </c>
      <c r="CB578" s="115">
        <v>386894.52999999997</v>
      </c>
    </row>
    <row r="579" spans="1:80" ht="12.75" customHeight="1" x14ac:dyDescent="0.2">
      <c r="A579" s="4"/>
      <c r="B579" s="5"/>
      <c r="C579" s="5" t="s">
        <v>594</v>
      </c>
      <c r="D579" s="115">
        <v>2727008.7299999995</v>
      </c>
      <c r="E579" s="115">
        <v>2713382.71</v>
      </c>
      <c r="F579" s="115">
        <v>2078470.52</v>
      </c>
      <c r="G579" s="115">
        <v>634912.19000000006</v>
      </c>
      <c r="H579" s="115">
        <v>5675.85</v>
      </c>
      <c r="I579" s="115">
        <v>7950.17</v>
      </c>
      <c r="J579" s="115">
        <v>2686747.51</v>
      </c>
      <c r="K579" s="115">
        <v>2681071.66</v>
      </c>
      <c r="L579" s="115">
        <v>2056836.2</v>
      </c>
      <c r="M579" s="115">
        <v>624235.46000000008</v>
      </c>
      <c r="N579" s="115">
        <v>5675.85</v>
      </c>
      <c r="O579" s="115">
        <v>2062512.05</v>
      </c>
      <c r="P579" s="115">
        <v>0</v>
      </c>
      <c r="Q579" s="115">
        <v>0</v>
      </c>
      <c r="R579" s="115">
        <v>0</v>
      </c>
      <c r="S579" s="115">
        <v>0</v>
      </c>
      <c r="T579" s="115">
        <v>32311.05</v>
      </c>
      <c r="U579" s="115">
        <v>21634.32</v>
      </c>
      <c r="V579" s="115">
        <v>10676.73</v>
      </c>
      <c r="W579" s="115">
        <v>32311.05</v>
      </c>
      <c r="X579" s="115">
        <v>32311.05</v>
      </c>
      <c r="Y579" s="115">
        <v>21634.32</v>
      </c>
      <c r="Z579" s="115">
        <v>10676.73</v>
      </c>
      <c r="AA579" s="115">
        <v>7950.17</v>
      </c>
      <c r="AB579" s="115">
        <v>185148.7</v>
      </c>
      <c r="AC579" s="115">
        <v>21582.82</v>
      </c>
      <c r="AD579" s="115">
        <v>54082.11</v>
      </c>
      <c r="AE579" s="115">
        <v>424653.56</v>
      </c>
      <c r="AF579" s="115">
        <v>0</v>
      </c>
      <c r="AG579" s="115">
        <v>185.37</v>
      </c>
      <c r="AH579" s="115">
        <v>406749.98</v>
      </c>
      <c r="AI579" s="115">
        <v>43709.69</v>
      </c>
      <c r="AJ579" s="115">
        <v>177106.99</v>
      </c>
      <c r="AK579" s="115">
        <v>1107659.1299999999</v>
      </c>
      <c r="AL579" s="115">
        <v>163218</v>
      </c>
      <c r="AM579" s="115">
        <v>5675.85</v>
      </c>
      <c r="AN579" s="115">
        <v>59999.229999999996</v>
      </c>
      <c r="AO579" s="115">
        <v>0</v>
      </c>
      <c r="AP579" s="115">
        <v>198.58</v>
      </c>
      <c r="AQ579" s="171">
        <v>0</v>
      </c>
      <c r="AR579" s="115">
        <v>28917.67</v>
      </c>
      <c r="AS579" s="115">
        <v>0</v>
      </c>
      <c r="AT579" s="115">
        <v>0</v>
      </c>
      <c r="AU579" s="115">
        <v>0</v>
      </c>
      <c r="AV579" s="115">
        <v>0</v>
      </c>
      <c r="AW579" s="115">
        <v>0</v>
      </c>
      <c r="AX579" s="115">
        <v>0</v>
      </c>
      <c r="AY579" s="115">
        <v>1178.6500000000001</v>
      </c>
      <c r="AZ579" s="115">
        <v>0</v>
      </c>
      <c r="BA579" s="115">
        <v>0</v>
      </c>
      <c r="BB579" s="115">
        <v>0</v>
      </c>
      <c r="BC579" s="115">
        <v>0</v>
      </c>
      <c r="BD579" s="115">
        <v>6681.18</v>
      </c>
      <c r="BE579" s="115">
        <v>0</v>
      </c>
      <c r="BF579" s="115">
        <v>0</v>
      </c>
      <c r="BG579" s="115">
        <v>0</v>
      </c>
      <c r="BH579" s="115">
        <v>0</v>
      </c>
      <c r="BI579" s="115">
        <v>0</v>
      </c>
      <c r="BJ579" s="115">
        <v>0</v>
      </c>
      <c r="BK579" s="115">
        <v>0</v>
      </c>
      <c r="BL579" s="115">
        <v>0</v>
      </c>
      <c r="BM579" s="115">
        <v>0</v>
      </c>
      <c r="BN579" s="115">
        <v>21634.32</v>
      </c>
      <c r="BO579" s="115">
        <v>0</v>
      </c>
      <c r="BP579" s="115">
        <v>10676.73</v>
      </c>
      <c r="BQ579" s="115">
        <v>0</v>
      </c>
      <c r="BR579" s="115">
        <v>0</v>
      </c>
      <c r="BS579" s="115">
        <v>0</v>
      </c>
      <c r="BT579" s="115">
        <v>0</v>
      </c>
      <c r="BU579" s="115">
        <v>0</v>
      </c>
      <c r="BV579" s="115">
        <v>0</v>
      </c>
      <c r="BW579" s="115">
        <v>0</v>
      </c>
      <c r="BX579" s="115">
        <v>38.18</v>
      </c>
      <c r="BY579" s="115">
        <v>0</v>
      </c>
      <c r="BZ579" s="115">
        <v>1556.36</v>
      </c>
      <c r="CA579" s="115">
        <v>752.09</v>
      </c>
      <c r="CB579" s="115">
        <v>5603.54</v>
      </c>
    </row>
    <row r="580" spans="1:80" ht="12.75" customHeight="1" x14ac:dyDescent="0.2">
      <c r="A580" s="4"/>
      <c r="B580" s="5"/>
      <c r="C580" s="5" t="s">
        <v>595</v>
      </c>
      <c r="D580" s="115">
        <v>1264054.3</v>
      </c>
      <c r="E580" s="115">
        <v>1255838.94</v>
      </c>
      <c r="F580" s="115">
        <v>999188.22000000009</v>
      </c>
      <c r="G580" s="115">
        <v>256650.72</v>
      </c>
      <c r="H580" s="115">
        <v>4320.78</v>
      </c>
      <c r="I580" s="115">
        <v>3894.58</v>
      </c>
      <c r="J580" s="115">
        <v>1243136.8899999999</v>
      </c>
      <c r="K580" s="115">
        <v>1238816.1100000001</v>
      </c>
      <c r="L580" s="115">
        <v>989091.37000000011</v>
      </c>
      <c r="M580" s="115">
        <v>249724.74</v>
      </c>
      <c r="N580" s="115">
        <v>4320.78</v>
      </c>
      <c r="O580" s="115">
        <v>993412.15</v>
      </c>
      <c r="P580" s="115">
        <v>0</v>
      </c>
      <c r="Q580" s="115">
        <v>0</v>
      </c>
      <c r="R580" s="115">
        <v>0</v>
      </c>
      <c r="S580" s="115">
        <v>0</v>
      </c>
      <c r="T580" s="115">
        <v>17022.830000000002</v>
      </c>
      <c r="U580" s="115">
        <v>10096.85</v>
      </c>
      <c r="V580" s="115">
        <v>6925.98</v>
      </c>
      <c r="W580" s="115">
        <v>17022.830000000002</v>
      </c>
      <c r="X580" s="115">
        <v>17022.830000000002</v>
      </c>
      <c r="Y580" s="115">
        <v>10096.85</v>
      </c>
      <c r="Z580" s="115">
        <v>6925.98</v>
      </c>
      <c r="AA580" s="115">
        <v>3894.58</v>
      </c>
      <c r="AB580" s="115">
        <v>110467.98000000001</v>
      </c>
      <c r="AC580" s="115">
        <v>8649.3000000000011</v>
      </c>
      <c r="AD580" s="115">
        <v>30903.360000000001</v>
      </c>
      <c r="AE580" s="115">
        <v>210291.88</v>
      </c>
      <c r="AF580" s="115">
        <v>0</v>
      </c>
      <c r="AG580" s="115">
        <v>502.86</v>
      </c>
      <c r="AH580" s="115">
        <v>124924.91</v>
      </c>
      <c r="AI580" s="115">
        <v>3823.0699999999997</v>
      </c>
      <c r="AJ580" s="115">
        <v>108139.69</v>
      </c>
      <c r="AK580" s="115">
        <v>508829.54</v>
      </c>
      <c r="AL580" s="115">
        <v>93393.61</v>
      </c>
      <c r="AM580" s="115">
        <v>4320.78</v>
      </c>
      <c r="AN580" s="115">
        <v>18520.16</v>
      </c>
      <c r="AO580" s="115">
        <v>0</v>
      </c>
      <c r="AP580" s="115">
        <v>104.31</v>
      </c>
      <c r="AQ580" s="171">
        <v>0</v>
      </c>
      <c r="AR580" s="115">
        <v>18530.02</v>
      </c>
      <c r="AS580" s="115">
        <v>0</v>
      </c>
      <c r="AT580" s="115">
        <v>0</v>
      </c>
      <c r="AU580" s="115">
        <v>0</v>
      </c>
      <c r="AV580" s="115">
        <v>0</v>
      </c>
      <c r="AW580" s="115">
        <v>0</v>
      </c>
      <c r="AX580" s="115">
        <v>0</v>
      </c>
      <c r="AY580" s="115">
        <v>624.80999999999995</v>
      </c>
      <c r="AZ580" s="115">
        <v>0</v>
      </c>
      <c r="BA580" s="115">
        <v>0</v>
      </c>
      <c r="BB580" s="115">
        <v>0</v>
      </c>
      <c r="BC580" s="115">
        <v>0</v>
      </c>
      <c r="BD580" s="115">
        <v>1110.6099999999999</v>
      </c>
      <c r="BE580" s="115">
        <v>0</v>
      </c>
      <c r="BF580" s="115">
        <v>0</v>
      </c>
      <c r="BG580" s="115">
        <v>0</v>
      </c>
      <c r="BH580" s="115">
        <v>0</v>
      </c>
      <c r="BI580" s="115">
        <v>0</v>
      </c>
      <c r="BJ580" s="115">
        <v>0</v>
      </c>
      <c r="BK580" s="115">
        <v>0</v>
      </c>
      <c r="BL580" s="115">
        <v>0</v>
      </c>
      <c r="BM580" s="115">
        <v>0</v>
      </c>
      <c r="BN580" s="115">
        <v>10096.85</v>
      </c>
      <c r="BO580" s="115">
        <v>0</v>
      </c>
      <c r="BP580" s="115">
        <v>6925.98</v>
      </c>
      <c r="BQ580" s="115">
        <v>0</v>
      </c>
      <c r="BR580" s="115">
        <v>0</v>
      </c>
      <c r="BS580" s="115">
        <v>0</v>
      </c>
      <c r="BT580" s="115">
        <v>0</v>
      </c>
      <c r="BU580" s="115">
        <v>0</v>
      </c>
      <c r="BV580" s="115">
        <v>0</v>
      </c>
      <c r="BW580" s="115">
        <v>0</v>
      </c>
      <c r="BX580" s="115">
        <v>0</v>
      </c>
      <c r="BY580" s="115">
        <v>0</v>
      </c>
      <c r="BZ580" s="115">
        <v>713.81</v>
      </c>
      <c r="CA580" s="115">
        <v>302.36</v>
      </c>
      <c r="CB580" s="115">
        <v>2878.41</v>
      </c>
    </row>
    <row r="581" spans="1:80" ht="12.75" customHeight="1" x14ac:dyDescent="0.2">
      <c r="A581" s="4"/>
      <c r="B581" s="5"/>
      <c r="C581" s="5" t="s">
        <v>596</v>
      </c>
      <c r="D581" s="115">
        <v>1293302.27</v>
      </c>
      <c r="E581" s="115">
        <v>1281167.7100000002</v>
      </c>
      <c r="F581" s="115">
        <v>1097229.3399999999</v>
      </c>
      <c r="G581" s="115">
        <v>183938.37</v>
      </c>
      <c r="H581" s="115">
        <v>213.73</v>
      </c>
      <c r="I581" s="115">
        <v>11920.830000000002</v>
      </c>
      <c r="J581" s="115">
        <v>1275044.06</v>
      </c>
      <c r="K581" s="115">
        <v>1274830.33</v>
      </c>
      <c r="L581" s="115">
        <v>1093500.98</v>
      </c>
      <c r="M581" s="115">
        <v>181329.34999999998</v>
      </c>
      <c r="N581" s="115">
        <v>213.73</v>
      </c>
      <c r="O581" s="115">
        <v>1093714.71</v>
      </c>
      <c r="P581" s="115">
        <v>0</v>
      </c>
      <c r="Q581" s="115">
        <v>0</v>
      </c>
      <c r="R581" s="115">
        <v>0</v>
      </c>
      <c r="S581" s="115">
        <v>0</v>
      </c>
      <c r="T581" s="115">
        <v>6337.38</v>
      </c>
      <c r="U581" s="115">
        <v>3728.36</v>
      </c>
      <c r="V581" s="115">
        <v>2609.02</v>
      </c>
      <c r="W581" s="115">
        <v>6337.38</v>
      </c>
      <c r="X581" s="115">
        <v>6337.38</v>
      </c>
      <c r="Y581" s="115">
        <v>3728.36</v>
      </c>
      <c r="Z581" s="115">
        <v>2609.02</v>
      </c>
      <c r="AA581" s="115">
        <v>11920.830000000002</v>
      </c>
      <c r="AB581" s="115">
        <v>48402.340000000004</v>
      </c>
      <c r="AC581" s="115">
        <v>3929.65</v>
      </c>
      <c r="AD581" s="115">
        <v>11501.79</v>
      </c>
      <c r="AE581" s="115">
        <v>249827.77</v>
      </c>
      <c r="AF581" s="115">
        <v>0</v>
      </c>
      <c r="AG581" s="115">
        <v>443.41</v>
      </c>
      <c r="AH581" s="115">
        <v>114672.29</v>
      </c>
      <c r="AI581" s="115">
        <v>76342.77</v>
      </c>
      <c r="AJ581" s="115">
        <v>224343.61</v>
      </c>
      <c r="AK581" s="115">
        <v>471177.6</v>
      </c>
      <c r="AL581" s="115">
        <v>54711.86</v>
      </c>
      <c r="AM581" s="115">
        <v>213.73</v>
      </c>
      <c r="AN581" s="115">
        <v>14366.59</v>
      </c>
      <c r="AO581" s="115">
        <v>0</v>
      </c>
      <c r="AP581" s="115">
        <v>0</v>
      </c>
      <c r="AQ581" s="171">
        <v>0</v>
      </c>
      <c r="AR581" s="115">
        <v>3906.55</v>
      </c>
      <c r="AS581" s="115">
        <v>0</v>
      </c>
      <c r="AT581" s="115">
        <v>0</v>
      </c>
      <c r="AU581" s="115">
        <v>0</v>
      </c>
      <c r="AV581" s="115">
        <v>0</v>
      </c>
      <c r="AW581" s="115">
        <v>0</v>
      </c>
      <c r="AX581" s="115">
        <v>0</v>
      </c>
      <c r="AY581" s="115">
        <v>407.6</v>
      </c>
      <c r="AZ581" s="115">
        <v>0</v>
      </c>
      <c r="BA581" s="115">
        <v>0</v>
      </c>
      <c r="BB581" s="115">
        <v>0</v>
      </c>
      <c r="BC581" s="115">
        <v>0</v>
      </c>
      <c r="BD581" s="115">
        <v>796.5</v>
      </c>
      <c r="BE581" s="115">
        <v>0</v>
      </c>
      <c r="BF581" s="115">
        <v>0</v>
      </c>
      <c r="BG581" s="115">
        <v>0</v>
      </c>
      <c r="BH581" s="115">
        <v>0</v>
      </c>
      <c r="BI581" s="115">
        <v>0</v>
      </c>
      <c r="BJ581" s="115">
        <v>0</v>
      </c>
      <c r="BK581" s="115">
        <v>0</v>
      </c>
      <c r="BL581" s="115">
        <v>0</v>
      </c>
      <c r="BM581" s="115">
        <v>0</v>
      </c>
      <c r="BN581" s="115">
        <v>3728.36</v>
      </c>
      <c r="BO581" s="115">
        <v>0</v>
      </c>
      <c r="BP581" s="115">
        <v>2609.02</v>
      </c>
      <c r="BQ581" s="115">
        <v>0</v>
      </c>
      <c r="BR581" s="115">
        <v>0</v>
      </c>
      <c r="BS581" s="115">
        <v>0</v>
      </c>
      <c r="BT581" s="115">
        <v>0</v>
      </c>
      <c r="BU581" s="115">
        <v>0</v>
      </c>
      <c r="BV581" s="115">
        <v>0</v>
      </c>
      <c r="BW581" s="115">
        <v>0</v>
      </c>
      <c r="BX581" s="115">
        <v>0</v>
      </c>
      <c r="BY581" s="115">
        <v>0</v>
      </c>
      <c r="BZ581" s="115">
        <v>287.62</v>
      </c>
      <c r="CA581" s="115">
        <v>45.42</v>
      </c>
      <c r="CB581" s="115">
        <v>11587.79</v>
      </c>
    </row>
    <row r="582" spans="1:80" ht="12.75" customHeight="1" x14ac:dyDescent="0.2">
      <c r="A582" s="4"/>
      <c r="B582" s="5"/>
      <c r="C582" s="5" t="s">
        <v>597</v>
      </c>
      <c r="D582" s="115">
        <v>1202404.9300000002</v>
      </c>
      <c r="E582" s="115">
        <v>1197181.0299999998</v>
      </c>
      <c r="F582" s="115">
        <v>770462.83</v>
      </c>
      <c r="G582" s="115">
        <v>426718.19999999995</v>
      </c>
      <c r="H582" s="115">
        <v>2619.7599999999998</v>
      </c>
      <c r="I582" s="115">
        <v>2604.14</v>
      </c>
      <c r="J582" s="115">
        <v>1187765.23</v>
      </c>
      <c r="K582" s="115">
        <v>1185145.4699999997</v>
      </c>
      <c r="L582" s="115">
        <v>762844.42999999993</v>
      </c>
      <c r="M582" s="115">
        <v>422301.03999999992</v>
      </c>
      <c r="N582" s="115">
        <v>2619.7599999999998</v>
      </c>
      <c r="O582" s="115">
        <v>765464.19</v>
      </c>
      <c r="P582" s="115">
        <v>0</v>
      </c>
      <c r="Q582" s="115">
        <v>0</v>
      </c>
      <c r="R582" s="115">
        <v>0</v>
      </c>
      <c r="S582" s="115">
        <v>0</v>
      </c>
      <c r="T582" s="115">
        <v>12035.56</v>
      </c>
      <c r="U582" s="115">
        <v>7618.4</v>
      </c>
      <c r="V582" s="115">
        <v>4417.16</v>
      </c>
      <c r="W582" s="115">
        <v>12035.56</v>
      </c>
      <c r="X582" s="115">
        <v>12035.56</v>
      </c>
      <c r="Y582" s="115">
        <v>7618.4</v>
      </c>
      <c r="Z582" s="115">
        <v>4417.16</v>
      </c>
      <c r="AA582" s="115">
        <v>2604.14</v>
      </c>
      <c r="AB582" s="115">
        <v>86766.81</v>
      </c>
      <c r="AC582" s="115">
        <v>15029.72</v>
      </c>
      <c r="AD582" s="115">
        <v>47438.879999999997</v>
      </c>
      <c r="AE582" s="115">
        <v>198882.89</v>
      </c>
      <c r="AF582" s="115">
        <v>0</v>
      </c>
      <c r="AG582" s="115">
        <v>242.99</v>
      </c>
      <c r="AH582" s="115">
        <v>287688.55000000005</v>
      </c>
      <c r="AI582" s="115">
        <v>23771.14</v>
      </c>
      <c r="AJ582" s="115">
        <v>115366.82</v>
      </c>
      <c r="AK582" s="115">
        <v>279735.48</v>
      </c>
      <c r="AL582" s="115">
        <v>86930.62</v>
      </c>
      <c r="AM582" s="115">
        <v>2619.7599999999998</v>
      </c>
      <c r="AN582" s="115">
        <v>30343.97</v>
      </c>
      <c r="AO582" s="115">
        <v>0</v>
      </c>
      <c r="AP582" s="115">
        <v>0</v>
      </c>
      <c r="AQ582" s="171">
        <v>0</v>
      </c>
      <c r="AR582" s="115">
        <v>11247.63</v>
      </c>
      <c r="AS582" s="115">
        <v>0</v>
      </c>
      <c r="AT582" s="115">
        <v>0</v>
      </c>
      <c r="AU582" s="115">
        <v>0</v>
      </c>
      <c r="AV582" s="115">
        <v>0</v>
      </c>
      <c r="AW582" s="115">
        <v>0</v>
      </c>
      <c r="AX582" s="115">
        <v>0</v>
      </c>
      <c r="AY582" s="115">
        <v>397.34</v>
      </c>
      <c r="AZ582" s="115">
        <v>0</v>
      </c>
      <c r="BA582" s="115">
        <v>0</v>
      </c>
      <c r="BB582" s="115">
        <v>0</v>
      </c>
      <c r="BC582" s="115">
        <v>0</v>
      </c>
      <c r="BD582" s="115">
        <v>1302.6300000000001</v>
      </c>
      <c r="BE582" s="115">
        <v>0</v>
      </c>
      <c r="BF582" s="115">
        <v>0</v>
      </c>
      <c r="BG582" s="115">
        <v>0</v>
      </c>
      <c r="BH582" s="115">
        <v>0</v>
      </c>
      <c r="BI582" s="115">
        <v>0</v>
      </c>
      <c r="BJ582" s="115">
        <v>0</v>
      </c>
      <c r="BK582" s="115">
        <v>0</v>
      </c>
      <c r="BL582" s="115">
        <v>0</v>
      </c>
      <c r="BM582" s="115">
        <v>0</v>
      </c>
      <c r="BN582" s="115">
        <v>7618.4</v>
      </c>
      <c r="BO582" s="115">
        <v>0</v>
      </c>
      <c r="BP582" s="115">
        <v>4417.16</v>
      </c>
      <c r="BQ582" s="115">
        <v>0</v>
      </c>
      <c r="BR582" s="115">
        <v>0</v>
      </c>
      <c r="BS582" s="115">
        <v>0</v>
      </c>
      <c r="BT582" s="115">
        <v>0</v>
      </c>
      <c r="BU582" s="115">
        <v>0</v>
      </c>
      <c r="BV582" s="115">
        <v>0</v>
      </c>
      <c r="BW582" s="115">
        <v>0</v>
      </c>
      <c r="BX582" s="115">
        <v>6.5</v>
      </c>
      <c r="BY582" s="115">
        <v>0</v>
      </c>
      <c r="BZ582" s="115">
        <v>202.33</v>
      </c>
      <c r="CA582" s="115">
        <v>637.99</v>
      </c>
      <c r="CB582" s="115">
        <v>1757.32</v>
      </c>
    </row>
    <row r="583" spans="1:80" ht="12.75" customHeight="1" x14ac:dyDescent="0.2">
      <c r="A583" s="4"/>
      <c r="B583" s="5"/>
      <c r="C583" s="17" t="s">
        <v>563</v>
      </c>
      <c r="D583" s="112">
        <v>104555724.69000001</v>
      </c>
      <c r="E583" s="112">
        <v>103621400.91999997</v>
      </c>
      <c r="F583" s="112">
        <v>78302223.530000001</v>
      </c>
      <c r="G583" s="112">
        <v>25319177.390000001</v>
      </c>
      <c r="H583" s="112">
        <v>370029.62</v>
      </c>
      <c r="I583" s="112">
        <v>564294.15</v>
      </c>
      <c r="J583" s="112">
        <v>102972141.59000002</v>
      </c>
      <c r="K583" s="112">
        <v>102602111.96999998</v>
      </c>
      <c r="L583" s="112">
        <v>77601812.820000023</v>
      </c>
      <c r="M583" s="112">
        <v>25000299.149999999</v>
      </c>
      <c r="N583" s="112">
        <v>370029.62</v>
      </c>
      <c r="O583" s="112">
        <v>77971842.440000013</v>
      </c>
      <c r="P583" s="112">
        <v>0</v>
      </c>
      <c r="Q583" s="112">
        <v>0</v>
      </c>
      <c r="R583" s="112">
        <v>0</v>
      </c>
      <c r="S583" s="112">
        <v>0</v>
      </c>
      <c r="T583" s="112">
        <v>1019288.95</v>
      </c>
      <c r="U583" s="112">
        <v>700410.70999999985</v>
      </c>
      <c r="V583" s="112">
        <v>318878.24</v>
      </c>
      <c r="W583" s="112">
        <v>1019288.95</v>
      </c>
      <c r="X583" s="112">
        <v>1019288.95</v>
      </c>
      <c r="Y583" s="112">
        <v>700410.70999999985</v>
      </c>
      <c r="Z583" s="112">
        <v>318878.24</v>
      </c>
      <c r="AA583" s="112">
        <v>564294.15</v>
      </c>
      <c r="AB583" s="112">
        <v>8795879.0600000005</v>
      </c>
      <c r="AC583" s="112">
        <v>1151169.04</v>
      </c>
      <c r="AD583" s="112">
        <v>3452690.6499999994</v>
      </c>
      <c r="AE583" s="112">
        <v>21619826.27</v>
      </c>
      <c r="AF583" s="112">
        <v>0</v>
      </c>
      <c r="AG583" s="112">
        <v>44345.9</v>
      </c>
      <c r="AH583" s="112">
        <v>14692412.449999999</v>
      </c>
      <c r="AI583" s="112">
        <v>2555078.87</v>
      </c>
      <c r="AJ583" s="112">
        <v>7839573.4300000016</v>
      </c>
      <c r="AK583" s="112">
        <v>31472947.310000002</v>
      </c>
      <c r="AL583" s="112">
        <v>6810850.1500000004</v>
      </c>
      <c r="AM583" s="112">
        <v>370029.62</v>
      </c>
      <c r="AN583" s="112">
        <v>2411997.81</v>
      </c>
      <c r="AO583" s="112">
        <v>0</v>
      </c>
      <c r="AP583" s="112">
        <v>26396.58</v>
      </c>
      <c r="AQ583" s="170">
        <v>0</v>
      </c>
      <c r="AR583" s="112">
        <v>1542378.5499999998</v>
      </c>
      <c r="AS583" s="112">
        <v>1012.41</v>
      </c>
      <c r="AT583" s="112">
        <v>0</v>
      </c>
      <c r="AU583" s="112">
        <v>0</v>
      </c>
      <c r="AV583" s="112">
        <v>0</v>
      </c>
      <c r="AW583" s="112">
        <v>0</v>
      </c>
      <c r="AX583" s="112">
        <v>0</v>
      </c>
      <c r="AY583" s="112">
        <v>46657.749999999993</v>
      </c>
      <c r="AZ583" s="112">
        <v>0</v>
      </c>
      <c r="BA583" s="112">
        <v>0</v>
      </c>
      <c r="BB583" s="112">
        <v>0</v>
      </c>
      <c r="BC583" s="112">
        <v>0</v>
      </c>
      <c r="BD583" s="112">
        <v>138895.74</v>
      </c>
      <c r="BE583" s="112">
        <v>0</v>
      </c>
      <c r="BF583" s="112">
        <v>0</v>
      </c>
      <c r="BG583" s="112">
        <v>0</v>
      </c>
      <c r="BH583" s="112">
        <v>0</v>
      </c>
      <c r="BI583" s="112">
        <v>0</v>
      </c>
      <c r="BJ583" s="112">
        <v>0</v>
      </c>
      <c r="BK583" s="112">
        <v>0</v>
      </c>
      <c r="BL583" s="112">
        <v>3406.45</v>
      </c>
      <c r="BM583" s="112">
        <v>0</v>
      </c>
      <c r="BN583" s="112">
        <v>697004.25999999989</v>
      </c>
      <c r="BO583" s="112">
        <v>3164.53</v>
      </c>
      <c r="BP583" s="112">
        <v>315713.70999999996</v>
      </c>
      <c r="BQ583" s="112">
        <v>0</v>
      </c>
      <c r="BR583" s="112">
        <v>0</v>
      </c>
      <c r="BS583" s="112">
        <v>0</v>
      </c>
      <c r="BT583" s="112">
        <v>0</v>
      </c>
      <c r="BU583" s="112">
        <v>0</v>
      </c>
      <c r="BV583" s="112">
        <v>0</v>
      </c>
      <c r="BW583" s="112">
        <v>0</v>
      </c>
      <c r="BX583" s="112">
        <v>9930.2800000000007</v>
      </c>
      <c r="BY583" s="112">
        <v>29.79</v>
      </c>
      <c r="BZ583" s="112">
        <v>35655.160000000003</v>
      </c>
      <c r="CA583" s="112">
        <v>109957.33</v>
      </c>
      <c r="CB583" s="112">
        <v>408721.58999999991</v>
      </c>
    </row>
    <row r="584" spans="1:80" ht="12.75" customHeight="1" x14ac:dyDescent="0.2">
      <c r="A584" s="4"/>
      <c r="B584" s="5"/>
      <c r="C584" s="17" t="s">
        <v>598</v>
      </c>
      <c r="D584" s="107">
        <v>6486770.2300000042</v>
      </c>
      <c r="E584" s="107">
        <v>6447570.3899999857</v>
      </c>
      <c r="F584" s="107">
        <v>4945350.9099999964</v>
      </c>
      <c r="G584" s="107">
        <v>1502219.4800000004</v>
      </c>
      <c r="H584" s="107">
        <v>12830.119999999995</v>
      </c>
      <c r="I584" s="107">
        <v>26369.719999999972</v>
      </c>
      <c r="J584" s="107">
        <v>6392693.6900000125</v>
      </c>
      <c r="K584" s="107">
        <v>6379863.5699999928</v>
      </c>
      <c r="L584" s="107">
        <v>4902272.9800000191</v>
      </c>
      <c r="M584" s="107">
        <v>1477590.5899999999</v>
      </c>
      <c r="N584" s="107">
        <v>12830.119999999995</v>
      </c>
      <c r="O584" s="107">
        <v>4915103.099999994</v>
      </c>
      <c r="P584" s="107">
        <v>0</v>
      </c>
      <c r="Q584" s="107">
        <v>0</v>
      </c>
      <c r="R584" s="107">
        <v>0</v>
      </c>
      <c r="S584" s="107">
        <v>0</v>
      </c>
      <c r="T584" s="107">
        <v>67706.820000000065</v>
      </c>
      <c r="U584" s="107">
        <v>43077.929999999935</v>
      </c>
      <c r="V584" s="107">
        <v>24628.889999999956</v>
      </c>
      <c r="W584" s="107">
        <v>67706.820000000065</v>
      </c>
      <c r="X584" s="107">
        <v>67706.820000000065</v>
      </c>
      <c r="Y584" s="107">
        <v>43077.929999999935</v>
      </c>
      <c r="Z584" s="107">
        <v>24628.889999999956</v>
      </c>
      <c r="AA584" s="107">
        <v>26369.719999999972</v>
      </c>
      <c r="AB584" s="107">
        <v>430785.83000000101</v>
      </c>
      <c r="AC584" s="107">
        <v>49191.489999999991</v>
      </c>
      <c r="AD584" s="107">
        <v>143926.13999999966</v>
      </c>
      <c r="AE584" s="107">
        <v>1083656.0999999978</v>
      </c>
      <c r="AF584" s="107">
        <v>0</v>
      </c>
      <c r="AG584" s="107">
        <v>1374.6300000000047</v>
      </c>
      <c r="AH584" s="107">
        <v>934035.73000000045</v>
      </c>
      <c r="AI584" s="107">
        <v>147646.66999999993</v>
      </c>
      <c r="AJ584" s="107">
        <v>624957.11000000127</v>
      </c>
      <c r="AK584" s="107">
        <v>2367401.75</v>
      </c>
      <c r="AL584" s="107">
        <v>398254.09000000078</v>
      </c>
      <c r="AM584" s="107">
        <v>12830.119999999995</v>
      </c>
      <c r="AN584" s="107">
        <v>123229.95000000019</v>
      </c>
      <c r="AO584" s="107">
        <v>0</v>
      </c>
      <c r="AP584" s="107">
        <v>302.89000000000306</v>
      </c>
      <c r="AQ584" s="166">
        <v>0</v>
      </c>
      <c r="AR584" s="107">
        <v>62601.869999999879</v>
      </c>
      <c r="AS584" s="107">
        <v>0</v>
      </c>
      <c r="AT584" s="107">
        <v>0</v>
      </c>
      <c r="AU584" s="107">
        <v>0</v>
      </c>
      <c r="AV584" s="107">
        <v>0</v>
      </c>
      <c r="AW584" s="107">
        <v>0</v>
      </c>
      <c r="AX584" s="107">
        <v>0</v>
      </c>
      <c r="AY584" s="107">
        <v>2608.3999999999942</v>
      </c>
      <c r="AZ584" s="107">
        <v>0</v>
      </c>
      <c r="BA584" s="107">
        <v>0</v>
      </c>
      <c r="BB584" s="107">
        <v>0</v>
      </c>
      <c r="BC584" s="107">
        <v>0</v>
      </c>
      <c r="BD584" s="107">
        <v>9890.9199999999837</v>
      </c>
      <c r="BE584" s="107">
        <v>0</v>
      </c>
      <c r="BF584" s="107">
        <v>0</v>
      </c>
      <c r="BG584" s="107">
        <v>0</v>
      </c>
      <c r="BH584" s="107">
        <v>0</v>
      </c>
      <c r="BI584" s="107">
        <v>0</v>
      </c>
      <c r="BJ584" s="107">
        <v>0</v>
      </c>
      <c r="BK584" s="107">
        <v>0</v>
      </c>
      <c r="BL584" s="107">
        <v>0</v>
      </c>
      <c r="BM584" s="107">
        <v>0</v>
      </c>
      <c r="BN584" s="107">
        <v>43077.929999999935</v>
      </c>
      <c r="BO584" s="107">
        <v>0</v>
      </c>
      <c r="BP584" s="107">
        <v>24628.889999999956</v>
      </c>
      <c r="BQ584" s="107">
        <v>0</v>
      </c>
      <c r="BR584" s="107">
        <v>0</v>
      </c>
      <c r="BS584" s="107">
        <v>0</v>
      </c>
      <c r="BT584" s="107">
        <v>0</v>
      </c>
      <c r="BU584" s="107">
        <v>0</v>
      </c>
      <c r="BV584" s="107">
        <v>0</v>
      </c>
      <c r="BW584" s="107">
        <v>0</v>
      </c>
      <c r="BX584" s="107">
        <v>44.680000000000291</v>
      </c>
      <c r="BY584" s="107">
        <v>0</v>
      </c>
      <c r="BZ584" s="107">
        <v>2760.1200000000026</v>
      </c>
      <c r="CA584" s="107">
        <v>1737.8600000000006</v>
      </c>
      <c r="CB584" s="107">
        <v>21827.059999999939</v>
      </c>
    </row>
    <row r="585" spans="1:80" ht="12.75" customHeight="1" x14ac:dyDescent="0.2">
      <c r="A585" s="4"/>
      <c r="B585" s="5"/>
      <c r="C585" s="17" t="s">
        <v>566</v>
      </c>
      <c r="D585" s="108">
        <v>0.93795872727932594</v>
      </c>
      <c r="E585" s="108">
        <v>0.93777761801369797</v>
      </c>
      <c r="F585" s="108">
        <v>0.93684277805846372</v>
      </c>
      <c r="G585" s="108">
        <v>0.94066870906345823</v>
      </c>
      <c r="H585" s="108">
        <v>0.96532677573216974</v>
      </c>
      <c r="I585" s="108">
        <v>0.95326954922357432</v>
      </c>
      <c r="J585" s="108">
        <v>0.93791822145980475</v>
      </c>
      <c r="K585" s="108">
        <v>0.9378193738169307</v>
      </c>
      <c r="L585" s="108">
        <v>0.93682785489340303</v>
      </c>
      <c r="M585" s="108">
        <v>0.94089708362549729</v>
      </c>
      <c r="N585" s="108">
        <v>0.96532677573216974</v>
      </c>
      <c r="O585" s="108">
        <v>0.9369631017276242</v>
      </c>
      <c r="P585" s="108" t="e">
        <v>#DIV/0!</v>
      </c>
      <c r="Q585" s="108" t="e">
        <v>#DIV/0!</v>
      </c>
      <c r="R585" s="108" t="e">
        <v>#DIV/0!</v>
      </c>
      <c r="S585" s="108" t="e">
        <v>#DIV/0!</v>
      </c>
      <c r="T585" s="108">
        <v>0.93357445894022484</v>
      </c>
      <c r="U585" s="108">
        <v>0.93849618604489937</v>
      </c>
      <c r="V585" s="108">
        <v>0.92276396783926062</v>
      </c>
      <c r="W585" s="108">
        <v>0.93357445894022484</v>
      </c>
      <c r="X585" s="108">
        <v>0.93357445894022484</v>
      </c>
      <c r="Y585" s="108">
        <v>0.93849618604489937</v>
      </c>
      <c r="Z585" s="108">
        <v>0.92276396783926062</v>
      </c>
      <c r="AA585" s="108">
        <v>0.95326954922357432</v>
      </c>
      <c r="AB585" s="108">
        <v>0.95102412992931706</v>
      </c>
      <c r="AC585" s="108">
        <v>0.95726823056325416</v>
      </c>
      <c r="AD585" s="108">
        <v>0.95831478849690754</v>
      </c>
      <c r="AE585" s="108">
        <v>0.94987674338976091</v>
      </c>
      <c r="AF585" s="108" t="e">
        <v>#DIV/0!</v>
      </c>
      <c r="AG585" s="108">
        <v>0.96900209489490563</v>
      </c>
      <c r="AH585" s="108">
        <v>0.93642734076662815</v>
      </c>
      <c r="AI585" s="108">
        <v>0.94221443739621236</v>
      </c>
      <c r="AJ585" s="108">
        <v>0.92028174548267472</v>
      </c>
      <c r="AK585" s="108">
        <v>0.92477978860124743</v>
      </c>
      <c r="AL585" s="108">
        <v>0.94152652294075201</v>
      </c>
      <c r="AM585" s="108">
        <v>0.96532677573216974</v>
      </c>
      <c r="AN585" s="108">
        <v>0.94890959291542631</v>
      </c>
      <c r="AO585" s="108" t="e">
        <v>#DIV/0!</v>
      </c>
      <c r="AP585" s="108">
        <v>0.98852540745808726</v>
      </c>
      <c r="AQ585" s="167" t="e">
        <v>#DIV/0!</v>
      </c>
      <c r="AR585" s="108">
        <v>0.95941212356720085</v>
      </c>
      <c r="AS585" s="108">
        <v>1</v>
      </c>
      <c r="AT585" s="108" t="e">
        <v>#DIV/0!</v>
      </c>
      <c r="AU585" s="108" t="e">
        <v>#DIV/0!</v>
      </c>
      <c r="AV585" s="108" t="e">
        <v>#DIV/0!</v>
      </c>
      <c r="AW585" s="108" t="e">
        <v>#DIV/0!</v>
      </c>
      <c r="AX585" s="108" t="e">
        <v>#DIV/0!</v>
      </c>
      <c r="AY585" s="108">
        <v>0.94409503244369919</v>
      </c>
      <c r="AZ585" s="108" t="e">
        <v>#DIV/0!</v>
      </c>
      <c r="BA585" s="108" t="e">
        <v>#DIV/0!</v>
      </c>
      <c r="BB585" s="108" t="e">
        <v>#DIV/0!</v>
      </c>
      <c r="BC585" s="108" t="e">
        <v>#DIV/0!</v>
      </c>
      <c r="BD585" s="108">
        <v>0.92878888870169829</v>
      </c>
      <c r="BE585" s="108" t="e">
        <v>#DIV/0!</v>
      </c>
      <c r="BF585" s="108" t="e">
        <v>#DIV/0!</v>
      </c>
      <c r="BG585" s="108" t="e">
        <v>#DIV/0!</v>
      </c>
      <c r="BH585" s="108" t="e">
        <v>#DIV/0!</v>
      </c>
      <c r="BI585" s="108" t="e">
        <v>#DIV/0!</v>
      </c>
      <c r="BJ585" s="108" t="e">
        <v>#DIV/0!</v>
      </c>
      <c r="BK585" s="108" t="e">
        <v>#DIV/0!</v>
      </c>
      <c r="BL585" s="108">
        <v>1</v>
      </c>
      <c r="BM585" s="108" t="e">
        <v>#DIV/0!</v>
      </c>
      <c r="BN585" s="108">
        <v>0.93819560012445269</v>
      </c>
      <c r="BO585" s="108">
        <v>1</v>
      </c>
      <c r="BP585" s="108">
        <v>0.9219897989225746</v>
      </c>
      <c r="BQ585" s="108" t="e">
        <v>#DIV/0!</v>
      </c>
      <c r="BR585" s="108" t="e">
        <v>#DIV/0!</v>
      </c>
      <c r="BS585" s="108" t="e">
        <v>#DIV/0!</v>
      </c>
      <c r="BT585" s="108" t="e">
        <v>#DIV/0!</v>
      </c>
      <c r="BU585" s="108" t="e">
        <v>#DIV/0!</v>
      </c>
      <c r="BV585" s="108" t="e">
        <v>#DIV/0!</v>
      </c>
      <c r="BW585" s="108" t="e">
        <v>#DIV/0!</v>
      </c>
      <c r="BX585" s="108">
        <v>0.99550063039511472</v>
      </c>
      <c r="BY585" s="108">
        <v>1</v>
      </c>
      <c r="BZ585" s="108">
        <v>0.92258848368651258</v>
      </c>
      <c r="CA585" s="108">
        <v>0.98419514187912716</v>
      </c>
      <c r="CB585" s="108">
        <v>0.94659675306117319</v>
      </c>
    </row>
    <row r="586" spans="1:80" ht="12.75" customHeight="1" x14ac:dyDescent="0.2">
      <c r="A586" s="4"/>
      <c r="B586" s="5"/>
      <c r="C586" s="17" t="s">
        <v>567</v>
      </c>
      <c r="D586" s="108">
        <v>6.204127272067405E-2</v>
      </c>
      <c r="E586" s="108">
        <v>6.2222381986302019E-2</v>
      </c>
      <c r="F586" s="108">
        <v>6.3157221941536307E-2</v>
      </c>
      <c r="G586" s="108">
        <v>5.9331290936541776E-2</v>
      </c>
      <c r="H586" s="108">
        <v>3.4673224267830226E-2</v>
      </c>
      <c r="I586" s="108">
        <v>4.673045077642568E-2</v>
      </c>
      <c r="J586" s="108">
        <v>6.2081778540195275E-2</v>
      </c>
      <c r="K586" s="108">
        <v>6.218062618306934E-2</v>
      </c>
      <c r="L586" s="108">
        <v>6.317214510659698E-2</v>
      </c>
      <c r="M586" s="108">
        <v>5.9102916374502663E-2</v>
      </c>
      <c r="N586" s="108">
        <v>3.4673224267830226E-2</v>
      </c>
      <c r="O586" s="108">
        <v>6.3036898272375783E-2</v>
      </c>
      <c r="P586" s="108" t="e">
        <v>#DIV/0!</v>
      </c>
      <c r="Q586" s="108" t="e">
        <v>#DIV/0!</v>
      </c>
      <c r="R586" s="108" t="e">
        <v>#DIV/0!</v>
      </c>
      <c r="S586" s="108" t="e">
        <v>#DIV/0!</v>
      </c>
      <c r="T586" s="108">
        <v>6.642554105977512E-2</v>
      </c>
      <c r="U586" s="108">
        <v>6.1503813955100635E-2</v>
      </c>
      <c r="V586" s="108">
        <v>7.7236032160739335E-2</v>
      </c>
      <c r="W586" s="108">
        <v>6.642554105977512E-2</v>
      </c>
      <c r="X586" s="108">
        <v>6.642554105977512E-2</v>
      </c>
      <c r="Y586" s="108">
        <v>6.1503813955100635E-2</v>
      </c>
      <c r="Z586" s="108">
        <v>7.7236032160739335E-2</v>
      </c>
      <c r="AA586" s="108">
        <v>4.673045077642568E-2</v>
      </c>
      <c r="AB586" s="108">
        <v>4.8975870070682964E-2</v>
      </c>
      <c r="AC586" s="108">
        <v>4.2731769436745788E-2</v>
      </c>
      <c r="AD586" s="108">
        <v>4.1685211503092436E-2</v>
      </c>
      <c r="AE586" s="108">
        <v>5.0123256610239073E-2</v>
      </c>
      <c r="AF586" s="108" t="e">
        <v>#DIV/0!</v>
      </c>
      <c r="AG586" s="108">
        <v>3.0997905105094373E-2</v>
      </c>
      <c r="AH586" s="108">
        <v>6.3572659233371881E-2</v>
      </c>
      <c r="AI586" s="108">
        <v>5.7785562603787616E-2</v>
      </c>
      <c r="AJ586" s="108">
        <v>7.9718254517325338E-2</v>
      </c>
      <c r="AK586" s="108">
        <v>7.5220211398752526E-2</v>
      </c>
      <c r="AL586" s="108">
        <v>5.8473477059247991E-2</v>
      </c>
      <c r="AM586" s="108">
        <v>3.4673224267830226E-2</v>
      </c>
      <c r="AN586" s="108">
        <v>5.1090407084573672E-2</v>
      </c>
      <c r="AO586" s="108" t="e">
        <v>#DIV/0!</v>
      </c>
      <c r="AP586" s="108">
        <v>1.1474592541912741E-2</v>
      </c>
      <c r="AQ586" s="167" t="e">
        <v>#DIV/0!</v>
      </c>
      <c r="AR586" s="108">
        <v>4.0587876432799125E-2</v>
      </c>
      <c r="AS586" s="108">
        <v>0</v>
      </c>
      <c r="AT586" s="108" t="e">
        <v>#DIV/0!</v>
      </c>
      <c r="AU586" s="108" t="e">
        <v>#DIV/0!</v>
      </c>
      <c r="AV586" s="108" t="e">
        <v>#DIV/0!</v>
      </c>
      <c r="AW586" s="108" t="e">
        <v>#DIV/0!</v>
      </c>
      <c r="AX586" s="108" t="e">
        <v>#DIV/0!</v>
      </c>
      <c r="AY586" s="108">
        <v>5.5904967556300818E-2</v>
      </c>
      <c r="AZ586" s="108" t="e">
        <v>#DIV/0!</v>
      </c>
      <c r="BA586" s="108" t="e">
        <v>#DIV/0!</v>
      </c>
      <c r="BB586" s="108" t="e">
        <v>#DIV/0!</v>
      </c>
      <c r="BC586" s="108" t="e">
        <v>#DIV/0!</v>
      </c>
      <c r="BD586" s="108">
        <v>7.1211111298301766E-2</v>
      </c>
      <c r="BE586" s="108" t="e">
        <v>#DIV/0!</v>
      </c>
      <c r="BF586" s="108" t="e">
        <v>#DIV/0!</v>
      </c>
      <c r="BG586" s="108" t="e">
        <v>#DIV/0!</v>
      </c>
      <c r="BH586" s="108" t="e">
        <v>#DIV/0!</v>
      </c>
      <c r="BI586" s="108" t="e">
        <v>#DIV/0!</v>
      </c>
      <c r="BJ586" s="108" t="e">
        <v>#DIV/0!</v>
      </c>
      <c r="BK586" s="108" t="e">
        <v>#DIV/0!</v>
      </c>
      <c r="BL586" s="108">
        <v>0</v>
      </c>
      <c r="BM586" s="108" t="e">
        <v>#DIV/0!</v>
      </c>
      <c r="BN586" s="108">
        <v>6.1804399875547304E-2</v>
      </c>
      <c r="BO586" s="108">
        <v>0</v>
      </c>
      <c r="BP586" s="108">
        <v>7.8010201077425359E-2</v>
      </c>
      <c r="BQ586" s="108" t="e">
        <v>#DIV/0!</v>
      </c>
      <c r="BR586" s="108" t="e">
        <v>#DIV/0!</v>
      </c>
      <c r="BS586" s="108" t="e">
        <v>#DIV/0!</v>
      </c>
      <c r="BT586" s="108" t="e">
        <v>#DIV/0!</v>
      </c>
      <c r="BU586" s="108" t="e">
        <v>#DIV/0!</v>
      </c>
      <c r="BV586" s="108" t="e">
        <v>#DIV/0!</v>
      </c>
      <c r="BW586" s="108" t="e">
        <v>#DIV/0!</v>
      </c>
      <c r="BX586" s="108">
        <v>4.499369604885289E-3</v>
      </c>
      <c r="BY586" s="108">
        <v>0</v>
      </c>
      <c r="BZ586" s="108">
        <v>7.7411516313487375E-2</v>
      </c>
      <c r="CA586" s="108">
        <v>1.5804858120872893E-2</v>
      </c>
      <c r="CB586" s="108">
        <v>5.3403246938826851E-2</v>
      </c>
    </row>
    <row r="587" spans="1:80" ht="12.75" customHeight="1" x14ac:dyDescent="0.2">
      <c r="A587" s="4"/>
      <c r="B587" s="5"/>
      <c r="C587" s="17" t="s">
        <v>586</v>
      </c>
      <c r="D587" s="108">
        <v>0.15520673386631062</v>
      </c>
      <c r="E587" s="108">
        <v>0.15977402528552975</v>
      </c>
      <c r="F587" s="108">
        <v>0.16075201938362588</v>
      </c>
      <c r="G587" s="108">
        <v>0.15682339262811021</v>
      </c>
      <c r="H587" s="108">
        <v>1.7815902859356979E-2</v>
      </c>
      <c r="I587" s="108">
        <v>0.13016536431905476</v>
      </c>
      <c r="J587" s="108">
        <v>0.15719152950619217</v>
      </c>
      <c r="K587" s="108">
        <v>0.16175523414101381</v>
      </c>
      <c r="L587" s="108">
        <v>0.16176222223515721</v>
      </c>
      <c r="M587" s="108">
        <v>0.16173354669483325</v>
      </c>
      <c r="N587" s="108">
        <v>1.7815902859356979E-2</v>
      </c>
      <c r="O587" s="108">
        <v>0.15578874118991051</v>
      </c>
      <c r="P587" s="108">
        <v>0</v>
      </c>
      <c r="Q587" s="108">
        <v>0</v>
      </c>
      <c r="R587" s="108" t="e">
        <v>#DIV/0!</v>
      </c>
      <c r="S587" s="108">
        <v>0</v>
      </c>
      <c r="T587" s="108">
        <v>7.1571962767615599E-2</v>
      </c>
      <c r="U587" s="108">
        <v>9.5012071008152427E-2</v>
      </c>
      <c r="V587" s="108">
        <v>4.6418423243140591E-2</v>
      </c>
      <c r="W587" s="108">
        <v>7.1571962767615599E-2</v>
      </c>
      <c r="X587" s="108">
        <v>7.1571962767615599E-2</v>
      </c>
      <c r="Y587" s="108">
        <v>9.5012071008152427E-2</v>
      </c>
      <c r="Z587" s="108">
        <v>4.6418423243140591E-2</v>
      </c>
      <c r="AA587" s="108">
        <v>0.13016536431905476</v>
      </c>
      <c r="AB587" s="108">
        <v>0.10919899288163143</v>
      </c>
      <c r="AC587" s="108">
        <v>5.3840695245224467E-2</v>
      </c>
      <c r="AD587" s="108">
        <v>0.17987579142599519</v>
      </c>
      <c r="AE587" s="108">
        <v>0.12189490944350292</v>
      </c>
      <c r="AF587" s="108">
        <v>0</v>
      </c>
      <c r="AG587" s="108">
        <v>3.3752525714859176E-3</v>
      </c>
      <c r="AH587" s="108">
        <v>0.19916590751232832</v>
      </c>
      <c r="AI587" s="108">
        <v>5.6267623857678611E-2</v>
      </c>
      <c r="AJ587" s="108">
        <v>0.49646181447902721</v>
      </c>
      <c r="AK587" s="108">
        <v>0.30529892527829472</v>
      </c>
      <c r="AL587" s="108">
        <v>0.22273159361190792</v>
      </c>
      <c r="AM587" s="108">
        <v>1.7815902859356979E-2</v>
      </c>
      <c r="AN587" s="108">
        <v>0.17226606656694679</v>
      </c>
      <c r="AO587" s="108">
        <v>0</v>
      </c>
      <c r="AP587" s="108">
        <v>1.4513457103416897E-2</v>
      </c>
      <c r="AQ587" s="167">
        <v>0</v>
      </c>
      <c r="AR587" s="108">
        <v>0.35495619099867282</v>
      </c>
      <c r="AS587" s="108">
        <v>2.7327050327807589E-4</v>
      </c>
      <c r="AT587" s="108">
        <v>0</v>
      </c>
      <c r="AU587" s="108">
        <v>0</v>
      </c>
      <c r="AV587" s="108">
        <v>0</v>
      </c>
      <c r="AW587" s="108">
        <v>0</v>
      </c>
      <c r="AX587" s="108">
        <v>0</v>
      </c>
      <c r="AY587" s="108">
        <v>2.620929514503938E-2</v>
      </c>
      <c r="AZ587" s="108">
        <v>0</v>
      </c>
      <c r="BA587" s="108">
        <v>0</v>
      </c>
      <c r="BB587" s="108">
        <v>0</v>
      </c>
      <c r="BC587" s="108">
        <v>0</v>
      </c>
      <c r="BD587" s="108">
        <v>0.18128966689645087</v>
      </c>
      <c r="BE587" s="108" t="e">
        <v>#DIV/0!</v>
      </c>
      <c r="BF587" s="108" t="e">
        <v>#DIV/0!</v>
      </c>
      <c r="BG587" s="108">
        <v>0</v>
      </c>
      <c r="BH587" s="108" t="e">
        <v>#DIV/0!</v>
      </c>
      <c r="BI587" s="108" t="e">
        <v>#DIV/0!</v>
      </c>
      <c r="BJ587" s="108">
        <v>0</v>
      </c>
      <c r="BK587" s="108">
        <v>0</v>
      </c>
      <c r="BL587" s="108">
        <v>2.3613279823809143E-3</v>
      </c>
      <c r="BM587" s="108">
        <v>0</v>
      </c>
      <c r="BN587" s="108">
        <v>0.99528781934228527</v>
      </c>
      <c r="BO587" s="108">
        <v>7.9028963634559662E-3</v>
      </c>
      <c r="BP587" s="108">
        <v>0.89726926239342331</v>
      </c>
      <c r="BQ587" s="108">
        <v>0</v>
      </c>
      <c r="BR587" s="108">
        <v>0</v>
      </c>
      <c r="BS587" s="108" t="e">
        <v>#DIV/0!</v>
      </c>
      <c r="BT587" s="108" t="e">
        <v>#DIV/0!</v>
      </c>
      <c r="BU587" s="108">
        <v>0</v>
      </c>
      <c r="BV587" s="108" t="e">
        <v>#DIV/0!</v>
      </c>
      <c r="BW587" s="108" t="e">
        <v>#DIV/0!</v>
      </c>
      <c r="BX587" s="108">
        <v>2.210910802105396E-2</v>
      </c>
      <c r="BY587" s="108">
        <v>1.9548720510322009E-5</v>
      </c>
      <c r="BZ587" s="108">
        <v>0.1461986232337949</v>
      </c>
      <c r="CA587" s="108">
        <v>0.11098935788493158</v>
      </c>
      <c r="CB587" s="108">
        <v>0.3624726948187153</v>
      </c>
    </row>
    <row r="588" spans="1:80" ht="12.75" customHeight="1" x14ac:dyDescent="0.2">
      <c r="A588" s="4"/>
      <c r="B588" s="5"/>
      <c r="C588" s="17" t="s">
        <v>568</v>
      </c>
      <c r="D588" s="108">
        <v>0.53305284562237332</v>
      </c>
      <c r="E588" s="108">
        <v>0.5322992402414094</v>
      </c>
      <c r="F588" s="108">
        <v>0.54298947210603554</v>
      </c>
      <c r="G588" s="108">
        <v>0.49710668110894141</v>
      </c>
      <c r="H588" s="108">
        <v>0.79079540955189864</v>
      </c>
      <c r="I588" s="108">
        <v>0.59191034262024833</v>
      </c>
      <c r="J588" s="108">
        <v>0.53386724524884799</v>
      </c>
      <c r="K588" s="108">
        <v>0.53335055407775811</v>
      </c>
      <c r="L588" s="108">
        <v>0.54362021267938232</v>
      </c>
      <c r="M588" s="108">
        <v>0.49927841649289345</v>
      </c>
      <c r="N588" s="108">
        <v>0.79079540955189864</v>
      </c>
      <c r="O588" s="108">
        <v>0.54426542548008883</v>
      </c>
      <c r="P588" s="108" t="e">
        <v>#DIV/0!</v>
      </c>
      <c r="Q588" s="108" t="e">
        <v>#DIV/0!</v>
      </c>
      <c r="R588" s="108" t="e">
        <v>#DIV/0!</v>
      </c>
      <c r="S588" s="108" t="e">
        <v>#DIV/0!</v>
      </c>
      <c r="T588" s="108">
        <v>0.43323626777922775</v>
      </c>
      <c r="U588" s="108">
        <v>0.47121112829701961</v>
      </c>
      <c r="V588" s="108">
        <v>0.3668151508249059</v>
      </c>
      <c r="W588" s="108">
        <v>0.43323626777922775</v>
      </c>
      <c r="X588" s="108">
        <v>0.43323626777922775</v>
      </c>
      <c r="Y588" s="108">
        <v>0.47121112829701961</v>
      </c>
      <c r="Z588" s="108">
        <v>0.3668151508249059</v>
      </c>
      <c r="AA588" s="108">
        <v>0.59191034262024833</v>
      </c>
      <c r="AB588" s="108">
        <v>0.55024848426420947</v>
      </c>
      <c r="AC588" s="108">
        <v>0.6796427593471962</v>
      </c>
      <c r="AD588" s="108">
        <v>0.67086159609366458</v>
      </c>
      <c r="AE588" s="108">
        <v>0.88073865869439749</v>
      </c>
      <c r="AF588" s="108" t="e">
        <v>#DIV/0!</v>
      </c>
      <c r="AG588" s="108">
        <v>0.79366083964411971</v>
      </c>
      <c r="AH588" s="108">
        <v>0.4792963112877916</v>
      </c>
      <c r="AI588" s="108">
        <v>0.55295876297108515</v>
      </c>
      <c r="AJ588" s="108">
        <v>0.59009534270279629</v>
      </c>
      <c r="AK588" s="108">
        <v>0.36861671661770129</v>
      </c>
      <c r="AL588" s="108">
        <v>0.48311795115525275</v>
      </c>
      <c r="AM588" s="108">
        <v>0.79079540955189864</v>
      </c>
      <c r="AN588" s="108">
        <v>0.57638601654873589</v>
      </c>
      <c r="AO588" s="108" t="e">
        <v>#DIV/0!</v>
      </c>
      <c r="AP588" s="108">
        <v>1.7884050315295803</v>
      </c>
      <c r="AQ588" s="167" t="e">
        <v>#DIV/0!</v>
      </c>
      <c r="AR588" s="108">
        <v>0.64065562258763331</v>
      </c>
      <c r="AS588" s="108" t="e">
        <v>#DIV/0!</v>
      </c>
      <c r="AT588" s="108" t="e">
        <v>#DIV/0!</v>
      </c>
      <c r="AU588" s="108" t="e">
        <v>#DIV/0!</v>
      </c>
      <c r="AV588" s="108" t="e">
        <v>#DIV/0!</v>
      </c>
      <c r="AW588" s="108" t="e">
        <v>#DIV/0!</v>
      </c>
      <c r="AX588" s="108" t="e">
        <v>#DIV/0!</v>
      </c>
      <c r="AY588" s="108">
        <v>0.49767290292899968</v>
      </c>
      <c r="AZ588" s="108" t="e">
        <v>#DIV/0!</v>
      </c>
      <c r="BA588" s="108" t="e">
        <v>#DIV/0!</v>
      </c>
      <c r="BB588" s="108" t="e">
        <v>#DIV/0!</v>
      </c>
      <c r="BC588" s="108" t="e">
        <v>#DIV/0!</v>
      </c>
      <c r="BD588" s="108">
        <v>0.40543346827191068</v>
      </c>
      <c r="BE588" s="108" t="e">
        <v>#DIV/0!</v>
      </c>
      <c r="BF588" s="108" t="e">
        <v>#DIV/0!</v>
      </c>
      <c r="BG588" s="108" t="e">
        <v>#DIV/0!</v>
      </c>
      <c r="BH588" s="108" t="e">
        <v>#DIV/0!</v>
      </c>
      <c r="BI588" s="108" t="e">
        <v>#DIV/0!</v>
      </c>
      <c r="BJ588" s="108" t="e">
        <v>#DIV/0!</v>
      </c>
      <c r="BK588" s="108" t="e">
        <v>#DIV/0!</v>
      </c>
      <c r="BL588" s="108" t="e">
        <v>#DIV/0!</v>
      </c>
      <c r="BM588" s="108" t="e">
        <v>#DIV/0!</v>
      </c>
      <c r="BN588" s="108">
        <v>0.47042046820727063</v>
      </c>
      <c r="BO588" s="108" t="e">
        <v>#DIV/0!</v>
      </c>
      <c r="BP588" s="108">
        <v>0.36424499845506708</v>
      </c>
      <c r="BQ588" s="108" t="e">
        <v>#DIV/0!</v>
      </c>
      <c r="BR588" s="108" t="e">
        <v>#DIV/0!</v>
      </c>
      <c r="BS588" s="108" t="e">
        <v>#DIV/0!</v>
      </c>
      <c r="BT588" s="108" t="e">
        <v>#DIV/0!</v>
      </c>
      <c r="BU588" s="108" t="e">
        <v>#DIV/0!</v>
      </c>
      <c r="BV588" s="108" t="e">
        <v>#DIV/0!</v>
      </c>
      <c r="BW588" s="108" t="e">
        <v>#DIV/0!</v>
      </c>
      <c r="BX588" s="108">
        <v>11.645702775290882</v>
      </c>
      <c r="BY588" s="108" t="e">
        <v>#DIV/0!</v>
      </c>
      <c r="BZ588" s="108">
        <v>0.34381113864614549</v>
      </c>
      <c r="CA588" s="108">
        <v>1.3029357945979534</v>
      </c>
      <c r="CB588" s="108">
        <v>0.54401738026101698</v>
      </c>
    </row>
    <row r="589" spans="1:80" ht="12.75" customHeight="1" x14ac:dyDescent="0.2">
      <c r="A589" s="26"/>
      <c r="B589" s="106"/>
      <c r="C589" s="26" t="s">
        <v>587</v>
      </c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69"/>
      <c r="AR589" s="110"/>
      <c r="AS589" s="110"/>
      <c r="AT589" s="110"/>
      <c r="AU589" s="110"/>
      <c r="AV589" s="110"/>
      <c r="AW589" s="110"/>
      <c r="AX589" s="110"/>
      <c r="AY589" s="110"/>
      <c r="AZ589" s="110"/>
      <c r="BA589" s="110"/>
      <c r="BB589" s="110"/>
      <c r="BC589" s="110"/>
      <c r="BD589" s="110"/>
      <c r="BE589" s="110"/>
      <c r="BF589" s="110"/>
      <c r="BG589" s="110"/>
      <c r="BH589" s="110"/>
      <c r="BI589" s="110"/>
      <c r="BJ589" s="110"/>
      <c r="BK589" s="110"/>
      <c r="BL589" s="110"/>
      <c r="BM589" s="110"/>
      <c r="BN589" s="110"/>
      <c r="BO589" s="110"/>
      <c r="BP589" s="110"/>
      <c r="BQ589" s="110"/>
      <c r="BR589" s="110"/>
      <c r="BS589" s="110"/>
      <c r="BT589" s="110"/>
      <c r="BU589" s="110"/>
      <c r="BV589" s="110"/>
      <c r="BW589" s="110"/>
      <c r="BX589" s="110"/>
      <c r="BY589" s="110"/>
      <c r="BZ589" s="110"/>
      <c r="CA589" s="110"/>
      <c r="CB589" s="110"/>
    </row>
    <row r="590" spans="1:80" ht="12.75" customHeight="1" x14ac:dyDescent="0.2">
      <c r="A590" s="4"/>
      <c r="B590" s="5"/>
      <c r="C590" s="5" t="s">
        <v>593</v>
      </c>
      <c r="D590" s="115">
        <v>16015171.829999996</v>
      </c>
      <c r="E590" s="115">
        <v>7664232.3500000006</v>
      </c>
      <c r="F590" s="115">
        <v>7219316.6000000015</v>
      </c>
      <c r="G590" s="115">
        <v>444915.75</v>
      </c>
      <c r="H590" s="115">
        <v>8029386.7400000002</v>
      </c>
      <c r="I590" s="115">
        <v>321552.74</v>
      </c>
      <c r="J590" s="115">
        <v>15446348.199999997</v>
      </c>
      <c r="K590" s="115">
        <v>7416961.4600000009</v>
      </c>
      <c r="L590" s="115">
        <v>7219316.6000000015</v>
      </c>
      <c r="M590" s="115">
        <v>197644.86</v>
      </c>
      <c r="N590" s="115">
        <v>8029386.7400000002</v>
      </c>
      <c r="O590" s="115">
        <v>15248703.339999998</v>
      </c>
      <c r="P590" s="115">
        <v>0</v>
      </c>
      <c r="Q590" s="115">
        <v>0</v>
      </c>
      <c r="R590" s="115">
        <v>0</v>
      </c>
      <c r="S590" s="115">
        <v>0</v>
      </c>
      <c r="T590" s="115">
        <v>247270.89</v>
      </c>
      <c r="U590" s="115">
        <v>0</v>
      </c>
      <c r="V590" s="115">
        <v>247270.89</v>
      </c>
      <c r="W590" s="115">
        <v>247270.89</v>
      </c>
      <c r="X590" s="115">
        <v>247270.89</v>
      </c>
      <c r="Y590" s="115">
        <v>0</v>
      </c>
      <c r="Z590" s="115">
        <v>247270.89</v>
      </c>
      <c r="AA590" s="115">
        <v>321552.74</v>
      </c>
      <c r="AB590" s="115">
        <v>216110.95</v>
      </c>
      <c r="AC590" s="115">
        <v>850.71</v>
      </c>
      <c r="AD590" s="115">
        <v>0</v>
      </c>
      <c r="AE590" s="115">
        <v>439705.33</v>
      </c>
      <c r="AF590" s="115">
        <v>0</v>
      </c>
      <c r="AG590" s="115">
        <v>0</v>
      </c>
      <c r="AH590" s="115">
        <v>0</v>
      </c>
      <c r="AI590" s="115">
        <v>0</v>
      </c>
      <c r="AJ590" s="115">
        <v>968430.07</v>
      </c>
      <c r="AK590" s="115">
        <v>322.52999999999997</v>
      </c>
      <c r="AL590" s="115">
        <v>0</v>
      </c>
      <c r="AM590" s="115">
        <v>8029386.7400000002</v>
      </c>
      <c r="AN590" s="115">
        <v>216.59</v>
      </c>
      <c r="AO590" s="115">
        <v>61836.6</v>
      </c>
      <c r="AP590" s="115">
        <v>1386806.45</v>
      </c>
      <c r="AQ590" s="171">
        <v>1187354.6599999999</v>
      </c>
      <c r="AR590" s="115">
        <v>0</v>
      </c>
      <c r="AS590" s="115">
        <v>0</v>
      </c>
      <c r="AT590" s="115">
        <v>0</v>
      </c>
      <c r="AU590" s="115">
        <v>0</v>
      </c>
      <c r="AV590" s="115">
        <v>3870.94</v>
      </c>
      <c r="AW590" s="115">
        <v>197644.86</v>
      </c>
      <c r="AX590" s="115">
        <v>1774054.19</v>
      </c>
      <c r="AY590" s="115">
        <v>1179757.58</v>
      </c>
      <c r="AZ590" s="115">
        <v>0</v>
      </c>
      <c r="BA590" s="115">
        <v>0</v>
      </c>
      <c r="BB590" s="115">
        <v>0</v>
      </c>
      <c r="BC590" s="115">
        <v>0</v>
      </c>
      <c r="BD590" s="115">
        <v>0</v>
      </c>
      <c r="BE590" s="115">
        <v>0</v>
      </c>
      <c r="BF590" s="115">
        <v>0</v>
      </c>
      <c r="BG590" s="115">
        <v>0</v>
      </c>
      <c r="BH590" s="115">
        <v>0</v>
      </c>
      <c r="BI590" s="115">
        <v>0</v>
      </c>
      <c r="BJ590" s="115">
        <v>0</v>
      </c>
      <c r="BK590" s="115">
        <v>0</v>
      </c>
      <c r="BL590" s="115">
        <v>0</v>
      </c>
      <c r="BM590" s="115">
        <v>0</v>
      </c>
      <c r="BN590" s="115">
        <v>0</v>
      </c>
      <c r="BO590" s="115">
        <v>247270.89</v>
      </c>
      <c r="BP590" s="115">
        <v>0</v>
      </c>
      <c r="BQ590" s="115">
        <v>0</v>
      </c>
      <c r="BR590" s="115">
        <v>0</v>
      </c>
      <c r="BS590" s="115">
        <v>0</v>
      </c>
      <c r="BT590" s="115">
        <v>0</v>
      </c>
      <c r="BU590" s="115">
        <v>0</v>
      </c>
      <c r="BV590" s="115">
        <v>0</v>
      </c>
      <c r="BW590" s="115">
        <v>0</v>
      </c>
      <c r="BX590" s="115">
        <v>127702.82</v>
      </c>
      <c r="BY590" s="115">
        <v>81521.95</v>
      </c>
      <c r="BZ590" s="115">
        <v>2113.87</v>
      </c>
      <c r="CA590" s="115">
        <v>29928.71</v>
      </c>
      <c r="CB590" s="115">
        <v>80285.39</v>
      </c>
    </row>
    <row r="591" spans="1:80" ht="12.75" customHeight="1" x14ac:dyDescent="0.2">
      <c r="A591" s="4"/>
      <c r="B591" s="5"/>
      <c r="C591" s="5" t="s">
        <v>594</v>
      </c>
      <c r="D591" s="115">
        <v>714475.14999999991</v>
      </c>
      <c r="E591" s="115">
        <v>433312.34</v>
      </c>
      <c r="F591" s="115">
        <v>411524.36</v>
      </c>
      <c r="G591" s="115">
        <v>21787.980000000003</v>
      </c>
      <c r="H591" s="115">
        <v>265744.21000000002</v>
      </c>
      <c r="I591" s="115">
        <v>15418.600000000002</v>
      </c>
      <c r="J591" s="115">
        <v>688848.61</v>
      </c>
      <c r="K591" s="115">
        <v>423104.4</v>
      </c>
      <c r="L591" s="115">
        <v>411524.36</v>
      </c>
      <c r="M591" s="115">
        <v>11580.04</v>
      </c>
      <c r="N591" s="115">
        <v>265744.21000000002</v>
      </c>
      <c r="O591" s="115">
        <v>677268.57</v>
      </c>
      <c r="P591" s="115">
        <v>0</v>
      </c>
      <c r="Q591" s="115">
        <v>0</v>
      </c>
      <c r="R591" s="115">
        <v>0</v>
      </c>
      <c r="S591" s="115">
        <v>0</v>
      </c>
      <c r="T591" s="115">
        <v>10207.94</v>
      </c>
      <c r="U591" s="115">
        <v>0</v>
      </c>
      <c r="V591" s="115">
        <v>10207.94</v>
      </c>
      <c r="W591" s="115">
        <v>10207.94</v>
      </c>
      <c r="X591" s="115">
        <v>10207.94</v>
      </c>
      <c r="Y591" s="115">
        <v>0</v>
      </c>
      <c r="Z591" s="115">
        <v>10207.94</v>
      </c>
      <c r="AA591" s="115">
        <v>15418.600000000002</v>
      </c>
      <c r="AB591" s="115">
        <v>6001.46</v>
      </c>
      <c r="AC591" s="115">
        <v>4</v>
      </c>
      <c r="AD591" s="115">
        <v>0</v>
      </c>
      <c r="AE591" s="115">
        <v>16911.490000000002</v>
      </c>
      <c r="AF591" s="115">
        <v>0</v>
      </c>
      <c r="AG591" s="115">
        <v>0</v>
      </c>
      <c r="AH591" s="115">
        <v>0</v>
      </c>
      <c r="AI591" s="115">
        <v>0</v>
      </c>
      <c r="AJ591" s="115">
        <v>22522.13</v>
      </c>
      <c r="AK591" s="115">
        <v>52.35</v>
      </c>
      <c r="AL591" s="115">
        <v>0</v>
      </c>
      <c r="AM591" s="115">
        <v>265744.21000000002</v>
      </c>
      <c r="AN591" s="115">
        <v>103.57</v>
      </c>
      <c r="AO591" s="115">
        <v>3928.38</v>
      </c>
      <c r="AP591" s="115">
        <v>113599.38</v>
      </c>
      <c r="AQ591" s="171">
        <v>138477.18</v>
      </c>
      <c r="AR591" s="115">
        <v>0</v>
      </c>
      <c r="AS591" s="115">
        <v>0</v>
      </c>
      <c r="AT591" s="115">
        <v>0</v>
      </c>
      <c r="AU591" s="115">
        <v>0</v>
      </c>
      <c r="AV591" s="115">
        <v>333.08</v>
      </c>
      <c r="AW591" s="115">
        <v>11580.04</v>
      </c>
      <c r="AX591" s="115">
        <v>61649.5</v>
      </c>
      <c r="AY591" s="115">
        <v>47941.84</v>
      </c>
      <c r="AZ591" s="115">
        <v>0</v>
      </c>
      <c r="BA591" s="115">
        <v>0</v>
      </c>
      <c r="BB591" s="115">
        <v>0</v>
      </c>
      <c r="BC591" s="115">
        <v>0</v>
      </c>
      <c r="BD591" s="115">
        <v>0</v>
      </c>
      <c r="BE591" s="115">
        <v>0</v>
      </c>
      <c r="BF591" s="115">
        <v>0</v>
      </c>
      <c r="BG591" s="115">
        <v>0</v>
      </c>
      <c r="BH591" s="115">
        <v>0</v>
      </c>
      <c r="BI591" s="115">
        <v>0</v>
      </c>
      <c r="BJ591" s="115">
        <v>0</v>
      </c>
      <c r="BK591" s="115">
        <v>0</v>
      </c>
      <c r="BL591" s="115">
        <v>0</v>
      </c>
      <c r="BM591" s="115">
        <v>0</v>
      </c>
      <c r="BN591" s="115">
        <v>0</v>
      </c>
      <c r="BO591" s="115">
        <v>10207.94</v>
      </c>
      <c r="BP591" s="115">
        <v>0</v>
      </c>
      <c r="BQ591" s="115">
        <v>0</v>
      </c>
      <c r="BR591" s="115">
        <v>0</v>
      </c>
      <c r="BS591" s="115">
        <v>0</v>
      </c>
      <c r="BT591" s="115">
        <v>0</v>
      </c>
      <c r="BU591" s="115">
        <v>0</v>
      </c>
      <c r="BV591" s="115">
        <v>0</v>
      </c>
      <c r="BW591" s="115">
        <v>0</v>
      </c>
      <c r="BX591" s="115">
        <v>4108.75</v>
      </c>
      <c r="BY591" s="115">
        <v>6011.13</v>
      </c>
      <c r="BZ591" s="115">
        <v>345.09</v>
      </c>
      <c r="CA591" s="115">
        <v>1766.51</v>
      </c>
      <c r="CB591" s="115">
        <v>3187.12</v>
      </c>
    </row>
    <row r="592" spans="1:80" ht="12.75" customHeight="1" x14ac:dyDescent="0.2">
      <c r="A592" s="4"/>
      <c r="B592" s="5"/>
      <c r="C592" s="5" t="s">
        <v>595</v>
      </c>
      <c r="D592" s="115">
        <v>524660.35</v>
      </c>
      <c r="E592" s="115">
        <v>163733.52000000002</v>
      </c>
      <c r="F592" s="115">
        <v>151186.88</v>
      </c>
      <c r="G592" s="115">
        <v>12546.64</v>
      </c>
      <c r="H592" s="115">
        <v>354784.38</v>
      </c>
      <c r="I592" s="115">
        <v>6142.4500000000007</v>
      </c>
      <c r="J592" s="115">
        <v>511163.94999999995</v>
      </c>
      <c r="K592" s="115">
        <v>156379.57</v>
      </c>
      <c r="L592" s="115">
        <v>151186.88</v>
      </c>
      <c r="M592" s="115">
        <v>5192.6899999999996</v>
      </c>
      <c r="N592" s="115">
        <v>354784.38</v>
      </c>
      <c r="O592" s="115">
        <v>505971.25999999995</v>
      </c>
      <c r="P592" s="115">
        <v>0</v>
      </c>
      <c r="Q592" s="115">
        <v>0</v>
      </c>
      <c r="R592" s="115">
        <v>0</v>
      </c>
      <c r="S592" s="115">
        <v>0</v>
      </c>
      <c r="T592" s="115">
        <v>7353.95</v>
      </c>
      <c r="U592" s="115">
        <v>0</v>
      </c>
      <c r="V592" s="115">
        <v>7353.95</v>
      </c>
      <c r="W592" s="115">
        <v>7353.95</v>
      </c>
      <c r="X592" s="115">
        <v>7353.95</v>
      </c>
      <c r="Y592" s="115">
        <v>0</v>
      </c>
      <c r="Z592" s="115">
        <v>7353.95</v>
      </c>
      <c r="AA592" s="115">
        <v>6142.4500000000007</v>
      </c>
      <c r="AB592" s="115">
        <v>4205.3</v>
      </c>
      <c r="AC592" s="115">
        <v>0</v>
      </c>
      <c r="AD592" s="115">
        <v>0</v>
      </c>
      <c r="AE592" s="115">
        <v>11174.84</v>
      </c>
      <c r="AF592" s="115">
        <v>0</v>
      </c>
      <c r="AG592" s="115">
        <v>0</v>
      </c>
      <c r="AH592" s="115">
        <v>0</v>
      </c>
      <c r="AI592" s="115">
        <v>0</v>
      </c>
      <c r="AJ592" s="115">
        <v>13994.38</v>
      </c>
      <c r="AK592" s="115">
        <v>25.64</v>
      </c>
      <c r="AL592" s="115">
        <v>0</v>
      </c>
      <c r="AM592" s="115">
        <v>354784.38</v>
      </c>
      <c r="AN592" s="115">
        <v>0</v>
      </c>
      <c r="AO592" s="115">
        <v>1177.9100000000001</v>
      </c>
      <c r="AP592" s="115">
        <v>51506.68</v>
      </c>
      <c r="AQ592" s="171">
        <v>13999.19</v>
      </c>
      <c r="AR592" s="115">
        <v>0</v>
      </c>
      <c r="AS592" s="115">
        <v>0</v>
      </c>
      <c r="AT592" s="115">
        <v>0</v>
      </c>
      <c r="AU592" s="115">
        <v>0</v>
      </c>
      <c r="AV592" s="115">
        <v>59.18</v>
      </c>
      <c r="AW592" s="115">
        <v>5192.6899999999996</v>
      </c>
      <c r="AX592" s="115">
        <v>38023.57</v>
      </c>
      <c r="AY592" s="115">
        <v>17020.189999999999</v>
      </c>
      <c r="AZ592" s="115">
        <v>0</v>
      </c>
      <c r="BA592" s="115">
        <v>0</v>
      </c>
      <c r="BB592" s="115">
        <v>0</v>
      </c>
      <c r="BC592" s="115">
        <v>0</v>
      </c>
      <c r="BD592" s="115">
        <v>0</v>
      </c>
      <c r="BE592" s="115">
        <v>0</v>
      </c>
      <c r="BF592" s="115">
        <v>0</v>
      </c>
      <c r="BG592" s="115">
        <v>0</v>
      </c>
      <c r="BH592" s="115">
        <v>0</v>
      </c>
      <c r="BI592" s="115">
        <v>0</v>
      </c>
      <c r="BJ592" s="115">
        <v>0</v>
      </c>
      <c r="BK592" s="115">
        <v>0</v>
      </c>
      <c r="BL592" s="115">
        <v>0</v>
      </c>
      <c r="BM592" s="115">
        <v>0</v>
      </c>
      <c r="BN592" s="115">
        <v>0</v>
      </c>
      <c r="BO592" s="115">
        <v>7353.95</v>
      </c>
      <c r="BP592" s="115">
        <v>0</v>
      </c>
      <c r="BQ592" s="115">
        <v>0</v>
      </c>
      <c r="BR592" s="115">
        <v>0</v>
      </c>
      <c r="BS592" s="115">
        <v>0</v>
      </c>
      <c r="BT592" s="115">
        <v>0</v>
      </c>
      <c r="BU592" s="115">
        <v>0</v>
      </c>
      <c r="BV592" s="115">
        <v>0</v>
      </c>
      <c r="BW592" s="115">
        <v>0</v>
      </c>
      <c r="BX592" s="115">
        <v>988.34</v>
      </c>
      <c r="BY592" s="115">
        <v>2091.36</v>
      </c>
      <c r="BZ592" s="115">
        <v>131.32</v>
      </c>
      <c r="CA592" s="115">
        <v>462.32</v>
      </c>
      <c r="CB592" s="115">
        <v>2469.11</v>
      </c>
    </row>
    <row r="593" spans="1:80" ht="12.75" customHeight="1" x14ac:dyDescent="0.2">
      <c r="A593" s="4"/>
      <c r="B593" s="5"/>
      <c r="C593" s="5" t="s">
        <v>596</v>
      </c>
      <c r="D593" s="115">
        <v>303606.05999999994</v>
      </c>
      <c r="E593" s="115">
        <v>174533.11000000002</v>
      </c>
      <c r="F593" s="115">
        <v>160634.04</v>
      </c>
      <c r="G593" s="115">
        <v>13899.07</v>
      </c>
      <c r="H593" s="115">
        <v>122652.53</v>
      </c>
      <c r="I593" s="115">
        <v>6420.42</v>
      </c>
      <c r="J593" s="115">
        <v>288563.00999999995</v>
      </c>
      <c r="K593" s="115">
        <v>165910.48000000001</v>
      </c>
      <c r="L593" s="115">
        <v>160634.04</v>
      </c>
      <c r="M593" s="115">
        <v>5276.44</v>
      </c>
      <c r="N593" s="115">
        <v>122652.53</v>
      </c>
      <c r="O593" s="115">
        <v>283286.57</v>
      </c>
      <c r="P593" s="115">
        <v>0</v>
      </c>
      <c r="Q593" s="115">
        <v>0</v>
      </c>
      <c r="R593" s="115">
        <v>0</v>
      </c>
      <c r="S593" s="115">
        <v>0</v>
      </c>
      <c r="T593" s="115">
        <v>8622.6299999999992</v>
      </c>
      <c r="U593" s="115">
        <v>0</v>
      </c>
      <c r="V593" s="115">
        <v>8622.6299999999992</v>
      </c>
      <c r="W593" s="115">
        <v>8622.6299999999992</v>
      </c>
      <c r="X593" s="115">
        <v>8622.6299999999992</v>
      </c>
      <c r="Y593" s="115">
        <v>0</v>
      </c>
      <c r="Z593" s="115">
        <v>8622.6299999999992</v>
      </c>
      <c r="AA593" s="115">
        <v>6420.42</v>
      </c>
      <c r="AB593" s="115">
        <v>4434.29</v>
      </c>
      <c r="AC593" s="115">
        <v>4.3899999999999997</v>
      </c>
      <c r="AD593" s="115">
        <v>0</v>
      </c>
      <c r="AE593" s="115">
        <v>19715.36</v>
      </c>
      <c r="AF593" s="115">
        <v>0</v>
      </c>
      <c r="AG593" s="115">
        <v>0</v>
      </c>
      <c r="AH593" s="115">
        <v>0</v>
      </c>
      <c r="AI593" s="115">
        <v>0</v>
      </c>
      <c r="AJ593" s="115">
        <v>17084.02</v>
      </c>
      <c r="AK593" s="115">
        <v>85.12</v>
      </c>
      <c r="AL593" s="115">
        <v>0</v>
      </c>
      <c r="AM593" s="115">
        <v>122652.53</v>
      </c>
      <c r="AN593" s="115">
        <v>0</v>
      </c>
      <c r="AO593" s="115">
        <v>4532.07</v>
      </c>
      <c r="AP593" s="115">
        <v>66072.22</v>
      </c>
      <c r="AQ593" s="171">
        <v>22527.32</v>
      </c>
      <c r="AR593" s="115">
        <v>0</v>
      </c>
      <c r="AS593" s="115">
        <v>0</v>
      </c>
      <c r="AT593" s="115">
        <v>0</v>
      </c>
      <c r="AU593" s="115">
        <v>0</v>
      </c>
      <c r="AV593" s="115">
        <v>29.59</v>
      </c>
      <c r="AW593" s="115">
        <v>5276.44</v>
      </c>
      <c r="AX593" s="115">
        <v>9944.0400000000009</v>
      </c>
      <c r="AY593" s="115">
        <v>16205.62</v>
      </c>
      <c r="AZ593" s="115">
        <v>0</v>
      </c>
      <c r="BA593" s="115">
        <v>0</v>
      </c>
      <c r="BB593" s="115">
        <v>0</v>
      </c>
      <c r="BC593" s="115">
        <v>0</v>
      </c>
      <c r="BD593" s="115">
        <v>0</v>
      </c>
      <c r="BE593" s="115">
        <v>0</v>
      </c>
      <c r="BF593" s="115">
        <v>0</v>
      </c>
      <c r="BG593" s="115">
        <v>0</v>
      </c>
      <c r="BH593" s="115">
        <v>0</v>
      </c>
      <c r="BI593" s="115">
        <v>0</v>
      </c>
      <c r="BJ593" s="115">
        <v>0</v>
      </c>
      <c r="BK593" s="115">
        <v>0</v>
      </c>
      <c r="BL593" s="115">
        <v>0</v>
      </c>
      <c r="BM593" s="115">
        <v>0</v>
      </c>
      <c r="BN593" s="115">
        <v>0</v>
      </c>
      <c r="BO593" s="115">
        <v>8622.6299999999992</v>
      </c>
      <c r="BP593" s="115">
        <v>0</v>
      </c>
      <c r="BQ593" s="115">
        <v>0</v>
      </c>
      <c r="BR593" s="115">
        <v>0</v>
      </c>
      <c r="BS593" s="115">
        <v>0</v>
      </c>
      <c r="BT593" s="115">
        <v>0</v>
      </c>
      <c r="BU593" s="115">
        <v>0</v>
      </c>
      <c r="BV593" s="115">
        <v>0</v>
      </c>
      <c r="BW593" s="115">
        <v>0</v>
      </c>
      <c r="BX593" s="115">
        <v>1799.53</v>
      </c>
      <c r="BY593" s="115">
        <v>1325.42</v>
      </c>
      <c r="BZ593" s="115">
        <v>53.74</v>
      </c>
      <c r="CA593" s="115">
        <v>723.2</v>
      </c>
      <c r="CB593" s="115">
        <v>2518.5300000000002</v>
      </c>
    </row>
    <row r="594" spans="1:80" ht="12.75" customHeight="1" x14ac:dyDescent="0.2">
      <c r="A594" s="4"/>
      <c r="B594" s="5"/>
      <c r="C594" s="5" t="s">
        <v>597</v>
      </c>
      <c r="D594" s="115">
        <v>1000864.8700000002</v>
      </c>
      <c r="E594" s="115">
        <v>358120.44</v>
      </c>
      <c r="F594" s="115">
        <v>345676.37</v>
      </c>
      <c r="G594" s="115">
        <v>12444.07</v>
      </c>
      <c r="H594" s="115">
        <v>613152.30000000005</v>
      </c>
      <c r="I594" s="115">
        <v>29592.13</v>
      </c>
      <c r="J594" s="115">
        <v>960602.98000000021</v>
      </c>
      <c r="K594" s="115">
        <v>347450.68</v>
      </c>
      <c r="L594" s="115">
        <v>345676.37</v>
      </c>
      <c r="M594" s="115">
        <v>1774.31</v>
      </c>
      <c r="N594" s="115">
        <v>613152.30000000005</v>
      </c>
      <c r="O594" s="115">
        <v>958828.67000000016</v>
      </c>
      <c r="P594" s="115">
        <v>0</v>
      </c>
      <c r="Q594" s="115">
        <v>0</v>
      </c>
      <c r="R594" s="115">
        <v>0</v>
      </c>
      <c r="S594" s="115">
        <v>0</v>
      </c>
      <c r="T594" s="115">
        <v>10669.76</v>
      </c>
      <c r="U594" s="115">
        <v>0</v>
      </c>
      <c r="V594" s="115">
        <v>10669.76</v>
      </c>
      <c r="W594" s="115">
        <v>10669.76</v>
      </c>
      <c r="X594" s="115">
        <v>10669.76</v>
      </c>
      <c r="Y594" s="115">
        <v>0</v>
      </c>
      <c r="Z594" s="115">
        <v>10669.76</v>
      </c>
      <c r="AA594" s="115">
        <v>29592.13</v>
      </c>
      <c r="AB594" s="115">
        <v>21814.36</v>
      </c>
      <c r="AC594" s="115">
        <v>81.81</v>
      </c>
      <c r="AD594" s="115">
        <v>0</v>
      </c>
      <c r="AE594" s="115">
        <v>45558.87</v>
      </c>
      <c r="AF594" s="115">
        <v>0</v>
      </c>
      <c r="AG594" s="115">
        <v>0</v>
      </c>
      <c r="AH594" s="115">
        <v>1.51</v>
      </c>
      <c r="AI594" s="115">
        <v>0</v>
      </c>
      <c r="AJ594" s="115">
        <v>39241.199999999997</v>
      </c>
      <c r="AK594" s="115">
        <v>214.82</v>
      </c>
      <c r="AL594" s="115">
        <v>0</v>
      </c>
      <c r="AM594" s="115">
        <v>613152.30000000005</v>
      </c>
      <c r="AN594" s="115">
        <v>121.36</v>
      </c>
      <c r="AO594" s="115">
        <v>16292.49</v>
      </c>
      <c r="AP594" s="115">
        <v>29172.47</v>
      </c>
      <c r="AQ594" s="171">
        <v>47203.040000000001</v>
      </c>
      <c r="AR594" s="115">
        <v>0</v>
      </c>
      <c r="AS594" s="115">
        <v>0</v>
      </c>
      <c r="AT594" s="115">
        <v>0</v>
      </c>
      <c r="AU594" s="115">
        <v>0</v>
      </c>
      <c r="AV594" s="115">
        <v>533.55999999999995</v>
      </c>
      <c r="AW594" s="115">
        <v>1772.8</v>
      </c>
      <c r="AX594" s="115">
        <v>117704.41</v>
      </c>
      <c r="AY594" s="115">
        <v>27737.98</v>
      </c>
      <c r="AZ594" s="115">
        <v>0</v>
      </c>
      <c r="BA594" s="115">
        <v>0</v>
      </c>
      <c r="BB594" s="115">
        <v>0</v>
      </c>
      <c r="BC594" s="115">
        <v>0</v>
      </c>
      <c r="BD594" s="115">
        <v>0</v>
      </c>
      <c r="BE594" s="115">
        <v>0</v>
      </c>
      <c r="BF594" s="115">
        <v>0</v>
      </c>
      <c r="BG594" s="115">
        <v>0</v>
      </c>
      <c r="BH594" s="115">
        <v>0</v>
      </c>
      <c r="BI594" s="115">
        <v>0</v>
      </c>
      <c r="BJ594" s="115">
        <v>0</v>
      </c>
      <c r="BK594" s="115">
        <v>0</v>
      </c>
      <c r="BL594" s="115">
        <v>0</v>
      </c>
      <c r="BM594" s="115">
        <v>0</v>
      </c>
      <c r="BN594" s="115">
        <v>0</v>
      </c>
      <c r="BO594" s="115">
        <v>10669.76</v>
      </c>
      <c r="BP594" s="115">
        <v>0</v>
      </c>
      <c r="BQ594" s="115">
        <v>0</v>
      </c>
      <c r="BR594" s="115">
        <v>0</v>
      </c>
      <c r="BS594" s="115">
        <v>0</v>
      </c>
      <c r="BT594" s="115">
        <v>0</v>
      </c>
      <c r="BU594" s="115">
        <v>0</v>
      </c>
      <c r="BV594" s="115">
        <v>0</v>
      </c>
      <c r="BW594" s="115">
        <v>0</v>
      </c>
      <c r="BX594" s="115">
        <v>12713.83</v>
      </c>
      <c r="BY594" s="115">
        <v>7431.56</v>
      </c>
      <c r="BZ594" s="115">
        <v>801.8</v>
      </c>
      <c r="CA594" s="115">
        <v>3416.31</v>
      </c>
      <c r="CB594" s="115">
        <v>5228.63</v>
      </c>
    </row>
    <row r="595" spans="1:80" ht="12.75" customHeight="1" x14ac:dyDescent="0.2">
      <c r="A595" s="4"/>
      <c r="B595" s="5"/>
      <c r="C595" s="17" t="s">
        <v>563</v>
      </c>
      <c r="D595" s="112">
        <v>18558778.259999998</v>
      </c>
      <c r="E595" s="112">
        <v>8793931.7599999998</v>
      </c>
      <c r="F595" s="112">
        <v>8288338.2500000019</v>
      </c>
      <c r="G595" s="112">
        <v>505593.51</v>
      </c>
      <c r="H595" s="112">
        <v>9385720.1600000001</v>
      </c>
      <c r="I595" s="112">
        <v>379126.33999999997</v>
      </c>
      <c r="J595" s="112">
        <v>17895526.749999996</v>
      </c>
      <c r="K595" s="112">
        <v>8509806.5900000017</v>
      </c>
      <c r="L595" s="112">
        <v>8288338.2500000019</v>
      </c>
      <c r="M595" s="112">
        <v>221468.34</v>
      </c>
      <c r="N595" s="112">
        <v>9385720.1600000001</v>
      </c>
      <c r="O595" s="112">
        <v>17674058.41</v>
      </c>
      <c r="P595" s="112">
        <v>0</v>
      </c>
      <c r="Q595" s="112">
        <v>0</v>
      </c>
      <c r="R595" s="112">
        <v>0</v>
      </c>
      <c r="S595" s="112">
        <v>0</v>
      </c>
      <c r="T595" s="112">
        <v>284125.17000000004</v>
      </c>
      <c r="U595" s="112">
        <v>0</v>
      </c>
      <c r="V595" s="112">
        <v>284125.17000000004</v>
      </c>
      <c r="W595" s="112">
        <v>284125.17000000004</v>
      </c>
      <c r="X595" s="112">
        <v>284125.17000000004</v>
      </c>
      <c r="Y595" s="112">
        <v>0</v>
      </c>
      <c r="Z595" s="112">
        <v>284125.17000000004</v>
      </c>
      <c r="AA595" s="112">
        <v>379126.33999999997</v>
      </c>
      <c r="AB595" s="112">
        <v>252566.36</v>
      </c>
      <c r="AC595" s="112">
        <v>940.91000000000008</v>
      </c>
      <c r="AD595" s="112">
        <v>0</v>
      </c>
      <c r="AE595" s="112">
        <v>533065.89</v>
      </c>
      <c r="AF595" s="112">
        <v>0</v>
      </c>
      <c r="AG595" s="112">
        <v>0</v>
      </c>
      <c r="AH595" s="112">
        <v>1.51</v>
      </c>
      <c r="AI595" s="112">
        <v>0</v>
      </c>
      <c r="AJ595" s="112">
        <v>1061271.8</v>
      </c>
      <c r="AK595" s="112">
        <v>700.46</v>
      </c>
      <c r="AL595" s="112">
        <v>0</v>
      </c>
      <c r="AM595" s="112">
        <v>9385720.1600000001</v>
      </c>
      <c r="AN595" s="112">
        <v>441.52</v>
      </c>
      <c r="AO595" s="112">
        <v>87767.45</v>
      </c>
      <c r="AP595" s="112">
        <v>1647157.2</v>
      </c>
      <c r="AQ595" s="170">
        <v>1409561.39</v>
      </c>
      <c r="AR595" s="112">
        <v>0</v>
      </c>
      <c r="AS595" s="112">
        <v>0</v>
      </c>
      <c r="AT595" s="112">
        <v>0</v>
      </c>
      <c r="AU595" s="112">
        <v>0</v>
      </c>
      <c r="AV595" s="112">
        <v>4826.3500000000004</v>
      </c>
      <c r="AW595" s="112">
        <v>221466.83</v>
      </c>
      <c r="AX595" s="112">
        <v>2001375.71</v>
      </c>
      <c r="AY595" s="112">
        <v>1288663.2100000002</v>
      </c>
      <c r="AZ595" s="112">
        <v>0</v>
      </c>
      <c r="BA595" s="112">
        <v>0</v>
      </c>
      <c r="BB595" s="112">
        <v>0</v>
      </c>
      <c r="BC595" s="112">
        <v>0</v>
      </c>
      <c r="BD595" s="112">
        <v>0</v>
      </c>
      <c r="BE595" s="112">
        <v>0</v>
      </c>
      <c r="BF595" s="112">
        <v>0</v>
      </c>
      <c r="BG595" s="112">
        <v>0</v>
      </c>
      <c r="BH595" s="112">
        <v>0</v>
      </c>
      <c r="BI595" s="112">
        <v>0</v>
      </c>
      <c r="BJ595" s="112">
        <v>0</v>
      </c>
      <c r="BK595" s="112">
        <v>0</v>
      </c>
      <c r="BL595" s="112">
        <v>0</v>
      </c>
      <c r="BM595" s="112">
        <v>0</v>
      </c>
      <c r="BN595" s="112">
        <v>0</v>
      </c>
      <c r="BO595" s="112">
        <v>284125.17000000004</v>
      </c>
      <c r="BP595" s="112">
        <v>0</v>
      </c>
      <c r="BQ595" s="112">
        <v>0</v>
      </c>
      <c r="BR595" s="112">
        <v>0</v>
      </c>
      <c r="BS595" s="112">
        <v>0</v>
      </c>
      <c r="BT595" s="112">
        <v>0</v>
      </c>
      <c r="BU595" s="112">
        <v>0</v>
      </c>
      <c r="BV595" s="112">
        <v>0</v>
      </c>
      <c r="BW595" s="112">
        <v>0</v>
      </c>
      <c r="BX595" s="112">
        <v>147313.26999999999</v>
      </c>
      <c r="BY595" s="112">
        <v>98381.42</v>
      </c>
      <c r="BZ595" s="112">
        <v>3445.8199999999997</v>
      </c>
      <c r="CA595" s="112">
        <v>36297.049999999996</v>
      </c>
      <c r="CB595" s="112">
        <v>93688.78</v>
      </c>
    </row>
    <row r="596" spans="1:80" ht="12.75" customHeight="1" x14ac:dyDescent="0.2">
      <c r="A596" s="4"/>
      <c r="B596" s="5"/>
      <c r="C596" s="17" t="s">
        <v>598</v>
      </c>
      <c r="D596" s="107">
        <v>2543606.4300000016</v>
      </c>
      <c r="E596" s="107">
        <v>1129699.4099999992</v>
      </c>
      <c r="F596" s="107">
        <v>1069021.6500000004</v>
      </c>
      <c r="G596" s="107">
        <v>60677.760000000009</v>
      </c>
      <c r="H596" s="107">
        <v>1356333.42</v>
      </c>
      <c r="I596" s="107">
        <v>57573.599999999977</v>
      </c>
      <c r="J596" s="107">
        <v>2449178.5499999989</v>
      </c>
      <c r="K596" s="107">
        <v>1092845.1300000008</v>
      </c>
      <c r="L596" s="107">
        <v>1069021.6500000004</v>
      </c>
      <c r="M596" s="107">
        <v>23823.48000000001</v>
      </c>
      <c r="N596" s="107">
        <v>1356333.42</v>
      </c>
      <c r="O596" s="107">
        <v>2425355.0700000022</v>
      </c>
      <c r="P596" s="107">
        <v>0</v>
      </c>
      <c r="Q596" s="107">
        <v>0</v>
      </c>
      <c r="R596" s="107">
        <v>0</v>
      </c>
      <c r="S596" s="107">
        <v>0</v>
      </c>
      <c r="T596" s="107">
        <v>36854.280000000028</v>
      </c>
      <c r="U596" s="107">
        <v>0</v>
      </c>
      <c r="V596" s="107">
        <v>36854.280000000028</v>
      </c>
      <c r="W596" s="107">
        <v>36854.280000000028</v>
      </c>
      <c r="X596" s="107">
        <v>36854.280000000028</v>
      </c>
      <c r="Y596" s="107">
        <v>0</v>
      </c>
      <c r="Z596" s="107">
        <v>36854.280000000028</v>
      </c>
      <c r="AA596" s="107">
        <v>57573.599999999977</v>
      </c>
      <c r="AB596" s="107">
        <v>36455.409999999974</v>
      </c>
      <c r="AC596" s="107">
        <v>90.200000000000045</v>
      </c>
      <c r="AD596" s="107">
        <v>0</v>
      </c>
      <c r="AE596" s="107">
        <v>93360.56</v>
      </c>
      <c r="AF596" s="107">
        <v>0</v>
      </c>
      <c r="AG596" s="107">
        <v>0</v>
      </c>
      <c r="AH596" s="107">
        <v>1.51</v>
      </c>
      <c r="AI596" s="107">
        <v>0</v>
      </c>
      <c r="AJ596" s="107">
        <v>92841.730000000098</v>
      </c>
      <c r="AK596" s="107">
        <v>377.93000000000006</v>
      </c>
      <c r="AL596" s="107">
        <v>0</v>
      </c>
      <c r="AM596" s="107">
        <v>1356333.42</v>
      </c>
      <c r="AN596" s="107">
        <v>224.92999999999998</v>
      </c>
      <c r="AO596" s="107">
        <v>25930.85</v>
      </c>
      <c r="AP596" s="107">
        <v>260350.75</v>
      </c>
      <c r="AQ596" s="166">
        <v>222206.72999999998</v>
      </c>
      <c r="AR596" s="107">
        <v>0</v>
      </c>
      <c r="AS596" s="107">
        <v>0</v>
      </c>
      <c r="AT596" s="107">
        <v>0</v>
      </c>
      <c r="AU596" s="107">
        <v>0</v>
      </c>
      <c r="AV596" s="107">
        <v>955.41000000000031</v>
      </c>
      <c r="AW596" s="107">
        <v>23821.97</v>
      </c>
      <c r="AX596" s="107">
        <v>227321.52000000002</v>
      </c>
      <c r="AY596" s="107">
        <v>108905.63000000012</v>
      </c>
      <c r="AZ596" s="107">
        <v>0</v>
      </c>
      <c r="BA596" s="107">
        <v>0</v>
      </c>
      <c r="BB596" s="107">
        <v>0</v>
      </c>
      <c r="BC596" s="107">
        <v>0</v>
      </c>
      <c r="BD596" s="107">
        <v>0</v>
      </c>
      <c r="BE596" s="107">
        <v>0</v>
      </c>
      <c r="BF596" s="107">
        <v>0</v>
      </c>
      <c r="BG596" s="107">
        <v>0</v>
      </c>
      <c r="BH596" s="107">
        <v>0</v>
      </c>
      <c r="BI596" s="107">
        <v>0</v>
      </c>
      <c r="BJ596" s="107">
        <v>0</v>
      </c>
      <c r="BK596" s="107">
        <v>0</v>
      </c>
      <c r="BL596" s="107">
        <v>0</v>
      </c>
      <c r="BM596" s="107">
        <v>0</v>
      </c>
      <c r="BN596" s="107">
        <v>0</v>
      </c>
      <c r="BO596" s="107">
        <v>36854.280000000028</v>
      </c>
      <c r="BP596" s="107">
        <v>0</v>
      </c>
      <c r="BQ596" s="107">
        <v>0</v>
      </c>
      <c r="BR596" s="107">
        <v>0</v>
      </c>
      <c r="BS596" s="107">
        <v>0</v>
      </c>
      <c r="BT596" s="107">
        <v>0</v>
      </c>
      <c r="BU596" s="107">
        <v>0</v>
      </c>
      <c r="BV596" s="107">
        <v>0</v>
      </c>
      <c r="BW596" s="107">
        <v>0</v>
      </c>
      <c r="BX596" s="107">
        <v>19610.449999999983</v>
      </c>
      <c r="BY596" s="107">
        <v>16859.47</v>
      </c>
      <c r="BZ596" s="107">
        <v>1331.9499999999998</v>
      </c>
      <c r="CA596" s="107">
        <v>6368.3399999999965</v>
      </c>
      <c r="CB596" s="107">
        <v>13403.39</v>
      </c>
    </row>
    <row r="597" spans="1:80" ht="12.75" customHeight="1" x14ac:dyDescent="0.2">
      <c r="A597" s="4"/>
      <c r="B597" s="5"/>
      <c r="C597" s="17" t="s">
        <v>566</v>
      </c>
      <c r="D597" s="108">
        <v>0.86294321779347549</v>
      </c>
      <c r="E597" s="108">
        <v>0.87153648210706613</v>
      </c>
      <c r="F597" s="108">
        <v>0.87102099145145284</v>
      </c>
      <c r="G597" s="108">
        <v>0.87998706708082541</v>
      </c>
      <c r="H597" s="108">
        <v>0.8554896803997617</v>
      </c>
      <c r="I597" s="108">
        <v>0.84814138738025957</v>
      </c>
      <c r="J597" s="108">
        <v>0.86314018110699087</v>
      </c>
      <c r="K597" s="108">
        <v>0.87157814711274173</v>
      </c>
      <c r="L597" s="108">
        <v>0.87102099145145284</v>
      </c>
      <c r="M597" s="108">
        <v>0.89242941000054454</v>
      </c>
      <c r="N597" s="108">
        <v>0.8554896803997617</v>
      </c>
      <c r="O597" s="108">
        <v>0.8627731665395123</v>
      </c>
      <c r="P597" s="108" t="e">
        <v>#DIV/0!</v>
      </c>
      <c r="Q597" s="108" t="e">
        <v>#DIV/0!</v>
      </c>
      <c r="R597" s="108" t="e">
        <v>#DIV/0!</v>
      </c>
      <c r="S597" s="108" t="e">
        <v>#DIV/0!</v>
      </c>
      <c r="T597" s="108">
        <v>0.87028857739002841</v>
      </c>
      <c r="U597" s="108" t="e">
        <v>#DIV/0!</v>
      </c>
      <c r="V597" s="108">
        <v>0.87028857739002841</v>
      </c>
      <c r="W597" s="108">
        <v>0.87028857739002841</v>
      </c>
      <c r="X597" s="108">
        <v>0.87028857739002841</v>
      </c>
      <c r="Y597" s="108" t="e">
        <v>#DIV/0!</v>
      </c>
      <c r="Z597" s="108">
        <v>0.87028857739002841</v>
      </c>
      <c r="AA597" s="108">
        <v>0.84814138738025957</v>
      </c>
      <c r="AB597" s="108">
        <v>0.85566007286164325</v>
      </c>
      <c r="AC597" s="108">
        <v>0.90413535832332526</v>
      </c>
      <c r="AD597" s="108" t="e">
        <v>#DIV/0!</v>
      </c>
      <c r="AE597" s="108">
        <v>0.82486112551677238</v>
      </c>
      <c r="AF597" s="108" t="e">
        <v>#DIV/0!</v>
      </c>
      <c r="AG597" s="108" t="e">
        <v>#DIV/0!</v>
      </c>
      <c r="AH597" s="108">
        <v>0</v>
      </c>
      <c r="AI597" s="108" t="e">
        <v>#DIV/0!</v>
      </c>
      <c r="AJ597" s="108">
        <v>0.91251842364981328</v>
      </c>
      <c r="AK597" s="108">
        <v>0.46045455843302968</v>
      </c>
      <c r="AL597" s="108" t="e">
        <v>#DIV/0!</v>
      </c>
      <c r="AM597" s="108">
        <v>0.8554896803997617</v>
      </c>
      <c r="AN597" s="108">
        <v>0.49055535423083896</v>
      </c>
      <c r="AO597" s="108">
        <v>0.70455049109892109</v>
      </c>
      <c r="AP597" s="108">
        <v>0.84193934252298441</v>
      </c>
      <c r="AQ597" s="167">
        <v>0.84235753648161438</v>
      </c>
      <c r="AR597" s="108" t="e">
        <v>#DIV/0!</v>
      </c>
      <c r="AS597" s="108" t="e">
        <v>#DIV/0!</v>
      </c>
      <c r="AT597" s="108" t="e">
        <v>#DIV/0!</v>
      </c>
      <c r="AU597" s="108" t="e">
        <v>#DIV/0!</v>
      </c>
      <c r="AV597" s="108">
        <v>0.80204295171299222</v>
      </c>
      <c r="AW597" s="108">
        <v>0.89243549474203432</v>
      </c>
      <c r="AX597" s="108">
        <v>0.88641736838107221</v>
      </c>
      <c r="AY597" s="108">
        <v>0.91548945515407387</v>
      </c>
      <c r="AZ597" s="108" t="e">
        <v>#DIV/0!</v>
      </c>
      <c r="BA597" s="108" t="e">
        <v>#DIV/0!</v>
      </c>
      <c r="BB597" s="108" t="e">
        <v>#DIV/0!</v>
      </c>
      <c r="BC597" s="108" t="e">
        <v>#DIV/0!</v>
      </c>
      <c r="BD597" s="108" t="e">
        <v>#DIV/0!</v>
      </c>
      <c r="BE597" s="108" t="e">
        <v>#DIV/0!</v>
      </c>
      <c r="BF597" s="108" t="e">
        <v>#DIV/0!</v>
      </c>
      <c r="BG597" s="108" t="e">
        <v>#DIV/0!</v>
      </c>
      <c r="BH597" s="108" t="e">
        <v>#DIV/0!</v>
      </c>
      <c r="BI597" s="108" t="e">
        <v>#DIV/0!</v>
      </c>
      <c r="BJ597" s="108" t="e">
        <v>#DIV/0!</v>
      </c>
      <c r="BK597" s="108" t="e">
        <v>#DIV/0!</v>
      </c>
      <c r="BL597" s="108" t="e">
        <v>#DIV/0!</v>
      </c>
      <c r="BM597" s="108" t="e">
        <v>#DIV/0!</v>
      </c>
      <c r="BN597" s="108" t="e">
        <v>#DIV/0!</v>
      </c>
      <c r="BO597" s="108">
        <v>0.87028857739002841</v>
      </c>
      <c r="BP597" s="108" t="e">
        <v>#DIV/0!</v>
      </c>
      <c r="BQ597" s="108" t="e">
        <v>#DIV/0!</v>
      </c>
      <c r="BR597" s="108" t="e">
        <v>#DIV/0!</v>
      </c>
      <c r="BS597" s="108" t="e">
        <v>#DIV/0!</v>
      </c>
      <c r="BT597" s="108" t="e">
        <v>#DIV/0!</v>
      </c>
      <c r="BU597" s="108" t="e">
        <v>#DIV/0!</v>
      </c>
      <c r="BV597" s="108" t="e">
        <v>#DIV/0!</v>
      </c>
      <c r="BW597" s="108" t="e">
        <v>#DIV/0!</v>
      </c>
      <c r="BX597" s="108">
        <v>0.86687927027890976</v>
      </c>
      <c r="BY597" s="108">
        <v>0.82863156478123612</v>
      </c>
      <c r="BZ597" s="108">
        <v>0.61345920564626133</v>
      </c>
      <c r="CA597" s="108">
        <v>0.82454937797975325</v>
      </c>
      <c r="CB597" s="108">
        <v>0.85693708467545415</v>
      </c>
    </row>
    <row r="598" spans="1:80" ht="12.75" customHeight="1" x14ac:dyDescent="0.2">
      <c r="A598" s="4"/>
      <c r="B598" s="5"/>
      <c r="C598" s="17" t="s">
        <v>567</v>
      </c>
      <c r="D598" s="108">
        <v>0.13705678220652451</v>
      </c>
      <c r="E598" s="108">
        <v>0.12846351789293384</v>
      </c>
      <c r="F598" s="108">
        <v>0.12897900854854713</v>
      </c>
      <c r="G598" s="108">
        <v>0.12001293291917456</v>
      </c>
      <c r="H598" s="108">
        <v>0.14451031960023833</v>
      </c>
      <c r="I598" s="108">
        <v>0.15185861261974037</v>
      </c>
      <c r="J598" s="108">
        <v>0.13685981889300908</v>
      </c>
      <c r="K598" s="108">
        <v>0.12842185288725824</v>
      </c>
      <c r="L598" s="108">
        <v>0.12897900854854713</v>
      </c>
      <c r="M598" s="108">
        <v>0.1075705899994555</v>
      </c>
      <c r="N598" s="108">
        <v>0.14451031960023833</v>
      </c>
      <c r="O598" s="108">
        <v>0.1372268334604877</v>
      </c>
      <c r="P598" s="108" t="e">
        <v>#DIV/0!</v>
      </c>
      <c r="Q598" s="108" t="e">
        <v>#DIV/0!</v>
      </c>
      <c r="R598" s="108" t="e">
        <v>#DIV/0!</v>
      </c>
      <c r="S598" s="108" t="e">
        <v>#DIV/0!</v>
      </c>
      <c r="T598" s="108">
        <v>0.12971142260997159</v>
      </c>
      <c r="U598" s="108" t="e">
        <v>#DIV/0!</v>
      </c>
      <c r="V598" s="108">
        <v>0.12971142260997159</v>
      </c>
      <c r="W598" s="108">
        <v>0.12971142260997159</v>
      </c>
      <c r="X598" s="108">
        <v>0.12971142260997159</v>
      </c>
      <c r="Y598" s="108" t="e">
        <v>#DIV/0!</v>
      </c>
      <c r="Z598" s="108">
        <v>0.12971142260997159</v>
      </c>
      <c r="AA598" s="108">
        <v>0.15185861261974037</v>
      </c>
      <c r="AB598" s="108">
        <v>0.14433992713835672</v>
      </c>
      <c r="AC598" s="108">
        <v>9.5864641676674744E-2</v>
      </c>
      <c r="AD598" s="108" t="e">
        <v>#DIV/0!</v>
      </c>
      <c r="AE598" s="108">
        <v>0.17513887448322757</v>
      </c>
      <c r="AF598" s="108" t="e">
        <v>#DIV/0!</v>
      </c>
      <c r="AG598" s="108" t="e">
        <v>#DIV/0!</v>
      </c>
      <c r="AH598" s="108">
        <v>1</v>
      </c>
      <c r="AI598" s="108" t="e">
        <v>#DIV/0!</v>
      </c>
      <c r="AJ598" s="108">
        <v>8.7481576350186718E-2</v>
      </c>
      <c r="AK598" s="108">
        <v>0.53954544156697037</v>
      </c>
      <c r="AL598" s="108" t="e">
        <v>#DIV/0!</v>
      </c>
      <c r="AM598" s="108">
        <v>0.14451031960023833</v>
      </c>
      <c r="AN598" s="108">
        <v>0.50944464576916104</v>
      </c>
      <c r="AO598" s="108">
        <v>0.29544950890107891</v>
      </c>
      <c r="AP598" s="108">
        <v>0.15806065747701556</v>
      </c>
      <c r="AQ598" s="167">
        <v>0.15764246351838568</v>
      </c>
      <c r="AR598" s="108" t="e">
        <v>#DIV/0!</v>
      </c>
      <c r="AS598" s="108" t="e">
        <v>#DIV/0!</v>
      </c>
      <c r="AT598" s="108" t="e">
        <v>#DIV/0!</v>
      </c>
      <c r="AU598" s="108" t="e">
        <v>#DIV/0!</v>
      </c>
      <c r="AV598" s="108">
        <v>0.19795704828700783</v>
      </c>
      <c r="AW598" s="108">
        <v>0.10756450525796574</v>
      </c>
      <c r="AX598" s="108">
        <v>0.11358263161892777</v>
      </c>
      <c r="AY598" s="108">
        <v>8.4510544845926114E-2</v>
      </c>
      <c r="AZ598" s="108" t="e">
        <v>#DIV/0!</v>
      </c>
      <c r="BA598" s="108" t="e">
        <v>#DIV/0!</v>
      </c>
      <c r="BB598" s="108" t="e">
        <v>#DIV/0!</v>
      </c>
      <c r="BC598" s="108" t="e">
        <v>#DIV/0!</v>
      </c>
      <c r="BD598" s="108" t="e">
        <v>#DIV/0!</v>
      </c>
      <c r="BE598" s="108" t="e">
        <v>#DIV/0!</v>
      </c>
      <c r="BF598" s="108" t="e">
        <v>#DIV/0!</v>
      </c>
      <c r="BG598" s="108" t="e">
        <v>#DIV/0!</v>
      </c>
      <c r="BH598" s="108" t="e">
        <v>#DIV/0!</v>
      </c>
      <c r="BI598" s="108" t="e">
        <v>#DIV/0!</v>
      </c>
      <c r="BJ598" s="108" t="e">
        <v>#DIV/0!</v>
      </c>
      <c r="BK598" s="108" t="e">
        <v>#DIV/0!</v>
      </c>
      <c r="BL598" s="108" t="e">
        <v>#DIV/0!</v>
      </c>
      <c r="BM598" s="108" t="e">
        <v>#DIV/0!</v>
      </c>
      <c r="BN598" s="108" t="e">
        <v>#DIV/0!</v>
      </c>
      <c r="BO598" s="108">
        <v>0.12971142260997159</v>
      </c>
      <c r="BP598" s="108" t="e">
        <v>#DIV/0!</v>
      </c>
      <c r="BQ598" s="108" t="e">
        <v>#DIV/0!</v>
      </c>
      <c r="BR598" s="108" t="e">
        <v>#DIV/0!</v>
      </c>
      <c r="BS598" s="108" t="e">
        <v>#DIV/0!</v>
      </c>
      <c r="BT598" s="108" t="e">
        <v>#DIV/0!</v>
      </c>
      <c r="BU598" s="108" t="e">
        <v>#DIV/0!</v>
      </c>
      <c r="BV598" s="108" t="e">
        <v>#DIV/0!</v>
      </c>
      <c r="BW598" s="108" t="e">
        <v>#DIV/0!</v>
      </c>
      <c r="BX598" s="108">
        <v>0.13312072972109018</v>
      </c>
      <c r="BY598" s="108">
        <v>0.17136843521876388</v>
      </c>
      <c r="BZ598" s="108">
        <v>0.38654079435373873</v>
      </c>
      <c r="CA598" s="108">
        <v>0.17545062202024675</v>
      </c>
      <c r="CB598" s="108">
        <v>0.14306291532454579</v>
      </c>
    </row>
    <row r="599" spans="1:80" ht="12.75" customHeight="1" x14ac:dyDescent="0.2">
      <c r="A599" s="4"/>
      <c r="B599" s="5"/>
      <c r="C599" s="17" t="s">
        <v>599</v>
      </c>
      <c r="D599" s="108">
        <v>2.754939881889781E-2</v>
      </c>
      <c r="E599" s="108">
        <v>1.3559379268248012E-2</v>
      </c>
      <c r="F599" s="108">
        <v>1.7015699567095654E-2</v>
      </c>
      <c r="G599" s="108">
        <v>3.131574470514595E-3</v>
      </c>
      <c r="H599" s="108">
        <v>0.45189646881692458</v>
      </c>
      <c r="I599" s="108">
        <v>8.7452826099738618E-2</v>
      </c>
      <c r="J599" s="108">
        <v>2.7318313261386597E-2</v>
      </c>
      <c r="K599" s="108">
        <v>1.3415959291975116E-2</v>
      </c>
      <c r="L599" s="108">
        <v>1.7277173885957346E-2</v>
      </c>
      <c r="M599" s="108">
        <v>1.4327372602186323E-3</v>
      </c>
      <c r="N599" s="108">
        <v>0.45189646881692458</v>
      </c>
      <c r="O599" s="108">
        <v>3.5312995374319013E-2</v>
      </c>
      <c r="P599" s="108">
        <v>0</v>
      </c>
      <c r="Q599" s="108">
        <v>0</v>
      </c>
      <c r="R599" s="108" t="e">
        <v>#DIV/0!</v>
      </c>
      <c r="S599" s="108">
        <v>0</v>
      </c>
      <c r="T599" s="108">
        <v>1.99505705311359E-2</v>
      </c>
      <c r="U599" s="108">
        <v>0</v>
      </c>
      <c r="V599" s="108">
        <v>4.13594931880246E-2</v>
      </c>
      <c r="W599" s="108">
        <v>1.99505705311359E-2</v>
      </c>
      <c r="X599" s="108">
        <v>1.99505705311359E-2</v>
      </c>
      <c r="Y599" s="108">
        <v>0</v>
      </c>
      <c r="Z599" s="108">
        <v>4.13594931880246E-2</v>
      </c>
      <c r="AA599" s="108">
        <v>8.7452826099738618E-2</v>
      </c>
      <c r="AB599" s="108">
        <v>3.1355583631432465E-3</v>
      </c>
      <c r="AC599" s="108">
        <v>4.4006785105325761E-5</v>
      </c>
      <c r="AD599" s="108">
        <v>0</v>
      </c>
      <c r="AE599" s="108">
        <v>3.0054829108009432E-3</v>
      </c>
      <c r="AF599" s="108">
        <v>0</v>
      </c>
      <c r="AG599" s="108">
        <v>0</v>
      </c>
      <c r="AH599" s="108">
        <v>2.0469104128887683E-8</v>
      </c>
      <c r="AI599" s="108">
        <v>0</v>
      </c>
      <c r="AJ599" s="108">
        <v>6.7207856165641289E-2</v>
      </c>
      <c r="AK599" s="108">
        <v>6.7947143015896447E-6</v>
      </c>
      <c r="AL599" s="108">
        <v>0</v>
      </c>
      <c r="AM599" s="108">
        <v>0.45189646881692458</v>
      </c>
      <c r="AN599" s="108">
        <v>3.1533574945757654E-5</v>
      </c>
      <c r="AO599" s="108">
        <v>4.7473715365425544E-2</v>
      </c>
      <c r="AP599" s="108">
        <v>0.90564555577973682</v>
      </c>
      <c r="AQ599" s="167">
        <v>0.81733778531761359</v>
      </c>
      <c r="AR599" s="108">
        <v>0</v>
      </c>
      <c r="AS599" s="108">
        <v>0</v>
      </c>
      <c r="AT599" s="108">
        <v>0</v>
      </c>
      <c r="AU599" s="108">
        <v>0</v>
      </c>
      <c r="AV599" s="108">
        <v>5.6491554844089837E-3</v>
      </c>
      <c r="AW599" s="108">
        <v>3.9902147370733623E-2</v>
      </c>
      <c r="AX599" s="108">
        <v>0.75336706163043476</v>
      </c>
      <c r="AY599" s="108">
        <v>0.72388733733289479</v>
      </c>
      <c r="AZ599" s="108">
        <v>0</v>
      </c>
      <c r="BA599" s="108">
        <v>0</v>
      </c>
      <c r="BB599" s="108">
        <v>0</v>
      </c>
      <c r="BC599" s="108">
        <v>0</v>
      </c>
      <c r="BD599" s="108">
        <v>0</v>
      </c>
      <c r="BE599" s="108" t="e">
        <v>#DIV/0!</v>
      </c>
      <c r="BF599" s="108" t="e">
        <v>#DIV/0!</v>
      </c>
      <c r="BG599" s="108">
        <v>0</v>
      </c>
      <c r="BH599" s="108" t="e">
        <v>#DIV/0!</v>
      </c>
      <c r="BI599" s="108" t="e">
        <v>#DIV/0!</v>
      </c>
      <c r="BJ599" s="108">
        <v>0</v>
      </c>
      <c r="BK599" s="108">
        <v>0</v>
      </c>
      <c r="BL599" s="108">
        <v>0</v>
      </c>
      <c r="BM599" s="108">
        <v>0</v>
      </c>
      <c r="BN599" s="108">
        <v>0</v>
      </c>
      <c r="BO599" s="108">
        <v>0.70955616561047241</v>
      </c>
      <c r="BP599" s="108">
        <v>0</v>
      </c>
      <c r="BQ599" s="108">
        <v>0</v>
      </c>
      <c r="BR599" s="108">
        <v>0</v>
      </c>
      <c r="BS599" s="108" t="e">
        <v>#DIV/0!</v>
      </c>
      <c r="BT599" s="108" t="e">
        <v>#DIV/0!</v>
      </c>
      <c r="BU599" s="108">
        <v>0</v>
      </c>
      <c r="BV599" s="108" t="e">
        <v>#DIV/0!</v>
      </c>
      <c r="BW599" s="108" t="e">
        <v>#DIV/0!</v>
      </c>
      <c r="BX599" s="108">
        <v>0.3279831987984918</v>
      </c>
      <c r="BY599" s="108">
        <v>6.4559613393373738E-2</v>
      </c>
      <c r="BZ599" s="108">
        <v>1.412906687030643E-2</v>
      </c>
      <c r="CA599" s="108">
        <v>3.6637723675331656E-2</v>
      </c>
      <c r="CB599" s="108">
        <v>8.3087425259032108E-2</v>
      </c>
    </row>
    <row r="600" spans="1:80" ht="12.75" customHeight="1" x14ac:dyDescent="0.2">
      <c r="A600" s="4"/>
      <c r="B600" s="5"/>
      <c r="C600" s="17" t="s">
        <v>568</v>
      </c>
      <c r="D600" s="108">
        <v>0.50185078750567524</v>
      </c>
      <c r="E600" s="108">
        <v>0.56244768685857816</v>
      </c>
      <c r="F600" s="108">
        <v>0.56566526038083498</v>
      </c>
      <c r="G600" s="108">
        <v>0.50576043018067895</v>
      </c>
      <c r="H600" s="108">
        <v>0.41762432573548175</v>
      </c>
      <c r="I600" s="108">
        <v>1.2970569844512074</v>
      </c>
      <c r="J600" s="108">
        <v>0.48226740349330616</v>
      </c>
      <c r="K600" s="108">
        <v>0.56249612422210238</v>
      </c>
      <c r="L600" s="108">
        <v>0.56566526038083498</v>
      </c>
      <c r="M600" s="108">
        <v>0.42028872356179692</v>
      </c>
      <c r="N600" s="108">
        <v>0.41762432573548175</v>
      </c>
      <c r="O600" s="108">
        <v>0.48287620006088383</v>
      </c>
      <c r="P600" s="108" t="e">
        <v>#DIV/0!</v>
      </c>
      <c r="Q600" s="108" t="e">
        <v>#DIV/0!</v>
      </c>
      <c r="R600" s="108" t="e">
        <v>#DIV/0!</v>
      </c>
      <c r="S600" s="108" t="e">
        <v>#DIV/0!</v>
      </c>
      <c r="T600" s="108">
        <v>0.56101136692943077</v>
      </c>
      <c r="U600" s="108" t="e">
        <v>#DIV/0!</v>
      </c>
      <c r="V600" s="108">
        <v>0.56101136692943077</v>
      </c>
      <c r="W600" s="108">
        <v>0.56101136692943077</v>
      </c>
      <c r="X600" s="108">
        <v>0.56101136692943077</v>
      </c>
      <c r="Y600" s="108" t="e">
        <v>#DIV/0!</v>
      </c>
      <c r="Z600" s="108">
        <v>0.56101136692943077</v>
      </c>
      <c r="AA600" s="108">
        <v>1.2970569844512074</v>
      </c>
      <c r="AB600" s="108">
        <v>0.81610356322971045</v>
      </c>
      <c r="AC600" s="108">
        <v>0.97926829268292637</v>
      </c>
      <c r="AD600" s="108" t="e">
        <v>#DIV/0!</v>
      </c>
      <c r="AE600" s="108">
        <v>0.85018556015516622</v>
      </c>
      <c r="AF600" s="108" t="e">
        <v>#DIV/0!</v>
      </c>
      <c r="AG600" s="108" t="e">
        <v>#DIV/0!</v>
      </c>
      <c r="AH600" s="108">
        <v>1</v>
      </c>
      <c r="AI600" s="108" t="e">
        <v>#DIV/0!</v>
      </c>
      <c r="AJ600" s="108">
        <v>0.6749250579453866</v>
      </c>
      <c r="AK600" s="108">
        <v>0.19749689095864309</v>
      </c>
      <c r="AL600" s="108" t="e">
        <v>#DIV/0!</v>
      </c>
      <c r="AM600" s="108">
        <v>0.41762432573548175</v>
      </c>
      <c r="AN600" s="108">
        <v>0.58364824612101551</v>
      </c>
      <c r="AO600" s="108">
        <v>0.78089534280596273</v>
      </c>
      <c r="AP600" s="108">
        <v>0.38925983504944772</v>
      </c>
      <c r="AQ600" s="167">
        <v>0.39823181773117311</v>
      </c>
      <c r="AR600" s="108" t="e">
        <v>#DIV/0!</v>
      </c>
      <c r="AS600" s="108" t="e">
        <v>#DIV/0!</v>
      </c>
      <c r="AT600" s="108" t="e">
        <v>#DIV/0!</v>
      </c>
      <c r="AU600" s="108" t="e">
        <v>#DIV/0!</v>
      </c>
      <c r="AV600" s="108">
        <v>0.45289456882385559</v>
      </c>
      <c r="AW600" s="108">
        <v>0.42025197748129139</v>
      </c>
      <c r="AX600" s="108">
        <v>0.71458333553286113</v>
      </c>
      <c r="AY600" s="108">
        <v>0.54792144354704098</v>
      </c>
      <c r="AZ600" s="108" t="e">
        <v>#DIV/0!</v>
      </c>
      <c r="BA600" s="108" t="e">
        <v>#DIV/0!</v>
      </c>
      <c r="BB600" s="108" t="e">
        <v>#DIV/0!</v>
      </c>
      <c r="BC600" s="108" t="e">
        <v>#DIV/0!</v>
      </c>
      <c r="BD600" s="108" t="e">
        <v>#DIV/0!</v>
      </c>
      <c r="BE600" s="108" t="e">
        <v>#DIV/0!</v>
      </c>
      <c r="BF600" s="108" t="e">
        <v>#DIV/0!</v>
      </c>
      <c r="BG600" s="108" t="e">
        <v>#DIV/0!</v>
      </c>
      <c r="BH600" s="108" t="e">
        <v>#DIV/0!</v>
      </c>
      <c r="BI600" s="108" t="e">
        <v>#DIV/0!</v>
      </c>
      <c r="BJ600" s="108" t="e">
        <v>#DIV/0!</v>
      </c>
      <c r="BK600" s="108" t="e">
        <v>#DIV/0!</v>
      </c>
      <c r="BL600" s="108" t="e">
        <v>#DIV/0!</v>
      </c>
      <c r="BM600" s="108" t="e">
        <v>#DIV/0!</v>
      </c>
      <c r="BN600" s="108" t="e">
        <v>#DIV/0!</v>
      </c>
      <c r="BO600" s="108">
        <v>0.56101136692943077</v>
      </c>
      <c r="BP600" s="108" t="e">
        <v>#DIV/0!</v>
      </c>
      <c r="BQ600" s="108" t="e">
        <v>#DIV/0!</v>
      </c>
      <c r="BR600" s="108" t="e">
        <v>#DIV/0!</v>
      </c>
      <c r="BS600" s="108" t="e">
        <v>#DIV/0!</v>
      </c>
      <c r="BT600" s="108" t="e">
        <v>#DIV/0!</v>
      </c>
      <c r="BU600" s="108" t="e">
        <v>#DIV/0!</v>
      </c>
      <c r="BV600" s="108" t="e">
        <v>#DIV/0!</v>
      </c>
      <c r="BW600" s="108" t="e">
        <v>#DIV/0!</v>
      </c>
      <c r="BX600" s="108">
        <v>1.0061941464882251</v>
      </c>
      <c r="BY600" s="108">
        <v>2.4331209699949046</v>
      </c>
      <c r="BZ600" s="108">
        <v>0.61617928600923466</v>
      </c>
      <c r="CA600" s="108">
        <v>0.66291215607206933</v>
      </c>
      <c r="CB600" s="108">
        <v>0.66258013830829365</v>
      </c>
    </row>
    <row r="601" spans="1:80" ht="12.75" customHeight="1" x14ac:dyDescent="0.2">
      <c r="A601" s="4"/>
      <c r="B601" s="5"/>
      <c r="C601" s="17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  <c r="AN601" s="108"/>
      <c r="AO601" s="108"/>
      <c r="AP601" s="108"/>
      <c r="AQ601" s="167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  <c r="BC601" s="108"/>
      <c r="BD601" s="108"/>
      <c r="BE601" s="108"/>
      <c r="BF601" s="108"/>
      <c r="BG601" s="108"/>
      <c r="BH601" s="108"/>
      <c r="BI601" s="108"/>
      <c r="BJ601" s="108"/>
      <c r="BK601" s="108"/>
      <c r="BL601" s="108"/>
      <c r="BM601" s="108"/>
      <c r="BN601" s="108"/>
      <c r="BO601" s="108"/>
      <c r="BP601" s="108"/>
      <c r="BQ601" s="108"/>
      <c r="BR601" s="108"/>
      <c r="BS601" s="108"/>
      <c r="BT601" s="108"/>
      <c r="BU601" s="108"/>
      <c r="BV601" s="108"/>
      <c r="BW601" s="108"/>
      <c r="BX601" s="108"/>
      <c r="BY601" s="108"/>
      <c r="BZ601" s="108"/>
      <c r="CA601" s="108"/>
      <c r="CB601" s="108"/>
    </row>
    <row r="602" spans="1:80" ht="12.75" customHeight="1" x14ac:dyDescent="0.2">
      <c r="A602" s="16" t="s">
        <v>600</v>
      </c>
      <c r="B602" s="5"/>
      <c r="C602" s="26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4"/>
      <c r="AM602" s="114"/>
      <c r="AN602" s="114"/>
      <c r="AO602" s="114"/>
      <c r="AP602" s="114"/>
      <c r="AQ602" s="154"/>
      <c r="AR602" s="114"/>
      <c r="AS602" s="114"/>
      <c r="AT602" s="114"/>
      <c r="AU602" s="114"/>
      <c r="AV602" s="114"/>
      <c r="AW602" s="114"/>
      <c r="AX602" s="114"/>
      <c r="AY602" s="114"/>
      <c r="AZ602" s="114"/>
      <c r="BA602" s="114"/>
      <c r="BB602" s="114"/>
      <c r="BC602" s="114"/>
      <c r="BD602" s="114"/>
      <c r="BE602" s="114"/>
      <c r="BF602" s="114"/>
      <c r="BG602" s="114"/>
      <c r="BH602" s="114"/>
      <c r="BI602" s="114"/>
      <c r="BJ602" s="114"/>
      <c r="BK602" s="114"/>
      <c r="BL602" s="114"/>
      <c r="BM602" s="114"/>
      <c r="BN602" s="114"/>
      <c r="BO602" s="114"/>
      <c r="BP602" s="114"/>
      <c r="BQ602" s="114"/>
      <c r="BR602" s="114"/>
      <c r="BS602" s="114"/>
      <c r="BT602" s="114"/>
      <c r="BU602" s="114"/>
      <c r="BV602" s="114"/>
      <c r="BW602" s="114"/>
      <c r="BX602" s="114"/>
      <c r="BY602" s="114"/>
      <c r="BZ602" s="114"/>
      <c r="CA602" s="114"/>
      <c r="CB602" s="114"/>
    </row>
    <row r="603" spans="1:80" ht="12.75" customHeight="1" x14ac:dyDescent="0.2">
      <c r="A603" s="16"/>
      <c r="B603" s="17"/>
      <c r="C603" s="26" t="s">
        <v>601</v>
      </c>
      <c r="D603" s="116">
        <v>41565759.229999989</v>
      </c>
      <c r="E603" s="116">
        <v>39311414.200000003</v>
      </c>
      <c r="F603" s="116">
        <v>30986112.220000003</v>
      </c>
      <c r="G603" s="116">
        <v>8325301.9800000014</v>
      </c>
      <c r="H603" s="116">
        <v>1711068.15</v>
      </c>
      <c r="I603" s="116">
        <v>543276.88</v>
      </c>
      <c r="J603" s="116">
        <v>39752118.929999992</v>
      </c>
      <c r="K603" s="116">
        <v>38041050.779999994</v>
      </c>
      <c r="L603" s="116">
        <v>30180807.750000007</v>
      </c>
      <c r="M603" s="116">
        <v>7860243.0300000003</v>
      </c>
      <c r="N603" s="116">
        <v>1711068.15</v>
      </c>
      <c r="O603" s="116">
        <v>31891875.900000006</v>
      </c>
      <c r="P603" s="116">
        <v>43.18</v>
      </c>
      <c r="Q603" s="116">
        <v>43.18</v>
      </c>
      <c r="R603" s="116">
        <v>0</v>
      </c>
      <c r="S603" s="116">
        <v>43.18</v>
      </c>
      <c r="T603" s="116">
        <v>1270320.2400000005</v>
      </c>
      <c r="U603" s="116">
        <v>805304.47000000009</v>
      </c>
      <c r="V603" s="116">
        <v>465015.7699999999</v>
      </c>
      <c r="W603" s="116">
        <v>1270320.2400000005</v>
      </c>
      <c r="X603" s="116">
        <v>1270320.2400000005</v>
      </c>
      <c r="Y603" s="116">
        <v>805304.47000000009</v>
      </c>
      <c r="Z603" s="116">
        <v>465015.7699999999</v>
      </c>
      <c r="AA603" s="116">
        <v>543276.88</v>
      </c>
      <c r="AB603" s="116">
        <v>4451705.49</v>
      </c>
      <c r="AC603" s="116">
        <v>1212439.3500000001</v>
      </c>
      <c r="AD603" s="116">
        <v>1121811.22</v>
      </c>
      <c r="AE603" s="116">
        <v>12276274.869999997</v>
      </c>
      <c r="AF603" s="116">
        <v>43446.700000000004</v>
      </c>
      <c r="AG603" s="116">
        <v>458675.7099999999</v>
      </c>
      <c r="AH603" s="116">
        <v>3676714.85</v>
      </c>
      <c r="AI603" s="116">
        <v>2296141.23</v>
      </c>
      <c r="AJ603" s="116">
        <v>914337.12</v>
      </c>
      <c r="AK603" s="116">
        <v>6885451.9100000001</v>
      </c>
      <c r="AL603" s="116">
        <v>1758426.24</v>
      </c>
      <c r="AM603" s="116">
        <v>1711068.15</v>
      </c>
      <c r="AN603" s="116">
        <v>532603.89</v>
      </c>
      <c r="AO603" s="116">
        <v>107434.66</v>
      </c>
      <c r="AP603" s="116">
        <v>114172.13000000002</v>
      </c>
      <c r="AQ603" s="166">
        <v>130027.66999999998</v>
      </c>
      <c r="AR603" s="116">
        <v>241260.15000000002</v>
      </c>
      <c r="AS603" s="116">
        <v>336492.22000000003</v>
      </c>
      <c r="AT603" s="116">
        <v>484569.83</v>
      </c>
      <c r="AU603" s="116">
        <v>135683.12</v>
      </c>
      <c r="AV603" s="116">
        <v>35721.01</v>
      </c>
      <c r="AW603" s="116">
        <v>174258.96</v>
      </c>
      <c r="AX603" s="116">
        <v>202948.61</v>
      </c>
      <c r="AY603" s="116">
        <v>145042.09</v>
      </c>
      <c r="AZ603" s="116">
        <v>204107.77999999997</v>
      </c>
      <c r="BA603" s="116">
        <v>350.93</v>
      </c>
      <c r="BB603" s="116">
        <v>28116.809999999998</v>
      </c>
      <c r="BC603" s="116">
        <v>6305.4699999999993</v>
      </c>
      <c r="BD603" s="116">
        <v>66530.759999999995</v>
      </c>
      <c r="BE603" s="116">
        <v>0</v>
      </c>
      <c r="BF603" s="116">
        <v>0</v>
      </c>
      <c r="BG603" s="116">
        <v>43.18</v>
      </c>
      <c r="BH603" s="116">
        <v>0</v>
      </c>
      <c r="BI603" s="116">
        <v>0</v>
      </c>
      <c r="BJ603" s="116">
        <v>632726.36</v>
      </c>
      <c r="BK603" s="116">
        <v>91220.62999999999</v>
      </c>
      <c r="BL603" s="116">
        <v>55114.900000000009</v>
      </c>
      <c r="BM603" s="116">
        <v>27012.43</v>
      </c>
      <c r="BN603" s="116">
        <v>25089.79</v>
      </c>
      <c r="BO603" s="116">
        <v>32010.010000000002</v>
      </c>
      <c r="BP603" s="116">
        <v>13693.55</v>
      </c>
      <c r="BQ603" s="116">
        <v>65360.990000000005</v>
      </c>
      <c r="BR603" s="116">
        <v>323767.12</v>
      </c>
      <c r="BS603" s="116">
        <v>0</v>
      </c>
      <c r="BT603" s="116">
        <v>0</v>
      </c>
      <c r="BU603" s="116">
        <v>4324.46</v>
      </c>
      <c r="BV603" s="116">
        <v>0</v>
      </c>
      <c r="BW603" s="116">
        <v>0</v>
      </c>
      <c r="BX603" s="116">
        <v>70926.3</v>
      </c>
      <c r="BY603" s="116">
        <v>303868.63</v>
      </c>
      <c r="BZ603" s="116">
        <v>28780.79</v>
      </c>
      <c r="CA603" s="116">
        <v>73282.91</v>
      </c>
      <c r="CB603" s="116">
        <v>66418.25</v>
      </c>
    </row>
    <row r="604" spans="1:80" ht="12.75" customHeight="1" x14ac:dyDescent="0.2">
      <c r="A604" s="4"/>
      <c r="B604" s="17"/>
      <c r="C604" s="5" t="s">
        <v>593</v>
      </c>
      <c r="D604" s="79">
        <v>7319993.04</v>
      </c>
      <c r="E604" s="79">
        <v>6800599.2100000009</v>
      </c>
      <c r="F604" s="79">
        <v>5109986.62</v>
      </c>
      <c r="G604" s="79">
        <v>1690612.59</v>
      </c>
      <c r="H604" s="79">
        <v>369992.04000000004</v>
      </c>
      <c r="I604" s="79">
        <v>149401.78999999998</v>
      </c>
      <c r="J604" s="79">
        <v>6989840.1699999999</v>
      </c>
      <c r="K604" s="79">
        <v>6619848.1300000008</v>
      </c>
      <c r="L604" s="79">
        <v>4994781.13</v>
      </c>
      <c r="M604" s="79">
        <v>1625067</v>
      </c>
      <c r="N604" s="79">
        <v>369992.04000000004</v>
      </c>
      <c r="O604" s="79">
        <v>5364773.1700000009</v>
      </c>
      <c r="P604" s="79">
        <v>30.17</v>
      </c>
      <c r="Q604" s="79">
        <v>30.17</v>
      </c>
      <c r="R604" s="79">
        <v>0</v>
      </c>
      <c r="S604" s="79">
        <v>30.17</v>
      </c>
      <c r="T604" s="79">
        <v>180720.91</v>
      </c>
      <c r="U604" s="79">
        <v>115205.49</v>
      </c>
      <c r="V604" s="79">
        <v>65515.419999999991</v>
      </c>
      <c r="W604" s="79">
        <v>180720.91</v>
      </c>
      <c r="X604" s="79">
        <v>180720.91</v>
      </c>
      <c r="Y604" s="79">
        <v>115205.49</v>
      </c>
      <c r="Z604" s="79">
        <v>65515.419999999991</v>
      </c>
      <c r="AA604" s="79">
        <v>149401.78999999998</v>
      </c>
      <c r="AB604" s="79">
        <v>760516.73999999987</v>
      </c>
      <c r="AC604" s="79">
        <v>269167.92000000004</v>
      </c>
      <c r="AD604" s="79">
        <v>171088.86000000002</v>
      </c>
      <c r="AE604" s="79">
        <v>1773457.57</v>
      </c>
      <c r="AF604" s="79">
        <v>21536.06</v>
      </c>
      <c r="AG604" s="79">
        <v>152355.06</v>
      </c>
      <c r="AH604" s="79">
        <v>799491.06</v>
      </c>
      <c r="AI604" s="79">
        <v>429461.37</v>
      </c>
      <c r="AJ604" s="79">
        <v>252923.85999999996</v>
      </c>
      <c r="AK604" s="79">
        <v>1059192.27</v>
      </c>
      <c r="AL604" s="79">
        <v>320578.49</v>
      </c>
      <c r="AM604" s="79">
        <v>369992.04000000004</v>
      </c>
      <c r="AN604" s="79">
        <v>152330.62</v>
      </c>
      <c r="AO604" s="79">
        <v>26571.37</v>
      </c>
      <c r="AP604" s="79">
        <v>18325.099999999999</v>
      </c>
      <c r="AQ604" s="154">
        <v>17980.259999999998</v>
      </c>
      <c r="AR604" s="79">
        <v>57295.25</v>
      </c>
      <c r="AS604" s="79">
        <v>65562.289999999994</v>
      </c>
      <c r="AT604" s="79">
        <v>88199.279999999984</v>
      </c>
      <c r="AU604" s="79">
        <v>26758.04</v>
      </c>
      <c r="AV604" s="79">
        <v>7692.16</v>
      </c>
      <c r="AW604" s="79">
        <v>40498.869999999995</v>
      </c>
      <c r="AX604" s="79">
        <v>31439.200000000001</v>
      </c>
      <c r="AY604" s="79">
        <v>24039.47</v>
      </c>
      <c r="AZ604" s="79">
        <v>31370.51</v>
      </c>
      <c r="BA604" s="79">
        <v>245.17</v>
      </c>
      <c r="BB604" s="79">
        <v>5393.27</v>
      </c>
      <c r="BC604" s="79">
        <v>4316.1099999999997</v>
      </c>
      <c r="BD604" s="79">
        <v>12061.900000000001</v>
      </c>
      <c r="BE604" s="79">
        <v>0</v>
      </c>
      <c r="BF604" s="79">
        <v>0</v>
      </c>
      <c r="BG604" s="79">
        <v>30.17</v>
      </c>
      <c r="BH604" s="79">
        <v>0</v>
      </c>
      <c r="BI604" s="79">
        <v>0</v>
      </c>
      <c r="BJ604" s="79">
        <v>50123.17</v>
      </c>
      <c r="BK604" s="79">
        <v>22120.300000000003</v>
      </c>
      <c r="BL604" s="79">
        <v>23263.09</v>
      </c>
      <c r="BM604" s="79">
        <v>4582.6200000000008</v>
      </c>
      <c r="BN604" s="79">
        <v>6585.6500000000005</v>
      </c>
      <c r="BO604" s="79">
        <v>4928.2299999999996</v>
      </c>
      <c r="BP604" s="79">
        <v>3759.19</v>
      </c>
      <c r="BQ604" s="79">
        <v>30650.959999999999</v>
      </c>
      <c r="BR604" s="79">
        <v>34539.81</v>
      </c>
      <c r="BS604" s="79">
        <v>0</v>
      </c>
      <c r="BT604" s="79">
        <v>0</v>
      </c>
      <c r="BU604" s="79">
        <v>167.89</v>
      </c>
      <c r="BV604" s="79">
        <v>0</v>
      </c>
      <c r="BW604" s="79">
        <v>0</v>
      </c>
      <c r="BX604" s="79">
        <v>6501.4</v>
      </c>
      <c r="BY604" s="79">
        <v>115353.02</v>
      </c>
      <c r="BZ604" s="79">
        <v>2613.5999999999995</v>
      </c>
      <c r="CA604" s="79">
        <v>12810.95</v>
      </c>
      <c r="CB604" s="79">
        <v>12122.82</v>
      </c>
    </row>
    <row r="605" spans="1:80" ht="12.75" customHeight="1" x14ac:dyDescent="0.2">
      <c r="A605" s="4"/>
      <c r="B605" s="17"/>
      <c r="C605" s="5" t="s">
        <v>594</v>
      </c>
      <c r="D605" s="79">
        <v>1104551.18</v>
      </c>
      <c r="E605" s="79">
        <v>1044554.4499999998</v>
      </c>
      <c r="F605" s="79">
        <v>832159.86</v>
      </c>
      <c r="G605" s="79">
        <v>212394.58999999997</v>
      </c>
      <c r="H605" s="79">
        <v>41269.9</v>
      </c>
      <c r="I605" s="79">
        <v>18726.829999999998</v>
      </c>
      <c r="J605" s="79">
        <v>1048311.3499999999</v>
      </c>
      <c r="K605" s="79">
        <v>1007041.45</v>
      </c>
      <c r="L605" s="79">
        <v>812352.00999999989</v>
      </c>
      <c r="M605" s="79">
        <v>194689.44</v>
      </c>
      <c r="N605" s="79">
        <v>41269.9</v>
      </c>
      <c r="O605" s="79">
        <v>853621.91</v>
      </c>
      <c r="P605" s="79">
        <v>0</v>
      </c>
      <c r="Q605" s="79">
        <v>0</v>
      </c>
      <c r="R605" s="79">
        <v>0</v>
      </c>
      <c r="S605" s="79">
        <v>0</v>
      </c>
      <c r="T605" s="79">
        <v>37513.000000000007</v>
      </c>
      <c r="U605" s="79">
        <v>19807.849999999995</v>
      </c>
      <c r="V605" s="79">
        <v>17705.149999999998</v>
      </c>
      <c r="W605" s="79">
        <v>37513.000000000007</v>
      </c>
      <c r="X605" s="79">
        <v>37513.000000000007</v>
      </c>
      <c r="Y605" s="79">
        <v>19807.849999999995</v>
      </c>
      <c r="Z605" s="79">
        <v>17705.149999999998</v>
      </c>
      <c r="AA605" s="79">
        <v>18726.829999999998</v>
      </c>
      <c r="AB605" s="79">
        <v>70134.39</v>
      </c>
      <c r="AC605" s="79">
        <v>13878.46</v>
      </c>
      <c r="AD605" s="79">
        <v>24789.649999999998</v>
      </c>
      <c r="AE605" s="79">
        <v>322623.95</v>
      </c>
      <c r="AF605" s="79">
        <v>16.440000000000001</v>
      </c>
      <c r="AG605" s="79">
        <v>9273.68</v>
      </c>
      <c r="AH605" s="79">
        <v>87779.17</v>
      </c>
      <c r="AI605" s="79">
        <v>76496.94</v>
      </c>
      <c r="AJ605" s="79">
        <v>20159.960000000003</v>
      </c>
      <c r="AK605" s="79">
        <v>249775.87</v>
      </c>
      <c r="AL605" s="79">
        <v>46666.8</v>
      </c>
      <c r="AM605" s="79">
        <v>41269.9</v>
      </c>
      <c r="AN605" s="79">
        <v>10881.76</v>
      </c>
      <c r="AO605" s="79">
        <v>1253.8899999999999</v>
      </c>
      <c r="AP605" s="79">
        <v>5665.52</v>
      </c>
      <c r="AQ605" s="154">
        <v>5828.93</v>
      </c>
      <c r="AR605" s="79">
        <v>10497.85</v>
      </c>
      <c r="AS605" s="79">
        <v>10628.2</v>
      </c>
      <c r="AT605" s="79">
        <v>18317.37</v>
      </c>
      <c r="AU605" s="79">
        <v>4517</v>
      </c>
      <c r="AV605" s="79">
        <v>1614.6599999999999</v>
      </c>
      <c r="AW605" s="79">
        <v>3329.3299999999995</v>
      </c>
      <c r="AX605" s="79">
        <v>3033.05</v>
      </c>
      <c r="AY605" s="79">
        <v>2270.6799999999998</v>
      </c>
      <c r="AZ605" s="79">
        <v>6142.5599999999995</v>
      </c>
      <c r="BA605" s="79">
        <v>0</v>
      </c>
      <c r="BB605" s="79">
        <v>662.37</v>
      </c>
      <c r="BC605" s="79">
        <v>0</v>
      </c>
      <c r="BD605" s="79">
        <v>802.97</v>
      </c>
      <c r="BE605" s="79">
        <v>0</v>
      </c>
      <c r="BF605" s="79">
        <v>0</v>
      </c>
      <c r="BG605" s="79">
        <v>0</v>
      </c>
      <c r="BH605" s="79">
        <v>0</v>
      </c>
      <c r="BI605" s="79">
        <v>0</v>
      </c>
      <c r="BJ605" s="79">
        <v>12069.13</v>
      </c>
      <c r="BK605" s="79">
        <v>7789.43</v>
      </c>
      <c r="BL605" s="79">
        <v>3649.35</v>
      </c>
      <c r="BM605" s="79">
        <v>1198.55</v>
      </c>
      <c r="BN605" s="79">
        <v>694.44999999999993</v>
      </c>
      <c r="BO605" s="79">
        <v>483.85</v>
      </c>
      <c r="BP605" s="79">
        <v>419.9</v>
      </c>
      <c r="BQ605" s="79">
        <v>2196.37</v>
      </c>
      <c r="BR605" s="79">
        <v>8910.14</v>
      </c>
      <c r="BS605" s="79">
        <v>0</v>
      </c>
      <c r="BT605" s="79">
        <v>0</v>
      </c>
      <c r="BU605" s="79">
        <v>101.83</v>
      </c>
      <c r="BV605" s="79">
        <v>0</v>
      </c>
      <c r="BW605" s="79">
        <v>0</v>
      </c>
      <c r="BX605" s="79">
        <v>690.26</v>
      </c>
      <c r="BY605" s="79">
        <v>14251.96</v>
      </c>
      <c r="BZ605" s="79">
        <v>1380.07</v>
      </c>
      <c r="CA605" s="79">
        <v>1342.74</v>
      </c>
      <c r="CB605" s="79">
        <v>1061.7999999999997</v>
      </c>
    </row>
    <row r="606" spans="1:80" ht="12.75" customHeight="1" x14ac:dyDescent="0.2">
      <c r="A606" s="4"/>
      <c r="B606" s="17"/>
      <c r="C606" s="5" t="s">
        <v>595</v>
      </c>
      <c r="D606" s="79">
        <v>1813137.9599999997</v>
      </c>
      <c r="E606" s="79">
        <v>1726545.2799999998</v>
      </c>
      <c r="F606" s="79">
        <v>1326047.6300000001</v>
      </c>
      <c r="G606" s="79">
        <v>400497.65</v>
      </c>
      <c r="H606" s="79">
        <v>70544.25</v>
      </c>
      <c r="I606" s="79">
        <v>16048.43</v>
      </c>
      <c r="J606" s="79">
        <v>1729986.53</v>
      </c>
      <c r="K606" s="79">
        <v>1659442.28</v>
      </c>
      <c r="L606" s="79">
        <v>1302299.1200000001</v>
      </c>
      <c r="M606" s="79">
        <v>357143.16</v>
      </c>
      <c r="N606" s="79">
        <v>70544.25</v>
      </c>
      <c r="O606" s="79">
        <v>1372843.37</v>
      </c>
      <c r="P606" s="79">
        <v>0</v>
      </c>
      <c r="Q606" s="79">
        <v>0</v>
      </c>
      <c r="R606" s="79">
        <v>0</v>
      </c>
      <c r="S606" s="79">
        <v>0</v>
      </c>
      <c r="T606" s="79">
        <v>67103</v>
      </c>
      <c r="U606" s="79">
        <v>23748.51</v>
      </c>
      <c r="V606" s="79">
        <v>43354.489999999991</v>
      </c>
      <c r="W606" s="79">
        <v>67103</v>
      </c>
      <c r="X606" s="79">
        <v>67103</v>
      </c>
      <c r="Y606" s="79">
        <v>23748.51</v>
      </c>
      <c r="Z606" s="79">
        <v>43354.489999999991</v>
      </c>
      <c r="AA606" s="79">
        <v>16048.43</v>
      </c>
      <c r="AB606" s="79">
        <v>163770.54999999999</v>
      </c>
      <c r="AC606" s="79">
        <v>25109.629999999997</v>
      </c>
      <c r="AD606" s="79">
        <v>125619.67000000001</v>
      </c>
      <c r="AE606" s="79">
        <v>430865.79</v>
      </c>
      <c r="AF606" s="79">
        <v>0</v>
      </c>
      <c r="AG606" s="79">
        <v>36185.279999999999</v>
      </c>
      <c r="AH606" s="79">
        <v>109769.94</v>
      </c>
      <c r="AI606" s="79">
        <v>131813.49</v>
      </c>
      <c r="AJ606" s="79">
        <v>27817.890000000003</v>
      </c>
      <c r="AK606" s="79">
        <v>419168.82999999996</v>
      </c>
      <c r="AL606" s="79">
        <v>58520.69</v>
      </c>
      <c r="AM606" s="79">
        <v>70544.25</v>
      </c>
      <c r="AN606" s="79">
        <v>18357.04</v>
      </c>
      <c r="AO606" s="79">
        <v>1933.79</v>
      </c>
      <c r="AP606" s="79">
        <v>10643.119999999999</v>
      </c>
      <c r="AQ606" s="154">
        <v>3406.05</v>
      </c>
      <c r="AR606" s="79">
        <v>16278.97</v>
      </c>
      <c r="AS606" s="79">
        <v>24451.039999999997</v>
      </c>
      <c r="AT606" s="79">
        <v>14652.83</v>
      </c>
      <c r="AU606" s="79">
        <v>2608.38</v>
      </c>
      <c r="AV606" s="79">
        <v>776.15000000000009</v>
      </c>
      <c r="AW606" s="79">
        <v>9786.369999999999</v>
      </c>
      <c r="AX606" s="79">
        <v>8240.6</v>
      </c>
      <c r="AY606" s="79">
        <v>3660.62</v>
      </c>
      <c r="AZ606" s="79">
        <v>12275.91</v>
      </c>
      <c r="BA606" s="79">
        <v>0</v>
      </c>
      <c r="BB606" s="79">
        <v>879.5</v>
      </c>
      <c r="BC606" s="79">
        <v>0</v>
      </c>
      <c r="BD606" s="79">
        <v>2850.15</v>
      </c>
      <c r="BE606" s="79">
        <v>0</v>
      </c>
      <c r="BF606" s="79">
        <v>0</v>
      </c>
      <c r="BG606" s="79">
        <v>0</v>
      </c>
      <c r="BH606" s="79">
        <v>0</v>
      </c>
      <c r="BI606" s="79">
        <v>0</v>
      </c>
      <c r="BJ606" s="79">
        <v>15151.859999999999</v>
      </c>
      <c r="BK606" s="79">
        <v>14760.16</v>
      </c>
      <c r="BL606" s="79">
        <v>2094.09</v>
      </c>
      <c r="BM606" s="79">
        <v>1505.25</v>
      </c>
      <c r="BN606" s="79">
        <v>1044.0700000000002</v>
      </c>
      <c r="BO606" s="79">
        <v>2069.6</v>
      </c>
      <c r="BP606" s="79">
        <v>1246.99</v>
      </c>
      <c r="BQ606" s="79">
        <v>3953.2400000000002</v>
      </c>
      <c r="BR606" s="79">
        <v>25163.14</v>
      </c>
      <c r="BS606" s="79">
        <v>0</v>
      </c>
      <c r="BT606" s="79">
        <v>0</v>
      </c>
      <c r="BU606" s="79">
        <v>114.6</v>
      </c>
      <c r="BV606" s="79">
        <v>0</v>
      </c>
      <c r="BW606" s="79">
        <v>0</v>
      </c>
      <c r="BX606" s="79">
        <v>833.29</v>
      </c>
      <c r="BY606" s="79">
        <v>8906.4700000000012</v>
      </c>
      <c r="BZ606" s="79">
        <v>1340.39</v>
      </c>
      <c r="CA606" s="79">
        <v>2424.9599999999996</v>
      </c>
      <c r="CB606" s="79">
        <v>2543.3200000000002</v>
      </c>
    </row>
    <row r="607" spans="1:80" ht="12.75" customHeight="1" x14ac:dyDescent="0.2">
      <c r="A607" s="4"/>
      <c r="B607" s="17"/>
      <c r="C607" s="5" t="s">
        <v>596</v>
      </c>
      <c r="D607" s="79">
        <v>12255242.119999999</v>
      </c>
      <c r="E607" s="79">
        <v>11970866.140000002</v>
      </c>
      <c r="F607" s="79">
        <v>9991931.1500000041</v>
      </c>
      <c r="G607" s="79">
        <v>1978934.99</v>
      </c>
      <c r="H607" s="79">
        <v>191421.09000000003</v>
      </c>
      <c r="I607" s="79">
        <v>92954.89</v>
      </c>
      <c r="J607" s="79">
        <v>11805818.559999999</v>
      </c>
      <c r="K607" s="79">
        <v>11614397.470000001</v>
      </c>
      <c r="L607" s="79">
        <v>9814869.7200000044</v>
      </c>
      <c r="M607" s="79">
        <v>1799527.75</v>
      </c>
      <c r="N607" s="79">
        <v>191421.09000000003</v>
      </c>
      <c r="O607" s="79">
        <v>10006290.810000002</v>
      </c>
      <c r="P607" s="79">
        <v>0</v>
      </c>
      <c r="Q607" s="79">
        <v>0</v>
      </c>
      <c r="R607" s="79">
        <v>0</v>
      </c>
      <c r="S607" s="79">
        <v>0</v>
      </c>
      <c r="T607" s="79">
        <v>356468.67000000004</v>
      </c>
      <c r="U607" s="79">
        <v>177061.43000000002</v>
      </c>
      <c r="V607" s="79">
        <v>179407.24</v>
      </c>
      <c r="W607" s="79">
        <v>356468.67000000004</v>
      </c>
      <c r="X607" s="79">
        <v>356468.67000000004</v>
      </c>
      <c r="Y607" s="79">
        <v>177061.43000000002</v>
      </c>
      <c r="Z607" s="79">
        <v>179407.24</v>
      </c>
      <c r="AA607" s="79">
        <v>92954.89</v>
      </c>
      <c r="AB607" s="79">
        <v>1618799.0999999999</v>
      </c>
      <c r="AC607" s="79">
        <v>266199.01</v>
      </c>
      <c r="AD607" s="79">
        <v>314714.39</v>
      </c>
      <c r="AE607" s="79">
        <v>3018831.1499999994</v>
      </c>
      <c r="AF607" s="79">
        <v>5894.79</v>
      </c>
      <c r="AG607" s="79">
        <v>44675.12</v>
      </c>
      <c r="AH607" s="79">
        <v>574295.48</v>
      </c>
      <c r="AI607" s="79">
        <v>555580.48</v>
      </c>
      <c r="AJ607" s="79">
        <v>183027.53</v>
      </c>
      <c r="AK607" s="79">
        <v>3631879.5100000002</v>
      </c>
      <c r="AL607" s="79">
        <v>536352.68000000005</v>
      </c>
      <c r="AM607" s="79">
        <v>191421.09000000003</v>
      </c>
      <c r="AN607" s="79">
        <v>137822.02000000002</v>
      </c>
      <c r="AO607" s="79">
        <v>22016.83</v>
      </c>
      <c r="AP607" s="79">
        <v>36465.89</v>
      </c>
      <c r="AQ607" s="154">
        <v>17481.559999999998</v>
      </c>
      <c r="AR607" s="79">
        <v>42315.290000000008</v>
      </c>
      <c r="AS607" s="79">
        <v>134805.87000000002</v>
      </c>
      <c r="AT607" s="79">
        <v>204475.19</v>
      </c>
      <c r="AU607" s="79">
        <v>50793.42</v>
      </c>
      <c r="AV607" s="79">
        <v>9302.7900000000009</v>
      </c>
      <c r="AW607" s="79">
        <v>68326.679999999993</v>
      </c>
      <c r="AX607" s="79">
        <v>15451.150000000001</v>
      </c>
      <c r="AY607" s="79">
        <v>16284.34</v>
      </c>
      <c r="AZ607" s="79">
        <v>75874.17</v>
      </c>
      <c r="BA607" s="79">
        <v>0</v>
      </c>
      <c r="BB607" s="79">
        <v>10630.7</v>
      </c>
      <c r="BC607" s="79">
        <v>0</v>
      </c>
      <c r="BD607" s="79">
        <v>22102.33</v>
      </c>
      <c r="BE607" s="79">
        <v>0</v>
      </c>
      <c r="BF607" s="79">
        <v>0</v>
      </c>
      <c r="BG607" s="79">
        <v>0</v>
      </c>
      <c r="BH607" s="79">
        <v>0</v>
      </c>
      <c r="BI607" s="79">
        <v>0</v>
      </c>
      <c r="BJ607" s="79">
        <v>153272.58000000002</v>
      </c>
      <c r="BK607" s="79">
        <v>41572.67</v>
      </c>
      <c r="BL607" s="79">
        <v>4862.6600000000008</v>
      </c>
      <c r="BM607" s="79">
        <v>10500.14</v>
      </c>
      <c r="BN607" s="79">
        <v>894.95999999999992</v>
      </c>
      <c r="BO607" s="79">
        <v>9469.75</v>
      </c>
      <c r="BP607" s="79">
        <v>2225.02</v>
      </c>
      <c r="BQ607" s="79">
        <v>7531.09</v>
      </c>
      <c r="BR607" s="79">
        <v>125378.8</v>
      </c>
      <c r="BS607" s="79">
        <v>0</v>
      </c>
      <c r="BT607" s="79">
        <v>0</v>
      </c>
      <c r="BU607" s="79">
        <v>761</v>
      </c>
      <c r="BV607" s="79">
        <v>0</v>
      </c>
      <c r="BW607" s="79">
        <v>0</v>
      </c>
      <c r="BX607" s="79">
        <v>7006.29</v>
      </c>
      <c r="BY607" s="79">
        <v>29841.72</v>
      </c>
      <c r="BZ607" s="79">
        <v>11048.54</v>
      </c>
      <c r="CA607" s="79">
        <v>28244.97</v>
      </c>
      <c r="CB607" s="79">
        <v>16813.37</v>
      </c>
    </row>
    <row r="608" spans="1:80" ht="12.75" customHeight="1" x14ac:dyDescent="0.2">
      <c r="A608" s="4"/>
      <c r="B608" s="17"/>
      <c r="C608" s="5" t="s">
        <v>597</v>
      </c>
      <c r="D608" s="79">
        <v>13450547.379999999</v>
      </c>
      <c r="E608" s="79">
        <v>12517480.929999998</v>
      </c>
      <c r="F608" s="79">
        <v>9508247.7999999989</v>
      </c>
      <c r="G608" s="79">
        <v>3009233.1300000004</v>
      </c>
      <c r="H608" s="79">
        <v>807646.14</v>
      </c>
      <c r="I608" s="79">
        <v>125420.31000000003</v>
      </c>
      <c r="J608" s="79">
        <v>12949848.849999998</v>
      </c>
      <c r="K608" s="79">
        <v>12142202.709999997</v>
      </c>
      <c r="L608" s="79">
        <v>9211055.3400000017</v>
      </c>
      <c r="M608" s="79">
        <v>2931147.37</v>
      </c>
      <c r="N608" s="79">
        <v>807646.14</v>
      </c>
      <c r="O608" s="79">
        <v>10018701.48</v>
      </c>
      <c r="P608" s="79">
        <v>0</v>
      </c>
      <c r="Q608" s="79">
        <v>0</v>
      </c>
      <c r="R608" s="79">
        <v>0</v>
      </c>
      <c r="S608" s="79">
        <v>0</v>
      </c>
      <c r="T608" s="79">
        <v>375278.22000000015</v>
      </c>
      <c r="U608" s="79">
        <v>297192.46000000008</v>
      </c>
      <c r="V608" s="79">
        <v>78085.75999999998</v>
      </c>
      <c r="W608" s="79">
        <v>375278.22000000015</v>
      </c>
      <c r="X608" s="79">
        <v>375278.22000000015</v>
      </c>
      <c r="Y608" s="79">
        <v>297192.46000000008</v>
      </c>
      <c r="Z608" s="79">
        <v>78085.75999999998</v>
      </c>
      <c r="AA608" s="79">
        <v>125420.31000000003</v>
      </c>
      <c r="AB608" s="79">
        <v>1259675.3400000001</v>
      </c>
      <c r="AC608" s="79">
        <v>406376.71</v>
      </c>
      <c r="AD608" s="79">
        <v>278769.99</v>
      </c>
      <c r="AE608" s="79">
        <v>4816263.46</v>
      </c>
      <c r="AF608" s="79">
        <v>0</v>
      </c>
      <c r="AG608" s="79">
        <v>83798.919999999984</v>
      </c>
      <c r="AH608" s="79">
        <v>1801378.44</v>
      </c>
      <c r="AI608" s="79">
        <v>952776.53999999992</v>
      </c>
      <c r="AJ608" s="79">
        <v>253900.27000000002</v>
      </c>
      <c r="AK608" s="79">
        <v>989492.77999999991</v>
      </c>
      <c r="AL608" s="79">
        <v>589126.02</v>
      </c>
      <c r="AM608" s="79">
        <v>807646.14</v>
      </c>
      <c r="AN608" s="79">
        <v>134963.68</v>
      </c>
      <c r="AO608" s="79">
        <v>26674.49</v>
      </c>
      <c r="AP608" s="79">
        <v>23952</v>
      </c>
      <c r="AQ608" s="154">
        <v>58464.439999999995</v>
      </c>
      <c r="AR608" s="79">
        <v>73732.78</v>
      </c>
      <c r="AS608" s="79">
        <v>0</v>
      </c>
      <c r="AT608" s="79">
        <v>149758.22</v>
      </c>
      <c r="AU608" s="79">
        <v>22715.43</v>
      </c>
      <c r="AV608" s="79">
        <v>8039.15</v>
      </c>
      <c r="AW608" s="79">
        <v>5600.35</v>
      </c>
      <c r="AX608" s="79">
        <v>121567.73999999999</v>
      </c>
      <c r="AY608" s="79">
        <v>25791.74</v>
      </c>
      <c r="AZ608" s="79">
        <v>39159.99</v>
      </c>
      <c r="BA608" s="79">
        <v>0</v>
      </c>
      <c r="BB608" s="79">
        <v>6075.53</v>
      </c>
      <c r="BC608" s="79">
        <v>0</v>
      </c>
      <c r="BD608" s="79">
        <v>14148.7</v>
      </c>
      <c r="BE608" s="79">
        <v>0</v>
      </c>
      <c r="BF608" s="79">
        <v>0</v>
      </c>
      <c r="BG608" s="79">
        <v>0</v>
      </c>
      <c r="BH608" s="79">
        <v>0</v>
      </c>
      <c r="BI608" s="79">
        <v>0</v>
      </c>
      <c r="BJ608" s="79">
        <v>286947.96000000002</v>
      </c>
      <c r="BK608" s="79">
        <v>0</v>
      </c>
      <c r="BL608" s="79">
        <v>2089.48</v>
      </c>
      <c r="BM608" s="79">
        <v>419.65</v>
      </c>
      <c r="BN608" s="79">
        <v>4512.2299999999996</v>
      </c>
      <c r="BO608" s="79">
        <v>9863.65</v>
      </c>
      <c r="BP608" s="79">
        <v>1915.7599999999998</v>
      </c>
      <c r="BQ608" s="79">
        <v>3223.1400000000003</v>
      </c>
      <c r="BR608" s="79">
        <v>65757.259999999995</v>
      </c>
      <c r="BS608" s="79">
        <v>0</v>
      </c>
      <c r="BT608" s="79">
        <v>0</v>
      </c>
      <c r="BU608" s="79">
        <v>549.09</v>
      </c>
      <c r="BV608" s="79">
        <v>0</v>
      </c>
      <c r="BW608" s="79">
        <v>0</v>
      </c>
      <c r="BX608" s="79">
        <v>17574.510000000002</v>
      </c>
      <c r="BY608" s="79">
        <v>48547.24</v>
      </c>
      <c r="BZ608" s="79">
        <v>11987.1</v>
      </c>
      <c r="CA608" s="79">
        <v>25654.280000000002</v>
      </c>
      <c r="CB608" s="79">
        <v>21657.18</v>
      </c>
    </row>
    <row r="609" spans="1:80" ht="12.75" customHeight="1" x14ac:dyDescent="0.2">
      <c r="A609" s="4"/>
      <c r="B609" s="17"/>
      <c r="C609" s="5" t="s">
        <v>602</v>
      </c>
      <c r="D609" s="79">
        <v>1939408.3900000001</v>
      </c>
      <c r="E609" s="79">
        <v>1747380.99</v>
      </c>
      <c r="F609" s="79">
        <v>1417411.3</v>
      </c>
      <c r="G609" s="79">
        <v>329969.69</v>
      </c>
      <c r="H609" s="79">
        <v>125263.36</v>
      </c>
      <c r="I609" s="79">
        <v>66764.039999999994</v>
      </c>
      <c r="J609" s="79">
        <v>1799906.26</v>
      </c>
      <c r="K609" s="79">
        <v>1674642.9</v>
      </c>
      <c r="L609" s="79">
        <v>1354043.02</v>
      </c>
      <c r="M609" s="79">
        <v>320599.88</v>
      </c>
      <c r="N609" s="79">
        <v>125263.36</v>
      </c>
      <c r="O609" s="79">
        <v>1479306.3800000001</v>
      </c>
      <c r="P609" s="79">
        <v>0</v>
      </c>
      <c r="Q609" s="79">
        <v>0</v>
      </c>
      <c r="R609" s="79">
        <v>0</v>
      </c>
      <c r="S609" s="79">
        <v>0</v>
      </c>
      <c r="T609" s="79">
        <v>72738.090000000011</v>
      </c>
      <c r="U609" s="79">
        <v>63368.280000000006</v>
      </c>
      <c r="V609" s="79">
        <v>9369.81</v>
      </c>
      <c r="W609" s="79">
        <v>72738.090000000011</v>
      </c>
      <c r="X609" s="79">
        <v>72738.090000000011</v>
      </c>
      <c r="Y609" s="79">
        <v>63368.280000000006</v>
      </c>
      <c r="Z609" s="79">
        <v>9369.81</v>
      </c>
      <c r="AA609" s="79">
        <v>66764.039999999994</v>
      </c>
      <c r="AB609" s="79">
        <v>159763.85999999999</v>
      </c>
      <c r="AC609" s="79">
        <v>20153.98</v>
      </c>
      <c r="AD609" s="79">
        <v>74988.62</v>
      </c>
      <c r="AE609" s="79">
        <v>574688.18000000005</v>
      </c>
      <c r="AF609" s="79">
        <v>4823.01</v>
      </c>
      <c r="AG609" s="79">
        <v>1542.35</v>
      </c>
      <c r="AH609" s="79">
        <v>148499.97</v>
      </c>
      <c r="AI609" s="79">
        <v>25550.79</v>
      </c>
      <c r="AJ609" s="79">
        <v>89008.45</v>
      </c>
      <c r="AK609" s="79">
        <v>315148.56</v>
      </c>
      <c r="AL609" s="79">
        <v>68287.66</v>
      </c>
      <c r="AM609" s="79">
        <v>125263.36</v>
      </c>
      <c r="AN609" s="79">
        <v>24124.39</v>
      </c>
      <c r="AO609" s="79">
        <v>877.67</v>
      </c>
      <c r="AP609" s="79">
        <v>16735.54</v>
      </c>
      <c r="AQ609" s="154">
        <v>21518.34</v>
      </c>
      <c r="AR609" s="79">
        <v>15423.79</v>
      </c>
      <c r="AS609" s="79">
        <v>0</v>
      </c>
      <c r="AT609" s="79">
        <v>0</v>
      </c>
      <c r="AU609" s="79">
        <v>1165</v>
      </c>
      <c r="AV609" s="79">
        <v>350.71</v>
      </c>
      <c r="AW609" s="79">
        <v>21293.27</v>
      </c>
      <c r="AX609" s="79">
        <v>20013.759999999998</v>
      </c>
      <c r="AY609" s="79">
        <v>65794.44</v>
      </c>
      <c r="AZ609" s="79">
        <v>0</v>
      </c>
      <c r="BA609" s="79">
        <v>0</v>
      </c>
      <c r="BB609" s="79">
        <v>0</v>
      </c>
      <c r="BC609" s="79">
        <v>0</v>
      </c>
      <c r="BD609" s="79">
        <v>4890.5600000000004</v>
      </c>
      <c r="BE609" s="79">
        <v>0</v>
      </c>
      <c r="BF609" s="79">
        <v>0</v>
      </c>
      <c r="BG609" s="79">
        <v>0</v>
      </c>
      <c r="BH609" s="79">
        <v>0</v>
      </c>
      <c r="BI609" s="79">
        <v>0</v>
      </c>
      <c r="BJ609" s="79">
        <v>51820.3</v>
      </c>
      <c r="BK609" s="79">
        <v>579.70000000000005</v>
      </c>
      <c r="BL609" s="79">
        <v>0</v>
      </c>
      <c r="BM609" s="79">
        <v>244.41</v>
      </c>
      <c r="BN609" s="79">
        <v>11303.57</v>
      </c>
      <c r="BO609" s="79">
        <v>3271.37</v>
      </c>
      <c r="BP609" s="79">
        <v>3157.14</v>
      </c>
      <c r="BQ609" s="79">
        <v>0</v>
      </c>
      <c r="BR609" s="79">
        <v>0</v>
      </c>
      <c r="BS609" s="79">
        <v>0</v>
      </c>
      <c r="BT609" s="79">
        <v>0</v>
      </c>
      <c r="BU609" s="79">
        <v>2361.6</v>
      </c>
      <c r="BV609" s="79">
        <v>0</v>
      </c>
      <c r="BW609" s="79">
        <v>0</v>
      </c>
      <c r="BX609" s="79">
        <v>33723.1</v>
      </c>
      <c r="BY609" s="79">
        <v>26162.25</v>
      </c>
      <c r="BZ609" s="79">
        <v>411.09</v>
      </c>
      <c r="CA609" s="79">
        <v>1469.01</v>
      </c>
      <c r="CB609" s="79">
        <v>4998.59</v>
      </c>
    </row>
    <row r="610" spans="1:80" ht="12.75" customHeight="1" x14ac:dyDescent="0.2">
      <c r="A610" s="4"/>
      <c r="B610" s="17"/>
      <c r="C610" s="5" t="s">
        <v>457</v>
      </c>
      <c r="D610" s="79">
        <v>3682879.1599999988</v>
      </c>
      <c r="E610" s="79">
        <v>3503987.1999999988</v>
      </c>
      <c r="F610" s="79">
        <v>2800327.8599999994</v>
      </c>
      <c r="G610" s="79">
        <v>703659.34</v>
      </c>
      <c r="H610" s="79">
        <v>104931.37</v>
      </c>
      <c r="I610" s="79">
        <v>73960.59</v>
      </c>
      <c r="J610" s="79">
        <v>3428407.209999999</v>
      </c>
      <c r="K610" s="79">
        <v>3323475.8399999989</v>
      </c>
      <c r="L610" s="79">
        <v>2691407.4099999997</v>
      </c>
      <c r="M610" s="79">
        <v>632068.42999999993</v>
      </c>
      <c r="N610" s="79">
        <v>104931.37</v>
      </c>
      <c r="O610" s="79">
        <v>2796338.78</v>
      </c>
      <c r="P610" s="79">
        <v>13.01</v>
      </c>
      <c r="Q610" s="79">
        <v>13.01</v>
      </c>
      <c r="R610" s="79">
        <v>0</v>
      </c>
      <c r="S610" s="79">
        <v>13.01</v>
      </c>
      <c r="T610" s="79">
        <v>180498.35</v>
      </c>
      <c r="U610" s="79">
        <v>108920.45</v>
      </c>
      <c r="V610" s="79">
        <v>71577.899999999994</v>
      </c>
      <c r="W610" s="79">
        <v>180498.35</v>
      </c>
      <c r="X610" s="79">
        <v>180498.35</v>
      </c>
      <c r="Y610" s="79">
        <v>108920.45</v>
      </c>
      <c r="Z610" s="79">
        <v>71577.899999999994</v>
      </c>
      <c r="AA610" s="79">
        <v>73960.59</v>
      </c>
      <c r="AB610" s="79">
        <v>419045.51</v>
      </c>
      <c r="AC610" s="79">
        <v>211553.64</v>
      </c>
      <c r="AD610" s="79">
        <v>131840.04</v>
      </c>
      <c r="AE610" s="79">
        <v>1339544.77</v>
      </c>
      <c r="AF610" s="79">
        <v>11176.4</v>
      </c>
      <c r="AG610" s="79">
        <v>130845.3</v>
      </c>
      <c r="AH610" s="79">
        <v>155500.79</v>
      </c>
      <c r="AI610" s="79">
        <v>124461.62</v>
      </c>
      <c r="AJ610" s="79">
        <v>87499.16</v>
      </c>
      <c r="AK610" s="79">
        <v>220794.09</v>
      </c>
      <c r="AL610" s="79">
        <v>138893.9</v>
      </c>
      <c r="AM610" s="79">
        <v>104931.37</v>
      </c>
      <c r="AN610" s="79">
        <v>54124.38</v>
      </c>
      <c r="AO610" s="79">
        <v>28106.62</v>
      </c>
      <c r="AP610" s="79">
        <v>2384.96</v>
      </c>
      <c r="AQ610" s="154">
        <v>5348.09</v>
      </c>
      <c r="AR610" s="79">
        <v>25716.22</v>
      </c>
      <c r="AS610" s="79">
        <v>101044.82</v>
      </c>
      <c r="AT610" s="79">
        <v>9166.94</v>
      </c>
      <c r="AU610" s="79">
        <v>27125.85</v>
      </c>
      <c r="AV610" s="79">
        <v>7945.39</v>
      </c>
      <c r="AW610" s="79">
        <v>25424.09</v>
      </c>
      <c r="AX610" s="79">
        <v>3203.11</v>
      </c>
      <c r="AY610" s="79">
        <v>7200.8</v>
      </c>
      <c r="AZ610" s="79">
        <v>39284.639999999999</v>
      </c>
      <c r="BA610" s="79">
        <v>105.76</v>
      </c>
      <c r="BB610" s="79">
        <v>4475.4399999999996</v>
      </c>
      <c r="BC610" s="79">
        <v>1989.36</v>
      </c>
      <c r="BD610" s="79">
        <v>9674.15</v>
      </c>
      <c r="BE610" s="79">
        <v>0</v>
      </c>
      <c r="BF610" s="79">
        <v>0</v>
      </c>
      <c r="BG610" s="79">
        <v>13.01</v>
      </c>
      <c r="BH610" s="79">
        <v>0</v>
      </c>
      <c r="BI610" s="79">
        <v>0</v>
      </c>
      <c r="BJ610" s="79">
        <v>63341.36</v>
      </c>
      <c r="BK610" s="79">
        <v>4398.37</v>
      </c>
      <c r="BL610" s="79">
        <v>19156.23</v>
      </c>
      <c r="BM610" s="79">
        <v>8561.81</v>
      </c>
      <c r="BN610" s="79">
        <v>54.86</v>
      </c>
      <c r="BO610" s="79">
        <v>1923.56</v>
      </c>
      <c r="BP610" s="79">
        <v>969.55</v>
      </c>
      <c r="BQ610" s="79">
        <v>17806.189999999999</v>
      </c>
      <c r="BR610" s="79">
        <v>64017.97</v>
      </c>
      <c r="BS610" s="79">
        <v>0</v>
      </c>
      <c r="BT610" s="79">
        <v>0</v>
      </c>
      <c r="BU610" s="79">
        <v>268.45</v>
      </c>
      <c r="BV610" s="79">
        <v>0</v>
      </c>
      <c r="BW610" s="79">
        <v>0</v>
      </c>
      <c r="BX610" s="79">
        <v>4597.45</v>
      </c>
      <c r="BY610" s="79">
        <v>60805.97</v>
      </c>
      <c r="BZ610" s="79">
        <v>0</v>
      </c>
      <c r="CA610" s="79">
        <v>1336</v>
      </c>
      <c r="CB610" s="79">
        <v>7221.17</v>
      </c>
    </row>
    <row r="611" spans="1:80" ht="12.75" customHeight="1" x14ac:dyDescent="0.2">
      <c r="A611" s="26"/>
      <c r="B611" s="106"/>
      <c r="C611" s="26" t="s">
        <v>558</v>
      </c>
      <c r="D611" s="116">
        <v>16533346.169999998</v>
      </c>
      <c r="E611" s="116">
        <v>15511095.760000002</v>
      </c>
      <c r="F611" s="116">
        <v>13084293.440000001</v>
      </c>
      <c r="G611" s="116">
        <v>2426802.3200000003</v>
      </c>
      <c r="H611" s="116">
        <v>953594.12</v>
      </c>
      <c r="I611" s="116">
        <v>68656.289999999994</v>
      </c>
      <c r="J611" s="116">
        <v>16335092.799999999</v>
      </c>
      <c r="K611" s="116">
        <v>15381498.680000002</v>
      </c>
      <c r="L611" s="116">
        <v>13027111.360000003</v>
      </c>
      <c r="M611" s="116">
        <v>2354387.3200000003</v>
      </c>
      <c r="N611" s="116">
        <v>953594.12</v>
      </c>
      <c r="O611" s="116">
        <v>13980705.480000002</v>
      </c>
      <c r="P611" s="116">
        <v>43.18</v>
      </c>
      <c r="Q611" s="116">
        <v>43.18</v>
      </c>
      <c r="R611" s="116">
        <v>0</v>
      </c>
      <c r="S611" s="116">
        <v>43.18</v>
      </c>
      <c r="T611" s="116">
        <v>129553.9</v>
      </c>
      <c r="U611" s="116">
        <v>57182.080000000002</v>
      </c>
      <c r="V611" s="116">
        <v>72371.819999999992</v>
      </c>
      <c r="W611" s="116">
        <v>129553.9</v>
      </c>
      <c r="X611" s="116">
        <v>129553.9</v>
      </c>
      <c r="Y611" s="116">
        <v>57182.080000000002</v>
      </c>
      <c r="Z611" s="116">
        <v>72371.819999999992</v>
      </c>
      <c r="AA611" s="116">
        <v>68656.289999999994</v>
      </c>
      <c r="AB611" s="116">
        <v>2641793.17</v>
      </c>
      <c r="AC611" s="116">
        <v>277746.18</v>
      </c>
      <c r="AD611" s="116">
        <v>621553.22000000009</v>
      </c>
      <c r="AE611" s="116">
        <v>5992119.25</v>
      </c>
      <c r="AF611" s="116">
        <v>38623.69</v>
      </c>
      <c r="AG611" s="116">
        <v>209876.43</v>
      </c>
      <c r="AH611" s="116">
        <v>773453.37</v>
      </c>
      <c r="AI611" s="116">
        <v>1304666.73</v>
      </c>
      <c r="AJ611" s="116">
        <v>170579.18</v>
      </c>
      <c r="AK611" s="116">
        <v>2297232.64</v>
      </c>
      <c r="AL611" s="116">
        <v>633853.33000000007</v>
      </c>
      <c r="AM611" s="116">
        <v>953594.12</v>
      </c>
      <c r="AN611" s="116">
        <v>102510.97</v>
      </c>
      <c r="AO611" s="116">
        <v>12752.32</v>
      </c>
      <c r="AP611" s="116">
        <v>11991.560000000001</v>
      </c>
      <c r="AQ611" s="166">
        <v>24514.909999999996</v>
      </c>
      <c r="AR611" s="116">
        <v>56061.94</v>
      </c>
      <c r="AS611" s="116">
        <v>20908.78</v>
      </c>
      <c r="AT611" s="116">
        <v>8.82</v>
      </c>
      <c r="AU611" s="116">
        <v>22413.11</v>
      </c>
      <c r="AV611" s="116">
        <v>23104.639999999999</v>
      </c>
      <c r="AW611" s="116">
        <v>47948.95</v>
      </c>
      <c r="AX611" s="116">
        <v>22853.99</v>
      </c>
      <c r="AY611" s="116">
        <v>31489.23</v>
      </c>
      <c r="AZ611" s="116">
        <v>35741.589999999997</v>
      </c>
      <c r="BA611" s="116">
        <v>350.93</v>
      </c>
      <c r="BB611" s="116">
        <v>0</v>
      </c>
      <c r="BC611" s="116">
        <v>6305.4699999999993</v>
      </c>
      <c r="BD611" s="116">
        <v>1044.28</v>
      </c>
      <c r="BE611" s="116">
        <v>0</v>
      </c>
      <c r="BF611" s="116">
        <v>0</v>
      </c>
      <c r="BG611" s="116">
        <v>43.18</v>
      </c>
      <c r="BH611" s="116">
        <v>0</v>
      </c>
      <c r="BI611" s="116">
        <v>0</v>
      </c>
      <c r="BJ611" s="116">
        <v>0</v>
      </c>
      <c r="BK611" s="116">
        <v>26621.52</v>
      </c>
      <c r="BL611" s="116">
        <v>33375.21</v>
      </c>
      <c r="BM611" s="116">
        <v>14759.93</v>
      </c>
      <c r="BN611" s="116">
        <v>13.36</v>
      </c>
      <c r="BO611" s="116">
        <v>8592.44</v>
      </c>
      <c r="BP611" s="116">
        <v>0</v>
      </c>
      <c r="BQ611" s="116">
        <v>9033.5800000000017</v>
      </c>
      <c r="BR611" s="116">
        <v>37157.86</v>
      </c>
      <c r="BS611" s="116">
        <v>0</v>
      </c>
      <c r="BT611" s="116">
        <v>0</v>
      </c>
      <c r="BU611" s="116">
        <v>0</v>
      </c>
      <c r="BV611" s="116">
        <v>0</v>
      </c>
      <c r="BW611" s="116">
        <v>0</v>
      </c>
      <c r="BX611" s="116">
        <v>18231.940000000002</v>
      </c>
      <c r="BY611" s="116">
        <v>28761.86</v>
      </c>
      <c r="BZ611" s="116">
        <v>6866.26</v>
      </c>
      <c r="CA611" s="116">
        <v>4810.6400000000003</v>
      </c>
      <c r="CB611" s="116">
        <v>9985.59</v>
      </c>
    </row>
    <row r="612" spans="1:80" ht="12.75" customHeight="1" x14ac:dyDescent="0.2">
      <c r="A612" s="4"/>
      <c r="B612" s="17"/>
      <c r="C612" s="5" t="s">
        <v>593</v>
      </c>
      <c r="D612" s="79">
        <v>2830551.7200000011</v>
      </c>
      <c r="E612" s="79">
        <v>2660610.3000000012</v>
      </c>
      <c r="F612" s="79">
        <v>2134240.0700000003</v>
      </c>
      <c r="G612" s="79">
        <v>526370.23</v>
      </c>
      <c r="H612" s="79">
        <v>154214.01</v>
      </c>
      <c r="I612" s="79">
        <v>15727.41</v>
      </c>
      <c r="J612" s="79">
        <v>2776833.5100000012</v>
      </c>
      <c r="K612" s="79">
        <v>2622619.5000000009</v>
      </c>
      <c r="L612" s="79">
        <v>2120712.8200000003</v>
      </c>
      <c r="M612" s="79">
        <v>501906.68</v>
      </c>
      <c r="N612" s="79">
        <v>154214.01</v>
      </c>
      <c r="O612" s="79">
        <v>2274926.8300000005</v>
      </c>
      <c r="P612" s="79">
        <v>30.17</v>
      </c>
      <c r="Q612" s="79">
        <v>30.17</v>
      </c>
      <c r="R612" s="79">
        <v>0</v>
      </c>
      <c r="S612" s="79">
        <v>30.17</v>
      </c>
      <c r="T612" s="79">
        <v>37960.630000000005</v>
      </c>
      <c r="U612" s="79">
        <v>13527.25</v>
      </c>
      <c r="V612" s="79">
        <v>24433.379999999997</v>
      </c>
      <c r="W612" s="79">
        <v>37960.630000000005</v>
      </c>
      <c r="X612" s="79">
        <v>37960.630000000005</v>
      </c>
      <c r="Y612" s="79">
        <v>13527.25</v>
      </c>
      <c r="Z612" s="79">
        <v>24433.379999999997</v>
      </c>
      <c r="AA612" s="79">
        <v>15727.41</v>
      </c>
      <c r="AB612" s="79">
        <v>397308.92</v>
      </c>
      <c r="AC612" s="79">
        <v>40235.61</v>
      </c>
      <c r="AD612" s="79">
        <v>81219.570000000007</v>
      </c>
      <c r="AE612" s="79">
        <v>996055.56</v>
      </c>
      <c r="AF612" s="79">
        <v>21536.06</v>
      </c>
      <c r="AG612" s="79">
        <v>56414.82</v>
      </c>
      <c r="AH612" s="79">
        <v>241105.45</v>
      </c>
      <c r="AI612" s="79">
        <v>238624.59</v>
      </c>
      <c r="AJ612" s="79">
        <v>22423.68</v>
      </c>
      <c r="AK612" s="79">
        <v>345654.73</v>
      </c>
      <c r="AL612" s="79">
        <v>64277.64</v>
      </c>
      <c r="AM612" s="79">
        <v>154214.01</v>
      </c>
      <c r="AN612" s="79">
        <v>24206.87</v>
      </c>
      <c r="AO612" s="79">
        <v>296.7</v>
      </c>
      <c r="AP612" s="79">
        <v>3464.28</v>
      </c>
      <c r="AQ612" s="154">
        <v>4178.33</v>
      </c>
      <c r="AR612" s="79">
        <v>6658.22</v>
      </c>
      <c r="AS612" s="79">
        <v>8391.36</v>
      </c>
      <c r="AT612" s="79">
        <v>3.43</v>
      </c>
      <c r="AU612" s="79">
        <v>6097.64</v>
      </c>
      <c r="AV612" s="79">
        <v>6490.88</v>
      </c>
      <c r="AW612" s="79">
        <v>26690.79</v>
      </c>
      <c r="AX612" s="79">
        <v>8942.27</v>
      </c>
      <c r="AY612" s="79">
        <v>11771.87</v>
      </c>
      <c r="AZ612" s="79">
        <v>5857.89</v>
      </c>
      <c r="BA612" s="79">
        <v>245.17</v>
      </c>
      <c r="BB612" s="79">
        <v>0</v>
      </c>
      <c r="BC612" s="79">
        <v>4316.1099999999997</v>
      </c>
      <c r="BD612" s="79">
        <v>151.06</v>
      </c>
      <c r="BE612" s="79">
        <v>0</v>
      </c>
      <c r="BF612" s="79">
        <v>0</v>
      </c>
      <c r="BG612" s="79">
        <v>30.17</v>
      </c>
      <c r="BH612" s="79">
        <v>0</v>
      </c>
      <c r="BI612" s="79">
        <v>0</v>
      </c>
      <c r="BJ612" s="79">
        <v>0</v>
      </c>
      <c r="BK612" s="79">
        <v>11484.93</v>
      </c>
      <c r="BL612" s="79">
        <v>11173.47</v>
      </c>
      <c r="BM612" s="79">
        <v>1957.65</v>
      </c>
      <c r="BN612" s="79">
        <v>8.6</v>
      </c>
      <c r="BO612" s="79">
        <v>1930.97</v>
      </c>
      <c r="BP612" s="79">
        <v>0</v>
      </c>
      <c r="BQ612" s="79">
        <v>387.53</v>
      </c>
      <c r="BR612" s="79">
        <v>11017.48</v>
      </c>
      <c r="BS612" s="79">
        <v>0</v>
      </c>
      <c r="BT612" s="79">
        <v>0</v>
      </c>
      <c r="BU612" s="79">
        <v>0</v>
      </c>
      <c r="BV612" s="79">
        <v>0</v>
      </c>
      <c r="BW612" s="79">
        <v>0</v>
      </c>
      <c r="BX612" s="79">
        <v>2797.07</v>
      </c>
      <c r="BY612" s="79">
        <v>10546.22</v>
      </c>
      <c r="BZ612" s="79">
        <v>409.59</v>
      </c>
      <c r="CA612" s="79">
        <v>264.77999999999997</v>
      </c>
      <c r="CB612" s="79">
        <v>1709.75</v>
      </c>
    </row>
    <row r="613" spans="1:80" ht="12.75" customHeight="1" x14ac:dyDescent="0.2">
      <c r="A613" s="4"/>
      <c r="B613" s="5"/>
      <c r="C613" s="5" t="s">
        <v>594</v>
      </c>
      <c r="D613" s="79">
        <v>484490.3</v>
      </c>
      <c r="E613" s="79">
        <v>457948.06</v>
      </c>
      <c r="F613" s="79">
        <v>407216.04999999993</v>
      </c>
      <c r="G613" s="79">
        <v>50732.010000000009</v>
      </c>
      <c r="H613" s="79">
        <v>23691.57</v>
      </c>
      <c r="I613" s="79">
        <v>2850.67</v>
      </c>
      <c r="J613" s="79">
        <v>471429.89</v>
      </c>
      <c r="K613" s="79">
        <v>447738.32</v>
      </c>
      <c r="L613" s="79">
        <v>402338.11999999994</v>
      </c>
      <c r="M613" s="79">
        <v>45400.200000000004</v>
      </c>
      <c r="N613" s="79">
        <v>23691.57</v>
      </c>
      <c r="O613" s="79">
        <v>426029.68999999994</v>
      </c>
      <c r="P613" s="79">
        <v>0</v>
      </c>
      <c r="Q613" s="79">
        <v>0</v>
      </c>
      <c r="R613" s="79">
        <v>0</v>
      </c>
      <c r="S613" s="79">
        <v>0</v>
      </c>
      <c r="T613" s="79">
        <v>10209.74</v>
      </c>
      <c r="U613" s="79">
        <v>4877.9299999999994</v>
      </c>
      <c r="V613" s="79">
        <v>5331.81</v>
      </c>
      <c r="W613" s="79">
        <v>10209.74</v>
      </c>
      <c r="X613" s="79">
        <v>10209.74</v>
      </c>
      <c r="Y613" s="79">
        <v>4877.9299999999994</v>
      </c>
      <c r="Z613" s="79">
        <v>5331.81</v>
      </c>
      <c r="AA613" s="79">
        <v>2850.67</v>
      </c>
      <c r="AB613" s="79">
        <v>32116.82</v>
      </c>
      <c r="AC613" s="79">
        <v>1581.86</v>
      </c>
      <c r="AD613" s="79">
        <v>13835.88</v>
      </c>
      <c r="AE613" s="79">
        <v>209221.04</v>
      </c>
      <c r="AF613" s="79">
        <v>16.440000000000001</v>
      </c>
      <c r="AG613" s="79">
        <v>1804.48</v>
      </c>
      <c r="AH613" s="79">
        <v>18220.060000000001</v>
      </c>
      <c r="AI613" s="79">
        <v>40048.22</v>
      </c>
      <c r="AJ613" s="79">
        <v>1147.67</v>
      </c>
      <c r="AK613" s="79">
        <v>107945.57</v>
      </c>
      <c r="AL613" s="79">
        <v>9201.86</v>
      </c>
      <c r="AM613" s="79">
        <v>23691.57</v>
      </c>
      <c r="AN613" s="79">
        <v>2166.7199999999998</v>
      </c>
      <c r="AO613" s="79">
        <v>280.79000000000002</v>
      </c>
      <c r="AP613" s="79">
        <v>768.75</v>
      </c>
      <c r="AQ613" s="154">
        <v>694.41</v>
      </c>
      <c r="AR613" s="79">
        <v>1093.56</v>
      </c>
      <c r="AS613" s="79">
        <v>934.29</v>
      </c>
      <c r="AT613" s="79">
        <v>1.62</v>
      </c>
      <c r="AU613" s="79">
        <v>1516.58</v>
      </c>
      <c r="AV613" s="79">
        <v>1306.03</v>
      </c>
      <c r="AW613" s="79">
        <v>803.28</v>
      </c>
      <c r="AX613" s="79">
        <v>781.58</v>
      </c>
      <c r="AY613" s="79">
        <v>727.97</v>
      </c>
      <c r="AZ613" s="79">
        <v>1468.75</v>
      </c>
      <c r="BA613" s="79">
        <v>0</v>
      </c>
      <c r="BB613" s="79">
        <v>0</v>
      </c>
      <c r="BC613" s="79">
        <v>0</v>
      </c>
      <c r="BD613" s="79">
        <v>54.09</v>
      </c>
      <c r="BE613" s="79">
        <v>0</v>
      </c>
      <c r="BF613" s="79">
        <v>0</v>
      </c>
      <c r="BG613" s="79">
        <v>0</v>
      </c>
      <c r="BH613" s="79">
        <v>0</v>
      </c>
      <c r="BI613" s="79">
        <v>0</v>
      </c>
      <c r="BJ613" s="79">
        <v>0</v>
      </c>
      <c r="BK613" s="79">
        <v>1731.72</v>
      </c>
      <c r="BL613" s="79">
        <v>3287.79</v>
      </c>
      <c r="BM613" s="79">
        <v>1138.07</v>
      </c>
      <c r="BN613" s="79">
        <v>0</v>
      </c>
      <c r="BO613" s="79">
        <v>151.5</v>
      </c>
      <c r="BP613" s="79">
        <v>0</v>
      </c>
      <c r="BQ613" s="79">
        <v>452.07</v>
      </c>
      <c r="BR613" s="79">
        <v>3448.59</v>
      </c>
      <c r="BS613" s="79">
        <v>0</v>
      </c>
      <c r="BT613" s="79">
        <v>0</v>
      </c>
      <c r="BU613" s="79">
        <v>0</v>
      </c>
      <c r="BV613" s="79">
        <v>0</v>
      </c>
      <c r="BW613" s="79">
        <v>0</v>
      </c>
      <c r="BX613" s="79">
        <v>245.86</v>
      </c>
      <c r="BY613" s="79">
        <v>1827.02</v>
      </c>
      <c r="BZ613" s="79">
        <v>415.58</v>
      </c>
      <c r="CA613" s="79">
        <v>53.93</v>
      </c>
      <c r="CB613" s="79">
        <v>308.27999999999997</v>
      </c>
    </row>
    <row r="614" spans="1:80" ht="12.75" customHeight="1" x14ac:dyDescent="0.2">
      <c r="A614" s="4"/>
      <c r="B614" s="5"/>
      <c r="C614" s="5" t="s">
        <v>595</v>
      </c>
      <c r="D614" s="79">
        <v>800563.89999999991</v>
      </c>
      <c r="E614" s="79">
        <v>761532.05</v>
      </c>
      <c r="F614" s="79">
        <v>588383.32999999996</v>
      </c>
      <c r="G614" s="79">
        <v>173148.72</v>
      </c>
      <c r="H614" s="79">
        <v>36259.89</v>
      </c>
      <c r="I614" s="79">
        <v>2771.96</v>
      </c>
      <c r="J614" s="79">
        <v>790849.47</v>
      </c>
      <c r="K614" s="79">
        <v>754589.58</v>
      </c>
      <c r="L614" s="79">
        <v>584662.73999999987</v>
      </c>
      <c r="M614" s="79">
        <v>169926.84</v>
      </c>
      <c r="N614" s="79">
        <v>36259.89</v>
      </c>
      <c r="O614" s="79">
        <v>620922.62999999989</v>
      </c>
      <c r="P614" s="79">
        <v>0</v>
      </c>
      <c r="Q614" s="79">
        <v>0</v>
      </c>
      <c r="R614" s="79">
        <v>0</v>
      </c>
      <c r="S614" s="79">
        <v>0</v>
      </c>
      <c r="T614" s="79">
        <v>6942.4699999999993</v>
      </c>
      <c r="U614" s="79">
        <v>3720.59</v>
      </c>
      <c r="V614" s="79">
        <v>3221.88</v>
      </c>
      <c r="W614" s="79">
        <v>6942.4699999999993</v>
      </c>
      <c r="X614" s="79">
        <v>6942.4699999999993</v>
      </c>
      <c r="Y614" s="79">
        <v>3720.59</v>
      </c>
      <c r="Z614" s="79">
        <v>3221.88</v>
      </c>
      <c r="AA614" s="79">
        <v>2771.96</v>
      </c>
      <c r="AB614" s="79">
        <v>97491.81</v>
      </c>
      <c r="AC614" s="79">
        <v>10328.48</v>
      </c>
      <c r="AD614" s="79">
        <v>113273.52</v>
      </c>
      <c r="AE614" s="79">
        <v>190628.13</v>
      </c>
      <c r="AF614" s="79">
        <v>0</v>
      </c>
      <c r="AG614" s="79">
        <v>11801.67</v>
      </c>
      <c r="AH614" s="79">
        <v>27238.41</v>
      </c>
      <c r="AI614" s="79">
        <v>76254.94</v>
      </c>
      <c r="AJ614" s="79">
        <v>979.17</v>
      </c>
      <c r="AK614" s="79">
        <v>192307.18</v>
      </c>
      <c r="AL614" s="79">
        <v>13502.3</v>
      </c>
      <c r="AM614" s="79">
        <v>36259.89</v>
      </c>
      <c r="AN614" s="79">
        <v>5174.2</v>
      </c>
      <c r="AO614" s="79">
        <v>221.28</v>
      </c>
      <c r="AP614" s="79">
        <v>551.79</v>
      </c>
      <c r="AQ614" s="154">
        <v>749.22</v>
      </c>
      <c r="AR614" s="79">
        <v>3230</v>
      </c>
      <c r="AS614" s="79">
        <v>997.26</v>
      </c>
      <c r="AT614" s="79">
        <v>0</v>
      </c>
      <c r="AU614" s="79">
        <v>474.21</v>
      </c>
      <c r="AV614" s="79">
        <v>578.07000000000005</v>
      </c>
      <c r="AW614" s="79">
        <v>3636.73</v>
      </c>
      <c r="AX614" s="79">
        <v>694.76</v>
      </c>
      <c r="AY614" s="79">
        <v>395.48</v>
      </c>
      <c r="AZ614" s="79">
        <v>4025.86</v>
      </c>
      <c r="BA614" s="79">
        <v>0</v>
      </c>
      <c r="BB614" s="79">
        <v>0</v>
      </c>
      <c r="BC614" s="79">
        <v>0</v>
      </c>
      <c r="BD614" s="79">
        <v>55.11</v>
      </c>
      <c r="BE614" s="79">
        <v>0</v>
      </c>
      <c r="BF614" s="79">
        <v>0</v>
      </c>
      <c r="BG614" s="79">
        <v>0</v>
      </c>
      <c r="BH614" s="79">
        <v>0</v>
      </c>
      <c r="BI614" s="79">
        <v>0</v>
      </c>
      <c r="BJ614" s="79">
        <v>0</v>
      </c>
      <c r="BK614" s="79">
        <v>2013.15</v>
      </c>
      <c r="BL614" s="79">
        <v>1644</v>
      </c>
      <c r="BM614" s="79">
        <v>1235.17</v>
      </c>
      <c r="BN614" s="79">
        <v>0</v>
      </c>
      <c r="BO614" s="79">
        <v>216.41</v>
      </c>
      <c r="BP614" s="79">
        <v>0</v>
      </c>
      <c r="BQ614" s="79">
        <v>841.42</v>
      </c>
      <c r="BR614" s="79">
        <v>992.32</v>
      </c>
      <c r="BS614" s="79">
        <v>0</v>
      </c>
      <c r="BT614" s="79">
        <v>0</v>
      </c>
      <c r="BU614" s="79">
        <v>0</v>
      </c>
      <c r="BV614" s="79">
        <v>0</v>
      </c>
      <c r="BW614" s="79">
        <v>0</v>
      </c>
      <c r="BX614" s="79">
        <v>313.02999999999997</v>
      </c>
      <c r="BY614" s="79">
        <v>1399.18</v>
      </c>
      <c r="BZ614" s="79">
        <v>273.92</v>
      </c>
      <c r="CA614" s="79">
        <v>30.58</v>
      </c>
      <c r="CB614" s="79">
        <v>755.25</v>
      </c>
    </row>
    <row r="615" spans="1:80" ht="12.75" customHeight="1" x14ac:dyDescent="0.2">
      <c r="A615" s="4"/>
      <c r="B615" s="5"/>
      <c r="C615" s="5" t="s">
        <v>596</v>
      </c>
      <c r="D615" s="79">
        <v>4317069.6199999982</v>
      </c>
      <c r="E615" s="79">
        <v>4142355.6600000006</v>
      </c>
      <c r="F615" s="79">
        <v>3688093.0600000015</v>
      </c>
      <c r="G615" s="79">
        <v>454262.60000000003</v>
      </c>
      <c r="H615" s="79">
        <v>156426.79</v>
      </c>
      <c r="I615" s="79">
        <v>18287.169999999998</v>
      </c>
      <c r="J615" s="79">
        <v>4258621.1499999985</v>
      </c>
      <c r="K615" s="79">
        <v>4102194.3600000003</v>
      </c>
      <c r="L615" s="79">
        <v>3670884.4200000013</v>
      </c>
      <c r="M615" s="79">
        <v>431309.94000000006</v>
      </c>
      <c r="N615" s="79">
        <v>156426.79</v>
      </c>
      <c r="O615" s="79">
        <v>3827311.2100000014</v>
      </c>
      <c r="P615" s="79">
        <v>0</v>
      </c>
      <c r="Q615" s="79">
        <v>0</v>
      </c>
      <c r="R615" s="79">
        <v>0</v>
      </c>
      <c r="S615" s="79">
        <v>0</v>
      </c>
      <c r="T615" s="79">
        <v>40161.299999999996</v>
      </c>
      <c r="U615" s="79">
        <v>17208.64</v>
      </c>
      <c r="V615" s="79">
        <v>22952.66</v>
      </c>
      <c r="W615" s="79">
        <v>40161.299999999996</v>
      </c>
      <c r="X615" s="79">
        <v>40161.299999999996</v>
      </c>
      <c r="Y615" s="79">
        <v>17208.64</v>
      </c>
      <c r="Z615" s="79">
        <v>22952.66</v>
      </c>
      <c r="AA615" s="79">
        <v>18287.169999999998</v>
      </c>
      <c r="AB615" s="79">
        <v>914737.52</v>
      </c>
      <c r="AC615" s="79">
        <v>29109.26</v>
      </c>
      <c r="AD615" s="79">
        <v>197067.78</v>
      </c>
      <c r="AE615" s="79">
        <v>1432062.11</v>
      </c>
      <c r="AF615" s="79">
        <v>5894.79</v>
      </c>
      <c r="AG615" s="79">
        <v>26857.82</v>
      </c>
      <c r="AH615" s="79">
        <v>37139.279999999999</v>
      </c>
      <c r="AI615" s="79">
        <v>223263.96</v>
      </c>
      <c r="AJ615" s="79">
        <v>38841.11</v>
      </c>
      <c r="AK615" s="79">
        <v>936942.2</v>
      </c>
      <c r="AL615" s="79">
        <v>150067.94</v>
      </c>
      <c r="AM615" s="79">
        <v>156426.79</v>
      </c>
      <c r="AN615" s="79">
        <v>12911.56</v>
      </c>
      <c r="AO615" s="79">
        <v>6772.52</v>
      </c>
      <c r="AP615" s="79">
        <v>4461.3500000000004</v>
      </c>
      <c r="AQ615" s="154">
        <v>5458.57</v>
      </c>
      <c r="AR615" s="79">
        <v>24352.49</v>
      </c>
      <c r="AS615" s="79">
        <v>3619.7</v>
      </c>
      <c r="AT615" s="79">
        <v>0</v>
      </c>
      <c r="AU615" s="79">
        <v>8406.2099999999991</v>
      </c>
      <c r="AV615" s="79">
        <v>6335.6</v>
      </c>
      <c r="AW615" s="79">
        <v>5876.12</v>
      </c>
      <c r="AX615" s="79">
        <v>5122.99</v>
      </c>
      <c r="AY615" s="79">
        <v>8737.91</v>
      </c>
      <c r="AZ615" s="79">
        <v>17514.099999999999</v>
      </c>
      <c r="BA615" s="79">
        <v>0</v>
      </c>
      <c r="BB615" s="79">
        <v>0</v>
      </c>
      <c r="BC615" s="79">
        <v>0</v>
      </c>
      <c r="BD615" s="79">
        <v>641.47</v>
      </c>
      <c r="BE615" s="79">
        <v>0</v>
      </c>
      <c r="BF615" s="79">
        <v>0</v>
      </c>
      <c r="BG615" s="79">
        <v>0</v>
      </c>
      <c r="BH615" s="79">
        <v>0</v>
      </c>
      <c r="BI615" s="79">
        <v>0</v>
      </c>
      <c r="BJ615" s="79">
        <v>0</v>
      </c>
      <c r="BK615" s="79">
        <v>7065.31</v>
      </c>
      <c r="BL615" s="79">
        <v>4256.5600000000004</v>
      </c>
      <c r="BM615" s="79">
        <v>7705.73</v>
      </c>
      <c r="BN615" s="79">
        <v>0</v>
      </c>
      <c r="BO615" s="79">
        <v>4656.3500000000004</v>
      </c>
      <c r="BP615" s="79">
        <v>0</v>
      </c>
      <c r="BQ615" s="79">
        <v>5246.35</v>
      </c>
      <c r="BR615" s="79">
        <v>11231</v>
      </c>
      <c r="BS615" s="79">
        <v>0</v>
      </c>
      <c r="BT615" s="79">
        <v>0</v>
      </c>
      <c r="BU615" s="79">
        <v>0</v>
      </c>
      <c r="BV615" s="79">
        <v>0</v>
      </c>
      <c r="BW615" s="79">
        <v>0</v>
      </c>
      <c r="BX615" s="79">
        <v>2134.64</v>
      </c>
      <c r="BY615" s="79">
        <v>3589.44</v>
      </c>
      <c r="BZ615" s="79">
        <v>5077.91</v>
      </c>
      <c r="CA615" s="79">
        <v>4427.17</v>
      </c>
      <c r="CB615" s="79">
        <v>3058.01</v>
      </c>
    </row>
    <row r="616" spans="1:80" ht="12.75" customHeight="1" x14ac:dyDescent="0.2">
      <c r="A616" s="4"/>
      <c r="B616" s="5"/>
      <c r="C616" s="5" t="s">
        <v>597</v>
      </c>
      <c r="D616" s="79">
        <v>6352410.6499999994</v>
      </c>
      <c r="E616" s="79">
        <v>5838125.5299999984</v>
      </c>
      <c r="F616" s="79">
        <v>4955551.0200000005</v>
      </c>
      <c r="G616" s="79">
        <v>882574.51000000024</v>
      </c>
      <c r="H616" s="79">
        <v>509180.63</v>
      </c>
      <c r="I616" s="79">
        <v>5104.49</v>
      </c>
      <c r="J616" s="79">
        <v>6342175.5399999991</v>
      </c>
      <c r="K616" s="79">
        <v>5832994.9099999992</v>
      </c>
      <c r="L616" s="79">
        <v>4953846.6400000006</v>
      </c>
      <c r="M616" s="79">
        <v>879148.27000000014</v>
      </c>
      <c r="N616" s="79">
        <v>509180.63</v>
      </c>
      <c r="O616" s="79">
        <v>5463027.2700000005</v>
      </c>
      <c r="P616" s="79">
        <v>0</v>
      </c>
      <c r="Q616" s="79">
        <v>0</v>
      </c>
      <c r="R616" s="79">
        <v>0</v>
      </c>
      <c r="S616" s="79">
        <v>0</v>
      </c>
      <c r="T616" s="79">
        <v>5130.62</v>
      </c>
      <c r="U616" s="79">
        <v>1704.38</v>
      </c>
      <c r="V616" s="79">
        <v>3426.24</v>
      </c>
      <c r="W616" s="79">
        <v>5130.62</v>
      </c>
      <c r="X616" s="79">
        <v>5130.62</v>
      </c>
      <c r="Y616" s="79">
        <v>1704.38</v>
      </c>
      <c r="Z616" s="79">
        <v>3426.24</v>
      </c>
      <c r="AA616" s="79">
        <v>5104.49</v>
      </c>
      <c r="AB616" s="79">
        <v>985321.66</v>
      </c>
      <c r="AC616" s="79">
        <v>172501.05</v>
      </c>
      <c r="AD616" s="79">
        <v>151137.04</v>
      </c>
      <c r="AE616" s="79">
        <v>2468634.0499999998</v>
      </c>
      <c r="AF616" s="79">
        <v>0</v>
      </c>
      <c r="AG616" s="79">
        <v>82958.929999999993</v>
      </c>
      <c r="AH616" s="79">
        <v>294256.84000000003</v>
      </c>
      <c r="AI616" s="79">
        <v>602013.4</v>
      </c>
      <c r="AJ616" s="79">
        <v>90635.95</v>
      </c>
      <c r="AK616" s="79">
        <v>542079.68999999994</v>
      </c>
      <c r="AL616" s="79">
        <v>348277.33</v>
      </c>
      <c r="AM616" s="79">
        <v>509180.63</v>
      </c>
      <c r="AN616" s="79">
        <v>52608.22</v>
      </c>
      <c r="AO616" s="79">
        <v>4367.78</v>
      </c>
      <c r="AP616" s="79">
        <v>414.64</v>
      </c>
      <c r="AQ616" s="154">
        <v>10426.299999999999</v>
      </c>
      <c r="AR616" s="79">
        <v>15330.46</v>
      </c>
      <c r="AS616" s="79">
        <v>0</v>
      </c>
      <c r="AT616" s="79">
        <v>0</v>
      </c>
      <c r="AU616" s="79">
        <v>1016.13</v>
      </c>
      <c r="AV616" s="79">
        <v>2062.1999999999998</v>
      </c>
      <c r="AW616" s="79">
        <v>1502</v>
      </c>
      <c r="AX616" s="79">
        <v>4109.28</v>
      </c>
      <c r="AY616" s="79">
        <v>2673.25</v>
      </c>
      <c r="AZ616" s="79">
        <v>668.71</v>
      </c>
      <c r="BA616" s="79">
        <v>0</v>
      </c>
      <c r="BB616" s="79">
        <v>0</v>
      </c>
      <c r="BC616" s="79">
        <v>0</v>
      </c>
      <c r="BD616" s="79">
        <v>0</v>
      </c>
      <c r="BE616" s="79">
        <v>0</v>
      </c>
      <c r="BF616" s="79">
        <v>0</v>
      </c>
      <c r="BG616" s="79">
        <v>0</v>
      </c>
      <c r="BH616" s="79">
        <v>0</v>
      </c>
      <c r="BI616" s="79">
        <v>0</v>
      </c>
      <c r="BJ616" s="79">
        <v>0</v>
      </c>
      <c r="BK616" s="79">
        <v>0</v>
      </c>
      <c r="BL616" s="79">
        <v>0</v>
      </c>
      <c r="BM616" s="79">
        <v>321.37</v>
      </c>
      <c r="BN616" s="79">
        <v>0</v>
      </c>
      <c r="BO616" s="79">
        <v>242.56</v>
      </c>
      <c r="BP616" s="79">
        <v>0</v>
      </c>
      <c r="BQ616" s="79">
        <v>1383.01</v>
      </c>
      <c r="BR616" s="79">
        <v>3183.68</v>
      </c>
      <c r="BS616" s="79">
        <v>0</v>
      </c>
      <c r="BT616" s="79">
        <v>0</v>
      </c>
      <c r="BU616" s="79">
        <v>0</v>
      </c>
      <c r="BV616" s="79">
        <v>0</v>
      </c>
      <c r="BW616" s="79">
        <v>0</v>
      </c>
      <c r="BX616" s="79">
        <v>1049.03</v>
      </c>
      <c r="BY616" s="79">
        <v>739.18</v>
      </c>
      <c r="BZ616" s="79">
        <v>689.26</v>
      </c>
      <c r="CA616" s="79">
        <v>34.18</v>
      </c>
      <c r="CB616" s="79">
        <v>2592.84</v>
      </c>
    </row>
    <row r="617" spans="1:80" ht="12.75" customHeight="1" x14ac:dyDescent="0.2">
      <c r="A617" s="4"/>
      <c r="B617" s="5"/>
      <c r="C617" s="5" t="s">
        <v>602</v>
      </c>
      <c r="D617" s="79">
        <v>13486.67</v>
      </c>
      <c r="E617" s="79">
        <v>0</v>
      </c>
      <c r="F617" s="79">
        <v>0</v>
      </c>
      <c r="G617" s="79">
        <v>0</v>
      </c>
      <c r="H617" s="79">
        <v>0</v>
      </c>
      <c r="I617" s="79">
        <v>13486.67</v>
      </c>
      <c r="J617" s="79">
        <v>0</v>
      </c>
      <c r="K617" s="79">
        <v>0</v>
      </c>
      <c r="L617" s="79">
        <v>0</v>
      </c>
      <c r="M617" s="79">
        <v>0</v>
      </c>
      <c r="N617" s="79">
        <v>0</v>
      </c>
      <c r="O617" s="79">
        <v>0</v>
      </c>
      <c r="P617" s="79">
        <v>0</v>
      </c>
      <c r="Q617" s="79">
        <v>0</v>
      </c>
      <c r="R617" s="79">
        <v>0</v>
      </c>
      <c r="S617" s="79">
        <v>0</v>
      </c>
      <c r="T617" s="79">
        <v>0</v>
      </c>
      <c r="U617" s="79">
        <v>0</v>
      </c>
      <c r="V617" s="79">
        <v>0</v>
      </c>
      <c r="W617" s="79">
        <v>0</v>
      </c>
      <c r="X617" s="79">
        <v>0</v>
      </c>
      <c r="Y617" s="79">
        <v>0</v>
      </c>
      <c r="Z617" s="79">
        <v>0</v>
      </c>
      <c r="AA617" s="79">
        <v>13486.67</v>
      </c>
      <c r="AB617" s="79">
        <v>0</v>
      </c>
      <c r="AC617" s="79">
        <v>0</v>
      </c>
      <c r="AD617" s="79">
        <v>0</v>
      </c>
      <c r="AE617" s="79">
        <v>0</v>
      </c>
      <c r="AF617" s="79">
        <v>0</v>
      </c>
      <c r="AG617" s="79">
        <v>0</v>
      </c>
      <c r="AH617" s="79">
        <v>0</v>
      </c>
      <c r="AI617" s="79">
        <v>0</v>
      </c>
      <c r="AJ617" s="79">
        <v>0</v>
      </c>
      <c r="AK617" s="79">
        <v>0</v>
      </c>
      <c r="AL617" s="79">
        <v>0</v>
      </c>
      <c r="AM617" s="79">
        <v>0</v>
      </c>
      <c r="AN617" s="79">
        <v>0</v>
      </c>
      <c r="AO617" s="79">
        <v>0</v>
      </c>
      <c r="AP617" s="79">
        <v>0</v>
      </c>
      <c r="AQ617" s="154">
        <v>0</v>
      </c>
      <c r="AR617" s="79">
        <v>0</v>
      </c>
      <c r="AS617" s="79">
        <v>0</v>
      </c>
      <c r="AT617" s="79">
        <v>0</v>
      </c>
      <c r="AU617" s="79">
        <v>0</v>
      </c>
      <c r="AV617" s="79">
        <v>0</v>
      </c>
      <c r="AW617" s="79">
        <v>0</v>
      </c>
      <c r="AX617" s="79">
        <v>0</v>
      </c>
      <c r="AY617" s="79">
        <v>0</v>
      </c>
      <c r="AZ617" s="79">
        <v>0</v>
      </c>
      <c r="BA617" s="79">
        <v>0</v>
      </c>
      <c r="BB617" s="79">
        <v>0</v>
      </c>
      <c r="BC617" s="79">
        <v>0</v>
      </c>
      <c r="BD617" s="79">
        <v>0</v>
      </c>
      <c r="BE617" s="79">
        <v>0</v>
      </c>
      <c r="BF617" s="79">
        <v>0</v>
      </c>
      <c r="BG617" s="79">
        <v>0</v>
      </c>
      <c r="BH617" s="79">
        <v>0</v>
      </c>
      <c r="BI617" s="79">
        <v>0</v>
      </c>
      <c r="BJ617" s="79">
        <v>0</v>
      </c>
      <c r="BK617" s="79">
        <v>0</v>
      </c>
      <c r="BL617" s="79">
        <v>0</v>
      </c>
      <c r="BM617" s="79">
        <v>0</v>
      </c>
      <c r="BN617" s="79">
        <v>0</v>
      </c>
      <c r="BO617" s="79">
        <v>0</v>
      </c>
      <c r="BP617" s="79">
        <v>0</v>
      </c>
      <c r="BQ617" s="79">
        <v>0</v>
      </c>
      <c r="BR617" s="79">
        <v>0</v>
      </c>
      <c r="BS617" s="79">
        <v>0</v>
      </c>
      <c r="BT617" s="79">
        <v>0</v>
      </c>
      <c r="BU617" s="79">
        <v>0</v>
      </c>
      <c r="BV617" s="79">
        <v>0</v>
      </c>
      <c r="BW617" s="79">
        <v>0</v>
      </c>
      <c r="BX617" s="79">
        <v>9723.67</v>
      </c>
      <c r="BY617" s="79">
        <v>3763</v>
      </c>
      <c r="BZ617" s="79">
        <v>0</v>
      </c>
      <c r="CA617" s="79">
        <v>0</v>
      </c>
      <c r="CB617" s="79">
        <v>0</v>
      </c>
    </row>
    <row r="618" spans="1:80" ht="12.75" customHeight="1" x14ac:dyDescent="0.2">
      <c r="A618" s="4"/>
      <c r="B618" s="5"/>
      <c r="C618" s="5" t="s">
        <v>457</v>
      </c>
      <c r="D618" s="79">
        <v>1734773.3100000003</v>
      </c>
      <c r="E618" s="79">
        <v>1650524.1600000001</v>
      </c>
      <c r="F618" s="79">
        <v>1310809.9099999999</v>
      </c>
      <c r="G618" s="79">
        <v>339714.25000000006</v>
      </c>
      <c r="H618" s="79">
        <v>73821.23</v>
      </c>
      <c r="I618" s="79">
        <v>10427.919999999998</v>
      </c>
      <c r="J618" s="79">
        <v>1695183.2400000005</v>
      </c>
      <c r="K618" s="79">
        <v>1621362.0100000005</v>
      </c>
      <c r="L618" s="79">
        <v>1294666.6200000001</v>
      </c>
      <c r="M618" s="79">
        <v>326695.39000000007</v>
      </c>
      <c r="N618" s="79">
        <v>73821.23</v>
      </c>
      <c r="O618" s="79">
        <v>1368487.85</v>
      </c>
      <c r="P618" s="79">
        <v>13.01</v>
      </c>
      <c r="Q618" s="79">
        <v>13.01</v>
      </c>
      <c r="R618" s="79">
        <v>0</v>
      </c>
      <c r="S618" s="79">
        <v>13.01</v>
      </c>
      <c r="T618" s="79">
        <v>29149.14</v>
      </c>
      <c r="U618" s="79">
        <v>16143.29</v>
      </c>
      <c r="V618" s="79">
        <v>13005.849999999999</v>
      </c>
      <c r="W618" s="79">
        <v>29149.14</v>
      </c>
      <c r="X618" s="79">
        <v>29149.14</v>
      </c>
      <c r="Y618" s="79">
        <v>16143.29</v>
      </c>
      <c r="Z618" s="79">
        <v>13005.849999999999</v>
      </c>
      <c r="AA618" s="79">
        <v>10427.919999999998</v>
      </c>
      <c r="AB618" s="79">
        <v>214816.44</v>
      </c>
      <c r="AC618" s="79">
        <v>23989.919999999998</v>
      </c>
      <c r="AD618" s="79">
        <v>65019.43</v>
      </c>
      <c r="AE618" s="79">
        <v>695518.36</v>
      </c>
      <c r="AF618" s="79">
        <v>11176.4</v>
      </c>
      <c r="AG618" s="79">
        <v>30038.71</v>
      </c>
      <c r="AH618" s="79">
        <v>155493.32999999999</v>
      </c>
      <c r="AI618" s="79">
        <v>124461.62</v>
      </c>
      <c r="AJ618" s="79">
        <v>16551.599999999999</v>
      </c>
      <c r="AK618" s="79">
        <v>172303.27</v>
      </c>
      <c r="AL618" s="79">
        <v>48526.26</v>
      </c>
      <c r="AM618" s="79">
        <v>73821.23</v>
      </c>
      <c r="AN618" s="79">
        <v>5443.4</v>
      </c>
      <c r="AO618" s="79">
        <v>813.25</v>
      </c>
      <c r="AP618" s="79">
        <v>2330.75</v>
      </c>
      <c r="AQ618" s="154">
        <v>3008.08</v>
      </c>
      <c r="AR618" s="79">
        <v>5397.21</v>
      </c>
      <c r="AS618" s="79">
        <v>6966.17</v>
      </c>
      <c r="AT618" s="79">
        <v>3.77</v>
      </c>
      <c r="AU618" s="79">
        <v>4902.34</v>
      </c>
      <c r="AV618" s="79">
        <v>6331.86</v>
      </c>
      <c r="AW618" s="79">
        <v>9440.0300000000007</v>
      </c>
      <c r="AX618" s="79">
        <v>3203.11</v>
      </c>
      <c r="AY618" s="79">
        <v>7182.75</v>
      </c>
      <c r="AZ618" s="79">
        <v>6206.28</v>
      </c>
      <c r="BA618" s="79">
        <v>105.76</v>
      </c>
      <c r="BB618" s="79">
        <v>0</v>
      </c>
      <c r="BC618" s="79">
        <v>1989.36</v>
      </c>
      <c r="BD618" s="79">
        <v>142.55000000000001</v>
      </c>
      <c r="BE618" s="79">
        <v>0</v>
      </c>
      <c r="BF618" s="79">
        <v>0</v>
      </c>
      <c r="BG618" s="79">
        <v>13.01</v>
      </c>
      <c r="BH618" s="79">
        <v>0</v>
      </c>
      <c r="BI618" s="79">
        <v>0</v>
      </c>
      <c r="BJ618" s="79">
        <v>0</v>
      </c>
      <c r="BK618" s="79">
        <v>4326.41</v>
      </c>
      <c r="BL618" s="79">
        <v>13013.39</v>
      </c>
      <c r="BM618" s="79">
        <v>2401.94</v>
      </c>
      <c r="BN618" s="79">
        <v>4.76</v>
      </c>
      <c r="BO618" s="79">
        <v>1394.65</v>
      </c>
      <c r="BP618" s="79">
        <v>0</v>
      </c>
      <c r="BQ618" s="79">
        <v>723.2</v>
      </c>
      <c r="BR618" s="79">
        <v>7284.79</v>
      </c>
      <c r="BS618" s="79">
        <v>0</v>
      </c>
      <c r="BT618" s="79">
        <v>0</v>
      </c>
      <c r="BU618" s="79">
        <v>0</v>
      </c>
      <c r="BV618" s="79">
        <v>0</v>
      </c>
      <c r="BW618" s="79">
        <v>0</v>
      </c>
      <c r="BX618" s="79">
        <v>1968.64</v>
      </c>
      <c r="BY618" s="79">
        <v>6897.82</v>
      </c>
      <c r="BZ618" s="79">
        <v>0</v>
      </c>
      <c r="CA618" s="79">
        <v>0</v>
      </c>
      <c r="CB618" s="79">
        <v>1561.46</v>
      </c>
    </row>
    <row r="619" spans="1:80" ht="12.75" customHeight="1" x14ac:dyDescent="0.2">
      <c r="A619" s="26"/>
      <c r="B619" s="106"/>
      <c r="C619" s="26" t="s">
        <v>559</v>
      </c>
      <c r="D619" s="116">
        <v>20108305.659999996</v>
      </c>
      <c r="E619" s="116">
        <v>19546739.609999996</v>
      </c>
      <c r="F619" s="116">
        <v>14478415.989999998</v>
      </c>
      <c r="G619" s="116">
        <v>5068323.6199999992</v>
      </c>
      <c r="H619" s="116">
        <v>180890.2</v>
      </c>
      <c r="I619" s="116">
        <v>380675.85000000003</v>
      </c>
      <c r="J619" s="116">
        <v>18643590.960000001</v>
      </c>
      <c r="K619" s="116">
        <v>18462700.760000002</v>
      </c>
      <c r="L619" s="116">
        <v>13754949.559999999</v>
      </c>
      <c r="M619" s="116">
        <v>4707751.1999999993</v>
      </c>
      <c r="N619" s="116">
        <v>180890.2</v>
      </c>
      <c r="O619" s="116">
        <v>13935839.76</v>
      </c>
      <c r="P619" s="116">
        <v>0</v>
      </c>
      <c r="Q619" s="116">
        <v>0</v>
      </c>
      <c r="R619" s="116">
        <v>0</v>
      </c>
      <c r="S619" s="116">
        <v>0</v>
      </c>
      <c r="T619" s="116">
        <v>1084038.8500000003</v>
      </c>
      <c r="U619" s="116">
        <v>723466.43000000017</v>
      </c>
      <c r="V619" s="116">
        <v>360572.42</v>
      </c>
      <c r="W619" s="116">
        <v>1084038.8500000003</v>
      </c>
      <c r="X619" s="116">
        <v>1084038.8500000003</v>
      </c>
      <c r="Y619" s="116">
        <v>723466.43000000017</v>
      </c>
      <c r="Z619" s="116">
        <v>360572.42</v>
      </c>
      <c r="AA619" s="116">
        <v>380675.85000000003</v>
      </c>
      <c r="AB619" s="116">
        <v>1473831.9100000004</v>
      </c>
      <c r="AC619" s="116">
        <v>901172.02</v>
      </c>
      <c r="AD619" s="116">
        <v>377242.41999999993</v>
      </c>
      <c r="AE619" s="116">
        <v>5250363.99</v>
      </c>
      <c r="AF619" s="116">
        <v>0</v>
      </c>
      <c r="AG619" s="116">
        <v>247708.29</v>
      </c>
      <c r="AH619" s="116">
        <v>2455580.0900000003</v>
      </c>
      <c r="AI619" s="116">
        <v>909831.9800000001</v>
      </c>
      <c r="AJ619" s="116">
        <v>312312.46000000002</v>
      </c>
      <c r="AK619" s="116">
        <v>3715480.75</v>
      </c>
      <c r="AL619" s="116">
        <v>932169.2100000002</v>
      </c>
      <c r="AM619" s="116">
        <v>180890.2</v>
      </c>
      <c r="AN619" s="116">
        <v>358933.63</v>
      </c>
      <c r="AO619" s="116">
        <v>74433.06</v>
      </c>
      <c r="AP619" s="116">
        <v>294.78000000000003</v>
      </c>
      <c r="AQ619" s="166">
        <v>9600.2400000000016</v>
      </c>
      <c r="AR619" s="116">
        <v>145091.96000000002</v>
      </c>
      <c r="AS619" s="116">
        <v>315573.31</v>
      </c>
      <c r="AT619" s="116">
        <v>484561.01</v>
      </c>
      <c r="AU619" s="116">
        <v>113270.01000000001</v>
      </c>
      <c r="AV619" s="116">
        <v>12183.670000000002</v>
      </c>
      <c r="AW619" s="116">
        <v>97220.17</v>
      </c>
      <c r="AX619" s="116">
        <v>17654.440000000002</v>
      </c>
      <c r="AY619" s="116">
        <v>231.99</v>
      </c>
      <c r="AZ619" s="116">
        <v>168366.19</v>
      </c>
      <c r="BA619" s="116">
        <v>0</v>
      </c>
      <c r="BB619" s="116">
        <v>28116.809999999998</v>
      </c>
      <c r="BC619" s="116">
        <v>0</v>
      </c>
      <c r="BD619" s="116">
        <v>61476.37</v>
      </c>
      <c r="BE619" s="116">
        <v>0</v>
      </c>
      <c r="BF619" s="116">
        <v>0</v>
      </c>
      <c r="BG619" s="116">
        <v>0</v>
      </c>
      <c r="BH619" s="116">
        <v>0</v>
      </c>
      <c r="BI619" s="116">
        <v>0</v>
      </c>
      <c r="BJ619" s="116">
        <v>632726.3600000001</v>
      </c>
      <c r="BK619" s="116">
        <v>64599.099999999991</v>
      </c>
      <c r="BL619" s="116">
        <v>21705.629999999997</v>
      </c>
      <c r="BM619" s="116">
        <v>12252.49</v>
      </c>
      <c r="BN619" s="116">
        <v>454.54</v>
      </c>
      <c r="BO619" s="116">
        <v>2678.6000000000004</v>
      </c>
      <c r="BP619" s="116">
        <v>4722.5999999999995</v>
      </c>
      <c r="BQ619" s="116">
        <v>56327.41</v>
      </c>
      <c r="BR619" s="116">
        <v>286609.26</v>
      </c>
      <c r="BS619" s="116">
        <v>0</v>
      </c>
      <c r="BT619" s="116">
        <v>0</v>
      </c>
      <c r="BU619" s="116">
        <v>1962.86</v>
      </c>
      <c r="BV619" s="116">
        <v>0</v>
      </c>
      <c r="BW619" s="116">
        <v>0</v>
      </c>
      <c r="BX619" s="116">
        <v>28782.1</v>
      </c>
      <c r="BY619" s="116">
        <v>234085.06</v>
      </c>
      <c r="BZ619" s="116">
        <v>20144.850000000006</v>
      </c>
      <c r="CA619" s="116">
        <v>61986.30000000001</v>
      </c>
      <c r="CB619" s="116">
        <v>35677.54</v>
      </c>
    </row>
    <row r="620" spans="1:80" ht="12.75" customHeight="1" x14ac:dyDescent="0.2">
      <c r="A620" s="4"/>
      <c r="B620" s="17"/>
      <c r="C620" s="5" t="s">
        <v>593</v>
      </c>
      <c r="D620" s="79">
        <v>3151498.1299999994</v>
      </c>
      <c r="E620" s="79">
        <v>3013730.9499999997</v>
      </c>
      <c r="F620" s="79">
        <v>2092138.4999999995</v>
      </c>
      <c r="G620" s="79">
        <v>921592.45000000007</v>
      </c>
      <c r="H620" s="79">
        <v>33838.65</v>
      </c>
      <c r="I620" s="79">
        <v>103928.52999999998</v>
      </c>
      <c r="J620" s="79">
        <v>2916806.0899999994</v>
      </c>
      <c r="K620" s="79">
        <v>2882967.4399999995</v>
      </c>
      <c r="L620" s="79">
        <v>1997033.5799999996</v>
      </c>
      <c r="M620" s="79">
        <v>885933.8600000001</v>
      </c>
      <c r="N620" s="79">
        <v>33838.65</v>
      </c>
      <c r="O620" s="79">
        <v>2030872.2299999995</v>
      </c>
      <c r="P620" s="79">
        <v>0</v>
      </c>
      <c r="Q620" s="79">
        <v>0</v>
      </c>
      <c r="R620" s="79">
        <v>0</v>
      </c>
      <c r="S620" s="79">
        <v>0</v>
      </c>
      <c r="T620" s="79">
        <v>130763.51</v>
      </c>
      <c r="U620" s="79">
        <v>95104.92</v>
      </c>
      <c r="V620" s="79">
        <v>35658.589999999997</v>
      </c>
      <c r="W620" s="79">
        <v>130763.51</v>
      </c>
      <c r="X620" s="79">
        <v>130763.51</v>
      </c>
      <c r="Y620" s="79">
        <v>95104.92</v>
      </c>
      <c r="Z620" s="79">
        <v>35658.589999999997</v>
      </c>
      <c r="AA620" s="79">
        <v>103928.52999999998</v>
      </c>
      <c r="AB620" s="79">
        <v>277212.45999999996</v>
      </c>
      <c r="AC620" s="79">
        <v>217904.03</v>
      </c>
      <c r="AD620" s="79">
        <v>56781.64</v>
      </c>
      <c r="AE620" s="79">
        <v>567536.02</v>
      </c>
      <c r="AF620" s="79">
        <v>0</v>
      </c>
      <c r="AG620" s="79">
        <v>95510.51</v>
      </c>
      <c r="AH620" s="79">
        <v>420778.94</v>
      </c>
      <c r="AI620" s="79">
        <v>166762.46</v>
      </c>
      <c r="AJ620" s="79">
        <v>72927.03</v>
      </c>
      <c r="AK620" s="79">
        <v>421948.36</v>
      </c>
      <c r="AL620" s="79">
        <v>192174.88999999998</v>
      </c>
      <c r="AM620" s="79">
        <v>33838.65</v>
      </c>
      <c r="AN620" s="79">
        <v>104900.15</v>
      </c>
      <c r="AO620" s="79">
        <v>25656.3</v>
      </c>
      <c r="AP620" s="79">
        <v>80.98</v>
      </c>
      <c r="AQ620" s="154">
        <v>1928.38</v>
      </c>
      <c r="AR620" s="79">
        <v>35544.370000000003</v>
      </c>
      <c r="AS620" s="79">
        <v>57160.81</v>
      </c>
      <c r="AT620" s="79">
        <v>88195.849999999991</v>
      </c>
      <c r="AU620" s="79">
        <v>20660.400000000001</v>
      </c>
      <c r="AV620" s="79">
        <v>1159.6300000000001</v>
      </c>
      <c r="AW620" s="79">
        <v>11831.63</v>
      </c>
      <c r="AX620" s="79">
        <v>4756.3900000000003</v>
      </c>
      <c r="AY620" s="79">
        <v>29.53</v>
      </c>
      <c r="AZ620" s="79">
        <v>25512.62</v>
      </c>
      <c r="BA620" s="79">
        <v>0</v>
      </c>
      <c r="BB620" s="79">
        <v>5393.27</v>
      </c>
      <c r="BC620" s="79">
        <v>0</v>
      </c>
      <c r="BD620" s="79">
        <v>10620.79</v>
      </c>
      <c r="BE620" s="79">
        <v>0</v>
      </c>
      <c r="BF620" s="79">
        <v>0</v>
      </c>
      <c r="BG620" s="79">
        <v>0</v>
      </c>
      <c r="BH620" s="79">
        <v>0</v>
      </c>
      <c r="BI620" s="79">
        <v>0</v>
      </c>
      <c r="BJ620" s="79">
        <v>50123.17</v>
      </c>
      <c r="BK620" s="79">
        <v>10635.37</v>
      </c>
      <c r="BL620" s="79">
        <v>12055.56</v>
      </c>
      <c r="BM620" s="79">
        <v>2624.9700000000003</v>
      </c>
      <c r="BN620" s="79">
        <v>37.79</v>
      </c>
      <c r="BO620" s="79">
        <v>492.9</v>
      </c>
      <c r="BP620" s="79">
        <v>840.1</v>
      </c>
      <c r="BQ620" s="79">
        <v>30263.43</v>
      </c>
      <c r="BR620" s="79">
        <v>23522.33</v>
      </c>
      <c r="BS620" s="79">
        <v>0</v>
      </c>
      <c r="BT620" s="79">
        <v>0</v>
      </c>
      <c r="BU620" s="79">
        <v>167.89</v>
      </c>
      <c r="BV620" s="79">
        <v>0</v>
      </c>
      <c r="BW620" s="79">
        <v>0</v>
      </c>
      <c r="BX620" s="79">
        <v>2328.44</v>
      </c>
      <c r="BY620" s="79">
        <v>82759.23</v>
      </c>
      <c r="BZ620" s="79">
        <v>1853.9199999999998</v>
      </c>
      <c r="CA620" s="79">
        <v>11245.66</v>
      </c>
      <c r="CB620" s="79">
        <v>5741.28</v>
      </c>
    </row>
    <row r="621" spans="1:80" ht="12.75" customHeight="1" x14ac:dyDescent="0.2">
      <c r="A621" s="4"/>
      <c r="B621" s="5"/>
      <c r="C621" s="5" t="s">
        <v>594</v>
      </c>
      <c r="D621" s="79">
        <v>470377.00999999989</v>
      </c>
      <c r="E621" s="79">
        <v>456886.0199999999</v>
      </c>
      <c r="F621" s="79">
        <v>316236.90999999997</v>
      </c>
      <c r="G621" s="79">
        <v>140649.10999999996</v>
      </c>
      <c r="H621" s="79">
        <v>1896.08</v>
      </c>
      <c r="I621" s="79">
        <v>11594.909999999998</v>
      </c>
      <c r="J621" s="79">
        <v>432837.18999999989</v>
      </c>
      <c r="K621" s="79">
        <v>430941.10999999987</v>
      </c>
      <c r="L621" s="79">
        <v>301999.28999999998</v>
      </c>
      <c r="M621" s="79">
        <v>128941.81999999999</v>
      </c>
      <c r="N621" s="79">
        <v>1896.08</v>
      </c>
      <c r="O621" s="79">
        <v>303895.37</v>
      </c>
      <c r="P621" s="79">
        <v>0</v>
      </c>
      <c r="Q621" s="79">
        <v>0</v>
      </c>
      <c r="R621" s="79">
        <v>0</v>
      </c>
      <c r="S621" s="79">
        <v>0</v>
      </c>
      <c r="T621" s="79">
        <v>25944.910000000003</v>
      </c>
      <c r="U621" s="79">
        <v>14237.619999999997</v>
      </c>
      <c r="V621" s="79">
        <v>11707.289999999999</v>
      </c>
      <c r="W621" s="79">
        <v>25944.910000000003</v>
      </c>
      <c r="X621" s="79">
        <v>25944.910000000003</v>
      </c>
      <c r="Y621" s="79">
        <v>14237.619999999997</v>
      </c>
      <c r="Z621" s="79">
        <v>11707.289999999999</v>
      </c>
      <c r="AA621" s="79">
        <v>11594.909999999998</v>
      </c>
      <c r="AB621" s="79">
        <v>31875.84</v>
      </c>
      <c r="AC621" s="79">
        <v>11605.81</v>
      </c>
      <c r="AD621" s="79">
        <v>9223.14</v>
      </c>
      <c r="AE621" s="79">
        <v>78545.53</v>
      </c>
      <c r="AF621" s="79">
        <v>0</v>
      </c>
      <c r="AG621" s="79">
        <v>7463.27</v>
      </c>
      <c r="AH621" s="79">
        <v>56555.619999999995</v>
      </c>
      <c r="AI621" s="79">
        <v>35050.009999999995</v>
      </c>
      <c r="AJ621" s="79">
        <v>6645.02</v>
      </c>
      <c r="AK621" s="79">
        <v>105730.56</v>
      </c>
      <c r="AL621" s="79">
        <v>32228.13</v>
      </c>
      <c r="AM621" s="79">
        <v>1896.08</v>
      </c>
      <c r="AN621" s="79">
        <v>6482.8</v>
      </c>
      <c r="AO621" s="79">
        <v>847.71999999999991</v>
      </c>
      <c r="AP621" s="79">
        <v>8.4</v>
      </c>
      <c r="AQ621" s="154">
        <v>731.36</v>
      </c>
      <c r="AR621" s="79">
        <v>8308.7900000000009</v>
      </c>
      <c r="AS621" s="79">
        <v>9693.91</v>
      </c>
      <c r="AT621" s="79">
        <v>18315.75</v>
      </c>
      <c r="AU621" s="79">
        <v>3000.42</v>
      </c>
      <c r="AV621" s="79">
        <v>299.58999999999997</v>
      </c>
      <c r="AW621" s="79">
        <v>2155.4899999999998</v>
      </c>
      <c r="AX621" s="79">
        <v>300.29000000000002</v>
      </c>
      <c r="AY621" s="79">
        <v>2.4</v>
      </c>
      <c r="AZ621" s="79">
        <v>4673.8099999999995</v>
      </c>
      <c r="BA621" s="79">
        <v>0</v>
      </c>
      <c r="BB621" s="79">
        <v>662.37</v>
      </c>
      <c r="BC621" s="79">
        <v>0</v>
      </c>
      <c r="BD621" s="79">
        <v>535.08000000000004</v>
      </c>
      <c r="BE621" s="79">
        <v>0</v>
      </c>
      <c r="BF621" s="79">
        <v>0</v>
      </c>
      <c r="BG621" s="79">
        <v>0</v>
      </c>
      <c r="BH621" s="79">
        <v>0</v>
      </c>
      <c r="BI621" s="79">
        <v>0</v>
      </c>
      <c r="BJ621" s="79">
        <v>12069.13</v>
      </c>
      <c r="BK621" s="79">
        <v>6057.71</v>
      </c>
      <c r="BL621" s="79">
        <v>361.56</v>
      </c>
      <c r="BM621" s="79">
        <v>60.48</v>
      </c>
      <c r="BN621" s="79">
        <v>2.15</v>
      </c>
      <c r="BO621" s="79">
        <v>9.6199999999999992</v>
      </c>
      <c r="BP621" s="79">
        <v>76.58</v>
      </c>
      <c r="BQ621" s="79">
        <v>1744.3</v>
      </c>
      <c r="BR621" s="79">
        <v>5461.55</v>
      </c>
      <c r="BS621" s="79">
        <v>0</v>
      </c>
      <c r="BT621" s="79">
        <v>0</v>
      </c>
      <c r="BU621" s="79">
        <v>101.83</v>
      </c>
      <c r="BV621" s="79">
        <v>0</v>
      </c>
      <c r="BW621" s="79">
        <v>0</v>
      </c>
      <c r="BX621" s="79">
        <v>325.92</v>
      </c>
      <c r="BY621" s="79">
        <v>8868.2199999999993</v>
      </c>
      <c r="BZ621" s="79">
        <v>903.97</v>
      </c>
      <c r="CA621" s="79">
        <v>1209.22</v>
      </c>
      <c r="CB621" s="79">
        <v>287.58</v>
      </c>
    </row>
    <row r="622" spans="1:80" ht="12.75" customHeight="1" x14ac:dyDescent="0.2">
      <c r="A622" s="4"/>
      <c r="B622" s="5"/>
      <c r="C622" s="5" t="s">
        <v>595</v>
      </c>
      <c r="D622" s="79">
        <v>722287.7</v>
      </c>
      <c r="E622" s="79">
        <v>709097.46999999986</v>
      </c>
      <c r="F622" s="79">
        <v>509923.20000000007</v>
      </c>
      <c r="G622" s="79">
        <v>199174.27000000005</v>
      </c>
      <c r="H622" s="79">
        <v>3122.4</v>
      </c>
      <c r="I622" s="79">
        <v>10067.83</v>
      </c>
      <c r="J622" s="79">
        <v>655171.80000000005</v>
      </c>
      <c r="K622" s="79">
        <v>652049.4</v>
      </c>
      <c r="L622" s="79">
        <v>490904.97000000003</v>
      </c>
      <c r="M622" s="79">
        <v>161144.43000000002</v>
      </c>
      <c r="N622" s="79">
        <v>3122.4</v>
      </c>
      <c r="O622" s="79">
        <v>494027.37</v>
      </c>
      <c r="P622" s="79">
        <v>0</v>
      </c>
      <c r="Q622" s="79">
        <v>0</v>
      </c>
      <c r="R622" s="79">
        <v>0</v>
      </c>
      <c r="S622" s="79">
        <v>0</v>
      </c>
      <c r="T622" s="79">
        <v>57048.07</v>
      </c>
      <c r="U622" s="79">
        <v>19018.23</v>
      </c>
      <c r="V622" s="79">
        <v>38029.839999999997</v>
      </c>
      <c r="W622" s="79">
        <v>57048.07</v>
      </c>
      <c r="X622" s="79">
        <v>57048.07</v>
      </c>
      <c r="Y622" s="79">
        <v>19018.23</v>
      </c>
      <c r="Z622" s="79">
        <v>38029.839999999997</v>
      </c>
      <c r="AA622" s="79">
        <v>10067.83</v>
      </c>
      <c r="AB622" s="79">
        <v>54390.879999999997</v>
      </c>
      <c r="AC622" s="79">
        <v>13916.22</v>
      </c>
      <c r="AD622" s="79">
        <v>9213.66</v>
      </c>
      <c r="AE622" s="79">
        <v>122598.61</v>
      </c>
      <c r="AF622" s="79">
        <v>0</v>
      </c>
      <c r="AG622" s="79">
        <v>24333.32</v>
      </c>
      <c r="AH622" s="79">
        <v>70031.27</v>
      </c>
      <c r="AI622" s="79">
        <v>55176.240000000005</v>
      </c>
      <c r="AJ622" s="79">
        <v>9234.7000000000007</v>
      </c>
      <c r="AK622" s="79">
        <v>175857.13</v>
      </c>
      <c r="AL622" s="79">
        <v>35668.080000000002</v>
      </c>
      <c r="AM622" s="79">
        <v>3122.4</v>
      </c>
      <c r="AN622" s="79">
        <v>11273.77</v>
      </c>
      <c r="AO622" s="79">
        <v>1478.69</v>
      </c>
      <c r="AP622" s="79">
        <v>6.41</v>
      </c>
      <c r="AQ622" s="154">
        <v>2.52</v>
      </c>
      <c r="AR622" s="79">
        <v>10993.869999999999</v>
      </c>
      <c r="AS622" s="79">
        <v>23453.78</v>
      </c>
      <c r="AT622" s="79">
        <v>14652.83</v>
      </c>
      <c r="AU622" s="79">
        <v>2134.17</v>
      </c>
      <c r="AV622" s="79">
        <v>186.24</v>
      </c>
      <c r="AW622" s="79">
        <v>5111.1000000000004</v>
      </c>
      <c r="AX622" s="79">
        <v>517.19000000000005</v>
      </c>
      <c r="AY622" s="79">
        <v>5.19</v>
      </c>
      <c r="AZ622" s="79">
        <v>8250.0499999999993</v>
      </c>
      <c r="BA622" s="79">
        <v>0</v>
      </c>
      <c r="BB622" s="79">
        <v>879.5</v>
      </c>
      <c r="BC622" s="79">
        <v>0</v>
      </c>
      <c r="BD622" s="79">
        <v>2683.98</v>
      </c>
      <c r="BE622" s="79">
        <v>0</v>
      </c>
      <c r="BF622" s="79">
        <v>0</v>
      </c>
      <c r="BG622" s="79">
        <v>0</v>
      </c>
      <c r="BH622" s="79">
        <v>0</v>
      </c>
      <c r="BI622" s="79">
        <v>0</v>
      </c>
      <c r="BJ622" s="79">
        <v>15151.859999999999</v>
      </c>
      <c r="BK622" s="79">
        <v>12747.01</v>
      </c>
      <c r="BL622" s="79">
        <v>450.09</v>
      </c>
      <c r="BM622" s="79">
        <v>270.08</v>
      </c>
      <c r="BN622" s="79">
        <v>34.380000000000003</v>
      </c>
      <c r="BO622" s="79">
        <v>447.13</v>
      </c>
      <c r="BP622" s="79">
        <v>550.28</v>
      </c>
      <c r="BQ622" s="79">
        <v>3111.82</v>
      </c>
      <c r="BR622" s="79">
        <v>24170.82</v>
      </c>
      <c r="BS622" s="79">
        <v>0</v>
      </c>
      <c r="BT622" s="79">
        <v>0</v>
      </c>
      <c r="BU622" s="79">
        <v>114.6</v>
      </c>
      <c r="BV622" s="79">
        <v>0</v>
      </c>
      <c r="BW622" s="79">
        <v>0</v>
      </c>
      <c r="BX622" s="79">
        <v>393.33</v>
      </c>
      <c r="BY622" s="79">
        <v>5415.93</v>
      </c>
      <c r="BZ622" s="79">
        <v>972.56</v>
      </c>
      <c r="CA622" s="79">
        <v>2293.7399999999998</v>
      </c>
      <c r="CB622" s="79">
        <v>992.27</v>
      </c>
    </row>
    <row r="623" spans="1:80" ht="12.75" customHeight="1" x14ac:dyDescent="0.2">
      <c r="A623" s="4"/>
      <c r="B623" s="5"/>
      <c r="C623" s="5" t="s">
        <v>596</v>
      </c>
      <c r="D623" s="79">
        <v>7418280.2300000014</v>
      </c>
      <c r="E623" s="79">
        <v>7330635.1100000022</v>
      </c>
      <c r="F623" s="79">
        <v>5849563.5600000015</v>
      </c>
      <c r="G623" s="79">
        <v>1481071.55</v>
      </c>
      <c r="H623" s="79">
        <v>18982.54</v>
      </c>
      <c r="I623" s="79">
        <v>68662.58</v>
      </c>
      <c r="J623" s="79">
        <v>7038593.7300000014</v>
      </c>
      <c r="K623" s="79">
        <v>7019611.1900000013</v>
      </c>
      <c r="L623" s="79">
        <v>5690456.4400000013</v>
      </c>
      <c r="M623" s="79">
        <v>1329154.75</v>
      </c>
      <c r="N623" s="79">
        <v>18982.54</v>
      </c>
      <c r="O623" s="79">
        <v>5709438.9800000014</v>
      </c>
      <c r="P623" s="79">
        <v>0</v>
      </c>
      <c r="Q623" s="79">
        <v>0</v>
      </c>
      <c r="R623" s="79">
        <v>0</v>
      </c>
      <c r="S623" s="79">
        <v>0</v>
      </c>
      <c r="T623" s="79">
        <v>311023.92000000004</v>
      </c>
      <c r="U623" s="79">
        <v>159107.12000000002</v>
      </c>
      <c r="V623" s="79">
        <v>151916.79999999999</v>
      </c>
      <c r="W623" s="79">
        <v>311023.92000000004</v>
      </c>
      <c r="X623" s="79">
        <v>311023.92000000004</v>
      </c>
      <c r="Y623" s="79">
        <v>159107.12000000002</v>
      </c>
      <c r="Z623" s="79">
        <v>151916.79999999999</v>
      </c>
      <c r="AA623" s="79">
        <v>68662.58</v>
      </c>
      <c r="AB623" s="79">
        <v>692157.28</v>
      </c>
      <c r="AC623" s="79">
        <v>236301.62</v>
      </c>
      <c r="AD623" s="79">
        <v>115296.65</v>
      </c>
      <c r="AE623" s="79">
        <v>1378626.9</v>
      </c>
      <c r="AF623" s="79">
        <v>0</v>
      </c>
      <c r="AG623" s="79">
        <v>17728.62</v>
      </c>
      <c r="AH623" s="79">
        <v>514112.37</v>
      </c>
      <c r="AI623" s="79">
        <v>316912.95999999996</v>
      </c>
      <c r="AJ623" s="79">
        <v>82211.45</v>
      </c>
      <c r="AK623" s="79">
        <v>2600522.4300000002</v>
      </c>
      <c r="AL623" s="79">
        <v>375342.37</v>
      </c>
      <c r="AM623" s="79">
        <v>18982.54</v>
      </c>
      <c r="AN623" s="79">
        <v>121956.61</v>
      </c>
      <c r="AO623" s="79">
        <v>12982.63</v>
      </c>
      <c r="AP623" s="79">
        <v>40.950000000000003</v>
      </c>
      <c r="AQ623" s="154">
        <v>1344.78</v>
      </c>
      <c r="AR623" s="79">
        <v>17159.830000000002</v>
      </c>
      <c r="AS623" s="79">
        <v>131186.17000000001</v>
      </c>
      <c r="AT623" s="79">
        <v>204475.19</v>
      </c>
      <c r="AU623" s="79">
        <v>42387.21</v>
      </c>
      <c r="AV623" s="79">
        <v>2952.4</v>
      </c>
      <c r="AW623" s="79">
        <v>59812.34</v>
      </c>
      <c r="AX623" s="79">
        <v>5757.03</v>
      </c>
      <c r="AY623" s="79">
        <v>51.07</v>
      </c>
      <c r="AZ623" s="79">
        <v>58360.07</v>
      </c>
      <c r="BA623" s="79">
        <v>0</v>
      </c>
      <c r="BB623" s="79">
        <v>10630.7</v>
      </c>
      <c r="BC623" s="79">
        <v>0</v>
      </c>
      <c r="BD623" s="79">
        <v>21301.56</v>
      </c>
      <c r="BE623" s="79">
        <v>0</v>
      </c>
      <c r="BF623" s="79">
        <v>0</v>
      </c>
      <c r="BG623" s="79">
        <v>0</v>
      </c>
      <c r="BH623" s="79">
        <v>0</v>
      </c>
      <c r="BI623" s="79">
        <v>0</v>
      </c>
      <c r="BJ623" s="79">
        <v>153272.58000000002</v>
      </c>
      <c r="BK623" s="79">
        <v>34507.360000000001</v>
      </c>
      <c r="BL623" s="79">
        <v>606.1</v>
      </c>
      <c r="BM623" s="79">
        <v>2794.41</v>
      </c>
      <c r="BN623" s="79">
        <v>149.29</v>
      </c>
      <c r="BO623" s="79">
        <v>800.69</v>
      </c>
      <c r="BP623" s="79">
        <v>1699.95</v>
      </c>
      <c r="BQ623" s="79">
        <v>2284.7399999999998</v>
      </c>
      <c r="BR623" s="79">
        <v>114147.8</v>
      </c>
      <c r="BS623" s="79">
        <v>0</v>
      </c>
      <c r="BT623" s="79">
        <v>0</v>
      </c>
      <c r="BU623" s="79">
        <v>761</v>
      </c>
      <c r="BV623" s="79">
        <v>0</v>
      </c>
      <c r="BW623" s="79">
        <v>0</v>
      </c>
      <c r="BX623" s="79">
        <v>4264.53</v>
      </c>
      <c r="BY623" s="79">
        <v>24926.86</v>
      </c>
      <c r="BZ623" s="79">
        <v>5887.88</v>
      </c>
      <c r="CA623" s="79">
        <v>23473.29</v>
      </c>
      <c r="CB623" s="79">
        <v>10110.02</v>
      </c>
    </row>
    <row r="624" spans="1:80" ht="12.75" customHeight="1" x14ac:dyDescent="0.2">
      <c r="A624" s="4"/>
      <c r="B624" s="5"/>
      <c r="C624" s="5" t="s">
        <v>597</v>
      </c>
      <c r="D624" s="79">
        <v>5905653.4799999995</v>
      </c>
      <c r="E624" s="79">
        <v>5746926.3099999996</v>
      </c>
      <c r="F624" s="79">
        <v>3803283.37</v>
      </c>
      <c r="G624" s="79">
        <v>1943642.94</v>
      </c>
      <c r="H624" s="79">
        <v>64234.53</v>
      </c>
      <c r="I624" s="79">
        <v>94492.640000000014</v>
      </c>
      <c r="J624" s="79">
        <v>5456294.4699999997</v>
      </c>
      <c r="K624" s="79">
        <v>5392059.9399999995</v>
      </c>
      <c r="L624" s="79">
        <v>3512126.6900000004</v>
      </c>
      <c r="M624" s="79">
        <v>1879933.25</v>
      </c>
      <c r="N624" s="79">
        <v>64234.53</v>
      </c>
      <c r="O624" s="79">
        <v>3576361.22</v>
      </c>
      <c r="P624" s="79">
        <v>0</v>
      </c>
      <c r="Q624" s="79">
        <v>0</v>
      </c>
      <c r="R624" s="79">
        <v>0</v>
      </c>
      <c r="S624" s="79">
        <v>0</v>
      </c>
      <c r="T624" s="79">
        <v>354866.37000000011</v>
      </c>
      <c r="U624" s="79">
        <v>291156.68000000005</v>
      </c>
      <c r="V624" s="79">
        <v>63709.689999999995</v>
      </c>
      <c r="W624" s="79">
        <v>354866.37000000011</v>
      </c>
      <c r="X624" s="79">
        <v>354866.37000000011</v>
      </c>
      <c r="Y624" s="79">
        <v>291156.68000000005</v>
      </c>
      <c r="Z624" s="79">
        <v>63709.689999999995</v>
      </c>
      <c r="AA624" s="79">
        <v>94492.640000000014</v>
      </c>
      <c r="AB624" s="79">
        <v>213966.39</v>
      </c>
      <c r="AC624" s="79">
        <v>225247.71</v>
      </c>
      <c r="AD624" s="79">
        <v>105079.72</v>
      </c>
      <c r="AE624" s="79">
        <v>2105871.27</v>
      </c>
      <c r="AF624" s="79">
        <v>0</v>
      </c>
      <c r="AG624" s="79">
        <v>767.09</v>
      </c>
      <c r="AH624" s="79">
        <v>1394094.43</v>
      </c>
      <c r="AI624" s="79">
        <v>335930.31</v>
      </c>
      <c r="AJ624" s="79">
        <v>70346.7</v>
      </c>
      <c r="AK624" s="79">
        <v>362931.45</v>
      </c>
      <c r="AL624" s="79">
        <v>206208.94</v>
      </c>
      <c r="AM624" s="79">
        <v>64234.53</v>
      </c>
      <c r="AN624" s="79">
        <v>65639.320000000007</v>
      </c>
      <c r="AO624" s="79">
        <v>6174.35</v>
      </c>
      <c r="AP624" s="79">
        <v>103.84</v>
      </c>
      <c r="AQ624" s="154">
        <v>3253.19</v>
      </c>
      <c r="AR624" s="79">
        <v>52766.1</v>
      </c>
      <c r="AS624" s="79">
        <v>0</v>
      </c>
      <c r="AT624" s="79">
        <v>149758.22</v>
      </c>
      <c r="AU624" s="79">
        <v>21699.3</v>
      </c>
      <c r="AV624" s="79">
        <v>5669.83</v>
      </c>
      <c r="AW624" s="79">
        <v>2325.5500000000002</v>
      </c>
      <c r="AX624" s="79">
        <v>6323.54</v>
      </c>
      <c r="AY624" s="79">
        <v>35.520000000000003</v>
      </c>
      <c r="AZ624" s="79">
        <v>38491.279999999999</v>
      </c>
      <c r="BA624" s="79">
        <v>0</v>
      </c>
      <c r="BB624" s="79">
        <v>6075.53</v>
      </c>
      <c r="BC624" s="79">
        <v>0</v>
      </c>
      <c r="BD624" s="79">
        <v>13300.36</v>
      </c>
      <c r="BE624" s="79">
        <v>0</v>
      </c>
      <c r="BF624" s="79">
        <v>0</v>
      </c>
      <c r="BG624" s="79">
        <v>0</v>
      </c>
      <c r="BH624" s="79">
        <v>0</v>
      </c>
      <c r="BI624" s="79">
        <v>0</v>
      </c>
      <c r="BJ624" s="79">
        <v>286947.96000000002</v>
      </c>
      <c r="BK624" s="79">
        <v>0</v>
      </c>
      <c r="BL624" s="79">
        <v>2089.48</v>
      </c>
      <c r="BM624" s="79">
        <v>98.28</v>
      </c>
      <c r="BN624" s="79">
        <v>180.83</v>
      </c>
      <c r="BO624" s="79">
        <v>0.88</v>
      </c>
      <c r="BP624" s="79">
        <v>586.14</v>
      </c>
      <c r="BQ624" s="79">
        <v>1840.13</v>
      </c>
      <c r="BR624" s="79">
        <v>62573.58</v>
      </c>
      <c r="BS624" s="79">
        <v>0</v>
      </c>
      <c r="BT624" s="79">
        <v>0</v>
      </c>
      <c r="BU624" s="79">
        <v>549.09</v>
      </c>
      <c r="BV624" s="79">
        <v>0</v>
      </c>
      <c r="BW624" s="79">
        <v>0</v>
      </c>
      <c r="BX624" s="79">
        <v>8383</v>
      </c>
      <c r="BY624" s="79">
        <v>40376.5</v>
      </c>
      <c r="BZ624" s="79">
        <v>10506.44</v>
      </c>
      <c r="CA624" s="79">
        <v>22340.02</v>
      </c>
      <c r="CB624" s="79">
        <v>12886.68</v>
      </c>
    </row>
    <row r="625" spans="1:80" ht="12.75" customHeight="1" x14ac:dyDescent="0.2">
      <c r="A625" s="4"/>
      <c r="B625" s="5"/>
      <c r="C625" s="5" t="s">
        <v>602</v>
      </c>
      <c r="D625" s="79">
        <v>492103.30999999994</v>
      </c>
      <c r="E625" s="79">
        <v>436000.7699999999</v>
      </c>
      <c r="F625" s="79">
        <v>417752.54999999993</v>
      </c>
      <c r="G625" s="79">
        <v>18248.22</v>
      </c>
      <c r="H625" s="79">
        <v>27705.86</v>
      </c>
      <c r="I625" s="79">
        <v>28396.68</v>
      </c>
      <c r="J625" s="79">
        <v>410663.74999999994</v>
      </c>
      <c r="K625" s="79">
        <v>382957.88999999996</v>
      </c>
      <c r="L625" s="79">
        <v>365687.83999999997</v>
      </c>
      <c r="M625" s="79">
        <v>17270.05</v>
      </c>
      <c r="N625" s="79">
        <v>27705.86</v>
      </c>
      <c r="O625" s="79">
        <v>393393.69999999995</v>
      </c>
      <c r="P625" s="79">
        <v>0</v>
      </c>
      <c r="Q625" s="79">
        <v>0</v>
      </c>
      <c r="R625" s="79">
        <v>0</v>
      </c>
      <c r="S625" s="79">
        <v>0</v>
      </c>
      <c r="T625" s="79">
        <v>53042.880000000005</v>
      </c>
      <c r="U625" s="79">
        <v>52064.710000000006</v>
      </c>
      <c r="V625" s="79">
        <v>978.17000000000007</v>
      </c>
      <c r="W625" s="79">
        <v>53042.880000000005</v>
      </c>
      <c r="X625" s="79">
        <v>53042.880000000005</v>
      </c>
      <c r="Y625" s="79">
        <v>52064.710000000006</v>
      </c>
      <c r="Z625" s="79">
        <v>978.17000000000007</v>
      </c>
      <c r="AA625" s="79">
        <v>28396.68</v>
      </c>
      <c r="AB625" s="79">
        <v>0</v>
      </c>
      <c r="AC625" s="79">
        <v>8632.91</v>
      </c>
      <c r="AD625" s="79">
        <v>14827</v>
      </c>
      <c r="AE625" s="79">
        <v>353159.25</v>
      </c>
      <c r="AF625" s="79">
        <v>0</v>
      </c>
      <c r="AG625" s="79">
        <v>1098.8900000000001</v>
      </c>
      <c r="AH625" s="79">
        <v>0</v>
      </c>
      <c r="AI625" s="79">
        <v>0</v>
      </c>
      <c r="AJ625" s="79">
        <v>0</v>
      </c>
      <c r="AK625" s="79">
        <v>0</v>
      </c>
      <c r="AL625" s="79">
        <v>179.16</v>
      </c>
      <c r="AM625" s="79">
        <v>27705.86</v>
      </c>
      <c r="AN625" s="79">
        <v>0</v>
      </c>
      <c r="AO625" s="79">
        <v>0</v>
      </c>
      <c r="AP625" s="79">
        <v>0</v>
      </c>
      <c r="AQ625" s="154">
        <v>0</v>
      </c>
      <c r="AR625" s="79">
        <v>0</v>
      </c>
      <c r="AS625" s="79">
        <v>0</v>
      </c>
      <c r="AT625" s="79">
        <v>0</v>
      </c>
      <c r="AU625" s="79">
        <v>1165</v>
      </c>
      <c r="AV625" s="79">
        <v>302.45</v>
      </c>
      <c r="AW625" s="79">
        <v>0</v>
      </c>
      <c r="AX625" s="79">
        <v>0</v>
      </c>
      <c r="AY625" s="79">
        <v>90.23</v>
      </c>
      <c r="AZ625" s="79">
        <v>0</v>
      </c>
      <c r="BA625" s="79">
        <v>0</v>
      </c>
      <c r="BB625" s="79">
        <v>0</v>
      </c>
      <c r="BC625" s="79">
        <v>0</v>
      </c>
      <c r="BD625" s="79">
        <v>3503</v>
      </c>
      <c r="BE625" s="79">
        <v>0</v>
      </c>
      <c r="BF625" s="79">
        <v>0</v>
      </c>
      <c r="BG625" s="79">
        <v>0</v>
      </c>
      <c r="BH625" s="79">
        <v>0</v>
      </c>
      <c r="BI625" s="79">
        <v>0</v>
      </c>
      <c r="BJ625" s="79">
        <v>51820.3</v>
      </c>
      <c r="BK625" s="79">
        <v>579.70000000000005</v>
      </c>
      <c r="BL625" s="79">
        <v>0</v>
      </c>
      <c r="BM625" s="79">
        <v>244.41</v>
      </c>
      <c r="BN625" s="79">
        <v>0</v>
      </c>
      <c r="BO625" s="79">
        <v>398.47</v>
      </c>
      <c r="BP625" s="79">
        <v>0</v>
      </c>
      <c r="BQ625" s="79">
        <v>0</v>
      </c>
      <c r="BR625" s="79">
        <v>0</v>
      </c>
      <c r="BS625" s="79">
        <v>0</v>
      </c>
      <c r="BT625" s="79">
        <v>0</v>
      </c>
      <c r="BU625" s="79">
        <v>0</v>
      </c>
      <c r="BV625" s="79">
        <v>0</v>
      </c>
      <c r="BW625" s="79">
        <v>0</v>
      </c>
      <c r="BX625" s="79">
        <v>10458.07</v>
      </c>
      <c r="BY625" s="79">
        <v>17830.16</v>
      </c>
      <c r="BZ625" s="79">
        <v>20.079999999999998</v>
      </c>
      <c r="CA625" s="79">
        <v>88.37</v>
      </c>
      <c r="CB625" s="79">
        <v>0</v>
      </c>
    </row>
    <row r="626" spans="1:80" ht="12.75" customHeight="1" x14ac:dyDescent="0.2">
      <c r="A626" s="4"/>
      <c r="B626" s="5"/>
      <c r="C626" s="5" t="s">
        <v>457</v>
      </c>
      <c r="D626" s="79">
        <v>1948105.8</v>
      </c>
      <c r="E626" s="79">
        <v>1853462.9800000004</v>
      </c>
      <c r="F626" s="79">
        <v>1489517.9000000006</v>
      </c>
      <c r="G626" s="79">
        <v>363945.07999999996</v>
      </c>
      <c r="H626" s="79">
        <v>31110.14</v>
      </c>
      <c r="I626" s="79">
        <v>63532.68</v>
      </c>
      <c r="J626" s="79">
        <v>1733223.9300000002</v>
      </c>
      <c r="K626" s="79">
        <v>1702113.7900000003</v>
      </c>
      <c r="L626" s="79">
        <v>1396740.7500000002</v>
      </c>
      <c r="M626" s="79">
        <v>305373.03999999998</v>
      </c>
      <c r="N626" s="79">
        <v>31110.14</v>
      </c>
      <c r="O626" s="79">
        <v>1427850.8900000001</v>
      </c>
      <c r="P626" s="79">
        <v>0</v>
      </c>
      <c r="Q626" s="79">
        <v>0</v>
      </c>
      <c r="R626" s="79">
        <v>0</v>
      </c>
      <c r="S626" s="79">
        <v>0</v>
      </c>
      <c r="T626" s="79">
        <v>151349.19000000003</v>
      </c>
      <c r="U626" s="79">
        <v>92777.150000000009</v>
      </c>
      <c r="V626" s="79">
        <v>58572.039999999994</v>
      </c>
      <c r="W626" s="79">
        <v>151349.19000000003</v>
      </c>
      <c r="X626" s="79">
        <v>151349.19000000003</v>
      </c>
      <c r="Y626" s="79">
        <v>92777.150000000009</v>
      </c>
      <c r="Z626" s="79">
        <v>58572.039999999994</v>
      </c>
      <c r="AA626" s="79">
        <v>63532.68</v>
      </c>
      <c r="AB626" s="79">
        <v>204229.06</v>
      </c>
      <c r="AC626" s="79">
        <v>187563.72</v>
      </c>
      <c r="AD626" s="79">
        <v>66820.61</v>
      </c>
      <c r="AE626" s="79">
        <v>644026.41</v>
      </c>
      <c r="AF626" s="79">
        <v>0</v>
      </c>
      <c r="AG626" s="79">
        <v>100806.59</v>
      </c>
      <c r="AH626" s="79">
        <v>7.46</v>
      </c>
      <c r="AI626" s="79">
        <v>0</v>
      </c>
      <c r="AJ626" s="79">
        <v>70947.56</v>
      </c>
      <c r="AK626" s="79">
        <v>48490.82</v>
      </c>
      <c r="AL626" s="79">
        <v>90367.64</v>
      </c>
      <c r="AM626" s="79">
        <v>31110.14</v>
      </c>
      <c r="AN626" s="79">
        <v>48680.98</v>
      </c>
      <c r="AO626" s="79">
        <v>27293.37</v>
      </c>
      <c r="AP626" s="79">
        <v>54.2</v>
      </c>
      <c r="AQ626" s="154">
        <v>2340.0100000000002</v>
      </c>
      <c r="AR626" s="79">
        <v>20319</v>
      </c>
      <c r="AS626" s="79">
        <v>94078.64</v>
      </c>
      <c r="AT626" s="79">
        <v>9163.17</v>
      </c>
      <c r="AU626" s="79">
        <v>22223.51</v>
      </c>
      <c r="AV626" s="79">
        <v>1613.53</v>
      </c>
      <c r="AW626" s="79">
        <v>15984.06</v>
      </c>
      <c r="AX626" s="79">
        <v>0</v>
      </c>
      <c r="AY626" s="79">
        <v>18.05</v>
      </c>
      <c r="AZ626" s="79">
        <v>33078.36</v>
      </c>
      <c r="BA626" s="79">
        <v>0</v>
      </c>
      <c r="BB626" s="79">
        <v>4475.4399999999996</v>
      </c>
      <c r="BC626" s="79">
        <v>0</v>
      </c>
      <c r="BD626" s="79">
        <v>9531.6</v>
      </c>
      <c r="BE626" s="79">
        <v>0</v>
      </c>
      <c r="BF626" s="79">
        <v>0</v>
      </c>
      <c r="BG626" s="79">
        <v>0</v>
      </c>
      <c r="BH626" s="79">
        <v>0</v>
      </c>
      <c r="BI626" s="79">
        <v>0</v>
      </c>
      <c r="BJ626" s="79">
        <v>63341.36</v>
      </c>
      <c r="BK626" s="79">
        <v>71.95</v>
      </c>
      <c r="BL626" s="79">
        <v>6142.84</v>
      </c>
      <c r="BM626" s="79">
        <v>6159.86</v>
      </c>
      <c r="BN626" s="79">
        <v>50.1</v>
      </c>
      <c r="BO626" s="79">
        <v>528.91</v>
      </c>
      <c r="BP626" s="79">
        <v>969.55</v>
      </c>
      <c r="BQ626" s="79">
        <v>17082.990000000002</v>
      </c>
      <c r="BR626" s="79">
        <v>56733.18</v>
      </c>
      <c r="BS626" s="79">
        <v>0</v>
      </c>
      <c r="BT626" s="79">
        <v>0</v>
      </c>
      <c r="BU626" s="79">
        <v>268.45</v>
      </c>
      <c r="BV626" s="79">
        <v>0</v>
      </c>
      <c r="BW626" s="79">
        <v>0</v>
      </c>
      <c r="BX626" s="79">
        <v>2628.81</v>
      </c>
      <c r="BY626" s="79">
        <v>53908.160000000003</v>
      </c>
      <c r="BZ626" s="79">
        <v>0</v>
      </c>
      <c r="CA626" s="79">
        <v>1336</v>
      </c>
      <c r="CB626" s="79">
        <v>5659.71</v>
      </c>
    </row>
    <row r="627" spans="1:80" ht="12.75" customHeight="1" x14ac:dyDescent="0.2">
      <c r="A627" s="26"/>
      <c r="B627" s="106"/>
      <c r="C627" s="26" t="s">
        <v>560</v>
      </c>
      <c r="D627" s="116">
        <v>3457791.3299999996</v>
      </c>
      <c r="E627" s="116">
        <v>3432036.8200000003</v>
      </c>
      <c r="F627" s="116">
        <v>2685273.4800000004</v>
      </c>
      <c r="G627" s="116">
        <v>746763.34</v>
      </c>
      <c r="H627" s="116">
        <v>10146.000000000002</v>
      </c>
      <c r="I627" s="116">
        <v>15608.509999999998</v>
      </c>
      <c r="J627" s="116">
        <v>3412849.77</v>
      </c>
      <c r="K627" s="116">
        <v>3402703.77</v>
      </c>
      <c r="L627" s="116">
        <v>2664974.6799999997</v>
      </c>
      <c r="M627" s="116">
        <v>737729.09000000008</v>
      </c>
      <c r="N627" s="116">
        <v>10146.000000000002</v>
      </c>
      <c r="O627" s="116">
        <v>2675120.6800000002</v>
      </c>
      <c r="P627" s="116">
        <v>0</v>
      </c>
      <c r="Q627" s="116">
        <v>0</v>
      </c>
      <c r="R627" s="116">
        <v>0</v>
      </c>
      <c r="S627" s="116">
        <v>0</v>
      </c>
      <c r="T627" s="116">
        <v>29333.05</v>
      </c>
      <c r="U627" s="116">
        <v>20298.8</v>
      </c>
      <c r="V627" s="116">
        <v>9034.25</v>
      </c>
      <c r="W627" s="116">
        <v>29333.05</v>
      </c>
      <c r="X627" s="116">
        <v>29333.05</v>
      </c>
      <c r="Y627" s="116">
        <v>20298.8</v>
      </c>
      <c r="Z627" s="116">
        <v>9034.25</v>
      </c>
      <c r="AA627" s="116">
        <v>15608.509999999998</v>
      </c>
      <c r="AB627" s="116">
        <v>237039.24999999997</v>
      </c>
      <c r="AC627" s="116">
        <v>33432.639999999999</v>
      </c>
      <c r="AD627" s="116">
        <v>96554.52</v>
      </c>
      <c r="AE627" s="116">
        <v>954417.82</v>
      </c>
      <c r="AF627" s="116">
        <v>0</v>
      </c>
      <c r="AG627" s="116">
        <v>1090.99</v>
      </c>
      <c r="AH627" s="116">
        <v>447679.87999999989</v>
      </c>
      <c r="AI627" s="116">
        <v>81642.51999999999</v>
      </c>
      <c r="AJ627" s="116">
        <v>368784.27999999991</v>
      </c>
      <c r="AK627" s="116">
        <v>872663.8600000001</v>
      </c>
      <c r="AL627" s="116">
        <v>192403.7</v>
      </c>
      <c r="AM627" s="116">
        <v>10146.000000000002</v>
      </c>
      <c r="AN627" s="116">
        <v>71028.02</v>
      </c>
      <c r="AO627" s="116">
        <v>0</v>
      </c>
      <c r="AP627" s="116">
        <v>541.69000000000005</v>
      </c>
      <c r="AQ627" s="166">
        <v>0</v>
      </c>
      <c r="AR627" s="116">
        <v>40106.240000000005</v>
      </c>
      <c r="AS627" s="116">
        <v>10.119999999999999</v>
      </c>
      <c r="AT627" s="116">
        <v>0</v>
      </c>
      <c r="AU627" s="116">
        <v>0</v>
      </c>
      <c r="AV627" s="116">
        <v>0</v>
      </c>
      <c r="AW627" s="116">
        <v>0</v>
      </c>
      <c r="AX627" s="116">
        <v>0</v>
      </c>
      <c r="AY627" s="116">
        <v>1298.1299999999999</v>
      </c>
      <c r="AZ627" s="116">
        <v>0</v>
      </c>
      <c r="BA627" s="116">
        <v>0</v>
      </c>
      <c r="BB627" s="116">
        <v>0</v>
      </c>
      <c r="BC627" s="116">
        <v>0</v>
      </c>
      <c r="BD627" s="116">
        <v>4010.11</v>
      </c>
      <c r="BE627" s="116">
        <v>0</v>
      </c>
      <c r="BF627" s="116">
        <v>0</v>
      </c>
      <c r="BG627" s="116">
        <v>0</v>
      </c>
      <c r="BH627" s="116">
        <v>0</v>
      </c>
      <c r="BI627" s="116">
        <v>0</v>
      </c>
      <c r="BJ627" s="116">
        <v>0</v>
      </c>
      <c r="BK627" s="116">
        <v>0</v>
      </c>
      <c r="BL627" s="116">
        <v>34.06</v>
      </c>
      <c r="BM627" s="116">
        <v>0</v>
      </c>
      <c r="BN627" s="116">
        <v>20264.739999999998</v>
      </c>
      <c r="BO627" s="116">
        <v>63.3</v>
      </c>
      <c r="BP627" s="116">
        <v>8970.9500000000007</v>
      </c>
      <c r="BQ627" s="116">
        <v>0</v>
      </c>
      <c r="BR627" s="116">
        <v>0</v>
      </c>
      <c r="BS627" s="116">
        <v>0</v>
      </c>
      <c r="BT627" s="116">
        <v>0</v>
      </c>
      <c r="BU627" s="116">
        <v>0</v>
      </c>
      <c r="BV627" s="116">
        <v>0</v>
      </c>
      <c r="BW627" s="116">
        <v>0</v>
      </c>
      <c r="BX627" s="116">
        <v>520.33000000000004</v>
      </c>
      <c r="BY627" s="116">
        <v>0.6</v>
      </c>
      <c r="BZ627" s="116">
        <v>948.96</v>
      </c>
      <c r="CA627" s="116">
        <v>2264.3200000000002</v>
      </c>
      <c r="CB627" s="116">
        <v>11874.3</v>
      </c>
    </row>
    <row r="628" spans="1:80" ht="12.75" customHeight="1" x14ac:dyDescent="0.2">
      <c r="A628" s="4"/>
      <c r="B628" s="17"/>
      <c r="C628" s="5" t="s">
        <v>593</v>
      </c>
      <c r="D628" s="107">
        <v>1058054.8</v>
      </c>
      <c r="E628" s="107">
        <v>1048950.83</v>
      </c>
      <c r="F628" s="107">
        <v>810750.08000000007</v>
      </c>
      <c r="G628" s="107">
        <v>238200.75</v>
      </c>
      <c r="H628" s="107">
        <v>3805.7</v>
      </c>
      <c r="I628" s="107">
        <v>5298.2699999999995</v>
      </c>
      <c r="J628" s="107">
        <v>1043232.4700000002</v>
      </c>
      <c r="K628" s="107">
        <v>1039426.7700000001</v>
      </c>
      <c r="L628" s="107">
        <v>804176.76000000013</v>
      </c>
      <c r="M628" s="107">
        <v>235250.01</v>
      </c>
      <c r="N628" s="107">
        <v>3805.7</v>
      </c>
      <c r="O628" s="107">
        <v>807982.46000000008</v>
      </c>
      <c r="P628" s="107">
        <v>0</v>
      </c>
      <c r="Q628" s="107">
        <v>0</v>
      </c>
      <c r="R628" s="107">
        <v>0</v>
      </c>
      <c r="S628" s="107">
        <v>0</v>
      </c>
      <c r="T628" s="107">
        <v>9524.06</v>
      </c>
      <c r="U628" s="107">
        <v>6573.3200000000006</v>
      </c>
      <c r="V628" s="107">
        <v>2950.7400000000002</v>
      </c>
      <c r="W628" s="107">
        <v>9524.06</v>
      </c>
      <c r="X628" s="107">
        <v>9524.06</v>
      </c>
      <c r="Y628" s="107">
        <v>6573.3200000000006</v>
      </c>
      <c r="Z628" s="107">
        <v>2950.7400000000002</v>
      </c>
      <c r="AA628" s="107">
        <v>5298.2699999999995</v>
      </c>
      <c r="AB628" s="107">
        <v>83834.25</v>
      </c>
      <c r="AC628" s="107">
        <v>11019.77</v>
      </c>
      <c r="AD628" s="107">
        <v>33087.65</v>
      </c>
      <c r="AE628" s="107">
        <v>205457.93</v>
      </c>
      <c r="AF628" s="107">
        <v>0</v>
      </c>
      <c r="AG628" s="107">
        <v>429.73</v>
      </c>
      <c r="AH628" s="107">
        <v>137606.66999999998</v>
      </c>
      <c r="AI628" s="107">
        <v>24074.32</v>
      </c>
      <c r="AJ628" s="107">
        <v>147888.84999999998</v>
      </c>
      <c r="AK628" s="107">
        <v>291585.95</v>
      </c>
      <c r="AL628" s="107">
        <v>64125.960000000006</v>
      </c>
      <c r="AM628" s="107">
        <v>3805.7</v>
      </c>
      <c r="AN628" s="107">
        <v>23221.43</v>
      </c>
      <c r="AO628" s="107">
        <v>0</v>
      </c>
      <c r="AP628" s="107">
        <v>260.94</v>
      </c>
      <c r="AQ628" s="166">
        <v>0</v>
      </c>
      <c r="AR628" s="107">
        <v>15092.66</v>
      </c>
      <c r="AS628" s="107">
        <v>10.119999999999999</v>
      </c>
      <c r="AT628" s="107">
        <v>0</v>
      </c>
      <c r="AU628" s="107">
        <v>0</v>
      </c>
      <c r="AV628" s="107">
        <v>0</v>
      </c>
      <c r="AW628" s="107">
        <v>0</v>
      </c>
      <c r="AX628" s="107">
        <v>0</v>
      </c>
      <c r="AY628" s="107">
        <v>440.49</v>
      </c>
      <c r="AZ628" s="107">
        <v>0</v>
      </c>
      <c r="BA628" s="107">
        <v>0</v>
      </c>
      <c r="BB628" s="107">
        <v>0</v>
      </c>
      <c r="BC628" s="107">
        <v>0</v>
      </c>
      <c r="BD628" s="107">
        <v>1290.0500000000002</v>
      </c>
      <c r="BE628" s="107">
        <v>0</v>
      </c>
      <c r="BF628" s="107">
        <v>0</v>
      </c>
      <c r="BG628" s="107">
        <v>0</v>
      </c>
      <c r="BH628" s="107">
        <v>0</v>
      </c>
      <c r="BI628" s="107">
        <v>0</v>
      </c>
      <c r="BJ628" s="107">
        <v>0</v>
      </c>
      <c r="BK628" s="107">
        <v>0</v>
      </c>
      <c r="BL628" s="107">
        <v>34.06</v>
      </c>
      <c r="BM628" s="107">
        <v>0</v>
      </c>
      <c r="BN628" s="107">
        <v>6539.26</v>
      </c>
      <c r="BO628" s="107">
        <v>31.65</v>
      </c>
      <c r="BP628" s="107">
        <v>2919.09</v>
      </c>
      <c r="BQ628" s="107">
        <v>0</v>
      </c>
      <c r="BR628" s="107">
        <v>0</v>
      </c>
      <c r="BS628" s="107">
        <v>0</v>
      </c>
      <c r="BT628" s="107">
        <v>0</v>
      </c>
      <c r="BU628" s="107">
        <v>0</v>
      </c>
      <c r="BV628" s="107">
        <v>0</v>
      </c>
      <c r="BW628" s="107">
        <v>0</v>
      </c>
      <c r="BX628" s="107">
        <v>98.86</v>
      </c>
      <c r="BY628" s="107">
        <v>0.3</v>
      </c>
      <c r="BZ628" s="107">
        <v>328.95</v>
      </c>
      <c r="CA628" s="107">
        <v>1001.22</v>
      </c>
      <c r="CB628" s="107">
        <v>3868.94</v>
      </c>
    </row>
    <row r="629" spans="1:80" ht="12.75" customHeight="1" x14ac:dyDescent="0.2">
      <c r="A629" s="4"/>
      <c r="B629" s="5"/>
      <c r="C629" s="5" t="s">
        <v>594</v>
      </c>
      <c r="D629" s="107">
        <v>115367.57</v>
      </c>
      <c r="E629" s="107">
        <v>114632.05000000002</v>
      </c>
      <c r="F629" s="107">
        <v>94311.87</v>
      </c>
      <c r="G629" s="107">
        <v>20320.18</v>
      </c>
      <c r="H629" s="107">
        <v>353.85</v>
      </c>
      <c r="I629" s="107">
        <v>381.66999999999996</v>
      </c>
      <c r="J629" s="107">
        <v>113950.28000000001</v>
      </c>
      <c r="K629" s="107">
        <v>113596.43000000001</v>
      </c>
      <c r="L629" s="107">
        <v>93619.569999999992</v>
      </c>
      <c r="M629" s="107">
        <v>19976.86</v>
      </c>
      <c r="N629" s="107">
        <v>353.85</v>
      </c>
      <c r="O629" s="107">
        <v>93973.42</v>
      </c>
      <c r="P629" s="107">
        <v>0</v>
      </c>
      <c r="Q629" s="107">
        <v>0</v>
      </c>
      <c r="R629" s="107">
        <v>0</v>
      </c>
      <c r="S629" s="107">
        <v>0</v>
      </c>
      <c r="T629" s="107">
        <v>1035.6199999999999</v>
      </c>
      <c r="U629" s="107">
        <v>692.3</v>
      </c>
      <c r="V629" s="107">
        <v>343.32</v>
      </c>
      <c r="W629" s="107">
        <v>1035.6199999999999</v>
      </c>
      <c r="X629" s="107">
        <v>1035.6199999999999</v>
      </c>
      <c r="Y629" s="107">
        <v>692.3</v>
      </c>
      <c r="Z629" s="107">
        <v>343.32</v>
      </c>
      <c r="AA629" s="107">
        <v>381.66999999999996</v>
      </c>
      <c r="AB629" s="107">
        <v>5949.68</v>
      </c>
      <c r="AC629" s="107">
        <v>690.66000000000008</v>
      </c>
      <c r="AD629" s="107">
        <v>1730.63</v>
      </c>
      <c r="AE629" s="107">
        <v>34212.879999999997</v>
      </c>
      <c r="AF629" s="107">
        <v>0</v>
      </c>
      <c r="AG629" s="107">
        <v>5.93</v>
      </c>
      <c r="AH629" s="107">
        <v>13003.49</v>
      </c>
      <c r="AI629" s="107">
        <v>1398.71</v>
      </c>
      <c r="AJ629" s="107">
        <v>11686.89</v>
      </c>
      <c r="AK629" s="107">
        <v>36098.47</v>
      </c>
      <c r="AL629" s="107">
        <v>5236.8100000000004</v>
      </c>
      <c r="AM629" s="107">
        <v>353.85</v>
      </c>
      <c r="AN629" s="107">
        <v>2228.9100000000003</v>
      </c>
      <c r="AO629" s="107">
        <v>0</v>
      </c>
      <c r="AP629" s="107">
        <v>6.35</v>
      </c>
      <c r="AQ629" s="166">
        <v>0</v>
      </c>
      <c r="AR629" s="107">
        <v>1095.5</v>
      </c>
      <c r="AS629" s="107">
        <v>0</v>
      </c>
      <c r="AT629" s="107">
        <v>0</v>
      </c>
      <c r="AU629" s="107">
        <v>0</v>
      </c>
      <c r="AV629" s="107">
        <v>0</v>
      </c>
      <c r="AW629" s="107">
        <v>0</v>
      </c>
      <c r="AX629" s="107">
        <v>0</v>
      </c>
      <c r="AY629" s="107">
        <v>37.72</v>
      </c>
      <c r="AZ629" s="107">
        <v>0</v>
      </c>
      <c r="BA629" s="107">
        <v>0</v>
      </c>
      <c r="BB629" s="107">
        <v>0</v>
      </c>
      <c r="BC629" s="107">
        <v>0</v>
      </c>
      <c r="BD629" s="107">
        <v>213.8</v>
      </c>
      <c r="BE629" s="107">
        <v>0</v>
      </c>
      <c r="BF629" s="107">
        <v>0</v>
      </c>
      <c r="BG629" s="107">
        <v>0</v>
      </c>
      <c r="BH629" s="107">
        <v>0</v>
      </c>
      <c r="BI629" s="107">
        <v>0</v>
      </c>
      <c r="BJ629" s="107">
        <v>0</v>
      </c>
      <c r="BK629" s="107">
        <v>0</v>
      </c>
      <c r="BL629" s="107">
        <v>0</v>
      </c>
      <c r="BM629" s="107">
        <v>0</v>
      </c>
      <c r="BN629" s="107">
        <v>692.3</v>
      </c>
      <c r="BO629" s="107">
        <v>0</v>
      </c>
      <c r="BP629" s="107">
        <v>343.32</v>
      </c>
      <c r="BQ629" s="107">
        <v>0</v>
      </c>
      <c r="BR629" s="107">
        <v>0</v>
      </c>
      <c r="BS629" s="107">
        <v>0</v>
      </c>
      <c r="BT629" s="107">
        <v>0</v>
      </c>
      <c r="BU629" s="107">
        <v>0</v>
      </c>
      <c r="BV629" s="107">
        <v>0</v>
      </c>
      <c r="BW629" s="107">
        <v>0</v>
      </c>
      <c r="BX629" s="107">
        <v>1.22</v>
      </c>
      <c r="BY629" s="107">
        <v>0</v>
      </c>
      <c r="BZ629" s="107">
        <v>49.8</v>
      </c>
      <c r="CA629" s="107">
        <v>24.07</v>
      </c>
      <c r="CB629" s="107">
        <v>306.58</v>
      </c>
    </row>
    <row r="630" spans="1:80" ht="12.75" customHeight="1" x14ac:dyDescent="0.2">
      <c r="A630" s="4"/>
      <c r="B630" s="5"/>
      <c r="C630" s="5" t="s">
        <v>595</v>
      </c>
      <c r="D630" s="107">
        <v>221313.34999999995</v>
      </c>
      <c r="E630" s="107">
        <v>220378.10999999996</v>
      </c>
      <c r="F630" s="107">
        <v>194648.05000000002</v>
      </c>
      <c r="G630" s="107">
        <v>25730.06</v>
      </c>
      <c r="H630" s="107">
        <v>540.99</v>
      </c>
      <c r="I630" s="107">
        <v>394.25</v>
      </c>
      <c r="J630" s="107">
        <v>219212.69999999995</v>
      </c>
      <c r="K630" s="107">
        <v>218671.70999999996</v>
      </c>
      <c r="L630" s="107">
        <v>193638.36000000002</v>
      </c>
      <c r="M630" s="107">
        <v>25033.350000000002</v>
      </c>
      <c r="N630" s="107">
        <v>540.99</v>
      </c>
      <c r="O630" s="107">
        <v>194179.35</v>
      </c>
      <c r="P630" s="107">
        <v>0</v>
      </c>
      <c r="Q630" s="107">
        <v>0</v>
      </c>
      <c r="R630" s="107">
        <v>0</v>
      </c>
      <c r="S630" s="107">
        <v>0</v>
      </c>
      <c r="T630" s="107">
        <v>1706.4</v>
      </c>
      <c r="U630" s="107">
        <v>1009.69</v>
      </c>
      <c r="V630" s="107">
        <v>696.71</v>
      </c>
      <c r="W630" s="107">
        <v>1706.4</v>
      </c>
      <c r="X630" s="107">
        <v>1706.4</v>
      </c>
      <c r="Y630" s="107">
        <v>1009.69</v>
      </c>
      <c r="Z630" s="107">
        <v>696.71</v>
      </c>
      <c r="AA630" s="107">
        <v>394.25</v>
      </c>
      <c r="AB630" s="107">
        <v>11046.800000000001</v>
      </c>
      <c r="AC630" s="107">
        <v>864.93000000000006</v>
      </c>
      <c r="AD630" s="107">
        <v>3132.4900000000002</v>
      </c>
      <c r="AE630" s="107">
        <v>110781.08</v>
      </c>
      <c r="AF630" s="107">
        <v>0</v>
      </c>
      <c r="AG630" s="107">
        <v>50.29</v>
      </c>
      <c r="AH630" s="107">
        <v>12500.260000000002</v>
      </c>
      <c r="AI630" s="107">
        <v>382.31</v>
      </c>
      <c r="AJ630" s="107">
        <v>15357.230000000001</v>
      </c>
      <c r="AK630" s="107">
        <v>51002.979999999996</v>
      </c>
      <c r="AL630" s="107">
        <v>9350.3100000000013</v>
      </c>
      <c r="AM630" s="107">
        <v>540.99</v>
      </c>
      <c r="AN630" s="107">
        <v>1909.07</v>
      </c>
      <c r="AO630" s="107">
        <v>0</v>
      </c>
      <c r="AP630" s="107">
        <v>10.43</v>
      </c>
      <c r="AQ630" s="166">
        <v>0</v>
      </c>
      <c r="AR630" s="107">
        <v>2055.1</v>
      </c>
      <c r="AS630" s="107">
        <v>0</v>
      </c>
      <c r="AT630" s="107">
        <v>0</v>
      </c>
      <c r="AU630" s="107">
        <v>0</v>
      </c>
      <c r="AV630" s="107">
        <v>0</v>
      </c>
      <c r="AW630" s="107">
        <v>0</v>
      </c>
      <c r="AX630" s="107">
        <v>0</v>
      </c>
      <c r="AY630" s="107">
        <v>117.37</v>
      </c>
      <c r="AZ630" s="107">
        <v>0</v>
      </c>
      <c r="BA630" s="107">
        <v>0</v>
      </c>
      <c r="BB630" s="107">
        <v>0</v>
      </c>
      <c r="BC630" s="107">
        <v>0</v>
      </c>
      <c r="BD630" s="107">
        <v>111.06</v>
      </c>
      <c r="BE630" s="107">
        <v>0</v>
      </c>
      <c r="BF630" s="107">
        <v>0</v>
      </c>
      <c r="BG630" s="107">
        <v>0</v>
      </c>
      <c r="BH630" s="107">
        <v>0</v>
      </c>
      <c r="BI630" s="107">
        <v>0</v>
      </c>
      <c r="BJ630" s="107">
        <v>0</v>
      </c>
      <c r="BK630" s="107">
        <v>0</v>
      </c>
      <c r="BL630" s="107">
        <v>0</v>
      </c>
      <c r="BM630" s="107">
        <v>0</v>
      </c>
      <c r="BN630" s="107">
        <v>1009.69</v>
      </c>
      <c r="BO630" s="107">
        <v>0</v>
      </c>
      <c r="BP630" s="107">
        <v>696.71</v>
      </c>
      <c r="BQ630" s="107">
        <v>0</v>
      </c>
      <c r="BR630" s="107">
        <v>0</v>
      </c>
      <c r="BS630" s="107">
        <v>0</v>
      </c>
      <c r="BT630" s="107">
        <v>0</v>
      </c>
      <c r="BU630" s="107">
        <v>0</v>
      </c>
      <c r="BV630" s="107">
        <v>0</v>
      </c>
      <c r="BW630" s="107">
        <v>0</v>
      </c>
      <c r="BX630" s="107">
        <v>0</v>
      </c>
      <c r="BY630" s="107">
        <v>0</v>
      </c>
      <c r="BZ630" s="107">
        <v>71.38</v>
      </c>
      <c r="CA630" s="107">
        <v>20.89</v>
      </c>
      <c r="CB630" s="107">
        <v>301.98</v>
      </c>
    </row>
    <row r="631" spans="1:80" ht="12.75" customHeight="1" x14ac:dyDescent="0.2">
      <c r="A631" s="4"/>
      <c r="B631" s="5"/>
      <c r="C631" s="5" t="s">
        <v>596</v>
      </c>
      <c r="D631" s="107">
        <v>408465.92999999988</v>
      </c>
      <c r="E631" s="107">
        <v>405954.03999999992</v>
      </c>
      <c r="F631" s="107">
        <v>369004.13</v>
      </c>
      <c r="G631" s="107">
        <v>36949.909999999996</v>
      </c>
      <c r="H631" s="107">
        <v>59.22</v>
      </c>
      <c r="I631" s="107">
        <v>2452.67</v>
      </c>
      <c r="J631" s="107">
        <v>404742.5199999999</v>
      </c>
      <c r="K631" s="107">
        <v>404683.29999999993</v>
      </c>
      <c r="L631" s="107">
        <v>368258.45999999996</v>
      </c>
      <c r="M631" s="107">
        <v>36424.839999999997</v>
      </c>
      <c r="N631" s="107">
        <v>59.22</v>
      </c>
      <c r="O631" s="107">
        <v>368317.67999999993</v>
      </c>
      <c r="P631" s="107">
        <v>0</v>
      </c>
      <c r="Q631" s="107">
        <v>0</v>
      </c>
      <c r="R631" s="107">
        <v>0</v>
      </c>
      <c r="S631" s="107">
        <v>0</v>
      </c>
      <c r="T631" s="107">
        <v>1270.74</v>
      </c>
      <c r="U631" s="107">
        <v>745.67</v>
      </c>
      <c r="V631" s="107">
        <v>525.07000000000005</v>
      </c>
      <c r="W631" s="107">
        <v>1270.74</v>
      </c>
      <c r="X631" s="107">
        <v>1270.74</v>
      </c>
      <c r="Y631" s="107">
        <v>745.67</v>
      </c>
      <c r="Z631" s="107">
        <v>525.07000000000005</v>
      </c>
      <c r="AA631" s="107">
        <v>2452.67</v>
      </c>
      <c r="AB631" s="107">
        <v>9687.15</v>
      </c>
      <c r="AC631" s="107">
        <v>785.93000000000006</v>
      </c>
      <c r="AD631" s="107">
        <v>2349.96</v>
      </c>
      <c r="AE631" s="107">
        <v>188884.78</v>
      </c>
      <c r="AF631" s="107">
        <v>0</v>
      </c>
      <c r="AG631" s="107">
        <v>88.68</v>
      </c>
      <c r="AH631" s="107">
        <v>23043.829999999998</v>
      </c>
      <c r="AI631" s="107">
        <v>15403.560000000001</v>
      </c>
      <c r="AJ631" s="107">
        <v>55094.720000000001</v>
      </c>
      <c r="AK631" s="107">
        <v>94404.68</v>
      </c>
      <c r="AL631" s="107">
        <v>10942.37</v>
      </c>
      <c r="AM631" s="107">
        <v>59.22</v>
      </c>
      <c r="AN631" s="107">
        <v>2953.85</v>
      </c>
      <c r="AO631" s="107">
        <v>0</v>
      </c>
      <c r="AP631" s="107">
        <v>0</v>
      </c>
      <c r="AQ631" s="166">
        <v>0</v>
      </c>
      <c r="AR631" s="107">
        <v>802.97</v>
      </c>
      <c r="AS631" s="107">
        <v>0</v>
      </c>
      <c r="AT631" s="107">
        <v>0</v>
      </c>
      <c r="AU631" s="107">
        <v>0</v>
      </c>
      <c r="AV631" s="107">
        <v>0</v>
      </c>
      <c r="AW631" s="107">
        <v>0</v>
      </c>
      <c r="AX631" s="107">
        <v>0</v>
      </c>
      <c r="AY631" s="107">
        <v>81.52</v>
      </c>
      <c r="AZ631" s="107">
        <v>0</v>
      </c>
      <c r="BA631" s="107">
        <v>0</v>
      </c>
      <c r="BB631" s="107">
        <v>0</v>
      </c>
      <c r="BC631" s="107">
        <v>0</v>
      </c>
      <c r="BD631" s="107">
        <v>159.30000000000001</v>
      </c>
      <c r="BE631" s="107">
        <v>0</v>
      </c>
      <c r="BF631" s="107">
        <v>0</v>
      </c>
      <c r="BG631" s="107">
        <v>0</v>
      </c>
      <c r="BH631" s="107">
        <v>0</v>
      </c>
      <c r="BI631" s="107">
        <v>0</v>
      </c>
      <c r="BJ631" s="107">
        <v>0</v>
      </c>
      <c r="BK631" s="107">
        <v>0</v>
      </c>
      <c r="BL631" s="107">
        <v>0</v>
      </c>
      <c r="BM631" s="107">
        <v>0</v>
      </c>
      <c r="BN631" s="107">
        <v>745.67</v>
      </c>
      <c r="BO631" s="107">
        <v>0</v>
      </c>
      <c r="BP631" s="107">
        <v>525.07000000000005</v>
      </c>
      <c r="BQ631" s="107">
        <v>0</v>
      </c>
      <c r="BR631" s="107">
        <v>0</v>
      </c>
      <c r="BS631" s="107">
        <v>0</v>
      </c>
      <c r="BT631" s="107">
        <v>0</v>
      </c>
      <c r="BU631" s="107">
        <v>0</v>
      </c>
      <c r="BV631" s="107">
        <v>0</v>
      </c>
      <c r="BW631" s="107">
        <v>0</v>
      </c>
      <c r="BX631" s="107">
        <v>0</v>
      </c>
      <c r="BY631" s="107">
        <v>0</v>
      </c>
      <c r="BZ631" s="107">
        <v>57.52</v>
      </c>
      <c r="CA631" s="107">
        <v>9.08</v>
      </c>
      <c r="CB631" s="107">
        <v>2386.0700000000002</v>
      </c>
    </row>
    <row r="632" spans="1:80" ht="12.75" customHeight="1" x14ac:dyDescent="0.2">
      <c r="A632" s="4"/>
      <c r="B632" s="5"/>
      <c r="C632" s="5" t="s">
        <v>597</v>
      </c>
      <c r="D632" s="107">
        <v>607739.02999999991</v>
      </c>
      <c r="E632" s="107">
        <v>604825.94999999995</v>
      </c>
      <c r="F632" s="107">
        <v>433204.79000000004</v>
      </c>
      <c r="G632" s="107">
        <v>171621.15999999997</v>
      </c>
      <c r="H632" s="107">
        <v>1685.94</v>
      </c>
      <c r="I632" s="107">
        <v>1227.1399999999999</v>
      </c>
      <c r="J632" s="107">
        <v>600850.86999999988</v>
      </c>
      <c r="K632" s="107">
        <v>599164.92999999993</v>
      </c>
      <c r="L632" s="107">
        <v>428873.39</v>
      </c>
      <c r="M632" s="107">
        <v>170291.53999999998</v>
      </c>
      <c r="N632" s="107">
        <v>1685.94</v>
      </c>
      <c r="O632" s="107">
        <v>430559.32999999996</v>
      </c>
      <c r="P632" s="107">
        <v>0</v>
      </c>
      <c r="Q632" s="107">
        <v>0</v>
      </c>
      <c r="R632" s="107">
        <v>0</v>
      </c>
      <c r="S632" s="107">
        <v>0</v>
      </c>
      <c r="T632" s="107">
        <v>5661.0199999999995</v>
      </c>
      <c r="U632" s="107">
        <v>4331.3999999999996</v>
      </c>
      <c r="V632" s="107">
        <v>1329.62</v>
      </c>
      <c r="W632" s="107">
        <v>5661.0199999999995</v>
      </c>
      <c r="X632" s="107">
        <v>5661.0199999999995</v>
      </c>
      <c r="Y632" s="107">
        <v>4331.3999999999996</v>
      </c>
      <c r="Z632" s="107">
        <v>1329.62</v>
      </c>
      <c r="AA632" s="107">
        <v>1227.1399999999999</v>
      </c>
      <c r="AB632" s="107">
        <v>38572.93</v>
      </c>
      <c r="AC632" s="107">
        <v>8559.86</v>
      </c>
      <c r="AD632" s="107">
        <v>22553.23</v>
      </c>
      <c r="AE632" s="107">
        <v>198882.89</v>
      </c>
      <c r="AF632" s="107">
        <v>0</v>
      </c>
      <c r="AG632" s="107">
        <v>72.900000000000006</v>
      </c>
      <c r="AH632" s="107">
        <v>113025.65999999999</v>
      </c>
      <c r="AI632" s="107">
        <v>14832.83</v>
      </c>
      <c r="AJ632" s="107">
        <v>60360.86</v>
      </c>
      <c r="AK632" s="107">
        <v>84430.23000000001</v>
      </c>
      <c r="AL632" s="107">
        <v>34639.75</v>
      </c>
      <c r="AM632" s="107">
        <v>1685.94</v>
      </c>
      <c r="AN632" s="107">
        <v>16594.780000000002</v>
      </c>
      <c r="AO632" s="107">
        <v>0</v>
      </c>
      <c r="AP632" s="107">
        <v>0</v>
      </c>
      <c r="AQ632" s="166">
        <v>0</v>
      </c>
      <c r="AR632" s="107">
        <v>5636.22</v>
      </c>
      <c r="AS632" s="107">
        <v>0</v>
      </c>
      <c r="AT632" s="107">
        <v>0</v>
      </c>
      <c r="AU632" s="107">
        <v>0</v>
      </c>
      <c r="AV632" s="107">
        <v>0</v>
      </c>
      <c r="AW632" s="107">
        <v>0</v>
      </c>
      <c r="AX632" s="107">
        <v>0</v>
      </c>
      <c r="AY632" s="107">
        <v>154.44999999999999</v>
      </c>
      <c r="AZ632" s="107">
        <v>0</v>
      </c>
      <c r="BA632" s="107">
        <v>0</v>
      </c>
      <c r="BB632" s="107">
        <v>0</v>
      </c>
      <c r="BC632" s="107">
        <v>0</v>
      </c>
      <c r="BD632" s="107">
        <v>848.34</v>
      </c>
      <c r="BE632" s="107">
        <v>0</v>
      </c>
      <c r="BF632" s="107">
        <v>0</v>
      </c>
      <c r="BG632" s="107">
        <v>0</v>
      </c>
      <c r="BH632" s="107">
        <v>0</v>
      </c>
      <c r="BI632" s="107">
        <v>0</v>
      </c>
      <c r="BJ632" s="107">
        <v>0</v>
      </c>
      <c r="BK632" s="107">
        <v>0</v>
      </c>
      <c r="BL632" s="107">
        <v>0</v>
      </c>
      <c r="BM632" s="107">
        <v>0</v>
      </c>
      <c r="BN632" s="107">
        <v>4331.3999999999996</v>
      </c>
      <c r="BO632" s="107">
        <v>0</v>
      </c>
      <c r="BP632" s="107">
        <v>1329.62</v>
      </c>
      <c r="BQ632" s="107">
        <v>0</v>
      </c>
      <c r="BR632" s="107">
        <v>0</v>
      </c>
      <c r="BS632" s="107">
        <v>0</v>
      </c>
      <c r="BT632" s="107">
        <v>0</v>
      </c>
      <c r="BU632" s="107">
        <v>0</v>
      </c>
      <c r="BV632" s="107">
        <v>0</v>
      </c>
      <c r="BW632" s="107">
        <v>0</v>
      </c>
      <c r="BX632" s="107">
        <v>1.95</v>
      </c>
      <c r="BY632" s="107">
        <v>0</v>
      </c>
      <c r="BZ632" s="107">
        <v>84.76</v>
      </c>
      <c r="CA632" s="107">
        <v>191.4</v>
      </c>
      <c r="CB632" s="107">
        <v>949.03</v>
      </c>
    </row>
    <row r="633" spans="1:80" ht="12.75" customHeight="1" x14ac:dyDescent="0.2">
      <c r="A633" s="4"/>
      <c r="B633" s="5"/>
      <c r="C633" s="5" t="s">
        <v>602</v>
      </c>
      <c r="D633" s="79">
        <v>1046850.65</v>
      </c>
      <c r="E633" s="79">
        <v>1037295.8400000001</v>
      </c>
      <c r="F633" s="79">
        <v>783354.56</v>
      </c>
      <c r="G633" s="79">
        <v>253941.28</v>
      </c>
      <c r="H633" s="79">
        <v>3700.3</v>
      </c>
      <c r="I633" s="79">
        <v>5854.51</v>
      </c>
      <c r="J633" s="79">
        <v>1030860.93</v>
      </c>
      <c r="K633" s="79">
        <v>1027160.63</v>
      </c>
      <c r="L633" s="79">
        <v>776408.14</v>
      </c>
      <c r="M633" s="79">
        <v>250752.49</v>
      </c>
      <c r="N633" s="79">
        <v>3700.3</v>
      </c>
      <c r="O633" s="79">
        <v>780108.44000000006</v>
      </c>
      <c r="P633" s="79">
        <v>0</v>
      </c>
      <c r="Q633" s="79">
        <v>0</v>
      </c>
      <c r="R633" s="79">
        <v>0</v>
      </c>
      <c r="S633" s="79">
        <v>0</v>
      </c>
      <c r="T633" s="79">
        <v>10135.209999999999</v>
      </c>
      <c r="U633" s="79">
        <v>6946.42</v>
      </c>
      <c r="V633" s="79">
        <v>3188.79</v>
      </c>
      <c r="W633" s="79">
        <v>10135.209999999999</v>
      </c>
      <c r="X633" s="79">
        <v>10135.209999999999</v>
      </c>
      <c r="Y633" s="79">
        <v>6946.42</v>
      </c>
      <c r="Z633" s="79">
        <v>3188.79</v>
      </c>
      <c r="AA633" s="79">
        <v>5854.51</v>
      </c>
      <c r="AB633" s="79">
        <v>87948.44</v>
      </c>
      <c r="AC633" s="79">
        <v>11511.49</v>
      </c>
      <c r="AD633" s="79">
        <v>33700.559999999998</v>
      </c>
      <c r="AE633" s="79">
        <v>216198.26</v>
      </c>
      <c r="AF633" s="79">
        <v>0</v>
      </c>
      <c r="AG633" s="79">
        <v>443.46</v>
      </c>
      <c r="AH633" s="79">
        <v>148499.97</v>
      </c>
      <c r="AI633" s="79">
        <v>25550.79</v>
      </c>
      <c r="AJ633" s="79">
        <v>78395.73</v>
      </c>
      <c r="AK633" s="79">
        <v>315141.55</v>
      </c>
      <c r="AL633" s="79">
        <v>68108.5</v>
      </c>
      <c r="AM633" s="79">
        <v>3700.3</v>
      </c>
      <c r="AN633" s="79">
        <v>24119.98</v>
      </c>
      <c r="AO633" s="79">
        <v>0</v>
      </c>
      <c r="AP633" s="79">
        <v>263.97000000000003</v>
      </c>
      <c r="AQ633" s="154">
        <v>0</v>
      </c>
      <c r="AR633" s="79">
        <v>15423.79</v>
      </c>
      <c r="AS633" s="79">
        <v>0</v>
      </c>
      <c r="AT633" s="79">
        <v>0</v>
      </c>
      <c r="AU633" s="79">
        <v>0</v>
      </c>
      <c r="AV633" s="79">
        <v>0</v>
      </c>
      <c r="AW633" s="79">
        <v>0</v>
      </c>
      <c r="AX633" s="79">
        <v>0</v>
      </c>
      <c r="AY633" s="79">
        <v>466.58</v>
      </c>
      <c r="AZ633" s="79">
        <v>0</v>
      </c>
      <c r="BA633" s="79">
        <v>0</v>
      </c>
      <c r="BB633" s="79">
        <v>0</v>
      </c>
      <c r="BC633" s="79">
        <v>0</v>
      </c>
      <c r="BD633" s="79">
        <v>1387.56</v>
      </c>
      <c r="BE633" s="79">
        <v>0</v>
      </c>
      <c r="BF633" s="79">
        <v>0</v>
      </c>
      <c r="BG633" s="79">
        <v>0</v>
      </c>
      <c r="BH633" s="79">
        <v>0</v>
      </c>
      <c r="BI633" s="79">
        <v>0</v>
      </c>
      <c r="BJ633" s="79">
        <v>0</v>
      </c>
      <c r="BK633" s="79">
        <v>0</v>
      </c>
      <c r="BL633" s="79">
        <v>0</v>
      </c>
      <c r="BM633" s="79">
        <v>0</v>
      </c>
      <c r="BN633" s="79">
        <v>6946.42</v>
      </c>
      <c r="BO633" s="79">
        <v>31.65</v>
      </c>
      <c r="BP633" s="79">
        <v>3157.14</v>
      </c>
      <c r="BQ633" s="79">
        <v>0</v>
      </c>
      <c r="BR633" s="79">
        <v>0</v>
      </c>
      <c r="BS633" s="79">
        <v>0</v>
      </c>
      <c r="BT633" s="79">
        <v>0</v>
      </c>
      <c r="BU633" s="79">
        <v>0</v>
      </c>
      <c r="BV633" s="79">
        <v>0</v>
      </c>
      <c r="BW633" s="79">
        <v>0</v>
      </c>
      <c r="BX633" s="79">
        <v>418.3</v>
      </c>
      <c r="BY633" s="79">
        <v>0.3</v>
      </c>
      <c r="BZ633" s="79">
        <v>356.55</v>
      </c>
      <c r="CA633" s="79">
        <v>1017.66</v>
      </c>
      <c r="CB633" s="79">
        <v>4061.7</v>
      </c>
    </row>
    <row r="634" spans="1:80" ht="12.75" customHeight="1" x14ac:dyDescent="0.2">
      <c r="A634" s="26"/>
      <c r="B634" s="106"/>
      <c r="C634" s="26" t="s">
        <v>561</v>
      </c>
      <c r="D634" s="116">
        <v>1276510.8900000001</v>
      </c>
      <c r="E634" s="116">
        <v>635396.82000000007</v>
      </c>
      <c r="F634" s="116">
        <v>604708.41</v>
      </c>
      <c r="G634" s="116">
        <v>30688.409999999996</v>
      </c>
      <c r="H634" s="116">
        <v>566437.82999999996</v>
      </c>
      <c r="I634" s="116">
        <v>74676.240000000005</v>
      </c>
      <c r="J634" s="116">
        <v>1181158.98</v>
      </c>
      <c r="K634" s="116">
        <v>614721.15</v>
      </c>
      <c r="L634" s="116">
        <v>604708.41</v>
      </c>
      <c r="M634" s="116">
        <v>10012.740000000002</v>
      </c>
      <c r="N634" s="116">
        <v>566437.82999999996</v>
      </c>
      <c r="O634" s="116">
        <v>1171146.24</v>
      </c>
      <c r="P634" s="116">
        <v>0</v>
      </c>
      <c r="Q634" s="116">
        <v>0</v>
      </c>
      <c r="R634" s="116">
        <v>0</v>
      </c>
      <c r="S634" s="116">
        <v>0</v>
      </c>
      <c r="T634" s="116">
        <v>20675.669999999998</v>
      </c>
      <c r="U634" s="116">
        <v>0</v>
      </c>
      <c r="V634" s="116">
        <v>20675.669999999998</v>
      </c>
      <c r="W634" s="116">
        <v>20675.669999999998</v>
      </c>
      <c r="X634" s="116">
        <v>20675.669999999998</v>
      </c>
      <c r="Y634" s="116">
        <v>0</v>
      </c>
      <c r="Z634" s="116">
        <v>20675.669999999998</v>
      </c>
      <c r="AA634" s="116">
        <v>74676.240000000005</v>
      </c>
      <c r="AB634" s="116">
        <v>29751.39</v>
      </c>
      <c r="AC634" s="116">
        <v>88.33</v>
      </c>
      <c r="AD634" s="116">
        <v>0</v>
      </c>
      <c r="AE634" s="116">
        <v>79373.8</v>
      </c>
      <c r="AF634" s="116">
        <v>0</v>
      </c>
      <c r="AG634" s="116">
        <v>0</v>
      </c>
      <c r="AH634" s="116">
        <v>1.51</v>
      </c>
      <c r="AI634" s="116">
        <v>0</v>
      </c>
      <c r="AJ634" s="116">
        <v>62661.21</v>
      </c>
      <c r="AK634" s="116">
        <v>74.64</v>
      </c>
      <c r="AL634" s="116">
        <v>0</v>
      </c>
      <c r="AM634" s="116">
        <v>566437.82999999996</v>
      </c>
      <c r="AN634" s="116">
        <v>131.28</v>
      </c>
      <c r="AO634" s="116">
        <v>20249.28</v>
      </c>
      <c r="AP634" s="116">
        <v>101344.09</v>
      </c>
      <c r="AQ634" s="166">
        <v>88489.79</v>
      </c>
      <c r="AR634" s="116">
        <v>0</v>
      </c>
      <c r="AS634" s="116">
        <v>0</v>
      </c>
      <c r="AT634" s="116">
        <v>0</v>
      </c>
      <c r="AU634" s="116">
        <v>0</v>
      </c>
      <c r="AV634" s="116">
        <v>432.7</v>
      </c>
      <c r="AW634" s="116">
        <v>10011.23</v>
      </c>
      <c r="AX634" s="116">
        <v>162440.17000000001</v>
      </c>
      <c r="AY634" s="116">
        <v>59671.729999999996</v>
      </c>
      <c r="AZ634" s="116">
        <v>0</v>
      </c>
      <c r="BA634" s="116">
        <v>0</v>
      </c>
      <c r="BB634" s="116">
        <v>0</v>
      </c>
      <c r="BC634" s="116">
        <v>0</v>
      </c>
      <c r="BD634" s="116">
        <v>0</v>
      </c>
      <c r="BE634" s="116">
        <v>0</v>
      </c>
      <c r="BF634" s="116">
        <v>0</v>
      </c>
      <c r="BG634" s="116">
        <v>0</v>
      </c>
      <c r="BH634" s="116">
        <v>0</v>
      </c>
      <c r="BI634" s="116">
        <v>0</v>
      </c>
      <c r="BJ634" s="116">
        <v>0</v>
      </c>
      <c r="BK634" s="116">
        <v>0</v>
      </c>
      <c r="BL634" s="116">
        <v>0</v>
      </c>
      <c r="BM634" s="116">
        <v>0</v>
      </c>
      <c r="BN634" s="116">
        <v>0</v>
      </c>
      <c r="BO634" s="116">
        <v>20675.669999999998</v>
      </c>
      <c r="BP634" s="116">
        <v>0</v>
      </c>
      <c r="BQ634" s="116">
        <v>0</v>
      </c>
      <c r="BR634" s="116">
        <v>0</v>
      </c>
      <c r="BS634" s="116">
        <v>0</v>
      </c>
      <c r="BT634" s="116">
        <v>0</v>
      </c>
      <c r="BU634" s="116">
        <v>0</v>
      </c>
      <c r="BV634" s="116">
        <v>0</v>
      </c>
      <c r="BW634" s="116">
        <v>0</v>
      </c>
      <c r="BX634" s="116">
        <v>19731.919999999998</v>
      </c>
      <c r="BY634" s="116">
        <v>41021.129999999997</v>
      </c>
      <c r="BZ634" s="116">
        <v>820.72</v>
      </c>
      <c r="CA634" s="116">
        <v>4221.6499999999996</v>
      </c>
      <c r="CB634" s="116">
        <v>8880.82</v>
      </c>
    </row>
    <row r="635" spans="1:80" ht="12.75" customHeight="1" x14ac:dyDescent="0.2">
      <c r="A635" s="4"/>
      <c r="B635" s="17"/>
      <c r="C635" s="5" t="s">
        <v>593</v>
      </c>
      <c r="D635" s="117">
        <v>279888.38999999996</v>
      </c>
      <c r="E635" s="117">
        <v>77307.13</v>
      </c>
      <c r="F635" s="117">
        <v>72857.97</v>
      </c>
      <c r="G635" s="117">
        <v>4449.16</v>
      </c>
      <c r="H635" s="117">
        <v>178133.68</v>
      </c>
      <c r="I635" s="117">
        <v>24447.579999999998</v>
      </c>
      <c r="J635" s="117">
        <v>252968.09999999998</v>
      </c>
      <c r="K635" s="117">
        <v>74834.42</v>
      </c>
      <c r="L635" s="117">
        <v>72857.97</v>
      </c>
      <c r="M635" s="117">
        <v>1976.45</v>
      </c>
      <c r="N635" s="117">
        <v>178133.68</v>
      </c>
      <c r="O635" s="117">
        <v>250991.64999999997</v>
      </c>
      <c r="P635" s="117">
        <v>0</v>
      </c>
      <c r="Q635" s="117">
        <v>0</v>
      </c>
      <c r="R635" s="117">
        <v>0</v>
      </c>
      <c r="S635" s="117">
        <v>0</v>
      </c>
      <c r="T635" s="117">
        <v>2472.71</v>
      </c>
      <c r="U635" s="117">
        <v>0</v>
      </c>
      <c r="V635" s="117">
        <v>2472.71</v>
      </c>
      <c r="W635" s="117">
        <v>2472.71</v>
      </c>
      <c r="X635" s="117">
        <v>2472.71</v>
      </c>
      <c r="Y635" s="117">
        <v>0</v>
      </c>
      <c r="Z635" s="117">
        <v>2472.71</v>
      </c>
      <c r="AA635" s="117">
        <v>24447.579999999998</v>
      </c>
      <c r="AB635" s="117">
        <v>2161.11</v>
      </c>
      <c r="AC635" s="117">
        <v>8.51</v>
      </c>
      <c r="AD635" s="117">
        <v>0</v>
      </c>
      <c r="AE635" s="117">
        <v>4408.0600000000004</v>
      </c>
      <c r="AF635" s="117">
        <v>0</v>
      </c>
      <c r="AG635" s="117">
        <v>0</v>
      </c>
      <c r="AH635" s="117">
        <v>0</v>
      </c>
      <c r="AI635" s="117">
        <v>0</v>
      </c>
      <c r="AJ635" s="117">
        <v>9684.2999999999993</v>
      </c>
      <c r="AK635" s="117">
        <v>3.23</v>
      </c>
      <c r="AL635" s="117">
        <v>0</v>
      </c>
      <c r="AM635" s="117">
        <v>178133.68</v>
      </c>
      <c r="AN635" s="117">
        <v>2.17</v>
      </c>
      <c r="AO635" s="117">
        <v>618.37</v>
      </c>
      <c r="AP635" s="117">
        <v>14518.9</v>
      </c>
      <c r="AQ635" s="172">
        <v>11873.55</v>
      </c>
      <c r="AR635" s="117">
        <v>0</v>
      </c>
      <c r="AS635" s="117">
        <v>0</v>
      </c>
      <c r="AT635" s="117">
        <v>0</v>
      </c>
      <c r="AU635" s="117">
        <v>0</v>
      </c>
      <c r="AV635" s="117">
        <v>41.65</v>
      </c>
      <c r="AW635" s="117">
        <v>1976.45</v>
      </c>
      <c r="AX635" s="117">
        <v>17740.54</v>
      </c>
      <c r="AY635" s="117">
        <v>11797.58</v>
      </c>
      <c r="AZ635" s="117">
        <v>0</v>
      </c>
      <c r="BA635" s="117">
        <v>0</v>
      </c>
      <c r="BB635" s="117">
        <v>0</v>
      </c>
      <c r="BC635" s="117">
        <v>0</v>
      </c>
      <c r="BD635" s="117">
        <v>0</v>
      </c>
      <c r="BE635" s="117">
        <v>0</v>
      </c>
      <c r="BF635" s="117">
        <v>0</v>
      </c>
      <c r="BG635" s="117">
        <v>0</v>
      </c>
      <c r="BH635" s="117">
        <v>0</v>
      </c>
      <c r="BI635" s="117">
        <v>0</v>
      </c>
      <c r="BJ635" s="117">
        <v>0</v>
      </c>
      <c r="BK635" s="117">
        <v>0</v>
      </c>
      <c r="BL635" s="117">
        <v>0</v>
      </c>
      <c r="BM635" s="117">
        <v>0</v>
      </c>
      <c r="BN635" s="117">
        <v>0</v>
      </c>
      <c r="BO635" s="117">
        <v>2472.71</v>
      </c>
      <c r="BP635" s="117">
        <v>0</v>
      </c>
      <c r="BQ635" s="117">
        <v>0</v>
      </c>
      <c r="BR635" s="117">
        <v>0</v>
      </c>
      <c r="BS635" s="117">
        <v>0</v>
      </c>
      <c r="BT635" s="117">
        <v>0</v>
      </c>
      <c r="BU635" s="117">
        <v>0</v>
      </c>
      <c r="BV635" s="117">
        <v>0</v>
      </c>
      <c r="BW635" s="117">
        <v>0</v>
      </c>
      <c r="BX635" s="117">
        <v>1277.03</v>
      </c>
      <c r="BY635" s="117">
        <v>22047.27</v>
      </c>
      <c r="BZ635" s="117">
        <v>21.14</v>
      </c>
      <c r="CA635" s="117">
        <v>299.29000000000002</v>
      </c>
      <c r="CB635" s="117">
        <v>802.85</v>
      </c>
    </row>
    <row r="636" spans="1:80" ht="12.75" customHeight="1" x14ac:dyDescent="0.2">
      <c r="A636" s="4"/>
      <c r="B636" s="5"/>
      <c r="C636" s="5" t="s">
        <v>594</v>
      </c>
      <c r="D636" s="117">
        <v>34316.300000000003</v>
      </c>
      <c r="E636" s="117">
        <v>15088.320000000002</v>
      </c>
      <c r="F636" s="117">
        <v>14395.030000000002</v>
      </c>
      <c r="G636" s="117">
        <v>693.29</v>
      </c>
      <c r="H636" s="117">
        <v>15328.4</v>
      </c>
      <c r="I636" s="117">
        <v>3899.58</v>
      </c>
      <c r="J636" s="117">
        <v>30093.990000000005</v>
      </c>
      <c r="K636" s="117">
        <v>14765.590000000002</v>
      </c>
      <c r="L636" s="117">
        <v>14395.030000000002</v>
      </c>
      <c r="M636" s="117">
        <v>370.56</v>
      </c>
      <c r="N636" s="117">
        <v>15328.4</v>
      </c>
      <c r="O636" s="117">
        <v>29723.430000000004</v>
      </c>
      <c r="P636" s="117">
        <v>0</v>
      </c>
      <c r="Q636" s="117">
        <v>0</v>
      </c>
      <c r="R636" s="117">
        <v>0</v>
      </c>
      <c r="S636" s="117">
        <v>0</v>
      </c>
      <c r="T636" s="117">
        <v>322.73</v>
      </c>
      <c r="U636" s="117">
        <v>0</v>
      </c>
      <c r="V636" s="117">
        <v>322.73</v>
      </c>
      <c r="W636" s="117">
        <v>322.73</v>
      </c>
      <c r="X636" s="117">
        <v>322.73</v>
      </c>
      <c r="Y636" s="117">
        <v>0</v>
      </c>
      <c r="Z636" s="117">
        <v>322.73</v>
      </c>
      <c r="AA636" s="117">
        <v>3899.58</v>
      </c>
      <c r="AB636" s="117">
        <v>192.05</v>
      </c>
      <c r="AC636" s="117">
        <v>0.13</v>
      </c>
      <c r="AD636" s="117">
        <v>0</v>
      </c>
      <c r="AE636" s="117">
        <v>644.5</v>
      </c>
      <c r="AF636" s="117">
        <v>0</v>
      </c>
      <c r="AG636" s="117">
        <v>0</v>
      </c>
      <c r="AH636" s="117">
        <v>0</v>
      </c>
      <c r="AI636" s="117">
        <v>0</v>
      </c>
      <c r="AJ636" s="117">
        <v>680.38</v>
      </c>
      <c r="AK636" s="117">
        <v>1.27</v>
      </c>
      <c r="AL636" s="117">
        <v>0</v>
      </c>
      <c r="AM636" s="117">
        <v>15328.4</v>
      </c>
      <c r="AN636" s="117">
        <v>3.33</v>
      </c>
      <c r="AO636" s="117">
        <v>125.38</v>
      </c>
      <c r="AP636" s="117">
        <v>4882.0200000000004</v>
      </c>
      <c r="AQ636" s="172">
        <v>4403.16</v>
      </c>
      <c r="AR636" s="117">
        <v>0</v>
      </c>
      <c r="AS636" s="117">
        <v>0</v>
      </c>
      <c r="AT636" s="117">
        <v>0</v>
      </c>
      <c r="AU636" s="117">
        <v>0</v>
      </c>
      <c r="AV636" s="117">
        <v>9.0399999999999991</v>
      </c>
      <c r="AW636" s="117">
        <v>370.56</v>
      </c>
      <c r="AX636" s="117">
        <v>1951.18</v>
      </c>
      <c r="AY636" s="117">
        <v>1502.59</v>
      </c>
      <c r="AZ636" s="117">
        <v>0</v>
      </c>
      <c r="BA636" s="117">
        <v>0</v>
      </c>
      <c r="BB636" s="117">
        <v>0</v>
      </c>
      <c r="BC636" s="117">
        <v>0</v>
      </c>
      <c r="BD636" s="117">
        <v>0</v>
      </c>
      <c r="BE636" s="117">
        <v>0</v>
      </c>
      <c r="BF636" s="117">
        <v>0</v>
      </c>
      <c r="BG636" s="117">
        <v>0</v>
      </c>
      <c r="BH636" s="117">
        <v>0</v>
      </c>
      <c r="BI636" s="117">
        <v>0</v>
      </c>
      <c r="BJ636" s="117">
        <v>0</v>
      </c>
      <c r="BK636" s="117">
        <v>0</v>
      </c>
      <c r="BL636" s="117">
        <v>0</v>
      </c>
      <c r="BM636" s="117">
        <v>0</v>
      </c>
      <c r="BN636" s="117">
        <v>0</v>
      </c>
      <c r="BO636" s="117">
        <v>322.73</v>
      </c>
      <c r="BP636" s="117">
        <v>0</v>
      </c>
      <c r="BQ636" s="117">
        <v>0</v>
      </c>
      <c r="BR636" s="117">
        <v>0</v>
      </c>
      <c r="BS636" s="117">
        <v>0</v>
      </c>
      <c r="BT636" s="117">
        <v>0</v>
      </c>
      <c r="BU636" s="117">
        <v>0</v>
      </c>
      <c r="BV636" s="117">
        <v>0</v>
      </c>
      <c r="BW636" s="117">
        <v>0</v>
      </c>
      <c r="BX636" s="117">
        <v>117.26</v>
      </c>
      <c r="BY636" s="117">
        <v>3556.72</v>
      </c>
      <c r="BZ636" s="117">
        <v>10.72</v>
      </c>
      <c r="CA636" s="117">
        <v>55.52</v>
      </c>
      <c r="CB636" s="117">
        <v>159.36000000000001</v>
      </c>
    </row>
    <row r="637" spans="1:80" ht="12.75" customHeight="1" x14ac:dyDescent="0.2">
      <c r="A637" s="4"/>
      <c r="B637" s="5"/>
      <c r="C637" s="5" t="s">
        <v>595</v>
      </c>
      <c r="D637" s="117">
        <v>68973.009999999995</v>
      </c>
      <c r="E637" s="117">
        <v>35537.65</v>
      </c>
      <c r="F637" s="117">
        <v>33093.050000000003</v>
      </c>
      <c r="G637" s="117">
        <v>2444.6</v>
      </c>
      <c r="H637" s="117">
        <v>30620.97</v>
      </c>
      <c r="I637" s="117">
        <v>2814.3900000000003</v>
      </c>
      <c r="J637" s="117">
        <v>64752.56</v>
      </c>
      <c r="K637" s="117">
        <v>34131.590000000004</v>
      </c>
      <c r="L637" s="117">
        <v>33093.050000000003</v>
      </c>
      <c r="M637" s="117">
        <v>1038.54</v>
      </c>
      <c r="N637" s="117">
        <v>30620.97</v>
      </c>
      <c r="O637" s="117">
        <v>63714.02</v>
      </c>
      <c r="P637" s="117">
        <v>0</v>
      </c>
      <c r="Q637" s="117">
        <v>0</v>
      </c>
      <c r="R637" s="117">
        <v>0</v>
      </c>
      <c r="S637" s="117">
        <v>0</v>
      </c>
      <c r="T637" s="117">
        <v>1406.06</v>
      </c>
      <c r="U637" s="117">
        <v>0</v>
      </c>
      <c r="V637" s="117">
        <v>1406.06</v>
      </c>
      <c r="W637" s="117">
        <v>1406.06</v>
      </c>
      <c r="X637" s="117">
        <v>1406.06</v>
      </c>
      <c r="Y637" s="117">
        <v>0</v>
      </c>
      <c r="Z637" s="117">
        <v>1406.06</v>
      </c>
      <c r="AA637" s="117">
        <v>2814.3900000000003</v>
      </c>
      <c r="AB637" s="117">
        <v>841.06</v>
      </c>
      <c r="AC637" s="117">
        <v>0</v>
      </c>
      <c r="AD637" s="117">
        <v>0</v>
      </c>
      <c r="AE637" s="117">
        <v>6857.97</v>
      </c>
      <c r="AF637" s="117">
        <v>0</v>
      </c>
      <c r="AG637" s="117">
        <v>0</v>
      </c>
      <c r="AH637" s="117">
        <v>0</v>
      </c>
      <c r="AI637" s="117">
        <v>0</v>
      </c>
      <c r="AJ637" s="117">
        <v>2246.79</v>
      </c>
      <c r="AK637" s="117">
        <v>1.54</v>
      </c>
      <c r="AL637" s="117">
        <v>0</v>
      </c>
      <c r="AM637" s="117">
        <v>30620.97</v>
      </c>
      <c r="AN637" s="117">
        <v>0</v>
      </c>
      <c r="AO637" s="117">
        <v>233.82</v>
      </c>
      <c r="AP637" s="117">
        <v>10074.49</v>
      </c>
      <c r="AQ637" s="172">
        <v>2654.31</v>
      </c>
      <c r="AR637" s="117">
        <v>0</v>
      </c>
      <c r="AS637" s="117">
        <v>0</v>
      </c>
      <c r="AT637" s="117">
        <v>0</v>
      </c>
      <c r="AU637" s="117">
        <v>0</v>
      </c>
      <c r="AV637" s="117">
        <v>11.84</v>
      </c>
      <c r="AW637" s="117">
        <v>1038.54</v>
      </c>
      <c r="AX637" s="117">
        <v>7028.65</v>
      </c>
      <c r="AY637" s="117">
        <v>3142.58</v>
      </c>
      <c r="AZ637" s="117">
        <v>0</v>
      </c>
      <c r="BA637" s="117">
        <v>0</v>
      </c>
      <c r="BB637" s="117">
        <v>0</v>
      </c>
      <c r="BC637" s="117">
        <v>0</v>
      </c>
      <c r="BD637" s="117">
        <v>0</v>
      </c>
      <c r="BE637" s="117">
        <v>0</v>
      </c>
      <c r="BF637" s="117">
        <v>0</v>
      </c>
      <c r="BG637" s="117">
        <v>0</v>
      </c>
      <c r="BH637" s="117">
        <v>0</v>
      </c>
      <c r="BI637" s="117">
        <v>0</v>
      </c>
      <c r="BJ637" s="117">
        <v>0</v>
      </c>
      <c r="BK637" s="117">
        <v>0</v>
      </c>
      <c r="BL637" s="117">
        <v>0</v>
      </c>
      <c r="BM637" s="117">
        <v>0</v>
      </c>
      <c r="BN637" s="117">
        <v>0</v>
      </c>
      <c r="BO637" s="117">
        <v>1406.06</v>
      </c>
      <c r="BP637" s="117">
        <v>0</v>
      </c>
      <c r="BQ637" s="117">
        <v>0</v>
      </c>
      <c r="BR637" s="117">
        <v>0</v>
      </c>
      <c r="BS637" s="117">
        <v>0</v>
      </c>
      <c r="BT637" s="117">
        <v>0</v>
      </c>
      <c r="BU637" s="117">
        <v>0</v>
      </c>
      <c r="BV637" s="117">
        <v>0</v>
      </c>
      <c r="BW637" s="117">
        <v>0</v>
      </c>
      <c r="BX637" s="117">
        <v>126.93</v>
      </c>
      <c r="BY637" s="117">
        <v>2091.36</v>
      </c>
      <c r="BZ637" s="117">
        <v>22.53</v>
      </c>
      <c r="CA637" s="117">
        <v>79.75</v>
      </c>
      <c r="CB637" s="117">
        <v>493.82</v>
      </c>
    </row>
    <row r="638" spans="1:80" ht="12.75" customHeight="1" x14ac:dyDescent="0.2">
      <c r="A638" s="4"/>
      <c r="B638" s="5"/>
      <c r="C638" s="5" t="s">
        <v>596</v>
      </c>
      <c r="D638" s="117">
        <v>111426.34</v>
      </c>
      <c r="E638" s="117">
        <v>91921.33</v>
      </c>
      <c r="F638" s="117">
        <v>85270.399999999994</v>
      </c>
      <c r="G638" s="117">
        <v>6650.93</v>
      </c>
      <c r="H638" s="117">
        <v>15952.54</v>
      </c>
      <c r="I638" s="117">
        <v>3552.47</v>
      </c>
      <c r="J638" s="117">
        <v>103861.15999999999</v>
      </c>
      <c r="K638" s="117">
        <v>87908.62</v>
      </c>
      <c r="L638" s="117">
        <v>85270.399999999994</v>
      </c>
      <c r="M638" s="117">
        <v>2638.22</v>
      </c>
      <c r="N638" s="117">
        <v>15952.54</v>
      </c>
      <c r="O638" s="117">
        <v>101222.93999999999</v>
      </c>
      <c r="P638" s="117">
        <v>0</v>
      </c>
      <c r="Q638" s="117">
        <v>0</v>
      </c>
      <c r="R638" s="117">
        <v>0</v>
      </c>
      <c r="S638" s="117">
        <v>0</v>
      </c>
      <c r="T638" s="117">
        <v>4012.71</v>
      </c>
      <c r="U638" s="117">
        <v>0</v>
      </c>
      <c r="V638" s="117">
        <v>4012.71</v>
      </c>
      <c r="W638" s="117">
        <v>4012.71</v>
      </c>
      <c r="X638" s="117">
        <v>4012.71</v>
      </c>
      <c r="Y638" s="117">
        <v>0</v>
      </c>
      <c r="Z638" s="117">
        <v>4012.71</v>
      </c>
      <c r="AA638" s="117">
        <v>3552.47</v>
      </c>
      <c r="AB638" s="117">
        <v>2217.15</v>
      </c>
      <c r="AC638" s="117">
        <v>2.2000000000000002</v>
      </c>
      <c r="AD638" s="117">
        <v>0</v>
      </c>
      <c r="AE638" s="117">
        <v>19257.36</v>
      </c>
      <c r="AF638" s="117">
        <v>0</v>
      </c>
      <c r="AG638" s="117">
        <v>0</v>
      </c>
      <c r="AH638" s="117">
        <v>0</v>
      </c>
      <c r="AI638" s="117">
        <v>0</v>
      </c>
      <c r="AJ638" s="117">
        <v>6880.25</v>
      </c>
      <c r="AK638" s="117">
        <v>10.199999999999999</v>
      </c>
      <c r="AL638" s="117">
        <v>0</v>
      </c>
      <c r="AM638" s="117">
        <v>15952.54</v>
      </c>
      <c r="AN638" s="117">
        <v>0</v>
      </c>
      <c r="AO638" s="117">
        <v>2261.6799999999998</v>
      </c>
      <c r="AP638" s="117">
        <v>31963.59</v>
      </c>
      <c r="AQ638" s="172">
        <v>10678.21</v>
      </c>
      <c r="AR638" s="117">
        <v>0</v>
      </c>
      <c r="AS638" s="117">
        <v>0</v>
      </c>
      <c r="AT638" s="117">
        <v>0</v>
      </c>
      <c r="AU638" s="117">
        <v>0</v>
      </c>
      <c r="AV638" s="117">
        <v>14.79</v>
      </c>
      <c r="AW638" s="117">
        <v>2638.22</v>
      </c>
      <c r="AX638" s="117">
        <v>4571.13</v>
      </c>
      <c r="AY638" s="117">
        <v>7413.84</v>
      </c>
      <c r="AZ638" s="117">
        <v>0</v>
      </c>
      <c r="BA638" s="117">
        <v>0</v>
      </c>
      <c r="BB638" s="117">
        <v>0</v>
      </c>
      <c r="BC638" s="117">
        <v>0</v>
      </c>
      <c r="BD638" s="117">
        <v>0</v>
      </c>
      <c r="BE638" s="117">
        <v>0</v>
      </c>
      <c r="BF638" s="117">
        <v>0</v>
      </c>
      <c r="BG638" s="117">
        <v>0</v>
      </c>
      <c r="BH638" s="117">
        <v>0</v>
      </c>
      <c r="BI638" s="117">
        <v>0</v>
      </c>
      <c r="BJ638" s="117">
        <v>0</v>
      </c>
      <c r="BK638" s="117">
        <v>0</v>
      </c>
      <c r="BL638" s="117">
        <v>0</v>
      </c>
      <c r="BM638" s="117">
        <v>0</v>
      </c>
      <c r="BN638" s="117">
        <v>0</v>
      </c>
      <c r="BO638" s="117">
        <v>4012.71</v>
      </c>
      <c r="BP638" s="117">
        <v>0</v>
      </c>
      <c r="BQ638" s="117">
        <v>0</v>
      </c>
      <c r="BR638" s="117">
        <v>0</v>
      </c>
      <c r="BS638" s="117">
        <v>0</v>
      </c>
      <c r="BT638" s="117">
        <v>0</v>
      </c>
      <c r="BU638" s="117">
        <v>0</v>
      </c>
      <c r="BV638" s="117">
        <v>0</v>
      </c>
      <c r="BW638" s="117">
        <v>0</v>
      </c>
      <c r="BX638" s="117">
        <v>607.12</v>
      </c>
      <c r="BY638" s="117">
        <v>1325.42</v>
      </c>
      <c r="BZ638" s="117">
        <v>25.23</v>
      </c>
      <c r="CA638" s="117">
        <v>335.43</v>
      </c>
      <c r="CB638" s="117">
        <v>1259.27</v>
      </c>
    </row>
    <row r="639" spans="1:80" ht="12.75" customHeight="1" x14ac:dyDescent="0.2">
      <c r="A639" s="4"/>
      <c r="B639" s="5"/>
      <c r="C639" s="5" t="s">
        <v>597</v>
      </c>
      <c r="D639" s="117">
        <v>584744.22000000009</v>
      </c>
      <c r="E639" s="117">
        <v>327603.14</v>
      </c>
      <c r="F639" s="117">
        <v>316208.62</v>
      </c>
      <c r="G639" s="117">
        <v>11394.519999999999</v>
      </c>
      <c r="H639" s="117">
        <v>232545.04</v>
      </c>
      <c r="I639" s="117">
        <v>24596.04</v>
      </c>
      <c r="J639" s="117">
        <v>550527.97000000009</v>
      </c>
      <c r="K639" s="117">
        <v>317982.93</v>
      </c>
      <c r="L639" s="117">
        <v>316208.62</v>
      </c>
      <c r="M639" s="117">
        <v>1774.31</v>
      </c>
      <c r="N639" s="117">
        <v>232545.04</v>
      </c>
      <c r="O639" s="117">
        <v>548753.66</v>
      </c>
      <c r="P639" s="117">
        <v>0</v>
      </c>
      <c r="Q639" s="117">
        <v>0</v>
      </c>
      <c r="R639" s="117">
        <v>0</v>
      </c>
      <c r="S639" s="117">
        <v>0</v>
      </c>
      <c r="T639" s="117">
        <v>9620.2099999999991</v>
      </c>
      <c r="U639" s="117">
        <v>0</v>
      </c>
      <c r="V639" s="117">
        <v>9620.2099999999991</v>
      </c>
      <c r="W639" s="117">
        <v>9620.2099999999991</v>
      </c>
      <c r="X639" s="117">
        <v>9620.2099999999991</v>
      </c>
      <c r="Y639" s="117">
        <v>0</v>
      </c>
      <c r="Z639" s="117">
        <v>9620.2099999999991</v>
      </c>
      <c r="AA639" s="117">
        <v>24596.04</v>
      </c>
      <c r="AB639" s="117">
        <v>21814.36</v>
      </c>
      <c r="AC639" s="117">
        <v>68.09</v>
      </c>
      <c r="AD639" s="117">
        <v>0</v>
      </c>
      <c r="AE639" s="117">
        <v>42875.25</v>
      </c>
      <c r="AF639" s="117">
        <v>0</v>
      </c>
      <c r="AG639" s="117">
        <v>0</v>
      </c>
      <c r="AH639" s="117">
        <v>1.51</v>
      </c>
      <c r="AI639" s="117">
        <v>0</v>
      </c>
      <c r="AJ639" s="117">
        <v>32556.76</v>
      </c>
      <c r="AK639" s="117">
        <v>51.41</v>
      </c>
      <c r="AL639" s="117">
        <v>0</v>
      </c>
      <c r="AM639" s="117">
        <v>232545.04</v>
      </c>
      <c r="AN639" s="117">
        <v>121.36</v>
      </c>
      <c r="AO639" s="117">
        <v>16132.36</v>
      </c>
      <c r="AP639" s="117">
        <v>23433.52</v>
      </c>
      <c r="AQ639" s="172">
        <v>44784.95</v>
      </c>
      <c r="AR639" s="117">
        <v>0</v>
      </c>
      <c r="AS639" s="117">
        <v>0</v>
      </c>
      <c r="AT639" s="117">
        <v>0</v>
      </c>
      <c r="AU639" s="117">
        <v>0</v>
      </c>
      <c r="AV639" s="117">
        <v>307.12</v>
      </c>
      <c r="AW639" s="117">
        <v>1772.8</v>
      </c>
      <c r="AX639" s="117">
        <v>111134.92</v>
      </c>
      <c r="AY639" s="117">
        <v>22928.52</v>
      </c>
      <c r="AZ639" s="117">
        <v>0</v>
      </c>
      <c r="BA639" s="117">
        <v>0</v>
      </c>
      <c r="BB639" s="117">
        <v>0</v>
      </c>
      <c r="BC639" s="117">
        <v>0</v>
      </c>
      <c r="BD639" s="117">
        <v>0</v>
      </c>
      <c r="BE639" s="117">
        <v>0</v>
      </c>
      <c r="BF639" s="117">
        <v>0</v>
      </c>
      <c r="BG639" s="117">
        <v>0</v>
      </c>
      <c r="BH639" s="117">
        <v>0</v>
      </c>
      <c r="BI639" s="117">
        <v>0</v>
      </c>
      <c r="BJ639" s="117">
        <v>0</v>
      </c>
      <c r="BK639" s="117">
        <v>0</v>
      </c>
      <c r="BL639" s="117">
        <v>0</v>
      </c>
      <c r="BM639" s="117">
        <v>0</v>
      </c>
      <c r="BN639" s="117">
        <v>0</v>
      </c>
      <c r="BO639" s="117">
        <v>9620.2099999999991</v>
      </c>
      <c r="BP639" s="117">
        <v>0</v>
      </c>
      <c r="BQ639" s="117">
        <v>0</v>
      </c>
      <c r="BR639" s="117">
        <v>0</v>
      </c>
      <c r="BS639" s="117">
        <v>0</v>
      </c>
      <c r="BT639" s="117">
        <v>0</v>
      </c>
      <c r="BU639" s="117">
        <v>0</v>
      </c>
      <c r="BV639" s="117">
        <v>0</v>
      </c>
      <c r="BW639" s="117">
        <v>0</v>
      </c>
      <c r="BX639" s="117">
        <v>8140.53</v>
      </c>
      <c r="BY639" s="117">
        <v>7431.56</v>
      </c>
      <c r="BZ639" s="117">
        <v>706.64</v>
      </c>
      <c r="CA639" s="117">
        <v>3088.68</v>
      </c>
      <c r="CB639" s="117">
        <v>5228.63</v>
      </c>
    </row>
    <row r="640" spans="1:80" ht="12.75" customHeight="1" x14ac:dyDescent="0.2">
      <c r="A640" s="4"/>
      <c r="B640" s="5"/>
      <c r="C640" s="5" t="s">
        <v>602</v>
      </c>
      <c r="D640" s="117">
        <v>197162.65000000002</v>
      </c>
      <c r="E640" s="117">
        <v>87939.29</v>
      </c>
      <c r="F640" s="117">
        <v>82883.37</v>
      </c>
      <c r="G640" s="117">
        <v>5055.92</v>
      </c>
      <c r="H640" s="117">
        <v>93857.2</v>
      </c>
      <c r="I640" s="117">
        <v>15366.159999999998</v>
      </c>
      <c r="J640" s="117">
        <v>178955.24000000002</v>
      </c>
      <c r="K640" s="117">
        <v>85098.04</v>
      </c>
      <c r="L640" s="117">
        <v>82883.37</v>
      </c>
      <c r="M640" s="117">
        <v>2214.67</v>
      </c>
      <c r="N640" s="117">
        <v>93857.2</v>
      </c>
      <c r="O640" s="117">
        <v>176740.57</v>
      </c>
      <c r="P640" s="117">
        <v>0</v>
      </c>
      <c r="Q640" s="117">
        <v>0</v>
      </c>
      <c r="R640" s="117">
        <v>0</v>
      </c>
      <c r="S640" s="117">
        <v>0</v>
      </c>
      <c r="T640" s="117">
        <v>2841.25</v>
      </c>
      <c r="U640" s="117">
        <v>0</v>
      </c>
      <c r="V640" s="117">
        <v>2841.25</v>
      </c>
      <c r="W640" s="117">
        <v>2841.25</v>
      </c>
      <c r="X640" s="117">
        <v>2841.25</v>
      </c>
      <c r="Y640" s="117">
        <v>0</v>
      </c>
      <c r="Z640" s="117">
        <v>2841.25</v>
      </c>
      <c r="AA640" s="117">
        <v>15366.159999999998</v>
      </c>
      <c r="AB640" s="117">
        <v>2525.66</v>
      </c>
      <c r="AC640" s="117">
        <v>9.41</v>
      </c>
      <c r="AD640" s="117">
        <v>0</v>
      </c>
      <c r="AE640" s="117">
        <v>5330.66</v>
      </c>
      <c r="AF640" s="117">
        <v>0</v>
      </c>
      <c r="AG640" s="117">
        <v>0</v>
      </c>
      <c r="AH640" s="117">
        <v>0</v>
      </c>
      <c r="AI640" s="117">
        <v>0</v>
      </c>
      <c r="AJ640" s="117">
        <v>10612.72</v>
      </c>
      <c r="AK640" s="117">
        <v>7</v>
      </c>
      <c r="AL640" s="117">
        <v>0</v>
      </c>
      <c r="AM640" s="117">
        <v>93857.2</v>
      </c>
      <c r="AN640" s="117">
        <v>4.42</v>
      </c>
      <c r="AO640" s="117">
        <v>877.67</v>
      </c>
      <c r="AP640" s="117">
        <v>16471.57</v>
      </c>
      <c r="AQ640" s="172">
        <v>14095.61</v>
      </c>
      <c r="AR640" s="117">
        <v>0</v>
      </c>
      <c r="AS640" s="117">
        <v>0</v>
      </c>
      <c r="AT640" s="117">
        <v>0</v>
      </c>
      <c r="AU640" s="117">
        <v>0</v>
      </c>
      <c r="AV640" s="117">
        <v>48.26</v>
      </c>
      <c r="AW640" s="117">
        <v>2214.67</v>
      </c>
      <c r="AX640" s="117">
        <v>20013.759999999998</v>
      </c>
      <c r="AY640" s="117">
        <v>12886.63</v>
      </c>
      <c r="AZ640" s="117">
        <v>0</v>
      </c>
      <c r="BA640" s="117">
        <v>0</v>
      </c>
      <c r="BB640" s="117">
        <v>0</v>
      </c>
      <c r="BC640" s="117">
        <v>0</v>
      </c>
      <c r="BD640" s="117">
        <v>0</v>
      </c>
      <c r="BE640" s="117">
        <v>0</v>
      </c>
      <c r="BF640" s="117">
        <v>0</v>
      </c>
      <c r="BG640" s="117">
        <v>0</v>
      </c>
      <c r="BH640" s="117">
        <v>0</v>
      </c>
      <c r="BI640" s="117">
        <v>0</v>
      </c>
      <c r="BJ640" s="117">
        <v>0</v>
      </c>
      <c r="BK640" s="117">
        <v>0</v>
      </c>
      <c r="BL640" s="117">
        <v>0</v>
      </c>
      <c r="BM640" s="117">
        <v>0</v>
      </c>
      <c r="BN640" s="117">
        <v>0</v>
      </c>
      <c r="BO640" s="117">
        <v>2841.25</v>
      </c>
      <c r="BP640" s="117">
        <v>0</v>
      </c>
      <c r="BQ640" s="117">
        <v>0</v>
      </c>
      <c r="BR640" s="117">
        <v>0</v>
      </c>
      <c r="BS640" s="117">
        <v>0</v>
      </c>
      <c r="BT640" s="117">
        <v>0</v>
      </c>
      <c r="BU640" s="117">
        <v>0</v>
      </c>
      <c r="BV640" s="117">
        <v>0</v>
      </c>
      <c r="BW640" s="117">
        <v>0</v>
      </c>
      <c r="BX640" s="117">
        <v>9463.0499999999993</v>
      </c>
      <c r="BY640" s="117">
        <v>4568.79</v>
      </c>
      <c r="BZ640" s="117">
        <v>34.46</v>
      </c>
      <c r="CA640" s="117">
        <v>362.97</v>
      </c>
      <c r="CB640" s="117">
        <v>936.89</v>
      </c>
    </row>
    <row r="641" spans="1:80" ht="12.75" customHeight="1" x14ac:dyDescent="0.2">
      <c r="A641" s="26"/>
      <c r="B641" s="106"/>
      <c r="C641" s="26" t="s">
        <v>602</v>
      </c>
      <c r="D641" s="116">
        <v>1749603.2799999998</v>
      </c>
      <c r="E641" s="116">
        <v>1561235.9</v>
      </c>
      <c r="F641" s="116">
        <v>1283990.48</v>
      </c>
      <c r="G641" s="116">
        <v>277245.42000000004</v>
      </c>
      <c r="H641" s="116">
        <v>125263.36</v>
      </c>
      <c r="I641" s="116">
        <v>63104.02</v>
      </c>
      <c r="J641" s="116">
        <v>1620479.9200000002</v>
      </c>
      <c r="K641" s="116">
        <v>1495216.5599999998</v>
      </c>
      <c r="L641" s="116">
        <v>1224979.3500000001</v>
      </c>
      <c r="M641" s="116">
        <v>270237.21000000002</v>
      </c>
      <c r="N641" s="116">
        <v>125263.36</v>
      </c>
      <c r="O641" s="116">
        <v>1350242.71</v>
      </c>
      <c r="P641" s="116">
        <v>0</v>
      </c>
      <c r="Q641" s="116">
        <v>0</v>
      </c>
      <c r="R641" s="116">
        <v>0</v>
      </c>
      <c r="S641" s="116">
        <v>0</v>
      </c>
      <c r="T641" s="116">
        <v>66019.34</v>
      </c>
      <c r="U641" s="116">
        <v>59011.130000000005</v>
      </c>
      <c r="V641" s="116">
        <v>7008.21</v>
      </c>
      <c r="W641" s="116">
        <v>66019.34</v>
      </c>
      <c r="X641" s="116">
        <v>66019.34</v>
      </c>
      <c r="Y641" s="116">
        <v>59011.130000000005</v>
      </c>
      <c r="Z641" s="116">
        <v>7008.21</v>
      </c>
      <c r="AA641" s="116">
        <v>63104.02</v>
      </c>
      <c r="AB641" s="116">
        <v>90474.1</v>
      </c>
      <c r="AC641" s="116">
        <v>20153.809999999998</v>
      </c>
      <c r="AD641" s="116">
        <v>48527.56</v>
      </c>
      <c r="AE641" s="116">
        <v>574688.17000000004</v>
      </c>
      <c r="AF641" s="116">
        <v>0</v>
      </c>
      <c r="AG641" s="116">
        <v>1542.3500000000001</v>
      </c>
      <c r="AH641" s="116">
        <v>148499.97</v>
      </c>
      <c r="AI641" s="116">
        <v>25550.79</v>
      </c>
      <c r="AJ641" s="116">
        <v>89008.45</v>
      </c>
      <c r="AK641" s="116">
        <v>315148.55</v>
      </c>
      <c r="AL641" s="116">
        <v>68287.66</v>
      </c>
      <c r="AM641" s="116">
        <v>125263.36</v>
      </c>
      <c r="AN641" s="116">
        <v>24124.399999999998</v>
      </c>
      <c r="AO641" s="116">
        <v>877.67</v>
      </c>
      <c r="AP641" s="116">
        <v>16735.54</v>
      </c>
      <c r="AQ641" s="166">
        <v>14095.61</v>
      </c>
      <c r="AR641" s="116">
        <v>15423.79</v>
      </c>
      <c r="AS641" s="116">
        <v>0</v>
      </c>
      <c r="AT641" s="116">
        <v>0</v>
      </c>
      <c r="AU641" s="116">
        <v>1165</v>
      </c>
      <c r="AV641" s="116">
        <v>350.71</v>
      </c>
      <c r="AW641" s="116">
        <v>2214.67</v>
      </c>
      <c r="AX641" s="116">
        <v>20013.759999999998</v>
      </c>
      <c r="AY641" s="116">
        <v>13443.439999999999</v>
      </c>
      <c r="AZ641" s="116">
        <v>0</v>
      </c>
      <c r="BA641" s="116">
        <v>0</v>
      </c>
      <c r="BB641" s="116">
        <v>0</v>
      </c>
      <c r="BC641" s="116">
        <v>0</v>
      </c>
      <c r="BD641" s="116">
        <v>4890.5599999999995</v>
      </c>
      <c r="BE641" s="116">
        <v>0</v>
      </c>
      <c r="BF641" s="116">
        <v>0</v>
      </c>
      <c r="BG641" s="116">
        <v>0</v>
      </c>
      <c r="BH641" s="116">
        <v>0</v>
      </c>
      <c r="BI641" s="116">
        <v>0</v>
      </c>
      <c r="BJ641" s="116">
        <v>51820.3</v>
      </c>
      <c r="BK641" s="116">
        <v>579.70000000000005</v>
      </c>
      <c r="BL641" s="116">
        <v>0</v>
      </c>
      <c r="BM641" s="116">
        <v>244.41</v>
      </c>
      <c r="BN641" s="116">
        <v>6946.42</v>
      </c>
      <c r="BO641" s="116">
        <v>3271.37</v>
      </c>
      <c r="BP641" s="116">
        <v>3157.14</v>
      </c>
      <c r="BQ641" s="116">
        <v>0</v>
      </c>
      <c r="BR641" s="116">
        <v>0</v>
      </c>
      <c r="BS641" s="116">
        <v>0</v>
      </c>
      <c r="BT641" s="116">
        <v>0</v>
      </c>
      <c r="BU641" s="116">
        <v>0</v>
      </c>
      <c r="BV641" s="116">
        <v>0</v>
      </c>
      <c r="BW641" s="116">
        <v>0</v>
      </c>
      <c r="BX641" s="116">
        <v>30063.089999999997</v>
      </c>
      <c r="BY641" s="116">
        <v>26162.25</v>
      </c>
      <c r="BZ641" s="116">
        <v>411.09</v>
      </c>
      <c r="CA641" s="116">
        <v>1469</v>
      </c>
      <c r="CB641" s="116">
        <v>4998.59</v>
      </c>
    </row>
    <row r="642" spans="1:80" ht="12.75" customHeight="1" x14ac:dyDescent="0.2">
      <c r="A642" s="16"/>
      <c r="B642" s="17"/>
      <c r="C642" s="26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  <c r="AQ642" s="166"/>
      <c r="AR642" s="107"/>
      <c r="AS642" s="107"/>
      <c r="AT642" s="107"/>
      <c r="AU642" s="107"/>
      <c r="AV642" s="107"/>
      <c r="AW642" s="107"/>
      <c r="AX642" s="107"/>
      <c r="AY642" s="107"/>
      <c r="AZ642" s="107"/>
      <c r="BA642" s="107"/>
      <c r="BB642" s="107"/>
      <c r="BC642" s="107"/>
      <c r="BD642" s="107"/>
      <c r="BE642" s="107"/>
      <c r="BF642" s="107"/>
      <c r="BG642" s="107"/>
      <c r="BH642" s="107"/>
      <c r="BI642" s="107"/>
      <c r="BJ642" s="107"/>
      <c r="BK642" s="107"/>
      <c r="BL642" s="107"/>
      <c r="BM642" s="107"/>
      <c r="BN642" s="107"/>
      <c r="BO642" s="107"/>
      <c r="BP642" s="107"/>
      <c r="BQ642" s="107"/>
      <c r="BR642" s="107"/>
      <c r="BS642" s="107"/>
      <c r="BT642" s="107"/>
      <c r="BU642" s="107"/>
      <c r="BV642" s="107"/>
      <c r="BW642" s="107"/>
      <c r="BX642" s="107"/>
      <c r="BY642" s="107"/>
      <c r="BZ642" s="107"/>
      <c r="CA642" s="107"/>
      <c r="CB642" s="107"/>
    </row>
    <row r="643" spans="1:80" ht="12.75" customHeight="1" x14ac:dyDescent="0.2">
      <c r="A643" s="16"/>
      <c r="B643" s="17" t="s">
        <v>229</v>
      </c>
      <c r="C643" s="26"/>
      <c r="D643" s="116">
        <v>3682879.1100000003</v>
      </c>
      <c r="E643" s="116">
        <v>3503987.1400000006</v>
      </c>
      <c r="F643" s="116">
        <v>2800327.8100000005</v>
      </c>
      <c r="G643" s="116">
        <v>703659.33000000007</v>
      </c>
      <c r="H643" s="116">
        <v>104931.37</v>
      </c>
      <c r="I643" s="116">
        <v>73960.600000000006</v>
      </c>
      <c r="J643" s="116">
        <v>3428407.1700000009</v>
      </c>
      <c r="K643" s="116">
        <v>3323475.8000000007</v>
      </c>
      <c r="L643" s="116">
        <v>2691407.37</v>
      </c>
      <c r="M643" s="116">
        <v>632068.43000000005</v>
      </c>
      <c r="N643" s="116">
        <v>104931.37</v>
      </c>
      <c r="O643" s="116">
        <v>2796338.74</v>
      </c>
      <c r="P643" s="116">
        <v>13.01</v>
      </c>
      <c r="Q643" s="116">
        <v>13.01</v>
      </c>
      <c r="R643" s="116">
        <v>0</v>
      </c>
      <c r="S643" s="116">
        <v>13.01</v>
      </c>
      <c r="T643" s="116">
        <v>180498.33000000002</v>
      </c>
      <c r="U643" s="116">
        <v>108920.44</v>
      </c>
      <c r="V643" s="116">
        <v>71577.889999999985</v>
      </c>
      <c r="W643" s="116">
        <v>180498.33000000002</v>
      </c>
      <c r="X643" s="116">
        <v>180498.33000000002</v>
      </c>
      <c r="Y643" s="116">
        <v>108920.44</v>
      </c>
      <c r="Z643" s="116">
        <v>71577.889999999985</v>
      </c>
      <c r="AA643" s="116">
        <v>73960.600000000006</v>
      </c>
      <c r="AB643" s="116">
        <v>419045.5</v>
      </c>
      <c r="AC643" s="116">
        <v>211553.64</v>
      </c>
      <c r="AD643" s="116">
        <v>131840.04</v>
      </c>
      <c r="AE643" s="116">
        <v>1339544.77</v>
      </c>
      <c r="AF643" s="116">
        <v>11176.4</v>
      </c>
      <c r="AG643" s="116">
        <v>130845.29999999999</v>
      </c>
      <c r="AH643" s="116">
        <v>155500.78999999998</v>
      </c>
      <c r="AI643" s="116">
        <v>124461.62</v>
      </c>
      <c r="AJ643" s="116">
        <v>87499.16</v>
      </c>
      <c r="AK643" s="116">
        <v>220794.09</v>
      </c>
      <c r="AL643" s="116">
        <v>138893.9</v>
      </c>
      <c r="AM643" s="116">
        <v>104931.37</v>
      </c>
      <c r="AN643" s="116">
        <v>54124.380000000005</v>
      </c>
      <c r="AO643" s="116">
        <v>28106.62</v>
      </c>
      <c r="AP643" s="116">
        <v>2384.9499999999998</v>
      </c>
      <c r="AQ643" s="166">
        <v>5348.09</v>
      </c>
      <c r="AR643" s="116">
        <v>25716.21</v>
      </c>
      <c r="AS643" s="116">
        <v>101044.81</v>
      </c>
      <c r="AT643" s="116">
        <v>9166.94</v>
      </c>
      <c r="AU643" s="116">
        <v>27125.85</v>
      </c>
      <c r="AV643" s="116">
        <v>7945.3899999999994</v>
      </c>
      <c r="AW643" s="116">
        <v>25424.09</v>
      </c>
      <c r="AX643" s="116">
        <v>3203.11</v>
      </c>
      <c r="AY643" s="116">
        <v>7200.8</v>
      </c>
      <c r="AZ643" s="116">
        <v>39284.639999999999</v>
      </c>
      <c r="BA643" s="116">
        <v>105.76</v>
      </c>
      <c r="BB643" s="116">
        <v>4475.4399999999996</v>
      </c>
      <c r="BC643" s="116">
        <v>1989.36</v>
      </c>
      <c r="BD643" s="116">
        <v>9674.15</v>
      </c>
      <c r="BE643" s="116">
        <v>0</v>
      </c>
      <c r="BF643" s="116">
        <v>0</v>
      </c>
      <c r="BG643" s="116">
        <v>13.01</v>
      </c>
      <c r="BH643" s="116">
        <v>0</v>
      </c>
      <c r="BI643" s="116">
        <v>0</v>
      </c>
      <c r="BJ643" s="116">
        <v>63341.36</v>
      </c>
      <c r="BK643" s="116">
        <v>4398.3599999999997</v>
      </c>
      <c r="BL643" s="116">
        <v>19156.23</v>
      </c>
      <c r="BM643" s="116">
        <v>8561.7999999999993</v>
      </c>
      <c r="BN643" s="116">
        <v>54.86</v>
      </c>
      <c r="BO643" s="116">
        <v>1923.56</v>
      </c>
      <c r="BP643" s="116">
        <v>969.55</v>
      </c>
      <c r="BQ643" s="116">
        <v>17806.190000000002</v>
      </c>
      <c r="BR643" s="116">
        <v>64017.97</v>
      </c>
      <c r="BS643" s="116">
        <v>0</v>
      </c>
      <c r="BT643" s="116">
        <v>0</v>
      </c>
      <c r="BU643" s="116">
        <v>268.45</v>
      </c>
      <c r="BV643" s="116">
        <v>0</v>
      </c>
      <c r="BW643" s="116">
        <v>0</v>
      </c>
      <c r="BX643" s="116">
        <v>4597.45</v>
      </c>
      <c r="BY643" s="116">
        <v>60805.98</v>
      </c>
      <c r="BZ643" s="116">
        <v>0</v>
      </c>
      <c r="CA643" s="116">
        <v>1336</v>
      </c>
      <c r="CB643" s="116">
        <v>7221.17</v>
      </c>
    </row>
    <row r="644" spans="1:80" x14ac:dyDescent="0.2">
      <c r="A644" s="16"/>
      <c r="B644" s="17"/>
      <c r="C644" s="26" t="s">
        <v>558</v>
      </c>
      <c r="D644" s="79">
        <v>1734773.3100000003</v>
      </c>
      <c r="E644" s="79">
        <v>1650524.1600000001</v>
      </c>
      <c r="F644" s="79">
        <v>1310809.9099999999</v>
      </c>
      <c r="G644" s="79">
        <v>339714.25000000006</v>
      </c>
      <c r="H644" s="79">
        <v>73821.23</v>
      </c>
      <c r="I644" s="79">
        <v>10427.919999999998</v>
      </c>
      <c r="J644" s="79">
        <v>1695183.2400000005</v>
      </c>
      <c r="K644" s="79">
        <v>1621362.0100000005</v>
      </c>
      <c r="L644" s="79">
        <v>1294666.6200000001</v>
      </c>
      <c r="M644" s="79">
        <v>326695.39000000007</v>
      </c>
      <c r="N644" s="79">
        <v>73821.23</v>
      </c>
      <c r="O644" s="79">
        <v>1368487.85</v>
      </c>
      <c r="P644" s="79">
        <v>13.01</v>
      </c>
      <c r="Q644" s="79">
        <v>13.01</v>
      </c>
      <c r="R644" s="79">
        <v>0</v>
      </c>
      <c r="S644" s="79">
        <v>13.01</v>
      </c>
      <c r="T644" s="79">
        <v>29149.14</v>
      </c>
      <c r="U644" s="79">
        <v>16143.29</v>
      </c>
      <c r="V644" s="79">
        <v>13005.849999999999</v>
      </c>
      <c r="W644" s="79">
        <v>29149.14</v>
      </c>
      <c r="X644" s="79">
        <v>29149.14</v>
      </c>
      <c r="Y644" s="79">
        <v>16143.29</v>
      </c>
      <c r="Z644" s="79">
        <v>13005.849999999999</v>
      </c>
      <c r="AA644" s="79">
        <v>10427.919999999998</v>
      </c>
      <c r="AB644" s="79">
        <v>214816.44</v>
      </c>
      <c r="AC644" s="79">
        <v>23989.919999999998</v>
      </c>
      <c r="AD644" s="79">
        <v>65019.43</v>
      </c>
      <c r="AE644" s="79">
        <v>695518.36</v>
      </c>
      <c r="AF644" s="79">
        <v>11176.4</v>
      </c>
      <c r="AG644" s="79">
        <v>30038.71</v>
      </c>
      <c r="AH644" s="79">
        <v>155493.32999999999</v>
      </c>
      <c r="AI644" s="79">
        <v>124461.62</v>
      </c>
      <c r="AJ644" s="79">
        <v>16551.599999999999</v>
      </c>
      <c r="AK644" s="79">
        <v>172303.27</v>
      </c>
      <c r="AL644" s="79">
        <v>48526.26</v>
      </c>
      <c r="AM644" s="79">
        <v>73821.23</v>
      </c>
      <c r="AN644" s="79">
        <v>5443.4</v>
      </c>
      <c r="AO644" s="79">
        <v>813.25</v>
      </c>
      <c r="AP644" s="79">
        <v>2330.75</v>
      </c>
      <c r="AQ644" s="154">
        <v>3008.08</v>
      </c>
      <c r="AR644" s="79">
        <v>5397.21</v>
      </c>
      <c r="AS644" s="79">
        <v>6966.17</v>
      </c>
      <c r="AT644" s="79">
        <v>3.77</v>
      </c>
      <c r="AU644" s="79">
        <v>4902.34</v>
      </c>
      <c r="AV644" s="79">
        <v>6331.86</v>
      </c>
      <c r="AW644" s="79">
        <v>9440.0300000000007</v>
      </c>
      <c r="AX644" s="79">
        <v>3203.11</v>
      </c>
      <c r="AY644" s="79">
        <v>7182.75</v>
      </c>
      <c r="AZ644" s="79">
        <v>6206.28</v>
      </c>
      <c r="BA644" s="79">
        <v>105.76</v>
      </c>
      <c r="BB644" s="79">
        <v>0</v>
      </c>
      <c r="BC644" s="79">
        <v>1989.36</v>
      </c>
      <c r="BD644" s="79">
        <v>142.55000000000001</v>
      </c>
      <c r="BE644" s="79">
        <v>0</v>
      </c>
      <c r="BF644" s="79">
        <v>0</v>
      </c>
      <c r="BG644" s="79">
        <v>13.01</v>
      </c>
      <c r="BH644" s="79">
        <v>0</v>
      </c>
      <c r="BI644" s="79">
        <v>0</v>
      </c>
      <c r="BJ644" s="79">
        <v>0</v>
      </c>
      <c r="BK644" s="79">
        <v>4326.41</v>
      </c>
      <c r="BL644" s="79">
        <v>13013.39</v>
      </c>
      <c r="BM644" s="79">
        <v>2401.94</v>
      </c>
      <c r="BN644" s="79">
        <v>4.76</v>
      </c>
      <c r="BO644" s="79">
        <v>1394.65</v>
      </c>
      <c r="BP644" s="79">
        <v>0</v>
      </c>
      <c r="BQ644" s="79">
        <v>723.2</v>
      </c>
      <c r="BR644" s="79">
        <v>7284.79</v>
      </c>
      <c r="BS644" s="79">
        <v>0</v>
      </c>
      <c r="BT644" s="79">
        <v>0</v>
      </c>
      <c r="BU644" s="79">
        <v>0</v>
      </c>
      <c r="BV644" s="79">
        <v>0</v>
      </c>
      <c r="BW644" s="79">
        <v>0</v>
      </c>
      <c r="BX644" s="79">
        <v>1968.64</v>
      </c>
      <c r="BY644" s="79">
        <v>6897.82</v>
      </c>
      <c r="BZ644" s="79">
        <v>0</v>
      </c>
      <c r="CA644" s="79">
        <v>0</v>
      </c>
      <c r="CB644" s="79">
        <v>1561.46</v>
      </c>
    </row>
    <row r="645" spans="1:80" x14ac:dyDescent="0.2">
      <c r="A645" s="16"/>
      <c r="B645" s="17"/>
      <c r="C645" s="26" t="s">
        <v>559</v>
      </c>
      <c r="D645" s="79">
        <v>1948105.8</v>
      </c>
      <c r="E645" s="79">
        <v>1853462.9800000004</v>
      </c>
      <c r="F645" s="79">
        <v>1489517.9000000006</v>
      </c>
      <c r="G645" s="79">
        <v>363945.07999999996</v>
      </c>
      <c r="H645" s="79">
        <v>31110.14</v>
      </c>
      <c r="I645" s="79">
        <v>63532.68</v>
      </c>
      <c r="J645" s="79">
        <v>1733223.9300000002</v>
      </c>
      <c r="K645" s="79">
        <v>1702113.7900000003</v>
      </c>
      <c r="L645" s="79">
        <v>1396740.7500000002</v>
      </c>
      <c r="M645" s="79">
        <v>305373.03999999998</v>
      </c>
      <c r="N645" s="79">
        <v>31110.14</v>
      </c>
      <c r="O645" s="79">
        <v>1427850.8900000001</v>
      </c>
      <c r="P645" s="79">
        <v>0</v>
      </c>
      <c r="Q645" s="79">
        <v>0</v>
      </c>
      <c r="R645" s="79">
        <v>0</v>
      </c>
      <c r="S645" s="79">
        <v>0</v>
      </c>
      <c r="T645" s="79">
        <v>151349.19000000003</v>
      </c>
      <c r="U645" s="79">
        <v>92777.150000000009</v>
      </c>
      <c r="V645" s="79">
        <v>58572.039999999994</v>
      </c>
      <c r="W645" s="79">
        <v>151349.19000000003</v>
      </c>
      <c r="X645" s="79">
        <v>151349.19000000003</v>
      </c>
      <c r="Y645" s="79">
        <v>92777.150000000009</v>
      </c>
      <c r="Z645" s="79">
        <v>58572.039999999994</v>
      </c>
      <c r="AA645" s="79">
        <v>63532.68</v>
      </c>
      <c r="AB645" s="79">
        <v>204229.06</v>
      </c>
      <c r="AC645" s="79">
        <v>187563.72</v>
      </c>
      <c r="AD645" s="79">
        <v>66820.61</v>
      </c>
      <c r="AE645" s="79">
        <v>644026.41</v>
      </c>
      <c r="AF645" s="79">
        <v>0</v>
      </c>
      <c r="AG645" s="79">
        <v>100806.59</v>
      </c>
      <c r="AH645" s="79">
        <v>7.46</v>
      </c>
      <c r="AI645" s="79">
        <v>0</v>
      </c>
      <c r="AJ645" s="79">
        <v>70947.56</v>
      </c>
      <c r="AK645" s="79">
        <v>48490.82</v>
      </c>
      <c r="AL645" s="79">
        <v>90367.64</v>
      </c>
      <c r="AM645" s="79">
        <v>31110.14</v>
      </c>
      <c r="AN645" s="79">
        <v>48680.98</v>
      </c>
      <c r="AO645" s="79">
        <v>27293.37</v>
      </c>
      <c r="AP645" s="79">
        <v>54.2</v>
      </c>
      <c r="AQ645" s="154">
        <v>2340.0100000000002</v>
      </c>
      <c r="AR645" s="79">
        <v>20319</v>
      </c>
      <c r="AS645" s="79">
        <v>94078.64</v>
      </c>
      <c r="AT645" s="79">
        <v>9163.17</v>
      </c>
      <c r="AU645" s="79">
        <v>22223.51</v>
      </c>
      <c r="AV645" s="79">
        <v>1613.53</v>
      </c>
      <c r="AW645" s="79">
        <v>15984.06</v>
      </c>
      <c r="AX645" s="79">
        <v>0</v>
      </c>
      <c r="AY645" s="79">
        <v>18.05</v>
      </c>
      <c r="AZ645" s="79">
        <v>33078.36</v>
      </c>
      <c r="BA645" s="79">
        <v>0</v>
      </c>
      <c r="BB645" s="79">
        <v>4475.4399999999996</v>
      </c>
      <c r="BC645" s="79">
        <v>0</v>
      </c>
      <c r="BD645" s="79">
        <v>9531.6</v>
      </c>
      <c r="BE645" s="79">
        <v>0</v>
      </c>
      <c r="BF645" s="79">
        <v>0</v>
      </c>
      <c r="BG645" s="79">
        <v>0</v>
      </c>
      <c r="BH645" s="79">
        <v>0</v>
      </c>
      <c r="BI645" s="79">
        <v>0</v>
      </c>
      <c r="BJ645" s="79">
        <v>63341.36</v>
      </c>
      <c r="BK645" s="79">
        <v>71.95</v>
      </c>
      <c r="BL645" s="79">
        <v>6142.84</v>
      </c>
      <c r="BM645" s="79">
        <v>6159.86</v>
      </c>
      <c r="BN645" s="79">
        <v>50.1</v>
      </c>
      <c r="BO645" s="79">
        <v>528.91</v>
      </c>
      <c r="BP645" s="79">
        <v>969.55</v>
      </c>
      <c r="BQ645" s="79">
        <v>17082.990000000002</v>
      </c>
      <c r="BR645" s="79">
        <v>56733.18</v>
      </c>
      <c r="BS645" s="79">
        <v>0</v>
      </c>
      <c r="BT645" s="79">
        <v>0</v>
      </c>
      <c r="BU645" s="79">
        <v>268.45</v>
      </c>
      <c r="BV645" s="79">
        <v>0</v>
      </c>
      <c r="BW645" s="79">
        <v>0</v>
      </c>
      <c r="BX645" s="79">
        <v>2628.81</v>
      </c>
      <c r="BY645" s="79">
        <v>53908.160000000003</v>
      </c>
      <c r="BZ645" s="79">
        <v>0</v>
      </c>
      <c r="CA645" s="79">
        <v>1336</v>
      </c>
      <c r="CB645" s="79">
        <v>5659.71</v>
      </c>
    </row>
    <row r="646" spans="1:80" ht="13.5" thickBot="1" x14ac:dyDescent="0.25">
      <c r="A646" s="118"/>
      <c r="B646" s="119"/>
      <c r="C646" s="119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  <c r="AC646" s="120"/>
      <c r="AD646" s="120"/>
      <c r="AE646" s="120"/>
      <c r="AF646" s="120"/>
      <c r="AG646" s="120"/>
      <c r="AH646" s="120"/>
      <c r="AI646" s="120"/>
      <c r="AJ646" s="120"/>
      <c r="AK646" s="120"/>
      <c r="AL646" s="120"/>
      <c r="AM646" s="120"/>
      <c r="AN646" s="120"/>
      <c r="AO646" s="120"/>
      <c r="AP646" s="120"/>
      <c r="AQ646" s="173"/>
      <c r="AR646" s="120"/>
      <c r="AS646" s="120"/>
      <c r="AT646" s="120"/>
      <c r="AU646" s="120"/>
      <c r="AV646" s="120"/>
      <c r="AW646" s="120"/>
      <c r="AX646" s="120"/>
      <c r="AY646" s="120"/>
      <c r="AZ646" s="120"/>
      <c r="BA646" s="120"/>
      <c r="BB646" s="120"/>
      <c r="BC646" s="120"/>
      <c r="BD646" s="120"/>
      <c r="BE646" s="120"/>
      <c r="BF646" s="120"/>
      <c r="BG646" s="120"/>
      <c r="BH646" s="120"/>
      <c r="BI646" s="120"/>
      <c r="BJ646" s="120"/>
      <c r="BK646" s="120"/>
      <c r="BL646" s="120"/>
      <c r="BM646" s="120"/>
      <c r="BN646" s="120"/>
      <c r="BO646" s="120"/>
      <c r="BP646" s="120"/>
      <c r="BQ646" s="120"/>
      <c r="BR646" s="120"/>
      <c r="BS646" s="120"/>
      <c r="BT646" s="120"/>
      <c r="BU646" s="120"/>
      <c r="BV646" s="120"/>
      <c r="BW646" s="120"/>
      <c r="BX646" s="120"/>
      <c r="BY646" s="120"/>
      <c r="BZ646" s="120"/>
      <c r="CA646" s="120"/>
      <c r="CB646" s="120"/>
    </row>
    <row r="647" spans="1:80" x14ac:dyDescent="0.2">
      <c r="A647" s="64"/>
      <c r="B647" s="64"/>
      <c r="C647" s="64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64"/>
      <c r="AR647" s="103"/>
      <c r="AS647" s="103"/>
      <c r="AT647" s="103"/>
      <c r="AU647" s="103"/>
      <c r="AV647" s="103"/>
      <c r="AW647" s="103"/>
      <c r="AX647" s="103"/>
      <c r="AY647" s="103"/>
      <c r="AZ647" s="103"/>
      <c r="BA647" s="103"/>
      <c r="BB647" s="103"/>
      <c r="BC647" s="103"/>
      <c r="BD647" s="103"/>
      <c r="BE647" s="103"/>
      <c r="BF647" s="103"/>
      <c r="BG647" s="103"/>
      <c r="BH647" s="103"/>
      <c r="BI647" s="103"/>
      <c r="BJ647" s="103"/>
      <c r="BK647" s="103"/>
      <c r="BL647" s="103"/>
      <c r="BM647" s="103"/>
      <c r="BN647" s="103"/>
      <c r="BO647" s="103"/>
      <c r="BP647" s="103"/>
      <c r="BQ647" s="103"/>
      <c r="BR647" s="103"/>
      <c r="BS647" s="103"/>
      <c r="BT647" s="103"/>
      <c r="BU647" s="103"/>
      <c r="BV647" s="103"/>
      <c r="BW647" s="103"/>
      <c r="BX647" s="103"/>
      <c r="BY647" s="103"/>
      <c r="BZ647" s="103"/>
      <c r="CA647" s="103"/>
      <c r="CB647" s="103"/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BAC9-4A8D-46F2-A843-F145CCA089A1}">
  <dimension ref="A1:CC647"/>
  <sheetViews>
    <sheetView topLeftCell="A11" workbookViewId="0">
      <pane xSplit="3" topLeftCell="D1" activePane="topRight" state="frozen"/>
      <selection activeCell="A11" sqref="A11"/>
      <selection pane="topRight" activeCell="D11" sqref="D11"/>
    </sheetView>
  </sheetViews>
  <sheetFormatPr baseColWidth="10" defaultRowHeight="12.75" x14ac:dyDescent="0.2"/>
  <cols>
    <col min="1" max="1" width="4.140625" style="21" customWidth="1"/>
    <col min="2" max="2" width="3" style="21" customWidth="1"/>
    <col min="3" max="3" width="64.5703125" style="21" customWidth="1"/>
    <col min="4" max="42" width="15.140625" style="21" customWidth="1"/>
    <col min="43" max="43" width="15.140625" style="174" customWidth="1"/>
    <col min="44" max="81" width="15.140625" style="21" customWidth="1"/>
  </cols>
  <sheetData>
    <row r="1" spans="1:81" ht="23.25" hidden="1" thickBot="1" x14ac:dyDescent="0.25">
      <c r="A1" s="1"/>
      <c r="B1" s="2"/>
      <c r="C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122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603</v>
      </c>
      <c r="BE1" s="3" t="s">
        <v>621</v>
      </c>
      <c r="BF1" s="3" t="s">
        <v>53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622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67</v>
      </c>
      <c r="BU1" s="3" t="s">
        <v>68</v>
      </c>
      <c r="BV1" s="3" t="s">
        <v>611</v>
      </c>
      <c r="BW1" s="3" t="s">
        <v>612</v>
      </c>
      <c r="BX1" s="3" t="s">
        <v>613</v>
      </c>
      <c r="BY1" s="3" t="s">
        <v>623</v>
      </c>
      <c r="BZ1" s="3" t="s">
        <v>69</v>
      </c>
      <c r="CA1" s="3" t="s">
        <v>70</v>
      </c>
      <c r="CB1" s="3" t="s">
        <v>72</v>
      </c>
      <c r="CC1" s="3" t="s">
        <v>73</v>
      </c>
    </row>
    <row r="2" spans="1:81" ht="13.5" hidden="1" thickBot="1" x14ac:dyDescent="0.25">
      <c r="A2" s="4"/>
      <c r="B2" s="5"/>
      <c r="C2" s="5" t="s">
        <v>74</v>
      </c>
      <c r="D2" s="3" t="s">
        <v>75</v>
      </c>
      <c r="E2" s="3">
        <v>0</v>
      </c>
      <c r="F2" s="3">
        <v>0</v>
      </c>
      <c r="G2" s="3">
        <v>0</v>
      </c>
      <c r="H2" s="3">
        <v>0</v>
      </c>
      <c r="I2" s="3">
        <v>32</v>
      </c>
      <c r="J2" s="3">
        <v>1</v>
      </c>
      <c r="K2" s="3">
        <v>1</v>
      </c>
      <c r="L2" s="3">
        <v>0</v>
      </c>
      <c r="M2" s="3" t="s">
        <v>76</v>
      </c>
      <c r="N2" s="3">
        <v>0</v>
      </c>
      <c r="O2" s="3">
        <v>1</v>
      </c>
      <c r="P2" s="3">
        <v>2</v>
      </c>
      <c r="Q2" s="3">
        <v>2</v>
      </c>
      <c r="R2" s="3">
        <v>2</v>
      </c>
      <c r="S2" s="3">
        <v>2</v>
      </c>
      <c r="T2" s="3" t="s">
        <v>77</v>
      </c>
      <c r="U2" s="3">
        <v>4</v>
      </c>
      <c r="V2" s="3">
        <v>4</v>
      </c>
      <c r="W2" s="3">
        <v>4</v>
      </c>
      <c r="X2" s="3">
        <v>4</v>
      </c>
      <c r="Y2" s="3">
        <v>4</v>
      </c>
      <c r="Z2" s="3">
        <v>4</v>
      </c>
      <c r="AA2" s="3" t="s">
        <v>78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122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1</v>
      </c>
      <c r="BE2" s="3">
        <v>1</v>
      </c>
      <c r="BF2" s="3">
        <v>2</v>
      </c>
      <c r="BG2" s="3">
        <v>2</v>
      </c>
      <c r="BH2" s="3">
        <v>2</v>
      </c>
      <c r="BI2" s="3">
        <v>2</v>
      </c>
      <c r="BJ2" s="3">
        <v>2</v>
      </c>
      <c r="BK2" s="3">
        <v>2</v>
      </c>
      <c r="BL2" s="3">
        <v>4</v>
      </c>
      <c r="BM2" s="3">
        <v>4</v>
      </c>
      <c r="BN2" s="3">
        <v>4</v>
      </c>
      <c r="BO2" s="3">
        <v>4</v>
      </c>
      <c r="BP2" s="3">
        <v>4</v>
      </c>
      <c r="BQ2" s="3">
        <v>4</v>
      </c>
      <c r="BR2" s="3">
        <v>4</v>
      </c>
      <c r="BS2" s="3">
        <v>4</v>
      </c>
      <c r="BT2" s="3">
        <v>4</v>
      </c>
      <c r="BU2" s="3">
        <v>4</v>
      </c>
      <c r="BV2" s="3">
        <v>4</v>
      </c>
      <c r="BW2" s="3">
        <v>4</v>
      </c>
      <c r="BX2" s="3">
        <v>4</v>
      </c>
      <c r="BY2" s="3">
        <v>4</v>
      </c>
      <c r="BZ2" s="3">
        <v>32</v>
      </c>
      <c r="CA2" s="3">
        <v>32</v>
      </c>
      <c r="CB2" s="3">
        <v>32</v>
      </c>
      <c r="CC2" s="3">
        <v>32</v>
      </c>
    </row>
    <row r="3" spans="1:81" ht="13.5" hidden="1" thickBot="1" x14ac:dyDescent="0.25">
      <c r="A3" s="4"/>
      <c r="B3" s="5"/>
      <c r="C3" s="5" t="s">
        <v>79</v>
      </c>
      <c r="D3" s="3">
        <v>0</v>
      </c>
      <c r="E3" s="3" t="s">
        <v>76</v>
      </c>
      <c r="F3" s="3" t="s">
        <v>76</v>
      </c>
      <c r="G3" s="3" t="s">
        <v>76</v>
      </c>
      <c r="H3" s="3" t="s">
        <v>80</v>
      </c>
      <c r="I3" s="3">
        <v>3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1</v>
      </c>
      <c r="S3" s="3">
        <v>1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1</v>
      </c>
      <c r="Z3" s="3">
        <v>1</v>
      </c>
      <c r="AA3" s="3">
        <v>3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2</v>
      </c>
      <c r="AN3" s="3">
        <v>1</v>
      </c>
      <c r="AO3" s="3">
        <v>1</v>
      </c>
      <c r="AP3" s="3">
        <v>1</v>
      </c>
      <c r="AQ3" s="122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  <c r="BN3" s="3">
        <v>1</v>
      </c>
      <c r="BO3" s="3">
        <v>1</v>
      </c>
      <c r="BP3" s="3">
        <v>1</v>
      </c>
      <c r="BQ3" s="3">
        <v>1</v>
      </c>
      <c r="BR3" s="3">
        <v>1</v>
      </c>
      <c r="BS3" s="3">
        <v>1</v>
      </c>
      <c r="BT3" s="3">
        <v>1</v>
      </c>
      <c r="BU3" s="3">
        <v>1</v>
      </c>
      <c r="BV3" s="3">
        <v>1</v>
      </c>
      <c r="BW3" s="3">
        <v>1</v>
      </c>
      <c r="BX3" s="3">
        <v>1</v>
      </c>
      <c r="BY3" s="3">
        <v>1</v>
      </c>
      <c r="BZ3" s="3">
        <v>3</v>
      </c>
      <c r="CA3" s="3">
        <v>3</v>
      </c>
      <c r="CB3" s="3">
        <v>3</v>
      </c>
      <c r="CC3" s="3">
        <v>3</v>
      </c>
    </row>
    <row r="4" spans="1:81" ht="13.5" hidden="1" thickBot="1" x14ac:dyDescent="0.25">
      <c r="A4" s="4"/>
      <c r="B4" s="5"/>
      <c r="C4" s="5" t="s">
        <v>81</v>
      </c>
      <c r="D4" s="3">
        <v>0</v>
      </c>
      <c r="E4" s="3">
        <v>0</v>
      </c>
      <c r="F4" s="3" t="s">
        <v>76</v>
      </c>
      <c r="G4" s="3" t="s">
        <v>80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 t="s">
        <v>80</v>
      </c>
      <c r="N4" s="3">
        <v>0</v>
      </c>
      <c r="O4" s="3">
        <v>1</v>
      </c>
      <c r="P4" s="3">
        <v>0</v>
      </c>
      <c r="Q4" s="3">
        <v>0</v>
      </c>
      <c r="R4" s="3">
        <v>1</v>
      </c>
      <c r="S4" s="3">
        <v>2</v>
      </c>
      <c r="T4" s="3">
        <v>0</v>
      </c>
      <c r="U4" s="3">
        <v>1</v>
      </c>
      <c r="V4" s="3">
        <v>2</v>
      </c>
      <c r="W4" s="3">
        <v>0</v>
      </c>
      <c r="X4" s="3">
        <v>0</v>
      </c>
      <c r="Y4" s="3">
        <v>1</v>
      </c>
      <c r="Z4" s="3">
        <v>2</v>
      </c>
      <c r="AA4" s="3">
        <v>0</v>
      </c>
      <c r="AB4" s="3">
        <v>1</v>
      </c>
      <c r="AC4" s="3">
        <v>1</v>
      </c>
      <c r="AD4" s="3">
        <v>2</v>
      </c>
      <c r="AE4" s="3">
        <v>1</v>
      </c>
      <c r="AF4" s="3">
        <v>2</v>
      </c>
      <c r="AG4" s="3">
        <v>2</v>
      </c>
      <c r="AH4" s="3">
        <v>2</v>
      </c>
      <c r="AI4" s="3">
        <v>1</v>
      </c>
      <c r="AJ4" s="3">
        <v>1</v>
      </c>
      <c r="AK4" s="3">
        <v>1</v>
      </c>
      <c r="AL4" s="3">
        <v>2</v>
      </c>
      <c r="AM4" s="3">
        <v>1</v>
      </c>
      <c r="AN4" s="3">
        <v>1</v>
      </c>
      <c r="AO4" s="3">
        <v>1</v>
      </c>
      <c r="AP4" s="3">
        <v>1</v>
      </c>
      <c r="AQ4" s="122">
        <v>1</v>
      </c>
      <c r="AR4" s="3">
        <v>1</v>
      </c>
      <c r="AS4" s="3">
        <v>1</v>
      </c>
      <c r="AT4" s="3">
        <v>2</v>
      </c>
      <c r="AU4" s="3">
        <v>2</v>
      </c>
      <c r="AV4" s="3">
        <v>1</v>
      </c>
      <c r="AW4" s="3">
        <v>2</v>
      </c>
      <c r="AX4" s="3">
        <v>1</v>
      </c>
      <c r="AY4" s="3">
        <v>1</v>
      </c>
      <c r="AZ4" s="3">
        <v>1</v>
      </c>
      <c r="BA4" s="3">
        <v>2</v>
      </c>
      <c r="BB4" s="3">
        <v>1</v>
      </c>
      <c r="BC4" s="3">
        <v>2</v>
      </c>
      <c r="BD4" s="3">
        <v>1</v>
      </c>
      <c r="BE4" s="3">
        <v>1</v>
      </c>
      <c r="BF4" s="3">
        <v>1</v>
      </c>
      <c r="BG4" s="3">
        <v>1</v>
      </c>
      <c r="BH4" s="3">
        <v>2</v>
      </c>
      <c r="BI4" s="3">
        <v>1</v>
      </c>
      <c r="BJ4" s="3">
        <v>1</v>
      </c>
      <c r="BK4" s="3">
        <v>1</v>
      </c>
      <c r="BL4" s="3">
        <v>1</v>
      </c>
      <c r="BM4" s="3">
        <v>2</v>
      </c>
      <c r="BN4" s="3">
        <v>1</v>
      </c>
      <c r="BO4" s="3">
        <v>1</v>
      </c>
      <c r="BP4" s="3">
        <v>1</v>
      </c>
      <c r="BQ4" s="3">
        <v>2</v>
      </c>
      <c r="BR4" s="3">
        <v>2</v>
      </c>
      <c r="BS4" s="3">
        <v>1</v>
      </c>
      <c r="BT4" s="3">
        <v>2</v>
      </c>
      <c r="BU4" s="3">
        <v>2</v>
      </c>
      <c r="BV4" s="3">
        <v>1</v>
      </c>
      <c r="BW4" s="3">
        <v>1</v>
      </c>
      <c r="BX4" s="3">
        <v>2</v>
      </c>
      <c r="BY4" s="3">
        <v>1</v>
      </c>
      <c r="BZ4" s="3">
        <v>1</v>
      </c>
      <c r="CA4" s="3">
        <v>1</v>
      </c>
      <c r="CB4" s="3">
        <v>1</v>
      </c>
      <c r="CC4" s="3">
        <v>1</v>
      </c>
    </row>
    <row r="5" spans="1:81" ht="13.5" hidden="1" thickBot="1" x14ac:dyDescent="0.25">
      <c r="A5" s="4"/>
      <c r="B5" s="5"/>
      <c r="C5" s="5" t="s">
        <v>82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>
        <v>0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2</v>
      </c>
      <c r="AK5" s="3">
        <v>2</v>
      </c>
      <c r="AL5" s="3">
        <v>2</v>
      </c>
      <c r="AM5" s="3">
        <v>1</v>
      </c>
      <c r="AN5" s="3">
        <v>2</v>
      </c>
      <c r="AO5" s="3">
        <v>1</v>
      </c>
      <c r="AP5" s="3">
        <v>1</v>
      </c>
      <c r="AQ5" s="122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1</v>
      </c>
      <c r="BF5" s="3">
        <v>4</v>
      </c>
      <c r="BG5" s="3">
        <v>4</v>
      </c>
      <c r="BH5" s="3">
        <v>4</v>
      </c>
      <c r="BI5" s="3">
        <v>4</v>
      </c>
      <c r="BJ5" s="3">
        <v>4</v>
      </c>
      <c r="BK5" s="3">
        <v>4</v>
      </c>
      <c r="BL5" s="3">
        <v>1</v>
      </c>
      <c r="BM5" s="3">
        <v>1</v>
      </c>
      <c r="BN5" s="3">
        <v>1</v>
      </c>
      <c r="BO5" s="3">
        <v>1</v>
      </c>
      <c r="BP5" s="3">
        <v>1</v>
      </c>
      <c r="BQ5" s="3">
        <v>1</v>
      </c>
      <c r="BR5" s="3">
        <v>1</v>
      </c>
      <c r="BS5" s="3">
        <v>1</v>
      </c>
      <c r="BT5" s="3">
        <v>1</v>
      </c>
      <c r="BU5" s="3">
        <v>1</v>
      </c>
      <c r="BV5" s="3">
        <v>1</v>
      </c>
      <c r="BW5" s="3">
        <v>1</v>
      </c>
      <c r="BX5" s="3">
        <v>1</v>
      </c>
      <c r="BY5" s="3">
        <v>1</v>
      </c>
      <c r="BZ5" s="3">
        <v>1</v>
      </c>
      <c r="CA5" s="3">
        <v>1</v>
      </c>
      <c r="CB5" s="3">
        <v>1</v>
      </c>
      <c r="CC5" s="3">
        <v>1</v>
      </c>
    </row>
    <row r="6" spans="1:81" ht="13.5" hidden="1" thickBot="1" x14ac:dyDescent="0.25">
      <c r="A6" s="4"/>
      <c r="B6" s="5"/>
      <c r="C6" s="5" t="s">
        <v>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</v>
      </c>
      <c r="AC6" s="3">
        <v>2</v>
      </c>
      <c r="AD6" s="3">
        <v>6</v>
      </c>
      <c r="AE6" s="3">
        <v>7</v>
      </c>
      <c r="AF6" s="3">
        <v>9</v>
      </c>
      <c r="AG6" s="3">
        <v>12</v>
      </c>
      <c r="AH6" s="3">
        <v>13</v>
      </c>
      <c r="AI6" s="3">
        <v>23</v>
      </c>
      <c r="AJ6" s="3">
        <v>30</v>
      </c>
      <c r="AK6" s="3">
        <v>39</v>
      </c>
      <c r="AL6" s="3">
        <v>42</v>
      </c>
      <c r="AM6" s="3">
        <v>43</v>
      </c>
      <c r="AN6" s="3">
        <v>49</v>
      </c>
      <c r="AO6" s="3">
        <v>51</v>
      </c>
      <c r="AP6" s="3">
        <v>52</v>
      </c>
      <c r="AQ6" s="122">
        <v>53</v>
      </c>
      <c r="AR6" s="3">
        <v>54</v>
      </c>
      <c r="AS6" s="3">
        <v>55</v>
      </c>
      <c r="AT6" s="3">
        <v>56</v>
      </c>
      <c r="AU6" s="3">
        <v>57</v>
      </c>
      <c r="AV6" s="3">
        <v>58</v>
      </c>
      <c r="AW6" s="3">
        <v>59</v>
      </c>
      <c r="AX6" s="3">
        <v>60</v>
      </c>
      <c r="AY6" s="3">
        <v>62</v>
      </c>
      <c r="AZ6" s="3">
        <v>63</v>
      </c>
      <c r="BA6" s="3">
        <v>64</v>
      </c>
      <c r="BB6" s="3">
        <v>65</v>
      </c>
      <c r="BC6" s="3">
        <v>66</v>
      </c>
      <c r="BD6" s="3">
        <v>67</v>
      </c>
      <c r="BE6" s="3">
        <v>68</v>
      </c>
      <c r="BF6" s="3">
        <v>11</v>
      </c>
      <c r="BG6" s="3">
        <v>37</v>
      </c>
      <c r="BH6" s="3">
        <v>42</v>
      </c>
      <c r="BI6" s="3">
        <v>48</v>
      </c>
      <c r="BJ6" s="3">
        <v>49</v>
      </c>
      <c r="BK6" s="3">
        <v>50</v>
      </c>
      <c r="BL6" s="3">
        <v>26</v>
      </c>
      <c r="BM6" s="3">
        <v>31</v>
      </c>
      <c r="BN6" s="3">
        <v>46</v>
      </c>
      <c r="BO6" s="3">
        <v>108</v>
      </c>
      <c r="BP6" s="3">
        <v>117</v>
      </c>
      <c r="BQ6" s="3">
        <v>118</v>
      </c>
      <c r="BR6" s="3">
        <v>120</v>
      </c>
      <c r="BS6" s="3">
        <v>121</v>
      </c>
      <c r="BT6" s="3">
        <v>122</v>
      </c>
      <c r="BU6" s="3">
        <v>123</v>
      </c>
      <c r="BV6" s="3">
        <v>124</v>
      </c>
      <c r="BW6" s="3">
        <v>126</v>
      </c>
      <c r="BX6" s="3">
        <v>127</v>
      </c>
      <c r="BY6" s="3">
        <v>128</v>
      </c>
      <c r="BZ6" s="3">
        <v>1</v>
      </c>
      <c r="CA6" s="3">
        <v>2</v>
      </c>
      <c r="CB6" s="3">
        <v>4</v>
      </c>
      <c r="CC6" s="3">
        <v>5</v>
      </c>
    </row>
    <row r="7" spans="1:81" ht="13.5" hidden="1" thickBot="1" x14ac:dyDescent="0.25">
      <c r="A7" s="4"/>
      <c r="B7" s="5"/>
      <c r="C7" s="5" t="s">
        <v>84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 t="s">
        <v>85</v>
      </c>
      <c r="M7" s="3">
        <v>0</v>
      </c>
      <c r="N7" s="3" t="s">
        <v>86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200</v>
      </c>
      <c r="AC7" s="3">
        <v>200</v>
      </c>
      <c r="AD7" s="3">
        <v>0</v>
      </c>
      <c r="AE7" s="3">
        <v>200</v>
      </c>
      <c r="AF7" s="3">
        <v>0</v>
      </c>
      <c r="AG7" s="3">
        <v>0</v>
      </c>
      <c r="AH7" s="3">
        <v>0</v>
      </c>
      <c r="AI7" s="3">
        <v>200</v>
      </c>
      <c r="AJ7" s="3">
        <v>200</v>
      </c>
      <c r="AK7" s="3">
        <v>200</v>
      </c>
      <c r="AL7" s="3">
        <v>0</v>
      </c>
      <c r="AM7" s="3">
        <v>100</v>
      </c>
      <c r="AN7" s="3">
        <v>200</v>
      </c>
      <c r="AO7" s="3">
        <v>200</v>
      </c>
      <c r="AP7" s="3">
        <v>200</v>
      </c>
      <c r="AQ7" s="122">
        <v>200</v>
      </c>
      <c r="AR7" s="3">
        <v>200</v>
      </c>
      <c r="AS7" s="3">
        <v>200</v>
      </c>
      <c r="AT7" s="3">
        <v>0</v>
      </c>
      <c r="AU7" s="3">
        <v>0</v>
      </c>
      <c r="AV7" s="3">
        <v>200</v>
      </c>
      <c r="AW7" s="3">
        <v>0</v>
      </c>
      <c r="AX7" s="3">
        <v>200</v>
      </c>
      <c r="AY7" s="3">
        <v>200</v>
      </c>
      <c r="AZ7" s="3">
        <v>200</v>
      </c>
      <c r="BA7" s="3">
        <v>0</v>
      </c>
      <c r="BB7" s="3">
        <v>200</v>
      </c>
      <c r="BC7" s="3">
        <v>0</v>
      </c>
      <c r="BD7" s="3">
        <v>200</v>
      </c>
      <c r="BE7" s="3">
        <v>200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</row>
    <row r="8" spans="1:81" ht="13.5" hidden="1" thickBot="1" x14ac:dyDescent="0.25">
      <c r="A8" s="4"/>
      <c r="B8" s="5"/>
      <c r="C8" s="5" t="s">
        <v>87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7</v>
      </c>
      <c r="AK8" s="3">
        <v>7</v>
      </c>
      <c r="AL8" s="3">
        <v>7</v>
      </c>
      <c r="AM8" s="3">
        <v>1</v>
      </c>
      <c r="AN8" s="3">
        <v>7</v>
      </c>
      <c r="AO8" s="3">
        <v>6</v>
      </c>
      <c r="AP8" s="3">
        <v>6</v>
      </c>
      <c r="AQ8" s="122">
        <v>6</v>
      </c>
      <c r="AR8" s="3">
        <v>6</v>
      </c>
      <c r="AS8" s="3">
        <v>6</v>
      </c>
      <c r="AT8" s="3">
        <v>6</v>
      </c>
      <c r="AU8" s="3">
        <v>6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2</v>
      </c>
      <c r="BI8" s="3">
        <v>2</v>
      </c>
      <c r="BJ8" s="3">
        <v>2</v>
      </c>
      <c r="BK8" s="3">
        <v>2</v>
      </c>
      <c r="BL8" s="3">
        <v>1</v>
      </c>
      <c r="BM8" s="3">
        <v>1</v>
      </c>
      <c r="BN8" s="3">
        <v>6</v>
      </c>
      <c r="BO8" s="3">
        <v>1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1</v>
      </c>
      <c r="CA8" s="3">
        <v>1</v>
      </c>
      <c r="CB8" s="3">
        <v>1</v>
      </c>
      <c r="CC8" s="3">
        <v>1</v>
      </c>
    </row>
    <row r="9" spans="1:81" ht="13.5" hidden="1" thickBot="1" x14ac:dyDescent="0.25">
      <c r="A9" s="4"/>
      <c r="B9" s="5"/>
      <c r="C9" s="5" t="s">
        <v>88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</v>
      </c>
      <c r="AC9" s="3">
        <v>1</v>
      </c>
      <c r="AD9" s="3">
        <v>1</v>
      </c>
      <c r="AE9" s="3">
        <v>2</v>
      </c>
      <c r="AF9" s="3">
        <v>3</v>
      </c>
      <c r="AG9" s="3">
        <v>3</v>
      </c>
      <c r="AH9" s="3">
        <v>3</v>
      </c>
      <c r="AI9" s="3">
        <v>1</v>
      </c>
      <c r="AJ9" s="3">
        <v>3</v>
      </c>
      <c r="AK9" s="3">
        <v>2</v>
      </c>
      <c r="AL9" s="3">
        <v>3</v>
      </c>
      <c r="AM9" s="3">
        <v>2</v>
      </c>
      <c r="AN9" s="3">
        <v>1</v>
      </c>
      <c r="AO9" s="3">
        <v>3</v>
      </c>
      <c r="AP9" s="3">
        <v>3</v>
      </c>
      <c r="AQ9" s="122">
        <v>3</v>
      </c>
      <c r="AR9" s="3">
        <v>3</v>
      </c>
      <c r="AS9" s="3">
        <v>3</v>
      </c>
      <c r="AT9" s="3">
        <v>3</v>
      </c>
      <c r="AU9" s="3">
        <v>3</v>
      </c>
      <c r="AV9" s="3">
        <v>3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2</v>
      </c>
      <c r="BH9" s="3">
        <v>0</v>
      </c>
      <c r="BI9" s="3">
        <v>0</v>
      </c>
      <c r="BJ9" s="3">
        <v>0</v>
      </c>
      <c r="BK9" s="3">
        <v>0</v>
      </c>
      <c r="BL9" s="3">
        <v>2</v>
      </c>
      <c r="BM9" s="3">
        <v>3</v>
      </c>
      <c r="BN9" s="3">
        <v>1</v>
      </c>
      <c r="BO9" s="3">
        <v>2</v>
      </c>
      <c r="BP9" s="3">
        <v>3</v>
      </c>
      <c r="BQ9" s="3">
        <v>3</v>
      </c>
      <c r="BR9" s="3">
        <v>3</v>
      </c>
      <c r="BS9" s="3">
        <v>3</v>
      </c>
      <c r="BT9" s="3">
        <v>3</v>
      </c>
      <c r="BU9" s="3">
        <v>3</v>
      </c>
      <c r="BV9" s="3">
        <v>3</v>
      </c>
      <c r="BW9" s="3">
        <v>3</v>
      </c>
      <c r="BX9" s="3">
        <v>3</v>
      </c>
      <c r="BY9" s="3">
        <v>3</v>
      </c>
      <c r="BZ9" s="3">
        <v>1</v>
      </c>
      <c r="CA9" s="3">
        <v>3</v>
      </c>
      <c r="CB9" s="3">
        <v>2</v>
      </c>
      <c r="CC9" s="3">
        <v>3</v>
      </c>
    </row>
    <row r="10" spans="1:81" ht="13.5" hidden="1" thickBot="1" x14ac:dyDescent="0.25">
      <c r="A10" s="4"/>
      <c r="B10" s="5"/>
      <c r="C10" s="5" t="s">
        <v>89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122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300</v>
      </c>
      <c r="CA10" s="3">
        <v>300</v>
      </c>
      <c r="CB10" s="3">
        <v>300</v>
      </c>
      <c r="CC10" s="3">
        <v>300</v>
      </c>
    </row>
    <row r="11" spans="1:81" ht="41.25" customHeight="1" x14ac:dyDescent="0.2">
      <c r="A11" s="6"/>
      <c r="B11" s="7"/>
      <c r="C11" s="8" t="s">
        <v>90</v>
      </c>
      <c r="D11" s="9" t="s">
        <v>91</v>
      </c>
      <c r="E11" s="9" t="s">
        <v>92</v>
      </c>
      <c r="F11" s="9" t="s">
        <v>93</v>
      </c>
      <c r="G11" s="9" t="s">
        <v>94</v>
      </c>
      <c r="H11" s="9" t="s">
        <v>95</v>
      </c>
      <c r="I11" s="9" t="s">
        <v>96</v>
      </c>
      <c r="J11" s="9" t="s">
        <v>97</v>
      </c>
      <c r="K11" s="9" t="s">
        <v>98</v>
      </c>
      <c r="L11" s="9" t="s">
        <v>99</v>
      </c>
      <c r="M11" s="9" t="s">
        <v>100</v>
      </c>
      <c r="N11" s="9" t="s">
        <v>101</v>
      </c>
      <c r="O11" s="9" t="s">
        <v>102</v>
      </c>
      <c r="P11" s="9" t="s">
        <v>103</v>
      </c>
      <c r="Q11" s="9" t="s">
        <v>614</v>
      </c>
      <c r="R11" s="9" t="s">
        <v>105</v>
      </c>
      <c r="S11" s="9" t="s">
        <v>106</v>
      </c>
      <c r="T11" s="9" t="s">
        <v>107</v>
      </c>
      <c r="U11" s="9" t="s">
        <v>108</v>
      </c>
      <c r="V11" s="9" t="s">
        <v>109</v>
      </c>
      <c r="W11" s="9" t="s">
        <v>110</v>
      </c>
      <c r="X11" s="9" t="s">
        <v>111</v>
      </c>
      <c r="Y11" s="9" t="s">
        <v>112</v>
      </c>
      <c r="Z11" s="9" t="s">
        <v>113</v>
      </c>
      <c r="AA11" s="9" t="s">
        <v>114</v>
      </c>
      <c r="AB11" s="9" t="s">
        <v>115</v>
      </c>
      <c r="AC11" s="9" t="s">
        <v>116</v>
      </c>
      <c r="AD11" s="9" t="s">
        <v>117</v>
      </c>
      <c r="AE11" s="9" t="s">
        <v>118</v>
      </c>
      <c r="AF11" s="9" t="s">
        <v>119</v>
      </c>
      <c r="AG11" s="9" t="s">
        <v>120</v>
      </c>
      <c r="AH11" s="9" t="s">
        <v>121</v>
      </c>
      <c r="AI11" s="9" t="s">
        <v>122</v>
      </c>
      <c r="AJ11" s="9" t="s">
        <v>123</v>
      </c>
      <c r="AK11" s="9" t="s">
        <v>124</v>
      </c>
      <c r="AL11" s="9" t="s">
        <v>125</v>
      </c>
      <c r="AM11" s="9" t="s">
        <v>126</v>
      </c>
      <c r="AN11" s="9" t="s">
        <v>127</v>
      </c>
      <c r="AO11" s="9" t="s">
        <v>615</v>
      </c>
      <c r="AP11" s="9" t="s">
        <v>129</v>
      </c>
      <c r="AQ11" s="123" t="s">
        <v>130</v>
      </c>
      <c r="AR11" s="9" t="s">
        <v>131</v>
      </c>
      <c r="AS11" s="9" t="s">
        <v>132</v>
      </c>
      <c r="AT11" s="9" t="s">
        <v>133</v>
      </c>
      <c r="AU11" s="9" t="s">
        <v>134</v>
      </c>
      <c r="AV11" s="9" t="s">
        <v>135</v>
      </c>
      <c r="AW11" s="9" t="s">
        <v>136</v>
      </c>
      <c r="AX11" s="9" t="s">
        <v>137</v>
      </c>
      <c r="AY11" s="9" t="s">
        <v>138</v>
      </c>
      <c r="AZ11" s="9" t="s">
        <v>139</v>
      </c>
      <c r="BA11" s="9" t="s">
        <v>140</v>
      </c>
      <c r="BB11" s="9" t="s">
        <v>141</v>
      </c>
      <c r="BC11" s="9" t="s">
        <v>605</v>
      </c>
      <c r="BD11" s="9" t="s">
        <v>606</v>
      </c>
      <c r="BE11" s="9" t="s">
        <v>624</v>
      </c>
      <c r="BF11" s="9" t="s">
        <v>143</v>
      </c>
      <c r="BG11" s="9" t="s">
        <v>144</v>
      </c>
      <c r="BH11" s="9" t="s">
        <v>145</v>
      </c>
      <c r="BI11" s="9" t="s">
        <v>146</v>
      </c>
      <c r="BJ11" s="9" t="s">
        <v>147</v>
      </c>
      <c r="BK11" s="9" t="s">
        <v>625</v>
      </c>
      <c r="BL11" s="9" t="s">
        <v>149</v>
      </c>
      <c r="BM11" s="9" t="s">
        <v>150</v>
      </c>
      <c r="BN11" s="9" t="s">
        <v>151</v>
      </c>
      <c r="BO11" s="9" t="s">
        <v>607</v>
      </c>
      <c r="BP11" s="9" t="s">
        <v>153</v>
      </c>
      <c r="BQ11" s="9" t="s">
        <v>154</v>
      </c>
      <c r="BR11" s="9" t="s">
        <v>155</v>
      </c>
      <c r="BS11" s="9" t="s">
        <v>156</v>
      </c>
      <c r="BT11" s="9" t="s">
        <v>157</v>
      </c>
      <c r="BU11" s="9" t="s">
        <v>158</v>
      </c>
      <c r="BV11" s="9" t="s">
        <v>616</v>
      </c>
      <c r="BW11" s="9" t="s">
        <v>617</v>
      </c>
      <c r="BX11" s="9" t="s">
        <v>618</v>
      </c>
      <c r="BY11" s="9" t="s">
        <v>626</v>
      </c>
      <c r="BZ11" s="9" t="s">
        <v>159</v>
      </c>
      <c r="CA11" s="9" t="s">
        <v>160</v>
      </c>
      <c r="CB11" s="9" t="s">
        <v>162</v>
      </c>
      <c r="CC11" s="9" t="s">
        <v>163</v>
      </c>
    </row>
    <row r="12" spans="1:81" ht="13.5" thickBot="1" x14ac:dyDescent="0.25">
      <c r="A12" s="10"/>
      <c r="B12" s="11"/>
      <c r="C12" s="12" t="s">
        <v>627</v>
      </c>
      <c r="D12" s="13" t="s">
        <v>628</v>
      </c>
      <c r="E12" s="13" t="s">
        <v>628</v>
      </c>
      <c r="F12" s="13" t="s">
        <v>628</v>
      </c>
      <c r="G12" s="13" t="s">
        <v>628</v>
      </c>
      <c r="H12" s="13" t="s">
        <v>628</v>
      </c>
      <c r="I12" s="13" t="s">
        <v>628</v>
      </c>
      <c r="J12" s="13" t="s">
        <v>628</v>
      </c>
      <c r="K12" s="13" t="s">
        <v>628</v>
      </c>
      <c r="L12" s="13" t="s">
        <v>628</v>
      </c>
      <c r="M12" s="13" t="s">
        <v>628</v>
      </c>
      <c r="N12" s="13" t="s">
        <v>628</v>
      </c>
      <c r="O12" s="13" t="s">
        <v>628</v>
      </c>
      <c r="P12" s="13" t="s">
        <v>628</v>
      </c>
      <c r="Q12" s="13" t="s">
        <v>628</v>
      </c>
      <c r="R12" s="13" t="s">
        <v>628</v>
      </c>
      <c r="S12" s="13" t="s">
        <v>628</v>
      </c>
      <c r="T12" s="13" t="s">
        <v>628</v>
      </c>
      <c r="U12" s="13" t="s">
        <v>628</v>
      </c>
      <c r="V12" s="13" t="s">
        <v>628</v>
      </c>
      <c r="W12" s="13" t="s">
        <v>628</v>
      </c>
      <c r="X12" s="13" t="s">
        <v>628</v>
      </c>
      <c r="Y12" s="13" t="s">
        <v>628</v>
      </c>
      <c r="Z12" s="13" t="s">
        <v>628</v>
      </c>
      <c r="AA12" s="13" t="s">
        <v>628</v>
      </c>
      <c r="AB12" s="13" t="s">
        <v>628</v>
      </c>
      <c r="AC12" s="13" t="s">
        <v>628</v>
      </c>
      <c r="AD12" s="13" t="s">
        <v>628</v>
      </c>
      <c r="AE12" s="13" t="s">
        <v>628</v>
      </c>
      <c r="AF12" s="13" t="s">
        <v>628</v>
      </c>
      <c r="AG12" s="13" t="s">
        <v>628</v>
      </c>
      <c r="AH12" s="13" t="s">
        <v>628</v>
      </c>
      <c r="AI12" s="13" t="s">
        <v>628</v>
      </c>
      <c r="AJ12" s="13" t="s">
        <v>628</v>
      </c>
      <c r="AK12" s="13" t="s">
        <v>628</v>
      </c>
      <c r="AL12" s="13" t="s">
        <v>628</v>
      </c>
      <c r="AM12" s="13" t="s">
        <v>628</v>
      </c>
      <c r="AN12" s="13" t="s">
        <v>628</v>
      </c>
      <c r="AO12" s="13" t="s">
        <v>628</v>
      </c>
      <c r="AP12" s="13" t="s">
        <v>628</v>
      </c>
      <c r="AQ12" s="124" t="s">
        <v>628</v>
      </c>
      <c r="AR12" s="13" t="s">
        <v>628</v>
      </c>
      <c r="AS12" s="13" t="s">
        <v>628</v>
      </c>
      <c r="AT12" s="13" t="s">
        <v>628</v>
      </c>
      <c r="AU12" s="13" t="s">
        <v>628</v>
      </c>
      <c r="AV12" s="13" t="s">
        <v>628</v>
      </c>
      <c r="AW12" s="13" t="s">
        <v>628</v>
      </c>
      <c r="AX12" s="13" t="s">
        <v>628</v>
      </c>
      <c r="AY12" s="13" t="s">
        <v>628</v>
      </c>
      <c r="AZ12" s="13" t="s">
        <v>628</v>
      </c>
      <c r="BA12" s="13" t="s">
        <v>628</v>
      </c>
      <c r="BB12" s="13" t="s">
        <v>628</v>
      </c>
      <c r="BC12" s="13" t="s">
        <v>628</v>
      </c>
      <c r="BD12" s="13" t="s">
        <v>628</v>
      </c>
      <c r="BE12" s="13" t="s">
        <v>628</v>
      </c>
      <c r="BF12" s="13" t="s">
        <v>628</v>
      </c>
      <c r="BG12" s="13" t="s">
        <v>628</v>
      </c>
      <c r="BH12" s="13" t="s">
        <v>628</v>
      </c>
      <c r="BI12" s="13" t="s">
        <v>628</v>
      </c>
      <c r="BJ12" s="13" t="s">
        <v>628</v>
      </c>
      <c r="BK12" s="13" t="s">
        <v>628</v>
      </c>
      <c r="BL12" s="13" t="s">
        <v>628</v>
      </c>
      <c r="BM12" s="13" t="s">
        <v>628</v>
      </c>
      <c r="BN12" s="13" t="s">
        <v>628</v>
      </c>
      <c r="BO12" s="13" t="s">
        <v>628</v>
      </c>
      <c r="BP12" s="13" t="s">
        <v>628</v>
      </c>
      <c r="BQ12" s="13" t="s">
        <v>628</v>
      </c>
      <c r="BR12" s="13" t="s">
        <v>628</v>
      </c>
      <c r="BS12" s="13" t="s">
        <v>628</v>
      </c>
      <c r="BT12" s="13" t="s">
        <v>628</v>
      </c>
      <c r="BU12" s="13" t="s">
        <v>628</v>
      </c>
      <c r="BV12" s="13" t="s">
        <v>628</v>
      </c>
      <c r="BW12" s="13" t="s">
        <v>628</v>
      </c>
      <c r="BX12" s="13" t="s">
        <v>628</v>
      </c>
      <c r="BY12" s="13" t="s">
        <v>628</v>
      </c>
      <c r="BZ12" s="13" t="s">
        <v>628</v>
      </c>
      <c r="CA12" s="13" t="s">
        <v>628</v>
      </c>
      <c r="CB12" s="13" t="s">
        <v>628</v>
      </c>
      <c r="CC12" s="13" t="s">
        <v>628</v>
      </c>
    </row>
    <row r="13" spans="1:81" ht="12.75" customHeight="1" x14ac:dyDescent="0.2">
      <c r="A13" s="14" t="s">
        <v>166</v>
      </c>
      <c r="B13" s="2"/>
      <c r="C13" s="7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2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81" ht="12.75" customHeight="1" x14ac:dyDescent="0.2">
      <c r="A14" s="16" t="s">
        <v>167</v>
      </c>
      <c r="B14" s="5"/>
      <c r="C14" s="17"/>
      <c r="D14" s="18">
        <v>1059485513.3200002</v>
      </c>
      <c r="E14" s="18">
        <v>1015938925.8100004</v>
      </c>
      <c r="F14" s="18">
        <v>758336841.70000005</v>
      </c>
      <c r="G14" s="18">
        <v>257602084.10999995</v>
      </c>
      <c r="H14" s="18">
        <v>38648011.070000008</v>
      </c>
      <c r="I14" s="18">
        <v>4898576.4400000023</v>
      </c>
      <c r="J14" s="18">
        <v>998265521.9200002</v>
      </c>
      <c r="K14" s="18">
        <v>959617510.85000014</v>
      </c>
      <c r="L14" s="18">
        <v>709478410.15999997</v>
      </c>
      <c r="M14" s="18">
        <v>250139100.69</v>
      </c>
      <c r="N14" s="18">
        <v>38648011.070000008</v>
      </c>
      <c r="O14" s="18">
        <v>748126421.2299999</v>
      </c>
      <c r="P14" s="18">
        <v>31401510.290000007</v>
      </c>
      <c r="Q14" s="18">
        <v>31401510.290000007</v>
      </c>
      <c r="R14" s="18">
        <v>30970829.370000008</v>
      </c>
      <c r="S14" s="18">
        <v>430680.91999999993</v>
      </c>
      <c r="T14" s="18">
        <v>24919904.670000006</v>
      </c>
      <c r="U14" s="18">
        <v>17887602.170000006</v>
      </c>
      <c r="V14" s="18">
        <v>7032302.5</v>
      </c>
      <c r="W14" s="18">
        <v>24919904.670000006</v>
      </c>
      <c r="X14" s="18">
        <v>24919904.670000006</v>
      </c>
      <c r="Y14" s="18">
        <v>17887602.170000006</v>
      </c>
      <c r="Z14" s="18">
        <v>7032302.5</v>
      </c>
      <c r="AA14" s="18">
        <v>4898576.4400000023</v>
      </c>
      <c r="AB14" s="18">
        <v>126657894.59999999</v>
      </c>
      <c r="AC14" s="18">
        <v>29290918.670000002</v>
      </c>
      <c r="AD14" s="18">
        <v>28122270.149999999</v>
      </c>
      <c r="AE14" s="18">
        <v>263866245.05000004</v>
      </c>
      <c r="AF14" s="18">
        <v>11829002.820000002</v>
      </c>
      <c r="AG14" s="18">
        <v>36294860.430000007</v>
      </c>
      <c r="AH14" s="18">
        <v>104985415.06000002</v>
      </c>
      <c r="AI14" s="18">
        <v>72787280.149999976</v>
      </c>
      <c r="AJ14" s="18">
        <v>23006336.650000002</v>
      </c>
      <c r="AK14" s="18">
        <v>144328337.18000001</v>
      </c>
      <c r="AL14" s="18">
        <v>38575874.600000001</v>
      </c>
      <c r="AM14" s="18">
        <v>38648011.070000008</v>
      </c>
      <c r="AN14" s="18">
        <v>19121720.750000004</v>
      </c>
      <c r="AO14" s="18">
        <v>2660857.8799999994</v>
      </c>
      <c r="AP14" s="18">
        <v>2233722.5699999994</v>
      </c>
      <c r="AQ14" s="126">
        <v>2599612.8099999996</v>
      </c>
      <c r="AR14" s="18">
        <v>5554928.8199999994</v>
      </c>
      <c r="AS14" s="18">
        <v>3789562.6300000004</v>
      </c>
      <c r="AT14" s="18">
        <v>6121187.6100000013</v>
      </c>
      <c r="AU14" s="18">
        <v>3466342.4800000004</v>
      </c>
      <c r="AV14" s="18">
        <v>1330748.6399999997</v>
      </c>
      <c r="AW14" s="18">
        <v>12113899.300000003</v>
      </c>
      <c r="AX14" s="18">
        <v>3327850.85</v>
      </c>
      <c r="AY14" s="18">
        <v>2645573.87</v>
      </c>
      <c r="AZ14" s="18">
        <v>2927872.5100000002</v>
      </c>
      <c r="BA14" s="18">
        <v>6242546.25</v>
      </c>
      <c r="BB14" s="18">
        <v>1089532.1299999999</v>
      </c>
      <c r="BC14" s="18">
        <v>2387701.9900000002</v>
      </c>
      <c r="BD14" s="18">
        <v>1363990.4300000004</v>
      </c>
      <c r="BE14" s="18">
        <v>895423.97000000009</v>
      </c>
      <c r="BF14" s="18">
        <v>26944002.38000001</v>
      </c>
      <c r="BG14" s="18">
        <v>1465618.3899999997</v>
      </c>
      <c r="BH14" s="18">
        <v>430680.91999999993</v>
      </c>
      <c r="BI14" s="18">
        <v>2048795.7999999998</v>
      </c>
      <c r="BJ14" s="18">
        <v>425447.22</v>
      </c>
      <c r="BK14" s="18">
        <v>86965.579999999987</v>
      </c>
      <c r="BL14" s="18">
        <v>2832864.67</v>
      </c>
      <c r="BM14" s="18">
        <v>2274909.31</v>
      </c>
      <c r="BN14" s="18">
        <v>2593050.35</v>
      </c>
      <c r="BO14" s="18">
        <v>868204.54</v>
      </c>
      <c r="BP14" s="18">
        <v>776343.1399999999</v>
      </c>
      <c r="BQ14" s="18">
        <v>479801.37</v>
      </c>
      <c r="BR14" s="18">
        <v>450584.74000000005</v>
      </c>
      <c r="BS14" s="18">
        <v>1869060.1199999999</v>
      </c>
      <c r="BT14" s="18">
        <v>3572654.86</v>
      </c>
      <c r="BU14" s="18">
        <v>146227.98999999996</v>
      </c>
      <c r="BV14" s="18">
        <v>380381.09</v>
      </c>
      <c r="BW14" s="18">
        <v>32020.700000000004</v>
      </c>
      <c r="BX14" s="18">
        <v>108124.23</v>
      </c>
      <c r="BY14" s="18">
        <v>8535677.5600000005</v>
      </c>
      <c r="BZ14" s="18">
        <v>573938.76</v>
      </c>
      <c r="CA14" s="18">
        <v>1702854.9899999998</v>
      </c>
      <c r="CB14" s="18">
        <v>1178289.2799999998</v>
      </c>
      <c r="CC14" s="18">
        <v>1443493.4100000001</v>
      </c>
    </row>
    <row r="15" spans="1:81" ht="12.75" customHeight="1" x14ac:dyDescent="0.2">
      <c r="A15" s="16"/>
      <c r="B15" s="17" t="s">
        <v>168</v>
      </c>
      <c r="C15" s="5"/>
      <c r="D15" s="19">
        <v>66947187.710000001</v>
      </c>
      <c r="E15" s="19">
        <v>64744207.050000004</v>
      </c>
      <c r="F15" s="19">
        <v>45362076.68</v>
      </c>
      <c r="G15" s="19">
        <v>19382130.369999997</v>
      </c>
      <c r="H15" s="19">
        <v>1635997.86</v>
      </c>
      <c r="I15" s="19">
        <v>566982.80000000005</v>
      </c>
      <c r="J15" s="19">
        <v>59095831.280000001</v>
      </c>
      <c r="K15" s="19">
        <v>57459833.420000002</v>
      </c>
      <c r="L15" s="19">
        <v>38442281.240000002</v>
      </c>
      <c r="M15" s="19">
        <v>19017552.18</v>
      </c>
      <c r="N15" s="19">
        <v>1635997.86</v>
      </c>
      <c r="O15" s="19">
        <v>40078279.100000001</v>
      </c>
      <c r="P15" s="19">
        <v>473847.45</v>
      </c>
      <c r="Q15" s="19">
        <v>473847.45</v>
      </c>
      <c r="R15" s="19">
        <v>460908.59</v>
      </c>
      <c r="S15" s="19">
        <v>12938.86</v>
      </c>
      <c r="T15" s="19">
        <v>6810526.1799999997</v>
      </c>
      <c r="U15" s="19">
        <v>6458886.8499999996</v>
      </c>
      <c r="V15" s="19">
        <v>351639.33</v>
      </c>
      <c r="W15" s="19">
        <v>6810526.1799999997</v>
      </c>
      <c r="X15" s="19">
        <v>6810526.1799999997</v>
      </c>
      <c r="Y15" s="19">
        <v>6458886.8499999996</v>
      </c>
      <c r="Z15" s="19">
        <v>351639.33</v>
      </c>
      <c r="AA15" s="19">
        <v>566982.80000000005</v>
      </c>
      <c r="AB15" s="19">
        <v>7069017.8700000001</v>
      </c>
      <c r="AC15" s="19">
        <v>1376730.12</v>
      </c>
      <c r="AD15" s="19">
        <v>934838.21</v>
      </c>
      <c r="AE15" s="19">
        <v>13292126.630000001</v>
      </c>
      <c r="AF15" s="19">
        <v>401158.28</v>
      </c>
      <c r="AG15" s="19">
        <v>3686509</v>
      </c>
      <c r="AH15" s="19">
        <v>9820787.4700000007</v>
      </c>
      <c r="AI15" s="19">
        <v>3370795.6</v>
      </c>
      <c r="AJ15" s="19">
        <v>1164541.02</v>
      </c>
      <c r="AK15" s="19">
        <v>8852800.9399999995</v>
      </c>
      <c r="AL15" s="19">
        <v>2679549.7400000002</v>
      </c>
      <c r="AM15" s="19">
        <v>1635997.86</v>
      </c>
      <c r="AN15" s="19">
        <v>658977.34</v>
      </c>
      <c r="AO15" s="19">
        <v>345546.7</v>
      </c>
      <c r="AP15" s="19">
        <v>153541.94</v>
      </c>
      <c r="AQ15" s="127">
        <v>224443.53</v>
      </c>
      <c r="AR15" s="19">
        <v>424325.54</v>
      </c>
      <c r="AS15" s="19">
        <v>137336.04</v>
      </c>
      <c r="AT15" s="19">
        <v>521412.32</v>
      </c>
      <c r="AU15" s="19">
        <v>147214</v>
      </c>
      <c r="AV15" s="19">
        <v>369617.85</v>
      </c>
      <c r="AW15" s="19">
        <v>751440.86</v>
      </c>
      <c r="AX15" s="19">
        <v>208699.84</v>
      </c>
      <c r="AY15" s="19">
        <v>102893.91</v>
      </c>
      <c r="AZ15" s="19">
        <v>388955</v>
      </c>
      <c r="BA15" s="19">
        <v>16564.47</v>
      </c>
      <c r="BB15" s="19">
        <v>62523</v>
      </c>
      <c r="BC15" s="19">
        <v>58077.83</v>
      </c>
      <c r="BD15" s="19">
        <v>188987.9</v>
      </c>
      <c r="BE15" s="19">
        <v>50420.47</v>
      </c>
      <c r="BF15" s="19">
        <v>254777.54</v>
      </c>
      <c r="BG15" s="19">
        <v>170580.51</v>
      </c>
      <c r="BH15" s="19">
        <v>12938.86</v>
      </c>
      <c r="BI15" s="19">
        <v>4031.97</v>
      </c>
      <c r="BJ15" s="19">
        <v>5375.96</v>
      </c>
      <c r="BK15" s="19">
        <v>26142.61</v>
      </c>
      <c r="BL15" s="19">
        <v>317381.09999999998</v>
      </c>
      <c r="BM15" s="19">
        <v>47673.84</v>
      </c>
      <c r="BN15" s="19">
        <v>354336.87</v>
      </c>
      <c r="BO15" s="19">
        <v>106250.34</v>
      </c>
      <c r="BP15" s="19">
        <v>45280.43</v>
      </c>
      <c r="BQ15" s="19">
        <v>61427.54</v>
      </c>
      <c r="BR15" s="19">
        <v>47882</v>
      </c>
      <c r="BS15" s="19">
        <v>198915.77</v>
      </c>
      <c r="BT15" s="19">
        <v>100170.06</v>
      </c>
      <c r="BU15" s="19">
        <v>28084.46</v>
      </c>
      <c r="BV15" s="19">
        <v>162761.23000000001</v>
      </c>
      <c r="BW15" s="19">
        <v>8166.28</v>
      </c>
      <c r="BX15" s="19">
        <v>66401.429999999993</v>
      </c>
      <c r="BY15" s="19">
        <v>5265794.83</v>
      </c>
      <c r="BZ15" s="19">
        <v>70265.52</v>
      </c>
      <c r="CA15" s="19">
        <v>236128.87</v>
      </c>
      <c r="CB15" s="19">
        <v>104974.86</v>
      </c>
      <c r="CC15" s="19">
        <v>155613.54999999999</v>
      </c>
    </row>
    <row r="16" spans="1:81" ht="12.75" customHeight="1" x14ac:dyDescent="0.2">
      <c r="A16" s="16"/>
      <c r="B16" s="20" t="s">
        <v>169</v>
      </c>
      <c r="D16" s="22">
        <v>19827144.789999999</v>
      </c>
      <c r="E16" s="22">
        <v>19707085.059999999</v>
      </c>
      <c r="F16" s="22">
        <v>10531086.220000003</v>
      </c>
      <c r="G16" s="22">
        <v>9175998.8399999999</v>
      </c>
      <c r="H16" s="22">
        <v>120059.73</v>
      </c>
      <c r="I16" s="22">
        <v>0</v>
      </c>
      <c r="J16" s="22">
        <v>18944492.379999999</v>
      </c>
      <c r="K16" s="22">
        <v>18824432.649999999</v>
      </c>
      <c r="L16" s="22">
        <v>9727079.4600000009</v>
      </c>
      <c r="M16" s="22">
        <v>9097353.1899999995</v>
      </c>
      <c r="N16" s="22">
        <v>120059.73</v>
      </c>
      <c r="O16" s="22">
        <v>9847139.1900000013</v>
      </c>
      <c r="P16" s="22">
        <v>819239.45000000007</v>
      </c>
      <c r="Q16" s="22">
        <v>819239.45000000007</v>
      </c>
      <c r="R16" s="22">
        <v>740593.8</v>
      </c>
      <c r="S16" s="22">
        <v>78645.649999999994</v>
      </c>
      <c r="T16" s="22">
        <v>63412.960000000006</v>
      </c>
      <c r="U16" s="22">
        <v>63412.960000000006</v>
      </c>
      <c r="V16" s="22">
        <v>0</v>
      </c>
      <c r="W16" s="22">
        <v>63412.960000000006</v>
      </c>
      <c r="X16" s="22">
        <v>63412.960000000006</v>
      </c>
      <c r="Y16" s="22">
        <v>63412.960000000006</v>
      </c>
      <c r="Z16" s="22">
        <v>0</v>
      </c>
      <c r="AA16" s="22">
        <v>0</v>
      </c>
      <c r="AB16" s="22">
        <v>91379.7</v>
      </c>
      <c r="AC16" s="22">
        <v>384247.68</v>
      </c>
      <c r="AD16" s="22">
        <v>178837.23</v>
      </c>
      <c r="AE16" s="22">
        <v>5733100.7599999998</v>
      </c>
      <c r="AF16" s="22">
        <v>268257.03000000003</v>
      </c>
      <c r="AG16" s="22">
        <v>4603499.6399999997</v>
      </c>
      <c r="AH16" s="22">
        <v>1059406.81</v>
      </c>
      <c r="AI16" s="22">
        <v>670448.52</v>
      </c>
      <c r="AJ16" s="22">
        <v>600298.56000000006</v>
      </c>
      <c r="AK16" s="22">
        <v>1205184.92</v>
      </c>
      <c r="AL16" s="22">
        <v>329801.44</v>
      </c>
      <c r="AM16" s="22">
        <v>120059.73</v>
      </c>
      <c r="AN16" s="22">
        <v>0</v>
      </c>
      <c r="AO16" s="22">
        <v>0</v>
      </c>
      <c r="AP16" s="22">
        <v>72748.98</v>
      </c>
      <c r="AQ16" s="128">
        <v>125184.14</v>
      </c>
      <c r="AR16" s="22">
        <v>129472.43</v>
      </c>
      <c r="AS16" s="22">
        <v>0</v>
      </c>
      <c r="AT16" s="22">
        <v>0</v>
      </c>
      <c r="AU16" s="22">
        <v>405094.16</v>
      </c>
      <c r="AV16" s="22">
        <v>0</v>
      </c>
      <c r="AW16" s="22">
        <v>519189.26999999996</v>
      </c>
      <c r="AX16" s="22">
        <v>80155.990000000005</v>
      </c>
      <c r="AY16" s="22">
        <v>302626.03000000003</v>
      </c>
      <c r="AZ16" s="22">
        <v>0</v>
      </c>
      <c r="BA16" s="22">
        <v>1732291.46</v>
      </c>
      <c r="BB16" s="22">
        <v>332231.75</v>
      </c>
      <c r="BC16" s="22">
        <v>976.15</v>
      </c>
      <c r="BD16" s="22">
        <v>0</v>
      </c>
      <c r="BE16" s="22">
        <v>0</v>
      </c>
      <c r="BF16" s="22">
        <v>740593.8</v>
      </c>
      <c r="BG16" s="22">
        <v>0</v>
      </c>
      <c r="BH16" s="22">
        <v>78645.649999999994</v>
      </c>
      <c r="BI16" s="22">
        <v>0</v>
      </c>
      <c r="BJ16" s="22">
        <v>0</v>
      </c>
      <c r="BK16" s="22">
        <v>0</v>
      </c>
      <c r="BL16" s="22">
        <v>8.2200000000000006</v>
      </c>
      <c r="BM16" s="22">
        <v>0</v>
      </c>
      <c r="BN16" s="22">
        <v>0</v>
      </c>
      <c r="BO16" s="22">
        <v>0</v>
      </c>
      <c r="BP16" s="22">
        <v>0</v>
      </c>
      <c r="BQ16" s="22">
        <v>0</v>
      </c>
      <c r="BR16" s="22">
        <v>0</v>
      </c>
      <c r="BS16" s="22">
        <v>20044.55</v>
      </c>
      <c r="BT16" s="22">
        <v>0</v>
      </c>
      <c r="BU16" s="22">
        <v>0</v>
      </c>
      <c r="BV16" s="22">
        <v>43360.19</v>
      </c>
      <c r="BW16" s="22">
        <v>0</v>
      </c>
      <c r="BX16" s="22">
        <v>0</v>
      </c>
      <c r="BY16" s="22">
        <v>0</v>
      </c>
      <c r="BZ16" s="22">
        <v>0</v>
      </c>
      <c r="CA16" s="22">
        <v>0</v>
      </c>
      <c r="CB16" s="22">
        <v>0</v>
      </c>
      <c r="CC16" s="22">
        <v>0</v>
      </c>
    </row>
    <row r="17" spans="1:81" ht="12.75" customHeight="1" x14ac:dyDescent="0.2">
      <c r="A17" s="16"/>
      <c r="B17" s="5"/>
      <c r="C17" s="23" t="s">
        <v>170</v>
      </c>
      <c r="D17" s="24">
        <v>1929965.2399999998</v>
      </c>
      <c r="E17" s="24">
        <v>1809905.5099999998</v>
      </c>
      <c r="F17" s="24">
        <v>1488855.22</v>
      </c>
      <c r="G17" s="24">
        <v>321050.28999999998</v>
      </c>
      <c r="H17" s="24">
        <v>120059.73</v>
      </c>
      <c r="I17" s="24">
        <v>0</v>
      </c>
      <c r="J17" s="24">
        <v>1929957.0199999998</v>
      </c>
      <c r="K17" s="24">
        <v>1809897.2899999998</v>
      </c>
      <c r="L17" s="24">
        <v>1488847</v>
      </c>
      <c r="M17" s="24">
        <v>321050.28999999998</v>
      </c>
      <c r="N17" s="24">
        <v>120059.73</v>
      </c>
      <c r="O17" s="24">
        <v>1608906.73</v>
      </c>
      <c r="P17" s="24">
        <v>0</v>
      </c>
      <c r="Q17" s="24">
        <v>0</v>
      </c>
      <c r="R17" s="24">
        <v>0</v>
      </c>
      <c r="S17" s="24">
        <v>0</v>
      </c>
      <c r="T17" s="24">
        <v>8.2200000000000006</v>
      </c>
      <c r="U17" s="24">
        <v>8.2200000000000006</v>
      </c>
      <c r="V17" s="24">
        <v>0</v>
      </c>
      <c r="W17" s="24">
        <v>8.2200000000000006</v>
      </c>
      <c r="X17" s="24">
        <v>8.2200000000000006</v>
      </c>
      <c r="Y17" s="24">
        <v>8.2200000000000006</v>
      </c>
      <c r="Z17" s="24">
        <v>0</v>
      </c>
      <c r="AA17" s="24">
        <v>0</v>
      </c>
      <c r="AB17" s="24">
        <v>88204.800000000003</v>
      </c>
      <c r="AC17" s="24">
        <v>14770.65</v>
      </c>
      <c r="AD17" s="24">
        <v>132412.29</v>
      </c>
      <c r="AE17" s="24">
        <v>120059.73</v>
      </c>
      <c r="AF17" s="24">
        <v>0</v>
      </c>
      <c r="AG17" s="24">
        <v>192.35</v>
      </c>
      <c r="AH17" s="24">
        <v>120059.73</v>
      </c>
      <c r="AI17" s="24">
        <v>0</v>
      </c>
      <c r="AJ17" s="24">
        <v>600298.56000000006</v>
      </c>
      <c r="AK17" s="24">
        <v>278857.73</v>
      </c>
      <c r="AL17" s="24">
        <v>0</v>
      </c>
      <c r="AM17" s="24">
        <v>120059.73</v>
      </c>
      <c r="AN17" s="24">
        <v>0</v>
      </c>
      <c r="AO17" s="24">
        <v>0</v>
      </c>
      <c r="AP17" s="24">
        <v>72748.98</v>
      </c>
      <c r="AQ17" s="129">
        <v>125184.14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68385.919999999998</v>
      </c>
      <c r="AX17" s="24">
        <v>80155.990000000005</v>
      </c>
      <c r="AY17" s="24">
        <v>64031.85</v>
      </c>
      <c r="AZ17" s="24">
        <v>0</v>
      </c>
      <c r="BA17" s="24">
        <v>0</v>
      </c>
      <c r="BB17" s="24">
        <v>44534.57</v>
      </c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8.2200000000000006</v>
      </c>
      <c r="BM17" s="24">
        <v>0</v>
      </c>
      <c r="BN17" s="24">
        <v>0</v>
      </c>
      <c r="BO17" s="24">
        <v>0</v>
      </c>
      <c r="BP17" s="24">
        <v>0</v>
      </c>
      <c r="BQ17" s="24">
        <v>0</v>
      </c>
      <c r="BR17" s="24">
        <v>0</v>
      </c>
      <c r="BS17" s="24">
        <v>0</v>
      </c>
      <c r="BT17" s="24">
        <v>0</v>
      </c>
      <c r="BU17" s="24">
        <v>0</v>
      </c>
      <c r="BV17" s="24">
        <v>0</v>
      </c>
      <c r="BW17" s="24">
        <v>0</v>
      </c>
      <c r="BX17" s="24">
        <v>0</v>
      </c>
      <c r="BY17" s="24">
        <v>0</v>
      </c>
      <c r="BZ17" s="24">
        <v>0</v>
      </c>
      <c r="CA17" s="24">
        <v>0</v>
      </c>
      <c r="CB17" s="24">
        <v>0</v>
      </c>
      <c r="CC17" s="24">
        <v>0</v>
      </c>
    </row>
    <row r="18" spans="1:81" ht="12.75" customHeight="1" x14ac:dyDescent="0.2">
      <c r="A18" s="16"/>
      <c r="B18" s="5"/>
      <c r="C18" s="23" t="s">
        <v>171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129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v>0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4">
        <v>0</v>
      </c>
      <c r="BP18" s="24">
        <v>0</v>
      </c>
      <c r="BQ18" s="24">
        <v>0</v>
      </c>
      <c r="BR18" s="24">
        <v>0</v>
      </c>
      <c r="BS18" s="24">
        <v>0</v>
      </c>
      <c r="BT18" s="24">
        <v>0</v>
      </c>
      <c r="BU18" s="24">
        <v>0</v>
      </c>
      <c r="BV18" s="24">
        <v>0</v>
      </c>
      <c r="BW18" s="24">
        <v>0</v>
      </c>
      <c r="BX18" s="24">
        <v>0</v>
      </c>
      <c r="BY18" s="24">
        <v>0</v>
      </c>
      <c r="BZ18" s="24">
        <v>0</v>
      </c>
      <c r="CA18" s="24">
        <v>0</v>
      </c>
      <c r="CB18" s="24">
        <v>0</v>
      </c>
      <c r="CC18" s="24">
        <v>0</v>
      </c>
    </row>
    <row r="19" spans="1:81" ht="12.75" customHeight="1" x14ac:dyDescent="0.2">
      <c r="A19" s="16"/>
      <c r="B19" s="5"/>
      <c r="C19" s="23" t="s">
        <v>172</v>
      </c>
      <c r="D19" s="24">
        <v>17556361.199999999</v>
      </c>
      <c r="E19" s="24">
        <v>17556361.199999999</v>
      </c>
      <c r="F19" s="24">
        <v>8752473.0899999999</v>
      </c>
      <c r="G19" s="24">
        <v>8803888.1100000013</v>
      </c>
      <c r="H19" s="24">
        <v>0</v>
      </c>
      <c r="I19" s="24">
        <v>0</v>
      </c>
      <c r="J19" s="24">
        <v>16673717.01</v>
      </c>
      <c r="K19" s="24">
        <v>16673717.01</v>
      </c>
      <c r="L19" s="24">
        <v>7948474.5499999998</v>
      </c>
      <c r="M19" s="24">
        <v>8725242.4600000009</v>
      </c>
      <c r="N19" s="24">
        <v>0</v>
      </c>
      <c r="O19" s="24">
        <v>7948474.5499999998</v>
      </c>
      <c r="P19" s="24">
        <v>819239.45000000007</v>
      </c>
      <c r="Q19" s="24">
        <v>819239.45000000007</v>
      </c>
      <c r="R19" s="24">
        <v>740593.8</v>
      </c>
      <c r="S19" s="24">
        <v>78645.649999999994</v>
      </c>
      <c r="T19" s="24">
        <v>63404.740000000005</v>
      </c>
      <c r="U19" s="24">
        <v>63404.740000000005</v>
      </c>
      <c r="V19" s="24">
        <v>0</v>
      </c>
      <c r="W19" s="24">
        <v>63404.740000000005</v>
      </c>
      <c r="X19" s="24">
        <v>63404.740000000005</v>
      </c>
      <c r="Y19" s="24">
        <v>63404.740000000005</v>
      </c>
      <c r="Z19" s="24">
        <v>0</v>
      </c>
      <c r="AA19" s="24">
        <v>0</v>
      </c>
      <c r="AB19" s="24">
        <v>3174.9</v>
      </c>
      <c r="AC19" s="24">
        <v>369477.02</v>
      </c>
      <c r="AD19" s="24">
        <v>46424.95</v>
      </c>
      <c r="AE19" s="24">
        <v>5592751.7699999996</v>
      </c>
      <c r="AF19" s="24">
        <v>268257.03000000003</v>
      </c>
      <c r="AG19" s="24">
        <v>4603307.29</v>
      </c>
      <c r="AH19" s="24">
        <v>939347.08</v>
      </c>
      <c r="AI19" s="24">
        <v>400979.87</v>
      </c>
      <c r="AJ19" s="24">
        <v>0</v>
      </c>
      <c r="AK19" s="24">
        <v>926327.19</v>
      </c>
      <c r="AL19" s="24">
        <v>312893.73</v>
      </c>
      <c r="AM19" s="24">
        <v>0</v>
      </c>
      <c r="AN19" s="24">
        <v>0</v>
      </c>
      <c r="AO19" s="24">
        <v>0</v>
      </c>
      <c r="AP19" s="24">
        <v>0</v>
      </c>
      <c r="AQ19" s="129">
        <v>0</v>
      </c>
      <c r="AR19" s="24">
        <v>129472.43</v>
      </c>
      <c r="AS19" s="24">
        <v>0</v>
      </c>
      <c r="AT19" s="24">
        <v>0</v>
      </c>
      <c r="AU19" s="24">
        <v>405094.16</v>
      </c>
      <c r="AV19" s="24">
        <v>0</v>
      </c>
      <c r="AW19" s="24">
        <v>450803.35</v>
      </c>
      <c r="AX19" s="24">
        <v>0</v>
      </c>
      <c r="AY19" s="24">
        <v>238594.19</v>
      </c>
      <c r="AZ19" s="24">
        <v>0</v>
      </c>
      <c r="BA19" s="24">
        <v>1698138.72</v>
      </c>
      <c r="BB19" s="24">
        <v>287697.18</v>
      </c>
      <c r="BC19" s="24">
        <v>976.15</v>
      </c>
      <c r="BD19" s="24">
        <v>0</v>
      </c>
      <c r="BE19" s="24">
        <v>0</v>
      </c>
      <c r="BF19" s="24">
        <v>740593.8</v>
      </c>
      <c r="BG19" s="24">
        <v>0</v>
      </c>
      <c r="BH19" s="24">
        <v>78645.649999999994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20044.55</v>
      </c>
      <c r="BT19" s="24">
        <v>0</v>
      </c>
      <c r="BU19" s="24">
        <v>0</v>
      </c>
      <c r="BV19" s="24">
        <v>43360.19</v>
      </c>
      <c r="BW19" s="24">
        <v>0</v>
      </c>
      <c r="BX19" s="24">
        <v>0</v>
      </c>
      <c r="BY19" s="24">
        <v>0</v>
      </c>
      <c r="BZ19" s="24">
        <v>0</v>
      </c>
      <c r="CA19" s="24">
        <v>0</v>
      </c>
      <c r="CB19" s="24">
        <v>0</v>
      </c>
      <c r="CC19" s="24">
        <v>0</v>
      </c>
    </row>
    <row r="20" spans="1:81" ht="12.75" customHeight="1" x14ac:dyDescent="0.2">
      <c r="A20" s="16"/>
      <c r="B20" s="5"/>
      <c r="C20" s="23" t="s">
        <v>173</v>
      </c>
      <c r="D20" s="24">
        <v>340818.36000000004</v>
      </c>
      <c r="E20" s="24">
        <v>340818.36000000004</v>
      </c>
      <c r="F20" s="24">
        <v>289757.90000000002</v>
      </c>
      <c r="G20" s="24">
        <v>51060.46</v>
      </c>
      <c r="H20" s="24">
        <v>0</v>
      </c>
      <c r="I20" s="24">
        <v>0</v>
      </c>
      <c r="J20" s="24">
        <v>340818.36000000004</v>
      </c>
      <c r="K20" s="24">
        <v>340818.36000000004</v>
      </c>
      <c r="L20" s="24">
        <v>289757.90000000002</v>
      </c>
      <c r="M20" s="24">
        <v>51060.46</v>
      </c>
      <c r="N20" s="24">
        <v>0</v>
      </c>
      <c r="O20" s="24">
        <v>289757.90000000002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20289.25</v>
      </c>
      <c r="AF20" s="24">
        <v>0</v>
      </c>
      <c r="AG20" s="24">
        <v>0</v>
      </c>
      <c r="AH20" s="24">
        <v>0</v>
      </c>
      <c r="AI20" s="24">
        <v>269468.65000000002</v>
      </c>
      <c r="AJ20" s="24">
        <v>0</v>
      </c>
      <c r="AK20" s="24">
        <v>0</v>
      </c>
      <c r="AL20" s="24">
        <v>16907.71</v>
      </c>
      <c r="AM20" s="24">
        <v>0</v>
      </c>
      <c r="AN20" s="24">
        <v>0</v>
      </c>
      <c r="AO20" s="24">
        <v>0</v>
      </c>
      <c r="AP20" s="24">
        <v>0</v>
      </c>
      <c r="AQ20" s="129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34152.75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</row>
    <row r="21" spans="1:81" ht="12.75" customHeight="1" x14ac:dyDescent="0.2">
      <c r="A21" s="16"/>
      <c r="B21" s="5"/>
      <c r="C21" s="23" t="s">
        <v>174</v>
      </c>
      <c r="D21" s="19">
        <v>-9.9999979138374329E-3</v>
      </c>
      <c r="E21" s="19">
        <v>-1.0000001639127731E-2</v>
      </c>
      <c r="F21" s="19">
        <v>1.0000001639127731E-2</v>
      </c>
      <c r="G21" s="19">
        <v>-2.0000001415610313E-2</v>
      </c>
      <c r="H21" s="19">
        <v>0</v>
      </c>
      <c r="I21" s="19">
        <v>0</v>
      </c>
      <c r="J21" s="19">
        <v>-1.0000001639127731E-2</v>
      </c>
      <c r="K21" s="19">
        <v>-1.0000001639127731E-2</v>
      </c>
      <c r="L21" s="19">
        <v>9.9999997764825821E-3</v>
      </c>
      <c r="M21" s="19">
        <v>-2.0000001415610313E-2</v>
      </c>
      <c r="N21" s="19">
        <v>0</v>
      </c>
      <c r="O21" s="19">
        <v>1.0000001639127731E-2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9.9999999511055648E-3</v>
      </c>
      <c r="AD21" s="19">
        <v>-9.9999999802093953E-3</v>
      </c>
      <c r="AE21" s="19">
        <v>9.9999997764825821E-3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2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-9.9999999511055648E-3</v>
      </c>
      <c r="AZ21" s="19">
        <v>0</v>
      </c>
      <c r="BA21" s="19">
        <v>-1.0000000009313226E-2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</row>
    <row r="22" spans="1:81" ht="12.75" customHeight="1" x14ac:dyDescent="0.2">
      <c r="A22" s="16"/>
      <c r="B22" s="17" t="s">
        <v>175</v>
      </c>
      <c r="C22" s="5"/>
      <c r="D22" s="22">
        <v>246361129.42000005</v>
      </c>
      <c r="E22" s="22">
        <v>231509452.22999999</v>
      </c>
      <c r="F22" s="22">
        <v>168949014.59999996</v>
      </c>
      <c r="G22" s="22">
        <v>62560437.630000003</v>
      </c>
      <c r="H22" s="22">
        <v>14493032.720000001</v>
      </c>
      <c r="I22" s="22">
        <v>358644.47</v>
      </c>
      <c r="J22" s="22">
        <v>215062115.56</v>
      </c>
      <c r="K22" s="22">
        <v>200569082.84</v>
      </c>
      <c r="L22" s="22">
        <v>138389031.46999997</v>
      </c>
      <c r="M22" s="22">
        <v>62180051.370000005</v>
      </c>
      <c r="N22" s="22">
        <v>14493032.720000001</v>
      </c>
      <c r="O22" s="22">
        <v>152882064.18999994</v>
      </c>
      <c r="P22" s="22">
        <v>29101296.010000002</v>
      </c>
      <c r="Q22" s="22">
        <v>29101296.010000002</v>
      </c>
      <c r="R22" s="22">
        <v>28903831.810000006</v>
      </c>
      <c r="S22" s="22">
        <v>197464.2</v>
      </c>
      <c r="T22" s="22">
        <v>1839073.3800000001</v>
      </c>
      <c r="U22" s="22">
        <v>1656151.3199999998</v>
      </c>
      <c r="V22" s="22">
        <v>182922.05999999997</v>
      </c>
      <c r="W22" s="22">
        <v>1839073.3800000001</v>
      </c>
      <c r="X22" s="22">
        <v>1839073.3800000001</v>
      </c>
      <c r="Y22" s="22">
        <v>1656151.3199999998</v>
      </c>
      <c r="Z22" s="22">
        <v>182922.05999999997</v>
      </c>
      <c r="AA22" s="22">
        <v>358644.47</v>
      </c>
      <c r="AB22" s="22">
        <v>27876328.059999995</v>
      </c>
      <c r="AC22" s="22">
        <v>4988116.1000000006</v>
      </c>
      <c r="AD22" s="22">
        <v>8061549.3999999985</v>
      </c>
      <c r="AE22" s="22">
        <v>53603537.649999999</v>
      </c>
      <c r="AF22" s="22">
        <v>6670021.79</v>
      </c>
      <c r="AG22" s="22">
        <v>13116689.93</v>
      </c>
      <c r="AH22" s="22">
        <v>17199534.440000001</v>
      </c>
      <c r="AI22" s="22">
        <v>18730301.579999994</v>
      </c>
      <c r="AJ22" s="22">
        <v>4418823.1500000013</v>
      </c>
      <c r="AK22" s="22">
        <v>24251848.369999997</v>
      </c>
      <c r="AL22" s="22">
        <v>6491542.9400000004</v>
      </c>
      <c r="AM22" s="22">
        <v>14493032.720000001</v>
      </c>
      <c r="AN22" s="22">
        <v>2458642.2000000002</v>
      </c>
      <c r="AO22" s="22">
        <v>210899.43</v>
      </c>
      <c r="AP22" s="22">
        <v>64032.77</v>
      </c>
      <c r="AQ22" s="128">
        <v>70021.459999999992</v>
      </c>
      <c r="AR22" s="22">
        <v>605074.53</v>
      </c>
      <c r="AS22" s="22">
        <v>202892.75</v>
      </c>
      <c r="AT22" s="22">
        <v>524472.27</v>
      </c>
      <c r="AU22" s="22">
        <v>619060.72</v>
      </c>
      <c r="AV22" s="22">
        <v>152913.9</v>
      </c>
      <c r="AW22" s="22">
        <v>4073081.0600000005</v>
      </c>
      <c r="AX22" s="22">
        <v>331236.87</v>
      </c>
      <c r="AY22" s="22">
        <v>68952.28</v>
      </c>
      <c r="AZ22" s="22">
        <v>96364.819999999992</v>
      </c>
      <c r="BA22" s="22">
        <v>4431912.67</v>
      </c>
      <c r="BB22" s="22">
        <v>89869.459999999992</v>
      </c>
      <c r="BC22" s="22">
        <v>992186.15</v>
      </c>
      <c r="BD22" s="22">
        <v>157245.32999999999</v>
      </c>
      <c r="BE22" s="22">
        <v>11930.759999999998</v>
      </c>
      <c r="BF22" s="22">
        <v>25208748.650000006</v>
      </c>
      <c r="BG22" s="22">
        <v>1275138.2299999997</v>
      </c>
      <c r="BH22" s="22">
        <v>197464.2</v>
      </c>
      <c r="BI22" s="22">
        <v>2034205.5299999998</v>
      </c>
      <c r="BJ22" s="22">
        <v>379814.36</v>
      </c>
      <c r="BK22" s="22">
        <v>5925.04</v>
      </c>
      <c r="BL22" s="22">
        <v>125580.83</v>
      </c>
      <c r="BM22" s="22">
        <v>23540.49</v>
      </c>
      <c r="BN22" s="22">
        <v>154180.82</v>
      </c>
      <c r="BO22" s="22">
        <v>48753.939999999995</v>
      </c>
      <c r="BP22" s="22">
        <v>18034.87</v>
      </c>
      <c r="BQ22" s="22">
        <v>10913.35</v>
      </c>
      <c r="BR22" s="22">
        <v>24744.079999999998</v>
      </c>
      <c r="BS22" s="22">
        <v>153817.53999999998</v>
      </c>
      <c r="BT22" s="22">
        <v>24588.959999999999</v>
      </c>
      <c r="BU22" s="22">
        <v>97782.859999999986</v>
      </c>
      <c r="BV22" s="22">
        <v>95575.49</v>
      </c>
      <c r="BW22" s="22">
        <v>17562.88</v>
      </c>
      <c r="BX22" s="22">
        <v>1352.32</v>
      </c>
      <c r="BY22" s="22">
        <v>1042644.95</v>
      </c>
      <c r="BZ22" s="22">
        <v>60460.259999999995</v>
      </c>
      <c r="CA22" s="22">
        <v>87704.05</v>
      </c>
      <c r="CB22" s="22">
        <v>83790.789999999994</v>
      </c>
      <c r="CC22" s="22">
        <v>126689.37</v>
      </c>
    </row>
    <row r="23" spans="1:81" ht="12.75" customHeight="1" x14ac:dyDescent="0.2">
      <c r="A23" s="16"/>
      <c r="B23" s="5"/>
      <c r="C23" s="23" t="s">
        <v>176</v>
      </c>
      <c r="D23" s="24">
        <v>34481907.750000007</v>
      </c>
      <c r="E23" s="24">
        <v>31870540.949999992</v>
      </c>
      <c r="F23" s="24">
        <v>23384874.059999999</v>
      </c>
      <c r="G23" s="24">
        <v>8485666.8900000006</v>
      </c>
      <c r="H23" s="24">
        <v>2584730.4900000002</v>
      </c>
      <c r="I23" s="24">
        <v>26636.309999999998</v>
      </c>
      <c r="J23" s="24">
        <v>33392989.68</v>
      </c>
      <c r="K23" s="24">
        <v>30808259.189999998</v>
      </c>
      <c r="L23" s="24">
        <v>22462086.82</v>
      </c>
      <c r="M23" s="24">
        <v>8346172.370000001</v>
      </c>
      <c r="N23" s="24">
        <v>2584730.4900000002</v>
      </c>
      <c r="O23" s="24">
        <v>25046817.309999999</v>
      </c>
      <c r="P23" s="24">
        <v>898387.52</v>
      </c>
      <c r="Q23" s="24">
        <v>898387.52</v>
      </c>
      <c r="R23" s="24">
        <v>856745.23</v>
      </c>
      <c r="S23" s="24">
        <v>41642.29</v>
      </c>
      <c r="T23" s="24">
        <v>163894.24</v>
      </c>
      <c r="U23" s="24">
        <v>66042.009999999995</v>
      </c>
      <c r="V23" s="24">
        <v>97852.23</v>
      </c>
      <c r="W23" s="24">
        <v>163894.24</v>
      </c>
      <c r="X23" s="24">
        <v>163894.24</v>
      </c>
      <c r="Y23" s="24">
        <v>66042.009999999995</v>
      </c>
      <c r="Z23" s="24">
        <v>97852.23</v>
      </c>
      <c r="AA23" s="24">
        <v>26636.309999999998</v>
      </c>
      <c r="AB23" s="24">
        <v>243328.65</v>
      </c>
      <c r="AC23" s="24">
        <v>222553.11</v>
      </c>
      <c r="AD23" s="24">
        <v>1245230.05</v>
      </c>
      <c r="AE23" s="24">
        <v>12710200.09</v>
      </c>
      <c r="AF23" s="24">
        <v>484287.03</v>
      </c>
      <c r="AG23" s="24">
        <v>369355.71</v>
      </c>
      <c r="AH23" s="24">
        <v>3065607.27</v>
      </c>
      <c r="AI23" s="24">
        <v>3618667.79</v>
      </c>
      <c r="AJ23" s="24">
        <v>141125.38</v>
      </c>
      <c r="AK23" s="24">
        <v>4745258.79</v>
      </c>
      <c r="AL23" s="24">
        <v>300605.34999999998</v>
      </c>
      <c r="AM23" s="24">
        <v>2584730.4900000002</v>
      </c>
      <c r="AN23" s="24">
        <v>34686.43</v>
      </c>
      <c r="AO23" s="24">
        <v>6064.95</v>
      </c>
      <c r="AP23" s="24">
        <v>64008.78</v>
      </c>
      <c r="AQ23" s="129">
        <v>0</v>
      </c>
      <c r="AR23" s="24">
        <v>315252.21000000002</v>
      </c>
      <c r="AS23" s="24">
        <v>17700.73</v>
      </c>
      <c r="AT23" s="24">
        <v>5465.15</v>
      </c>
      <c r="AU23" s="24">
        <v>0</v>
      </c>
      <c r="AV23" s="24">
        <v>74798.210000000006</v>
      </c>
      <c r="AW23" s="24">
        <v>694992.66</v>
      </c>
      <c r="AX23" s="24">
        <v>197961.56</v>
      </c>
      <c r="AY23" s="24">
        <v>2386.94</v>
      </c>
      <c r="AZ23" s="24">
        <v>17662.12</v>
      </c>
      <c r="BA23" s="24">
        <v>1720260.29</v>
      </c>
      <c r="BB23" s="24">
        <v>31040.15</v>
      </c>
      <c r="BC23" s="24">
        <v>460368.86</v>
      </c>
      <c r="BD23" s="24">
        <v>19390.93</v>
      </c>
      <c r="BE23" s="24">
        <v>0</v>
      </c>
      <c r="BF23" s="24">
        <v>852979.66</v>
      </c>
      <c r="BG23" s="24">
        <v>0</v>
      </c>
      <c r="BH23" s="24">
        <v>41642.29</v>
      </c>
      <c r="BI23" s="24">
        <v>0</v>
      </c>
      <c r="BJ23" s="24">
        <v>0</v>
      </c>
      <c r="BK23" s="24">
        <v>3765.57</v>
      </c>
      <c r="BL23" s="24">
        <v>0</v>
      </c>
      <c r="BM23" s="24">
        <v>0</v>
      </c>
      <c r="BN23" s="24">
        <v>709.04</v>
      </c>
      <c r="BO23" s="24">
        <v>0</v>
      </c>
      <c r="BP23" s="24">
        <v>0</v>
      </c>
      <c r="BQ23" s="24">
        <v>0</v>
      </c>
      <c r="BR23" s="24">
        <v>10313.08</v>
      </c>
      <c r="BS23" s="24">
        <v>65332.97</v>
      </c>
      <c r="BT23" s="24">
        <v>0</v>
      </c>
      <c r="BU23" s="24">
        <v>87539.15</v>
      </c>
      <c r="BV23" s="24">
        <v>0</v>
      </c>
      <c r="BW23" s="24">
        <v>0</v>
      </c>
      <c r="BX23" s="24">
        <v>0</v>
      </c>
      <c r="BY23" s="24">
        <v>0</v>
      </c>
      <c r="BZ23" s="24">
        <v>0</v>
      </c>
      <c r="CA23" s="24">
        <v>0</v>
      </c>
      <c r="CB23" s="24">
        <v>18148.87</v>
      </c>
      <c r="CC23" s="24">
        <v>8487.44</v>
      </c>
    </row>
    <row r="24" spans="1:81" ht="12.75" customHeight="1" x14ac:dyDescent="0.2">
      <c r="A24" s="16"/>
      <c r="B24" s="5"/>
      <c r="C24" s="23" t="s">
        <v>177</v>
      </c>
      <c r="D24" s="24">
        <v>4519169.91</v>
      </c>
      <c r="E24" s="24">
        <v>4466475.3599999994</v>
      </c>
      <c r="F24" s="24">
        <v>3700248.9199999995</v>
      </c>
      <c r="G24" s="24">
        <v>766226.44000000006</v>
      </c>
      <c r="H24" s="24">
        <v>0</v>
      </c>
      <c r="I24" s="24">
        <v>52694.55</v>
      </c>
      <c r="J24" s="24">
        <v>3886328.47</v>
      </c>
      <c r="K24" s="24">
        <v>3886328.47</v>
      </c>
      <c r="L24" s="24">
        <v>3138960.31</v>
      </c>
      <c r="M24" s="24">
        <v>747368.16</v>
      </c>
      <c r="N24" s="24">
        <v>0</v>
      </c>
      <c r="O24" s="24">
        <v>3138960.31</v>
      </c>
      <c r="P24" s="24">
        <v>513795.13</v>
      </c>
      <c r="Q24" s="24">
        <v>513795.13</v>
      </c>
      <c r="R24" s="24">
        <v>513795.13</v>
      </c>
      <c r="S24" s="24">
        <v>0</v>
      </c>
      <c r="T24" s="24">
        <v>66351.759999999995</v>
      </c>
      <c r="U24" s="24">
        <v>47493.479999999996</v>
      </c>
      <c r="V24" s="24">
        <v>18858.28</v>
      </c>
      <c r="W24" s="24">
        <v>66351.759999999995</v>
      </c>
      <c r="X24" s="24">
        <v>66351.759999999995</v>
      </c>
      <c r="Y24" s="24">
        <v>47493.479999999996</v>
      </c>
      <c r="Z24" s="24">
        <v>18858.28</v>
      </c>
      <c r="AA24" s="24">
        <v>52694.55</v>
      </c>
      <c r="AB24" s="24">
        <v>1225077.6599999999</v>
      </c>
      <c r="AC24" s="24">
        <v>509444.97</v>
      </c>
      <c r="AD24" s="24">
        <v>182.61</v>
      </c>
      <c r="AE24" s="24">
        <v>278254.02</v>
      </c>
      <c r="AF24" s="24">
        <v>0</v>
      </c>
      <c r="AG24" s="24">
        <v>746017.62</v>
      </c>
      <c r="AH24" s="24">
        <v>0</v>
      </c>
      <c r="AI24" s="24">
        <v>802251.98</v>
      </c>
      <c r="AJ24" s="24">
        <v>1090.8900000000001</v>
      </c>
      <c r="AK24" s="24">
        <v>9428.7000000000007</v>
      </c>
      <c r="AL24" s="24">
        <v>0</v>
      </c>
      <c r="AM24" s="24">
        <v>0</v>
      </c>
      <c r="AN24" s="24">
        <v>224702.32</v>
      </c>
      <c r="AO24" s="24">
        <v>489.53</v>
      </c>
      <c r="AP24" s="24">
        <v>23.99</v>
      </c>
      <c r="AQ24" s="129">
        <v>544.27</v>
      </c>
      <c r="AR24" s="24">
        <v>17844.48</v>
      </c>
      <c r="AS24" s="24">
        <v>1838.85</v>
      </c>
      <c r="AT24" s="24">
        <v>0</v>
      </c>
      <c r="AU24" s="24">
        <v>1167.93</v>
      </c>
      <c r="AV24" s="24">
        <v>10777.1</v>
      </c>
      <c r="AW24" s="24">
        <v>0</v>
      </c>
      <c r="AX24" s="24">
        <v>50392.75</v>
      </c>
      <c r="AY24" s="24">
        <v>1286.17</v>
      </c>
      <c r="AZ24" s="24">
        <v>448.19</v>
      </c>
      <c r="BA24" s="24">
        <v>0</v>
      </c>
      <c r="BB24" s="24">
        <v>0</v>
      </c>
      <c r="BC24" s="24">
        <v>0</v>
      </c>
      <c r="BD24" s="24">
        <v>0</v>
      </c>
      <c r="BE24" s="24">
        <v>5064.4399999999996</v>
      </c>
      <c r="BF24" s="24">
        <v>77759.839999999997</v>
      </c>
      <c r="BG24" s="24">
        <v>0</v>
      </c>
      <c r="BH24" s="24">
        <v>0</v>
      </c>
      <c r="BI24" s="24">
        <v>436035.29</v>
      </c>
      <c r="BJ24" s="24">
        <v>0</v>
      </c>
      <c r="BK24" s="24">
        <v>0</v>
      </c>
      <c r="BL24" s="24">
        <v>7958.78</v>
      </c>
      <c r="BM24" s="24">
        <v>6.27</v>
      </c>
      <c r="BN24" s="24">
        <v>0</v>
      </c>
      <c r="BO24" s="24">
        <v>18328.07</v>
      </c>
      <c r="BP24" s="24">
        <v>3529.02</v>
      </c>
      <c r="BQ24" s="24">
        <v>1294.49</v>
      </c>
      <c r="BR24" s="24">
        <v>2240.0100000000002</v>
      </c>
      <c r="BS24" s="24">
        <v>117.28</v>
      </c>
      <c r="BT24" s="24">
        <v>4042.25</v>
      </c>
      <c r="BU24" s="24">
        <v>10243.709999999999</v>
      </c>
      <c r="BV24" s="24">
        <v>0</v>
      </c>
      <c r="BW24" s="24">
        <v>17560.330000000002</v>
      </c>
      <c r="BX24" s="24">
        <v>1031.55</v>
      </c>
      <c r="BY24" s="24">
        <v>0</v>
      </c>
      <c r="BZ24" s="24">
        <v>25312.07</v>
      </c>
      <c r="CA24" s="24">
        <v>16.829999999999998</v>
      </c>
      <c r="CB24" s="24">
        <v>401.12</v>
      </c>
      <c r="CC24" s="24">
        <v>26964.53</v>
      </c>
    </row>
    <row r="25" spans="1:81" ht="12.75" customHeight="1" x14ac:dyDescent="0.2">
      <c r="A25" s="16"/>
      <c r="B25" s="5"/>
      <c r="C25" s="23" t="s">
        <v>178</v>
      </c>
      <c r="D25" s="24">
        <v>27571523.449999996</v>
      </c>
      <c r="E25" s="24">
        <v>17597549.959999997</v>
      </c>
      <c r="F25" s="24">
        <v>13214925.559999999</v>
      </c>
      <c r="G25" s="24">
        <v>4382624.3999999994</v>
      </c>
      <c r="H25" s="24">
        <v>9724426.3000000007</v>
      </c>
      <c r="I25" s="24">
        <v>249547.19</v>
      </c>
      <c r="J25" s="24">
        <v>25984280.669999994</v>
      </c>
      <c r="K25" s="24">
        <v>16259854.369999995</v>
      </c>
      <c r="L25" s="24">
        <v>11932929.499999998</v>
      </c>
      <c r="M25" s="24">
        <v>4326924.87</v>
      </c>
      <c r="N25" s="24">
        <v>9724426.3000000007</v>
      </c>
      <c r="O25" s="24">
        <v>21657355.799999997</v>
      </c>
      <c r="P25" s="24">
        <v>18769.55</v>
      </c>
      <c r="Q25" s="24">
        <v>18769.55</v>
      </c>
      <c r="R25" s="24">
        <v>18769.55</v>
      </c>
      <c r="S25" s="24">
        <v>0</v>
      </c>
      <c r="T25" s="24">
        <v>1318926.04</v>
      </c>
      <c r="U25" s="24">
        <v>1263226.51</v>
      </c>
      <c r="V25" s="24">
        <v>55699.529999999992</v>
      </c>
      <c r="W25" s="24">
        <v>1318926.04</v>
      </c>
      <c r="X25" s="24">
        <v>1318926.04</v>
      </c>
      <c r="Y25" s="24">
        <v>1263226.51</v>
      </c>
      <c r="Z25" s="24">
        <v>55699.529999999992</v>
      </c>
      <c r="AA25" s="24">
        <v>249547.19</v>
      </c>
      <c r="AB25" s="24">
        <v>1810841.58</v>
      </c>
      <c r="AC25" s="24">
        <v>1268850.95</v>
      </c>
      <c r="AD25" s="24">
        <v>521386.85</v>
      </c>
      <c r="AE25" s="24">
        <v>4117051.13</v>
      </c>
      <c r="AF25" s="24">
        <v>0</v>
      </c>
      <c r="AG25" s="24">
        <v>1325218.03</v>
      </c>
      <c r="AH25" s="24">
        <v>1185352.46</v>
      </c>
      <c r="AI25" s="24">
        <v>76609.37</v>
      </c>
      <c r="AJ25" s="24">
        <v>1517549.27</v>
      </c>
      <c r="AK25" s="24">
        <v>1280353.75</v>
      </c>
      <c r="AL25" s="24">
        <v>628270.71</v>
      </c>
      <c r="AM25" s="24">
        <v>9724426.3000000007</v>
      </c>
      <c r="AN25" s="24">
        <v>935770.52</v>
      </c>
      <c r="AO25" s="24">
        <v>111284.9</v>
      </c>
      <c r="AP25" s="24">
        <v>0</v>
      </c>
      <c r="AQ25" s="129">
        <v>64331.01</v>
      </c>
      <c r="AR25" s="24">
        <v>223343.83</v>
      </c>
      <c r="AS25" s="24">
        <v>182586.95</v>
      </c>
      <c r="AT25" s="24">
        <v>343590.57</v>
      </c>
      <c r="AU25" s="24">
        <v>136549.42000000001</v>
      </c>
      <c r="AV25" s="24">
        <v>62377.11</v>
      </c>
      <c r="AW25" s="24">
        <v>166618.09</v>
      </c>
      <c r="AX25" s="24">
        <v>82882.559999999998</v>
      </c>
      <c r="AY25" s="24">
        <v>65279.17</v>
      </c>
      <c r="AZ25" s="24">
        <v>78254.509999999995</v>
      </c>
      <c r="BA25" s="24">
        <v>0</v>
      </c>
      <c r="BB25" s="24">
        <v>11703.31</v>
      </c>
      <c r="BC25" s="24">
        <v>19938.740000000002</v>
      </c>
      <c r="BD25" s="24">
        <v>41270.54</v>
      </c>
      <c r="BE25" s="24">
        <v>2589.04</v>
      </c>
      <c r="BF25" s="24">
        <v>18714.12</v>
      </c>
      <c r="BG25" s="24">
        <v>55.43</v>
      </c>
      <c r="BH25" s="24">
        <v>0</v>
      </c>
      <c r="BI25" s="24">
        <v>0</v>
      </c>
      <c r="BJ25" s="24">
        <v>0</v>
      </c>
      <c r="BK25" s="24">
        <v>0</v>
      </c>
      <c r="BL25" s="24">
        <v>117622.05</v>
      </c>
      <c r="BM25" s="24">
        <v>23534.22</v>
      </c>
      <c r="BN25" s="24">
        <v>90311.02</v>
      </c>
      <c r="BO25" s="24">
        <v>28858.69</v>
      </c>
      <c r="BP25" s="24">
        <v>13965.88</v>
      </c>
      <c r="BQ25" s="24">
        <v>9618.86</v>
      </c>
      <c r="BR25" s="24">
        <v>2256.09</v>
      </c>
      <c r="BS25" s="24">
        <v>86140.81</v>
      </c>
      <c r="BT25" s="24">
        <v>19969.59</v>
      </c>
      <c r="BU25" s="24">
        <v>0</v>
      </c>
      <c r="BV25" s="24">
        <v>7137.07</v>
      </c>
      <c r="BW25" s="24">
        <v>2.5499999999999998</v>
      </c>
      <c r="BX25" s="24">
        <v>320.77</v>
      </c>
      <c r="BY25" s="24">
        <v>919188.44</v>
      </c>
      <c r="BZ25" s="24">
        <v>26711.17</v>
      </c>
      <c r="CA25" s="24">
        <v>87687.22</v>
      </c>
      <c r="CB25" s="24">
        <v>48232.02</v>
      </c>
      <c r="CC25" s="24">
        <v>86916.78</v>
      </c>
    </row>
    <row r="26" spans="1:81" ht="12.75" customHeight="1" x14ac:dyDescent="0.2">
      <c r="A26" s="16"/>
      <c r="B26" s="5"/>
      <c r="C26" s="23" t="s">
        <v>179</v>
      </c>
      <c r="D26" s="24">
        <v>3707919.3000000003</v>
      </c>
      <c r="E26" s="24">
        <v>3453527.87</v>
      </c>
      <c r="F26" s="24">
        <v>2668853.87</v>
      </c>
      <c r="G26" s="24">
        <v>784674</v>
      </c>
      <c r="H26" s="24">
        <v>246561.39</v>
      </c>
      <c r="I26" s="24">
        <v>7830.04</v>
      </c>
      <c r="J26" s="24">
        <v>2937821.09</v>
      </c>
      <c r="K26" s="24">
        <v>2691259.6999999997</v>
      </c>
      <c r="L26" s="24">
        <v>1906585.7</v>
      </c>
      <c r="M26" s="24">
        <v>784674</v>
      </c>
      <c r="N26" s="24">
        <v>246561.39</v>
      </c>
      <c r="O26" s="24">
        <v>2153147.09</v>
      </c>
      <c r="P26" s="24">
        <v>714378.43</v>
      </c>
      <c r="Q26" s="24">
        <v>714378.43</v>
      </c>
      <c r="R26" s="24">
        <v>714378.43</v>
      </c>
      <c r="S26" s="24">
        <v>0</v>
      </c>
      <c r="T26" s="24">
        <v>47889.74</v>
      </c>
      <c r="U26" s="24">
        <v>47889.74</v>
      </c>
      <c r="V26" s="24">
        <v>0</v>
      </c>
      <c r="W26" s="24">
        <v>47889.74</v>
      </c>
      <c r="X26" s="24">
        <v>47889.74</v>
      </c>
      <c r="Y26" s="24">
        <v>47889.74</v>
      </c>
      <c r="Z26" s="24">
        <v>0</v>
      </c>
      <c r="AA26" s="24">
        <v>7830.04</v>
      </c>
      <c r="AB26" s="24">
        <v>357093.41</v>
      </c>
      <c r="AC26" s="24">
        <v>210509.34</v>
      </c>
      <c r="AD26" s="24">
        <v>38867.230000000003</v>
      </c>
      <c r="AE26" s="24">
        <v>165389.51</v>
      </c>
      <c r="AF26" s="24">
        <v>101138.71</v>
      </c>
      <c r="AG26" s="24">
        <v>0</v>
      </c>
      <c r="AH26" s="24">
        <v>572419.53</v>
      </c>
      <c r="AI26" s="24">
        <v>164600.24</v>
      </c>
      <c r="AJ26" s="24">
        <v>283211.43</v>
      </c>
      <c r="AK26" s="24">
        <v>608246.55000000005</v>
      </c>
      <c r="AL26" s="24">
        <v>72135.570000000007</v>
      </c>
      <c r="AM26" s="24">
        <v>246561.39</v>
      </c>
      <c r="AN26" s="24">
        <v>99155.19</v>
      </c>
      <c r="AO26" s="24">
        <v>3579.17</v>
      </c>
      <c r="AP26" s="24">
        <v>0</v>
      </c>
      <c r="AQ26" s="129">
        <v>0</v>
      </c>
      <c r="AR26" s="24">
        <v>13150.28</v>
      </c>
      <c r="AS26" s="24">
        <v>1650.58</v>
      </c>
      <c r="AT26" s="24">
        <v>0</v>
      </c>
      <c r="AU26" s="24">
        <v>112.96</v>
      </c>
      <c r="AV26" s="24">
        <v>0</v>
      </c>
      <c r="AW26" s="24">
        <v>0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v>0</v>
      </c>
      <c r="BD26" s="24">
        <v>0</v>
      </c>
      <c r="BE26" s="24">
        <v>0</v>
      </c>
      <c r="BF26" s="24">
        <v>679348.64</v>
      </c>
      <c r="BG26" s="24">
        <v>35029.79</v>
      </c>
      <c r="BH26" s="24">
        <v>0</v>
      </c>
      <c r="BI26" s="24">
        <v>0</v>
      </c>
      <c r="BJ26" s="24">
        <v>0</v>
      </c>
      <c r="BK26" s="24">
        <v>0</v>
      </c>
      <c r="BL26" s="24">
        <v>0</v>
      </c>
      <c r="BM26" s="24">
        <v>0</v>
      </c>
      <c r="BN26" s="24">
        <v>46398.559999999998</v>
      </c>
      <c r="BO26" s="24">
        <v>0</v>
      </c>
      <c r="BP26" s="24">
        <v>0</v>
      </c>
      <c r="BQ26" s="24">
        <v>0</v>
      </c>
      <c r="BR26" s="24">
        <v>0</v>
      </c>
      <c r="BS26" s="24">
        <v>1491.18</v>
      </c>
      <c r="BT26" s="24">
        <v>0</v>
      </c>
      <c r="BU26" s="24">
        <v>0</v>
      </c>
      <c r="BV26" s="24">
        <v>0</v>
      </c>
      <c r="BW26" s="24">
        <v>0</v>
      </c>
      <c r="BX26" s="24">
        <v>0</v>
      </c>
      <c r="BY26" s="24">
        <v>0</v>
      </c>
      <c r="BZ26" s="24">
        <v>1111.25</v>
      </c>
      <c r="CA26" s="24">
        <v>0</v>
      </c>
      <c r="CB26" s="24">
        <v>1608.68</v>
      </c>
      <c r="CC26" s="24">
        <v>5110.1099999999997</v>
      </c>
    </row>
    <row r="27" spans="1:81" ht="12.75" customHeight="1" x14ac:dyDescent="0.2">
      <c r="A27" s="16"/>
      <c r="B27" s="5"/>
      <c r="C27" s="23" t="s">
        <v>180</v>
      </c>
      <c r="D27" s="24">
        <v>16541430.569999998</v>
      </c>
      <c r="E27" s="24">
        <v>14889686.079999998</v>
      </c>
      <c r="F27" s="24">
        <v>6713385.3199999994</v>
      </c>
      <c r="G27" s="24">
        <v>8176300.7599999998</v>
      </c>
      <c r="H27" s="24">
        <v>1651744.49</v>
      </c>
      <c r="I27" s="24">
        <v>0</v>
      </c>
      <c r="J27" s="24">
        <v>14817220.389999999</v>
      </c>
      <c r="K27" s="24">
        <v>13165475.899999999</v>
      </c>
      <c r="L27" s="24">
        <v>4989175.1399999997</v>
      </c>
      <c r="M27" s="24">
        <v>8176300.7599999998</v>
      </c>
      <c r="N27" s="24">
        <v>1651744.49</v>
      </c>
      <c r="O27" s="24">
        <v>6640919.6299999999</v>
      </c>
      <c r="P27" s="24">
        <v>1724210.18</v>
      </c>
      <c r="Q27" s="24">
        <v>1724210.18</v>
      </c>
      <c r="R27" s="24">
        <v>1724210.18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1803373.39</v>
      </c>
      <c r="AE27" s="24">
        <v>480434.95</v>
      </c>
      <c r="AF27" s="24">
        <v>720459.15</v>
      </c>
      <c r="AG27" s="24">
        <v>0</v>
      </c>
      <c r="AH27" s="24">
        <v>69335.509999999995</v>
      </c>
      <c r="AI27" s="24">
        <v>3546506.7</v>
      </c>
      <c r="AJ27" s="24">
        <v>0</v>
      </c>
      <c r="AK27" s="24">
        <v>951914.39</v>
      </c>
      <c r="AL27" s="24">
        <v>868164.65</v>
      </c>
      <c r="AM27" s="24">
        <v>1651744.49</v>
      </c>
      <c r="AN27" s="24">
        <v>0</v>
      </c>
      <c r="AO27" s="24">
        <v>0</v>
      </c>
      <c r="AP27" s="24">
        <v>0</v>
      </c>
      <c r="AQ27" s="129">
        <v>0</v>
      </c>
      <c r="AR27" s="24">
        <v>10319.1</v>
      </c>
      <c r="AS27" s="24">
        <v>0</v>
      </c>
      <c r="AT27" s="24">
        <v>0</v>
      </c>
      <c r="AU27" s="24">
        <v>0</v>
      </c>
      <c r="AV27" s="24">
        <v>0</v>
      </c>
      <c r="AW27" s="24">
        <v>2003274.35</v>
      </c>
      <c r="AX27" s="24">
        <v>0</v>
      </c>
      <c r="AY27" s="24">
        <v>0</v>
      </c>
      <c r="AZ27" s="24">
        <v>0</v>
      </c>
      <c r="BA27" s="24">
        <v>2547982.75</v>
      </c>
      <c r="BB27" s="24">
        <v>0</v>
      </c>
      <c r="BC27" s="24">
        <v>163710.96</v>
      </c>
      <c r="BD27" s="24">
        <v>0</v>
      </c>
      <c r="BE27" s="24">
        <v>0</v>
      </c>
      <c r="BF27" s="24">
        <v>1724210.18</v>
      </c>
      <c r="BG27" s="24">
        <v>0</v>
      </c>
      <c r="BH27" s="24">
        <v>0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4">
        <v>0</v>
      </c>
      <c r="BP27" s="24">
        <v>0</v>
      </c>
      <c r="BQ27" s="24">
        <v>0</v>
      </c>
      <c r="BR27" s="24">
        <v>0</v>
      </c>
      <c r="BS27" s="24">
        <v>0</v>
      </c>
      <c r="BT27" s="24">
        <v>0</v>
      </c>
      <c r="BU27" s="24">
        <v>0</v>
      </c>
      <c r="BV27" s="24">
        <v>0</v>
      </c>
      <c r="BW27" s="24">
        <v>0</v>
      </c>
      <c r="BX27" s="24">
        <v>0</v>
      </c>
      <c r="BY27" s="24">
        <v>0</v>
      </c>
      <c r="BZ27" s="24">
        <v>0</v>
      </c>
      <c r="CA27" s="24">
        <v>0</v>
      </c>
      <c r="CB27" s="24">
        <v>0</v>
      </c>
      <c r="CC27" s="24">
        <v>0</v>
      </c>
    </row>
    <row r="28" spans="1:81" ht="12.75" customHeight="1" x14ac:dyDescent="0.2">
      <c r="A28" s="16"/>
      <c r="B28" s="5"/>
      <c r="C28" s="23" t="s">
        <v>181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129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  <c r="BW28" s="24">
        <v>0</v>
      </c>
      <c r="BX28" s="24">
        <v>0</v>
      </c>
      <c r="BY28" s="24">
        <v>0</v>
      </c>
      <c r="BZ28" s="24">
        <v>0</v>
      </c>
      <c r="CA28" s="24">
        <v>0</v>
      </c>
      <c r="CB28" s="24">
        <v>0</v>
      </c>
      <c r="CC28" s="24">
        <v>0</v>
      </c>
    </row>
    <row r="29" spans="1:81" ht="12.75" customHeight="1" x14ac:dyDescent="0.2">
      <c r="A29" s="16"/>
      <c r="B29" s="5"/>
      <c r="C29" s="23" t="s">
        <v>182</v>
      </c>
      <c r="D29" s="24">
        <v>10320096.059999999</v>
      </c>
      <c r="E29" s="24">
        <v>10320096.059999999</v>
      </c>
      <c r="F29" s="24">
        <v>6753523.9400000004</v>
      </c>
      <c r="G29" s="24">
        <v>3566572.12</v>
      </c>
      <c r="H29" s="24">
        <v>0</v>
      </c>
      <c r="I29" s="24">
        <v>0</v>
      </c>
      <c r="J29" s="24">
        <v>10162338.27</v>
      </c>
      <c r="K29" s="24">
        <v>10162338.27</v>
      </c>
      <c r="L29" s="24">
        <v>6595766.1500000004</v>
      </c>
      <c r="M29" s="24">
        <v>3566572.12</v>
      </c>
      <c r="N29" s="24">
        <v>0</v>
      </c>
      <c r="O29" s="24">
        <v>6595766.1500000004</v>
      </c>
      <c r="P29" s="24">
        <v>157757.79</v>
      </c>
      <c r="Q29" s="24">
        <v>157757.79</v>
      </c>
      <c r="R29" s="24">
        <v>157757.79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1864269.95</v>
      </c>
      <c r="AC29" s="24">
        <v>0</v>
      </c>
      <c r="AD29" s="24">
        <v>689200.42</v>
      </c>
      <c r="AE29" s="24">
        <v>0</v>
      </c>
      <c r="AF29" s="24">
        <v>0</v>
      </c>
      <c r="AG29" s="24">
        <v>0</v>
      </c>
      <c r="AH29" s="24">
        <v>2062567.99</v>
      </c>
      <c r="AI29" s="24">
        <v>2057343.7</v>
      </c>
      <c r="AJ29" s="24">
        <v>132845</v>
      </c>
      <c r="AK29" s="24">
        <v>2516914.02</v>
      </c>
      <c r="AL29" s="24">
        <v>814803.71</v>
      </c>
      <c r="AM29" s="24">
        <v>0</v>
      </c>
      <c r="AN29" s="24">
        <v>0</v>
      </c>
      <c r="AO29" s="24">
        <v>0</v>
      </c>
      <c r="AP29" s="24">
        <v>0</v>
      </c>
      <c r="AQ29" s="129">
        <v>0</v>
      </c>
      <c r="AR29" s="24">
        <v>24393.48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v>0</v>
      </c>
      <c r="BD29" s="24">
        <v>0</v>
      </c>
      <c r="BE29" s="24">
        <v>0</v>
      </c>
      <c r="BF29" s="24">
        <v>157757.79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4">
        <v>0</v>
      </c>
      <c r="BO29" s="24">
        <v>0</v>
      </c>
      <c r="BP29" s="24">
        <v>0</v>
      </c>
      <c r="BQ29" s="24">
        <v>0</v>
      </c>
      <c r="BR29" s="24">
        <v>0</v>
      </c>
      <c r="BS29" s="24">
        <v>0</v>
      </c>
      <c r="BT29" s="24">
        <v>0</v>
      </c>
      <c r="BU29" s="24">
        <v>0</v>
      </c>
      <c r="BV29" s="24">
        <v>0</v>
      </c>
      <c r="BW29" s="24">
        <v>0</v>
      </c>
      <c r="BX29" s="24">
        <v>0</v>
      </c>
      <c r="BY29" s="24">
        <v>0</v>
      </c>
      <c r="BZ29" s="24">
        <v>0</v>
      </c>
      <c r="CA29" s="24">
        <v>0</v>
      </c>
      <c r="CB29" s="24">
        <v>0</v>
      </c>
      <c r="CC29" s="24">
        <v>0</v>
      </c>
    </row>
    <row r="30" spans="1:81" ht="12.75" customHeight="1" x14ac:dyDescent="0.2">
      <c r="A30" s="16"/>
      <c r="B30" s="5"/>
      <c r="C30" s="23" t="s">
        <v>183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129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4">
        <v>0</v>
      </c>
      <c r="BP30" s="24">
        <v>0</v>
      </c>
      <c r="BQ30" s="24">
        <v>0</v>
      </c>
      <c r="BR30" s="24">
        <v>0</v>
      </c>
      <c r="BS30" s="24">
        <v>0</v>
      </c>
      <c r="BT30" s="24">
        <v>0</v>
      </c>
      <c r="BU30" s="24">
        <v>0</v>
      </c>
      <c r="BV30" s="24">
        <v>0</v>
      </c>
      <c r="BW30" s="24">
        <v>0</v>
      </c>
      <c r="BX30" s="24">
        <v>0</v>
      </c>
      <c r="BY30" s="24">
        <v>0</v>
      </c>
      <c r="BZ30" s="24">
        <v>0</v>
      </c>
      <c r="CA30" s="24">
        <v>0</v>
      </c>
      <c r="CB30" s="24">
        <v>0</v>
      </c>
      <c r="CC30" s="24">
        <v>0</v>
      </c>
    </row>
    <row r="31" spans="1:81" ht="12.75" customHeight="1" x14ac:dyDescent="0.2">
      <c r="A31" s="16"/>
      <c r="B31" s="5"/>
      <c r="C31" s="23" t="s">
        <v>184</v>
      </c>
      <c r="D31" s="24">
        <v>2943424.7900000005</v>
      </c>
      <c r="E31" s="24">
        <v>2729262.8500000006</v>
      </c>
      <c r="F31" s="24">
        <v>1814601.5799999998</v>
      </c>
      <c r="G31" s="24">
        <v>914661.2699999999</v>
      </c>
      <c r="H31" s="24">
        <v>214161.94</v>
      </c>
      <c r="I31" s="24">
        <v>0</v>
      </c>
      <c r="J31" s="24">
        <v>2926102.3400000003</v>
      </c>
      <c r="K31" s="24">
        <v>2711940.4000000004</v>
      </c>
      <c r="L31" s="24">
        <v>1797279.13</v>
      </c>
      <c r="M31" s="24">
        <v>914661.2699999999</v>
      </c>
      <c r="N31" s="24">
        <v>214161.94</v>
      </c>
      <c r="O31" s="24">
        <v>2011441.0699999998</v>
      </c>
      <c r="P31" s="24">
        <v>17322.45</v>
      </c>
      <c r="Q31" s="24">
        <v>17322.45</v>
      </c>
      <c r="R31" s="24">
        <v>17322.45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676188.75</v>
      </c>
      <c r="AF31" s="24">
        <v>293880.18</v>
      </c>
      <c r="AG31" s="24">
        <v>0</v>
      </c>
      <c r="AH31" s="24">
        <v>271473.73</v>
      </c>
      <c r="AI31" s="24">
        <v>1121090.3799999999</v>
      </c>
      <c r="AJ31" s="24">
        <v>0</v>
      </c>
      <c r="AK31" s="24">
        <v>0</v>
      </c>
      <c r="AL31" s="24">
        <v>128495.72</v>
      </c>
      <c r="AM31" s="24">
        <v>214161.94</v>
      </c>
      <c r="AN31" s="24">
        <v>0</v>
      </c>
      <c r="AO31" s="24">
        <v>0</v>
      </c>
      <c r="AP31" s="24">
        <v>0</v>
      </c>
      <c r="AQ31" s="129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0</v>
      </c>
      <c r="AY31" s="24">
        <v>0</v>
      </c>
      <c r="AZ31" s="24">
        <v>0</v>
      </c>
      <c r="BA31" s="24">
        <v>137386.9</v>
      </c>
      <c r="BB31" s="24">
        <v>0</v>
      </c>
      <c r="BC31" s="24">
        <v>83424.740000000005</v>
      </c>
      <c r="BD31" s="24">
        <v>0</v>
      </c>
      <c r="BE31" s="24">
        <v>0</v>
      </c>
      <c r="BF31" s="24">
        <v>17322.45</v>
      </c>
      <c r="BG31" s="24">
        <v>0</v>
      </c>
      <c r="BH31" s="24">
        <v>0</v>
      </c>
      <c r="BI31" s="24">
        <v>0</v>
      </c>
      <c r="BJ31" s="24">
        <v>0</v>
      </c>
      <c r="BK31" s="24">
        <v>0</v>
      </c>
      <c r="BL31" s="24">
        <v>0</v>
      </c>
      <c r="BM31" s="24">
        <v>0</v>
      </c>
      <c r="BN31" s="24">
        <v>0</v>
      </c>
      <c r="BO31" s="24">
        <v>0</v>
      </c>
      <c r="BP31" s="24">
        <v>0</v>
      </c>
      <c r="BQ31" s="24">
        <v>0</v>
      </c>
      <c r="BR31" s="24">
        <v>0</v>
      </c>
      <c r="BS31" s="24">
        <v>0</v>
      </c>
      <c r="BT31" s="24">
        <v>0</v>
      </c>
      <c r="BU31" s="24">
        <v>0</v>
      </c>
      <c r="BV31" s="24">
        <v>0</v>
      </c>
      <c r="BW31" s="24">
        <v>0</v>
      </c>
      <c r="BX31" s="24">
        <v>0</v>
      </c>
      <c r="BY31" s="24">
        <v>0</v>
      </c>
      <c r="BZ31" s="24">
        <v>0</v>
      </c>
      <c r="CA31" s="24">
        <v>0</v>
      </c>
      <c r="CB31" s="24">
        <v>0</v>
      </c>
      <c r="CC31" s="24">
        <v>0</v>
      </c>
    </row>
    <row r="32" spans="1:81" ht="12.75" customHeight="1" x14ac:dyDescent="0.2">
      <c r="A32" s="16"/>
      <c r="B32" s="5"/>
      <c r="C32" s="23" t="s">
        <v>185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129">
        <v>0</v>
      </c>
      <c r="AR32" s="24">
        <v>0</v>
      </c>
      <c r="AS32" s="24">
        <v>0</v>
      </c>
      <c r="AT32" s="24">
        <v>0</v>
      </c>
      <c r="AU32" s="24">
        <v>0</v>
      </c>
      <c r="AV32" s="24">
        <v>0</v>
      </c>
      <c r="AW32" s="24">
        <v>0</v>
      </c>
      <c r="AX32" s="24">
        <v>0</v>
      </c>
      <c r="AY32" s="24">
        <v>0</v>
      </c>
      <c r="AZ32" s="24">
        <v>0</v>
      </c>
      <c r="BA32" s="24">
        <v>0</v>
      </c>
      <c r="BB32" s="24">
        <v>0</v>
      </c>
      <c r="BC32" s="24">
        <v>0</v>
      </c>
      <c r="BD32" s="24">
        <v>0</v>
      </c>
      <c r="BE32" s="24">
        <v>0</v>
      </c>
      <c r="BF32" s="24">
        <v>0</v>
      </c>
      <c r="BG32" s="24">
        <v>0</v>
      </c>
      <c r="BH32" s="24">
        <v>0</v>
      </c>
      <c r="BI32" s="24">
        <v>0</v>
      </c>
      <c r="BJ32" s="24">
        <v>0</v>
      </c>
      <c r="BK32" s="24">
        <v>0</v>
      </c>
      <c r="BL32" s="24">
        <v>0</v>
      </c>
      <c r="BM32" s="24">
        <v>0</v>
      </c>
      <c r="BN32" s="24">
        <v>0</v>
      </c>
      <c r="BO32" s="24">
        <v>0</v>
      </c>
      <c r="BP32" s="24">
        <v>0</v>
      </c>
      <c r="BQ32" s="24">
        <v>0</v>
      </c>
      <c r="BR32" s="24">
        <v>0</v>
      </c>
      <c r="BS32" s="24">
        <v>0</v>
      </c>
      <c r="BT32" s="24">
        <v>0</v>
      </c>
      <c r="BU32" s="24">
        <v>0</v>
      </c>
      <c r="BV32" s="24">
        <v>0</v>
      </c>
      <c r="BW32" s="24">
        <v>0</v>
      </c>
      <c r="BX32" s="24">
        <v>0</v>
      </c>
      <c r="BY32" s="24">
        <v>0</v>
      </c>
      <c r="BZ32" s="24">
        <v>0</v>
      </c>
      <c r="CA32" s="24">
        <v>0</v>
      </c>
      <c r="CB32" s="24">
        <v>0</v>
      </c>
      <c r="CC32" s="24">
        <v>0</v>
      </c>
    </row>
    <row r="33" spans="1:81" ht="12.75" customHeight="1" x14ac:dyDescent="0.2">
      <c r="A33" s="16"/>
      <c r="B33" s="5"/>
      <c r="C33" s="23" t="s">
        <v>186</v>
      </c>
      <c r="D33" s="24">
        <v>572746.64</v>
      </c>
      <c r="E33" s="24">
        <v>572746.64</v>
      </c>
      <c r="F33" s="24">
        <v>164925.17000000001</v>
      </c>
      <c r="G33" s="24">
        <v>407821.47</v>
      </c>
      <c r="H33" s="24">
        <v>0</v>
      </c>
      <c r="I33" s="24">
        <v>0</v>
      </c>
      <c r="J33" s="24">
        <v>572746.64</v>
      </c>
      <c r="K33" s="24">
        <v>572746.64</v>
      </c>
      <c r="L33" s="24">
        <v>164925.17000000001</v>
      </c>
      <c r="M33" s="24">
        <v>407821.47</v>
      </c>
      <c r="N33" s="24">
        <v>0</v>
      </c>
      <c r="O33" s="24">
        <v>164925.17000000001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4">
        <v>0</v>
      </c>
      <c r="AL33" s="24">
        <v>206948.99</v>
      </c>
      <c r="AM33" s="24">
        <v>0</v>
      </c>
      <c r="AN33" s="24">
        <v>164925.17000000001</v>
      </c>
      <c r="AO33" s="24">
        <v>0</v>
      </c>
      <c r="AP33" s="24">
        <v>0</v>
      </c>
      <c r="AQ33" s="129">
        <v>0</v>
      </c>
      <c r="AR33" s="24">
        <v>0</v>
      </c>
      <c r="AS33" s="24">
        <v>0</v>
      </c>
      <c r="AT33" s="24">
        <v>0</v>
      </c>
      <c r="AU33" s="24">
        <v>0</v>
      </c>
      <c r="AV33" s="24">
        <v>0</v>
      </c>
      <c r="AW33" s="24">
        <v>190676.55</v>
      </c>
      <c r="AX33" s="24">
        <v>0</v>
      </c>
      <c r="AY33" s="24">
        <v>0</v>
      </c>
      <c r="AZ33" s="24">
        <v>0</v>
      </c>
      <c r="BA33" s="24">
        <v>0</v>
      </c>
      <c r="BB33" s="24">
        <v>0</v>
      </c>
      <c r="BC33" s="24">
        <v>10195.93</v>
      </c>
      <c r="BD33" s="24">
        <v>0</v>
      </c>
      <c r="BE33" s="24">
        <v>0</v>
      </c>
      <c r="BF33" s="24">
        <v>0</v>
      </c>
      <c r="BG33" s="24">
        <v>0</v>
      </c>
      <c r="BH33" s="24">
        <v>0</v>
      </c>
      <c r="BI33" s="24">
        <v>0</v>
      </c>
      <c r="BJ33" s="24">
        <v>0</v>
      </c>
      <c r="BK33" s="24">
        <v>0</v>
      </c>
      <c r="BL33" s="24">
        <v>0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  <c r="BS33" s="24">
        <v>0</v>
      </c>
      <c r="BT33" s="24">
        <v>0</v>
      </c>
      <c r="BU33" s="24">
        <v>0</v>
      </c>
      <c r="BV33" s="24">
        <v>0</v>
      </c>
      <c r="BW33" s="24">
        <v>0</v>
      </c>
      <c r="BX33" s="24">
        <v>0</v>
      </c>
      <c r="BY33" s="24">
        <v>0</v>
      </c>
      <c r="BZ33" s="24">
        <v>0</v>
      </c>
      <c r="CA33" s="24">
        <v>0</v>
      </c>
      <c r="CB33" s="24">
        <v>0</v>
      </c>
      <c r="CC33" s="24">
        <v>0</v>
      </c>
    </row>
    <row r="34" spans="1:81" ht="12.75" customHeight="1" x14ac:dyDescent="0.2">
      <c r="A34" s="16"/>
      <c r="B34" s="5"/>
      <c r="C34" s="23" t="s">
        <v>187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129">
        <v>0</v>
      </c>
      <c r="AR34" s="24">
        <v>0</v>
      </c>
      <c r="AS34" s="24">
        <v>0</v>
      </c>
      <c r="AT34" s="24">
        <v>0</v>
      </c>
      <c r="AU34" s="24">
        <v>0</v>
      </c>
      <c r="AV34" s="24">
        <v>0</v>
      </c>
      <c r="AW34" s="24">
        <v>0</v>
      </c>
      <c r="AX34" s="24">
        <v>0</v>
      </c>
      <c r="AY34" s="24">
        <v>0</v>
      </c>
      <c r="AZ34" s="24">
        <v>0</v>
      </c>
      <c r="BA34" s="24">
        <v>0</v>
      </c>
      <c r="BB34" s="24">
        <v>0</v>
      </c>
      <c r="BC34" s="24">
        <v>0</v>
      </c>
      <c r="BD34" s="24">
        <v>0</v>
      </c>
      <c r="BE34" s="24">
        <v>0</v>
      </c>
      <c r="BF34" s="24">
        <v>0</v>
      </c>
      <c r="BG34" s="24">
        <v>0</v>
      </c>
      <c r="BH34" s="24">
        <v>0</v>
      </c>
      <c r="BI34" s="24">
        <v>0</v>
      </c>
      <c r="BJ34" s="24">
        <v>0</v>
      </c>
      <c r="BK34" s="24">
        <v>0</v>
      </c>
      <c r="BL34" s="24">
        <v>0</v>
      </c>
      <c r="BM34" s="24">
        <v>0</v>
      </c>
      <c r="BN34" s="24">
        <v>0</v>
      </c>
      <c r="BO34" s="24">
        <v>0</v>
      </c>
      <c r="BP34" s="24">
        <v>0</v>
      </c>
      <c r="BQ34" s="24">
        <v>0</v>
      </c>
      <c r="BR34" s="24">
        <v>0</v>
      </c>
      <c r="BS34" s="24">
        <v>0</v>
      </c>
      <c r="BT34" s="24">
        <v>0</v>
      </c>
      <c r="BU34" s="24">
        <v>0</v>
      </c>
      <c r="BV34" s="24">
        <v>0</v>
      </c>
      <c r="BW34" s="24">
        <v>0</v>
      </c>
      <c r="BX34" s="24">
        <v>0</v>
      </c>
      <c r="BY34" s="24">
        <v>0</v>
      </c>
      <c r="BZ34" s="24">
        <v>0</v>
      </c>
      <c r="CA34" s="24">
        <v>0</v>
      </c>
      <c r="CB34" s="24">
        <v>0</v>
      </c>
      <c r="CC34" s="24">
        <v>0</v>
      </c>
    </row>
    <row r="35" spans="1:81" ht="12.75" customHeight="1" x14ac:dyDescent="0.2">
      <c r="A35" s="16"/>
      <c r="B35" s="5"/>
      <c r="C35" s="23" t="s">
        <v>188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129">
        <v>0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0</v>
      </c>
    </row>
    <row r="36" spans="1:81" ht="12.75" customHeight="1" x14ac:dyDescent="0.2">
      <c r="A36" s="16"/>
      <c r="B36" s="5"/>
      <c r="C36" s="23" t="s">
        <v>189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  <c r="AQ36" s="129">
        <v>0</v>
      </c>
      <c r="AR36" s="24">
        <v>0</v>
      </c>
      <c r="AS36" s="24">
        <v>0</v>
      </c>
      <c r="AT36" s="24">
        <v>0</v>
      </c>
      <c r="AU36" s="24">
        <v>0</v>
      </c>
      <c r="AV36" s="24">
        <v>0</v>
      </c>
      <c r="AW36" s="24">
        <v>0</v>
      </c>
      <c r="AX36" s="24">
        <v>0</v>
      </c>
      <c r="AY36" s="24">
        <v>0</v>
      </c>
      <c r="AZ36" s="24">
        <v>0</v>
      </c>
      <c r="BA36" s="24">
        <v>0</v>
      </c>
      <c r="BB36" s="24">
        <v>0</v>
      </c>
      <c r="BC36" s="24">
        <v>0</v>
      </c>
      <c r="BD36" s="24">
        <v>0</v>
      </c>
      <c r="BE36" s="24">
        <v>0</v>
      </c>
      <c r="BF36" s="24">
        <v>0</v>
      </c>
      <c r="BG36" s="24">
        <v>0</v>
      </c>
      <c r="BH36" s="24">
        <v>0</v>
      </c>
      <c r="BI36" s="24">
        <v>0</v>
      </c>
      <c r="BJ36" s="24">
        <v>0</v>
      </c>
      <c r="BK36" s="24">
        <v>0</v>
      </c>
      <c r="BL36" s="24">
        <v>0</v>
      </c>
      <c r="BM36" s="24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  <c r="BS36" s="24">
        <v>0</v>
      </c>
      <c r="BT36" s="24">
        <v>0</v>
      </c>
      <c r="BU36" s="24">
        <v>0</v>
      </c>
      <c r="BV36" s="24">
        <v>0</v>
      </c>
      <c r="BW36" s="24">
        <v>0</v>
      </c>
      <c r="BX36" s="24">
        <v>0</v>
      </c>
      <c r="BY36" s="24">
        <v>0</v>
      </c>
      <c r="BZ36" s="24">
        <v>0</v>
      </c>
      <c r="CA36" s="24">
        <v>0</v>
      </c>
      <c r="CB36" s="24">
        <v>0</v>
      </c>
      <c r="CC36" s="24">
        <v>0</v>
      </c>
    </row>
    <row r="37" spans="1:81" ht="12.75" customHeight="1" x14ac:dyDescent="0.2">
      <c r="A37" s="16"/>
      <c r="B37" s="5"/>
      <c r="C37" s="23" t="s">
        <v>190</v>
      </c>
      <c r="D37" s="24">
        <v>69327230.560000002</v>
      </c>
      <c r="E37" s="24">
        <v>69241765.310000017</v>
      </c>
      <c r="F37" s="24">
        <v>63627183.130000003</v>
      </c>
      <c r="G37" s="24">
        <v>5614582.1799999997</v>
      </c>
      <c r="H37" s="24">
        <v>70058.149999999994</v>
      </c>
      <c r="I37" s="24">
        <v>15407.1</v>
      </c>
      <c r="J37" s="24">
        <v>48276511.110000007</v>
      </c>
      <c r="K37" s="24">
        <v>48206452.960000008</v>
      </c>
      <c r="L37" s="24">
        <v>42591870.780000001</v>
      </c>
      <c r="M37" s="24">
        <v>5614582.1799999997</v>
      </c>
      <c r="N37" s="24">
        <v>70058.149999999994</v>
      </c>
      <c r="O37" s="24">
        <v>42661928.93</v>
      </c>
      <c r="P37" s="24">
        <v>21035312.349999998</v>
      </c>
      <c r="Q37" s="24">
        <v>21035312.349999998</v>
      </c>
      <c r="R37" s="24">
        <v>21035312.349999998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15407.1</v>
      </c>
      <c r="AB37" s="24">
        <v>3424852.01</v>
      </c>
      <c r="AC37" s="24">
        <v>912335.21</v>
      </c>
      <c r="AD37" s="24">
        <v>560902.48</v>
      </c>
      <c r="AE37" s="24">
        <v>28718182.59</v>
      </c>
      <c r="AF37" s="24">
        <v>63722.86</v>
      </c>
      <c r="AG37" s="24">
        <v>4554027.1399999997</v>
      </c>
      <c r="AH37" s="24">
        <v>187183</v>
      </c>
      <c r="AI37" s="24">
        <v>948151.18</v>
      </c>
      <c r="AJ37" s="24">
        <v>25512.67</v>
      </c>
      <c r="AK37" s="24">
        <v>8557086.5899999999</v>
      </c>
      <c r="AL37" s="24">
        <v>69456.5</v>
      </c>
      <c r="AM37" s="24">
        <v>70058.149999999994</v>
      </c>
      <c r="AN37" s="24">
        <v>5750.53</v>
      </c>
      <c r="AO37" s="24">
        <v>0</v>
      </c>
      <c r="AP37" s="24">
        <v>0</v>
      </c>
      <c r="AQ37" s="129">
        <v>0</v>
      </c>
      <c r="AR37" s="24">
        <v>0</v>
      </c>
      <c r="AS37" s="24">
        <v>0</v>
      </c>
      <c r="AT37" s="24">
        <v>0</v>
      </c>
      <c r="AU37" s="24">
        <v>0</v>
      </c>
      <c r="AV37" s="24">
        <v>0</v>
      </c>
      <c r="AW37" s="24">
        <v>0</v>
      </c>
      <c r="AX37" s="24">
        <v>0</v>
      </c>
      <c r="AY37" s="24">
        <v>0</v>
      </c>
      <c r="AZ37" s="24">
        <v>0</v>
      </c>
      <c r="BA37" s="24">
        <v>0</v>
      </c>
      <c r="BB37" s="24">
        <v>0</v>
      </c>
      <c r="BC37" s="24">
        <v>179290.2</v>
      </c>
      <c r="BD37" s="24">
        <v>0</v>
      </c>
      <c r="BE37" s="24">
        <v>0</v>
      </c>
      <c r="BF37" s="24">
        <v>18476709.34</v>
      </c>
      <c r="BG37" s="24">
        <v>830029.65</v>
      </c>
      <c r="BH37" s="24">
        <v>0</v>
      </c>
      <c r="BI37" s="24">
        <v>1423652.38</v>
      </c>
      <c r="BJ37" s="24">
        <v>304920.98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0</v>
      </c>
      <c r="BX37" s="24">
        <v>0</v>
      </c>
      <c r="BY37" s="24">
        <v>0</v>
      </c>
      <c r="BZ37" s="24">
        <v>0</v>
      </c>
      <c r="CA37" s="24">
        <v>0</v>
      </c>
      <c r="CB37" s="24">
        <v>15407.1</v>
      </c>
      <c r="CC37" s="24">
        <v>0</v>
      </c>
    </row>
    <row r="38" spans="1:81" ht="12.75" customHeight="1" x14ac:dyDescent="0.2">
      <c r="A38" s="16"/>
      <c r="B38" s="5"/>
      <c r="C38" s="23" t="s">
        <v>191</v>
      </c>
      <c r="D38" s="24">
        <v>11755429.669999996</v>
      </c>
      <c r="E38" s="24">
        <v>11755429.669999996</v>
      </c>
      <c r="F38" s="24">
        <v>11755429.669999996</v>
      </c>
      <c r="G38" s="24">
        <v>0</v>
      </c>
      <c r="H38" s="24">
        <v>0</v>
      </c>
      <c r="I38" s="24">
        <v>0</v>
      </c>
      <c r="J38" s="24">
        <v>11121831.669999996</v>
      </c>
      <c r="K38" s="24">
        <v>11121831.669999996</v>
      </c>
      <c r="L38" s="24">
        <v>11121831.669999996</v>
      </c>
      <c r="M38" s="24">
        <v>0</v>
      </c>
      <c r="N38" s="24">
        <v>0</v>
      </c>
      <c r="O38" s="24">
        <v>11121831.669999996</v>
      </c>
      <c r="P38" s="24">
        <v>632552.5</v>
      </c>
      <c r="Q38" s="24">
        <v>632552.5</v>
      </c>
      <c r="R38" s="24">
        <v>632552.5</v>
      </c>
      <c r="S38" s="24">
        <v>0</v>
      </c>
      <c r="T38" s="24">
        <v>1045.5</v>
      </c>
      <c r="U38" s="24">
        <v>1045.5</v>
      </c>
      <c r="V38" s="24">
        <v>0</v>
      </c>
      <c r="W38" s="24">
        <v>1045.5</v>
      </c>
      <c r="X38" s="24">
        <v>1045.5</v>
      </c>
      <c r="Y38" s="24">
        <v>1045.5</v>
      </c>
      <c r="Z38" s="24">
        <v>0</v>
      </c>
      <c r="AA38" s="24">
        <v>0</v>
      </c>
      <c r="AB38" s="24">
        <v>9162055.0399999991</v>
      </c>
      <c r="AC38" s="24">
        <v>19004.02</v>
      </c>
      <c r="AD38" s="24">
        <v>0</v>
      </c>
      <c r="AE38" s="24">
        <v>129807.27</v>
      </c>
      <c r="AF38" s="24">
        <v>0</v>
      </c>
      <c r="AG38" s="24">
        <v>0</v>
      </c>
      <c r="AH38" s="24">
        <v>0</v>
      </c>
      <c r="AI38" s="24">
        <v>1662270.6</v>
      </c>
      <c r="AJ38" s="24">
        <v>40487.79</v>
      </c>
      <c r="AK38" s="24">
        <v>105860.92</v>
      </c>
      <c r="AL38" s="24">
        <v>0</v>
      </c>
      <c r="AM38" s="24">
        <v>0</v>
      </c>
      <c r="AN38" s="24">
        <v>2346.0300000000002</v>
      </c>
      <c r="AO38" s="24">
        <v>0</v>
      </c>
      <c r="AP38" s="24">
        <v>0</v>
      </c>
      <c r="AQ38" s="129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56629.82</v>
      </c>
      <c r="BG38" s="24">
        <v>401404.82</v>
      </c>
      <c r="BH38" s="24">
        <v>0</v>
      </c>
      <c r="BI38" s="24">
        <v>174517.86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1045.5</v>
      </c>
      <c r="BT38" s="24">
        <v>0</v>
      </c>
      <c r="BU38" s="24">
        <v>0</v>
      </c>
      <c r="BV38" s="24">
        <v>0</v>
      </c>
      <c r="BW38" s="24">
        <v>0</v>
      </c>
      <c r="BX38" s="24">
        <v>0</v>
      </c>
      <c r="BY38" s="24">
        <v>0</v>
      </c>
      <c r="BZ38" s="24">
        <v>0</v>
      </c>
      <c r="CA38" s="24">
        <v>0</v>
      </c>
      <c r="CB38" s="24">
        <v>0</v>
      </c>
      <c r="CC38" s="24">
        <v>0</v>
      </c>
    </row>
    <row r="39" spans="1:81" ht="12.75" customHeight="1" x14ac:dyDescent="0.2">
      <c r="A39" s="16"/>
      <c r="B39" s="5"/>
      <c r="C39" s="23" t="s">
        <v>192</v>
      </c>
      <c r="D39" s="24">
        <v>31854291.689999998</v>
      </c>
      <c r="E39" s="24">
        <v>31854291.690000001</v>
      </c>
      <c r="F39" s="24">
        <v>18815102.760000005</v>
      </c>
      <c r="G39" s="24">
        <v>13039188.929999998</v>
      </c>
      <c r="H39" s="24">
        <v>0</v>
      </c>
      <c r="I39" s="24">
        <v>0</v>
      </c>
      <c r="J39" s="24">
        <v>30637411.139999997</v>
      </c>
      <c r="K39" s="24">
        <v>30637411.139999997</v>
      </c>
      <c r="L39" s="24">
        <v>17696838.740000002</v>
      </c>
      <c r="M39" s="24">
        <v>12940572.399999999</v>
      </c>
      <c r="N39" s="24">
        <v>0</v>
      </c>
      <c r="O39" s="24">
        <v>17696838.740000002</v>
      </c>
      <c r="P39" s="24">
        <v>998448.48</v>
      </c>
      <c r="Q39" s="24">
        <v>998448.48</v>
      </c>
      <c r="R39" s="24">
        <v>909753.3</v>
      </c>
      <c r="S39" s="24">
        <v>88695.18</v>
      </c>
      <c r="T39" s="24">
        <v>218432.07</v>
      </c>
      <c r="U39" s="24">
        <v>208510.72</v>
      </c>
      <c r="V39" s="24">
        <v>9921.35</v>
      </c>
      <c r="W39" s="24">
        <v>218432.07</v>
      </c>
      <c r="X39" s="24">
        <v>218432.07</v>
      </c>
      <c r="Y39" s="24">
        <v>208510.72</v>
      </c>
      <c r="Z39" s="24">
        <v>9921.35</v>
      </c>
      <c r="AA39" s="24">
        <v>0</v>
      </c>
      <c r="AB39" s="24">
        <v>6541462.1500000004</v>
      </c>
      <c r="AC39" s="24">
        <v>1115863.2</v>
      </c>
      <c r="AD39" s="24">
        <v>1546458.35</v>
      </c>
      <c r="AE39" s="24">
        <v>3326813.43</v>
      </c>
      <c r="AF39" s="24">
        <v>4557007.76</v>
      </c>
      <c r="AG39" s="24">
        <v>3077584.59</v>
      </c>
      <c r="AH39" s="24">
        <v>2134987.85</v>
      </c>
      <c r="AI39" s="24">
        <v>1165504.77</v>
      </c>
      <c r="AJ39" s="24">
        <v>1076674.83</v>
      </c>
      <c r="AK39" s="24">
        <v>3840252.27</v>
      </c>
      <c r="AL39" s="24">
        <v>961562.2</v>
      </c>
      <c r="AM39" s="24">
        <v>0</v>
      </c>
      <c r="AN39" s="24">
        <v>585750.41</v>
      </c>
      <c r="AO39" s="24">
        <v>0</v>
      </c>
      <c r="AP39" s="24">
        <v>0</v>
      </c>
      <c r="AQ39" s="129">
        <v>5023.6499999999996</v>
      </c>
      <c r="AR39" s="24">
        <v>0</v>
      </c>
      <c r="AS39" s="24">
        <v>0</v>
      </c>
      <c r="AT39" s="24">
        <v>137037.38</v>
      </c>
      <c r="AU39" s="24">
        <v>420970.61</v>
      </c>
      <c r="AV39" s="24">
        <v>0</v>
      </c>
      <c r="AW39" s="24">
        <v>29987.49</v>
      </c>
      <c r="AX39" s="24">
        <v>0</v>
      </c>
      <c r="AY39" s="24">
        <v>0</v>
      </c>
      <c r="AZ39" s="24">
        <v>0</v>
      </c>
      <c r="BA39" s="24">
        <v>0</v>
      </c>
      <c r="BB39" s="24">
        <v>37471.46</v>
      </c>
      <c r="BC39" s="24">
        <v>74976.17</v>
      </c>
      <c r="BD39" s="24">
        <v>2022.57</v>
      </c>
      <c r="BE39" s="24">
        <v>0</v>
      </c>
      <c r="BF39" s="24">
        <v>909753.3</v>
      </c>
      <c r="BG39" s="24">
        <v>0</v>
      </c>
      <c r="BH39" s="24">
        <v>88695.18</v>
      </c>
      <c r="BI39" s="24">
        <v>0</v>
      </c>
      <c r="BJ39" s="24">
        <v>0</v>
      </c>
      <c r="BK39" s="24">
        <v>0</v>
      </c>
      <c r="BL39" s="24">
        <v>0</v>
      </c>
      <c r="BM39" s="24">
        <v>0</v>
      </c>
      <c r="BN39" s="24">
        <v>0</v>
      </c>
      <c r="BO39" s="24">
        <v>0</v>
      </c>
      <c r="BP39" s="24">
        <v>0</v>
      </c>
      <c r="BQ39" s="24">
        <v>0</v>
      </c>
      <c r="BR39" s="24">
        <v>9921.35</v>
      </c>
      <c r="BS39" s="24">
        <v>0</v>
      </c>
      <c r="BT39" s="24">
        <v>0</v>
      </c>
      <c r="BU39" s="24">
        <v>0</v>
      </c>
      <c r="BV39" s="24">
        <v>85054.21</v>
      </c>
      <c r="BW39" s="24">
        <v>0</v>
      </c>
      <c r="BX39" s="24">
        <v>0</v>
      </c>
      <c r="BY39" s="24">
        <v>123456.51</v>
      </c>
      <c r="BZ39" s="24">
        <v>0</v>
      </c>
      <c r="CA39" s="24">
        <v>0</v>
      </c>
      <c r="CB39" s="24">
        <v>0</v>
      </c>
      <c r="CC39" s="24">
        <v>0</v>
      </c>
    </row>
    <row r="40" spans="1:81" ht="12.75" customHeight="1" x14ac:dyDescent="0.2">
      <c r="A40" s="16"/>
      <c r="B40" s="5"/>
      <c r="C40" s="23" t="s">
        <v>193</v>
      </c>
      <c r="D40" s="24">
        <v>25450.3</v>
      </c>
      <c r="E40" s="24">
        <v>25450.3</v>
      </c>
      <c r="F40" s="24">
        <v>25450.3</v>
      </c>
      <c r="G40" s="24">
        <v>0</v>
      </c>
      <c r="H40" s="24">
        <v>0</v>
      </c>
      <c r="I40" s="24">
        <v>0</v>
      </c>
      <c r="J40" s="24">
        <v>8065.07</v>
      </c>
      <c r="K40" s="24">
        <v>8065.07</v>
      </c>
      <c r="L40" s="24">
        <v>8065.07</v>
      </c>
      <c r="M40" s="24">
        <v>0</v>
      </c>
      <c r="N40" s="24">
        <v>0</v>
      </c>
      <c r="O40" s="24">
        <v>8065.07</v>
      </c>
      <c r="P40" s="24">
        <v>17385.23</v>
      </c>
      <c r="Q40" s="24">
        <v>17385.23</v>
      </c>
      <c r="R40" s="24">
        <v>17385.23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7641.45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423.62</v>
      </c>
      <c r="AJ40" s="24">
        <v>0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129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0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0</v>
      </c>
      <c r="BF40" s="24">
        <v>17385.23</v>
      </c>
      <c r="BG40" s="24">
        <v>0</v>
      </c>
      <c r="BH40" s="24">
        <v>0</v>
      </c>
      <c r="BI40" s="24">
        <v>0</v>
      </c>
      <c r="BJ40" s="24">
        <v>0</v>
      </c>
      <c r="BK40" s="24">
        <v>0</v>
      </c>
      <c r="BL40" s="24">
        <v>0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0</v>
      </c>
      <c r="BT40" s="24">
        <v>0</v>
      </c>
      <c r="BU40" s="24">
        <v>0</v>
      </c>
      <c r="BV40" s="24">
        <v>0</v>
      </c>
      <c r="BW40" s="24">
        <v>0</v>
      </c>
      <c r="BX40" s="24">
        <v>0</v>
      </c>
      <c r="BY40" s="24">
        <v>0</v>
      </c>
      <c r="BZ40" s="24">
        <v>0</v>
      </c>
      <c r="CA40" s="24">
        <v>0</v>
      </c>
      <c r="CB40" s="24">
        <v>0</v>
      </c>
      <c r="CC40" s="24">
        <v>0</v>
      </c>
    </row>
    <row r="41" spans="1:81" ht="12.75" customHeight="1" x14ac:dyDescent="0.2">
      <c r="A41" s="16"/>
      <c r="B41" s="5"/>
      <c r="C41" s="23" t="s">
        <v>194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0</v>
      </c>
      <c r="AO41" s="24">
        <v>0</v>
      </c>
      <c r="AP41" s="24">
        <v>0</v>
      </c>
      <c r="AQ41" s="129">
        <v>0</v>
      </c>
      <c r="AR41" s="24">
        <v>0</v>
      </c>
      <c r="AS41" s="24">
        <v>0</v>
      </c>
      <c r="AT41" s="24">
        <v>0</v>
      </c>
      <c r="AU41" s="24">
        <v>0</v>
      </c>
      <c r="AV41" s="24">
        <v>0</v>
      </c>
      <c r="AW41" s="24">
        <v>0</v>
      </c>
      <c r="AX41" s="24">
        <v>0</v>
      </c>
      <c r="AY41" s="24">
        <v>0</v>
      </c>
      <c r="AZ41" s="24">
        <v>0</v>
      </c>
      <c r="BA41" s="24">
        <v>0</v>
      </c>
      <c r="BB41" s="24">
        <v>0</v>
      </c>
      <c r="BC41" s="24">
        <v>0</v>
      </c>
      <c r="BD41" s="24">
        <v>0</v>
      </c>
      <c r="BE41" s="24">
        <v>0</v>
      </c>
      <c r="BF41" s="24">
        <v>0</v>
      </c>
      <c r="BG41" s="24">
        <v>0</v>
      </c>
      <c r="BH41" s="24">
        <v>0</v>
      </c>
      <c r="BI41" s="24">
        <v>0</v>
      </c>
      <c r="BJ41" s="24">
        <v>0</v>
      </c>
      <c r="BK41" s="24">
        <v>0</v>
      </c>
      <c r="BL41" s="24">
        <v>0</v>
      </c>
      <c r="BM41" s="24">
        <v>0</v>
      </c>
      <c r="BN41" s="24">
        <v>0</v>
      </c>
      <c r="BO41" s="24">
        <v>0</v>
      </c>
      <c r="BP41" s="24">
        <v>0</v>
      </c>
      <c r="BQ41" s="24">
        <v>0</v>
      </c>
      <c r="BR41" s="24">
        <v>0</v>
      </c>
      <c r="BS41" s="24">
        <v>0</v>
      </c>
      <c r="BT41" s="24">
        <v>0</v>
      </c>
      <c r="BU41" s="24">
        <v>0</v>
      </c>
      <c r="BV41" s="24">
        <v>0</v>
      </c>
      <c r="BW41" s="24">
        <v>0</v>
      </c>
      <c r="BX41" s="24">
        <v>0</v>
      </c>
      <c r="BY41" s="24">
        <v>0</v>
      </c>
      <c r="BZ41" s="24">
        <v>0</v>
      </c>
      <c r="CA41" s="24">
        <v>0</v>
      </c>
      <c r="CB41" s="24">
        <v>0</v>
      </c>
      <c r="CC41" s="24">
        <v>0</v>
      </c>
    </row>
    <row r="42" spans="1:81" ht="12.75" customHeight="1" x14ac:dyDescent="0.2">
      <c r="A42" s="16"/>
      <c r="B42" s="5"/>
      <c r="C42" s="23" t="s">
        <v>195</v>
      </c>
      <c r="D42" s="24">
        <v>835775.69</v>
      </c>
      <c r="E42" s="24">
        <v>835775.69</v>
      </c>
      <c r="F42" s="24">
        <v>665954.14</v>
      </c>
      <c r="G42" s="24">
        <v>169821.55</v>
      </c>
      <c r="H42" s="24">
        <v>0</v>
      </c>
      <c r="I42" s="24">
        <v>0</v>
      </c>
      <c r="J42" s="24">
        <v>460281.95999999996</v>
      </c>
      <c r="K42" s="24">
        <v>460281.95999999996</v>
      </c>
      <c r="L42" s="24">
        <v>290460.40999999997</v>
      </c>
      <c r="M42" s="24">
        <v>169821.55</v>
      </c>
      <c r="N42" s="24">
        <v>0</v>
      </c>
      <c r="O42" s="24">
        <v>290460.40999999997</v>
      </c>
      <c r="P42" s="24">
        <v>374953.76</v>
      </c>
      <c r="Q42" s="24">
        <v>374953.76</v>
      </c>
      <c r="R42" s="24">
        <v>374953.76</v>
      </c>
      <c r="S42" s="24">
        <v>0</v>
      </c>
      <c r="T42" s="24">
        <v>539.97</v>
      </c>
      <c r="U42" s="24">
        <v>539.97</v>
      </c>
      <c r="V42" s="24">
        <v>0</v>
      </c>
      <c r="W42" s="24">
        <v>539.97</v>
      </c>
      <c r="X42" s="24">
        <v>539.97</v>
      </c>
      <c r="Y42" s="24">
        <v>539.97</v>
      </c>
      <c r="Z42" s="24">
        <v>0</v>
      </c>
      <c r="AA42" s="24">
        <v>0</v>
      </c>
      <c r="AB42" s="24">
        <v>2027.28</v>
      </c>
      <c r="AC42" s="24">
        <v>2025.43</v>
      </c>
      <c r="AD42" s="24">
        <v>0</v>
      </c>
      <c r="AE42" s="24">
        <v>197292.71</v>
      </c>
      <c r="AF42" s="24">
        <v>0</v>
      </c>
      <c r="AG42" s="24">
        <v>0</v>
      </c>
      <c r="AH42" s="24">
        <v>169821.55</v>
      </c>
      <c r="AI42" s="24">
        <v>2026.07</v>
      </c>
      <c r="AJ42" s="24">
        <v>83653.990000000005</v>
      </c>
      <c r="AK42" s="24">
        <v>0</v>
      </c>
      <c r="AL42" s="24">
        <v>0</v>
      </c>
      <c r="AM42" s="24">
        <v>0</v>
      </c>
      <c r="AN42" s="24">
        <v>3434.93</v>
      </c>
      <c r="AO42" s="24">
        <v>0</v>
      </c>
      <c r="AP42" s="24">
        <v>0</v>
      </c>
      <c r="AQ42" s="129">
        <v>0</v>
      </c>
      <c r="AR42" s="24">
        <v>0</v>
      </c>
      <c r="AS42" s="24">
        <v>0</v>
      </c>
      <c r="AT42" s="24">
        <v>0</v>
      </c>
      <c r="AU42" s="24">
        <v>0</v>
      </c>
      <c r="AV42" s="24">
        <v>0</v>
      </c>
      <c r="AW42" s="24">
        <v>0</v>
      </c>
      <c r="AX42" s="24">
        <v>0</v>
      </c>
      <c r="AY42" s="24">
        <v>0</v>
      </c>
      <c r="AZ42" s="24">
        <v>0</v>
      </c>
      <c r="BA42" s="24">
        <v>0</v>
      </c>
      <c r="BB42" s="24">
        <v>0</v>
      </c>
      <c r="BC42" s="24">
        <v>0</v>
      </c>
      <c r="BD42" s="24">
        <v>0</v>
      </c>
      <c r="BE42" s="24">
        <v>0</v>
      </c>
      <c r="BF42" s="24">
        <v>0</v>
      </c>
      <c r="BG42" s="24">
        <v>300060.38</v>
      </c>
      <c r="BH42" s="24">
        <v>0</v>
      </c>
      <c r="BI42" s="24">
        <v>0</v>
      </c>
      <c r="BJ42" s="24">
        <v>74893.38</v>
      </c>
      <c r="BK42" s="24">
        <v>0</v>
      </c>
      <c r="BL42" s="24">
        <v>0</v>
      </c>
      <c r="BM42" s="24">
        <v>0</v>
      </c>
      <c r="BN42" s="24">
        <v>0</v>
      </c>
      <c r="BO42" s="24">
        <v>0</v>
      </c>
      <c r="BP42" s="24">
        <v>539.97</v>
      </c>
      <c r="BQ42" s="24">
        <v>0</v>
      </c>
      <c r="BR42" s="24">
        <v>0</v>
      </c>
      <c r="BS42" s="24">
        <v>0</v>
      </c>
      <c r="BT42" s="24">
        <v>0</v>
      </c>
      <c r="BU42" s="24">
        <v>0</v>
      </c>
      <c r="BV42" s="24">
        <v>0</v>
      </c>
      <c r="BW42" s="24">
        <v>0</v>
      </c>
      <c r="BX42" s="24">
        <v>0</v>
      </c>
      <c r="BY42" s="24">
        <v>0</v>
      </c>
      <c r="BZ42" s="24">
        <v>0</v>
      </c>
      <c r="CA42" s="24">
        <v>0</v>
      </c>
      <c r="CB42" s="24">
        <v>0</v>
      </c>
      <c r="CC42" s="24">
        <v>0</v>
      </c>
    </row>
    <row r="43" spans="1:81" ht="12.75" customHeight="1" x14ac:dyDescent="0.2">
      <c r="A43" s="16"/>
      <c r="B43" s="5"/>
      <c r="C43" s="23" t="s">
        <v>196</v>
      </c>
      <c r="D43" s="24">
        <v>15338156.269999998</v>
      </c>
      <c r="E43" s="24">
        <v>15338156.269999998</v>
      </c>
      <c r="F43" s="24">
        <v>9748614.9700000007</v>
      </c>
      <c r="G43" s="24">
        <v>5589541.2999999998</v>
      </c>
      <c r="H43" s="24">
        <v>0</v>
      </c>
      <c r="I43" s="24">
        <v>0</v>
      </c>
      <c r="J43" s="24">
        <v>13325284.789999997</v>
      </c>
      <c r="K43" s="24">
        <v>13325284.789999997</v>
      </c>
      <c r="L43" s="24">
        <v>7801818.3700000001</v>
      </c>
      <c r="M43" s="24">
        <v>5523466.4199999999</v>
      </c>
      <c r="N43" s="24">
        <v>0</v>
      </c>
      <c r="O43" s="24">
        <v>7801818.3700000001</v>
      </c>
      <c r="P43" s="24">
        <v>2009605.9100000001</v>
      </c>
      <c r="Q43" s="24">
        <v>2009605.9100000001</v>
      </c>
      <c r="R43" s="24">
        <v>1943531.03</v>
      </c>
      <c r="S43" s="24">
        <v>66074.880000000005</v>
      </c>
      <c r="T43" s="24">
        <v>3265.57</v>
      </c>
      <c r="U43" s="24">
        <v>3265.57</v>
      </c>
      <c r="V43" s="24">
        <v>0</v>
      </c>
      <c r="W43" s="24">
        <v>3265.57</v>
      </c>
      <c r="X43" s="24">
        <v>3265.57</v>
      </c>
      <c r="Y43" s="24">
        <v>3265.57</v>
      </c>
      <c r="Z43" s="24">
        <v>0</v>
      </c>
      <c r="AA43" s="24">
        <v>0</v>
      </c>
      <c r="AB43" s="24">
        <v>2864918.25</v>
      </c>
      <c r="AC43" s="24">
        <v>716065.27</v>
      </c>
      <c r="AD43" s="24">
        <v>769376.3</v>
      </c>
      <c r="AE43" s="24">
        <v>0</v>
      </c>
      <c r="AF43" s="24">
        <v>0</v>
      </c>
      <c r="AG43" s="24">
        <v>2608122.77</v>
      </c>
      <c r="AH43" s="24">
        <v>40196.120000000003</v>
      </c>
      <c r="AI43" s="24">
        <v>2739742.13</v>
      </c>
      <c r="AJ43" s="24">
        <v>1125442.96</v>
      </c>
      <c r="AK43" s="24">
        <v>0</v>
      </c>
      <c r="AL43" s="24">
        <v>1512636.78</v>
      </c>
      <c r="AM43" s="24">
        <v>0</v>
      </c>
      <c r="AN43" s="24">
        <v>342098.12</v>
      </c>
      <c r="AO43" s="24">
        <v>0</v>
      </c>
      <c r="AP43" s="24">
        <v>0</v>
      </c>
      <c r="AQ43" s="129">
        <v>0</v>
      </c>
      <c r="AR43" s="24">
        <v>0</v>
      </c>
      <c r="AS43" s="24">
        <v>0</v>
      </c>
      <c r="AT43" s="24">
        <v>0</v>
      </c>
      <c r="AU43" s="24">
        <v>55663.93</v>
      </c>
      <c r="AV43" s="24">
        <v>0</v>
      </c>
      <c r="AW43" s="24">
        <v>537470.52</v>
      </c>
      <c r="AX43" s="24">
        <v>0</v>
      </c>
      <c r="AY43" s="24">
        <v>0</v>
      </c>
      <c r="AZ43" s="24">
        <v>0</v>
      </c>
      <c r="BA43" s="24">
        <v>0</v>
      </c>
      <c r="BB43" s="24">
        <v>9654.5400000000009</v>
      </c>
      <c r="BC43" s="24">
        <v>0</v>
      </c>
      <c r="BD43" s="24">
        <v>3897.1</v>
      </c>
      <c r="BE43" s="24">
        <v>0</v>
      </c>
      <c r="BF43" s="24">
        <v>1943531.03</v>
      </c>
      <c r="BG43" s="24">
        <v>0</v>
      </c>
      <c r="BH43" s="24">
        <v>66074.880000000005</v>
      </c>
      <c r="BI43" s="24">
        <v>0</v>
      </c>
      <c r="BJ43" s="24">
        <v>0</v>
      </c>
      <c r="BK43" s="24">
        <v>0</v>
      </c>
      <c r="BL43" s="24">
        <v>0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0</v>
      </c>
      <c r="BT43" s="24">
        <v>0</v>
      </c>
      <c r="BU43" s="24">
        <v>0</v>
      </c>
      <c r="BV43" s="24">
        <v>3265.57</v>
      </c>
      <c r="BW43" s="24">
        <v>0</v>
      </c>
      <c r="BX43" s="24">
        <v>0</v>
      </c>
      <c r="BY43" s="24">
        <v>0</v>
      </c>
      <c r="BZ43" s="24">
        <v>0</v>
      </c>
      <c r="CA43" s="24">
        <v>0</v>
      </c>
      <c r="CB43" s="24">
        <v>0</v>
      </c>
      <c r="CC43" s="24">
        <v>0</v>
      </c>
    </row>
    <row r="44" spans="1:81" ht="12.75" customHeight="1" x14ac:dyDescent="0.2">
      <c r="A44" s="16"/>
      <c r="B44" s="5"/>
      <c r="C44" s="23" t="s">
        <v>197</v>
      </c>
      <c r="D44" s="24">
        <v>3294615.9899999998</v>
      </c>
      <c r="E44" s="24">
        <v>3294615.9899999998</v>
      </c>
      <c r="F44" s="24">
        <v>953339.95000000007</v>
      </c>
      <c r="G44" s="24">
        <v>2341276.04</v>
      </c>
      <c r="H44" s="24">
        <v>0</v>
      </c>
      <c r="I44" s="24">
        <v>0</v>
      </c>
      <c r="J44" s="24">
        <v>3081884.32</v>
      </c>
      <c r="K44" s="24">
        <v>3081884.32</v>
      </c>
      <c r="L44" s="24">
        <v>740608.28</v>
      </c>
      <c r="M44" s="24">
        <v>2341276.04</v>
      </c>
      <c r="N44" s="24">
        <v>0</v>
      </c>
      <c r="O44" s="24">
        <v>740608.28</v>
      </c>
      <c r="P44" s="24">
        <v>212731.67</v>
      </c>
      <c r="Q44" s="24">
        <v>212731.67</v>
      </c>
      <c r="R44" s="24">
        <v>212731.67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158423</v>
      </c>
      <c r="AE44" s="24">
        <v>0</v>
      </c>
      <c r="AF44" s="24">
        <v>250311.09</v>
      </c>
      <c r="AG44" s="24">
        <v>363586.55</v>
      </c>
      <c r="AH44" s="24">
        <v>1355429.55</v>
      </c>
      <c r="AI44" s="24">
        <v>16194.01</v>
      </c>
      <c r="AJ44" s="24">
        <v>0</v>
      </c>
      <c r="AK44" s="24">
        <v>686961.53</v>
      </c>
      <c r="AL44" s="24">
        <v>161392.6</v>
      </c>
      <c r="AM44" s="24">
        <v>0</v>
      </c>
      <c r="AN44" s="24">
        <v>37452.74</v>
      </c>
      <c r="AO44" s="24">
        <v>0</v>
      </c>
      <c r="AP44" s="24">
        <v>0</v>
      </c>
      <c r="AQ44" s="129">
        <v>0</v>
      </c>
      <c r="AR44" s="24">
        <v>0</v>
      </c>
      <c r="AS44" s="24">
        <v>0</v>
      </c>
      <c r="AT44" s="24">
        <v>36701.82</v>
      </c>
      <c r="AU44" s="24">
        <v>0</v>
      </c>
      <c r="AV44" s="24">
        <v>0</v>
      </c>
      <c r="AW44" s="24">
        <v>15431.43</v>
      </c>
      <c r="AX44" s="24">
        <v>0</v>
      </c>
      <c r="AY44" s="24">
        <v>0</v>
      </c>
      <c r="AZ44" s="24">
        <v>0</v>
      </c>
      <c r="BA44" s="24">
        <v>0</v>
      </c>
      <c r="BB44" s="24">
        <v>0</v>
      </c>
      <c r="BC44" s="24">
        <v>0</v>
      </c>
      <c r="BD44" s="24">
        <v>0</v>
      </c>
      <c r="BE44" s="24">
        <v>0</v>
      </c>
      <c r="BF44" s="24">
        <v>212731.67</v>
      </c>
      <c r="BG44" s="24">
        <v>0</v>
      </c>
      <c r="BH44" s="24">
        <v>0</v>
      </c>
      <c r="BI44" s="24">
        <v>0</v>
      </c>
      <c r="BJ44" s="24">
        <v>0</v>
      </c>
      <c r="BK44" s="24">
        <v>0</v>
      </c>
      <c r="BL44" s="24">
        <v>0</v>
      </c>
      <c r="BM44" s="24">
        <v>0</v>
      </c>
      <c r="BN44" s="24">
        <v>0</v>
      </c>
      <c r="BO44" s="24">
        <v>0</v>
      </c>
      <c r="BP44" s="24">
        <v>0</v>
      </c>
      <c r="BQ44" s="24">
        <v>0</v>
      </c>
      <c r="BR44" s="24">
        <v>0</v>
      </c>
      <c r="BS44" s="24">
        <v>0</v>
      </c>
      <c r="BT44" s="24">
        <v>0</v>
      </c>
      <c r="BU44" s="24">
        <v>0</v>
      </c>
      <c r="BV44" s="24">
        <v>0</v>
      </c>
      <c r="BW44" s="24">
        <v>0</v>
      </c>
      <c r="BX44" s="24">
        <v>0</v>
      </c>
      <c r="BY44" s="24">
        <v>0</v>
      </c>
      <c r="BZ44" s="24">
        <v>0</v>
      </c>
      <c r="CA44" s="24">
        <v>0</v>
      </c>
      <c r="CB44" s="24">
        <v>0</v>
      </c>
      <c r="CC44" s="24">
        <v>0</v>
      </c>
    </row>
    <row r="45" spans="1:81" ht="12.75" customHeight="1" x14ac:dyDescent="0.2">
      <c r="A45" s="16"/>
      <c r="B45" s="5"/>
      <c r="C45" s="23" t="s">
        <v>198</v>
      </c>
      <c r="D45" s="24">
        <v>150308.66999999995</v>
      </c>
      <c r="E45" s="24">
        <v>142982.89999999997</v>
      </c>
      <c r="F45" s="24">
        <v>33479.42</v>
      </c>
      <c r="G45" s="24">
        <v>109503.48</v>
      </c>
      <c r="H45" s="24">
        <v>0</v>
      </c>
      <c r="I45" s="24">
        <v>7325.77</v>
      </c>
      <c r="J45" s="24">
        <v>139238.36999999997</v>
      </c>
      <c r="K45" s="24">
        <v>139238.36999999997</v>
      </c>
      <c r="L45" s="24">
        <v>29734.89</v>
      </c>
      <c r="M45" s="24">
        <v>109503.48</v>
      </c>
      <c r="N45" s="24">
        <v>0</v>
      </c>
      <c r="O45" s="24">
        <v>29734.89</v>
      </c>
      <c r="P45" s="24">
        <v>3744.53</v>
      </c>
      <c r="Q45" s="24">
        <v>3744.53</v>
      </c>
      <c r="R45" s="24">
        <v>3744.53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7325.77</v>
      </c>
      <c r="AB45" s="24">
        <v>3137.41</v>
      </c>
      <c r="AC45" s="24">
        <v>0</v>
      </c>
      <c r="AD45" s="24">
        <v>26526.87</v>
      </c>
      <c r="AE45" s="24">
        <v>0</v>
      </c>
      <c r="AF45" s="24">
        <v>0</v>
      </c>
      <c r="AG45" s="24">
        <v>48358.239999999998</v>
      </c>
      <c r="AH45" s="24">
        <v>0</v>
      </c>
      <c r="AI45" s="24">
        <v>0</v>
      </c>
      <c r="AJ45" s="24">
        <v>0</v>
      </c>
      <c r="AK45" s="24">
        <v>0</v>
      </c>
      <c r="AL45" s="24">
        <v>30022.5</v>
      </c>
      <c r="AM45" s="24">
        <v>0</v>
      </c>
      <c r="AN45" s="24">
        <v>21524.18</v>
      </c>
      <c r="AO45" s="24">
        <v>0</v>
      </c>
      <c r="AP45" s="24">
        <v>0</v>
      </c>
      <c r="AQ45" s="129">
        <v>0</v>
      </c>
      <c r="AR45" s="24">
        <v>0</v>
      </c>
      <c r="AS45" s="24">
        <v>0</v>
      </c>
      <c r="AT45" s="24">
        <v>0</v>
      </c>
      <c r="AU45" s="24">
        <v>4595.87</v>
      </c>
      <c r="AV45" s="24">
        <v>5073.3</v>
      </c>
      <c r="AW45" s="24">
        <v>0</v>
      </c>
      <c r="AX45" s="24">
        <v>0</v>
      </c>
      <c r="AY45" s="24">
        <v>0</v>
      </c>
      <c r="AZ45" s="24">
        <v>0</v>
      </c>
      <c r="BA45" s="24">
        <v>0</v>
      </c>
      <c r="BB45" s="24">
        <v>0</v>
      </c>
      <c r="BC45" s="24">
        <v>0</v>
      </c>
      <c r="BD45" s="24">
        <v>0</v>
      </c>
      <c r="BE45" s="24">
        <v>0</v>
      </c>
      <c r="BF45" s="24">
        <v>3744.53</v>
      </c>
      <c r="BG45" s="24">
        <v>0</v>
      </c>
      <c r="BH45" s="24">
        <v>0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BX45" s="24">
        <v>0</v>
      </c>
      <c r="BY45" s="24">
        <v>0</v>
      </c>
      <c r="BZ45" s="24">
        <v>7325.77</v>
      </c>
      <c r="CA45" s="24">
        <v>0</v>
      </c>
      <c r="CB45" s="24">
        <v>0</v>
      </c>
      <c r="CC45" s="24">
        <v>0</v>
      </c>
    </row>
    <row r="46" spans="1:81" ht="12.75" customHeight="1" x14ac:dyDescent="0.2">
      <c r="A46" s="16"/>
      <c r="B46" s="5"/>
      <c r="C46" s="23" t="s">
        <v>199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129">
        <v>0</v>
      </c>
      <c r="AR46" s="24">
        <v>0</v>
      </c>
      <c r="AS46" s="24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4">
        <v>0</v>
      </c>
      <c r="AZ46" s="24">
        <v>0</v>
      </c>
      <c r="BA46" s="24">
        <v>0</v>
      </c>
      <c r="BB46" s="24">
        <v>0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v>0</v>
      </c>
      <c r="BY46" s="24">
        <v>0</v>
      </c>
      <c r="BZ46" s="24">
        <v>0</v>
      </c>
      <c r="CA46" s="24">
        <v>0</v>
      </c>
      <c r="CB46" s="24">
        <v>0</v>
      </c>
      <c r="CC46" s="24">
        <v>0</v>
      </c>
    </row>
    <row r="47" spans="1:81" ht="12.75" customHeight="1" x14ac:dyDescent="0.2">
      <c r="A47" s="16"/>
      <c r="B47" s="5"/>
      <c r="C47" s="23" t="s">
        <v>200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129">
        <v>0</v>
      </c>
      <c r="AR47" s="24">
        <v>0</v>
      </c>
      <c r="AS47" s="24">
        <v>0</v>
      </c>
      <c r="AT47" s="24">
        <v>0</v>
      </c>
      <c r="AU47" s="24">
        <v>0</v>
      </c>
      <c r="AV47" s="24">
        <v>0</v>
      </c>
      <c r="AW47" s="24">
        <v>0</v>
      </c>
      <c r="AX47" s="24">
        <v>0</v>
      </c>
      <c r="AY47" s="24">
        <v>0</v>
      </c>
      <c r="AZ47" s="24">
        <v>0</v>
      </c>
      <c r="BA47" s="24">
        <v>0</v>
      </c>
      <c r="BB47" s="24">
        <v>0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0</v>
      </c>
      <c r="BI47" s="24">
        <v>0</v>
      </c>
      <c r="BJ47" s="24">
        <v>0</v>
      </c>
      <c r="BK47" s="24">
        <v>0</v>
      </c>
      <c r="BL47" s="24">
        <v>0</v>
      </c>
      <c r="BM47" s="24">
        <v>0</v>
      </c>
      <c r="BN47" s="24">
        <v>0</v>
      </c>
      <c r="BO47" s="24">
        <v>0</v>
      </c>
      <c r="BP47" s="24">
        <v>0</v>
      </c>
      <c r="BQ47" s="24">
        <v>0</v>
      </c>
      <c r="BR47" s="24">
        <v>0</v>
      </c>
      <c r="BS47" s="24">
        <v>0</v>
      </c>
      <c r="BT47" s="24">
        <v>0</v>
      </c>
      <c r="BU47" s="24">
        <v>0</v>
      </c>
      <c r="BV47" s="24">
        <v>0</v>
      </c>
      <c r="BW47" s="24">
        <v>0</v>
      </c>
      <c r="BX47" s="24">
        <v>0</v>
      </c>
      <c r="BY47" s="24">
        <v>0</v>
      </c>
      <c r="BZ47" s="24">
        <v>0</v>
      </c>
      <c r="CA47" s="24">
        <v>0</v>
      </c>
      <c r="CB47" s="24">
        <v>0</v>
      </c>
      <c r="CC47" s="24">
        <v>0</v>
      </c>
    </row>
    <row r="48" spans="1:81" ht="12.75" customHeight="1" x14ac:dyDescent="0.2">
      <c r="A48" s="16"/>
      <c r="B48" s="5"/>
      <c r="C48" s="23" t="s">
        <v>201</v>
      </c>
      <c r="D48" s="24">
        <v>408121.91</v>
      </c>
      <c r="E48" s="24">
        <v>408121.91</v>
      </c>
      <c r="F48" s="24">
        <v>393697.13</v>
      </c>
      <c r="G48" s="24">
        <v>14424.779999999999</v>
      </c>
      <c r="H48" s="24">
        <v>0</v>
      </c>
      <c r="I48" s="24">
        <v>0</v>
      </c>
      <c r="J48" s="24">
        <v>407881.66</v>
      </c>
      <c r="K48" s="24">
        <v>407881.66</v>
      </c>
      <c r="L48" s="24">
        <v>393632.77</v>
      </c>
      <c r="M48" s="24">
        <v>14248.89</v>
      </c>
      <c r="N48" s="24">
        <v>0</v>
      </c>
      <c r="O48" s="24">
        <v>393632.77</v>
      </c>
      <c r="P48" s="24">
        <v>185.32999999999998</v>
      </c>
      <c r="Q48" s="24">
        <v>185.32999999999998</v>
      </c>
      <c r="R48" s="24">
        <v>9.4400000000000013</v>
      </c>
      <c r="S48" s="24">
        <v>175.89</v>
      </c>
      <c r="T48" s="24">
        <v>54.92</v>
      </c>
      <c r="U48" s="24">
        <v>54.92</v>
      </c>
      <c r="V48" s="24">
        <v>0</v>
      </c>
      <c r="W48" s="24">
        <v>54.92</v>
      </c>
      <c r="X48" s="24">
        <v>54.92</v>
      </c>
      <c r="Y48" s="24">
        <v>54.92</v>
      </c>
      <c r="Z48" s="24">
        <v>0</v>
      </c>
      <c r="AA48" s="24">
        <v>0</v>
      </c>
      <c r="AB48" s="24">
        <v>44.53</v>
      </c>
      <c r="AC48" s="24">
        <v>0</v>
      </c>
      <c r="AD48" s="24">
        <v>5.55</v>
      </c>
      <c r="AE48" s="24">
        <v>1276.99</v>
      </c>
      <c r="AF48" s="24">
        <v>824.34</v>
      </c>
      <c r="AG48" s="24">
        <v>12567.26</v>
      </c>
      <c r="AH48" s="24">
        <v>270.51</v>
      </c>
      <c r="AI48" s="24">
        <v>311032.28999999998</v>
      </c>
      <c r="AJ48" s="24">
        <v>0</v>
      </c>
      <c r="AK48" s="24">
        <v>33.450000000000003</v>
      </c>
      <c r="AL48" s="24">
        <v>267.48</v>
      </c>
      <c r="AM48" s="24">
        <v>0</v>
      </c>
      <c r="AN48" s="24">
        <v>0</v>
      </c>
      <c r="AO48" s="24">
        <v>0</v>
      </c>
      <c r="AP48" s="24">
        <v>0</v>
      </c>
      <c r="AQ48" s="129">
        <v>122.53</v>
      </c>
      <c r="AR48" s="24">
        <v>0</v>
      </c>
      <c r="AS48" s="24">
        <v>0</v>
      </c>
      <c r="AT48" s="24">
        <v>0</v>
      </c>
      <c r="AU48" s="24">
        <v>0</v>
      </c>
      <c r="AV48" s="24">
        <v>0</v>
      </c>
      <c r="AW48" s="24">
        <v>126.69</v>
      </c>
      <c r="AX48" s="24">
        <v>0</v>
      </c>
      <c r="AY48" s="24">
        <v>0</v>
      </c>
      <c r="AZ48" s="24">
        <v>0</v>
      </c>
      <c r="BA48" s="24">
        <v>187.06</v>
      </c>
      <c r="BB48" s="24">
        <v>0</v>
      </c>
      <c r="BC48" s="24">
        <v>0</v>
      </c>
      <c r="BD48" s="24">
        <v>81122.98</v>
      </c>
      <c r="BE48" s="24">
        <v>0</v>
      </c>
      <c r="BF48" s="24">
        <v>0.3</v>
      </c>
      <c r="BG48" s="24">
        <v>0</v>
      </c>
      <c r="BH48" s="24">
        <v>175.89</v>
      </c>
      <c r="BI48" s="24">
        <v>0</v>
      </c>
      <c r="BJ48" s="24">
        <v>0</v>
      </c>
      <c r="BK48" s="24">
        <v>9.14</v>
      </c>
      <c r="BL48" s="24">
        <v>0</v>
      </c>
      <c r="BM48" s="24">
        <v>0</v>
      </c>
      <c r="BN48" s="24">
        <v>54.92</v>
      </c>
      <c r="BO48" s="24">
        <v>0</v>
      </c>
      <c r="BP48" s="24">
        <v>0</v>
      </c>
      <c r="BQ48" s="24">
        <v>0</v>
      </c>
      <c r="BR48" s="24">
        <v>0</v>
      </c>
      <c r="BS48" s="24">
        <v>0</v>
      </c>
      <c r="BT48" s="24">
        <v>0</v>
      </c>
      <c r="BU48" s="24">
        <v>0</v>
      </c>
      <c r="BV48" s="24">
        <v>0</v>
      </c>
      <c r="BW48" s="24">
        <v>0</v>
      </c>
      <c r="BX48" s="24">
        <v>0</v>
      </c>
      <c r="BY48" s="24">
        <v>0</v>
      </c>
      <c r="BZ48" s="24">
        <v>0</v>
      </c>
      <c r="CA48" s="24">
        <v>0</v>
      </c>
      <c r="CB48" s="24">
        <v>0</v>
      </c>
      <c r="CC48" s="24">
        <v>0</v>
      </c>
    </row>
    <row r="49" spans="1:81" ht="12.75" customHeight="1" x14ac:dyDescent="0.2">
      <c r="A49" s="16"/>
      <c r="B49" s="5"/>
      <c r="C49" s="23" t="s">
        <v>202</v>
      </c>
      <c r="D49" s="24">
        <v>5222865.1199999992</v>
      </c>
      <c r="E49" s="24">
        <v>5222832.0299999993</v>
      </c>
      <c r="F49" s="24">
        <v>2059237.9700000002</v>
      </c>
      <c r="G49" s="24">
        <v>3163594.0599999996</v>
      </c>
      <c r="H49" s="24">
        <v>33.090000000000003</v>
      </c>
      <c r="I49" s="24">
        <v>0</v>
      </c>
      <c r="J49" s="24">
        <v>5143814.9799999995</v>
      </c>
      <c r="K49" s="24">
        <v>5143781.8899999997</v>
      </c>
      <c r="L49" s="24">
        <v>1981063.79</v>
      </c>
      <c r="M49" s="24">
        <v>3162718.0999999996</v>
      </c>
      <c r="N49" s="24">
        <v>33.090000000000003</v>
      </c>
      <c r="O49" s="24">
        <v>1981096.8800000001</v>
      </c>
      <c r="P49" s="24">
        <v>79050.140000000014</v>
      </c>
      <c r="Q49" s="24">
        <v>79050.140000000014</v>
      </c>
      <c r="R49" s="24">
        <v>78174.180000000008</v>
      </c>
      <c r="S49" s="24">
        <v>875.96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260063.63</v>
      </c>
      <c r="AC49" s="24">
        <v>25402.12</v>
      </c>
      <c r="AD49" s="24">
        <v>113052.94</v>
      </c>
      <c r="AE49" s="24">
        <v>1125781.6499999999</v>
      </c>
      <c r="AF49" s="24">
        <v>158578.28</v>
      </c>
      <c r="AG49" s="24">
        <v>473.7</v>
      </c>
      <c r="AH49" s="24">
        <v>2106305.13</v>
      </c>
      <c r="AI49" s="24">
        <v>286026.49</v>
      </c>
      <c r="AJ49" s="24">
        <v>0</v>
      </c>
      <c r="AK49" s="24">
        <v>283789.90000000002</v>
      </c>
      <c r="AL49" s="24">
        <v>422404.21</v>
      </c>
      <c r="AM49" s="24">
        <v>33.090000000000003</v>
      </c>
      <c r="AN49" s="24">
        <v>0</v>
      </c>
      <c r="AO49" s="24">
        <v>0</v>
      </c>
      <c r="AP49" s="24">
        <v>0</v>
      </c>
      <c r="AQ49" s="129">
        <v>0</v>
      </c>
      <c r="AR49" s="24">
        <v>0</v>
      </c>
      <c r="AS49" s="24">
        <v>0</v>
      </c>
      <c r="AT49" s="24">
        <v>0</v>
      </c>
      <c r="AU49" s="24">
        <v>0</v>
      </c>
      <c r="AV49" s="24">
        <v>0</v>
      </c>
      <c r="AW49" s="24">
        <v>336811.39</v>
      </c>
      <c r="AX49" s="24">
        <v>0</v>
      </c>
      <c r="AY49" s="24">
        <v>0</v>
      </c>
      <c r="AZ49" s="24">
        <v>0</v>
      </c>
      <c r="BA49" s="24">
        <v>24811.9</v>
      </c>
      <c r="BB49" s="24">
        <v>0</v>
      </c>
      <c r="BC49" s="24">
        <v>280.55</v>
      </c>
      <c r="BD49" s="24">
        <v>0</v>
      </c>
      <c r="BE49" s="24">
        <v>0</v>
      </c>
      <c r="BF49" s="24">
        <v>76023.850000000006</v>
      </c>
      <c r="BG49" s="24">
        <v>0</v>
      </c>
      <c r="BH49" s="24">
        <v>875.96</v>
      </c>
      <c r="BI49" s="24">
        <v>0</v>
      </c>
      <c r="BJ49" s="24">
        <v>0</v>
      </c>
      <c r="BK49" s="24">
        <v>2150.33</v>
      </c>
      <c r="BL49" s="24">
        <v>0</v>
      </c>
      <c r="BM49" s="24">
        <v>0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  <c r="BS49" s="24">
        <v>0</v>
      </c>
      <c r="BT49" s="24">
        <v>0</v>
      </c>
      <c r="BU49" s="24">
        <v>0</v>
      </c>
      <c r="BV49" s="24">
        <v>0</v>
      </c>
      <c r="BW49" s="24">
        <v>0</v>
      </c>
      <c r="BX49" s="24">
        <v>0</v>
      </c>
      <c r="BY49" s="24">
        <v>0</v>
      </c>
      <c r="BZ49" s="24">
        <v>0</v>
      </c>
      <c r="CA49" s="24">
        <v>0</v>
      </c>
      <c r="CB49" s="24">
        <v>0</v>
      </c>
      <c r="CC49" s="24">
        <v>0</v>
      </c>
    </row>
    <row r="50" spans="1:81" ht="12.75" customHeight="1" x14ac:dyDescent="0.2">
      <c r="A50" s="16"/>
      <c r="B50" s="5"/>
      <c r="C50" s="23" t="s">
        <v>203</v>
      </c>
      <c r="D50" s="24">
        <v>1283.77</v>
      </c>
      <c r="E50" s="24">
        <v>1283.77</v>
      </c>
      <c r="F50" s="24">
        <v>0</v>
      </c>
      <c r="G50" s="24">
        <v>1283.77</v>
      </c>
      <c r="H50" s="24">
        <v>0</v>
      </c>
      <c r="I50" s="24">
        <v>0</v>
      </c>
      <c r="J50" s="24">
        <v>1283.77</v>
      </c>
      <c r="K50" s="24">
        <v>1283.77</v>
      </c>
      <c r="L50" s="24">
        <v>0</v>
      </c>
      <c r="M50" s="24">
        <v>1283.77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  <c r="AQ50" s="129">
        <v>0</v>
      </c>
      <c r="AR50" s="24">
        <v>0</v>
      </c>
      <c r="AS50" s="24">
        <v>0</v>
      </c>
      <c r="AT50" s="24">
        <v>0</v>
      </c>
      <c r="AU50" s="24">
        <v>0</v>
      </c>
      <c r="AV50" s="24">
        <v>0</v>
      </c>
      <c r="AW50" s="24">
        <v>0</v>
      </c>
      <c r="AX50" s="24">
        <v>0</v>
      </c>
      <c r="AY50" s="24">
        <v>0</v>
      </c>
      <c r="AZ50" s="24">
        <v>0</v>
      </c>
      <c r="BA50" s="24">
        <v>1283.77</v>
      </c>
      <c r="BB50" s="24">
        <v>0</v>
      </c>
      <c r="BC50" s="24">
        <v>0</v>
      </c>
      <c r="BD50" s="24">
        <v>0</v>
      </c>
      <c r="BE50" s="24">
        <v>0</v>
      </c>
      <c r="BF50" s="24">
        <v>0</v>
      </c>
      <c r="BG50" s="24">
        <v>0</v>
      </c>
      <c r="BH50" s="24">
        <v>0</v>
      </c>
      <c r="BI50" s="24">
        <v>0</v>
      </c>
      <c r="BJ50" s="24">
        <v>0</v>
      </c>
      <c r="BK50" s="24">
        <v>0</v>
      </c>
      <c r="BL50" s="24">
        <v>0</v>
      </c>
      <c r="BM50" s="24">
        <v>0</v>
      </c>
      <c r="BN50" s="24">
        <v>0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>
        <v>0</v>
      </c>
      <c r="BV50" s="24">
        <v>0</v>
      </c>
      <c r="BW50" s="24">
        <v>0</v>
      </c>
      <c r="BX50" s="24">
        <v>0</v>
      </c>
      <c r="BY50" s="24">
        <v>0</v>
      </c>
      <c r="BZ50" s="24">
        <v>0</v>
      </c>
      <c r="CA50" s="24">
        <v>0</v>
      </c>
      <c r="CB50" s="24">
        <v>0</v>
      </c>
      <c r="CC50" s="24">
        <v>0</v>
      </c>
    </row>
    <row r="51" spans="1:81" ht="12.75" customHeight="1" x14ac:dyDescent="0.2">
      <c r="A51" s="16"/>
      <c r="B51" s="5"/>
      <c r="C51" s="23" t="s">
        <v>204</v>
      </c>
      <c r="D51" s="24">
        <v>6816469.4000000004</v>
      </c>
      <c r="E51" s="24">
        <v>6815003.5600000005</v>
      </c>
      <c r="F51" s="24">
        <v>2525088.1799999997</v>
      </c>
      <c r="G51" s="24">
        <v>4289915.38</v>
      </c>
      <c r="H51" s="24">
        <v>1465.84</v>
      </c>
      <c r="I51" s="24">
        <v>0</v>
      </c>
      <c r="J51" s="24">
        <v>6802293.3600000003</v>
      </c>
      <c r="K51" s="24">
        <v>6800827.5200000005</v>
      </c>
      <c r="L51" s="24">
        <v>2510912.1399999997</v>
      </c>
      <c r="M51" s="24">
        <v>4289915.38</v>
      </c>
      <c r="N51" s="24">
        <v>1465.84</v>
      </c>
      <c r="O51" s="24">
        <v>2512377.9799999995</v>
      </c>
      <c r="P51" s="24">
        <v>14176.04</v>
      </c>
      <c r="Q51" s="24">
        <v>14176.04</v>
      </c>
      <c r="R51" s="24">
        <v>14176.04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75822.22</v>
      </c>
      <c r="AC51" s="24">
        <v>0</v>
      </c>
      <c r="AD51" s="24">
        <v>472280.6</v>
      </c>
      <c r="AE51" s="24">
        <v>1696274.66</v>
      </c>
      <c r="AF51" s="24">
        <v>13502.15</v>
      </c>
      <c r="AG51" s="24">
        <v>2339.91</v>
      </c>
      <c r="AH51" s="24">
        <v>3526717.17</v>
      </c>
      <c r="AI51" s="24">
        <v>191306.49</v>
      </c>
      <c r="AJ51" s="24">
        <v>0</v>
      </c>
      <c r="AK51" s="24">
        <v>547508.77</v>
      </c>
      <c r="AL51" s="24">
        <v>173238.96</v>
      </c>
      <c r="AM51" s="24">
        <v>1465.84</v>
      </c>
      <c r="AN51" s="24">
        <v>0</v>
      </c>
      <c r="AO51" s="24">
        <v>0</v>
      </c>
      <c r="AP51" s="24">
        <v>0</v>
      </c>
      <c r="AQ51" s="129">
        <v>0</v>
      </c>
      <c r="AR51" s="24">
        <v>0</v>
      </c>
      <c r="AS51" s="24">
        <v>0</v>
      </c>
      <c r="AT51" s="24">
        <v>1677.35</v>
      </c>
      <c r="AU51" s="24">
        <v>0</v>
      </c>
      <c r="AV51" s="24">
        <v>0</v>
      </c>
      <c r="AW51" s="24">
        <v>100159.24</v>
      </c>
      <c r="AX51" s="24">
        <v>0</v>
      </c>
      <c r="AY51" s="24">
        <v>0</v>
      </c>
      <c r="AZ51" s="24">
        <v>0</v>
      </c>
      <c r="BA51" s="24">
        <v>0</v>
      </c>
      <c r="BB51" s="24">
        <v>0</v>
      </c>
      <c r="BC51" s="24">
        <v>0</v>
      </c>
      <c r="BD51" s="24">
        <v>0</v>
      </c>
      <c r="BE51" s="24">
        <v>0</v>
      </c>
      <c r="BF51" s="24">
        <v>14176.04</v>
      </c>
      <c r="BG51" s="24">
        <v>0</v>
      </c>
      <c r="BH51" s="24">
        <v>0</v>
      </c>
      <c r="BI51" s="24">
        <v>0</v>
      </c>
      <c r="BJ51" s="24">
        <v>0</v>
      </c>
      <c r="BK51" s="24">
        <v>0</v>
      </c>
      <c r="BL51" s="24">
        <v>0</v>
      </c>
      <c r="BM51" s="24">
        <v>0</v>
      </c>
      <c r="BN51" s="24">
        <v>0</v>
      </c>
      <c r="BO51" s="24">
        <v>0</v>
      </c>
      <c r="BP51" s="24">
        <v>0</v>
      </c>
      <c r="BQ51" s="24">
        <v>0</v>
      </c>
      <c r="BR51" s="24">
        <v>0</v>
      </c>
      <c r="BS51" s="24">
        <v>0</v>
      </c>
      <c r="BT51" s="24">
        <v>0</v>
      </c>
      <c r="BU51" s="24">
        <v>0</v>
      </c>
      <c r="BV51" s="24">
        <v>0</v>
      </c>
      <c r="BW51" s="24">
        <v>0</v>
      </c>
      <c r="BX51" s="24">
        <v>0</v>
      </c>
      <c r="BY51" s="24">
        <v>0</v>
      </c>
      <c r="BZ51" s="24">
        <v>0</v>
      </c>
      <c r="CA51" s="24">
        <v>0</v>
      </c>
      <c r="CB51" s="24">
        <v>0</v>
      </c>
      <c r="CC51" s="24">
        <v>0</v>
      </c>
    </row>
    <row r="52" spans="1:81" ht="12.75" customHeight="1" x14ac:dyDescent="0.2">
      <c r="A52" s="16"/>
      <c r="B52" s="5"/>
      <c r="C52" s="23" t="s">
        <v>205</v>
      </c>
      <c r="D52" s="24">
        <v>253906.34</v>
      </c>
      <c r="E52" s="24">
        <v>253906.34</v>
      </c>
      <c r="F52" s="24">
        <v>168918.99</v>
      </c>
      <c r="G52" s="24">
        <v>84987.35</v>
      </c>
      <c r="H52" s="24">
        <v>0</v>
      </c>
      <c r="I52" s="24">
        <v>0</v>
      </c>
      <c r="J52" s="24">
        <v>236509.3</v>
      </c>
      <c r="K52" s="24">
        <v>236509.3</v>
      </c>
      <c r="L52" s="24">
        <v>151521.94999999998</v>
      </c>
      <c r="M52" s="24">
        <v>84987.35</v>
      </c>
      <c r="N52" s="24">
        <v>0</v>
      </c>
      <c r="O52" s="24">
        <v>151521.94999999998</v>
      </c>
      <c r="P52" s="24">
        <v>17397.04</v>
      </c>
      <c r="Q52" s="24">
        <v>17397.04</v>
      </c>
      <c r="R52" s="24">
        <v>17397.04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9539.8799999999992</v>
      </c>
      <c r="AC52" s="24">
        <v>0</v>
      </c>
      <c r="AD52" s="24">
        <v>1523.81</v>
      </c>
      <c r="AE52" s="24">
        <v>102377.65</v>
      </c>
      <c r="AF52" s="24">
        <v>26310.240000000002</v>
      </c>
      <c r="AG52" s="24">
        <v>0</v>
      </c>
      <c r="AH52" s="24">
        <v>31907.38</v>
      </c>
      <c r="AI52" s="24">
        <v>13375.15</v>
      </c>
      <c r="AJ52" s="24">
        <v>0</v>
      </c>
      <c r="AK52" s="24">
        <v>26229.27</v>
      </c>
      <c r="AL52" s="24">
        <v>25245.919999999998</v>
      </c>
      <c r="AM52" s="24">
        <v>0</v>
      </c>
      <c r="AN52" s="24">
        <v>0</v>
      </c>
      <c r="AO52" s="24">
        <v>0</v>
      </c>
      <c r="AP52" s="24">
        <v>0</v>
      </c>
      <c r="AQ52" s="129">
        <v>0</v>
      </c>
      <c r="AR52" s="24">
        <v>0</v>
      </c>
      <c r="AS52" s="24">
        <v>0</v>
      </c>
      <c r="AT52" s="24">
        <v>0</v>
      </c>
      <c r="AU52" s="24">
        <v>0</v>
      </c>
      <c r="AV52" s="24">
        <v>0</v>
      </c>
      <c r="AW52" s="24">
        <v>0</v>
      </c>
      <c r="AX52" s="24">
        <v>0</v>
      </c>
      <c r="AY52" s="24">
        <v>0</v>
      </c>
      <c r="AZ52" s="24">
        <v>0</v>
      </c>
      <c r="BA52" s="24">
        <v>0</v>
      </c>
      <c r="BB52" s="24">
        <v>0</v>
      </c>
      <c r="BC52" s="24">
        <v>0</v>
      </c>
      <c r="BD52" s="24">
        <v>0</v>
      </c>
      <c r="BE52" s="24">
        <v>0</v>
      </c>
      <c r="BF52" s="24">
        <v>17397.04</v>
      </c>
      <c r="BG52" s="24">
        <v>0</v>
      </c>
      <c r="BH52" s="24">
        <v>0</v>
      </c>
      <c r="BI52" s="24">
        <v>0</v>
      </c>
      <c r="BJ52" s="24">
        <v>0</v>
      </c>
      <c r="BK52" s="24">
        <v>0</v>
      </c>
      <c r="BL52" s="24">
        <v>0</v>
      </c>
      <c r="BM52" s="24">
        <v>0</v>
      </c>
      <c r="BN52" s="24">
        <v>0</v>
      </c>
      <c r="BO52" s="24">
        <v>0</v>
      </c>
      <c r="BP52" s="24">
        <v>0</v>
      </c>
      <c r="BQ52" s="24">
        <v>0</v>
      </c>
      <c r="BR52" s="24">
        <v>0</v>
      </c>
      <c r="BS52" s="24">
        <v>0</v>
      </c>
      <c r="BT52" s="24">
        <v>0</v>
      </c>
      <c r="BU52" s="24">
        <v>0</v>
      </c>
      <c r="BV52" s="24">
        <v>0</v>
      </c>
      <c r="BW52" s="24">
        <v>0</v>
      </c>
      <c r="BX52" s="24">
        <v>0</v>
      </c>
      <c r="BY52" s="24">
        <v>0</v>
      </c>
      <c r="BZ52" s="24">
        <v>0</v>
      </c>
      <c r="CA52" s="24">
        <v>0</v>
      </c>
      <c r="CB52" s="24">
        <v>0</v>
      </c>
      <c r="CC52" s="24">
        <v>0</v>
      </c>
    </row>
    <row r="53" spans="1:81" ht="12.75" customHeight="1" x14ac:dyDescent="0.2">
      <c r="A53" s="16"/>
      <c r="B53" s="5"/>
      <c r="C53" s="23" t="s">
        <v>206</v>
      </c>
      <c r="D53" s="24">
        <v>34897.540000000008</v>
      </c>
      <c r="E53" s="24">
        <v>34897.540000000008</v>
      </c>
      <c r="F53" s="24">
        <v>9676.5</v>
      </c>
      <c r="G53" s="24">
        <v>25221.040000000001</v>
      </c>
      <c r="H53" s="24">
        <v>0</v>
      </c>
      <c r="I53" s="24">
        <v>0</v>
      </c>
      <c r="J53" s="24">
        <v>34561.130000000005</v>
      </c>
      <c r="K53" s="24">
        <v>34561.130000000005</v>
      </c>
      <c r="L53" s="24">
        <v>9340.09</v>
      </c>
      <c r="M53" s="24">
        <v>25221.040000000001</v>
      </c>
      <c r="N53" s="24">
        <v>0</v>
      </c>
      <c r="O53" s="24">
        <v>9340.09</v>
      </c>
      <c r="P53" s="24">
        <v>0</v>
      </c>
      <c r="Q53" s="24">
        <v>0</v>
      </c>
      <c r="R53" s="24">
        <v>0</v>
      </c>
      <c r="S53" s="24">
        <v>0</v>
      </c>
      <c r="T53" s="24">
        <v>336.41</v>
      </c>
      <c r="U53" s="24">
        <v>336.41</v>
      </c>
      <c r="V53" s="24">
        <v>0</v>
      </c>
      <c r="W53" s="24">
        <v>336.41</v>
      </c>
      <c r="X53" s="24">
        <v>336.41</v>
      </c>
      <c r="Y53" s="24">
        <v>336.41</v>
      </c>
      <c r="Z53" s="24">
        <v>0</v>
      </c>
      <c r="AA53" s="24">
        <v>0</v>
      </c>
      <c r="AB53" s="24">
        <v>9340.09</v>
      </c>
      <c r="AC53" s="24">
        <v>0</v>
      </c>
      <c r="AD53" s="24">
        <v>25221.040000000001</v>
      </c>
      <c r="AE53" s="24">
        <v>0</v>
      </c>
      <c r="AF53" s="24">
        <v>0</v>
      </c>
      <c r="AG53" s="24">
        <v>0</v>
      </c>
      <c r="AH53" s="24">
        <v>0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  <c r="AN53" s="24">
        <v>0</v>
      </c>
      <c r="AO53" s="24">
        <v>0</v>
      </c>
      <c r="AP53" s="24">
        <v>0</v>
      </c>
      <c r="AQ53" s="129">
        <v>0</v>
      </c>
      <c r="AR53" s="24">
        <v>0</v>
      </c>
      <c r="AS53" s="24">
        <v>0</v>
      </c>
      <c r="AT53" s="24">
        <v>0</v>
      </c>
      <c r="AU53" s="24">
        <v>0</v>
      </c>
      <c r="AV53" s="24">
        <v>0</v>
      </c>
      <c r="AW53" s="24">
        <v>0</v>
      </c>
      <c r="AX53" s="24">
        <v>0</v>
      </c>
      <c r="AY53" s="24">
        <v>0</v>
      </c>
      <c r="AZ53" s="24">
        <v>0</v>
      </c>
      <c r="BA53" s="24">
        <v>0</v>
      </c>
      <c r="BB53" s="24">
        <v>0</v>
      </c>
      <c r="BC53" s="24">
        <v>0</v>
      </c>
      <c r="BD53" s="24">
        <v>0</v>
      </c>
      <c r="BE53" s="24">
        <v>0</v>
      </c>
      <c r="BF53" s="24">
        <v>0</v>
      </c>
      <c r="BG53" s="24">
        <v>0</v>
      </c>
      <c r="BH53" s="24">
        <v>0</v>
      </c>
      <c r="BI53" s="24">
        <v>0</v>
      </c>
      <c r="BJ53" s="24">
        <v>0</v>
      </c>
      <c r="BK53" s="24">
        <v>0</v>
      </c>
      <c r="BL53" s="24">
        <v>0</v>
      </c>
      <c r="BM53" s="24">
        <v>0</v>
      </c>
      <c r="BN53" s="24">
        <v>336.41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BX53" s="24">
        <v>0</v>
      </c>
      <c r="BY53" s="24">
        <v>0</v>
      </c>
      <c r="BZ53" s="24">
        <v>0</v>
      </c>
      <c r="CA53" s="24">
        <v>0</v>
      </c>
      <c r="CB53" s="24">
        <v>0</v>
      </c>
      <c r="CC53" s="24">
        <v>0</v>
      </c>
    </row>
    <row r="54" spans="1:81" ht="12.75" customHeight="1" x14ac:dyDescent="0.2">
      <c r="A54" s="16"/>
      <c r="B54" s="5"/>
      <c r="C54" s="23" t="s">
        <v>207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129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24">
        <v>0</v>
      </c>
      <c r="AX54" s="24">
        <v>0</v>
      </c>
      <c r="AY54" s="24">
        <v>0</v>
      </c>
      <c r="AZ54" s="24">
        <v>0</v>
      </c>
      <c r="BA54" s="24">
        <v>0</v>
      </c>
      <c r="BB54" s="24">
        <v>0</v>
      </c>
      <c r="BC54" s="24">
        <v>0</v>
      </c>
      <c r="BD54" s="24">
        <v>0</v>
      </c>
      <c r="BE54" s="24">
        <v>0</v>
      </c>
      <c r="BF54" s="24">
        <v>0</v>
      </c>
      <c r="BG54" s="24">
        <v>0</v>
      </c>
      <c r="BH54" s="24">
        <v>0</v>
      </c>
      <c r="BI54" s="24">
        <v>0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BX54" s="24">
        <v>0</v>
      </c>
      <c r="BY54" s="24">
        <v>0</v>
      </c>
      <c r="BZ54" s="24">
        <v>0</v>
      </c>
      <c r="CA54" s="24">
        <v>0</v>
      </c>
      <c r="CB54" s="24">
        <v>0</v>
      </c>
      <c r="CC54" s="24">
        <v>0</v>
      </c>
    </row>
    <row r="55" spans="1:81" ht="12.75" customHeight="1" x14ac:dyDescent="0.2">
      <c r="A55" s="16"/>
      <c r="B55" s="5"/>
      <c r="C55" s="23" t="s">
        <v>208</v>
      </c>
      <c r="D55" s="24">
        <v>773637.43000000017</v>
      </c>
      <c r="E55" s="24">
        <v>773637.43000000017</v>
      </c>
      <c r="F55" s="24">
        <v>152822.94</v>
      </c>
      <c r="G55" s="24">
        <v>620814.49</v>
      </c>
      <c r="H55" s="24">
        <v>0</v>
      </c>
      <c r="I55" s="24">
        <v>0</v>
      </c>
      <c r="J55" s="24">
        <v>773060.31000000017</v>
      </c>
      <c r="K55" s="24">
        <v>773060.31000000017</v>
      </c>
      <c r="L55" s="24">
        <v>152822.94</v>
      </c>
      <c r="M55" s="24">
        <v>620237.37</v>
      </c>
      <c r="N55" s="24">
        <v>0</v>
      </c>
      <c r="O55" s="24">
        <v>152822.94</v>
      </c>
      <c r="P55" s="24">
        <v>0</v>
      </c>
      <c r="Q55" s="24">
        <v>0</v>
      </c>
      <c r="R55" s="24">
        <v>0</v>
      </c>
      <c r="S55" s="24">
        <v>0</v>
      </c>
      <c r="T55" s="24">
        <v>577.12</v>
      </c>
      <c r="U55" s="24">
        <v>0</v>
      </c>
      <c r="V55" s="24">
        <v>577.12</v>
      </c>
      <c r="W55" s="24">
        <v>577.12</v>
      </c>
      <c r="X55" s="24">
        <v>577.12</v>
      </c>
      <c r="Y55" s="24">
        <v>0</v>
      </c>
      <c r="Z55" s="24">
        <v>577.12</v>
      </c>
      <c r="AA55" s="24">
        <v>0</v>
      </c>
      <c r="AB55" s="24">
        <v>29400.16</v>
      </c>
      <c r="AC55" s="24">
        <v>7751.78</v>
      </c>
      <c r="AD55" s="24">
        <v>89014.46</v>
      </c>
      <c r="AE55" s="24">
        <v>0</v>
      </c>
      <c r="AF55" s="24">
        <v>0</v>
      </c>
      <c r="AG55" s="24">
        <v>0</v>
      </c>
      <c r="AH55" s="24">
        <v>420050.89</v>
      </c>
      <c r="AI55" s="24">
        <v>6225.3</v>
      </c>
      <c r="AJ55" s="24">
        <v>0</v>
      </c>
      <c r="AK55" s="24">
        <v>105168.42</v>
      </c>
      <c r="AL55" s="24">
        <v>111172.02</v>
      </c>
      <c r="AM55" s="24">
        <v>0</v>
      </c>
      <c r="AN55" s="24">
        <v>0</v>
      </c>
      <c r="AO55" s="24">
        <v>0</v>
      </c>
      <c r="AP55" s="24">
        <v>0</v>
      </c>
      <c r="AQ55" s="129">
        <v>0</v>
      </c>
      <c r="AR55" s="24">
        <v>0</v>
      </c>
      <c r="AS55" s="24">
        <v>0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4277.28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577.12</v>
      </c>
      <c r="BU55" s="24">
        <v>0</v>
      </c>
      <c r="BV55" s="24">
        <v>0</v>
      </c>
      <c r="BW55" s="24">
        <v>0</v>
      </c>
      <c r="BX55" s="24">
        <v>0</v>
      </c>
      <c r="BY55" s="24">
        <v>0</v>
      </c>
      <c r="BZ55" s="24">
        <v>0</v>
      </c>
      <c r="CA55" s="24">
        <v>0</v>
      </c>
      <c r="CB55" s="24">
        <v>0</v>
      </c>
      <c r="CC55" s="24">
        <v>0</v>
      </c>
    </row>
    <row r="56" spans="1:81" ht="12.75" customHeight="1" x14ac:dyDescent="0.2">
      <c r="A56" s="16"/>
      <c r="B56" s="5"/>
      <c r="C56" s="23" t="s">
        <v>209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129">
        <v>0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24">
        <v>0</v>
      </c>
      <c r="AX56" s="24">
        <v>0</v>
      </c>
      <c r="AY56" s="24">
        <v>0</v>
      </c>
      <c r="AZ56" s="24">
        <v>0</v>
      </c>
      <c r="BA56" s="24">
        <v>0</v>
      </c>
      <c r="BB56" s="24">
        <v>0</v>
      </c>
      <c r="BC56" s="24">
        <v>0</v>
      </c>
      <c r="BD56" s="24">
        <v>0</v>
      </c>
      <c r="BE56" s="24">
        <v>0</v>
      </c>
      <c r="BF56" s="24">
        <v>0</v>
      </c>
      <c r="BG56" s="24">
        <v>0</v>
      </c>
      <c r="BH56" s="24">
        <v>0</v>
      </c>
      <c r="BI56" s="24">
        <v>0</v>
      </c>
      <c r="BJ56" s="24">
        <v>0</v>
      </c>
      <c r="BK56" s="24">
        <v>0</v>
      </c>
      <c r="BL56" s="24">
        <v>0</v>
      </c>
      <c r="BM56" s="24">
        <v>0</v>
      </c>
      <c r="BN56" s="24">
        <v>0</v>
      </c>
      <c r="BO56" s="24">
        <v>0</v>
      </c>
      <c r="BP56" s="24">
        <v>0</v>
      </c>
      <c r="BQ56" s="24">
        <v>0</v>
      </c>
      <c r="BR56" s="24">
        <v>0</v>
      </c>
      <c r="BS56" s="24">
        <v>0</v>
      </c>
      <c r="BT56" s="24">
        <v>0</v>
      </c>
      <c r="BU56" s="24">
        <v>0</v>
      </c>
      <c r="BV56" s="24">
        <v>0</v>
      </c>
      <c r="BW56" s="24">
        <v>0</v>
      </c>
      <c r="BX56" s="24">
        <v>0</v>
      </c>
      <c r="BY56" s="24">
        <v>0</v>
      </c>
      <c r="BZ56" s="24">
        <v>0</v>
      </c>
      <c r="CA56" s="24">
        <v>0</v>
      </c>
      <c r="CB56" s="24">
        <v>0</v>
      </c>
      <c r="CC56" s="24">
        <v>0</v>
      </c>
    </row>
    <row r="57" spans="1:81" ht="12.75" customHeight="1" x14ac:dyDescent="0.2">
      <c r="A57" s="16"/>
      <c r="B57" s="5"/>
      <c r="C57" s="23" t="s">
        <v>210</v>
      </c>
      <c r="D57" s="24">
        <v>254785.66999999998</v>
      </c>
      <c r="E57" s="24">
        <v>254785.66999999998</v>
      </c>
      <c r="F57" s="24">
        <v>239195.99</v>
      </c>
      <c r="G57" s="24">
        <v>15589.679999999998</v>
      </c>
      <c r="H57" s="24">
        <v>0</v>
      </c>
      <c r="I57" s="24">
        <v>0</v>
      </c>
      <c r="J57" s="24">
        <v>198866.61</v>
      </c>
      <c r="K57" s="24">
        <v>198866.61</v>
      </c>
      <c r="L57" s="24">
        <v>183290.47999999998</v>
      </c>
      <c r="M57" s="24">
        <v>15576.13</v>
      </c>
      <c r="N57" s="24">
        <v>0</v>
      </c>
      <c r="O57" s="24">
        <v>183290.47999999998</v>
      </c>
      <c r="P57" s="24">
        <v>37848.82</v>
      </c>
      <c r="Q57" s="24">
        <v>37848.82</v>
      </c>
      <c r="R57" s="24">
        <v>37848.82</v>
      </c>
      <c r="S57" s="24">
        <v>0</v>
      </c>
      <c r="T57" s="24">
        <v>18070.239999999998</v>
      </c>
      <c r="U57" s="24">
        <v>18056.689999999999</v>
      </c>
      <c r="V57" s="24">
        <v>13.55</v>
      </c>
      <c r="W57" s="24">
        <v>18070.239999999998</v>
      </c>
      <c r="X57" s="24">
        <v>18070.239999999998</v>
      </c>
      <c r="Y57" s="24">
        <v>18056.689999999999</v>
      </c>
      <c r="Z57" s="24">
        <v>13.55</v>
      </c>
      <c r="AA57" s="24">
        <v>0</v>
      </c>
      <c r="AB57" s="24">
        <v>0</v>
      </c>
      <c r="AC57" s="24">
        <v>0</v>
      </c>
      <c r="AD57" s="24">
        <v>1818.65</v>
      </c>
      <c r="AE57" s="24">
        <v>0</v>
      </c>
      <c r="AF57" s="24">
        <v>0</v>
      </c>
      <c r="AG57" s="24">
        <v>9038.41</v>
      </c>
      <c r="AH57" s="24">
        <v>0</v>
      </c>
      <c r="AI57" s="24">
        <v>1376.94</v>
      </c>
      <c r="AJ57" s="24">
        <v>0</v>
      </c>
      <c r="AK57" s="24">
        <v>80961.33</v>
      </c>
      <c r="AL57" s="24">
        <v>4719.07</v>
      </c>
      <c r="AM57" s="24">
        <v>0</v>
      </c>
      <c r="AN57" s="24">
        <v>1045.6300000000001</v>
      </c>
      <c r="AO57" s="24">
        <v>89594.22</v>
      </c>
      <c r="AP57" s="24">
        <v>0</v>
      </c>
      <c r="AQ57" s="129">
        <v>0</v>
      </c>
      <c r="AR57" s="24">
        <v>771.15</v>
      </c>
      <c r="AS57" s="24">
        <v>0</v>
      </c>
      <c r="AT57" s="24">
        <v>0</v>
      </c>
      <c r="AU57" s="24">
        <v>0</v>
      </c>
      <c r="AV57" s="24">
        <v>0</v>
      </c>
      <c r="AW57" s="24">
        <v>0</v>
      </c>
      <c r="AX57" s="24">
        <v>0</v>
      </c>
      <c r="AY57" s="24">
        <v>0</v>
      </c>
      <c r="AZ57" s="24">
        <v>0</v>
      </c>
      <c r="BA57" s="24">
        <v>0</v>
      </c>
      <c r="BB57" s="24">
        <v>0</v>
      </c>
      <c r="BC57" s="24">
        <v>0</v>
      </c>
      <c r="BD57" s="24">
        <v>9541.2099999999991</v>
      </c>
      <c r="BE57" s="24">
        <v>0</v>
      </c>
      <c r="BF57" s="24">
        <v>37848.82</v>
      </c>
      <c r="BG57" s="24">
        <v>0</v>
      </c>
      <c r="BH57" s="24">
        <v>0</v>
      </c>
      <c r="BI57" s="24">
        <v>0</v>
      </c>
      <c r="BJ57" s="24">
        <v>0</v>
      </c>
      <c r="BK57" s="24">
        <v>0</v>
      </c>
      <c r="BL57" s="24">
        <v>0</v>
      </c>
      <c r="BM57" s="24">
        <v>0</v>
      </c>
      <c r="BN57" s="24">
        <v>16370.87</v>
      </c>
      <c r="BO57" s="24">
        <v>1567.18</v>
      </c>
      <c r="BP57" s="24">
        <v>0</v>
      </c>
      <c r="BQ57" s="24">
        <v>0</v>
      </c>
      <c r="BR57" s="24">
        <v>13.55</v>
      </c>
      <c r="BS57" s="24">
        <v>0</v>
      </c>
      <c r="BT57" s="24">
        <v>0</v>
      </c>
      <c r="BU57" s="24">
        <v>0</v>
      </c>
      <c r="BV57" s="24">
        <v>118.64</v>
      </c>
      <c r="BW57" s="24">
        <v>0</v>
      </c>
      <c r="BX57" s="24">
        <v>0</v>
      </c>
      <c r="BY57" s="24">
        <v>0</v>
      </c>
      <c r="BZ57" s="24">
        <v>0</v>
      </c>
      <c r="CA57" s="24">
        <v>0</v>
      </c>
      <c r="CB57" s="24">
        <v>0</v>
      </c>
      <c r="CC57" s="24">
        <v>0</v>
      </c>
    </row>
    <row r="58" spans="1:81" ht="12.75" customHeight="1" x14ac:dyDescent="0.2">
      <c r="A58" s="16"/>
      <c r="B58" s="5"/>
      <c r="C58" s="23" t="s">
        <v>211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  <c r="AQ58" s="129">
        <v>0</v>
      </c>
      <c r="AR58" s="24">
        <v>0</v>
      </c>
      <c r="AS58" s="24">
        <v>0</v>
      </c>
      <c r="AT58" s="24">
        <v>0</v>
      </c>
      <c r="AU58" s="24">
        <v>0</v>
      </c>
      <c r="AV58" s="24">
        <v>0</v>
      </c>
      <c r="AW58" s="24">
        <v>0</v>
      </c>
      <c r="AX58" s="24">
        <v>0</v>
      </c>
      <c r="AY58" s="24">
        <v>0</v>
      </c>
      <c r="AZ58" s="24">
        <v>0</v>
      </c>
      <c r="BA58" s="24">
        <v>0</v>
      </c>
      <c r="BB58" s="24">
        <v>0</v>
      </c>
      <c r="BC58" s="24">
        <v>0</v>
      </c>
      <c r="BD58" s="24">
        <v>0</v>
      </c>
      <c r="BE58" s="24">
        <v>0</v>
      </c>
      <c r="BF58" s="24">
        <v>0</v>
      </c>
      <c r="BG58" s="24">
        <v>0</v>
      </c>
      <c r="BH58" s="24">
        <v>0</v>
      </c>
      <c r="BI58" s="24">
        <v>0</v>
      </c>
      <c r="BJ58" s="24">
        <v>0</v>
      </c>
      <c r="BK58" s="24">
        <v>0</v>
      </c>
      <c r="BL58" s="24">
        <v>0</v>
      </c>
      <c r="BM58" s="24">
        <v>0</v>
      </c>
      <c r="BN58" s="24">
        <v>0</v>
      </c>
      <c r="BO58" s="24">
        <v>0</v>
      </c>
      <c r="BP58" s="24">
        <v>0</v>
      </c>
      <c r="BQ58" s="24">
        <v>0</v>
      </c>
      <c r="BR58" s="24">
        <v>0</v>
      </c>
      <c r="BS58" s="24">
        <v>0</v>
      </c>
      <c r="BT58" s="24">
        <v>0</v>
      </c>
      <c r="BU58" s="24">
        <v>0</v>
      </c>
      <c r="BV58" s="24">
        <v>0</v>
      </c>
      <c r="BW58" s="24">
        <v>0</v>
      </c>
      <c r="BX58" s="24">
        <v>0</v>
      </c>
      <c r="BY58" s="24">
        <v>0</v>
      </c>
      <c r="BZ58" s="24">
        <v>0</v>
      </c>
      <c r="CA58" s="24">
        <v>0</v>
      </c>
      <c r="CB58" s="24">
        <v>0</v>
      </c>
      <c r="CC58" s="24">
        <v>0</v>
      </c>
    </row>
    <row r="59" spans="1:81" ht="12.75" customHeight="1" x14ac:dyDescent="0.2">
      <c r="A59" s="16"/>
      <c r="B59" s="5"/>
      <c r="C59" s="23" t="s">
        <v>212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129">
        <v>0</v>
      </c>
      <c r="AR59" s="24">
        <v>0</v>
      </c>
      <c r="AS59" s="24">
        <v>0</v>
      </c>
      <c r="AT59" s="24">
        <v>0</v>
      </c>
      <c r="AU59" s="24">
        <v>0</v>
      </c>
      <c r="AV59" s="24">
        <v>0</v>
      </c>
      <c r="AW59" s="24">
        <v>0</v>
      </c>
      <c r="AX59" s="24">
        <v>0</v>
      </c>
      <c r="AY59" s="24">
        <v>0</v>
      </c>
      <c r="AZ59" s="24">
        <v>0</v>
      </c>
      <c r="BA59" s="24">
        <v>0</v>
      </c>
      <c r="BB59" s="24">
        <v>0</v>
      </c>
      <c r="BC59" s="24">
        <v>0</v>
      </c>
      <c r="BD59" s="24">
        <v>0</v>
      </c>
      <c r="BE59" s="24">
        <v>0</v>
      </c>
      <c r="BF59" s="24">
        <v>0</v>
      </c>
      <c r="BG59" s="24">
        <v>0</v>
      </c>
      <c r="BH59" s="24">
        <v>0</v>
      </c>
      <c r="BI59" s="24">
        <v>0</v>
      </c>
      <c r="BJ59" s="24">
        <v>0</v>
      </c>
      <c r="BK59" s="24">
        <v>0</v>
      </c>
      <c r="BL59" s="24">
        <v>0</v>
      </c>
      <c r="BM59" s="24">
        <v>0</v>
      </c>
      <c r="BN59" s="24">
        <v>0</v>
      </c>
      <c r="BO59" s="24">
        <v>0</v>
      </c>
      <c r="BP59" s="24">
        <v>0</v>
      </c>
      <c r="BQ59" s="24">
        <v>0</v>
      </c>
      <c r="BR59" s="24">
        <v>0</v>
      </c>
      <c r="BS59" s="24">
        <v>0</v>
      </c>
      <c r="BT59" s="24">
        <v>0</v>
      </c>
      <c r="BU59" s="24">
        <v>0</v>
      </c>
      <c r="BV59" s="24">
        <v>0</v>
      </c>
      <c r="BW59" s="24">
        <v>0</v>
      </c>
      <c r="BX59" s="24">
        <v>0</v>
      </c>
      <c r="BY59" s="24">
        <v>0</v>
      </c>
      <c r="BZ59" s="24">
        <v>0</v>
      </c>
      <c r="CA59" s="24">
        <v>0</v>
      </c>
      <c r="CB59" s="24">
        <v>0</v>
      </c>
      <c r="CC59" s="24">
        <v>0</v>
      </c>
    </row>
    <row r="60" spans="1:81" ht="12.75" customHeight="1" x14ac:dyDescent="0.2">
      <c r="A60" s="16"/>
      <c r="B60" s="5"/>
      <c r="C60" s="23" t="s">
        <v>213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0</v>
      </c>
      <c r="AG60" s="24">
        <v>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  <c r="AQ60" s="129">
        <v>0</v>
      </c>
      <c r="AR60" s="24">
        <v>0</v>
      </c>
      <c r="AS60" s="24">
        <v>0</v>
      </c>
      <c r="AT60" s="24">
        <v>0</v>
      </c>
      <c r="AU60" s="24">
        <v>0</v>
      </c>
      <c r="AV60" s="24">
        <v>0</v>
      </c>
      <c r="AW60" s="24">
        <v>0</v>
      </c>
      <c r="AX60" s="24">
        <v>0</v>
      </c>
      <c r="AY60" s="24">
        <v>0</v>
      </c>
      <c r="AZ60" s="24">
        <v>0</v>
      </c>
      <c r="BA60" s="24">
        <v>0</v>
      </c>
      <c r="BB60" s="24">
        <v>0</v>
      </c>
      <c r="BC60" s="24">
        <v>0</v>
      </c>
      <c r="BD60" s="24">
        <v>0</v>
      </c>
      <c r="BE60" s="24">
        <v>0</v>
      </c>
      <c r="BF60" s="24">
        <v>0</v>
      </c>
      <c r="BG60" s="24">
        <v>0</v>
      </c>
      <c r="BH60" s="24">
        <v>0</v>
      </c>
      <c r="BI60" s="24">
        <v>0</v>
      </c>
      <c r="BJ60" s="24">
        <v>0</v>
      </c>
      <c r="BK60" s="24">
        <v>0</v>
      </c>
      <c r="BL60" s="24">
        <v>0</v>
      </c>
      <c r="BM60" s="24">
        <v>0</v>
      </c>
      <c r="BN60" s="24">
        <v>0</v>
      </c>
      <c r="BO60" s="24">
        <v>0</v>
      </c>
      <c r="BP60" s="24">
        <v>0</v>
      </c>
      <c r="BQ60" s="24">
        <v>0</v>
      </c>
      <c r="BR60" s="24">
        <v>0</v>
      </c>
      <c r="BS60" s="24">
        <v>0</v>
      </c>
      <c r="BT60" s="24">
        <v>0</v>
      </c>
      <c r="BU60" s="24">
        <v>0</v>
      </c>
      <c r="BV60" s="24">
        <v>0</v>
      </c>
      <c r="BW60" s="24">
        <v>0</v>
      </c>
      <c r="BX60" s="24">
        <v>0</v>
      </c>
      <c r="BY60" s="24">
        <v>0</v>
      </c>
      <c r="BZ60" s="24">
        <v>0</v>
      </c>
      <c r="CA60" s="24">
        <v>0</v>
      </c>
      <c r="CB60" s="24">
        <v>0</v>
      </c>
      <c r="CC60" s="24">
        <v>0</v>
      </c>
    </row>
    <row r="61" spans="1:81" ht="12.75" customHeight="1" x14ac:dyDescent="0.2">
      <c r="A61" s="25"/>
      <c r="B61" s="5"/>
      <c r="C61" s="23" t="s">
        <v>214</v>
      </c>
      <c r="D61" s="24">
        <v>644315.06999999995</v>
      </c>
      <c r="E61" s="24">
        <v>643369.61</v>
      </c>
      <c r="F61" s="24">
        <v>639515.86</v>
      </c>
      <c r="G61" s="24">
        <v>3853.75</v>
      </c>
      <c r="H61" s="24">
        <v>148.97</v>
      </c>
      <c r="I61" s="24">
        <v>796.49</v>
      </c>
      <c r="J61" s="24">
        <v>266491.53999999998</v>
      </c>
      <c r="K61" s="24">
        <v>266342.56999999995</v>
      </c>
      <c r="L61" s="24">
        <v>262488.81999999995</v>
      </c>
      <c r="M61" s="24">
        <v>3853.75</v>
      </c>
      <c r="N61" s="24">
        <v>148.97</v>
      </c>
      <c r="O61" s="24">
        <v>262637.78999999998</v>
      </c>
      <c r="P61" s="24">
        <v>376716.84</v>
      </c>
      <c r="Q61" s="24">
        <v>376716.84</v>
      </c>
      <c r="R61" s="24">
        <v>376716.84</v>
      </c>
      <c r="S61" s="24">
        <v>0</v>
      </c>
      <c r="T61" s="24">
        <v>310.2</v>
      </c>
      <c r="U61" s="24">
        <v>310.2</v>
      </c>
      <c r="V61" s="24">
        <v>0</v>
      </c>
      <c r="W61" s="24">
        <v>310.2</v>
      </c>
      <c r="X61" s="24">
        <v>310.2</v>
      </c>
      <c r="Y61" s="24">
        <v>310.2</v>
      </c>
      <c r="Z61" s="24">
        <v>0</v>
      </c>
      <c r="AA61" s="24">
        <v>796.49</v>
      </c>
      <c r="AB61" s="24">
        <v>14587.29</v>
      </c>
      <c r="AC61" s="24">
        <v>21689.3</v>
      </c>
      <c r="AD61" s="24">
        <v>1295.2</v>
      </c>
      <c r="AE61" s="24">
        <v>121787.75</v>
      </c>
      <c r="AF61" s="24">
        <v>0</v>
      </c>
      <c r="AG61" s="24">
        <v>0</v>
      </c>
      <c r="AH61" s="24">
        <v>91.2</v>
      </c>
      <c r="AI61" s="24">
        <v>423.62</v>
      </c>
      <c r="AJ61" s="24">
        <v>8771.06</v>
      </c>
      <c r="AK61" s="24">
        <v>94120.28</v>
      </c>
      <c r="AL61" s="24">
        <v>0</v>
      </c>
      <c r="AM61" s="24">
        <v>148.97</v>
      </c>
      <c r="AN61" s="24">
        <v>0</v>
      </c>
      <c r="AO61" s="24">
        <v>113.34</v>
      </c>
      <c r="AP61" s="24">
        <v>0</v>
      </c>
      <c r="AQ61" s="129">
        <v>0</v>
      </c>
      <c r="AR61" s="24">
        <v>0</v>
      </c>
      <c r="AS61" s="24">
        <v>884.36</v>
      </c>
      <c r="AT61" s="24">
        <v>0</v>
      </c>
      <c r="AU61" s="24">
        <v>0</v>
      </c>
      <c r="AV61" s="24">
        <v>111.82</v>
      </c>
      <c r="AW61" s="24">
        <v>2467.35</v>
      </c>
      <c r="AX61" s="24">
        <v>0</v>
      </c>
      <c r="AY61" s="24">
        <v>0</v>
      </c>
      <c r="AZ61" s="24">
        <v>0</v>
      </c>
      <c r="BA61" s="24">
        <v>0</v>
      </c>
      <c r="BB61" s="24">
        <v>0</v>
      </c>
      <c r="BC61" s="24">
        <v>0</v>
      </c>
      <c r="BD61" s="24">
        <v>0</v>
      </c>
      <c r="BE61" s="24">
        <v>0</v>
      </c>
      <c r="BF61" s="24">
        <v>85275</v>
      </c>
      <c r="BG61" s="24">
        <v>291441.84000000003</v>
      </c>
      <c r="BH61" s="24">
        <v>0</v>
      </c>
      <c r="BI61" s="24">
        <v>0</v>
      </c>
      <c r="BJ61" s="24">
        <v>0</v>
      </c>
      <c r="BK61" s="24">
        <v>0</v>
      </c>
      <c r="BL61" s="24">
        <v>0</v>
      </c>
      <c r="BM61" s="24">
        <v>0</v>
      </c>
      <c r="BN61" s="24">
        <v>0</v>
      </c>
      <c r="BO61" s="24">
        <v>0</v>
      </c>
      <c r="BP61" s="24">
        <v>0</v>
      </c>
      <c r="BQ61" s="24">
        <v>0</v>
      </c>
      <c r="BR61" s="24">
        <v>0</v>
      </c>
      <c r="BS61" s="24">
        <v>310.2</v>
      </c>
      <c r="BT61" s="24">
        <v>0</v>
      </c>
      <c r="BU61" s="24">
        <v>0</v>
      </c>
      <c r="BV61" s="24">
        <v>0</v>
      </c>
      <c r="BW61" s="24">
        <v>0</v>
      </c>
      <c r="BX61" s="24">
        <v>0</v>
      </c>
      <c r="BY61" s="24">
        <v>0</v>
      </c>
      <c r="BZ61" s="24">
        <v>0</v>
      </c>
      <c r="CA61" s="24">
        <v>0</v>
      </c>
      <c r="CB61" s="24">
        <v>7</v>
      </c>
      <c r="CC61" s="24">
        <v>789.49</v>
      </c>
    </row>
    <row r="62" spans="1:81" ht="12.75" customHeight="1" x14ac:dyDescent="0.2">
      <c r="A62" s="25"/>
      <c r="B62" s="5"/>
      <c r="C62" s="23" t="s">
        <v>215</v>
      </c>
      <c r="D62" s="24">
        <v>531218.72</v>
      </c>
      <c r="E62" s="24">
        <v>530752.52</v>
      </c>
      <c r="F62" s="24">
        <v>526898.77</v>
      </c>
      <c r="G62" s="24">
        <v>3853.75</v>
      </c>
      <c r="H62" s="24">
        <v>0</v>
      </c>
      <c r="I62" s="24">
        <v>466.2</v>
      </c>
      <c r="J62" s="24">
        <v>229530.53999999998</v>
      </c>
      <c r="K62" s="24">
        <v>229530.53999999998</v>
      </c>
      <c r="L62" s="24">
        <v>225676.78999999998</v>
      </c>
      <c r="M62" s="24">
        <v>3853.75</v>
      </c>
      <c r="N62" s="24">
        <v>0</v>
      </c>
      <c r="O62" s="24">
        <v>225676.78999999998</v>
      </c>
      <c r="P62" s="24">
        <v>300911.78000000003</v>
      </c>
      <c r="Q62" s="24">
        <v>300911.78000000003</v>
      </c>
      <c r="R62" s="24">
        <v>300911.78000000003</v>
      </c>
      <c r="S62" s="24">
        <v>0</v>
      </c>
      <c r="T62" s="24">
        <v>310.2</v>
      </c>
      <c r="U62" s="24">
        <v>310.2</v>
      </c>
      <c r="V62" s="24">
        <v>0</v>
      </c>
      <c r="W62" s="24">
        <v>310.2</v>
      </c>
      <c r="X62" s="24">
        <v>310.2</v>
      </c>
      <c r="Y62" s="24">
        <v>310.2</v>
      </c>
      <c r="Z62" s="24">
        <v>0</v>
      </c>
      <c r="AA62" s="24">
        <v>466.2</v>
      </c>
      <c r="AB62" s="24">
        <v>0</v>
      </c>
      <c r="AC62" s="24">
        <v>0</v>
      </c>
      <c r="AD62" s="24">
        <v>1295.2</v>
      </c>
      <c r="AE62" s="24">
        <v>121787.75</v>
      </c>
      <c r="AF62" s="24">
        <v>0</v>
      </c>
      <c r="AG62" s="24">
        <v>0</v>
      </c>
      <c r="AH62" s="24">
        <v>91.2</v>
      </c>
      <c r="AI62" s="24">
        <v>0</v>
      </c>
      <c r="AJ62" s="24">
        <v>8771.06</v>
      </c>
      <c r="AK62" s="24">
        <v>94120.28</v>
      </c>
      <c r="AL62" s="24">
        <v>0</v>
      </c>
      <c r="AM62" s="24">
        <v>0</v>
      </c>
      <c r="AN62" s="24">
        <v>0</v>
      </c>
      <c r="AO62" s="24">
        <v>113.34</v>
      </c>
      <c r="AP62" s="24">
        <v>0</v>
      </c>
      <c r="AQ62" s="129">
        <v>0</v>
      </c>
      <c r="AR62" s="24">
        <v>0</v>
      </c>
      <c r="AS62" s="24">
        <v>884.36</v>
      </c>
      <c r="AT62" s="24">
        <v>0</v>
      </c>
      <c r="AU62" s="24">
        <v>0</v>
      </c>
      <c r="AV62" s="24">
        <v>0</v>
      </c>
      <c r="AW62" s="24">
        <v>2467.35</v>
      </c>
      <c r="AX62" s="24">
        <v>0</v>
      </c>
      <c r="AY62" s="24">
        <v>0</v>
      </c>
      <c r="AZ62" s="24">
        <v>0</v>
      </c>
      <c r="BA62" s="24">
        <v>0</v>
      </c>
      <c r="BB62" s="24">
        <v>0</v>
      </c>
      <c r="BC62" s="24">
        <v>0</v>
      </c>
      <c r="BD62" s="24">
        <v>0</v>
      </c>
      <c r="BE62" s="24">
        <v>0</v>
      </c>
      <c r="BF62" s="24">
        <v>9469.94</v>
      </c>
      <c r="BG62" s="24">
        <v>291441.84000000003</v>
      </c>
      <c r="BH62" s="24">
        <v>0</v>
      </c>
      <c r="BI62" s="24">
        <v>0</v>
      </c>
      <c r="BJ62" s="24">
        <v>0</v>
      </c>
      <c r="BK62" s="24">
        <v>0</v>
      </c>
      <c r="BL62" s="24">
        <v>0</v>
      </c>
      <c r="BM62" s="24">
        <v>0</v>
      </c>
      <c r="BN62" s="24">
        <v>0</v>
      </c>
      <c r="BO62" s="24">
        <v>0</v>
      </c>
      <c r="BP62" s="24">
        <v>0</v>
      </c>
      <c r="BQ62" s="24">
        <v>0</v>
      </c>
      <c r="BR62" s="24">
        <v>0</v>
      </c>
      <c r="BS62" s="24">
        <v>310.2</v>
      </c>
      <c r="BT62" s="24">
        <v>0</v>
      </c>
      <c r="BU62" s="24">
        <v>0</v>
      </c>
      <c r="BV62" s="24">
        <v>0</v>
      </c>
      <c r="BW62" s="24">
        <v>0</v>
      </c>
      <c r="BX62" s="24">
        <v>0</v>
      </c>
      <c r="BY62" s="24">
        <v>0</v>
      </c>
      <c r="BZ62" s="24">
        <v>0</v>
      </c>
      <c r="CA62" s="24">
        <v>0</v>
      </c>
      <c r="CB62" s="24">
        <v>0</v>
      </c>
      <c r="CC62" s="24">
        <v>466.2</v>
      </c>
    </row>
    <row r="63" spans="1:81" ht="12.75" customHeight="1" x14ac:dyDescent="0.2">
      <c r="A63" s="25"/>
      <c r="B63" s="5"/>
      <c r="C63" s="23" t="s">
        <v>216</v>
      </c>
      <c r="D63" s="24">
        <v>113096.34999999999</v>
      </c>
      <c r="E63" s="24">
        <v>112617.09</v>
      </c>
      <c r="F63" s="24">
        <v>112617.09</v>
      </c>
      <c r="G63" s="24">
        <v>0</v>
      </c>
      <c r="H63" s="24">
        <v>148.97</v>
      </c>
      <c r="I63" s="24">
        <v>330.29</v>
      </c>
      <c r="J63" s="24">
        <v>36961</v>
      </c>
      <c r="K63" s="24">
        <v>36812.03</v>
      </c>
      <c r="L63" s="24">
        <v>36812.03</v>
      </c>
      <c r="M63" s="24">
        <v>0</v>
      </c>
      <c r="N63" s="24">
        <v>148.97</v>
      </c>
      <c r="O63" s="24">
        <v>36961</v>
      </c>
      <c r="P63" s="24">
        <v>75805.06</v>
      </c>
      <c r="Q63" s="24">
        <v>75805.06</v>
      </c>
      <c r="R63" s="24">
        <v>75805.06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330.29</v>
      </c>
      <c r="AB63" s="24">
        <v>14587.29</v>
      </c>
      <c r="AC63" s="24">
        <v>21689.3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423.62</v>
      </c>
      <c r="AJ63" s="24">
        <v>0</v>
      </c>
      <c r="AK63" s="24">
        <v>0</v>
      </c>
      <c r="AL63" s="24">
        <v>0</v>
      </c>
      <c r="AM63" s="24">
        <v>148.97</v>
      </c>
      <c r="AN63" s="24">
        <v>0</v>
      </c>
      <c r="AO63" s="24">
        <v>0</v>
      </c>
      <c r="AP63" s="24">
        <v>0</v>
      </c>
      <c r="AQ63" s="129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111.82</v>
      </c>
      <c r="AW63" s="24">
        <v>0</v>
      </c>
      <c r="AX63" s="24">
        <v>0</v>
      </c>
      <c r="AY63" s="24">
        <v>0</v>
      </c>
      <c r="AZ63" s="24">
        <v>0</v>
      </c>
      <c r="BA63" s="24">
        <v>0</v>
      </c>
      <c r="BB63" s="24">
        <v>0</v>
      </c>
      <c r="BC63" s="24">
        <v>0</v>
      </c>
      <c r="BD63" s="24">
        <v>0</v>
      </c>
      <c r="BE63" s="24">
        <v>0</v>
      </c>
      <c r="BF63" s="24">
        <v>75805.06</v>
      </c>
      <c r="BG63" s="24">
        <v>0</v>
      </c>
      <c r="BH63" s="24">
        <v>0</v>
      </c>
      <c r="BI63" s="24">
        <v>0</v>
      </c>
      <c r="BJ63" s="24">
        <v>0</v>
      </c>
      <c r="BK63" s="24">
        <v>0</v>
      </c>
      <c r="BL63" s="24">
        <v>0</v>
      </c>
      <c r="BM63" s="24">
        <v>0</v>
      </c>
      <c r="BN63" s="24">
        <v>0</v>
      </c>
      <c r="BO63" s="24">
        <v>0</v>
      </c>
      <c r="BP63" s="24">
        <v>0</v>
      </c>
      <c r="BQ63" s="24">
        <v>0</v>
      </c>
      <c r="BR63" s="24">
        <v>0</v>
      </c>
      <c r="BS63" s="24">
        <v>0</v>
      </c>
      <c r="BT63" s="24">
        <v>0</v>
      </c>
      <c r="BU63" s="24">
        <v>0</v>
      </c>
      <c r="BV63" s="24">
        <v>0</v>
      </c>
      <c r="BW63" s="24">
        <v>0</v>
      </c>
      <c r="BX63" s="24">
        <v>0</v>
      </c>
      <c r="BY63" s="24">
        <v>0</v>
      </c>
      <c r="BZ63" s="24">
        <v>0</v>
      </c>
      <c r="CA63" s="24">
        <v>0</v>
      </c>
      <c r="CB63" s="24">
        <v>7</v>
      </c>
      <c r="CC63" s="24">
        <v>323.29000000000002</v>
      </c>
    </row>
    <row r="64" spans="1:81" ht="12.75" customHeight="1" x14ac:dyDescent="0.2">
      <c r="A64" s="16"/>
      <c r="B64" s="26" t="s">
        <v>217</v>
      </c>
      <c r="C64" s="5"/>
      <c r="D64" s="22">
        <v>654503442.03999996</v>
      </c>
      <c r="E64" s="22">
        <v>630208808.47000015</v>
      </c>
      <c r="F64" s="22">
        <v>480680485.19</v>
      </c>
      <c r="G64" s="22">
        <v>149528323.27999997</v>
      </c>
      <c r="H64" s="22">
        <v>20603740.530000001</v>
      </c>
      <c r="I64" s="22">
        <v>3690893.04</v>
      </c>
      <c r="J64" s="22">
        <v>637316326.32000005</v>
      </c>
      <c r="K64" s="22">
        <v>616712585.79000008</v>
      </c>
      <c r="L64" s="22">
        <v>472983661.81000006</v>
      </c>
      <c r="M64" s="22">
        <v>143728923.97999999</v>
      </c>
      <c r="N64" s="22">
        <v>20603740.530000001</v>
      </c>
      <c r="O64" s="22">
        <v>493587402.34000003</v>
      </c>
      <c r="P64" s="22">
        <v>0</v>
      </c>
      <c r="Q64" s="22">
        <v>0</v>
      </c>
      <c r="R64" s="22">
        <v>0</v>
      </c>
      <c r="S64" s="22">
        <v>0</v>
      </c>
      <c r="T64" s="22">
        <v>13496222.68</v>
      </c>
      <c r="U64" s="22">
        <v>7696823.3800000008</v>
      </c>
      <c r="V64" s="22">
        <v>5799399.2999999998</v>
      </c>
      <c r="W64" s="22">
        <v>13496222.68</v>
      </c>
      <c r="X64" s="22">
        <v>13496222.68</v>
      </c>
      <c r="Y64" s="22">
        <v>7696823.3800000008</v>
      </c>
      <c r="Z64" s="22">
        <v>5799399.2999999998</v>
      </c>
      <c r="AA64" s="22">
        <v>3690893.04</v>
      </c>
      <c r="AB64" s="22">
        <v>82255170.900000006</v>
      </c>
      <c r="AC64" s="22">
        <v>20299004.890000001</v>
      </c>
      <c r="AD64" s="22">
        <v>17101021.539999999</v>
      </c>
      <c r="AE64" s="22">
        <v>173571884.57000002</v>
      </c>
      <c r="AF64" s="22">
        <v>4235039.080000001</v>
      </c>
      <c r="AG64" s="22">
        <v>12558146.74</v>
      </c>
      <c r="AH64" s="22">
        <v>70220338.189999998</v>
      </c>
      <c r="AI64" s="22">
        <v>46691775.559999995</v>
      </c>
      <c r="AJ64" s="22">
        <v>15266261.580000002</v>
      </c>
      <c r="AK64" s="22">
        <v>99370303.820000023</v>
      </c>
      <c r="AL64" s="22">
        <v>25599645.16</v>
      </c>
      <c r="AM64" s="22">
        <v>20603740.530000001</v>
      </c>
      <c r="AN64" s="22">
        <v>14363737.08</v>
      </c>
      <c r="AO64" s="22">
        <v>1699836.17</v>
      </c>
      <c r="AP64" s="22">
        <v>1624182.0699999998</v>
      </c>
      <c r="AQ64" s="128">
        <v>1683041.7399999998</v>
      </c>
      <c r="AR64" s="22">
        <v>4012355.97</v>
      </c>
      <c r="AS64" s="22">
        <v>3212057.81</v>
      </c>
      <c r="AT64" s="22">
        <v>4490320.67</v>
      </c>
      <c r="AU64" s="22">
        <v>2049364.1699999997</v>
      </c>
      <c r="AV64" s="22">
        <v>675029.2699999999</v>
      </c>
      <c r="AW64" s="22">
        <v>6200647.0599999996</v>
      </c>
      <c r="AX64" s="22">
        <v>2466290</v>
      </c>
      <c r="AY64" s="22">
        <v>1911508.98</v>
      </c>
      <c r="AZ64" s="22">
        <v>2130698.1500000004</v>
      </c>
      <c r="BA64" s="22">
        <v>0</v>
      </c>
      <c r="BB64" s="22">
        <v>339604.17</v>
      </c>
      <c r="BC64" s="22">
        <v>1274401.3699999999</v>
      </c>
      <c r="BD64" s="22">
        <v>815216.95000000007</v>
      </c>
      <c r="BE64" s="22">
        <v>595702.13000000012</v>
      </c>
      <c r="BF64" s="22">
        <v>0</v>
      </c>
      <c r="BG64" s="22">
        <v>0</v>
      </c>
      <c r="BH64" s="22">
        <v>0</v>
      </c>
      <c r="BI64" s="22">
        <v>0</v>
      </c>
      <c r="BJ64" s="22">
        <v>0</v>
      </c>
      <c r="BK64" s="22">
        <v>0</v>
      </c>
      <c r="BL64" s="22">
        <v>1684595.7000000002</v>
      </c>
      <c r="BM64" s="22">
        <v>1940569.58</v>
      </c>
      <c r="BN64" s="22">
        <v>1699310.4900000002</v>
      </c>
      <c r="BO64" s="22">
        <v>623671.82999999996</v>
      </c>
      <c r="BP64" s="22">
        <v>701889.52999999991</v>
      </c>
      <c r="BQ64" s="22">
        <v>345423.14</v>
      </c>
      <c r="BR64" s="22">
        <v>362624.08</v>
      </c>
      <c r="BS64" s="22">
        <v>1254152.3400000001</v>
      </c>
      <c r="BT64" s="22">
        <v>3150782.4999999995</v>
      </c>
      <c r="BU64" s="22">
        <v>0</v>
      </c>
      <c r="BV64" s="22">
        <v>0</v>
      </c>
      <c r="BW64" s="22">
        <v>0</v>
      </c>
      <c r="BX64" s="22">
        <v>0</v>
      </c>
      <c r="BY64" s="22">
        <v>1733203.49</v>
      </c>
      <c r="BZ64" s="22">
        <v>373032.30000000005</v>
      </c>
      <c r="CA64" s="22">
        <v>1314274.4499999997</v>
      </c>
      <c r="CB64" s="22">
        <v>923313.31999999983</v>
      </c>
      <c r="CC64" s="22">
        <v>1080272.9700000002</v>
      </c>
    </row>
    <row r="65" spans="1:81" ht="12.75" customHeight="1" x14ac:dyDescent="0.2">
      <c r="A65" s="16"/>
      <c r="B65" s="23"/>
      <c r="C65" s="5" t="s">
        <v>218</v>
      </c>
      <c r="D65" s="24">
        <v>696841187.31999993</v>
      </c>
      <c r="E65" s="24">
        <v>670048845.70000017</v>
      </c>
      <c r="F65" s="24">
        <v>511628411.87</v>
      </c>
      <c r="G65" s="24">
        <v>158420433.82999998</v>
      </c>
      <c r="H65" s="24">
        <v>22516974.830000002</v>
      </c>
      <c r="I65" s="24">
        <v>4275366.79</v>
      </c>
      <c r="J65" s="24">
        <v>677712006.58000004</v>
      </c>
      <c r="K65" s="24">
        <v>655195031.75000012</v>
      </c>
      <c r="L65" s="24">
        <v>503097725.0800001</v>
      </c>
      <c r="M65" s="24">
        <v>152097306.66999999</v>
      </c>
      <c r="N65" s="24">
        <v>22516974.830000002</v>
      </c>
      <c r="O65" s="24">
        <v>525614699.91000003</v>
      </c>
      <c r="P65" s="24">
        <v>0</v>
      </c>
      <c r="Q65" s="24">
        <v>0</v>
      </c>
      <c r="R65" s="24">
        <v>0</v>
      </c>
      <c r="S65" s="24">
        <v>0</v>
      </c>
      <c r="T65" s="24">
        <v>14853813.949999999</v>
      </c>
      <c r="U65" s="24">
        <v>8530686.790000001</v>
      </c>
      <c r="V65" s="24">
        <v>6323127.1600000001</v>
      </c>
      <c r="W65" s="24">
        <v>14853813.949999999</v>
      </c>
      <c r="X65" s="24">
        <v>14853813.949999999</v>
      </c>
      <c r="Y65" s="24">
        <v>8530686.790000001</v>
      </c>
      <c r="Z65" s="24">
        <v>6323127.1600000001</v>
      </c>
      <c r="AA65" s="24">
        <v>4275366.79</v>
      </c>
      <c r="AB65" s="24">
        <v>86338845.330000013</v>
      </c>
      <c r="AC65" s="24">
        <v>21305605.120000001</v>
      </c>
      <c r="AD65" s="24">
        <v>18104992.66</v>
      </c>
      <c r="AE65" s="24">
        <v>186657946.93000001</v>
      </c>
      <c r="AF65" s="24">
        <v>4267665.24</v>
      </c>
      <c r="AG65" s="24">
        <v>13180249.090000002</v>
      </c>
      <c r="AH65" s="24">
        <v>74606324.459999993</v>
      </c>
      <c r="AI65" s="24">
        <v>48993735.229999997</v>
      </c>
      <c r="AJ65" s="24">
        <v>16179958.450000003</v>
      </c>
      <c r="AK65" s="24">
        <v>105936895.79000002</v>
      </c>
      <c r="AL65" s="24">
        <v>27200688.170000002</v>
      </c>
      <c r="AM65" s="24">
        <v>22516974.830000002</v>
      </c>
      <c r="AN65" s="24">
        <v>14929781</v>
      </c>
      <c r="AO65" s="24">
        <v>1787950.23</v>
      </c>
      <c r="AP65" s="24">
        <v>1759076.1499999997</v>
      </c>
      <c r="AQ65" s="129">
        <v>1817974.5699999998</v>
      </c>
      <c r="AR65" s="24">
        <v>4218354.16</v>
      </c>
      <c r="AS65" s="24">
        <v>3540715.3800000004</v>
      </c>
      <c r="AT65" s="24">
        <v>4811122.5</v>
      </c>
      <c r="AU65" s="24">
        <v>2204761.7599999998</v>
      </c>
      <c r="AV65" s="24">
        <v>707289.75999999989</v>
      </c>
      <c r="AW65" s="24">
        <v>6430150.5599999996</v>
      </c>
      <c r="AX65" s="24">
        <v>2696308.34</v>
      </c>
      <c r="AY65" s="24">
        <v>2055730.5799999998</v>
      </c>
      <c r="AZ65" s="24">
        <v>2312783.2900000005</v>
      </c>
      <c r="BA65" s="24">
        <v>0</v>
      </c>
      <c r="BB65" s="24">
        <v>370279.8</v>
      </c>
      <c r="BC65" s="24">
        <v>1291352.23</v>
      </c>
      <c r="BD65" s="24">
        <v>870932.37000000011</v>
      </c>
      <c r="BE65" s="24">
        <v>617562.60000000009</v>
      </c>
      <c r="BF65" s="24">
        <v>0</v>
      </c>
      <c r="BG65" s="24">
        <v>0</v>
      </c>
      <c r="BH65" s="24">
        <v>0</v>
      </c>
      <c r="BI65" s="24">
        <v>0</v>
      </c>
      <c r="BJ65" s="24">
        <v>0</v>
      </c>
      <c r="BK65" s="24">
        <v>0</v>
      </c>
      <c r="BL65" s="24">
        <v>2105233.2400000002</v>
      </c>
      <c r="BM65" s="24">
        <v>2019762.94</v>
      </c>
      <c r="BN65" s="24">
        <v>1808393.9200000002</v>
      </c>
      <c r="BO65" s="24">
        <v>662750.51</v>
      </c>
      <c r="BP65" s="24">
        <v>727798.8899999999</v>
      </c>
      <c r="BQ65" s="24">
        <v>376694.69</v>
      </c>
      <c r="BR65" s="24">
        <v>377362.69</v>
      </c>
      <c r="BS65" s="24">
        <v>1335161.47</v>
      </c>
      <c r="BT65" s="24">
        <v>3549306.84</v>
      </c>
      <c r="BU65" s="24">
        <v>0</v>
      </c>
      <c r="BV65" s="24">
        <v>0</v>
      </c>
      <c r="BW65" s="24">
        <v>0</v>
      </c>
      <c r="BX65" s="24">
        <v>0</v>
      </c>
      <c r="BY65" s="24">
        <v>1891348.76</v>
      </c>
      <c r="BZ65" s="24">
        <v>447648.4</v>
      </c>
      <c r="CA65" s="24">
        <v>1676320.3099999998</v>
      </c>
      <c r="CB65" s="24">
        <v>1006815.2699999999</v>
      </c>
      <c r="CC65" s="24">
        <v>1144582.81</v>
      </c>
    </row>
    <row r="66" spans="1:81" ht="12.75" customHeight="1" x14ac:dyDescent="0.2">
      <c r="A66" s="4"/>
      <c r="B66" s="27"/>
      <c r="C66" s="23" t="s">
        <v>219</v>
      </c>
      <c r="D66" s="24">
        <v>361639501.92999995</v>
      </c>
      <c r="E66" s="24">
        <v>351540026.37000006</v>
      </c>
      <c r="F66" s="24">
        <v>279675125.22000003</v>
      </c>
      <c r="G66" s="24">
        <v>71864901.150000006</v>
      </c>
      <c r="H66" s="24">
        <v>9639268.3199999984</v>
      </c>
      <c r="I66" s="24">
        <v>460207.23999999993</v>
      </c>
      <c r="J66" s="24">
        <v>357804514.04999995</v>
      </c>
      <c r="K66" s="24">
        <v>348165245.73000002</v>
      </c>
      <c r="L66" s="24">
        <v>277839480.03000003</v>
      </c>
      <c r="M66" s="24">
        <v>70325765.700000003</v>
      </c>
      <c r="N66" s="24">
        <v>9639268.3199999984</v>
      </c>
      <c r="O66" s="24">
        <v>287478748.34999996</v>
      </c>
      <c r="P66" s="24">
        <v>0</v>
      </c>
      <c r="Q66" s="24">
        <v>0</v>
      </c>
      <c r="R66" s="24">
        <v>0</v>
      </c>
      <c r="S66" s="24">
        <v>0</v>
      </c>
      <c r="T66" s="24">
        <v>3374780.64</v>
      </c>
      <c r="U66" s="24">
        <v>1835645.1900000002</v>
      </c>
      <c r="V66" s="24">
        <v>1539135.4500000002</v>
      </c>
      <c r="W66" s="24">
        <v>3374780.64</v>
      </c>
      <c r="X66" s="24">
        <v>3374780.64</v>
      </c>
      <c r="Y66" s="24">
        <v>1835645.1900000002</v>
      </c>
      <c r="Z66" s="24">
        <v>1539135.4500000002</v>
      </c>
      <c r="AA66" s="24">
        <v>460207.23999999993</v>
      </c>
      <c r="AB66" s="24">
        <v>55820573.38000001</v>
      </c>
      <c r="AC66" s="24">
        <v>5564687.7599999998</v>
      </c>
      <c r="AD66" s="24">
        <v>11593692.649999999</v>
      </c>
      <c r="AE66" s="24">
        <v>124546574.24999999</v>
      </c>
      <c r="AF66" s="24">
        <v>4267665.24</v>
      </c>
      <c r="AG66" s="24">
        <v>7192340.3700000001</v>
      </c>
      <c r="AH66" s="24">
        <v>31784162.799999997</v>
      </c>
      <c r="AI66" s="24">
        <v>33138645.949999999</v>
      </c>
      <c r="AJ66" s="24">
        <v>2309152.9900000002</v>
      </c>
      <c r="AK66" s="24">
        <v>49109143.590000004</v>
      </c>
      <c r="AL66" s="24">
        <v>9378475.4700000007</v>
      </c>
      <c r="AM66" s="24">
        <v>9639268.3199999984</v>
      </c>
      <c r="AN66" s="24">
        <v>3387910.82</v>
      </c>
      <c r="AO66" s="24">
        <v>39007.01</v>
      </c>
      <c r="AP66" s="24">
        <v>177924.41999999998</v>
      </c>
      <c r="AQ66" s="129">
        <v>205313.05000000002</v>
      </c>
      <c r="AR66" s="24">
        <v>890991.70000000007</v>
      </c>
      <c r="AS66" s="24">
        <v>307784.84999999998</v>
      </c>
      <c r="AT66" s="24">
        <v>40.58</v>
      </c>
      <c r="AU66" s="24">
        <v>732345.55999999994</v>
      </c>
      <c r="AV66" s="24">
        <v>668033.8899999999</v>
      </c>
      <c r="AW66" s="24">
        <v>4085690.8</v>
      </c>
      <c r="AX66" s="24">
        <v>355790.94</v>
      </c>
      <c r="AY66" s="24">
        <v>510335.13000000006</v>
      </c>
      <c r="AZ66" s="24">
        <v>759367.65000000014</v>
      </c>
      <c r="BA66" s="24">
        <v>0</v>
      </c>
      <c r="BB66" s="24">
        <v>191.04</v>
      </c>
      <c r="BC66" s="24">
        <v>1291352.23</v>
      </c>
      <c r="BD66" s="24">
        <v>13496.140000000001</v>
      </c>
      <c r="BE66" s="24">
        <v>34555.47</v>
      </c>
      <c r="BF66" s="24">
        <v>0</v>
      </c>
      <c r="BG66" s="24">
        <v>0</v>
      </c>
      <c r="BH66" s="24">
        <v>0</v>
      </c>
      <c r="BI66" s="24">
        <v>0</v>
      </c>
      <c r="BJ66" s="24">
        <v>0</v>
      </c>
      <c r="BK66" s="24">
        <v>0</v>
      </c>
      <c r="BL66" s="24">
        <v>0</v>
      </c>
      <c r="BM66" s="24">
        <v>736199.58000000007</v>
      </c>
      <c r="BN66" s="24">
        <v>1478941.03</v>
      </c>
      <c r="BO66" s="24">
        <v>254163.84999999998</v>
      </c>
      <c r="BP66" s="24">
        <v>8802.58</v>
      </c>
      <c r="BQ66" s="24">
        <v>97281.12</v>
      </c>
      <c r="BR66" s="24">
        <v>0</v>
      </c>
      <c r="BS66" s="24">
        <v>93737.73000000001</v>
      </c>
      <c r="BT66" s="24">
        <v>705654.75000000012</v>
      </c>
      <c r="BU66" s="24">
        <v>0</v>
      </c>
      <c r="BV66" s="24">
        <v>0</v>
      </c>
      <c r="BW66" s="24">
        <v>0</v>
      </c>
      <c r="BX66" s="24">
        <v>0</v>
      </c>
      <c r="BY66" s="24">
        <v>0</v>
      </c>
      <c r="BZ66" s="24">
        <v>158217.77000000002</v>
      </c>
      <c r="CA66" s="24">
        <v>72578.099999999991</v>
      </c>
      <c r="CB66" s="24">
        <v>29149.11</v>
      </c>
      <c r="CC66" s="24">
        <v>200262.26</v>
      </c>
    </row>
    <row r="67" spans="1:81" ht="12.75" customHeight="1" x14ac:dyDescent="0.2">
      <c r="A67" s="16"/>
      <c r="B67" s="27"/>
      <c r="C67" s="23" t="s">
        <v>220</v>
      </c>
      <c r="D67" s="19">
        <v>202124389.34999999</v>
      </c>
      <c r="E67" s="19">
        <v>197048628.20000008</v>
      </c>
      <c r="F67" s="19">
        <v>136252464.04000002</v>
      </c>
      <c r="G67" s="19">
        <v>60796164.159999996</v>
      </c>
      <c r="H67" s="19">
        <v>2171441.38</v>
      </c>
      <c r="I67" s="19">
        <v>2904319.77</v>
      </c>
      <c r="J67" s="19">
        <v>189082762.13000005</v>
      </c>
      <c r="K67" s="19">
        <v>186911320.75000009</v>
      </c>
      <c r="L67" s="19">
        <v>130311392.44000004</v>
      </c>
      <c r="M67" s="19">
        <v>56599928.309999995</v>
      </c>
      <c r="N67" s="19">
        <v>2171441.38</v>
      </c>
      <c r="O67" s="19">
        <v>132482833.82000005</v>
      </c>
      <c r="P67" s="19">
        <v>0</v>
      </c>
      <c r="Q67" s="19">
        <v>0</v>
      </c>
      <c r="R67" s="19">
        <v>0</v>
      </c>
      <c r="S67" s="19">
        <v>0</v>
      </c>
      <c r="T67" s="19">
        <v>10137307.449999999</v>
      </c>
      <c r="U67" s="19">
        <v>5941071.6000000006</v>
      </c>
      <c r="V67" s="19">
        <v>4196235.8500000006</v>
      </c>
      <c r="W67" s="19">
        <v>10137307.449999999</v>
      </c>
      <c r="X67" s="19">
        <v>10137307.449999999</v>
      </c>
      <c r="Y67" s="19">
        <v>5941071.6000000006</v>
      </c>
      <c r="Z67" s="19">
        <v>4196235.8500000006</v>
      </c>
      <c r="AA67" s="19">
        <v>2904319.77</v>
      </c>
      <c r="AB67" s="19">
        <v>19742689.720000003</v>
      </c>
      <c r="AC67" s="19">
        <v>14714709.590000002</v>
      </c>
      <c r="AD67" s="19">
        <v>3305400.41</v>
      </c>
      <c r="AE67" s="19">
        <v>36510318.74000001</v>
      </c>
      <c r="AF67" s="19">
        <v>0</v>
      </c>
      <c r="AG67" s="19">
        <v>5938333.3400000008</v>
      </c>
      <c r="AH67" s="19">
        <v>27829456.68</v>
      </c>
      <c r="AI67" s="19">
        <v>12821028.960000001</v>
      </c>
      <c r="AJ67" s="19">
        <v>4636849.1500000013</v>
      </c>
      <c r="AK67" s="19">
        <v>23586616.930000003</v>
      </c>
      <c r="AL67" s="19">
        <v>11212034.790000001</v>
      </c>
      <c r="AM67" s="19">
        <v>2171441.38</v>
      </c>
      <c r="AN67" s="19">
        <v>8398944.9199999999</v>
      </c>
      <c r="AO67" s="19">
        <v>1700866.26</v>
      </c>
      <c r="AP67" s="19">
        <v>1696.8899999999999</v>
      </c>
      <c r="AQ67" s="127">
        <v>153757.78999999998</v>
      </c>
      <c r="AR67" s="19">
        <v>1859762.6800000002</v>
      </c>
      <c r="AS67" s="19">
        <v>3231485.68</v>
      </c>
      <c r="AT67" s="19">
        <v>4811081.92</v>
      </c>
      <c r="AU67" s="19">
        <v>1472416.2</v>
      </c>
      <c r="AV67" s="19">
        <v>37839.880000000005</v>
      </c>
      <c r="AW67" s="19">
        <v>2031204.97</v>
      </c>
      <c r="AX67" s="19">
        <v>292225.12</v>
      </c>
      <c r="AY67" s="19">
        <v>1820</v>
      </c>
      <c r="AZ67" s="19">
        <v>1553155.83</v>
      </c>
      <c r="BA67" s="19">
        <v>0</v>
      </c>
      <c r="BB67" s="19">
        <v>370088.76</v>
      </c>
      <c r="BC67" s="19">
        <v>0</v>
      </c>
      <c r="BD67" s="19">
        <v>683800.28</v>
      </c>
      <c r="BE67" s="19">
        <v>13735.259999999998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2105233.2400000002</v>
      </c>
      <c r="BM67" s="19">
        <v>1283563.3599999999</v>
      </c>
      <c r="BN67" s="19">
        <v>324452.5500000001</v>
      </c>
      <c r="BO67" s="19">
        <v>408586.66</v>
      </c>
      <c r="BP67" s="19">
        <v>4275.1099999999997</v>
      </c>
      <c r="BQ67" s="19">
        <v>38324.920000000006</v>
      </c>
      <c r="BR67" s="19">
        <v>30695.480000000003</v>
      </c>
      <c r="BS67" s="19">
        <v>1207175.2799999998</v>
      </c>
      <c r="BT67" s="19">
        <v>2843652.09</v>
      </c>
      <c r="BU67" s="19">
        <v>0</v>
      </c>
      <c r="BV67" s="19">
        <v>0</v>
      </c>
      <c r="BW67" s="19">
        <v>0</v>
      </c>
      <c r="BX67" s="19">
        <v>0</v>
      </c>
      <c r="BY67" s="19">
        <v>1891348.76</v>
      </c>
      <c r="BZ67" s="19">
        <v>139038.22</v>
      </c>
      <c r="CA67" s="19">
        <v>1496467.9599999997</v>
      </c>
      <c r="CB67" s="19">
        <v>820025.1</v>
      </c>
      <c r="CC67" s="19">
        <v>448788.49000000005</v>
      </c>
    </row>
    <row r="68" spans="1:81" ht="12.75" customHeight="1" x14ac:dyDescent="0.2">
      <c r="A68" s="16"/>
      <c r="B68" s="27"/>
      <c r="C68" s="23" t="s">
        <v>221</v>
      </c>
      <c r="D68" s="19">
        <v>20129529.759999994</v>
      </c>
      <c r="E68" s="19">
        <v>9568810.1099999994</v>
      </c>
      <c r="F68" s="19">
        <v>9018582.3399999999</v>
      </c>
      <c r="G68" s="19">
        <v>550227.77</v>
      </c>
      <c r="H68" s="19">
        <v>10193074.070000002</v>
      </c>
      <c r="I68" s="19">
        <v>367645.58000000007</v>
      </c>
      <c r="J68" s="19">
        <v>19523617.609999999</v>
      </c>
      <c r="K68" s="19">
        <v>9330543.540000001</v>
      </c>
      <c r="L68" s="19">
        <v>9017287.2400000002</v>
      </c>
      <c r="M68" s="19">
        <v>313256.3</v>
      </c>
      <c r="N68" s="19">
        <v>10193074.070000002</v>
      </c>
      <c r="O68" s="19">
        <v>19210361.309999999</v>
      </c>
      <c r="P68" s="19">
        <v>0</v>
      </c>
      <c r="Q68" s="19">
        <v>0</v>
      </c>
      <c r="R68" s="19">
        <v>0</v>
      </c>
      <c r="S68" s="19">
        <v>0</v>
      </c>
      <c r="T68" s="19">
        <v>238266.57</v>
      </c>
      <c r="U68" s="19">
        <v>1295.1000000000001</v>
      </c>
      <c r="V68" s="19">
        <v>236971.47</v>
      </c>
      <c r="W68" s="19">
        <v>238266.57</v>
      </c>
      <c r="X68" s="19">
        <v>238266.57</v>
      </c>
      <c r="Y68" s="19">
        <v>1295.1000000000001</v>
      </c>
      <c r="Z68" s="19">
        <v>236971.47</v>
      </c>
      <c r="AA68" s="19">
        <v>367645.58000000007</v>
      </c>
      <c r="AB68" s="19">
        <v>757</v>
      </c>
      <c r="AC68" s="19">
        <v>240.81</v>
      </c>
      <c r="AD68" s="19">
        <v>0</v>
      </c>
      <c r="AE68" s="19">
        <v>644378.36</v>
      </c>
      <c r="AF68" s="19">
        <v>0</v>
      </c>
      <c r="AG68" s="19">
        <v>0</v>
      </c>
      <c r="AH68" s="19">
        <v>1.51</v>
      </c>
      <c r="AI68" s="19">
        <v>0</v>
      </c>
      <c r="AJ68" s="19">
        <v>1193415.9099999999</v>
      </c>
      <c r="AK68" s="19">
        <v>311.54000000000002</v>
      </c>
      <c r="AL68" s="19">
        <v>0</v>
      </c>
      <c r="AM68" s="19">
        <v>10193074.070000002</v>
      </c>
      <c r="AN68" s="19">
        <v>693.89</v>
      </c>
      <c r="AO68" s="19">
        <v>48076.959999999999</v>
      </c>
      <c r="AP68" s="19">
        <v>1551280.3899999997</v>
      </c>
      <c r="AQ68" s="127">
        <v>1458903.73</v>
      </c>
      <c r="AR68" s="19">
        <v>0</v>
      </c>
      <c r="AS68" s="19">
        <v>0</v>
      </c>
      <c r="AT68" s="19">
        <v>0</v>
      </c>
      <c r="AU68" s="19">
        <v>0</v>
      </c>
      <c r="AV68" s="19">
        <v>1415.9900000000002</v>
      </c>
      <c r="AW68" s="19">
        <v>313254.78999999998</v>
      </c>
      <c r="AX68" s="19">
        <v>2048292.28</v>
      </c>
      <c r="AY68" s="19">
        <v>1500248.5099999998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569271.87000000011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0</v>
      </c>
      <c r="BQ68" s="19">
        <v>236971.47</v>
      </c>
      <c r="BR68" s="19">
        <v>0</v>
      </c>
      <c r="BS68" s="19">
        <v>1295.1000000000001</v>
      </c>
      <c r="BT68" s="19">
        <v>0</v>
      </c>
      <c r="BU68" s="19">
        <v>0</v>
      </c>
      <c r="BV68" s="19">
        <v>0</v>
      </c>
      <c r="BW68" s="19">
        <v>0</v>
      </c>
      <c r="BX68" s="19">
        <v>0</v>
      </c>
      <c r="BY68" s="19">
        <v>0</v>
      </c>
      <c r="BZ68" s="19">
        <v>140719.4</v>
      </c>
      <c r="CA68" s="19">
        <v>106599.92000000001</v>
      </c>
      <c r="CB68" s="19">
        <v>37266.83</v>
      </c>
      <c r="CC68" s="19">
        <v>83059.430000000008</v>
      </c>
    </row>
    <row r="69" spans="1:81" ht="12.75" customHeight="1" x14ac:dyDescent="0.2">
      <c r="A69" s="16"/>
      <c r="B69" s="27"/>
      <c r="C69" s="23" t="s">
        <v>222</v>
      </c>
      <c r="D69" s="19">
        <v>112947766.28</v>
      </c>
      <c r="E69" s="19">
        <v>111891381.02</v>
      </c>
      <c r="F69" s="19">
        <v>86682240.270000011</v>
      </c>
      <c r="G69" s="19">
        <v>25209140.75</v>
      </c>
      <c r="H69" s="19">
        <v>513191.05999999988</v>
      </c>
      <c r="I69" s="19">
        <v>543194.19999999995</v>
      </c>
      <c r="J69" s="19">
        <v>111301112.78999999</v>
      </c>
      <c r="K69" s="19">
        <v>110787921.73</v>
      </c>
      <c r="L69" s="19">
        <v>85929565.370000005</v>
      </c>
      <c r="M69" s="19">
        <v>24858356.359999999</v>
      </c>
      <c r="N69" s="19">
        <v>513191.05999999988</v>
      </c>
      <c r="O69" s="19">
        <v>86442756.430000022</v>
      </c>
      <c r="P69" s="19">
        <v>0</v>
      </c>
      <c r="Q69" s="19">
        <v>0</v>
      </c>
      <c r="R69" s="19">
        <v>0</v>
      </c>
      <c r="S69" s="19">
        <v>0</v>
      </c>
      <c r="T69" s="19">
        <v>1103459.29</v>
      </c>
      <c r="U69" s="19">
        <v>752674.9</v>
      </c>
      <c r="V69" s="19">
        <v>350784.39</v>
      </c>
      <c r="W69" s="19">
        <v>1103459.29</v>
      </c>
      <c r="X69" s="19">
        <v>1103459.29</v>
      </c>
      <c r="Y69" s="19">
        <v>752674.9</v>
      </c>
      <c r="Z69" s="19">
        <v>350784.39</v>
      </c>
      <c r="AA69" s="19">
        <v>543194.19999999995</v>
      </c>
      <c r="AB69" s="19">
        <v>10774825.23</v>
      </c>
      <c r="AC69" s="19">
        <v>1025966.9600000001</v>
      </c>
      <c r="AD69" s="19">
        <v>3205899.6</v>
      </c>
      <c r="AE69" s="19">
        <v>24956675.579999998</v>
      </c>
      <c r="AF69" s="19">
        <v>0</v>
      </c>
      <c r="AG69" s="19">
        <v>49575.38</v>
      </c>
      <c r="AH69" s="19">
        <v>14992703.469999999</v>
      </c>
      <c r="AI69" s="19">
        <v>3034060.32</v>
      </c>
      <c r="AJ69" s="19">
        <v>8040540.4000000004</v>
      </c>
      <c r="AK69" s="19">
        <v>33240823.73</v>
      </c>
      <c r="AL69" s="19">
        <v>6610177.9099999992</v>
      </c>
      <c r="AM69" s="19">
        <v>513191.05999999988</v>
      </c>
      <c r="AN69" s="19">
        <v>3142231.3699999996</v>
      </c>
      <c r="AO69" s="19">
        <v>0</v>
      </c>
      <c r="AP69" s="19">
        <v>28174.45</v>
      </c>
      <c r="AQ69" s="127">
        <v>0</v>
      </c>
      <c r="AR69" s="19">
        <v>1467599.78</v>
      </c>
      <c r="AS69" s="19">
        <v>1444.85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43326.94</v>
      </c>
      <c r="AZ69" s="19">
        <v>259.81</v>
      </c>
      <c r="BA69" s="19">
        <v>0</v>
      </c>
      <c r="BB69" s="19">
        <v>0</v>
      </c>
      <c r="BC69" s="19">
        <v>0</v>
      </c>
      <c r="BD69" s="19">
        <v>173635.95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0</v>
      </c>
      <c r="BM69" s="19">
        <v>0</v>
      </c>
      <c r="BN69" s="19">
        <v>5000.34</v>
      </c>
      <c r="BO69" s="19">
        <v>0</v>
      </c>
      <c r="BP69" s="19">
        <v>714721.2</v>
      </c>
      <c r="BQ69" s="19">
        <v>4117.18</v>
      </c>
      <c r="BR69" s="19">
        <v>346667.21</v>
      </c>
      <c r="BS69" s="19">
        <v>32953.360000000001</v>
      </c>
      <c r="BT69" s="19">
        <v>0</v>
      </c>
      <c r="BU69" s="19">
        <v>0</v>
      </c>
      <c r="BV69" s="19">
        <v>0</v>
      </c>
      <c r="BW69" s="19">
        <v>0</v>
      </c>
      <c r="BX69" s="19">
        <v>0</v>
      </c>
      <c r="BY69" s="19">
        <v>0</v>
      </c>
      <c r="BZ69" s="19">
        <v>9673.01</v>
      </c>
      <c r="CA69" s="19">
        <v>674.33</v>
      </c>
      <c r="CB69" s="19">
        <v>120374.22999999998</v>
      </c>
      <c r="CC69" s="19">
        <v>412472.63000000006</v>
      </c>
    </row>
    <row r="70" spans="1:81" ht="12.75" customHeight="1" x14ac:dyDescent="0.2">
      <c r="A70" s="16"/>
      <c r="B70" s="5"/>
      <c r="C70" s="5" t="s">
        <v>223</v>
      </c>
      <c r="D70" s="28">
        <v>39069814.790000007</v>
      </c>
      <c r="E70" s="28">
        <v>36758476.739999995</v>
      </c>
      <c r="F70" s="28">
        <v>28386279.189999998</v>
      </c>
      <c r="G70" s="28">
        <v>8372197.5499999989</v>
      </c>
      <c r="H70" s="28">
        <v>1810596.79</v>
      </c>
      <c r="I70" s="28">
        <v>500741.25999999989</v>
      </c>
      <c r="J70" s="28">
        <v>37362699.360000007</v>
      </c>
      <c r="K70" s="28">
        <v>35552102.570000008</v>
      </c>
      <c r="L70" s="28">
        <v>27664433.350000005</v>
      </c>
      <c r="M70" s="28">
        <v>7887669.2199999988</v>
      </c>
      <c r="N70" s="28">
        <v>1810596.79</v>
      </c>
      <c r="O70" s="28">
        <v>29475030.140000001</v>
      </c>
      <c r="P70" s="28">
        <v>0</v>
      </c>
      <c r="Q70" s="28">
        <v>0</v>
      </c>
      <c r="R70" s="28">
        <v>0</v>
      </c>
      <c r="S70" s="28">
        <v>0</v>
      </c>
      <c r="T70" s="28">
        <v>1206374.1700000002</v>
      </c>
      <c r="U70" s="28">
        <v>721845.84000000008</v>
      </c>
      <c r="V70" s="28">
        <v>484528.32999999996</v>
      </c>
      <c r="W70" s="28">
        <v>1206374.1700000002</v>
      </c>
      <c r="X70" s="28">
        <v>1206374.1700000002</v>
      </c>
      <c r="Y70" s="28">
        <v>721845.84000000008</v>
      </c>
      <c r="Z70" s="28">
        <v>484528.32999999996</v>
      </c>
      <c r="AA70" s="28">
        <v>500741.25999999989</v>
      </c>
      <c r="AB70" s="28">
        <v>3867760.29</v>
      </c>
      <c r="AC70" s="28">
        <v>930541.25999999989</v>
      </c>
      <c r="AD70" s="28">
        <v>885448.84000000008</v>
      </c>
      <c r="AE70" s="28">
        <v>11757323.719999999</v>
      </c>
      <c r="AF70" s="28">
        <v>21474.02</v>
      </c>
      <c r="AG70" s="28">
        <v>493187.13</v>
      </c>
      <c r="AH70" s="28">
        <v>4258544.9399999995</v>
      </c>
      <c r="AI70" s="28">
        <v>2254926.7199999997</v>
      </c>
      <c r="AJ70" s="28">
        <v>910959.96000000008</v>
      </c>
      <c r="AK70" s="28">
        <v>5944497.4899999993</v>
      </c>
      <c r="AL70" s="28">
        <v>1579655.89</v>
      </c>
      <c r="AM70" s="28">
        <v>1810596.79</v>
      </c>
      <c r="AN70" s="28">
        <v>566043.92000000004</v>
      </c>
      <c r="AO70" s="28">
        <v>60275.040000000001</v>
      </c>
      <c r="AP70" s="28">
        <v>132188.94</v>
      </c>
      <c r="AQ70" s="130">
        <v>132342.78999999998</v>
      </c>
      <c r="AR70" s="28">
        <v>197825.36000000002</v>
      </c>
      <c r="AS70" s="28">
        <v>257597.45</v>
      </c>
      <c r="AT70" s="28">
        <v>306131.14999999997</v>
      </c>
      <c r="AU70" s="28">
        <v>126624.98</v>
      </c>
      <c r="AV70" s="28">
        <v>21764.95</v>
      </c>
      <c r="AW70" s="28">
        <v>204785.53</v>
      </c>
      <c r="AX70" s="28">
        <v>223798.25000000003</v>
      </c>
      <c r="AY70" s="28">
        <v>135988.72</v>
      </c>
      <c r="AZ70" s="28">
        <v>178200.22000000003</v>
      </c>
      <c r="BA70" s="28">
        <v>0</v>
      </c>
      <c r="BB70" s="28">
        <v>24185.71</v>
      </c>
      <c r="BC70" s="28">
        <v>11816.74</v>
      </c>
      <c r="BD70" s="28">
        <v>46996.619999999995</v>
      </c>
      <c r="BE70" s="28">
        <v>21215.94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372461.87000000005</v>
      </c>
      <c r="BM70" s="28">
        <v>76060.48000000001</v>
      </c>
      <c r="BN70" s="28">
        <v>80175.259999999995</v>
      </c>
      <c r="BO70" s="28">
        <v>36069.5</v>
      </c>
      <c r="BP70" s="28">
        <v>25811.57</v>
      </c>
      <c r="BQ70" s="28">
        <v>29046.41</v>
      </c>
      <c r="BR70" s="28">
        <v>13830.010000000002</v>
      </c>
      <c r="BS70" s="28">
        <v>80972.160000000003</v>
      </c>
      <c r="BT70" s="28">
        <v>365591.43000000005</v>
      </c>
      <c r="BU70" s="28">
        <v>0</v>
      </c>
      <c r="BV70" s="28">
        <v>0</v>
      </c>
      <c r="BW70" s="28">
        <v>0</v>
      </c>
      <c r="BX70" s="28">
        <v>0</v>
      </c>
      <c r="BY70" s="28">
        <v>126355.48</v>
      </c>
      <c r="BZ70" s="28">
        <v>70272.930000000008</v>
      </c>
      <c r="CA70" s="28">
        <v>293584.13</v>
      </c>
      <c r="CB70" s="28">
        <v>78860.800000000003</v>
      </c>
      <c r="CC70" s="28">
        <v>58023.4</v>
      </c>
    </row>
    <row r="71" spans="1:81" ht="12.75" customHeight="1" x14ac:dyDescent="0.2">
      <c r="A71" s="16"/>
      <c r="B71" s="5"/>
      <c r="C71" s="23" t="s">
        <v>224</v>
      </c>
      <c r="D71" s="28">
        <v>16119087.319999998</v>
      </c>
      <c r="E71" s="28">
        <v>15113443.979999997</v>
      </c>
      <c r="F71" s="28">
        <v>13115318.299999999</v>
      </c>
      <c r="G71" s="28">
        <v>1998125.6799999997</v>
      </c>
      <c r="H71" s="28">
        <v>954134.12</v>
      </c>
      <c r="I71" s="28">
        <v>51509.22</v>
      </c>
      <c r="J71" s="28">
        <v>15902045.279999999</v>
      </c>
      <c r="K71" s="28">
        <v>14947911.16</v>
      </c>
      <c r="L71" s="28">
        <v>13018273.899999999</v>
      </c>
      <c r="M71" s="28">
        <v>1929637.2599999998</v>
      </c>
      <c r="N71" s="28">
        <v>954134.12</v>
      </c>
      <c r="O71" s="28">
        <v>13972408.02</v>
      </c>
      <c r="P71" s="28">
        <v>0</v>
      </c>
      <c r="Q71" s="28">
        <v>0</v>
      </c>
      <c r="R71" s="28">
        <v>0</v>
      </c>
      <c r="S71" s="28">
        <v>0</v>
      </c>
      <c r="T71" s="28">
        <v>165532.81999999998</v>
      </c>
      <c r="U71" s="28">
        <v>97044.400000000009</v>
      </c>
      <c r="V71" s="28">
        <v>68488.420000000013</v>
      </c>
      <c r="W71" s="28">
        <v>165532.81999999998</v>
      </c>
      <c r="X71" s="28">
        <v>165532.81999999998</v>
      </c>
      <c r="Y71" s="28">
        <v>97044.400000000009</v>
      </c>
      <c r="Z71" s="28">
        <v>68488.420000000013</v>
      </c>
      <c r="AA71" s="28">
        <v>51509.22</v>
      </c>
      <c r="AB71" s="28">
        <v>2211290.04</v>
      </c>
      <c r="AC71" s="28">
        <v>206618.47</v>
      </c>
      <c r="AD71" s="28">
        <v>512141.85</v>
      </c>
      <c r="AE71" s="28">
        <v>6121823.25</v>
      </c>
      <c r="AF71" s="28">
        <v>21474.02</v>
      </c>
      <c r="AG71" s="28">
        <v>154858.46</v>
      </c>
      <c r="AH71" s="28">
        <v>583381.8899999999</v>
      </c>
      <c r="AI71" s="28">
        <v>1287850</v>
      </c>
      <c r="AJ71" s="28">
        <v>157270.12</v>
      </c>
      <c r="AK71" s="28">
        <v>2703836.7800000003</v>
      </c>
      <c r="AL71" s="28">
        <v>558935</v>
      </c>
      <c r="AM71" s="28">
        <v>954134.12</v>
      </c>
      <c r="AN71" s="28">
        <v>116428.6</v>
      </c>
      <c r="AO71" s="28">
        <v>10103.75</v>
      </c>
      <c r="AP71" s="28">
        <v>11486.74</v>
      </c>
      <c r="AQ71" s="130">
        <v>15126.179999999998</v>
      </c>
      <c r="AR71" s="28">
        <v>39282.879999999997</v>
      </c>
      <c r="AS71" s="28">
        <v>16331.87</v>
      </c>
      <c r="AT71" s="28">
        <v>22.32</v>
      </c>
      <c r="AU71" s="28">
        <v>36222.899999999994</v>
      </c>
      <c r="AV71" s="28">
        <v>15186.529999999999</v>
      </c>
      <c r="AW71" s="28">
        <v>50784.079999999994</v>
      </c>
      <c r="AX71" s="28">
        <v>25166.66</v>
      </c>
      <c r="AY71" s="28">
        <v>44464.639999999999</v>
      </c>
      <c r="AZ71" s="28">
        <v>33473.129999999997</v>
      </c>
      <c r="BA71" s="28">
        <v>0</v>
      </c>
      <c r="BB71" s="28">
        <v>4.25</v>
      </c>
      <c r="BC71" s="28">
        <v>11816.74</v>
      </c>
      <c r="BD71" s="28">
        <v>737.64</v>
      </c>
      <c r="BE71" s="28">
        <v>1792.37</v>
      </c>
      <c r="BF71" s="28">
        <v>0</v>
      </c>
      <c r="BG71" s="28">
        <v>0</v>
      </c>
      <c r="BH71" s="28">
        <v>0</v>
      </c>
      <c r="BI71" s="28">
        <v>0</v>
      </c>
      <c r="BJ71" s="28">
        <v>0</v>
      </c>
      <c r="BK71" s="28">
        <v>0</v>
      </c>
      <c r="BL71" s="28">
        <v>0</v>
      </c>
      <c r="BM71" s="28">
        <v>17745.940000000002</v>
      </c>
      <c r="BN71" s="28">
        <v>66534.219999999987</v>
      </c>
      <c r="BO71" s="28">
        <v>17348.919999999998</v>
      </c>
      <c r="BP71" s="28">
        <v>64.19</v>
      </c>
      <c r="BQ71" s="28">
        <v>9870.58</v>
      </c>
      <c r="BR71" s="28">
        <v>0</v>
      </c>
      <c r="BS71" s="28">
        <v>13097.07</v>
      </c>
      <c r="BT71" s="28">
        <v>40871.9</v>
      </c>
      <c r="BU71" s="28">
        <v>0</v>
      </c>
      <c r="BV71" s="28">
        <v>0</v>
      </c>
      <c r="BW71" s="28">
        <v>0</v>
      </c>
      <c r="BX71" s="28">
        <v>0</v>
      </c>
      <c r="BY71" s="28">
        <v>0</v>
      </c>
      <c r="BZ71" s="28">
        <v>17442.91</v>
      </c>
      <c r="CA71" s="28">
        <v>21664.02</v>
      </c>
      <c r="CB71" s="28">
        <v>4896.3</v>
      </c>
      <c r="CC71" s="28">
        <v>7505.99</v>
      </c>
    </row>
    <row r="72" spans="1:81" ht="12.75" customHeight="1" x14ac:dyDescent="0.2">
      <c r="A72" s="16"/>
      <c r="B72" s="5"/>
      <c r="C72" s="23" t="s">
        <v>225</v>
      </c>
      <c r="D72" s="28">
        <v>17632758.330000006</v>
      </c>
      <c r="E72" s="28">
        <v>17095731.289999999</v>
      </c>
      <c r="F72" s="28">
        <v>11664734.490000002</v>
      </c>
      <c r="G72" s="28">
        <v>5430996.7999999998</v>
      </c>
      <c r="H72" s="28">
        <v>185122.23</v>
      </c>
      <c r="I72" s="28">
        <v>351904.80999999994</v>
      </c>
      <c r="J72" s="28">
        <v>16292972.410000002</v>
      </c>
      <c r="K72" s="28">
        <v>16107850.180000003</v>
      </c>
      <c r="L72" s="28">
        <v>11066633.540000005</v>
      </c>
      <c r="M72" s="28">
        <v>5041216.6399999997</v>
      </c>
      <c r="N72" s="28">
        <v>185122.23</v>
      </c>
      <c r="O72" s="28">
        <v>11251755.770000003</v>
      </c>
      <c r="P72" s="28">
        <v>0</v>
      </c>
      <c r="Q72" s="28">
        <v>0</v>
      </c>
      <c r="R72" s="28">
        <v>0</v>
      </c>
      <c r="S72" s="28">
        <v>0</v>
      </c>
      <c r="T72" s="28">
        <v>987881.1100000001</v>
      </c>
      <c r="U72" s="28">
        <v>598100.95000000007</v>
      </c>
      <c r="V72" s="28">
        <v>389780.16</v>
      </c>
      <c r="W72" s="28">
        <v>987881.1100000001</v>
      </c>
      <c r="X72" s="28">
        <v>987881.1100000001</v>
      </c>
      <c r="Y72" s="28">
        <v>598100.95000000007</v>
      </c>
      <c r="Z72" s="28">
        <v>389780.16</v>
      </c>
      <c r="AA72" s="28">
        <v>351904.80999999994</v>
      </c>
      <c r="AB72" s="28">
        <v>1332031.57</v>
      </c>
      <c r="AC72" s="28">
        <v>691391.84</v>
      </c>
      <c r="AD72" s="28">
        <v>274564.21000000002</v>
      </c>
      <c r="AE72" s="28">
        <v>4627442.34</v>
      </c>
      <c r="AF72" s="28">
        <v>0</v>
      </c>
      <c r="AG72" s="28">
        <v>197285.57000000004</v>
      </c>
      <c r="AH72" s="28">
        <v>3228860.56</v>
      </c>
      <c r="AI72" s="28">
        <v>868272.9800000001</v>
      </c>
      <c r="AJ72" s="28">
        <v>290125.56</v>
      </c>
      <c r="AK72" s="28">
        <v>2245459.15</v>
      </c>
      <c r="AL72" s="28">
        <v>812063.27999999991</v>
      </c>
      <c r="AM72" s="28">
        <v>185122.23</v>
      </c>
      <c r="AN72" s="28">
        <v>362223.93</v>
      </c>
      <c r="AO72" s="28">
        <v>43402.83</v>
      </c>
      <c r="AP72" s="28">
        <v>166.8</v>
      </c>
      <c r="AQ72" s="130">
        <v>10495.029999999999</v>
      </c>
      <c r="AR72" s="28">
        <v>120438.66</v>
      </c>
      <c r="AS72" s="28">
        <v>241251.13</v>
      </c>
      <c r="AT72" s="28">
        <v>306108.82999999996</v>
      </c>
      <c r="AU72" s="28">
        <v>90402.08</v>
      </c>
      <c r="AV72" s="28">
        <v>6332.9</v>
      </c>
      <c r="AW72" s="28">
        <v>131932.11000000002</v>
      </c>
      <c r="AX72" s="28">
        <v>16738.38</v>
      </c>
      <c r="AY72" s="28">
        <v>82.8</v>
      </c>
      <c r="AZ72" s="28">
        <v>144721.89000000001</v>
      </c>
      <c r="BA72" s="28">
        <v>0</v>
      </c>
      <c r="BB72" s="28">
        <v>24181.46</v>
      </c>
      <c r="BC72" s="28">
        <v>0</v>
      </c>
      <c r="BD72" s="28">
        <v>41188.5</v>
      </c>
      <c r="BE72" s="28">
        <v>685.79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372461.87000000005</v>
      </c>
      <c r="BM72" s="28">
        <v>58314.54</v>
      </c>
      <c r="BN72" s="28">
        <v>13584.43</v>
      </c>
      <c r="BO72" s="28">
        <v>18720.579999999998</v>
      </c>
      <c r="BP72" s="28">
        <v>291.97000000000003</v>
      </c>
      <c r="BQ72" s="28">
        <v>2988.3</v>
      </c>
      <c r="BR72" s="28">
        <v>3757.79</v>
      </c>
      <c r="BS72" s="28">
        <v>66686.62</v>
      </c>
      <c r="BT72" s="28">
        <v>324719.53000000003</v>
      </c>
      <c r="BU72" s="28">
        <v>0</v>
      </c>
      <c r="BV72" s="28">
        <v>0</v>
      </c>
      <c r="BW72" s="28">
        <v>0</v>
      </c>
      <c r="BX72" s="28">
        <v>0</v>
      </c>
      <c r="BY72" s="28">
        <v>126355.48</v>
      </c>
      <c r="BZ72" s="28">
        <v>27476.28</v>
      </c>
      <c r="CA72" s="28">
        <v>226950.41</v>
      </c>
      <c r="CB72" s="28">
        <v>67505.350000000006</v>
      </c>
      <c r="CC72" s="28">
        <v>29972.77</v>
      </c>
    </row>
    <row r="73" spans="1:81" ht="12.75" customHeight="1" x14ac:dyDescent="0.2">
      <c r="A73" s="16"/>
      <c r="B73" s="5"/>
      <c r="C73" s="23" t="s">
        <v>226</v>
      </c>
      <c r="D73" s="28">
        <v>1426644.37</v>
      </c>
      <c r="E73" s="28">
        <v>691865.02</v>
      </c>
      <c r="F73" s="28">
        <v>653704.64999999991</v>
      </c>
      <c r="G73" s="28">
        <v>38160.370000000003</v>
      </c>
      <c r="H73" s="28">
        <v>656907.04</v>
      </c>
      <c r="I73" s="28">
        <v>77872.31</v>
      </c>
      <c r="J73" s="28">
        <v>1332398.3</v>
      </c>
      <c r="K73" s="28">
        <v>675491.25999999989</v>
      </c>
      <c r="L73" s="28">
        <v>653420.40999999992</v>
      </c>
      <c r="M73" s="28">
        <v>22070.85</v>
      </c>
      <c r="N73" s="28">
        <v>656907.04</v>
      </c>
      <c r="O73" s="28">
        <v>1310327.45</v>
      </c>
      <c r="P73" s="28">
        <v>0</v>
      </c>
      <c r="Q73" s="28">
        <v>0</v>
      </c>
      <c r="R73" s="28">
        <v>0</v>
      </c>
      <c r="S73" s="28">
        <v>0</v>
      </c>
      <c r="T73" s="28">
        <v>16373.759999999998</v>
      </c>
      <c r="U73" s="28">
        <v>284.24</v>
      </c>
      <c r="V73" s="28">
        <v>16089.52</v>
      </c>
      <c r="W73" s="28">
        <v>16373.759999999998</v>
      </c>
      <c r="X73" s="28">
        <v>16373.759999999998</v>
      </c>
      <c r="Y73" s="28">
        <v>284.24</v>
      </c>
      <c r="Z73" s="28">
        <v>16089.52</v>
      </c>
      <c r="AA73" s="28">
        <v>77872.31</v>
      </c>
      <c r="AB73" s="28">
        <v>764.57</v>
      </c>
      <c r="AC73" s="28">
        <v>54.94</v>
      </c>
      <c r="AD73" s="28">
        <v>0</v>
      </c>
      <c r="AE73" s="28">
        <v>65644.02</v>
      </c>
      <c r="AF73" s="28">
        <v>0</v>
      </c>
      <c r="AG73" s="28">
        <v>0</v>
      </c>
      <c r="AH73" s="28">
        <v>1.51</v>
      </c>
      <c r="AI73" s="28">
        <v>0</v>
      </c>
      <c r="AJ73" s="28">
        <v>82873.11</v>
      </c>
      <c r="AK73" s="28">
        <v>50.629999999999995</v>
      </c>
      <c r="AL73" s="28">
        <v>0</v>
      </c>
      <c r="AM73" s="28">
        <v>656907.04</v>
      </c>
      <c r="AN73" s="28">
        <v>36.5</v>
      </c>
      <c r="AO73" s="28">
        <v>6768.4599999999991</v>
      </c>
      <c r="AP73" s="28">
        <v>119930</v>
      </c>
      <c r="AQ73" s="130">
        <v>106721.57999999999</v>
      </c>
      <c r="AR73" s="28">
        <v>0</v>
      </c>
      <c r="AS73" s="28">
        <v>0</v>
      </c>
      <c r="AT73" s="28">
        <v>0</v>
      </c>
      <c r="AU73" s="28">
        <v>0</v>
      </c>
      <c r="AV73" s="28">
        <v>245.52</v>
      </c>
      <c r="AW73" s="28">
        <v>22069.34</v>
      </c>
      <c r="AX73" s="28">
        <v>181893.21000000002</v>
      </c>
      <c r="AY73" s="28">
        <v>69700.09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18737.78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0</v>
      </c>
      <c r="BP73" s="28">
        <v>0</v>
      </c>
      <c r="BQ73" s="28">
        <v>16089.52</v>
      </c>
      <c r="BR73" s="28">
        <v>0</v>
      </c>
      <c r="BS73" s="28">
        <v>284.24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28">
        <v>0</v>
      </c>
      <c r="BZ73" s="28">
        <v>21167.35</v>
      </c>
      <c r="CA73" s="28">
        <v>44956.22</v>
      </c>
      <c r="CB73" s="28">
        <v>3857.79</v>
      </c>
      <c r="CC73" s="28">
        <v>7890.95</v>
      </c>
    </row>
    <row r="74" spans="1:81" ht="12.75" customHeight="1" x14ac:dyDescent="0.2">
      <c r="A74" s="16"/>
      <c r="B74" s="5"/>
      <c r="C74" s="23" t="s">
        <v>227</v>
      </c>
      <c r="D74" s="28">
        <v>3689173.63</v>
      </c>
      <c r="E74" s="28">
        <v>3658945.3099999996</v>
      </c>
      <c r="F74" s="28">
        <v>2901418.6700000009</v>
      </c>
      <c r="G74" s="28">
        <v>757526.64</v>
      </c>
      <c r="H74" s="28">
        <v>14433.4</v>
      </c>
      <c r="I74" s="28">
        <v>15794.92</v>
      </c>
      <c r="J74" s="28">
        <v>3641179.38</v>
      </c>
      <c r="K74" s="28">
        <v>3626745.98</v>
      </c>
      <c r="L74" s="28">
        <v>2879389.5700000008</v>
      </c>
      <c r="M74" s="28">
        <v>747356.41</v>
      </c>
      <c r="N74" s="28">
        <v>14433.4</v>
      </c>
      <c r="O74" s="28">
        <v>2893822.97</v>
      </c>
      <c r="P74" s="28">
        <v>0</v>
      </c>
      <c r="Q74" s="28">
        <v>0</v>
      </c>
      <c r="R74" s="28">
        <v>0</v>
      </c>
      <c r="S74" s="28">
        <v>0</v>
      </c>
      <c r="T74" s="28">
        <v>32199.33</v>
      </c>
      <c r="U74" s="28">
        <v>22029.100000000002</v>
      </c>
      <c r="V74" s="28">
        <v>10170.23</v>
      </c>
      <c r="W74" s="28">
        <v>32199.33</v>
      </c>
      <c r="X74" s="28">
        <v>32199.33</v>
      </c>
      <c r="Y74" s="28">
        <v>22029.100000000002</v>
      </c>
      <c r="Z74" s="28">
        <v>10170.23</v>
      </c>
      <c r="AA74" s="28">
        <v>15794.92</v>
      </c>
      <c r="AB74" s="28">
        <v>297384.35000000009</v>
      </c>
      <c r="AC74" s="28">
        <v>32475.84</v>
      </c>
      <c r="AD74" s="28">
        <v>91354.72</v>
      </c>
      <c r="AE74" s="28">
        <v>942414.1100000001</v>
      </c>
      <c r="AF74" s="28">
        <v>0</v>
      </c>
      <c r="AG74" s="28">
        <v>1043.0999999999999</v>
      </c>
      <c r="AH74" s="28">
        <v>446300.98</v>
      </c>
      <c r="AI74" s="28">
        <v>98803.739999999991</v>
      </c>
      <c r="AJ74" s="28">
        <v>380691.17000000004</v>
      </c>
      <c r="AK74" s="28">
        <v>995150.93</v>
      </c>
      <c r="AL74" s="28">
        <v>208657.61000000002</v>
      </c>
      <c r="AM74" s="28">
        <v>14433.4</v>
      </c>
      <c r="AN74" s="28">
        <v>87354.89</v>
      </c>
      <c r="AO74" s="28">
        <v>0</v>
      </c>
      <c r="AP74" s="28">
        <v>605.40000000000009</v>
      </c>
      <c r="AQ74" s="130">
        <v>0</v>
      </c>
      <c r="AR74" s="28">
        <v>38103.82</v>
      </c>
      <c r="AS74" s="28">
        <v>14.45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1315.19</v>
      </c>
      <c r="AZ74" s="28">
        <v>5.2</v>
      </c>
      <c r="BA74" s="28">
        <v>0</v>
      </c>
      <c r="BB74" s="28">
        <v>0</v>
      </c>
      <c r="BC74" s="28">
        <v>0</v>
      </c>
      <c r="BD74" s="28">
        <v>5070.4799999999996</v>
      </c>
      <c r="BE74" s="28">
        <v>0</v>
      </c>
      <c r="BF74" s="28">
        <v>0</v>
      </c>
      <c r="BG74" s="28">
        <v>0</v>
      </c>
      <c r="BH74" s="28">
        <v>0</v>
      </c>
      <c r="BI74" s="28">
        <v>0</v>
      </c>
      <c r="BJ74" s="28">
        <v>0</v>
      </c>
      <c r="BK74" s="28">
        <v>0</v>
      </c>
      <c r="BL74" s="28">
        <v>0</v>
      </c>
      <c r="BM74" s="28">
        <v>0</v>
      </c>
      <c r="BN74" s="28">
        <v>56.61</v>
      </c>
      <c r="BO74" s="28">
        <v>0</v>
      </c>
      <c r="BP74" s="28">
        <v>21068.260000000002</v>
      </c>
      <c r="BQ74" s="28">
        <v>98.01</v>
      </c>
      <c r="BR74" s="28">
        <v>10072.220000000001</v>
      </c>
      <c r="BS74" s="28">
        <v>904.23</v>
      </c>
      <c r="BT74" s="28">
        <v>0</v>
      </c>
      <c r="BU74" s="28">
        <v>0</v>
      </c>
      <c r="BV74" s="28">
        <v>0</v>
      </c>
      <c r="BW74" s="28">
        <v>0</v>
      </c>
      <c r="BX74" s="28">
        <v>0</v>
      </c>
      <c r="BY74" s="28">
        <v>0</v>
      </c>
      <c r="BZ74" s="28">
        <v>526.3900000000001</v>
      </c>
      <c r="CA74" s="28">
        <v>13.48</v>
      </c>
      <c r="CB74" s="28">
        <v>2601.36</v>
      </c>
      <c r="CC74" s="28">
        <v>12653.69</v>
      </c>
    </row>
    <row r="75" spans="1:81" ht="12.75" customHeight="1" x14ac:dyDescent="0.2">
      <c r="A75" s="16"/>
      <c r="B75" s="5"/>
      <c r="C75" s="23" t="s">
        <v>228</v>
      </c>
      <c r="D75" s="28">
        <v>202151.13999999998</v>
      </c>
      <c r="E75" s="28">
        <v>198491.13999999998</v>
      </c>
      <c r="F75" s="28">
        <v>51103.079999999994</v>
      </c>
      <c r="G75" s="28">
        <v>147388.06</v>
      </c>
      <c r="H75" s="28">
        <v>0</v>
      </c>
      <c r="I75" s="28">
        <v>3660</v>
      </c>
      <c r="J75" s="28">
        <v>194103.99</v>
      </c>
      <c r="K75" s="28">
        <v>194103.99</v>
      </c>
      <c r="L75" s="28">
        <v>46715.929999999993</v>
      </c>
      <c r="M75" s="28">
        <v>147388.06</v>
      </c>
      <c r="N75" s="28">
        <v>0</v>
      </c>
      <c r="O75" s="28">
        <v>46715.929999999993</v>
      </c>
      <c r="P75" s="28">
        <v>0</v>
      </c>
      <c r="Q75" s="28">
        <v>0</v>
      </c>
      <c r="R75" s="28">
        <v>0</v>
      </c>
      <c r="S75" s="28">
        <v>0</v>
      </c>
      <c r="T75" s="28">
        <v>4387.1499999999996</v>
      </c>
      <c r="U75" s="28">
        <v>4387.1499999999996</v>
      </c>
      <c r="V75" s="28">
        <v>0</v>
      </c>
      <c r="W75" s="28">
        <v>4387.1499999999996</v>
      </c>
      <c r="X75" s="28">
        <v>4387.1499999999996</v>
      </c>
      <c r="Y75" s="28">
        <v>4387.1499999999996</v>
      </c>
      <c r="Z75" s="28">
        <v>0</v>
      </c>
      <c r="AA75" s="28">
        <v>3660</v>
      </c>
      <c r="AB75" s="28">
        <v>26289.759999999998</v>
      </c>
      <c r="AC75" s="28">
        <v>0.17</v>
      </c>
      <c r="AD75" s="28">
        <v>7388.06</v>
      </c>
      <c r="AE75" s="28">
        <v>0</v>
      </c>
      <c r="AF75" s="28">
        <v>0</v>
      </c>
      <c r="AG75" s="28">
        <v>140000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130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20426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0</v>
      </c>
      <c r="BO75" s="28">
        <v>0</v>
      </c>
      <c r="BP75" s="28">
        <v>4387.1499999999996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0</v>
      </c>
      <c r="BX75" s="28">
        <v>0</v>
      </c>
      <c r="BY75" s="28">
        <v>0</v>
      </c>
      <c r="BZ75" s="28">
        <v>3660</v>
      </c>
      <c r="CA75" s="28">
        <v>0</v>
      </c>
      <c r="CB75" s="28">
        <v>0</v>
      </c>
      <c r="CC75" s="28">
        <v>0</v>
      </c>
    </row>
    <row r="76" spans="1:81" ht="12.75" customHeight="1" x14ac:dyDescent="0.2">
      <c r="A76" s="16"/>
      <c r="C76" s="5" t="s">
        <v>229</v>
      </c>
      <c r="D76" s="28">
        <v>3267930.4899999998</v>
      </c>
      <c r="E76" s="28">
        <v>3081560.49</v>
      </c>
      <c r="F76" s="28">
        <v>2561647.4899999998</v>
      </c>
      <c r="G76" s="28">
        <v>519912.99999999988</v>
      </c>
      <c r="H76" s="28">
        <v>102637.51000000001</v>
      </c>
      <c r="I76" s="28">
        <v>83732.490000000005</v>
      </c>
      <c r="J76" s="28">
        <v>3032980.8999999994</v>
      </c>
      <c r="K76" s="28">
        <v>2930343.3899999997</v>
      </c>
      <c r="L76" s="28">
        <v>2449629.92</v>
      </c>
      <c r="M76" s="28">
        <v>480713.47</v>
      </c>
      <c r="N76" s="28">
        <v>102637.51000000001</v>
      </c>
      <c r="O76" s="28">
        <v>2552267.4299999997</v>
      </c>
      <c r="P76" s="28">
        <v>0</v>
      </c>
      <c r="Q76" s="28">
        <v>0</v>
      </c>
      <c r="R76" s="28">
        <v>0</v>
      </c>
      <c r="S76" s="28">
        <v>0</v>
      </c>
      <c r="T76" s="28">
        <v>151217.1</v>
      </c>
      <c r="U76" s="28">
        <v>112017.57</v>
      </c>
      <c r="V76" s="28">
        <v>39199.53</v>
      </c>
      <c r="W76" s="28">
        <v>151217.1</v>
      </c>
      <c r="X76" s="28">
        <v>151217.1</v>
      </c>
      <c r="Y76" s="28">
        <v>112017.57</v>
      </c>
      <c r="Z76" s="28">
        <v>39199.53</v>
      </c>
      <c r="AA76" s="28">
        <v>83732.490000000005</v>
      </c>
      <c r="AB76" s="28">
        <v>215914.14</v>
      </c>
      <c r="AC76" s="28">
        <v>76058.97</v>
      </c>
      <c r="AD76" s="28">
        <v>118522.28</v>
      </c>
      <c r="AE76" s="28">
        <v>1328738.6400000001</v>
      </c>
      <c r="AF76" s="28">
        <v>11152.14</v>
      </c>
      <c r="AG76" s="28">
        <v>128915.22</v>
      </c>
      <c r="AH76" s="28">
        <v>127441.32999999999</v>
      </c>
      <c r="AI76" s="28">
        <v>47032.95</v>
      </c>
      <c r="AJ76" s="28">
        <v>2736.91</v>
      </c>
      <c r="AK76" s="28">
        <v>622094.48</v>
      </c>
      <c r="AL76" s="28">
        <v>21387.120000000003</v>
      </c>
      <c r="AM76" s="28">
        <v>102637.51000000001</v>
      </c>
      <c r="AN76" s="28">
        <v>0</v>
      </c>
      <c r="AO76" s="28">
        <v>27839.02</v>
      </c>
      <c r="AP76" s="28">
        <v>2705.14</v>
      </c>
      <c r="AQ76" s="130">
        <v>2590.04</v>
      </c>
      <c r="AR76" s="28">
        <v>8172.83</v>
      </c>
      <c r="AS76" s="28">
        <v>71060.12</v>
      </c>
      <c r="AT76" s="28">
        <v>14670.68</v>
      </c>
      <c r="AU76" s="28">
        <v>28772.61</v>
      </c>
      <c r="AV76" s="28">
        <v>10495.539999999999</v>
      </c>
      <c r="AW76" s="28">
        <v>24717.97</v>
      </c>
      <c r="AX76" s="28">
        <v>6220.09</v>
      </c>
      <c r="AY76" s="28">
        <v>8232.8799999999992</v>
      </c>
      <c r="AZ76" s="28">
        <v>3884.92</v>
      </c>
      <c r="BA76" s="28">
        <v>0</v>
      </c>
      <c r="BB76" s="28">
        <v>6489.92</v>
      </c>
      <c r="BC76" s="28">
        <v>5134.12</v>
      </c>
      <c r="BD76" s="28">
        <v>8718.7999999999993</v>
      </c>
      <c r="BE76" s="28">
        <v>644.53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48175.67</v>
      </c>
      <c r="BM76" s="28">
        <v>3132.88</v>
      </c>
      <c r="BN76" s="28">
        <v>28908.170000000002</v>
      </c>
      <c r="BO76" s="28">
        <v>3009.18</v>
      </c>
      <c r="BP76" s="28">
        <v>97.789999999999992</v>
      </c>
      <c r="BQ76" s="28">
        <v>2225.14</v>
      </c>
      <c r="BR76" s="28">
        <v>908.6</v>
      </c>
      <c r="BS76" s="28">
        <v>36.97</v>
      </c>
      <c r="BT76" s="28">
        <v>32932.910000000003</v>
      </c>
      <c r="BU76" s="28">
        <v>0</v>
      </c>
      <c r="BV76" s="28">
        <v>0</v>
      </c>
      <c r="BW76" s="28">
        <v>0</v>
      </c>
      <c r="BX76" s="28">
        <v>0</v>
      </c>
      <c r="BY76" s="28">
        <v>31789.79</v>
      </c>
      <c r="BZ76" s="28">
        <v>4343.17</v>
      </c>
      <c r="CA76" s="28">
        <v>68461.73</v>
      </c>
      <c r="CB76" s="28">
        <v>4641.1499999999996</v>
      </c>
      <c r="CC76" s="28">
        <v>6286.4400000000005</v>
      </c>
    </row>
    <row r="77" spans="1:81" ht="12.75" customHeight="1" x14ac:dyDescent="0.2">
      <c r="A77" s="16"/>
      <c r="B77" s="5"/>
      <c r="C77" s="23" t="s">
        <v>230</v>
      </c>
      <c r="D77" s="28">
        <v>1801692.8499999996</v>
      </c>
      <c r="E77" s="28">
        <v>1696707.4</v>
      </c>
      <c r="F77" s="28">
        <v>1332798.7299999997</v>
      </c>
      <c r="G77" s="28">
        <v>363908.66999999993</v>
      </c>
      <c r="H77" s="28">
        <v>30852.93</v>
      </c>
      <c r="I77" s="28">
        <v>74132.52</v>
      </c>
      <c r="J77" s="28">
        <v>1609203.7599999995</v>
      </c>
      <c r="K77" s="28">
        <v>1578350.8299999996</v>
      </c>
      <c r="L77" s="28">
        <v>1244187.6899999997</v>
      </c>
      <c r="M77" s="28">
        <v>334163.13999999996</v>
      </c>
      <c r="N77" s="28">
        <v>30852.93</v>
      </c>
      <c r="O77" s="28">
        <v>1275040.6199999996</v>
      </c>
      <c r="P77" s="28">
        <v>0</v>
      </c>
      <c r="Q77" s="28">
        <v>0</v>
      </c>
      <c r="R77" s="28">
        <v>0</v>
      </c>
      <c r="S77" s="28">
        <v>0</v>
      </c>
      <c r="T77" s="28">
        <v>118356.57</v>
      </c>
      <c r="U77" s="28">
        <v>88611.040000000008</v>
      </c>
      <c r="V77" s="28">
        <v>29745.53</v>
      </c>
      <c r="W77" s="28">
        <v>118356.57</v>
      </c>
      <c r="X77" s="28">
        <v>118356.57</v>
      </c>
      <c r="Y77" s="28">
        <v>88611.040000000008</v>
      </c>
      <c r="Z77" s="28">
        <v>29745.53</v>
      </c>
      <c r="AA77" s="28">
        <v>74132.52</v>
      </c>
      <c r="AB77" s="28">
        <v>74753.98</v>
      </c>
      <c r="AC77" s="28">
        <v>51896.08</v>
      </c>
      <c r="AD77" s="28">
        <v>55616.98</v>
      </c>
      <c r="AE77" s="28">
        <v>596732.12</v>
      </c>
      <c r="AF77" s="28">
        <v>0</v>
      </c>
      <c r="AG77" s="28">
        <v>97470.87</v>
      </c>
      <c r="AH77" s="28">
        <v>109043.62</v>
      </c>
      <c r="AI77" s="28">
        <v>30066.68</v>
      </c>
      <c r="AJ77" s="28">
        <v>1133.1600000000001</v>
      </c>
      <c r="AK77" s="28">
        <v>369225.34</v>
      </c>
      <c r="AL77" s="28">
        <v>19028.580000000002</v>
      </c>
      <c r="AM77" s="28">
        <v>30852.93</v>
      </c>
      <c r="AN77" s="28">
        <v>0</v>
      </c>
      <c r="AO77" s="28">
        <v>27182.43</v>
      </c>
      <c r="AP77" s="28">
        <v>16.66</v>
      </c>
      <c r="AQ77" s="130">
        <v>862</v>
      </c>
      <c r="AR77" s="28">
        <v>6359.21</v>
      </c>
      <c r="AS77" s="28">
        <v>65644.67</v>
      </c>
      <c r="AT77" s="28">
        <v>14669.93</v>
      </c>
      <c r="AU77" s="28">
        <v>23981.69</v>
      </c>
      <c r="AV77" s="28">
        <v>681.58</v>
      </c>
      <c r="AW77" s="28">
        <v>14351.47</v>
      </c>
      <c r="AX77" s="28">
        <v>2844</v>
      </c>
      <c r="AY77" s="28">
        <v>6.4</v>
      </c>
      <c r="AZ77" s="28">
        <v>1532.76</v>
      </c>
      <c r="BA77" s="28">
        <v>0</v>
      </c>
      <c r="BB77" s="28">
        <v>6486.52</v>
      </c>
      <c r="BC77" s="28">
        <v>0</v>
      </c>
      <c r="BD77" s="28">
        <v>8568.14</v>
      </c>
      <c r="BE77" s="28">
        <v>195.96</v>
      </c>
      <c r="BF77" s="28">
        <v>0</v>
      </c>
      <c r="BG77" s="28">
        <v>0</v>
      </c>
      <c r="BH77" s="28">
        <v>0</v>
      </c>
      <c r="BI77" s="28">
        <v>0</v>
      </c>
      <c r="BJ77" s="28">
        <v>0</v>
      </c>
      <c r="BK77" s="28">
        <v>0</v>
      </c>
      <c r="BL77" s="28">
        <v>48175.67</v>
      </c>
      <c r="BM77" s="28">
        <v>83.52</v>
      </c>
      <c r="BN77" s="28">
        <v>5589.61</v>
      </c>
      <c r="BO77" s="28">
        <v>3009.18</v>
      </c>
      <c r="BP77" s="28">
        <v>46.79</v>
      </c>
      <c r="BQ77" s="28">
        <v>730.55</v>
      </c>
      <c r="BR77" s="28">
        <v>908.6</v>
      </c>
      <c r="BS77" s="28">
        <v>0</v>
      </c>
      <c r="BT77" s="28">
        <v>28022.86</v>
      </c>
      <c r="BU77" s="28">
        <v>0</v>
      </c>
      <c r="BV77" s="28">
        <v>0</v>
      </c>
      <c r="BW77" s="28">
        <v>0</v>
      </c>
      <c r="BX77" s="28">
        <v>0</v>
      </c>
      <c r="BY77" s="28">
        <v>31789.79</v>
      </c>
      <c r="BZ77" s="28">
        <v>2317.08</v>
      </c>
      <c r="CA77" s="28">
        <v>62306.77</v>
      </c>
      <c r="CB77" s="28">
        <v>4567.17</v>
      </c>
      <c r="CC77" s="28">
        <v>4941.5</v>
      </c>
    </row>
    <row r="78" spans="1:81" ht="12.75" customHeight="1" x14ac:dyDescent="0.2">
      <c r="A78" s="16"/>
      <c r="B78" s="5"/>
      <c r="C78" s="23" t="s">
        <v>231</v>
      </c>
      <c r="D78" s="28">
        <v>1466237.6400000001</v>
      </c>
      <c r="E78" s="28">
        <v>1384853.0900000003</v>
      </c>
      <c r="F78" s="28">
        <v>1228848.76</v>
      </c>
      <c r="G78" s="28">
        <v>156004.32999999996</v>
      </c>
      <c r="H78" s="28">
        <v>71784.58</v>
      </c>
      <c r="I78" s="28">
        <v>9599.9700000000012</v>
      </c>
      <c r="J78" s="28">
        <v>1423777.1400000001</v>
      </c>
      <c r="K78" s="28">
        <v>1351992.56</v>
      </c>
      <c r="L78" s="28">
        <v>1205442.23</v>
      </c>
      <c r="M78" s="28">
        <v>146550.32999999999</v>
      </c>
      <c r="N78" s="28">
        <v>71784.58</v>
      </c>
      <c r="O78" s="28">
        <v>1277226.81</v>
      </c>
      <c r="P78" s="28">
        <v>0</v>
      </c>
      <c r="Q78" s="28">
        <v>0</v>
      </c>
      <c r="R78" s="28">
        <v>0</v>
      </c>
      <c r="S78" s="28">
        <v>0</v>
      </c>
      <c r="T78" s="28">
        <v>32860.530000000006</v>
      </c>
      <c r="U78" s="28">
        <v>23406.530000000002</v>
      </c>
      <c r="V78" s="28">
        <v>9454</v>
      </c>
      <c r="W78" s="28">
        <v>32860.530000000006</v>
      </c>
      <c r="X78" s="28">
        <v>32860.530000000006</v>
      </c>
      <c r="Y78" s="28">
        <v>23406.530000000002</v>
      </c>
      <c r="Z78" s="28">
        <v>9454</v>
      </c>
      <c r="AA78" s="28">
        <v>9599.9700000000012</v>
      </c>
      <c r="AB78" s="28">
        <v>141160.16</v>
      </c>
      <c r="AC78" s="28">
        <v>24162.89</v>
      </c>
      <c r="AD78" s="28">
        <v>62905.3</v>
      </c>
      <c r="AE78" s="28">
        <v>732006.52</v>
      </c>
      <c r="AF78" s="28">
        <v>11152.14</v>
      </c>
      <c r="AG78" s="28">
        <v>31444.35</v>
      </c>
      <c r="AH78" s="28">
        <v>18397.71</v>
      </c>
      <c r="AI78" s="28">
        <v>16966.27</v>
      </c>
      <c r="AJ78" s="28">
        <v>1603.75</v>
      </c>
      <c r="AK78" s="28">
        <v>252869.14</v>
      </c>
      <c r="AL78" s="28">
        <v>2358.54</v>
      </c>
      <c r="AM78" s="28">
        <v>71784.58</v>
      </c>
      <c r="AN78" s="28">
        <v>0</v>
      </c>
      <c r="AO78" s="28">
        <v>656.59</v>
      </c>
      <c r="AP78" s="28">
        <v>2688.48</v>
      </c>
      <c r="AQ78" s="130">
        <v>1728.04</v>
      </c>
      <c r="AR78" s="28">
        <v>1813.62</v>
      </c>
      <c r="AS78" s="28">
        <v>5415.45</v>
      </c>
      <c r="AT78" s="28">
        <v>0.75</v>
      </c>
      <c r="AU78" s="28">
        <v>4790.92</v>
      </c>
      <c r="AV78" s="28">
        <v>9813.9599999999991</v>
      </c>
      <c r="AW78" s="28">
        <v>10366.5</v>
      </c>
      <c r="AX78" s="28">
        <v>3376.09</v>
      </c>
      <c r="AY78" s="28">
        <v>8226.48</v>
      </c>
      <c r="AZ78" s="28">
        <v>2352.16</v>
      </c>
      <c r="BA78" s="28">
        <v>0</v>
      </c>
      <c r="BB78" s="28">
        <v>3.4</v>
      </c>
      <c r="BC78" s="28">
        <v>5134.12</v>
      </c>
      <c r="BD78" s="28">
        <v>150.66</v>
      </c>
      <c r="BE78" s="28">
        <v>448.57</v>
      </c>
      <c r="BF78" s="28">
        <v>0</v>
      </c>
      <c r="BG78" s="28">
        <v>0</v>
      </c>
      <c r="BH78" s="28">
        <v>0</v>
      </c>
      <c r="BI78" s="28">
        <v>0</v>
      </c>
      <c r="BJ78" s="28">
        <v>0</v>
      </c>
      <c r="BK78" s="28">
        <v>0</v>
      </c>
      <c r="BL78" s="28">
        <v>0</v>
      </c>
      <c r="BM78" s="28">
        <v>3049.36</v>
      </c>
      <c r="BN78" s="28">
        <v>23318.560000000001</v>
      </c>
      <c r="BO78" s="28">
        <v>0</v>
      </c>
      <c r="BP78" s="28">
        <v>51</v>
      </c>
      <c r="BQ78" s="28">
        <v>1494.59</v>
      </c>
      <c r="BR78" s="28">
        <v>0</v>
      </c>
      <c r="BS78" s="28">
        <v>36.97</v>
      </c>
      <c r="BT78" s="28">
        <v>4910.05</v>
      </c>
      <c r="BU78" s="28">
        <v>0</v>
      </c>
      <c r="BV78" s="28">
        <v>0</v>
      </c>
      <c r="BW78" s="28">
        <v>0</v>
      </c>
      <c r="BX78" s="28">
        <v>0</v>
      </c>
      <c r="BY78" s="28">
        <v>0</v>
      </c>
      <c r="BZ78" s="28">
        <v>2026.09</v>
      </c>
      <c r="CA78" s="28">
        <v>6154.96</v>
      </c>
      <c r="CB78" s="28">
        <v>73.98</v>
      </c>
      <c r="CC78" s="28">
        <v>1344.94</v>
      </c>
    </row>
    <row r="79" spans="1:81" ht="12.75" customHeight="1" x14ac:dyDescent="0.2">
      <c r="A79" s="16"/>
      <c r="B79" s="26" t="s">
        <v>232</v>
      </c>
      <c r="C79" s="5"/>
      <c r="D79" s="29">
        <v>71846609.360000104</v>
      </c>
      <c r="E79" s="29">
        <v>69769373.000000209</v>
      </c>
      <c r="F79" s="29">
        <v>52814179.010000102</v>
      </c>
      <c r="G79" s="29">
        <v>16955193.989999995</v>
      </c>
      <c r="H79" s="29">
        <v>1795180.2300000051</v>
      </c>
      <c r="I79" s="29">
        <v>282056.13000000146</v>
      </c>
      <c r="J79" s="29">
        <v>67846756.380000114</v>
      </c>
      <c r="K79" s="29">
        <v>66051576.150000043</v>
      </c>
      <c r="L79" s="29">
        <v>49936356.179999948</v>
      </c>
      <c r="M79" s="29">
        <v>16115219.969999984</v>
      </c>
      <c r="N79" s="29">
        <v>1795180.2300000051</v>
      </c>
      <c r="O79" s="29">
        <v>51731536.410000004</v>
      </c>
      <c r="P79" s="29">
        <v>1007127.3800000058</v>
      </c>
      <c r="Q79" s="29">
        <v>1007127.3800000058</v>
      </c>
      <c r="R79" s="29">
        <v>865495.17000000132</v>
      </c>
      <c r="S79" s="29">
        <v>141632.20999999996</v>
      </c>
      <c r="T79" s="29">
        <v>2710669.4700000011</v>
      </c>
      <c r="U79" s="29">
        <v>2012327.6600000022</v>
      </c>
      <c r="V79" s="29">
        <v>698341.81000000052</v>
      </c>
      <c r="W79" s="29">
        <v>2710669.4700000011</v>
      </c>
      <c r="X79" s="29">
        <v>2710669.4700000011</v>
      </c>
      <c r="Y79" s="29">
        <v>2012327.6600000022</v>
      </c>
      <c r="Z79" s="29">
        <v>698341.81000000052</v>
      </c>
      <c r="AA79" s="29">
        <v>282056.13000000146</v>
      </c>
      <c r="AB79" s="29">
        <v>9365998.0700000003</v>
      </c>
      <c r="AC79" s="29">
        <v>2242819.8800000013</v>
      </c>
      <c r="AD79" s="29">
        <v>1846023.7700000005</v>
      </c>
      <c r="AE79" s="29">
        <v>17665595.44000002</v>
      </c>
      <c r="AF79" s="29">
        <v>254526.64000000083</v>
      </c>
      <c r="AG79" s="29">
        <v>2330015.120000001</v>
      </c>
      <c r="AH79" s="29">
        <v>6685348.1500000181</v>
      </c>
      <c r="AI79" s="29">
        <v>3323958.8899999848</v>
      </c>
      <c r="AJ79" s="29">
        <v>1556412.340000001</v>
      </c>
      <c r="AK79" s="29">
        <v>10648199.130000008</v>
      </c>
      <c r="AL79" s="29">
        <v>3475335.3200000026</v>
      </c>
      <c r="AM79" s="29">
        <v>1795180.2300000051</v>
      </c>
      <c r="AN79" s="29">
        <v>1640364.1300000027</v>
      </c>
      <c r="AO79" s="29">
        <v>404575.57999999973</v>
      </c>
      <c r="AP79" s="29">
        <v>319216.80999999982</v>
      </c>
      <c r="AQ79" s="131">
        <v>496921.94000000006</v>
      </c>
      <c r="AR79" s="29">
        <v>383700.34999999887</v>
      </c>
      <c r="AS79" s="29">
        <v>237276.03000000041</v>
      </c>
      <c r="AT79" s="29">
        <v>584982.35000000102</v>
      </c>
      <c r="AU79" s="29">
        <v>245609.43000000052</v>
      </c>
      <c r="AV79" s="29">
        <v>133187.61999999973</v>
      </c>
      <c r="AW79" s="29">
        <v>569541.05000000237</v>
      </c>
      <c r="AX79" s="29">
        <v>241468.14999999985</v>
      </c>
      <c r="AY79" s="29">
        <v>259592.66999999972</v>
      </c>
      <c r="AZ79" s="29">
        <v>311854.54000000004</v>
      </c>
      <c r="BA79" s="29">
        <v>61777.650000000598</v>
      </c>
      <c r="BB79" s="29">
        <v>265303.75</v>
      </c>
      <c r="BC79" s="29">
        <v>62060.49000000034</v>
      </c>
      <c r="BD79" s="29">
        <v>202540.25000000023</v>
      </c>
      <c r="BE79" s="29">
        <v>237370.61000000002</v>
      </c>
      <c r="BF79" s="29">
        <v>739882.3900000042</v>
      </c>
      <c r="BG79" s="29">
        <v>19899.649999999889</v>
      </c>
      <c r="BH79" s="29">
        <v>141632.20999999996</v>
      </c>
      <c r="BI79" s="29">
        <v>10558.300000000076</v>
      </c>
      <c r="BJ79" s="29">
        <v>40256.899999999943</v>
      </c>
      <c r="BK79" s="29">
        <v>54897.929999999993</v>
      </c>
      <c r="BL79" s="29">
        <v>705298.82000000007</v>
      </c>
      <c r="BM79" s="29">
        <v>263125.39999999985</v>
      </c>
      <c r="BN79" s="29">
        <v>385222.17000000004</v>
      </c>
      <c r="BO79" s="29">
        <v>89528.430000000037</v>
      </c>
      <c r="BP79" s="29">
        <v>11138.309999999929</v>
      </c>
      <c r="BQ79" s="29">
        <v>62037.339999999967</v>
      </c>
      <c r="BR79" s="29">
        <v>15334.579999999991</v>
      </c>
      <c r="BS79" s="29">
        <v>242129.91999999998</v>
      </c>
      <c r="BT79" s="29">
        <v>297113.3400000002</v>
      </c>
      <c r="BU79" s="29">
        <v>20360.669999999995</v>
      </c>
      <c r="BV79" s="29">
        <v>78684.180000000008</v>
      </c>
      <c r="BW79" s="29">
        <v>6291.5400000000036</v>
      </c>
      <c r="BX79" s="29">
        <v>40370.479999999996</v>
      </c>
      <c r="BY79" s="29">
        <v>494034.2900000005</v>
      </c>
      <c r="BZ79" s="29">
        <v>70180.679999999935</v>
      </c>
      <c r="CA79" s="29">
        <v>64747.62000000017</v>
      </c>
      <c r="CB79" s="29">
        <v>66210.310000000056</v>
      </c>
      <c r="CC79" s="29">
        <v>80917.520000000019</v>
      </c>
    </row>
    <row r="80" spans="1:81" ht="12.75" customHeight="1" x14ac:dyDescent="0.2">
      <c r="A80" s="16"/>
      <c r="B80" s="5"/>
      <c r="C80" s="30" t="s">
        <v>233</v>
      </c>
      <c r="D80" s="28">
        <v>38426618.019999988</v>
      </c>
      <c r="E80" s="28">
        <v>37265053.18999999</v>
      </c>
      <c r="F80" s="28">
        <v>27254976.569999997</v>
      </c>
      <c r="G80" s="28">
        <v>10010076.619999997</v>
      </c>
      <c r="H80" s="28">
        <v>1052220.3600000001</v>
      </c>
      <c r="I80" s="28">
        <v>109344.47</v>
      </c>
      <c r="J80" s="28">
        <v>36168832.75999999</v>
      </c>
      <c r="K80" s="28">
        <v>35116612.399999984</v>
      </c>
      <c r="L80" s="28">
        <v>25565324.939999998</v>
      </c>
      <c r="M80" s="28">
        <v>9551287.459999999</v>
      </c>
      <c r="N80" s="28">
        <v>1052220.3600000001</v>
      </c>
      <c r="O80" s="28">
        <v>26617545.299999997</v>
      </c>
      <c r="P80" s="28">
        <v>783041.43</v>
      </c>
      <c r="Q80" s="28">
        <v>783041.43</v>
      </c>
      <c r="R80" s="28">
        <v>663244.89</v>
      </c>
      <c r="S80" s="28">
        <v>119796.54</v>
      </c>
      <c r="T80" s="28">
        <v>1365399.36</v>
      </c>
      <c r="U80" s="28">
        <v>1026406.74</v>
      </c>
      <c r="V80" s="28">
        <v>338992.62</v>
      </c>
      <c r="W80" s="28">
        <v>1365399.36</v>
      </c>
      <c r="X80" s="28">
        <v>1365399.36</v>
      </c>
      <c r="Y80" s="28">
        <v>1026406.74</v>
      </c>
      <c r="Z80" s="28">
        <v>338992.62</v>
      </c>
      <c r="AA80" s="28">
        <v>109344.47</v>
      </c>
      <c r="AB80" s="28">
        <v>5721349.3899999997</v>
      </c>
      <c r="AC80" s="28">
        <v>872814.03</v>
      </c>
      <c r="AD80" s="28">
        <v>769720.84</v>
      </c>
      <c r="AE80" s="28">
        <v>8196182.0199999996</v>
      </c>
      <c r="AF80" s="28">
        <v>106179.49</v>
      </c>
      <c r="AG80" s="28">
        <v>1595724.73</v>
      </c>
      <c r="AH80" s="28">
        <v>4587584.88</v>
      </c>
      <c r="AI80" s="28">
        <v>1789215.22</v>
      </c>
      <c r="AJ80" s="28">
        <v>735437.32</v>
      </c>
      <c r="AK80" s="28">
        <v>5846080.0999999996</v>
      </c>
      <c r="AL80" s="28">
        <v>1739006.03</v>
      </c>
      <c r="AM80" s="28">
        <v>1052220.3600000001</v>
      </c>
      <c r="AN80" s="28">
        <v>815277.54</v>
      </c>
      <c r="AO80" s="28">
        <v>193424.17</v>
      </c>
      <c r="AP80" s="28">
        <v>111156.81</v>
      </c>
      <c r="AQ80" s="130">
        <v>214003.24</v>
      </c>
      <c r="AR80" s="28">
        <v>234461.28</v>
      </c>
      <c r="AS80" s="28">
        <v>151179.44</v>
      </c>
      <c r="AT80" s="28">
        <v>287363.51</v>
      </c>
      <c r="AU80" s="28">
        <v>60712.3</v>
      </c>
      <c r="AV80" s="28">
        <v>78105.36</v>
      </c>
      <c r="AW80" s="28">
        <v>375731.33</v>
      </c>
      <c r="AX80" s="28">
        <v>97903.18</v>
      </c>
      <c r="AY80" s="28">
        <v>91693.41</v>
      </c>
      <c r="AZ80" s="28">
        <v>208405.38</v>
      </c>
      <c r="BA80" s="28">
        <v>2408.04</v>
      </c>
      <c r="BB80" s="28">
        <v>12359.68</v>
      </c>
      <c r="BC80" s="28">
        <v>26856.31</v>
      </c>
      <c r="BD80" s="28">
        <v>98387.16</v>
      </c>
      <c r="BE80" s="28">
        <v>97890.21</v>
      </c>
      <c r="BF80" s="28">
        <v>576687.31000000006</v>
      </c>
      <c r="BG80" s="28">
        <v>13795.44</v>
      </c>
      <c r="BH80" s="28">
        <v>119796.54</v>
      </c>
      <c r="BI80" s="28">
        <v>9009.5400000000009</v>
      </c>
      <c r="BJ80" s="28">
        <v>39950.089999999997</v>
      </c>
      <c r="BK80" s="28">
        <v>23802.51</v>
      </c>
      <c r="BL80" s="28">
        <v>434249.79</v>
      </c>
      <c r="BM80" s="28">
        <v>131614.01</v>
      </c>
      <c r="BN80" s="28">
        <v>258371.65</v>
      </c>
      <c r="BO80" s="28">
        <v>15702.54</v>
      </c>
      <c r="BP80" s="28">
        <v>9545.8799999999992</v>
      </c>
      <c r="BQ80" s="28">
        <v>22570.49</v>
      </c>
      <c r="BR80" s="28">
        <v>9477.3700000000008</v>
      </c>
      <c r="BS80" s="28">
        <v>164237.82</v>
      </c>
      <c r="BT80" s="28">
        <v>146220.96</v>
      </c>
      <c r="BU80" s="28">
        <v>17859.45</v>
      </c>
      <c r="BV80" s="28">
        <v>5666.61</v>
      </c>
      <c r="BW80" s="28">
        <v>5420.53</v>
      </c>
      <c r="BX80" s="28">
        <v>11250.34</v>
      </c>
      <c r="BY80" s="28">
        <v>133211.92000000001</v>
      </c>
      <c r="BZ80" s="28">
        <v>27866.13</v>
      </c>
      <c r="CA80" s="28">
        <v>25901.93</v>
      </c>
      <c r="CB80" s="28">
        <v>23203.74</v>
      </c>
      <c r="CC80" s="28">
        <v>32372.67</v>
      </c>
    </row>
    <row r="81" spans="1:81" ht="12.75" customHeight="1" x14ac:dyDescent="0.2">
      <c r="A81" s="16"/>
      <c r="C81" s="30" t="s">
        <v>234</v>
      </c>
      <c r="D81" s="28">
        <v>1012974.0999999999</v>
      </c>
      <c r="E81" s="28">
        <v>1003880.16</v>
      </c>
      <c r="F81" s="28">
        <v>640886.41000000038</v>
      </c>
      <c r="G81" s="28">
        <v>362993.74999999994</v>
      </c>
      <c r="H81" s="28">
        <v>6809.1399999999994</v>
      </c>
      <c r="I81" s="28">
        <v>2284.7999999999997</v>
      </c>
      <c r="J81" s="28">
        <v>948174.75</v>
      </c>
      <c r="K81" s="28">
        <v>941365.61</v>
      </c>
      <c r="L81" s="28">
        <v>616001.86000000034</v>
      </c>
      <c r="M81" s="28">
        <v>325363.75</v>
      </c>
      <c r="N81" s="28">
        <v>6809.1399999999994</v>
      </c>
      <c r="O81" s="28">
        <v>622811.00000000023</v>
      </c>
      <c r="P81" s="28">
        <v>0</v>
      </c>
      <c r="Q81" s="28">
        <v>0</v>
      </c>
      <c r="R81" s="28">
        <v>0</v>
      </c>
      <c r="S81" s="28">
        <v>0</v>
      </c>
      <c r="T81" s="28">
        <v>62514.550000000017</v>
      </c>
      <c r="U81" s="28">
        <v>24884.55</v>
      </c>
      <c r="V81" s="28">
        <v>37630</v>
      </c>
      <c r="W81" s="28">
        <v>62514.550000000017</v>
      </c>
      <c r="X81" s="28">
        <v>62514.550000000017</v>
      </c>
      <c r="Y81" s="28">
        <v>24884.55</v>
      </c>
      <c r="Z81" s="28">
        <v>37630</v>
      </c>
      <c r="AA81" s="28">
        <v>2284.7999999999997</v>
      </c>
      <c r="AB81" s="28">
        <v>23003.040000000005</v>
      </c>
      <c r="AC81" s="28">
        <v>18722.41</v>
      </c>
      <c r="AD81" s="28">
        <v>90353.450000000012</v>
      </c>
      <c r="AE81" s="28">
        <v>392745.82000000007</v>
      </c>
      <c r="AF81" s="28">
        <v>1559.23</v>
      </c>
      <c r="AG81" s="28">
        <v>44815.39</v>
      </c>
      <c r="AH81" s="28">
        <v>154114.59999999998</v>
      </c>
      <c r="AI81" s="28">
        <v>1323.65</v>
      </c>
      <c r="AJ81" s="28">
        <v>541.75</v>
      </c>
      <c r="AK81" s="28">
        <v>121031.84000000001</v>
      </c>
      <c r="AL81" s="28">
        <v>9335.1999999999989</v>
      </c>
      <c r="AM81" s="28">
        <v>6809.1399999999994</v>
      </c>
      <c r="AN81" s="28">
        <v>222.52</v>
      </c>
      <c r="AO81" s="28">
        <v>822.16</v>
      </c>
      <c r="AP81" s="28">
        <v>0</v>
      </c>
      <c r="AQ81" s="130">
        <v>1811.2400000000002</v>
      </c>
      <c r="AR81" s="28">
        <v>862.04000000000019</v>
      </c>
      <c r="AS81" s="28">
        <v>37972.28</v>
      </c>
      <c r="AT81" s="28">
        <v>0</v>
      </c>
      <c r="AU81" s="28">
        <v>4415.13</v>
      </c>
      <c r="AV81" s="28">
        <v>1940.9700000000003</v>
      </c>
      <c r="AW81" s="28">
        <v>20770.75</v>
      </c>
      <c r="AX81" s="28">
        <v>403.89</v>
      </c>
      <c r="AY81" s="28">
        <v>0</v>
      </c>
      <c r="AZ81" s="28">
        <v>6682.57</v>
      </c>
      <c r="BA81" s="28">
        <v>0</v>
      </c>
      <c r="BB81" s="28">
        <v>0</v>
      </c>
      <c r="BC81" s="28">
        <v>0</v>
      </c>
      <c r="BD81" s="28">
        <v>7915.68</v>
      </c>
      <c r="BE81" s="28">
        <v>0</v>
      </c>
      <c r="BF81" s="28">
        <v>0</v>
      </c>
      <c r="BG81" s="28">
        <v>0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28">
        <v>23406.5</v>
      </c>
      <c r="BN81" s="28">
        <v>10906.189999999999</v>
      </c>
      <c r="BO81" s="28">
        <v>5160.3900000000012</v>
      </c>
      <c r="BP81" s="28">
        <v>349.63000000000005</v>
      </c>
      <c r="BQ81" s="28">
        <v>74.210000000000036</v>
      </c>
      <c r="BR81" s="28">
        <v>83.4</v>
      </c>
      <c r="BS81" s="28">
        <v>8468.34</v>
      </c>
      <c r="BT81" s="28">
        <v>14065.89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0</v>
      </c>
      <c r="CA81" s="28">
        <v>1.7000000000000002</v>
      </c>
      <c r="CB81" s="28">
        <v>2283.1</v>
      </c>
      <c r="CC81" s="28">
        <v>0</v>
      </c>
    </row>
    <row r="82" spans="1:81" ht="12.75" customHeight="1" x14ac:dyDescent="0.2">
      <c r="A82" s="16"/>
      <c r="B82" s="30"/>
      <c r="C82" s="31" t="s">
        <v>235</v>
      </c>
      <c r="D82" s="28">
        <v>663575.04999999993</v>
      </c>
      <c r="E82" s="28">
        <v>622331.15</v>
      </c>
      <c r="F82" s="28">
        <v>226968.16000000003</v>
      </c>
      <c r="G82" s="28">
        <v>395362.98999999993</v>
      </c>
      <c r="H82" s="28">
        <v>40817.32</v>
      </c>
      <c r="I82" s="28">
        <v>426.58</v>
      </c>
      <c r="J82" s="28">
        <v>588165.27</v>
      </c>
      <c r="K82" s="28">
        <v>547347.94999999995</v>
      </c>
      <c r="L82" s="28">
        <v>197177.76</v>
      </c>
      <c r="M82" s="28">
        <v>350170.18999999994</v>
      </c>
      <c r="N82" s="28">
        <v>40817.32</v>
      </c>
      <c r="O82" s="28">
        <v>237995.08</v>
      </c>
      <c r="P82" s="28">
        <v>0</v>
      </c>
      <c r="Q82" s="28">
        <v>0</v>
      </c>
      <c r="R82" s="28">
        <v>0</v>
      </c>
      <c r="S82" s="28">
        <v>0</v>
      </c>
      <c r="T82" s="28">
        <v>74983.200000000012</v>
      </c>
      <c r="U82" s="28">
        <v>29790.400000000001</v>
      </c>
      <c r="V82" s="28">
        <v>45192.800000000003</v>
      </c>
      <c r="W82" s="28">
        <v>74983.200000000012</v>
      </c>
      <c r="X82" s="28">
        <v>74983.200000000012</v>
      </c>
      <c r="Y82" s="28">
        <v>29790.400000000001</v>
      </c>
      <c r="Z82" s="28">
        <v>45192.800000000003</v>
      </c>
      <c r="AA82" s="28">
        <v>426.58</v>
      </c>
      <c r="AB82" s="28">
        <v>35591.08</v>
      </c>
      <c r="AC82" s="28">
        <v>0</v>
      </c>
      <c r="AD82" s="28">
        <v>106021.05</v>
      </c>
      <c r="AE82" s="28">
        <v>8728.39</v>
      </c>
      <c r="AF82" s="28">
        <v>0</v>
      </c>
      <c r="AG82" s="28">
        <v>158897.13</v>
      </c>
      <c r="AH82" s="28">
        <v>54776.73</v>
      </c>
      <c r="AI82" s="28">
        <v>0</v>
      </c>
      <c r="AJ82" s="28">
        <v>5.53</v>
      </c>
      <c r="AK82" s="28">
        <v>75171.539999999994</v>
      </c>
      <c r="AL82" s="28">
        <v>8966.4699999999993</v>
      </c>
      <c r="AM82" s="28">
        <v>40817.32</v>
      </c>
      <c r="AN82" s="28">
        <v>375.56</v>
      </c>
      <c r="AO82" s="28">
        <v>865.43</v>
      </c>
      <c r="AP82" s="28">
        <v>0</v>
      </c>
      <c r="AQ82" s="130">
        <v>2243.88</v>
      </c>
      <c r="AR82" s="28">
        <v>2429.11</v>
      </c>
      <c r="AS82" s="28">
        <v>43502.879999999997</v>
      </c>
      <c r="AT82" s="28">
        <v>0</v>
      </c>
      <c r="AU82" s="28">
        <v>738.06</v>
      </c>
      <c r="AV82" s="28">
        <v>3336.07</v>
      </c>
      <c r="AW82" s="28">
        <v>20770.75</v>
      </c>
      <c r="AX82" s="28">
        <v>538.52</v>
      </c>
      <c r="AY82" s="28">
        <v>0</v>
      </c>
      <c r="AZ82" s="28">
        <v>13849.04</v>
      </c>
      <c r="BA82" s="28">
        <v>0</v>
      </c>
      <c r="BB82" s="28">
        <v>0</v>
      </c>
      <c r="BC82" s="28">
        <v>0</v>
      </c>
      <c r="BD82" s="28">
        <v>10540.73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28332.04</v>
      </c>
      <c r="BN82" s="28">
        <v>8093.1</v>
      </c>
      <c r="BO82" s="28">
        <v>5616.63</v>
      </c>
      <c r="BP82" s="28">
        <v>356.91</v>
      </c>
      <c r="BQ82" s="28">
        <v>371.04</v>
      </c>
      <c r="BR82" s="28">
        <v>227.15</v>
      </c>
      <c r="BS82" s="28">
        <v>15723.76</v>
      </c>
      <c r="BT82" s="28">
        <v>16262.57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6.58</v>
      </c>
      <c r="CB82" s="28">
        <v>420</v>
      </c>
      <c r="CC82" s="28">
        <v>0</v>
      </c>
    </row>
    <row r="83" spans="1:81" ht="12.75" customHeight="1" x14ac:dyDescent="0.2">
      <c r="A83" s="16"/>
      <c r="B83" s="30"/>
      <c r="C83" s="31" t="s">
        <v>236</v>
      </c>
      <c r="D83" s="28">
        <v>834455.12000000023</v>
      </c>
      <c r="E83" s="28">
        <v>834455.12000000023</v>
      </c>
      <c r="F83" s="28">
        <v>751812.94000000018</v>
      </c>
      <c r="G83" s="28">
        <v>82642.179999999993</v>
      </c>
      <c r="H83" s="28">
        <v>0</v>
      </c>
      <c r="I83" s="28">
        <v>0</v>
      </c>
      <c r="J83" s="28">
        <v>814880.24000000022</v>
      </c>
      <c r="K83" s="28">
        <v>814880.24000000022</v>
      </c>
      <c r="L83" s="28">
        <v>732238.06000000017</v>
      </c>
      <c r="M83" s="28">
        <v>82642.179999999993</v>
      </c>
      <c r="N83" s="28">
        <v>0</v>
      </c>
      <c r="O83" s="28">
        <v>732238.06000000017</v>
      </c>
      <c r="P83" s="28">
        <v>0</v>
      </c>
      <c r="Q83" s="28">
        <v>0</v>
      </c>
      <c r="R83" s="28">
        <v>0</v>
      </c>
      <c r="S83" s="28">
        <v>0</v>
      </c>
      <c r="T83" s="28">
        <v>19574.879999999997</v>
      </c>
      <c r="U83" s="28">
        <v>19574.879999999997</v>
      </c>
      <c r="V83" s="28">
        <v>0</v>
      </c>
      <c r="W83" s="28">
        <v>19574.879999999997</v>
      </c>
      <c r="X83" s="28">
        <v>19574.879999999997</v>
      </c>
      <c r="Y83" s="28">
        <v>19574.879999999997</v>
      </c>
      <c r="Z83" s="28">
        <v>0</v>
      </c>
      <c r="AA83" s="28">
        <v>0</v>
      </c>
      <c r="AB83" s="28">
        <v>3718.16</v>
      </c>
      <c r="AC83" s="28">
        <v>0</v>
      </c>
      <c r="AD83" s="28">
        <v>27832.22</v>
      </c>
      <c r="AE83" s="28">
        <v>649435.42000000004</v>
      </c>
      <c r="AF83" s="28">
        <v>0</v>
      </c>
      <c r="AG83" s="28">
        <v>0</v>
      </c>
      <c r="AH83" s="28">
        <v>51506.92</v>
      </c>
      <c r="AI83" s="28">
        <v>0</v>
      </c>
      <c r="AJ83" s="28">
        <v>751.17</v>
      </c>
      <c r="AK83" s="28">
        <v>76002.66</v>
      </c>
      <c r="AL83" s="28">
        <v>3303.04</v>
      </c>
      <c r="AM83" s="28">
        <v>0</v>
      </c>
      <c r="AN83" s="28">
        <v>0</v>
      </c>
      <c r="AO83" s="28">
        <v>0</v>
      </c>
      <c r="AP83" s="28">
        <v>0</v>
      </c>
      <c r="AQ83" s="130">
        <v>0</v>
      </c>
      <c r="AR83" s="28">
        <v>0</v>
      </c>
      <c r="AS83" s="28">
        <v>326.39999999999998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2001.39</v>
      </c>
      <c r="BA83" s="28">
        <v>0</v>
      </c>
      <c r="BB83" s="28">
        <v>0</v>
      </c>
      <c r="BC83" s="28">
        <v>0</v>
      </c>
      <c r="BD83" s="28">
        <v>2.86</v>
      </c>
      <c r="BE83" s="28">
        <v>0</v>
      </c>
      <c r="BF83" s="28">
        <v>0</v>
      </c>
      <c r="BG83" s="28">
        <v>0</v>
      </c>
      <c r="BH83" s="28">
        <v>0</v>
      </c>
      <c r="BI83" s="28">
        <v>0</v>
      </c>
      <c r="BJ83" s="28">
        <v>0</v>
      </c>
      <c r="BK83" s="28">
        <v>0</v>
      </c>
      <c r="BL83" s="28">
        <v>0</v>
      </c>
      <c r="BM83" s="28">
        <v>0</v>
      </c>
      <c r="BN83" s="28">
        <v>9956.56</v>
      </c>
      <c r="BO83" s="28">
        <v>9618.32</v>
      </c>
      <c r="BP83" s="28">
        <v>0</v>
      </c>
      <c r="BQ83" s="28">
        <v>0</v>
      </c>
      <c r="BR83" s="28">
        <v>0</v>
      </c>
      <c r="BS83" s="28">
        <v>0</v>
      </c>
      <c r="BT83" s="28">
        <v>0</v>
      </c>
      <c r="BU83" s="28">
        <v>0</v>
      </c>
      <c r="BV83" s="28">
        <v>0</v>
      </c>
      <c r="BW83" s="28">
        <v>0</v>
      </c>
      <c r="BX83" s="28">
        <v>0</v>
      </c>
      <c r="BY83" s="28">
        <v>0</v>
      </c>
      <c r="BZ83" s="28">
        <v>0</v>
      </c>
      <c r="CA83" s="28">
        <v>0</v>
      </c>
      <c r="CB83" s="28">
        <v>0</v>
      </c>
      <c r="CC83" s="28">
        <v>0</v>
      </c>
    </row>
    <row r="84" spans="1:81" ht="12.75" customHeight="1" x14ac:dyDescent="0.2">
      <c r="A84" s="16"/>
      <c r="B84" s="30"/>
      <c r="C84" s="31" t="s">
        <v>237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130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0</v>
      </c>
      <c r="BW84" s="28">
        <v>0</v>
      </c>
      <c r="BX84" s="28">
        <v>0</v>
      </c>
      <c r="BY84" s="28">
        <v>0</v>
      </c>
      <c r="BZ84" s="28">
        <v>0</v>
      </c>
      <c r="CA84" s="28">
        <v>0</v>
      </c>
      <c r="CB84" s="28">
        <v>0</v>
      </c>
      <c r="CC84" s="28">
        <v>0</v>
      </c>
    </row>
    <row r="85" spans="1:81" ht="12.75" customHeight="1" x14ac:dyDescent="0.2">
      <c r="A85" s="16"/>
      <c r="B85" s="30"/>
      <c r="C85" s="31" t="s">
        <v>238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130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0</v>
      </c>
      <c r="BO85" s="28">
        <v>0</v>
      </c>
      <c r="BP85" s="28">
        <v>0</v>
      </c>
      <c r="BQ85" s="28">
        <v>0</v>
      </c>
      <c r="BR85" s="28">
        <v>0</v>
      </c>
      <c r="BS85" s="28">
        <v>0</v>
      </c>
      <c r="BT85" s="28">
        <v>0</v>
      </c>
      <c r="BU85" s="28">
        <v>0</v>
      </c>
      <c r="BV85" s="28">
        <v>0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  <c r="CC85" s="28">
        <v>0</v>
      </c>
    </row>
    <row r="86" spans="1:81" ht="12.75" customHeight="1" x14ac:dyDescent="0.2">
      <c r="A86" s="16"/>
      <c r="B86" s="30"/>
      <c r="C86" s="31" t="s">
        <v>239</v>
      </c>
      <c r="D86" s="28">
        <v>157863.14000000001</v>
      </c>
      <c r="E86" s="28">
        <v>156000.04</v>
      </c>
      <c r="F86" s="28">
        <v>20491.440000000002</v>
      </c>
      <c r="G86" s="28">
        <v>135508.6</v>
      </c>
      <c r="H86" s="28">
        <v>0</v>
      </c>
      <c r="I86" s="28">
        <v>1863.1</v>
      </c>
      <c r="J86" s="28">
        <v>155554.66</v>
      </c>
      <c r="K86" s="28">
        <v>155554.66</v>
      </c>
      <c r="L86" s="28">
        <v>20046.060000000001</v>
      </c>
      <c r="M86" s="28">
        <v>135508.6</v>
      </c>
      <c r="N86" s="28">
        <v>0</v>
      </c>
      <c r="O86" s="28">
        <v>20046.060000000001</v>
      </c>
      <c r="P86" s="28">
        <v>0</v>
      </c>
      <c r="Q86" s="28">
        <v>0</v>
      </c>
      <c r="R86" s="28">
        <v>0</v>
      </c>
      <c r="S86" s="28">
        <v>0</v>
      </c>
      <c r="T86" s="28">
        <v>445.38</v>
      </c>
      <c r="U86" s="28">
        <v>445.38</v>
      </c>
      <c r="V86" s="28">
        <v>0</v>
      </c>
      <c r="W86" s="28">
        <v>445.38</v>
      </c>
      <c r="X86" s="28">
        <v>445.38</v>
      </c>
      <c r="Y86" s="28">
        <v>445.38</v>
      </c>
      <c r="Z86" s="28">
        <v>0</v>
      </c>
      <c r="AA86" s="28">
        <v>1863.1</v>
      </c>
      <c r="AB86" s="28">
        <v>0</v>
      </c>
      <c r="AC86" s="28">
        <v>18722.41</v>
      </c>
      <c r="AD86" s="28">
        <v>211.5</v>
      </c>
      <c r="AE86" s="28">
        <v>0</v>
      </c>
      <c r="AF86" s="28">
        <v>1559.23</v>
      </c>
      <c r="AG86" s="28">
        <v>0</v>
      </c>
      <c r="AH86" s="28">
        <v>129289.5</v>
      </c>
      <c r="AI86" s="28">
        <v>1323.65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130">
        <v>0</v>
      </c>
      <c r="AR86" s="28">
        <v>0</v>
      </c>
      <c r="AS86" s="28">
        <v>0</v>
      </c>
      <c r="AT86" s="28">
        <v>0</v>
      </c>
      <c r="AU86" s="28">
        <v>4448.37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0</v>
      </c>
      <c r="BR86" s="28">
        <v>0</v>
      </c>
      <c r="BS86" s="28">
        <v>445.38</v>
      </c>
      <c r="BT86" s="28">
        <v>0</v>
      </c>
      <c r="BU86" s="28">
        <v>0</v>
      </c>
      <c r="BV86" s="28">
        <v>0</v>
      </c>
      <c r="BW86" s="28">
        <v>0</v>
      </c>
      <c r="BX86" s="28">
        <v>0</v>
      </c>
      <c r="BY86" s="28">
        <v>0</v>
      </c>
      <c r="BZ86" s="28">
        <v>0</v>
      </c>
      <c r="CA86" s="28">
        <v>0</v>
      </c>
      <c r="CB86" s="28">
        <v>1863.1</v>
      </c>
      <c r="CC86" s="28">
        <v>0</v>
      </c>
    </row>
    <row r="87" spans="1:81" ht="12.75" customHeight="1" x14ac:dyDescent="0.2">
      <c r="A87" s="16"/>
      <c r="B87" s="30"/>
      <c r="C87" s="31" t="s">
        <v>240</v>
      </c>
      <c r="D87" s="28">
        <v>642919.2100000002</v>
      </c>
      <c r="E87" s="28">
        <v>608906.15000000026</v>
      </c>
      <c r="F87" s="28">
        <v>358386.12999999995</v>
      </c>
      <c r="G87" s="28">
        <v>250520.01999999996</v>
      </c>
      <c r="H87" s="28">
        <v>34008.18</v>
      </c>
      <c r="I87" s="28">
        <v>4.88</v>
      </c>
      <c r="J87" s="28">
        <v>610425.42000000016</v>
      </c>
      <c r="K87" s="28">
        <v>576417.24000000011</v>
      </c>
      <c r="L87" s="28">
        <v>333460.01999999996</v>
      </c>
      <c r="M87" s="28">
        <v>242957.21999999997</v>
      </c>
      <c r="N87" s="28">
        <v>34008.18</v>
      </c>
      <c r="O87" s="28">
        <v>367468.19999999995</v>
      </c>
      <c r="P87" s="28">
        <v>0</v>
      </c>
      <c r="Q87" s="28">
        <v>0</v>
      </c>
      <c r="R87" s="28">
        <v>0</v>
      </c>
      <c r="S87" s="28">
        <v>0</v>
      </c>
      <c r="T87" s="28">
        <v>32488.91</v>
      </c>
      <c r="U87" s="28">
        <v>24926.109999999997</v>
      </c>
      <c r="V87" s="28">
        <v>7562.7999999999993</v>
      </c>
      <c r="W87" s="28">
        <v>32488.91</v>
      </c>
      <c r="X87" s="28">
        <v>32488.91</v>
      </c>
      <c r="Y87" s="28">
        <v>24926.109999999997</v>
      </c>
      <c r="Z87" s="28">
        <v>7562.7999999999993</v>
      </c>
      <c r="AA87" s="28">
        <v>4.88</v>
      </c>
      <c r="AB87" s="28">
        <v>16306.2</v>
      </c>
      <c r="AC87" s="28">
        <v>0</v>
      </c>
      <c r="AD87" s="28">
        <v>43711.32</v>
      </c>
      <c r="AE87" s="28">
        <v>265417.99</v>
      </c>
      <c r="AF87" s="28">
        <v>0</v>
      </c>
      <c r="AG87" s="28">
        <v>114081.74</v>
      </c>
      <c r="AH87" s="28">
        <v>81458.55</v>
      </c>
      <c r="AI87" s="28">
        <v>0</v>
      </c>
      <c r="AJ87" s="28">
        <v>214.95</v>
      </c>
      <c r="AK87" s="28">
        <v>30142.36</v>
      </c>
      <c r="AL87" s="28">
        <v>2934.31</v>
      </c>
      <c r="AM87" s="28">
        <v>34008.18</v>
      </c>
      <c r="AN87" s="28">
        <v>153.04</v>
      </c>
      <c r="AO87" s="28">
        <v>43.27</v>
      </c>
      <c r="AP87" s="28">
        <v>0</v>
      </c>
      <c r="AQ87" s="130">
        <v>432.64</v>
      </c>
      <c r="AR87" s="28">
        <v>1567.07</v>
      </c>
      <c r="AS87" s="28">
        <v>5857</v>
      </c>
      <c r="AT87" s="28">
        <v>0</v>
      </c>
      <c r="AU87" s="28">
        <v>771.3</v>
      </c>
      <c r="AV87" s="28">
        <v>1395.1</v>
      </c>
      <c r="AW87" s="28">
        <v>0</v>
      </c>
      <c r="AX87" s="28">
        <v>134.63</v>
      </c>
      <c r="AY87" s="28">
        <v>0</v>
      </c>
      <c r="AZ87" s="28">
        <v>9167.86</v>
      </c>
      <c r="BA87" s="28">
        <v>0</v>
      </c>
      <c r="BB87" s="28">
        <v>0</v>
      </c>
      <c r="BC87" s="28">
        <v>0</v>
      </c>
      <c r="BD87" s="28">
        <v>2627.91</v>
      </c>
      <c r="BE87" s="28">
        <v>0</v>
      </c>
      <c r="BF87" s="28">
        <v>0</v>
      </c>
      <c r="BG87" s="28">
        <v>0</v>
      </c>
      <c r="BH87" s="28">
        <v>0</v>
      </c>
      <c r="BI87" s="28">
        <v>0</v>
      </c>
      <c r="BJ87" s="28">
        <v>0</v>
      </c>
      <c r="BK87" s="28">
        <v>0</v>
      </c>
      <c r="BL87" s="28">
        <v>0</v>
      </c>
      <c r="BM87" s="28">
        <v>4925.54</v>
      </c>
      <c r="BN87" s="28">
        <v>7143.47</v>
      </c>
      <c r="BO87" s="28">
        <v>10074.56</v>
      </c>
      <c r="BP87" s="28">
        <v>7.28</v>
      </c>
      <c r="BQ87" s="28">
        <v>296.83</v>
      </c>
      <c r="BR87" s="28">
        <v>143.75</v>
      </c>
      <c r="BS87" s="28">
        <v>7700.8</v>
      </c>
      <c r="BT87" s="28">
        <v>2196.6799999999998</v>
      </c>
      <c r="BU87" s="28">
        <v>0</v>
      </c>
      <c r="BV87" s="28">
        <v>0</v>
      </c>
      <c r="BW87" s="28">
        <v>0</v>
      </c>
      <c r="BX87" s="28">
        <v>0</v>
      </c>
      <c r="BY87" s="28">
        <v>0</v>
      </c>
      <c r="BZ87" s="28">
        <v>0</v>
      </c>
      <c r="CA87" s="28">
        <v>4.88</v>
      </c>
      <c r="CB87" s="28">
        <v>0</v>
      </c>
      <c r="CC87" s="28">
        <v>0</v>
      </c>
    </row>
    <row r="88" spans="1:81" ht="12.75" customHeight="1" x14ac:dyDescent="0.2">
      <c r="A88" s="16"/>
      <c r="C88" s="30" t="s">
        <v>241</v>
      </c>
      <c r="D88" s="28">
        <v>14795316.280000001</v>
      </c>
      <c r="E88" s="28">
        <v>14184138.689999999</v>
      </c>
      <c r="F88" s="28">
        <v>12335123.670000002</v>
      </c>
      <c r="G88" s="28">
        <v>1849015.0200000003</v>
      </c>
      <c r="H88" s="28">
        <v>456329.29000000004</v>
      </c>
      <c r="I88" s="28">
        <v>154848.29999999999</v>
      </c>
      <c r="J88" s="28">
        <v>14381641.170000002</v>
      </c>
      <c r="K88" s="28">
        <v>13925311.879999999</v>
      </c>
      <c r="L88" s="28">
        <v>12112548.859999999</v>
      </c>
      <c r="M88" s="28">
        <v>1812763.02</v>
      </c>
      <c r="N88" s="28">
        <v>456329.29000000004</v>
      </c>
      <c r="O88" s="28">
        <v>12568878.15</v>
      </c>
      <c r="P88" s="28">
        <v>104672.96000000001</v>
      </c>
      <c r="Q88" s="28">
        <v>104672.96000000001</v>
      </c>
      <c r="R88" s="28">
        <v>94399.590000000011</v>
      </c>
      <c r="S88" s="28">
        <v>10273.369999999999</v>
      </c>
      <c r="T88" s="28">
        <v>154153.85000000003</v>
      </c>
      <c r="U88" s="28">
        <v>128175.21999999999</v>
      </c>
      <c r="V88" s="28">
        <v>25978.63</v>
      </c>
      <c r="W88" s="28">
        <v>154153.85000000003</v>
      </c>
      <c r="X88" s="28">
        <v>154153.85000000003</v>
      </c>
      <c r="Y88" s="28">
        <v>128175.21999999999</v>
      </c>
      <c r="Z88" s="28">
        <v>25978.63</v>
      </c>
      <c r="AA88" s="28">
        <v>154848.29999999999</v>
      </c>
      <c r="AB88" s="28">
        <v>1068966.8099999998</v>
      </c>
      <c r="AC88" s="28">
        <v>487747.66</v>
      </c>
      <c r="AD88" s="28">
        <v>191357</v>
      </c>
      <c r="AE88" s="28">
        <v>7009749.7799999993</v>
      </c>
      <c r="AF88" s="28">
        <v>54046.04</v>
      </c>
      <c r="AG88" s="28">
        <v>198099.11</v>
      </c>
      <c r="AH88" s="28">
        <v>781256.33</v>
      </c>
      <c r="AI88" s="28">
        <v>558161.21000000008</v>
      </c>
      <c r="AJ88" s="28">
        <v>591273.9</v>
      </c>
      <c r="AK88" s="28">
        <v>1375434.0400000003</v>
      </c>
      <c r="AL88" s="28">
        <v>466300.79000000004</v>
      </c>
      <c r="AM88" s="28">
        <v>456329.29000000004</v>
      </c>
      <c r="AN88" s="28">
        <v>487640.60000000003</v>
      </c>
      <c r="AO88" s="28">
        <v>15353.800000000001</v>
      </c>
      <c r="AP88" s="28">
        <v>87939.55</v>
      </c>
      <c r="AQ88" s="130">
        <v>47877.3</v>
      </c>
      <c r="AR88" s="28">
        <v>32053.23</v>
      </c>
      <c r="AS88" s="28">
        <v>27759.119999999999</v>
      </c>
      <c r="AT88" s="28">
        <v>29979.090000000004</v>
      </c>
      <c r="AU88" s="28">
        <v>79034.960000000006</v>
      </c>
      <c r="AV88" s="28">
        <v>46112.83</v>
      </c>
      <c r="AW88" s="28">
        <v>4774.91</v>
      </c>
      <c r="AX88" s="28">
        <v>93333.489999999991</v>
      </c>
      <c r="AY88" s="28">
        <v>21691.56</v>
      </c>
      <c r="AZ88" s="28">
        <v>38780.589999999997</v>
      </c>
      <c r="BA88" s="28">
        <v>6968.97</v>
      </c>
      <c r="BB88" s="28">
        <v>2545.85</v>
      </c>
      <c r="BC88" s="28">
        <v>945.81999999999994</v>
      </c>
      <c r="BD88" s="28">
        <v>75488.649999999994</v>
      </c>
      <c r="BE88" s="28">
        <v>44638.89</v>
      </c>
      <c r="BF88" s="28">
        <v>93831.35</v>
      </c>
      <c r="BG88" s="28">
        <v>138.83000000000001</v>
      </c>
      <c r="BH88" s="28">
        <v>10273.369999999999</v>
      </c>
      <c r="BI88" s="28">
        <v>1.18</v>
      </c>
      <c r="BJ88" s="28">
        <v>295.87</v>
      </c>
      <c r="BK88" s="28">
        <v>132.36000000000001</v>
      </c>
      <c r="BL88" s="28">
        <v>11654.159999999998</v>
      </c>
      <c r="BM88" s="28">
        <v>2372.0500000000002</v>
      </c>
      <c r="BN88" s="28">
        <v>70832.75</v>
      </c>
      <c r="BO88" s="28">
        <v>8089.09</v>
      </c>
      <c r="BP88" s="28">
        <v>1161.5</v>
      </c>
      <c r="BQ88" s="28">
        <v>18295.169999999998</v>
      </c>
      <c r="BR88" s="28">
        <v>2462.5699999999997</v>
      </c>
      <c r="BS88" s="28">
        <v>27326.52</v>
      </c>
      <c r="BT88" s="28">
        <v>2753.75</v>
      </c>
      <c r="BU88" s="28">
        <v>17.79</v>
      </c>
      <c r="BV88" s="28">
        <v>0</v>
      </c>
      <c r="BW88" s="28">
        <v>154.1</v>
      </c>
      <c r="BX88" s="28">
        <v>77.3</v>
      </c>
      <c r="BY88" s="28">
        <v>8957.1</v>
      </c>
      <c r="BZ88" s="28">
        <v>39696.239999999998</v>
      </c>
      <c r="CA88" s="28">
        <v>33702.310000000005</v>
      </c>
      <c r="CB88" s="28">
        <v>35692.910000000003</v>
      </c>
      <c r="CC88" s="28">
        <v>45756.840000000004</v>
      </c>
    </row>
    <row r="89" spans="1:81" ht="12.75" customHeight="1" x14ac:dyDescent="0.2">
      <c r="A89" s="16"/>
      <c r="B89" s="5"/>
      <c r="C89" s="31" t="s">
        <v>242</v>
      </c>
      <c r="D89" s="28">
        <v>5953665.8600000003</v>
      </c>
      <c r="E89" s="28">
        <v>5591078.3000000007</v>
      </c>
      <c r="F89" s="28">
        <v>4329917.2</v>
      </c>
      <c r="G89" s="28">
        <v>1261161.1000000001</v>
      </c>
      <c r="H89" s="28">
        <v>264678.84000000003</v>
      </c>
      <c r="I89" s="28">
        <v>97908.72</v>
      </c>
      <c r="J89" s="28">
        <v>5671077.0200000005</v>
      </c>
      <c r="K89" s="28">
        <v>5406398.1800000006</v>
      </c>
      <c r="L89" s="28">
        <v>4166492.1199999996</v>
      </c>
      <c r="M89" s="28">
        <v>1239906.06</v>
      </c>
      <c r="N89" s="28">
        <v>264678.84000000003</v>
      </c>
      <c r="O89" s="28">
        <v>4431170.96</v>
      </c>
      <c r="P89" s="28">
        <v>62665.710000000006</v>
      </c>
      <c r="Q89" s="28">
        <v>62665.710000000006</v>
      </c>
      <c r="R89" s="28">
        <v>59367.390000000007</v>
      </c>
      <c r="S89" s="28">
        <v>3298.32</v>
      </c>
      <c r="T89" s="28">
        <v>122014.41</v>
      </c>
      <c r="U89" s="28">
        <v>104057.68999999999</v>
      </c>
      <c r="V89" s="28">
        <v>17956.72</v>
      </c>
      <c r="W89" s="28">
        <v>122014.41</v>
      </c>
      <c r="X89" s="28">
        <v>122014.41</v>
      </c>
      <c r="Y89" s="28">
        <v>104057.68999999999</v>
      </c>
      <c r="Z89" s="28">
        <v>17956.72</v>
      </c>
      <c r="AA89" s="28">
        <v>97908.72</v>
      </c>
      <c r="AB89" s="28">
        <v>555739.1</v>
      </c>
      <c r="AC89" s="28">
        <v>290456.2</v>
      </c>
      <c r="AD89" s="28">
        <v>100823.95</v>
      </c>
      <c r="AE89" s="28">
        <v>1753173.51</v>
      </c>
      <c r="AF89" s="28">
        <v>54046.04</v>
      </c>
      <c r="AG89" s="28">
        <v>45783.99</v>
      </c>
      <c r="AH89" s="28">
        <v>639068.64</v>
      </c>
      <c r="AI89" s="28">
        <v>100787.31</v>
      </c>
      <c r="AJ89" s="28">
        <v>481614.66</v>
      </c>
      <c r="AK89" s="28">
        <v>474593.54</v>
      </c>
      <c r="AL89" s="28">
        <v>319428.68</v>
      </c>
      <c r="AM89" s="28">
        <v>264678.84000000003</v>
      </c>
      <c r="AN89" s="28">
        <v>222970.26</v>
      </c>
      <c r="AO89" s="28">
        <v>633.86</v>
      </c>
      <c r="AP89" s="28">
        <v>77498.53</v>
      </c>
      <c r="AQ89" s="130">
        <v>14261.36</v>
      </c>
      <c r="AR89" s="28">
        <v>25132.93</v>
      </c>
      <c r="AS89" s="28">
        <v>17341.48</v>
      </c>
      <c r="AT89" s="28">
        <v>10186.35</v>
      </c>
      <c r="AU89" s="28">
        <v>64436.73</v>
      </c>
      <c r="AV89" s="28">
        <v>37884.97</v>
      </c>
      <c r="AW89" s="28">
        <v>2983.88</v>
      </c>
      <c r="AX89" s="28">
        <v>21913.4</v>
      </c>
      <c r="AY89" s="28">
        <v>11787.94</v>
      </c>
      <c r="AZ89" s="28">
        <v>37442.519999999997</v>
      </c>
      <c r="BA89" s="28">
        <v>3083.01</v>
      </c>
      <c r="BB89" s="28">
        <v>2081.4</v>
      </c>
      <c r="BC89" s="28">
        <v>64.790000000000006</v>
      </c>
      <c r="BD89" s="28">
        <v>19382.3</v>
      </c>
      <c r="BE89" s="28">
        <v>21796.85</v>
      </c>
      <c r="BF89" s="28">
        <v>58931.51</v>
      </c>
      <c r="BG89" s="28">
        <v>138.83000000000001</v>
      </c>
      <c r="BH89" s="28">
        <v>3298.32</v>
      </c>
      <c r="BI89" s="28">
        <v>1.18</v>
      </c>
      <c r="BJ89" s="28">
        <v>295.87</v>
      </c>
      <c r="BK89" s="28">
        <v>0</v>
      </c>
      <c r="BL89" s="28">
        <v>8993.7999999999993</v>
      </c>
      <c r="BM89" s="28">
        <v>2020.16</v>
      </c>
      <c r="BN89" s="28">
        <v>66140.89</v>
      </c>
      <c r="BO89" s="28">
        <v>6273.45</v>
      </c>
      <c r="BP89" s="28">
        <v>323.17</v>
      </c>
      <c r="BQ89" s="28">
        <v>14311.05</v>
      </c>
      <c r="BR89" s="28">
        <v>517.92999999999995</v>
      </c>
      <c r="BS89" s="28">
        <v>13549.71</v>
      </c>
      <c r="BT89" s="28">
        <v>1012.49</v>
      </c>
      <c r="BU89" s="28">
        <v>17.79</v>
      </c>
      <c r="BV89" s="28">
        <v>0</v>
      </c>
      <c r="BW89" s="28">
        <v>12.44</v>
      </c>
      <c r="BX89" s="28">
        <v>77.3</v>
      </c>
      <c r="BY89" s="28">
        <v>8764.23</v>
      </c>
      <c r="BZ89" s="28">
        <v>19897.93</v>
      </c>
      <c r="CA89" s="28">
        <v>16592.21</v>
      </c>
      <c r="CB89" s="28">
        <v>27405.47</v>
      </c>
      <c r="CC89" s="28">
        <v>34013.11</v>
      </c>
    </row>
    <row r="90" spans="1:81" ht="12.75" customHeight="1" x14ac:dyDescent="0.2">
      <c r="A90" s="16"/>
      <c r="B90" s="5"/>
      <c r="C90" s="31" t="s">
        <v>243</v>
      </c>
      <c r="D90" s="28">
        <v>3716827.36</v>
      </c>
      <c r="E90" s="28">
        <v>3526099.2100000004</v>
      </c>
      <c r="F90" s="28">
        <v>3053386.5200000005</v>
      </c>
      <c r="G90" s="28">
        <v>472712.69000000012</v>
      </c>
      <c r="H90" s="28">
        <v>142589.85999999999</v>
      </c>
      <c r="I90" s="28">
        <v>48138.29</v>
      </c>
      <c r="J90" s="28">
        <v>3636758.18</v>
      </c>
      <c r="K90" s="28">
        <v>3494168.3200000003</v>
      </c>
      <c r="L90" s="28">
        <v>3031418.83</v>
      </c>
      <c r="M90" s="28">
        <v>462749.49000000005</v>
      </c>
      <c r="N90" s="28">
        <v>142589.85999999999</v>
      </c>
      <c r="O90" s="28">
        <v>3174008.69</v>
      </c>
      <c r="P90" s="28">
        <v>4646.32</v>
      </c>
      <c r="Q90" s="28">
        <v>4646.32</v>
      </c>
      <c r="R90" s="28">
        <v>860.23</v>
      </c>
      <c r="S90" s="28">
        <v>3786.09</v>
      </c>
      <c r="T90" s="28">
        <v>27284.57</v>
      </c>
      <c r="U90" s="28">
        <v>21107.460000000003</v>
      </c>
      <c r="V90" s="28">
        <v>6177.11</v>
      </c>
      <c r="W90" s="28">
        <v>27284.57</v>
      </c>
      <c r="X90" s="28">
        <v>27284.57</v>
      </c>
      <c r="Y90" s="28">
        <v>21107.460000000003</v>
      </c>
      <c r="Z90" s="28">
        <v>6177.11</v>
      </c>
      <c r="AA90" s="28">
        <v>48138.29</v>
      </c>
      <c r="AB90" s="28">
        <v>397736.57</v>
      </c>
      <c r="AC90" s="28">
        <v>72531.53</v>
      </c>
      <c r="AD90" s="28">
        <v>71651.759999999995</v>
      </c>
      <c r="AE90" s="28">
        <v>1296314.05</v>
      </c>
      <c r="AF90" s="28">
        <v>0</v>
      </c>
      <c r="AG90" s="28">
        <v>152315.12</v>
      </c>
      <c r="AH90" s="28">
        <v>103496.14</v>
      </c>
      <c r="AI90" s="28">
        <v>246005.66</v>
      </c>
      <c r="AJ90" s="28">
        <v>41678.89</v>
      </c>
      <c r="AK90" s="28">
        <v>548829.05000000005</v>
      </c>
      <c r="AL90" s="28">
        <v>111202.82</v>
      </c>
      <c r="AM90" s="28">
        <v>142589.85999999999</v>
      </c>
      <c r="AN90" s="28">
        <v>203861.32</v>
      </c>
      <c r="AO90" s="28">
        <v>14555.75</v>
      </c>
      <c r="AP90" s="28">
        <v>9394.69</v>
      </c>
      <c r="AQ90" s="130">
        <v>33615.94</v>
      </c>
      <c r="AR90" s="28">
        <v>6920.3</v>
      </c>
      <c r="AS90" s="28">
        <v>10417.64</v>
      </c>
      <c r="AT90" s="28">
        <v>16989.77</v>
      </c>
      <c r="AU90" s="28">
        <v>1214.8399999999999</v>
      </c>
      <c r="AV90" s="28">
        <v>1987.35</v>
      </c>
      <c r="AW90" s="28">
        <v>1142.8499999999999</v>
      </c>
      <c r="AX90" s="28">
        <v>64415.69</v>
      </c>
      <c r="AY90" s="28">
        <v>8346.86</v>
      </c>
      <c r="AZ90" s="28">
        <v>844.93</v>
      </c>
      <c r="BA90" s="28">
        <v>3855.16</v>
      </c>
      <c r="BB90" s="28">
        <v>464.45</v>
      </c>
      <c r="BC90" s="28">
        <v>881.03</v>
      </c>
      <c r="BD90" s="28">
        <v>56106.35</v>
      </c>
      <c r="BE90" s="28">
        <v>17391.810000000001</v>
      </c>
      <c r="BF90" s="28">
        <v>727.87</v>
      </c>
      <c r="BG90" s="28">
        <v>0</v>
      </c>
      <c r="BH90" s="28">
        <v>3786.09</v>
      </c>
      <c r="BI90" s="28">
        <v>0</v>
      </c>
      <c r="BJ90" s="28">
        <v>0</v>
      </c>
      <c r="BK90" s="28">
        <v>132.36000000000001</v>
      </c>
      <c r="BL90" s="28">
        <v>2655.39</v>
      </c>
      <c r="BM90" s="28">
        <v>351.89</v>
      </c>
      <c r="BN90" s="28">
        <v>4184.46</v>
      </c>
      <c r="BO90" s="28">
        <v>1815.64</v>
      </c>
      <c r="BP90" s="28">
        <v>838.33</v>
      </c>
      <c r="BQ90" s="28">
        <v>3256.93</v>
      </c>
      <c r="BR90" s="28">
        <v>827.03</v>
      </c>
      <c r="BS90" s="28">
        <v>11546.4</v>
      </c>
      <c r="BT90" s="28">
        <v>1741.26</v>
      </c>
      <c r="BU90" s="28">
        <v>0</v>
      </c>
      <c r="BV90" s="28">
        <v>0</v>
      </c>
      <c r="BW90" s="28">
        <v>67.239999999999995</v>
      </c>
      <c r="BX90" s="28">
        <v>0</v>
      </c>
      <c r="BY90" s="28">
        <v>0</v>
      </c>
      <c r="BZ90" s="28">
        <v>18967.72</v>
      </c>
      <c r="CA90" s="28">
        <v>12968.4</v>
      </c>
      <c r="CB90" s="28">
        <v>5921.16</v>
      </c>
      <c r="CC90" s="28">
        <v>10281.01</v>
      </c>
    </row>
    <row r="91" spans="1:81" ht="12.75" customHeight="1" x14ac:dyDescent="0.2">
      <c r="A91" s="16"/>
      <c r="B91" s="5"/>
      <c r="C91" s="31" t="s">
        <v>244</v>
      </c>
      <c r="D91" s="28">
        <v>3175217.5599999996</v>
      </c>
      <c r="E91" s="28">
        <v>3175217.5599999996</v>
      </c>
      <c r="F91" s="28">
        <v>3175217.5599999996</v>
      </c>
      <c r="G91" s="28">
        <v>0</v>
      </c>
      <c r="H91" s="28">
        <v>0</v>
      </c>
      <c r="I91" s="28">
        <v>0</v>
      </c>
      <c r="J91" s="28">
        <v>3175217.5599999996</v>
      </c>
      <c r="K91" s="28">
        <v>3175217.5599999996</v>
      </c>
      <c r="L91" s="28">
        <v>3175217.5599999996</v>
      </c>
      <c r="M91" s="28">
        <v>0</v>
      </c>
      <c r="N91" s="28">
        <v>0</v>
      </c>
      <c r="O91" s="28">
        <v>3175217.5599999996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3095756.15</v>
      </c>
      <c r="AF91" s="28">
        <v>0</v>
      </c>
      <c r="AG91" s="28">
        <v>0</v>
      </c>
      <c r="AH91" s="28">
        <v>0</v>
      </c>
      <c r="AI91" s="28">
        <v>52805.03</v>
      </c>
      <c r="AJ91" s="28">
        <v>0</v>
      </c>
      <c r="AK91" s="28">
        <v>0</v>
      </c>
      <c r="AL91" s="28">
        <v>0</v>
      </c>
      <c r="AM91" s="28">
        <v>0</v>
      </c>
      <c r="AN91" s="28">
        <v>26656.38</v>
      </c>
      <c r="AO91" s="28">
        <v>0</v>
      </c>
      <c r="AP91" s="28">
        <v>0</v>
      </c>
      <c r="AQ91" s="130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</row>
    <row r="92" spans="1:81" ht="12.75" customHeight="1" x14ac:dyDescent="0.2">
      <c r="A92" s="16"/>
      <c r="B92" s="5"/>
      <c r="C92" s="31" t="s">
        <v>245</v>
      </c>
      <c r="D92" s="28">
        <v>238651.94999999998</v>
      </c>
      <c r="E92" s="28">
        <v>204349.88999999998</v>
      </c>
      <c r="F92" s="28">
        <v>175546.43000000005</v>
      </c>
      <c r="G92" s="28">
        <v>28803.46</v>
      </c>
      <c r="H92" s="28">
        <v>30361.63</v>
      </c>
      <c r="I92" s="28">
        <v>3940.4300000000003</v>
      </c>
      <c r="J92" s="28">
        <v>227130.38999999998</v>
      </c>
      <c r="K92" s="28">
        <v>196768.75999999998</v>
      </c>
      <c r="L92" s="28">
        <v>172999.06000000003</v>
      </c>
      <c r="M92" s="28">
        <v>23769.7</v>
      </c>
      <c r="N92" s="28">
        <v>30361.63</v>
      </c>
      <c r="O92" s="28">
        <v>203360.69000000003</v>
      </c>
      <c r="P92" s="28">
        <v>3188.96</v>
      </c>
      <c r="Q92" s="28">
        <v>3188.96</v>
      </c>
      <c r="R92" s="28">
        <v>0</v>
      </c>
      <c r="S92" s="28">
        <v>3188.96</v>
      </c>
      <c r="T92" s="28">
        <v>4392.1699999999992</v>
      </c>
      <c r="U92" s="28">
        <v>2547.37</v>
      </c>
      <c r="V92" s="28">
        <v>1844.8</v>
      </c>
      <c r="W92" s="28">
        <v>4392.1699999999992</v>
      </c>
      <c r="X92" s="28">
        <v>4392.1699999999992</v>
      </c>
      <c r="Y92" s="28">
        <v>2547.37</v>
      </c>
      <c r="Z92" s="28">
        <v>1844.8</v>
      </c>
      <c r="AA92" s="28">
        <v>3940.4300000000003</v>
      </c>
      <c r="AB92" s="28">
        <v>31091.18</v>
      </c>
      <c r="AC92" s="28">
        <v>2255.06</v>
      </c>
      <c r="AD92" s="28">
        <v>2820.59</v>
      </c>
      <c r="AE92" s="28">
        <v>4067</v>
      </c>
      <c r="AF92" s="28">
        <v>0</v>
      </c>
      <c r="AG92" s="28">
        <v>0</v>
      </c>
      <c r="AH92" s="28">
        <v>14686.2</v>
      </c>
      <c r="AI92" s="28">
        <v>8385.7800000000007</v>
      </c>
      <c r="AJ92" s="28">
        <v>2199.37</v>
      </c>
      <c r="AK92" s="28">
        <v>99243.13</v>
      </c>
      <c r="AL92" s="28">
        <v>2780.96</v>
      </c>
      <c r="AM92" s="28">
        <v>30361.63</v>
      </c>
      <c r="AN92" s="28">
        <v>10042.49</v>
      </c>
      <c r="AO92" s="28">
        <v>164.19</v>
      </c>
      <c r="AP92" s="28">
        <v>1046.33</v>
      </c>
      <c r="AQ92" s="130">
        <v>0</v>
      </c>
      <c r="AR92" s="28">
        <v>0</v>
      </c>
      <c r="AS92" s="28">
        <v>0</v>
      </c>
      <c r="AT92" s="28">
        <v>2802.97</v>
      </c>
      <c r="AU92" s="28">
        <v>0</v>
      </c>
      <c r="AV92" s="28">
        <v>0</v>
      </c>
      <c r="AW92" s="28">
        <v>648.17999999999995</v>
      </c>
      <c r="AX92" s="28">
        <v>7004.4</v>
      </c>
      <c r="AY92" s="28">
        <v>1556.76</v>
      </c>
      <c r="AZ92" s="28">
        <v>493.14</v>
      </c>
      <c r="BA92" s="28">
        <v>30.8</v>
      </c>
      <c r="BB92" s="28">
        <v>0</v>
      </c>
      <c r="BC92" s="28">
        <v>0</v>
      </c>
      <c r="BD92" s="28">
        <v>0</v>
      </c>
      <c r="BE92" s="28">
        <v>5450.23</v>
      </c>
      <c r="BF92" s="28">
        <v>0</v>
      </c>
      <c r="BG92" s="28">
        <v>0</v>
      </c>
      <c r="BH92" s="28">
        <v>3188.96</v>
      </c>
      <c r="BI92" s="28">
        <v>0</v>
      </c>
      <c r="BJ92" s="28">
        <v>0</v>
      </c>
      <c r="BK92" s="28">
        <v>0</v>
      </c>
      <c r="BL92" s="28">
        <v>4.97</v>
      </c>
      <c r="BM92" s="28">
        <v>0</v>
      </c>
      <c r="BN92" s="28">
        <v>44.7</v>
      </c>
      <c r="BO92" s="28">
        <v>0</v>
      </c>
      <c r="BP92" s="28">
        <v>0</v>
      </c>
      <c r="BQ92" s="28">
        <v>727.19</v>
      </c>
      <c r="BR92" s="28">
        <v>1117.6099999999999</v>
      </c>
      <c r="BS92" s="28">
        <v>2230.41</v>
      </c>
      <c r="BT92" s="28">
        <v>0</v>
      </c>
      <c r="BU92" s="28">
        <v>0</v>
      </c>
      <c r="BV92" s="28">
        <v>0</v>
      </c>
      <c r="BW92" s="28">
        <v>74.42</v>
      </c>
      <c r="BX92" s="28">
        <v>0</v>
      </c>
      <c r="BY92" s="28">
        <v>192.87</v>
      </c>
      <c r="BZ92" s="28">
        <v>295.49</v>
      </c>
      <c r="CA92" s="28">
        <v>2046.13</v>
      </c>
      <c r="CB92" s="28">
        <v>136.09</v>
      </c>
      <c r="CC92" s="28">
        <v>1462.72</v>
      </c>
    </row>
    <row r="93" spans="1:81" ht="12.75" customHeight="1" x14ac:dyDescent="0.2">
      <c r="A93" s="16"/>
      <c r="B93" s="5"/>
      <c r="C93" s="31" t="s">
        <v>246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130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28">
        <v>0</v>
      </c>
    </row>
    <row r="94" spans="1:81" ht="12.75" customHeight="1" x14ac:dyDescent="0.2">
      <c r="A94" s="16"/>
      <c r="B94" s="5"/>
      <c r="C94" s="31" t="s">
        <v>247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130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</row>
    <row r="95" spans="1:81" ht="12.75" customHeight="1" x14ac:dyDescent="0.2">
      <c r="A95" s="16"/>
      <c r="B95" s="5"/>
      <c r="C95" s="31" t="s">
        <v>248</v>
      </c>
      <c r="D95" s="28">
        <v>87773.489999999991</v>
      </c>
      <c r="E95" s="28">
        <v>76509.289999999994</v>
      </c>
      <c r="F95" s="28">
        <v>38358.750000000007</v>
      </c>
      <c r="G95" s="28">
        <v>38150.539999999994</v>
      </c>
      <c r="H95" s="28">
        <v>11264.2</v>
      </c>
      <c r="I95" s="28">
        <v>0</v>
      </c>
      <c r="J95" s="28">
        <v>86690.159999999989</v>
      </c>
      <c r="K95" s="28">
        <v>75425.959999999992</v>
      </c>
      <c r="L95" s="28">
        <v>37275.420000000006</v>
      </c>
      <c r="M95" s="28">
        <v>38150.539999999994</v>
      </c>
      <c r="N95" s="28">
        <v>11264.2</v>
      </c>
      <c r="O95" s="28">
        <v>48539.62</v>
      </c>
      <c r="P95" s="28">
        <v>1083.33</v>
      </c>
      <c r="Q95" s="28">
        <v>1083.33</v>
      </c>
      <c r="R95" s="28">
        <v>1083.33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1310.2</v>
      </c>
      <c r="AC95" s="28">
        <v>10567.36</v>
      </c>
      <c r="AD95" s="28">
        <v>0</v>
      </c>
      <c r="AE95" s="28">
        <v>13586.27</v>
      </c>
      <c r="AF95" s="28">
        <v>0</v>
      </c>
      <c r="AG95" s="28">
        <v>0</v>
      </c>
      <c r="AH95" s="28">
        <v>24005.35</v>
      </c>
      <c r="AI95" s="28">
        <v>5492.27</v>
      </c>
      <c r="AJ95" s="28">
        <v>0</v>
      </c>
      <c r="AK95" s="28">
        <v>0</v>
      </c>
      <c r="AL95" s="28">
        <v>761.8</v>
      </c>
      <c r="AM95" s="28">
        <v>11264.2</v>
      </c>
      <c r="AN95" s="28">
        <v>78.81</v>
      </c>
      <c r="AO95" s="28">
        <v>0</v>
      </c>
      <c r="AP95" s="28">
        <v>0</v>
      </c>
      <c r="AQ95" s="130">
        <v>0</v>
      </c>
      <c r="AR95" s="28">
        <v>0</v>
      </c>
      <c r="AS95" s="28">
        <v>0</v>
      </c>
      <c r="AT95" s="28">
        <v>0</v>
      </c>
      <c r="AU95" s="28">
        <v>13383.39</v>
      </c>
      <c r="AV95" s="28">
        <v>6240.51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8">
        <v>0</v>
      </c>
      <c r="BE95" s="28">
        <v>0</v>
      </c>
      <c r="BF95" s="28">
        <v>1083.33</v>
      </c>
      <c r="BG95" s="28">
        <v>0</v>
      </c>
      <c r="BH95" s="28">
        <v>0</v>
      </c>
      <c r="BI95" s="28">
        <v>0</v>
      </c>
      <c r="BJ95" s="28">
        <v>0</v>
      </c>
      <c r="BK95" s="28">
        <v>0</v>
      </c>
      <c r="BL95" s="28">
        <v>0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0</v>
      </c>
      <c r="CC95" s="28">
        <v>0</v>
      </c>
    </row>
    <row r="96" spans="1:81" ht="12.75" customHeight="1" x14ac:dyDescent="0.2">
      <c r="A96" s="16"/>
      <c r="B96" s="5"/>
      <c r="C96" s="31" t="s">
        <v>249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130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0</v>
      </c>
      <c r="BF96" s="28">
        <v>0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8">
        <v>0</v>
      </c>
      <c r="CA96" s="28">
        <v>0</v>
      </c>
      <c r="CB96" s="28">
        <v>0</v>
      </c>
      <c r="CC96" s="28">
        <v>0</v>
      </c>
    </row>
    <row r="97" spans="1:81" ht="12.75" customHeight="1" x14ac:dyDescent="0.2">
      <c r="A97" s="16"/>
      <c r="B97" s="5"/>
      <c r="C97" s="31" t="s">
        <v>250</v>
      </c>
      <c r="D97" s="28">
        <v>1623180.06</v>
      </c>
      <c r="E97" s="28">
        <v>1610884.44</v>
      </c>
      <c r="F97" s="28">
        <v>1562697.21</v>
      </c>
      <c r="G97" s="28">
        <v>48187.229999999996</v>
      </c>
      <c r="H97" s="28">
        <v>7434.76</v>
      </c>
      <c r="I97" s="28">
        <v>4860.8600000000006</v>
      </c>
      <c r="J97" s="28">
        <v>1584767.86</v>
      </c>
      <c r="K97" s="28">
        <v>1577333.1</v>
      </c>
      <c r="L97" s="28">
        <v>1529145.87</v>
      </c>
      <c r="M97" s="28">
        <v>48187.229999999996</v>
      </c>
      <c r="N97" s="28">
        <v>7434.76</v>
      </c>
      <c r="O97" s="28">
        <v>1536580.6300000001</v>
      </c>
      <c r="P97" s="28">
        <v>33088.639999999999</v>
      </c>
      <c r="Q97" s="28">
        <v>33088.639999999999</v>
      </c>
      <c r="R97" s="28">
        <v>33088.639999999999</v>
      </c>
      <c r="S97" s="28">
        <v>0</v>
      </c>
      <c r="T97" s="28">
        <v>462.7</v>
      </c>
      <c r="U97" s="28">
        <v>462.7</v>
      </c>
      <c r="V97" s="28">
        <v>0</v>
      </c>
      <c r="W97" s="28">
        <v>462.7</v>
      </c>
      <c r="X97" s="28">
        <v>462.7</v>
      </c>
      <c r="Y97" s="28">
        <v>462.7</v>
      </c>
      <c r="Z97" s="28">
        <v>0</v>
      </c>
      <c r="AA97" s="28">
        <v>4860.8600000000006</v>
      </c>
      <c r="AB97" s="28">
        <v>83089.759999999995</v>
      </c>
      <c r="AC97" s="28">
        <v>111937.51</v>
      </c>
      <c r="AD97" s="28">
        <v>16060.7</v>
      </c>
      <c r="AE97" s="28">
        <v>846852.8</v>
      </c>
      <c r="AF97" s="28">
        <v>0</v>
      </c>
      <c r="AG97" s="28">
        <v>0</v>
      </c>
      <c r="AH97" s="28">
        <v>0</v>
      </c>
      <c r="AI97" s="28">
        <v>144685.16</v>
      </c>
      <c r="AJ97" s="28">
        <v>65780.98</v>
      </c>
      <c r="AK97" s="28">
        <v>252768.32</v>
      </c>
      <c r="AL97" s="28">
        <v>32126.53</v>
      </c>
      <c r="AM97" s="28">
        <v>7434.76</v>
      </c>
      <c r="AN97" s="28">
        <v>24031.34</v>
      </c>
      <c r="AO97" s="28">
        <v>0</v>
      </c>
      <c r="AP97" s="28">
        <v>0</v>
      </c>
      <c r="AQ97" s="130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33088.639999999999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462.7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0</v>
      </c>
      <c r="BW97" s="28">
        <v>0</v>
      </c>
      <c r="BX97" s="28">
        <v>0</v>
      </c>
      <c r="BY97" s="28">
        <v>0</v>
      </c>
      <c r="BZ97" s="28">
        <v>535.1</v>
      </c>
      <c r="CA97" s="28">
        <v>2095.5700000000002</v>
      </c>
      <c r="CB97" s="28">
        <v>2230.19</v>
      </c>
      <c r="CC97" s="28">
        <v>0</v>
      </c>
    </row>
    <row r="98" spans="1:81" ht="12.75" customHeight="1" x14ac:dyDescent="0.2">
      <c r="A98" s="16"/>
      <c r="B98" s="5"/>
      <c r="C98" s="30" t="s">
        <v>251</v>
      </c>
      <c r="D98" s="28">
        <v>1897725.5699999998</v>
      </c>
      <c r="E98" s="28">
        <v>1897725.5699999998</v>
      </c>
      <c r="F98" s="28">
        <v>1768994.9699999997</v>
      </c>
      <c r="G98" s="28">
        <v>128730.6</v>
      </c>
      <c r="H98" s="28">
        <v>0</v>
      </c>
      <c r="I98" s="28">
        <v>0</v>
      </c>
      <c r="J98" s="28">
        <v>1897725.5699999998</v>
      </c>
      <c r="K98" s="28">
        <v>1897725.5699999998</v>
      </c>
      <c r="L98" s="28">
        <v>1768994.9699999997</v>
      </c>
      <c r="M98" s="28">
        <v>128730.6</v>
      </c>
      <c r="N98" s="28">
        <v>0</v>
      </c>
      <c r="O98" s="28">
        <v>1768994.9699999997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465904.91</v>
      </c>
      <c r="AC98" s="28">
        <v>0</v>
      </c>
      <c r="AD98" s="28">
        <v>0</v>
      </c>
      <c r="AE98" s="28">
        <v>0</v>
      </c>
      <c r="AF98" s="28">
        <v>0</v>
      </c>
      <c r="AG98" s="28">
        <v>15756.43</v>
      </c>
      <c r="AH98" s="28">
        <v>0</v>
      </c>
      <c r="AI98" s="28">
        <v>22723.7</v>
      </c>
      <c r="AJ98" s="28">
        <v>0</v>
      </c>
      <c r="AK98" s="28">
        <v>1080775.19</v>
      </c>
      <c r="AL98" s="28">
        <v>112974.17</v>
      </c>
      <c r="AM98" s="28">
        <v>0</v>
      </c>
      <c r="AN98" s="28">
        <v>0</v>
      </c>
      <c r="AO98" s="28">
        <v>0</v>
      </c>
      <c r="AP98" s="28">
        <v>31314.38</v>
      </c>
      <c r="AQ98" s="130">
        <v>168276.79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</row>
    <row r="99" spans="1:81" ht="12.75" customHeight="1" x14ac:dyDescent="0.2">
      <c r="A99" s="16"/>
      <c r="C99" s="5" t="s">
        <v>252</v>
      </c>
      <c r="D99" s="28">
        <v>15713975.390000105</v>
      </c>
      <c r="E99" s="28">
        <v>15418575.390000224</v>
      </c>
      <c r="F99" s="28">
        <v>10814197.390000105</v>
      </c>
      <c r="G99" s="28">
        <v>4604378</v>
      </c>
      <c r="H99" s="28">
        <v>279821.44000000507</v>
      </c>
      <c r="I99" s="28">
        <v>15578.560000001453</v>
      </c>
      <c r="J99" s="28">
        <v>14450382.130000114</v>
      </c>
      <c r="K99" s="28">
        <v>14170560.690000057</v>
      </c>
      <c r="L99" s="28">
        <v>9873485.5499999523</v>
      </c>
      <c r="M99" s="28">
        <v>4297075.1399999857</v>
      </c>
      <c r="N99" s="28">
        <v>279821.44000000507</v>
      </c>
      <c r="O99" s="28">
        <v>10153306.99000001</v>
      </c>
      <c r="P99" s="28">
        <v>119412.99000000581</v>
      </c>
      <c r="Q99" s="28">
        <v>119412.99000000581</v>
      </c>
      <c r="R99" s="28">
        <v>107850.69000000134</v>
      </c>
      <c r="S99" s="28">
        <v>11562.299999999988</v>
      </c>
      <c r="T99" s="28">
        <v>1128601.7100000009</v>
      </c>
      <c r="U99" s="28">
        <v>832861.15000000224</v>
      </c>
      <c r="V99" s="28">
        <v>295740.56000000052</v>
      </c>
      <c r="W99" s="28">
        <v>1128601.7100000009</v>
      </c>
      <c r="X99" s="28">
        <v>1128601.7100000009</v>
      </c>
      <c r="Y99" s="28">
        <v>832861.15000000224</v>
      </c>
      <c r="Z99" s="28">
        <v>295740.56000000052</v>
      </c>
      <c r="AA99" s="28">
        <v>15578.560000001453</v>
      </c>
      <c r="AB99" s="28">
        <v>2086773.9200000018</v>
      </c>
      <c r="AC99" s="28">
        <v>863535.78000000119</v>
      </c>
      <c r="AD99" s="28">
        <v>794592.48000000045</v>
      </c>
      <c r="AE99" s="28">
        <v>2066917.8200000226</v>
      </c>
      <c r="AF99" s="28">
        <v>92741.88000000082</v>
      </c>
      <c r="AG99" s="28">
        <v>475619.46000000089</v>
      </c>
      <c r="AH99" s="28">
        <v>1162392.3400000185</v>
      </c>
      <c r="AI99" s="28">
        <v>952535.1099999845</v>
      </c>
      <c r="AJ99" s="28">
        <v>229159.37000000104</v>
      </c>
      <c r="AK99" s="28">
        <v>2224877.9600000083</v>
      </c>
      <c r="AL99" s="28">
        <v>1147719.1300000027</v>
      </c>
      <c r="AM99" s="28">
        <v>279821.44000000507</v>
      </c>
      <c r="AN99" s="28">
        <v>337223.47000000253</v>
      </c>
      <c r="AO99" s="28">
        <v>194975.44999999972</v>
      </c>
      <c r="AP99" s="28">
        <v>88806.069999999832</v>
      </c>
      <c r="AQ99" s="130">
        <v>64953.370000000112</v>
      </c>
      <c r="AR99" s="28">
        <v>116323.79999999888</v>
      </c>
      <c r="AS99" s="28">
        <v>20365.19000000041</v>
      </c>
      <c r="AT99" s="28">
        <v>267639.75000000093</v>
      </c>
      <c r="AU99" s="28">
        <v>101447.0400000005</v>
      </c>
      <c r="AV99" s="28">
        <v>7028.4599999997299</v>
      </c>
      <c r="AW99" s="28">
        <v>168264.06000000238</v>
      </c>
      <c r="AX99" s="28">
        <v>49827.589999999851</v>
      </c>
      <c r="AY99" s="28">
        <v>146207.69999999972</v>
      </c>
      <c r="AZ99" s="28">
        <v>57986</v>
      </c>
      <c r="BA99" s="28">
        <v>52400.640000000596</v>
      </c>
      <c r="BB99" s="28">
        <v>250398.21999999997</v>
      </c>
      <c r="BC99" s="28">
        <v>34258.360000000335</v>
      </c>
      <c r="BD99" s="28">
        <v>20748.760000000242</v>
      </c>
      <c r="BE99" s="28">
        <v>94841.510000000009</v>
      </c>
      <c r="BF99" s="28">
        <v>69363.730000004172</v>
      </c>
      <c r="BG99" s="28">
        <v>5965.3799999998882</v>
      </c>
      <c r="BH99" s="28">
        <v>11562.299999999988</v>
      </c>
      <c r="BI99" s="28">
        <v>1547.5800000000745</v>
      </c>
      <c r="BJ99" s="28">
        <v>10.939999999944121</v>
      </c>
      <c r="BK99" s="28">
        <v>30963.059999999998</v>
      </c>
      <c r="BL99" s="28">
        <v>259394.87000000011</v>
      </c>
      <c r="BM99" s="28">
        <v>105732.83999999985</v>
      </c>
      <c r="BN99" s="28">
        <v>45111.580000000075</v>
      </c>
      <c r="BO99" s="28">
        <v>60576.410000000033</v>
      </c>
      <c r="BP99" s="28">
        <v>81.299999999930151</v>
      </c>
      <c r="BQ99" s="28">
        <v>21097.469999999972</v>
      </c>
      <c r="BR99" s="28">
        <v>3311.2399999999907</v>
      </c>
      <c r="BS99" s="28">
        <v>42097.239999999991</v>
      </c>
      <c r="BT99" s="28">
        <v>134072.74000000022</v>
      </c>
      <c r="BU99" s="28">
        <v>2483.429999999993</v>
      </c>
      <c r="BV99" s="28">
        <v>73017.570000000007</v>
      </c>
      <c r="BW99" s="28">
        <v>716.91000000000349</v>
      </c>
      <c r="BX99" s="28">
        <v>29042.839999999997</v>
      </c>
      <c r="BY99" s="28">
        <v>351865.27000000048</v>
      </c>
      <c r="BZ99" s="28">
        <v>2618.3099999999395</v>
      </c>
      <c r="CA99" s="28">
        <v>5141.6800000001676</v>
      </c>
      <c r="CB99" s="28">
        <v>5030.5600000000559</v>
      </c>
      <c r="CC99" s="28">
        <v>2788.0100000000093</v>
      </c>
    </row>
    <row r="100" spans="1:81" ht="12.75" customHeight="1" x14ac:dyDescent="0.2">
      <c r="A100" s="32" t="s">
        <v>253</v>
      </c>
      <c r="B100" s="17"/>
      <c r="C100" s="17"/>
      <c r="D100" s="18">
        <v>1059485513.3599998</v>
      </c>
      <c r="E100" s="18">
        <v>1015938925.8999996</v>
      </c>
      <c r="F100" s="18">
        <v>758336841.80999982</v>
      </c>
      <c r="G100" s="18">
        <v>257602084.09</v>
      </c>
      <c r="H100" s="18">
        <v>38648011.07</v>
      </c>
      <c r="I100" s="18">
        <v>4898576.3900000006</v>
      </c>
      <c r="J100" s="18">
        <v>998265521.94999981</v>
      </c>
      <c r="K100" s="18">
        <v>959617510.87999976</v>
      </c>
      <c r="L100" s="18">
        <v>709478410.19999993</v>
      </c>
      <c r="M100" s="18">
        <v>250139100.68000001</v>
      </c>
      <c r="N100" s="18">
        <v>38648011.07</v>
      </c>
      <c r="O100" s="18">
        <v>748126421.26999998</v>
      </c>
      <c r="P100" s="18">
        <v>31401510.280000001</v>
      </c>
      <c r="Q100" s="18">
        <v>31401510.280000001</v>
      </c>
      <c r="R100" s="18">
        <v>30970829.359999999</v>
      </c>
      <c r="S100" s="18">
        <v>430680.92000000004</v>
      </c>
      <c r="T100" s="18">
        <v>24919904.740000002</v>
      </c>
      <c r="U100" s="18">
        <v>17887602.25</v>
      </c>
      <c r="V100" s="18">
        <v>7032302.4900000002</v>
      </c>
      <c r="W100" s="18">
        <v>24919904.740000002</v>
      </c>
      <c r="X100" s="18">
        <v>24919904.740000002</v>
      </c>
      <c r="Y100" s="18">
        <v>17887602.25</v>
      </c>
      <c r="Z100" s="18">
        <v>7032302.4900000002</v>
      </c>
      <c r="AA100" s="18">
        <v>4898576.3900000006</v>
      </c>
      <c r="AB100" s="18">
        <v>126657894.59</v>
      </c>
      <c r="AC100" s="18">
        <v>29290918.68</v>
      </c>
      <c r="AD100" s="18">
        <v>28122270.130000003</v>
      </c>
      <c r="AE100" s="18">
        <v>263866245.05000001</v>
      </c>
      <c r="AF100" s="18">
        <v>11829002.83</v>
      </c>
      <c r="AG100" s="18">
        <v>36294860.450000003</v>
      </c>
      <c r="AH100" s="18">
        <v>104985415.03</v>
      </c>
      <c r="AI100" s="18">
        <v>72787280.170000002</v>
      </c>
      <c r="AJ100" s="18">
        <v>23006336.620000001</v>
      </c>
      <c r="AK100" s="18">
        <v>144328337.18000001</v>
      </c>
      <c r="AL100" s="18">
        <v>38575874.599999994</v>
      </c>
      <c r="AM100" s="18">
        <v>38648011.07</v>
      </c>
      <c r="AN100" s="18">
        <v>19121720.73</v>
      </c>
      <c r="AO100" s="18">
        <v>2660857.87</v>
      </c>
      <c r="AP100" s="18">
        <v>2233722.5700000003</v>
      </c>
      <c r="AQ100" s="126">
        <v>2599612.79</v>
      </c>
      <c r="AR100" s="18">
        <v>5554928.8399999999</v>
      </c>
      <c r="AS100" s="18">
        <v>3789562.64</v>
      </c>
      <c r="AT100" s="18">
        <v>6121187.5899999999</v>
      </c>
      <c r="AU100" s="18">
        <v>3466342.49</v>
      </c>
      <c r="AV100" s="18">
        <v>1330748.6199999999</v>
      </c>
      <c r="AW100" s="18">
        <v>12113899.310000001</v>
      </c>
      <c r="AX100" s="18">
        <v>3327850.86</v>
      </c>
      <c r="AY100" s="18">
        <v>2645573.87</v>
      </c>
      <c r="AZ100" s="18">
        <v>2927872.55</v>
      </c>
      <c r="BA100" s="18">
        <v>6242546.2400000002</v>
      </c>
      <c r="BB100" s="18">
        <v>1089532.1499999999</v>
      </c>
      <c r="BC100" s="18">
        <v>2387702.0099999998</v>
      </c>
      <c r="BD100" s="18">
        <v>1363990.42</v>
      </c>
      <c r="BE100" s="18">
        <v>895424</v>
      </c>
      <c r="BF100" s="18">
        <v>26944002.359999999</v>
      </c>
      <c r="BG100" s="18">
        <v>1465618.3900000001</v>
      </c>
      <c r="BH100" s="18">
        <v>430680.92000000004</v>
      </c>
      <c r="BI100" s="18">
        <v>2048795.8</v>
      </c>
      <c r="BJ100" s="18">
        <v>425447.23</v>
      </c>
      <c r="BK100" s="18">
        <v>86965.58</v>
      </c>
      <c r="BL100" s="18">
        <v>2832864.7</v>
      </c>
      <c r="BM100" s="18">
        <v>2274909.3199999998</v>
      </c>
      <c r="BN100" s="18">
        <v>2593050.37</v>
      </c>
      <c r="BO100" s="18">
        <v>868204.55</v>
      </c>
      <c r="BP100" s="18">
        <v>776343.15</v>
      </c>
      <c r="BQ100" s="18">
        <v>479801.38</v>
      </c>
      <c r="BR100" s="18">
        <v>450584.73</v>
      </c>
      <c r="BS100" s="18">
        <v>1869060.1</v>
      </c>
      <c r="BT100" s="18">
        <v>3572654.8200000003</v>
      </c>
      <c r="BU100" s="18">
        <v>146228.01</v>
      </c>
      <c r="BV100" s="18">
        <v>380381.1</v>
      </c>
      <c r="BW100" s="18">
        <v>32020.699999999997</v>
      </c>
      <c r="BX100" s="18">
        <v>108124.23000000001</v>
      </c>
      <c r="BY100" s="18">
        <v>8535677.5800000001</v>
      </c>
      <c r="BZ100" s="18">
        <v>573938.75</v>
      </c>
      <c r="CA100" s="18">
        <v>1702854.9900000002</v>
      </c>
      <c r="CB100" s="18">
        <v>1178289.26</v>
      </c>
      <c r="CC100" s="18">
        <v>1443493.3900000001</v>
      </c>
    </row>
    <row r="101" spans="1:81" ht="12.75" customHeight="1" x14ac:dyDescent="0.2">
      <c r="A101" s="33" t="s">
        <v>254</v>
      </c>
      <c r="B101" s="17"/>
      <c r="C101" s="17"/>
      <c r="D101" s="18">
        <v>925645297.64999974</v>
      </c>
      <c r="E101" s="18">
        <v>886504746.35999966</v>
      </c>
      <c r="F101" s="18">
        <v>650701076.03999984</v>
      </c>
      <c r="G101" s="18">
        <v>235803670.31999999</v>
      </c>
      <c r="H101" s="18">
        <v>35641497.109999999</v>
      </c>
      <c r="I101" s="18">
        <v>3499054.18</v>
      </c>
      <c r="J101" s="18">
        <v>885568100.25999975</v>
      </c>
      <c r="K101" s="18">
        <v>849926603.14999974</v>
      </c>
      <c r="L101" s="18">
        <v>620634600.7299999</v>
      </c>
      <c r="M101" s="18">
        <v>229292002.42000002</v>
      </c>
      <c r="N101" s="18">
        <v>35641497.109999999</v>
      </c>
      <c r="O101" s="18">
        <v>656276097.83999991</v>
      </c>
      <c r="P101" s="18">
        <v>14704270.370000001</v>
      </c>
      <c r="Q101" s="18">
        <v>14704270.370000001</v>
      </c>
      <c r="R101" s="18">
        <v>14457295.23</v>
      </c>
      <c r="S101" s="18">
        <v>246975.14</v>
      </c>
      <c r="T101" s="18">
        <v>21873872.840000004</v>
      </c>
      <c r="U101" s="18">
        <v>15609180.079999998</v>
      </c>
      <c r="V101" s="18">
        <v>6264692.7599999998</v>
      </c>
      <c r="W101" s="18">
        <v>21873872.840000004</v>
      </c>
      <c r="X101" s="18">
        <v>21873872.840000004</v>
      </c>
      <c r="Y101" s="18">
        <v>15609180.079999998</v>
      </c>
      <c r="Z101" s="18">
        <v>6264692.7599999998</v>
      </c>
      <c r="AA101" s="18">
        <v>3499054.18</v>
      </c>
      <c r="AB101" s="18">
        <v>110518857.86</v>
      </c>
      <c r="AC101" s="18">
        <v>26899578.09</v>
      </c>
      <c r="AD101" s="18">
        <v>25219728.760000002</v>
      </c>
      <c r="AE101" s="18">
        <v>221594924.12</v>
      </c>
      <c r="AF101" s="18">
        <v>9784523.4100000001</v>
      </c>
      <c r="AG101" s="18">
        <v>33671196.560000002</v>
      </c>
      <c r="AH101" s="18">
        <v>98431112.079999998</v>
      </c>
      <c r="AI101" s="18">
        <v>67306143.739999995</v>
      </c>
      <c r="AJ101" s="18">
        <v>20801549.780000001</v>
      </c>
      <c r="AK101" s="18">
        <v>129684307.12</v>
      </c>
      <c r="AL101" s="18">
        <v>35816966.659999996</v>
      </c>
      <c r="AM101" s="18">
        <v>35641497.109999999</v>
      </c>
      <c r="AN101" s="18">
        <v>17552012.449999999</v>
      </c>
      <c r="AO101" s="18">
        <v>2449975.9300000002</v>
      </c>
      <c r="AP101" s="18">
        <v>1911659.36</v>
      </c>
      <c r="AQ101" s="126">
        <v>2087944.35</v>
      </c>
      <c r="AR101" s="18">
        <v>4999453.01</v>
      </c>
      <c r="AS101" s="18">
        <v>3382280.31</v>
      </c>
      <c r="AT101" s="18">
        <v>5289762.12</v>
      </c>
      <c r="AU101" s="18">
        <v>3169689.83</v>
      </c>
      <c r="AV101" s="18">
        <v>1082964.3899999999</v>
      </c>
      <c r="AW101" s="18">
        <v>11184528.810000001</v>
      </c>
      <c r="AX101" s="18">
        <v>2873207.02</v>
      </c>
      <c r="AY101" s="18">
        <v>2225204.73</v>
      </c>
      <c r="AZ101" s="18">
        <v>2579396.2999999998</v>
      </c>
      <c r="BA101" s="18">
        <v>5123554.04</v>
      </c>
      <c r="BB101" s="18">
        <v>701071.07</v>
      </c>
      <c r="BC101" s="18">
        <v>1600940.15</v>
      </c>
      <c r="BD101" s="18">
        <v>1212149.43</v>
      </c>
      <c r="BE101" s="18">
        <v>771921.67</v>
      </c>
      <c r="BF101" s="18">
        <v>14353124.380000001</v>
      </c>
      <c r="BG101" s="18">
        <v>48619.93</v>
      </c>
      <c r="BH101" s="18">
        <v>246975.14</v>
      </c>
      <c r="BI101" s="18">
        <v>340.90999999999997</v>
      </c>
      <c r="BJ101" s="18">
        <v>47584.2</v>
      </c>
      <c r="BK101" s="18">
        <v>7625.81</v>
      </c>
      <c r="BL101" s="18">
        <v>2331827.69</v>
      </c>
      <c r="BM101" s="18">
        <v>2060026.97</v>
      </c>
      <c r="BN101" s="18">
        <v>2368741.25</v>
      </c>
      <c r="BO101" s="18">
        <v>757384.62</v>
      </c>
      <c r="BP101" s="18">
        <v>673976.76</v>
      </c>
      <c r="BQ101" s="18">
        <v>397526.75</v>
      </c>
      <c r="BR101" s="18">
        <v>377691.13</v>
      </c>
      <c r="BS101" s="18">
        <v>1706166.75</v>
      </c>
      <c r="BT101" s="18">
        <v>3231306.49</v>
      </c>
      <c r="BU101" s="18">
        <v>121684.01</v>
      </c>
      <c r="BV101" s="18">
        <v>301919.96999999997</v>
      </c>
      <c r="BW101" s="18">
        <v>13224.13</v>
      </c>
      <c r="BX101" s="18">
        <v>76457.41</v>
      </c>
      <c r="BY101" s="18">
        <v>7455938.9100000001</v>
      </c>
      <c r="BZ101" s="18">
        <v>462840.86</v>
      </c>
      <c r="CA101" s="18">
        <v>972788.67</v>
      </c>
      <c r="CB101" s="18">
        <v>996399.9</v>
      </c>
      <c r="CC101" s="18">
        <v>1067024.75</v>
      </c>
    </row>
    <row r="102" spans="1:81" ht="12.75" customHeight="1" x14ac:dyDescent="0.2">
      <c r="A102" s="34"/>
      <c r="B102" s="35" t="s">
        <v>255</v>
      </c>
      <c r="D102" s="28">
        <v>811145611.70000017</v>
      </c>
      <c r="E102" s="28">
        <v>784388820.12</v>
      </c>
      <c r="F102" s="28">
        <v>578821361.74999988</v>
      </c>
      <c r="G102" s="28">
        <v>205567458.37000003</v>
      </c>
      <c r="H102" s="28">
        <v>23622893.080000002</v>
      </c>
      <c r="I102" s="28">
        <v>3133898.5</v>
      </c>
      <c r="J102" s="28">
        <v>777403645.99000025</v>
      </c>
      <c r="K102" s="28">
        <v>753780752.91000021</v>
      </c>
      <c r="L102" s="28">
        <v>551289603.61999977</v>
      </c>
      <c r="M102" s="28">
        <v>202491149.29000008</v>
      </c>
      <c r="N102" s="28">
        <v>23622893.080000002</v>
      </c>
      <c r="O102" s="28">
        <v>574912496.69999981</v>
      </c>
      <c r="P102" s="28">
        <v>14348784.58</v>
      </c>
      <c r="Q102" s="28">
        <v>14348784.58</v>
      </c>
      <c r="R102" s="28">
        <v>14168844.520000001</v>
      </c>
      <c r="S102" s="28">
        <v>179940.06</v>
      </c>
      <c r="T102" s="28">
        <v>16259282.630000001</v>
      </c>
      <c r="U102" s="28">
        <v>13362913.610000001</v>
      </c>
      <c r="V102" s="28">
        <v>2896369.0199999996</v>
      </c>
      <c r="W102" s="28">
        <v>16259282.630000001</v>
      </c>
      <c r="X102" s="28">
        <v>16259282.630000001</v>
      </c>
      <c r="Y102" s="28">
        <v>13362913.610000001</v>
      </c>
      <c r="Z102" s="28">
        <v>2896369.0199999996</v>
      </c>
      <c r="AA102" s="28">
        <v>3133898.5</v>
      </c>
      <c r="AB102" s="28">
        <v>99336036.330000013</v>
      </c>
      <c r="AC102" s="28">
        <v>24836508.529999997</v>
      </c>
      <c r="AD102" s="28">
        <v>21859401.079999998</v>
      </c>
      <c r="AE102" s="28">
        <v>195268308.39999998</v>
      </c>
      <c r="AF102" s="28">
        <v>9363963.5399999991</v>
      </c>
      <c r="AG102" s="28">
        <v>31445781.890000008</v>
      </c>
      <c r="AH102" s="28">
        <v>84742243.99000001</v>
      </c>
      <c r="AI102" s="28">
        <v>59836013.559999987</v>
      </c>
      <c r="AJ102" s="28">
        <v>19883105.279999997</v>
      </c>
      <c r="AK102" s="28">
        <v>113157856.11</v>
      </c>
      <c r="AL102" s="28">
        <v>30890506.689999998</v>
      </c>
      <c r="AM102" s="28">
        <v>23622893.080000002</v>
      </c>
      <c r="AN102" s="28">
        <v>16710241.49</v>
      </c>
      <c r="AO102" s="28">
        <v>2340937.17</v>
      </c>
      <c r="AP102" s="28">
        <v>1259885.75</v>
      </c>
      <c r="AQ102" s="130">
        <v>1653477.0899999996</v>
      </c>
      <c r="AR102" s="28">
        <v>4760662.2499999991</v>
      </c>
      <c r="AS102" s="28">
        <v>2751311.4199999995</v>
      </c>
      <c r="AT102" s="28">
        <v>4889214.33</v>
      </c>
      <c r="AU102" s="28">
        <v>2780961.2</v>
      </c>
      <c r="AV102" s="28">
        <v>1024738.44</v>
      </c>
      <c r="AW102" s="28">
        <v>10017388.560000001</v>
      </c>
      <c r="AX102" s="28">
        <v>2177229.1800000002</v>
      </c>
      <c r="AY102" s="28">
        <v>2042192.7100000002</v>
      </c>
      <c r="AZ102" s="28">
        <v>2435805.2699999996</v>
      </c>
      <c r="BA102" s="28">
        <v>5002544.3499999996</v>
      </c>
      <c r="BB102" s="28">
        <v>670755.24</v>
      </c>
      <c r="BC102" s="28">
        <v>1499143.66</v>
      </c>
      <c r="BD102" s="28">
        <v>997473.7</v>
      </c>
      <c r="BE102" s="28">
        <v>147065.70000000001</v>
      </c>
      <c r="BF102" s="28">
        <v>14168844.520000001</v>
      </c>
      <c r="BG102" s="28">
        <v>0</v>
      </c>
      <c r="BH102" s="28">
        <v>179940.06</v>
      </c>
      <c r="BI102" s="28">
        <v>0</v>
      </c>
      <c r="BJ102" s="28">
        <v>0</v>
      </c>
      <c r="BK102" s="28">
        <v>0</v>
      </c>
      <c r="BL102" s="28">
        <v>2219708.91</v>
      </c>
      <c r="BM102" s="28">
        <v>609427.43999999994</v>
      </c>
      <c r="BN102" s="28">
        <v>2287733.37</v>
      </c>
      <c r="BO102" s="28">
        <v>711318.95000000007</v>
      </c>
      <c r="BP102" s="28">
        <v>552489.74</v>
      </c>
      <c r="BQ102" s="28">
        <v>250154.02</v>
      </c>
      <c r="BR102" s="28">
        <v>287161.90999999997</v>
      </c>
      <c r="BS102" s="28">
        <v>1591844.4000000001</v>
      </c>
      <c r="BT102" s="28">
        <v>1615266.75</v>
      </c>
      <c r="BU102" s="28">
        <v>112318.83</v>
      </c>
      <c r="BV102" s="28">
        <v>274064.07999999996</v>
      </c>
      <c r="BW102" s="28">
        <v>7314.52</v>
      </c>
      <c r="BX102" s="28">
        <v>22040.07</v>
      </c>
      <c r="BY102" s="28">
        <v>5718439.6399999997</v>
      </c>
      <c r="BZ102" s="28">
        <v>403880.68999999994</v>
      </c>
      <c r="CA102" s="28">
        <v>851557.14999999991</v>
      </c>
      <c r="CB102" s="28">
        <v>926831.07</v>
      </c>
      <c r="CC102" s="28">
        <v>951629.59</v>
      </c>
    </row>
    <row r="103" spans="1:81" ht="12.75" customHeight="1" x14ac:dyDescent="0.2">
      <c r="A103" s="34"/>
      <c r="B103" s="27"/>
      <c r="C103" s="30" t="s">
        <v>256</v>
      </c>
      <c r="D103" s="28">
        <v>77164444.790000021</v>
      </c>
      <c r="E103" s="28">
        <v>75340800.680000022</v>
      </c>
      <c r="F103" s="28">
        <v>54891352.670000002</v>
      </c>
      <c r="G103" s="28">
        <v>20449448.010000005</v>
      </c>
      <c r="H103" s="28">
        <v>1823644.11</v>
      </c>
      <c r="I103" s="28">
        <v>0</v>
      </c>
      <c r="J103" s="28">
        <v>77164444.790000021</v>
      </c>
      <c r="K103" s="28">
        <v>75340800.680000022</v>
      </c>
      <c r="L103" s="28">
        <v>54891352.670000002</v>
      </c>
      <c r="M103" s="28">
        <v>20449448.010000005</v>
      </c>
      <c r="N103" s="28">
        <v>1823644.11</v>
      </c>
      <c r="O103" s="28">
        <v>56714996.780000001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13986193.380000001</v>
      </c>
      <c r="AC103" s="28">
        <v>984149.57</v>
      </c>
      <c r="AD103" s="28">
        <v>1765435.37</v>
      </c>
      <c r="AE103" s="28">
        <v>21122346.280000001</v>
      </c>
      <c r="AF103" s="28">
        <v>5535648.75</v>
      </c>
      <c r="AG103" s="28">
        <v>1525268.15</v>
      </c>
      <c r="AH103" s="28">
        <v>7914511.2999999998</v>
      </c>
      <c r="AI103" s="28">
        <v>6726604.6600000001</v>
      </c>
      <c r="AJ103" s="28">
        <v>1536361.29</v>
      </c>
      <c r="AK103" s="28">
        <v>8476392.5700000003</v>
      </c>
      <c r="AL103" s="28">
        <v>1939163.87</v>
      </c>
      <c r="AM103" s="28">
        <v>1823644.11</v>
      </c>
      <c r="AN103" s="28">
        <v>1567499.54</v>
      </c>
      <c r="AO103" s="28">
        <v>1954.17</v>
      </c>
      <c r="AP103" s="28">
        <v>0</v>
      </c>
      <c r="AQ103" s="130">
        <v>0</v>
      </c>
      <c r="AR103" s="28">
        <v>260270.67</v>
      </c>
      <c r="AS103" s="28">
        <v>24.86</v>
      </c>
      <c r="AT103" s="28">
        <v>16753.919999999998</v>
      </c>
      <c r="AU103" s="28">
        <v>60688.05</v>
      </c>
      <c r="AV103" s="28">
        <v>205795.47</v>
      </c>
      <c r="AW103" s="28">
        <v>312591.28999999998</v>
      </c>
      <c r="AX103" s="28">
        <v>0</v>
      </c>
      <c r="AY103" s="28">
        <v>1618.26</v>
      </c>
      <c r="AZ103" s="28">
        <v>22141.95</v>
      </c>
      <c r="BA103" s="28">
        <v>875139.94</v>
      </c>
      <c r="BB103" s="28">
        <v>0</v>
      </c>
      <c r="BC103" s="28">
        <v>504247.37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</row>
    <row r="104" spans="1:81" ht="12.75" customHeight="1" x14ac:dyDescent="0.2">
      <c r="A104" s="34"/>
      <c r="B104" s="27"/>
      <c r="C104" s="30" t="s">
        <v>257</v>
      </c>
      <c r="D104" s="28">
        <v>746.17</v>
      </c>
      <c r="E104" s="28">
        <v>746.17</v>
      </c>
      <c r="F104" s="28">
        <v>0</v>
      </c>
      <c r="G104" s="28">
        <v>746.17</v>
      </c>
      <c r="H104" s="28">
        <v>0</v>
      </c>
      <c r="I104" s="28">
        <v>0</v>
      </c>
      <c r="J104" s="28">
        <v>746.17</v>
      </c>
      <c r="K104" s="28">
        <v>746.17</v>
      </c>
      <c r="L104" s="28">
        <v>0</v>
      </c>
      <c r="M104" s="28">
        <v>746.17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746.17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130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</row>
    <row r="105" spans="1:81" ht="12.75" customHeight="1" x14ac:dyDescent="0.2">
      <c r="A105" s="34"/>
      <c r="B105" s="27"/>
      <c r="C105" s="30" t="s">
        <v>258</v>
      </c>
      <c r="D105" s="28">
        <v>305403513.97000009</v>
      </c>
      <c r="E105" s="28">
        <v>300401174.39000016</v>
      </c>
      <c r="F105" s="28">
        <v>223534284.02999997</v>
      </c>
      <c r="G105" s="28">
        <v>76866890.360000014</v>
      </c>
      <c r="H105" s="28">
        <v>2680396.42</v>
      </c>
      <c r="I105" s="28">
        <v>2321943.16</v>
      </c>
      <c r="J105" s="28">
        <v>286405233.12000006</v>
      </c>
      <c r="K105" s="28">
        <v>283724836.70000011</v>
      </c>
      <c r="L105" s="28">
        <v>209364762.18999997</v>
      </c>
      <c r="M105" s="28">
        <v>74360074.51000002</v>
      </c>
      <c r="N105" s="28">
        <v>2680396.42</v>
      </c>
      <c r="O105" s="28">
        <v>212045158.60999995</v>
      </c>
      <c r="P105" s="28">
        <v>7770003.8799999999</v>
      </c>
      <c r="Q105" s="28">
        <v>7770003.8799999999</v>
      </c>
      <c r="R105" s="28">
        <v>7770003.8799999999</v>
      </c>
      <c r="S105" s="28">
        <v>0</v>
      </c>
      <c r="T105" s="28">
        <v>8906333.8100000005</v>
      </c>
      <c r="U105" s="28">
        <v>6399517.96</v>
      </c>
      <c r="V105" s="28">
        <v>2506815.8499999996</v>
      </c>
      <c r="W105" s="28">
        <v>8906333.8100000005</v>
      </c>
      <c r="X105" s="28">
        <v>8906333.8100000005</v>
      </c>
      <c r="Y105" s="28">
        <v>6399517.96</v>
      </c>
      <c r="Z105" s="28">
        <v>2506815.8499999996</v>
      </c>
      <c r="AA105" s="28">
        <v>2321943.16</v>
      </c>
      <c r="AB105" s="28">
        <v>39780231.259999998</v>
      </c>
      <c r="AC105" s="28">
        <v>11184419.02</v>
      </c>
      <c r="AD105" s="28">
        <v>9156556.8399999999</v>
      </c>
      <c r="AE105" s="28">
        <v>63637940.299999997</v>
      </c>
      <c r="AF105" s="28">
        <v>21149.94</v>
      </c>
      <c r="AG105" s="28">
        <v>7181460.75</v>
      </c>
      <c r="AH105" s="28">
        <v>37661111.350000001</v>
      </c>
      <c r="AI105" s="28">
        <v>13528140.630000001</v>
      </c>
      <c r="AJ105" s="28">
        <v>7262106.3600000003</v>
      </c>
      <c r="AK105" s="28">
        <v>51316133.810000002</v>
      </c>
      <c r="AL105" s="28">
        <v>13293561.83</v>
      </c>
      <c r="AM105" s="28">
        <v>2680396.42</v>
      </c>
      <c r="AN105" s="28">
        <v>6906610.4199999999</v>
      </c>
      <c r="AO105" s="28">
        <v>2280896.06</v>
      </c>
      <c r="AP105" s="28">
        <v>1064280.72</v>
      </c>
      <c r="AQ105" s="130">
        <v>1169535.6299999999</v>
      </c>
      <c r="AR105" s="28">
        <v>2324579.42</v>
      </c>
      <c r="AS105" s="28">
        <v>2130855.5299999998</v>
      </c>
      <c r="AT105" s="28">
        <v>3075328.97</v>
      </c>
      <c r="AU105" s="28">
        <v>1466042.9</v>
      </c>
      <c r="AV105" s="28">
        <v>344451.29</v>
      </c>
      <c r="AW105" s="28">
        <v>1902499.79</v>
      </c>
      <c r="AX105" s="28">
        <v>1952870.46</v>
      </c>
      <c r="AY105" s="28">
        <v>1555797.08</v>
      </c>
      <c r="AZ105" s="28">
        <v>2025594.56</v>
      </c>
      <c r="BA105" s="28">
        <v>22161.54</v>
      </c>
      <c r="BB105" s="28">
        <v>0</v>
      </c>
      <c r="BC105" s="28">
        <v>580200.6</v>
      </c>
      <c r="BD105" s="28">
        <v>755635.35</v>
      </c>
      <c r="BE105" s="28">
        <v>144684.29</v>
      </c>
      <c r="BF105" s="28">
        <v>7770003.8799999999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2095606.87</v>
      </c>
      <c r="BM105" s="28">
        <v>609427.43999999994</v>
      </c>
      <c r="BN105" s="28">
        <v>2166480.2999999998</v>
      </c>
      <c r="BO105" s="28">
        <v>541281.16</v>
      </c>
      <c r="BP105" s="28">
        <v>224411.6</v>
      </c>
      <c r="BQ105" s="28">
        <v>205890.94</v>
      </c>
      <c r="BR105" s="28">
        <v>278829.49</v>
      </c>
      <c r="BS105" s="28">
        <v>1371738.03</v>
      </c>
      <c r="BT105" s="28">
        <v>1412667.98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242489.65</v>
      </c>
      <c r="CA105" s="28">
        <v>767228.45</v>
      </c>
      <c r="CB105" s="28">
        <v>735343.12</v>
      </c>
      <c r="CC105" s="28">
        <v>576881.93999999994</v>
      </c>
    </row>
    <row r="106" spans="1:81" ht="12.75" customHeight="1" x14ac:dyDescent="0.2">
      <c r="A106" s="34"/>
      <c r="B106" s="27"/>
      <c r="C106" s="30" t="s">
        <v>259</v>
      </c>
      <c r="D106" s="28">
        <v>314251105.42999995</v>
      </c>
      <c r="E106" s="28">
        <v>305584912.21999997</v>
      </c>
      <c r="F106" s="28">
        <v>231895449.49000001</v>
      </c>
      <c r="G106" s="28">
        <v>73689462.729999989</v>
      </c>
      <c r="H106" s="28">
        <v>7946972.1500000004</v>
      </c>
      <c r="I106" s="28">
        <v>719221.06</v>
      </c>
      <c r="J106" s="28">
        <v>306138419.96999997</v>
      </c>
      <c r="K106" s="28">
        <v>298191447.81999999</v>
      </c>
      <c r="L106" s="28">
        <v>224621611.72</v>
      </c>
      <c r="M106" s="28">
        <v>73569836.099999994</v>
      </c>
      <c r="N106" s="28">
        <v>7946972.1500000004</v>
      </c>
      <c r="O106" s="28">
        <v>232568583.87</v>
      </c>
      <c r="P106" s="28">
        <v>923372.32000000007</v>
      </c>
      <c r="Q106" s="28">
        <v>923372.32000000007</v>
      </c>
      <c r="R106" s="28">
        <v>846969.25</v>
      </c>
      <c r="S106" s="28">
        <v>76403.070000000007</v>
      </c>
      <c r="T106" s="28">
        <v>6470092.0800000001</v>
      </c>
      <c r="U106" s="28">
        <v>6426868.5199999996</v>
      </c>
      <c r="V106" s="28">
        <v>43223.56</v>
      </c>
      <c r="W106" s="28">
        <v>6470092.0800000001</v>
      </c>
      <c r="X106" s="28">
        <v>6470092.0800000001</v>
      </c>
      <c r="Y106" s="28">
        <v>6426868.5199999996</v>
      </c>
      <c r="Z106" s="28">
        <v>43223.56</v>
      </c>
      <c r="AA106" s="28">
        <v>719221.06</v>
      </c>
      <c r="AB106" s="28">
        <v>32954435.469999999</v>
      </c>
      <c r="AC106" s="28">
        <v>10174620.949999999</v>
      </c>
      <c r="AD106" s="28">
        <v>5573002.8399999999</v>
      </c>
      <c r="AE106" s="28">
        <v>93991246.310000002</v>
      </c>
      <c r="AF106" s="28">
        <v>2604139.0499999998</v>
      </c>
      <c r="AG106" s="28">
        <v>15212117.99</v>
      </c>
      <c r="AH106" s="28">
        <v>31788730.48</v>
      </c>
      <c r="AI106" s="28">
        <v>27842474.98</v>
      </c>
      <c r="AJ106" s="28">
        <v>8987450.1799999997</v>
      </c>
      <c r="AK106" s="28">
        <v>38279194.159999996</v>
      </c>
      <c r="AL106" s="28">
        <v>10580897.300000001</v>
      </c>
      <c r="AM106" s="28">
        <v>7946972.1500000004</v>
      </c>
      <c r="AN106" s="28">
        <v>7479667.1799999997</v>
      </c>
      <c r="AO106" s="28">
        <v>33778.230000000003</v>
      </c>
      <c r="AP106" s="28">
        <v>171791.02</v>
      </c>
      <c r="AQ106" s="130">
        <v>412225.18</v>
      </c>
      <c r="AR106" s="28">
        <v>1832265.77</v>
      </c>
      <c r="AS106" s="28">
        <v>326203.01</v>
      </c>
      <c r="AT106" s="28">
        <v>1714915.11</v>
      </c>
      <c r="AU106" s="28">
        <v>1208728.82</v>
      </c>
      <c r="AV106" s="28">
        <v>461165.22</v>
      </c>
      <c r="AW106" s="28">
        <v>4887304.51</v>
      </c>
      <c r="AX106" s="28">
        <v>223440.73</v>
      </c>
      <c r="AY106" s="28">
        <v>357667.7</v>
      </c>
      <c r="AZ106" s="28">
        <v>184250.01</v>
      </c>
      <c r="BA106" s="28">
        <v>0</v>
      </c>
      <c r="BB106" s="28">
        <v>670755.24</v>
      </c>
      <c r="BC106" s="28">
        <v>0</v>
      </c>
      <c r="BD106" s="28">
        <v>237003.15</v>
      </c>
      <c r="BE106" s="28">
        <v>1977.23</v>
      </c>
      <c r="BF106" s="28">
        <v>846969.25</v>
      </c>
      <c r="BG106" s="28">
        <v>0</v>
      </c>
      <c r="BH106" s="28">
        <v>76403.070000000007</v>
      </c>
      <c r="BI106" s="28">
        <v>0</v>
      </c>
      <c r="BJ106" s="28">
        <v>0</v>
      </c>
      <c r="BK106" s="28">
        <v>0</v>
      </c>
      <c r="BL106" s="28">
        <v>0</v>
      </c>
      <c r="BM106" s="28">
        <v>0</v>
      </c>
      <c r="BN106" s="28">
        <v>89624.31</v>
      </c>
      <c r="BO106" s="28">
        <v>170037.79</v>
      </c>
      <c r="BP106" s="28">
        <v>42.53</v>
      </c>
      <c r="BQ106" s="28">
        <v>43223.56</v>
      </c>
      <c r="BR106" s="28">
        <v>0</v>
      </c>
      <c r="BS106" s="28">
        <v>219615.85</v>
      </c>
      <c r="BT106" s="28">
        <v>0</v>
      </c>
      <c r="BU106" s="28">
        <v>0</v>
      </c>
      <c r="BV106" s="28">
        <v>229312.83</v>
      </c>
      <c r="BW106" s="28">
        <v>0</v>
      </c>
      <c r="BX106" s="28">
        <v>0</v>
      </c>
      <c r="BY106" s="28">
        <v>5718235.21</v>
      </c>
      <c r="BZ106" s="28">
        <v>130821.45</v>
      </c>
      <c r="CA106" s="28">
        <v>84328.7</v>
      </c>
      <c r="CB106" s="28">
        <v>171318.83</v>
      </c>
      <c r="CC106" s="28">
        <v>332752.08</v>
      </c>
    </row>
    <row r="107" spans="1:81" ht="12.75" customHeight="1" x14ac:dyDescent="0.2">
      <c r="A107" s="34"/>
      <c r="B107" s="27"/>
      <c r="C107" s="30" t="s">
        <v>260</v>
      </c>
      <c r="D107" s="28">
        <v>1455551.7100000002</v>
      </c>
      <c r="E107" s="28">
        <v>1442780.9300000002</v>
      </c>
      <c r="F107" s="28">
        <v>995652.53</v>
      </c>
      <c r="G107" s="28">
        <v>447128.4</v>
      </c>
      <c r="H107" s="28">
        <v>0</v>
      </c>
      <c r="I107" s="28">
        <v>12770.78</v>
      </c>
      <c r="J107" s="28">
        <v>1442290.4100000001</v>
      </c>
      <c r="K107" s="28">
        <v>1442290.4100000001</v>
      </c>
      <c r="L107" s="28">
        <v>995162.01</v>
      </c>
      <c r="M107" s="28">
        <v>447128.4</v>
      </c>
      <c r="N107" s="28">
        <v>0</v>
      </c>
      <c r="O107" s="28">
        <v>995162.01</v>
      </c>
      <c r="P107" s="28">
        <v>0</v>
      </c>
      <c r="Q107" s="28">
        <v>0</v>
      </c>
      <c r="R107" s="28">
        <v>0</v>
      </c>
      <c r="S107" s="28">
        <v>0</v>
      </c>
      <c r="T107" s="28">
        <v>490.52</v>
      </c>
      <c r="U107" s="28">
        <v>490.52</v>
      </c>
      <c r="V107" s="28">
        <v>0</v>
      </c>
      <c r="W107" s="28">
        <v>490.52</v>
      </c>
      <c r="X107" s="28">
        <v>490.52</v>
      </c>
      <c r="Y107" s="28">
        <v>490.52</v>
      </c>
      <c r="Z107" s="28">
        <v>0</v>
      </c>
      <c r="AA107" s="28">
        <v>12770.78</v>
      </c>
      <c r="AB107" s="28">
        <v>83703.67</v>
      </c>
      <c r="AC107" s="28">
        <v>0</v>
      </c>
      <c r="AD107" s="28">
        <v>0</v>
      </c>
      <c r="AE107" s="28">
        <v>644513.64</v>
      </c>
      <c r="AF107" s="28">
        <v>0</v>
      </c>
      <c r="AG107" s="28">
        <v>0</v>
      </c>
      <c r="AH107" s="28">
        <v>244175.32</v>
      </c>
      <c r="AI107" s="28">
        <v>19020.87</v>
      </c>
      <c r="AJ107" s="28">
        <v>91425.53</v>
      </c>
      <c r="AK107" s="28">
        <v>65602.22</v>
      </c>
      <c r="AL107" s="28">
        <v>202953.08</v>
      </c>
      <c r="AM107" s="28">
        <v>0</v>
      </c>
      <c r="AN107" s="28">
        <v>67402.559999999998</v>
      </c>
      <c r="AO107" s="28">
        <v>0</v>
      </c>
      <c r="AP107" s="28">
        <v>0</v>
      </c>
      <c r="AQ107" s="130">
        <v>0</v>
      </c>
      <c r="AR107" s="28">
        <v>23493.52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490.52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12770.78</v>
      </c>
      <c r="CC107" s="28">
        <v>0</v>
      </c>
    </row>
    <row r="108" spans="1:81" ht="12.75" customHeight="1" x14ac:dyDescent="0.2">
      <c r="A108" s="34"/>
      <c r="B108" s="27"/>
      <c r="C108" s="30" t="s">
        <v>261</v>
      </c>
      <c r="D108" s="28">
        <v>1165529.49</v>
      </c>
      <c r="E108" s="28">
        <v>1165529.49</v>
      </c>
      <c r="F108" s="28">
        <v>1152166.8400000001</v>
      </c>
      <c r="G108" s="28">
        <v>13362.65</v>
      </c>
      <c r="H108" s="28">
        <v>0</v>
      </c>
      <c r="I108" s="28">
        <v>0</v>
      </c>
      <c r="J108" s="28">
        <v>1165529.49</v>
      </c>
      <c r="K108" s="28">
        <v>1165529.49</v>
      </c>
      <c r="L108" s="28">
        <v>1152166.8400000001</v>
      </c>
      <c r="M108" s="28">
        <v>13362.65</v>
      </c>
      <c r="N108" s="28">
        <v>0</v>
      </c>
      <c r="O108" s="28">
        <v>1152166.8400000001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13362.65</v>
      </c>
      <c r="AI108" s="28">
        <v>0</v>
      </c>
      <c r="AJ108" s="28">
        <v>10895.35</v>
      </c>
      <c r="AK108" s="28">
        <v>1141271.49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130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</row>
    <row r="109" spans="1:81" ht="12.75" customHeight="1" x14ac:dyDescent="0.2">
      <c r="A109" s="34"/>
      <c r="B109" s="27"/>
      <c r="C109" s="30" t="s">
        <v>262</v>
      </c>
      <c r="D109" s="28">
        <v>1495.47</v>
      </c>
      <c r="E109" s="28">
        <v>1495.47</v>
      </c>
      <c r="F109" s="28">
        <v>0</v>
      </c>
      <c r="G109" s="28">
        <v>1495.47</v>
      </c>
      <c r="H109" s="28">
        <v>0</v>
      </c>
      <c r="I109" s="28">
        <v>0</v>
      </c>
      <c r="J109" s="28">
        <v>1495.47</v>
      </c>
      <c r="K109" s="28">
        <v>1495.47</v>
      </c>
      <c r="L109" s="28">
        <v>0</v>
      </c>
      <c r="M109" s="28">
        <v>1495.47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1495.47</v>
      </c>
      <c r="AM109" s="28">
        <v>0</v>
      </c>
      <c r="AN109" s="28">
        <v>0</v>
      </c>
      <c r="AO109" s="28">
        <v>0</v>
      </c>
      <c r="AP109" s="28">
        <v>0</v>
      </c>
      <c r="AQ109" s="130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</v>
      </c>
      <c r="CC109" s="28">
        <v>0</v>
      </c>
    </row>
    <row r="110" spans="1:81" ht="12.75" customHeight="1" x14ac:dyDescent="0.2">
      <c r="A110" s="34"/>
      <c r="B110" s="27"/>
      <c r="C110" s="30" t="s">
        <v>263</v>
      </c>
      <c r="D110" s="28">
        <v>194.76</v>
      </c>
      <c r="E110" s="28">
        <v>194.76</v>
      </c>
      <c r="F110" s="28">
        <v>194.76</v>
      </c>
      <c r="G110" s="28">
        <v>0</v>
      </c>
      <c r="H110" s="28">
        <v>0</v>
      </c>
      <c r="I110" s="28">
        <v>0</v>
      </c>
      <c r="J110" s="28">
        <v>194.76</v>
      </c>
      <c r="K110" s="28">
        <v>194.76</v>
      </c>
      <c r="L110" s="28">
        <v>194.76</v>
      </c>
      <c r="M110" s="28">
        <v>0</v>
      </c>
      <c r="N110" s="28">
        <v>0</v>
      </c>
      <c r="O110" s="28">
        <v>194.76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194.76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130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</row>
    <row r="111" spans="1:81" ht="12.75" customHeight="1" x14ac:dyDescent="0.2">
      <c r="A111" s="34"/>
      <c r="B111" s="27"/>
      <c r="C111" s="30" t="s">
        <v>264</v>
      </c>
      <c r="D111" s="28">
        <v>271836.11</v>
      </c>
      <c r="E111" s="28">
        <v>270931</v>
      </c>
      <c r="F111" s="28">
        <v>42405.630000000005</v>
      </c>
      <c r="G111" s="28">
        <v>228525.37</v>
      </c>
      <c r="H111" s="28">
        <v>905.11</v>
      </c>
      <c r="I111" s="28">
        <v>0</v>
      </c>
      <c r="J111" s="28">
        <v>271836.11</v>
      </c>
      <c r="K111" s="28">
        <v>270931</v>
      </c>
      <c r="L111" s="28">
        <v>42405.630000000005</v>
      </c>
      <c r="M111" s="28">
        <v>228525.37</v>
      </c>
      <c r="N111" s="28">
        <v>905.11</v>
      </c>
      <c r="O111" s="28">
        <v>43310.740000000005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3276.37</v>
      </c>
      <c r="AC111" s="28">
        <v>38253.129999999997</v>
      </c>
      <c r="AD111" s="28">
        <v>5180.7</v>
      </c>
      <c r="AE111" s="28">
        <v>0</v>
      </c>
      <c r="AF111" s="28">
        <v>903.01</v>
      </c>
      <c r="AG111" s="28">
        <v>0</v>
      </c>
      <c r="AH111" s="28">
        <v>222344.66</v>
      </c>
      <c r="AI111" s="28">
        <v>40.19</v>
      </c>
      <c r="AJ111" s="28">
        <v>0</v>
      </c>
      <c r="AK111" s="28">
        <v>735.07</v>
      </c>
      <c r="AL111" s="28">
        <v>0</v>
      </c>
      <c r="AM111" s="28">
        <v>905.11</v>
      </c>
      <c r="AN111" s="28">
        <v>0</v>
      </c>
      <c r="AO111" s="28">
        <v>0</v>
      </c>
      <c r="AP111" s="28">
        <v>0</v>
      </c>
      <c r="AQ111" s="130">
        <v>0</v>
      </c>
      <c r="AR111" s="28">
        <v>13.89</v>
      </c>
      <c r="AS111" s="28">
        <v>0</v>
      </c>
      <c r="AT111" s="28">
        <v>0</v>
      </c>
      <c r="AU111" s="28">
        <v>0</v>
      </c>
      <c r="AV111" s="28">
        <v>0</v>
      </c>
      <c r="AW111" s="28">
        <v>97</v>
      </c>
      <c r="AX111" s="28">
        <v>0</v>
      </c>
      <c r="AY111" s="28">
        <v>0</v>
      </c>
      <c r="AZ111" s="28">
        <v>86.98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</row>
    <row r="112" spans="1:81" ht="12.75" customHeight="1" x14ac:dyDescent="0.2">
      <c r="A112" s="34"/>
      <c r="B112" s="27"/>
      <c r="C112" s="30" t="s">
        <v>265</v>
      </c>
      <c r="D112" s="28">
        <v>10903762.900000002</v>
      </c>
      <c r="E112" s="28">
        <v>1601747.99</v>
      </c>
      <c r="F112" s="28">
        <v>904979.74</v>
      </c>
      <c r="G112" s="28">
        <v>696768.24999999988</v>
      </c>
      <c r="H112" s="28">
        <v>9224006.8000000007</v>
      </c>
      <c r="I112" s="28">
        <v>78008.11</v>
      </c>
      <c r="J112" s="28">
        <v>10776365.300000003</v>
      </c>
      <c r="K112" s="28">
        <v>1552358.5</v>
      </c>
      <c r="L112" s="28">
        <v>855590.25</v>
      </c>
      <c r="M112" s="28">
        <v>696768.24999999988</v>
      </c>
      <c r="N112" s="28">
        <v>9224006.8000000007</v>
      </c>
      <c r="O112" s="28">
        <v>10079597.050000003</v>
      </c>
      <c r="P112" s="28">
        <v>49389.49</v>
      </c>
      <c r="Q112" s="28">
        <v>49389.49</v>
      </c>
      <c r="R112" s="28">
        <v>49389.49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78008.11</v>
      </c>
      <c r="AB112" s="28">
        <v>82030.570000000007</v>
      </c>
      <c r="AC112" s="28">
        <v>2616.4299999999998</v>
      </c>
      <c r="AD112" s="28">
        <v>12776.57</v>
      </c>
      <c r="AE112" s="28">
        <v>453540.73</v>
      </c>
      <c r="AF112" s="28">
        <v>3529.82</v>
      </c>
      <c r="AG112" s="28">
        <v>4065.68</v>
      </c>
      <c r="AH112" s="28">
        <v>528695.48</v>
      </c>
      <c r="AI112" s="28">
        <v>45798.33</v>
      </c>
      <c r="AJ112" s="28">
        <v>11316.24</v>
      </c>
      <c r="AK112" s="28">
        <v>240896.91</v>
      </c>
      <c r="AL112" s="28">
        <v>96952.2</v>
      </c>
      <c r="AM112" s="28">
        <v>9224006.8000000007</v>
      </c>
      <c r="AN112" s="28">
        <v>8917.06</v>
      </c>
      <c r="AO112" s="28">
        <v>10471.6</v>
      </c>
      <c r="AP112" s="28">
        <v>0</v>
      </c>
      <c r="AQ112" s="130">
        <v>0</v>
      </c>
      <c r="AR112" s="28">
        <v>0</v>
      </c>
      <c r="AS112" s="28">
        <v>2.38</v>
      </c>
      <c r="AT112" s="28">
        <v>0</v>
      </c>
      <c r="AU112" s="28">
        <v>0</v>
      </c>
      <c r="AV112" s="28">
        <v>0</v>
      </c>
      <c r="AW112" s="28">
        <v>50748.5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49389.49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29042.6</v>
      </c>
      <c r="CA112" s="28">
        <v>0</v>
      </c>
      <c r="CB112" s="28">
        <v>7238.19</v>
      </c>
      <c r="CC112" s="28">
        <v>41727.32</v>
      </c>
    </row>
    <row r="113" spans="1:81" ht="12.75" customHeight="1" x14ac:dyDescent="0.2">
      <c r="A113" s="34"/>
      <c r="B113" s="27"/>
      <c r="C113" s="30" t="s">
        <v>266</v>
      </c>
      <c r="D113" s="28">
        <v>4837146.4100000011</v>
      </c>
      <c r="E113" s="28">
        <v>4745038.8000000007</v>
      </c>
      <c r="F113" s="28">
        <v>3671464.9899999993</v>
      </c>
      <c r="G113" s="28">
        <v>1073573.81</v>
      </c>
      <c r="H113" s="28">
        <v>92107.61</v>
      </c>
      <c r="I113" s="28">
        <v>0</v>
      </c>
      <c r="J113" s="28">
        <v>4836046.1100000003</v>
      </c>
      <c r="K113" s="28">
        <v>4743938.5</v>
      </c>
      <c r="L113" s="28">
        <v>3670364.6899999995</v>
      </c>
      <c r="M113" s="28">
        <v>1073573.81</v>
      </c>
      <c r="N113" s="28">
        <v>92107.61</v>
      </c>
      <c r="O113" s="28">
        <v>3762472.2999999993</v>
      </c>
      <c r="P113" s="28">
        <v>1088.23</v>
      </c>
      <c r="Q113" s="28">
        <v>1088.23</v>
      </c>
      <c r="R113" s="28">
        <v>1088.23</v>
      </c>
      <c r="S113" s="28">
        <v>0</v>
      </c>
      <c r="T113" s="28">
        <v>12.07</v>
      </c>
      <c r="U113" s="28">
        <v>12.07</v>
      </c>
      <c r="V113" s="28">
        <v>0</v>
      </c>
      <c r="W113" s="28">
        <v>12.07</v>
      </c>
      <c r="X113" s="28">
        <v>12.07</v>
      </c>
      <c r="Y113" s="28">
        <v>12.07</v>
      </c>
      <c r="Z113" s="28">
        <v>0</v>
      </c>
      <c r="AA113" s="28">
        <v>0</v>
      </c>
      <c r="AB113" s="28">
        <v>355622.26</v>
      </c>
      <c r="AC113" s="28">
        <v>96963</v>
      </c>
      <c r="AD113" s="28">
        <v>200295.65</v>
      </c>
      <c r="AE113" s="28">
        <v>1599736.69</v>
      </c>
      <c r="AF113" s="28">
        <v>69445.36</v>
      </c>
      <c r="AG113" s="28">
        <v>78093.64</v>
      </c>
      <c r="AH113" s="28">
        <v>499636.56</v>
      </c>
      <c r="AI113" s="28">
        <v>356766.59</v>
      </c>
      <c r="AJ113" s="28">
        <v>141721.1</v>
      </c>
      <c r="AK113" s="28">
        <v>880113.06</v>
      </c>
      <c r="AL113" s="28">
        <v>169404.41</v>
      </c>
      <c r="AM113" s="28">
        <v>92107.61</v>
      </c>
      <c r="AN113" s="28">
        <v>69728.259999999995</v>
      </c>
      <c r="AO113" s="28">
        <v>13355.84</v>
      </c>
      <c r="AP113" s="28">
        <v>14229.32</v>
      </c>
      <c r="AQ113" s="130">
        <v>33130.92</v>
      </c>
      <c r="AR113" s="28">
        <v>49207.8</v>
      </c>
      <c r="AS113" s="28">
        <v>10433.39</v>
      </c>
      <c r="AT113" s="28">
        <v>33802.5</v>
      </c>
      <c r="AU113" s="28">
        <v>22705.439999999999</v>
      </c>
      <c r="AV113" s="28">
        <v>1578.55</v>
      </c>
      <c r="AW113" s="28">
        <v>190.25</v>
      </c>
      <c r="AX113" s="28">
        <v>0</v>
      </c>
      <c r="AY113" s="28">
        <v>12746.61</v>
      </c>
      <c r="AZ113" s="28">
        <v>29791.919999999998</v>
      </c>
      <c r="BA113" s="28">
        <v>0</v>
      </c>
      <c r="BB113" s="28">
        <v>0</v>
      </c>
      <c r="BC113" s="28">
        <v>0</v>
      </c>
      <c r="BD113" s="28">
        <v>4835.2</v>
      </c>
      <c r="BE113" s="28">
        <v>404.18</v>
      </c>
      <c r="BF113" s="28">
        <v>1088.23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12.07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</row>
    <row r="114" spans="1:81" ht="12.75" customHeight="1" x14ac:dyDescent="0.2">
      <c r="A114" s="34"/>
      <c r="B114" s="27"/>
      <c r="C114" s="30" t="s">
        <v>267</v>
      </c>
      <c r="D114" s="28">
        <v>97268.020000000019</v>
      </c>
      <c r="E114" s="28">
        <v>95492.630000000019</v>
      </c>
      <c r="F114" s="28">
        <v>93932.530000000013</v>
      </c>
      <c r="G114" s="28">
        <v>1560.1</v>
      </c>
      <c r="H114" s="28">
        <v>0</v>
      </c>
      <c r="I114" s="28">
        <v>1775.3899999999999</v>
      </c>
      <c r="J114" s="28">
        <v>95492.630000000019</v>
      </c>
      <c r="K114" s="28">
        <v>95492.630000000019</v>
      </c>
      <c r="L114" s="28">
        <v>93932.530000000013</v>
      </c>
      <c r="M114" s="28">
        <v>1560.1</v>
      </c>
      <c r="N114" s="28">
        <v>0</v>
      </c>
      <c r="O114" s="28">
        <v>93932.530000000013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1775.3899999999999</v>
      </c>
      <c r="AB114" s="28">
        <v>70601.19</v>
      </c>
      <c r="AC114" s="28">
        <v>44.97</v>
      </c>
      <c r="AD114" s="28">
        <v>0</v>
      </c>
      <c r="AE114" s="28">
        <v>0</v>
      </c>
      <c r="AF114" s="28">
        <v>1560.1</v>
      </c>
      <c r="AG114" s="28">
        <v>0</v>
      </c>
      <c r="AH114" s="28">
        <v>0</v>
      </c>
      <c r="AI114" s="28">
        <v>3610.71</v>
      </c>
      <c r="AJ114" s="28">
        <v>0</v>
      </c>
      <c r="AK114" s="28">
        <v>0</v>
      </c>
      <c r="AL114" s="28">
        <v>0</v>
      </c>
      <c r="AM114" s="28">
        <v>0</v>
      </c>
      <c r="AN114" s="28">
        <v>19675.66</v>
      </c>
      <c r="AO114" s="28">
        <v>0</v>
      </c>
      <c r="AP114" s="28">
        <v>0</v>
      </c>
      <c r="AQ114" s="130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1347.76</v>
      </c>
      <c r="CA114" s="28">
        <v>0</v>
      </c>
      <c r="CB114" s="28">
        <v>159.38</v>
      </c>
      <c r="CC114" s="28">
        <v>268.25</v>
      </c>
    </row>
    <row r="115" spans="1:81" ht="12.75" customHeight="1" x14ac:dyDescent="0.2">
      <c r="A115" s="34"/>
      <c r="B115" s="27"/>
      <c r="C115" s="30" t="s">
        <v>268</v>
      </c>
      <c r="D115" s="28">
        <v>115511.61</v>
      </c>
      <c r="E115" s="28">
        <v>115511.61</v>
      </c>
      <c r="F115" s="28">
        <v>8454.8100000000013</v>
      </c>
      <c r="G115" s="28">
        <v>107056.8</v>
      </c>
      <c r="H115" s="28">
        <v>0</v>
      </c>
      <c r="I115" s="28">
        <v>0</v>
      </c>
      <c r="J115" s="28">
        <v>115511.61</v>
      </c>
      <c r="K115" s="28">
        <v>115511.61</v>
      </c>
      <c r="L115" s="28">
        <v>8454.8100000000013</v>
      </c>
      <c r="M115" s="28">
        <v>107056.8</v>
      </c>
      <c r="N115" s="28">
        <v>0</v>
      </c>
      <c r="O115" s="28">
        <v>8454.8100000000013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4234.93</v>
      </c>
      <c r="AL115" s="28">
        <v>61564.91</v>
      </c>
      <c r="AM115" s="28">
        <v>0</v>
      </c>
      <c r="AN115" s="28">
        <v>0</v>
      </c>
      <c r="AO115" s="28">
        <v>0</v>
      </c>
      <c r="AP115" s="28">
        <v>0</v>
      </c>
      <c r="AQ115" s="130">
        <v>0</v>
      </c>
      <c r="AR115" s="28">
        <v>0</v>
      </c>
      <c r="AS115" s="28">
        <v>0</v>
      </c>
      <c r="AT115" s="28">
        <v>45491.89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4219.88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</row>
    <row r="116" spans="1:81" ht="12.75" customHeight="1" x14ac:dyDescent="0.2">
      <c r="A116" s="34"/>
      <c r="B116" s="27"/>
      <c r="C116" s="30" t="s">
        <v>269</v>
      </c>
      <c r="D116" s="28">
        <v>6357892.5899999999</v>
      </c>
      <c r="E116" s="28">
        <v>6202246.9199999981</v>
      </c>
      <c r="F116" s="28">
        <v>6060051.7299999986</v>
      </c>
      <c r="G116" s="28">
        <v>142195.19</v>
      </c>
      <c r="H116" s="28">
        <v>155466.44</v>
      </c>
      <c r="I116" s="28">
        <v>179.23</v>
      </c>
      <c r="J116" s="28">
        <v>6167628.8699999992</v>
      </c>
      <c r="K116" s="28">
        <v>6012162.4299999988</v>
      </c>
      <c r="L116" s="28">
        <v>6005364.0799999991</v>
      </c>
      <c r="M116" s="28">
        <v>6798.35</v>
      </c>
      <c r="N116" s="28">
        <v>155466.44</v>
      </c>
      <c r="O116" s="28">
        <v>6160830.5199999996</v>
      </c>
      <c r="P116" s="28">
        <v>0</v>
      </c>
      <c r="Q116" s="28">
        <v>0</v>
      </c>
      <c r="R116" s="28">
        <v>0</v>
      </c>
      <c r="S116" s="28">
        <v>0</v>
      </c>
      <c r="T116" s="28">
        <v>190084.49</v>
      </c>
      <c r="U116" s="28">
        <v>54687.649999999994</v>
      </c>
      <c r="V116" s="28">
        <v>135396.84</v>
      </c>
      <c r="W116" s="28">
        <v>190084.49</v>
      </c>
      <c r="X116" s="28">
        <v>190084.49</v>
      </c>
      <c r="Y116" s="28">
        <v>54687.649999999994</v>
      </c>
      <c r="Z116" s="28">
        <v>135396.84</v>
      </c>
      <c r="AA116" s="28">
        <v>179.23</v>
      </c>
      <c r="AB116" s="28">
        <v>26401.9</v>
      </c>
      <c r="AC116" s="28">
        <v>951.73</v>
      </c>
      <c r="AD116" s="28">
        <v>0</v>
      </c>
      <c r="AE116" s="28">
        <v>4794756.5599999996</v>
      </c>
      <c r="AF116" s="28">
        <v>0</v>
      </c>
      <c r="AG116" s="28">
        <v>0</v>
      </c>
      <c r="AH116" s="28">
        <v>6798.35</v>
      </c>
      <c r="AI116" s="28">
        <v>0</v>
      </c>
      <c r="AJ116" s="28">
        <v>135.47</v>
      </c>
      <c r="AK116" s="28">
        <v>1146623.06</v>
      </c>
      <c r="AL116" s="28">
        <v>0</v>
      </c>
      <c r="AM116" s="28">
        <v>155466.44</v>
      </c>
      <c r="AN116" s="28">
        <v>8702.39</v>
      </c>
      <c r="AO116" s="28">
        <v>0</v>
      </c>
      <c r="AP116" s="28">
        <v>8880.6299999999992</v>
      </c>
      <c r="AQ116" s="130">
        <v>6641.42</v>
      </c>
      <c r="AR116" s="28">
        <v>285.48</v>
      </c>
      <c r="AS116" s="28">
        <v>0</v>
      </c>
      <c r="AT116" s="28">
        <v>0</v>
      </c>
      <c r="AU116" s="28">
        <v>0</v>
      </c>
      <c r="AV116" s="28">
        <v>11730.45</v>
      </c>
      <c r="AW116" s="28">
        <v>0</v>
      </c>
      <c r="AX116" s="28">
        <v>0</v>
      </c>
      <c r="AY116" s="28">
        <v>168.45</v>
      </c>
      <c r="AZ116" s="28">
        <v>86.54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2621.88</v>
      </c>
      <c r="BM116" s="28">
        <v>0</v>
      </c>
      <c r="BN116" s="28">
        <v>0</v>
      </c>
      <c r="BO116" s="28">
        <v>0</v>
      </c>
      <c r="BP116" s="28">
        <v>0</v>
      </c>
      <c r="BQ116" s="28">
        <v>1039.52</v>
      </c>
      <c r="BR116" s="28">
        <v>0</v>
      </c>
      <c r="BS116" s="28">
        <v>0</v>
      </c>
      <c r="BT116" s="28">
        <v>0</v>
      </c>
      <c r="BU116" s="28">
        <v>112317.25</v>
      </c>
      <c r="BV116" s="28">
        <v>44751.25</v>
      </c>
      <c r="BW116" s="28">
        <v>7314.52</v>
      </c>
      <c r="BX116" s="28">
        <v>22040.07</v>
      </c>
      <c r="BY116" s="28">
        <v>0</v>
      </c>
      <c r="BZ116" s="28">
        <v>179.23</v>
      </c>
      <c r="CA116" s="28">
        <v>0</v>
      </c>
      <c r="CB116" s="28">
        <v>0</v>
      </c>
      <c r="CC116" s="28">
        <v>0</v>
      </c>
    </row>
    <row r="117" spans="1:81" ht="12.75" customHeight="1" x14ac:dyDescent="0.2">
      <c r="A117" s="34"/>
      <c r="B117" s="27"/>
      <c r="C117" s="30" t="s">
        <v>270</v>
      </c>
      <c r="D117" s="28">
        <v>1942886.62</v>
      </c>
      <c r="E117" s="28">
        <v>1942886.62</v>
      </c>
      <c r="F117" s="28">
        <v>1165816.82</v>
      </c>
      <c r="G117" s="28">
        <v>777069.8</v>
      </c>
      <c r="H117" s="28">
        <v>0</v>
      </c>
      <c r="I117" s="28">
        <v>0</v>
      </c>
      <c r="J117" s="28">
        <v>1587907.4500000002</v>
      </c>
      <c r="K117" s="28">
        <v>1587907.4500000002</v>
      </c>
      <c r="L117" s="28">
        <v>863367.08000000007</v>
      </c>
      <c r="M117" s="28">
        <v>724540.37</v>
      </c>
      <c r="N117" s="28">
        <v>0</v>
      </c>
      <c r="O117" s="28">
        <v>863367.08000000007</v>
      </c>
      <c r="P117" s="28">
        <v>354979.17</v>
      </c>
      <c r="Q117" s="28">
        <v>354979.17</v>
      </c>
      <c r="R117" s="28">
        <v>302449.74</v>
      </c>
      <c r="S117" s="28">
        <v>52529.43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255175.43</v>
      </c>
      <c r="AC117" s="28">
        <v>0</v>
      </c>
      <c r="AD117" s="28">
        <v>228293.62</v>
      </c>
      <c r="AE117" s="28">
        <v>0</v>
      </c>
      <c r="AF117" s="28">
        <v>200099.56</v>
      </c>
      <c r="AG117" s="28">
        <v>139069.19</v>
      </c>
      <c r="AH117" s="28">
        <v>150074.54</v>
      </c>
      <c r="AI117" s="28">
        <v>223784.06</v>
      </c>
      <c r="AJ117" s="28">
        <v>0</v>
      </c>
      <c r="AK117" s="28">
        <v>384407.59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130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7003.46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302449.74</v>
      </c>
      <c r="BG117" s="28">
        <v>0</v>
      </c>
      <c r="BH117" s="28">
        <v>52529.43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</row>
    <row r="118" spans="1:81" ht="12.75" customHeight="1" x14ac:dyDescent="0.2">
      <c r="A118" s="34"/>
      <c r="C118" s="30" t="s">
        <v>171</v>
      </c>
      <c r="D118" s="28">
        <v>23897676.630000003</v>
      </c>
      <c r="E118" s="28">
        <v>23897676.630000003</v>
      </c>
      <c r="F118" s="28">
        <v>13078790.309999999</v>
      </c>
      <c r="G118" s="28">
        <v>10818886.32</v>
      </c>
      <c r="H118" s="28">
        <v>0</v>
      </c>
      <c r="I118" s="28">
        <v>0</v>
      </c>
      <c r="J118" s="28">
        <v>20730828.770000003</v>
      </c>
      <c r="K118" s="28">
        <v>20730828.770000003</v>
      </c>
      <c r="L118" s="28">
        <v>9939956.379999999</v>
      </c>
      <c r="M118" s="28">
        <v>10790872.390000001</v>
      </c>
      <c r="N118" s="28">
        <v>0</v>
      </c>
      <c r="O118" s="28">
        <v>9939956.379999999</v>
      </c>
      <c r="P118" s="28">
        <v>3166847.8600000003</v>
      </c>
      <c r="Q118" s="28">
        <v>3166847.8600000003</v>
      </c>
      <c r="R118" s="28">
        <v>3138833.93</v>
      </c>
      <c r="S118" s="28">
        <v>28013.93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2201095.46</v>
      </c>
      <c r="AC118" s="28">
        <v>705350.39</v>
      </c>
      <c r="AD118" s="28">
        <v>2801393.9</v>
      </c>
      <c r="AE118" s="28">
        <v>0</v>
      </c>
      <c r="AF118" s="28">
        <v>130064.61</v>
      </c>
      <c r="AG118" s="28">
        <v>2331158.64</v>
      </c>
      <c r="AH118" s="28">
        <v>1900944.82</v>
      </c>
      <c r="AI118" s="28">
        <v>3805016.06</v>
      </c>
      <c r="AJ118" s="28">
        <v>1121174.49</v>
      </c>
      <c r="AK118" s="28">
        <v>1802239.17</v>
      </c>
      <c r="AL118" s="28">
        <v>2246614.42</v>
      </c>
      <c r="AM118" s="28">
        <v>0</v>
      </c>
      <c r="AN118" s="28">
        <v>285070.87</v>
      </c>
      <c r="AO118" s="28">
        <v>0</v>
      </c>
      <c r="AP118" s="28">
        <v>0</v>
      </c>
      <c r="AQ118" s="130">
        <v>0</v>
      </c>
      <c r="AR118" s="28">
        <v>20009.939999999999</v>
      </c>
      <c r="AS118" s="28">
        <v>0</v>
      </c>
      <c r="AT118" s="28">
        <v>0</v>
      </c>
      <c r="AU118" s="28">
        <v>0</v>
      </c>
      <c r="AV118" s="28">
        <v>0</v>
      </c>
      <c r="AW118" s="28">
        <v>1380696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3138833.93</v>
      </c>
      <c r="BG118" s="28">
        <v>0</v>
      </c>
      <c r="BH118" s="28">
        <v>28013.93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</row>
    <row r="119" spans="1:81" ht="12.75" customHeight="1" x14ac:dyDescent="0.2">
      <c r="A119" s="34"/>
      <c r="B119" s="27"/>
      <c r="C119" s="23" t="s">
        <v>172</v>
      </c>
      <c r="D119" s="28">
        <v>15583346.66</v>
      </c>
      <c r="E119" s="28">
        <v>13927326.270000001</v>
      </c>
      <c r="F119" s="28">
        <v>6807405.7400000002</v>
      </c>
      <c r="G119" s="28">
        <v>7119920.5299999993</v>
      </c>
      <c r="H119" s="28">
        <v>1656020.39</v>
      </c>
      <c r="I119" s="28">
        <v>0</v>
      </c>
      <c r="J119" s="28">
        <v>14948888.470000001</v>
      </c>
      <c r="K119" s="28">
        <v>13292868.08</v>
      </c>
      <c r="L119" s="28">
        <v>6195941.1800000006</v>
      </c>
      <c r="M119" s="28">
        <v>7096926.8999999994</v>
      </c>
      <c r="N119" s="28">
        <v>1656020.39</v>
      </c>
      <c r="O119" s="28">
        <v>7851961.5700000003</v>
      </c>
      <c r="P119" s="28">
        <v>634458.19000000006</v>
      </c>
      <c r="Q119" s="28">
        <v>634458.19000000006</v>
      </c>
      <c r="R119" s="28">
        <v>611464.56000000006</v>
      </c>
      <c r="S119" s="28">
        <v>22993.63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571389.43999999994</v>
      </c>
      <c r="AC119" s="28">
        <v>0</v>
      </c>
      <c r="AD119" s="28">
        <v>291723.15000000002</v>
      </c>
      <c r="AE119" s="28">
        <v>481099.74</v>
      </c>
      <c r="AF119" s="28">
        <v>593209.65</v>
      </c>
      <c r="AG119" s="28">
        <v>1648471.58</v>
      </c>
      <c r="AH119" s="28">
        <v>64393.09</v>
      </c>
      <c r="AI119" s="28">
        <v>4138758.31</v>
      </c>
      <c r="AJ119" s="28">
        <v>0</v>
      </c>
      <c r="AK119" s="28">
        <v>952995.03</v>
      </c>
      <c r="AL119" s="28">
        <v>799274.17</v>
      </c>
      <c r="AM119" s="28">
        <v>1656020.39</v>
      </c>
      <c r="AN119" s="28">
        <v>51698.66</v>
      </c>
      <c r="AO119" s="28">
        <v>0</v>
      </c>
      <c r="AP119" s="28">
        <v>0</v>
      </c>
      <c r="AQ119" s="130">
        <v>0</v>
      </c>
      <c r="AR119" s="28">
        <v>0</v>
      </c>
      <c r="AS119" s="28">
        <v>0</v>
      </c>
      <c r="AT119" s="28">
        <v>0</v>
      </c>
      <c r="AU119" s="28">
        <v>22795.99</v>
      </c>
      <c r="AV119" s="28">
        <v>0</v>
      </c>
      <c r="AW119" s="28">
        <v>1147765.33</v>
      </c>
      <c r="AX119" s="28">
        <v>0</v>
      </c>
      <c r="AY119" s="28">
        <v>0</v>
      </c>
      <c r="AZ119" s="28">
        <v>0</v>
      </c>
      <c r="BA119" s="28">
        <v>2363186.65</v>
      </c>
      <c r="BB119" s="28">
        <v>0</v>
      </c>
      <c r="BC119" s="28">
        <v>166107.29</v>
      </c>
      <c r="BD119" s="28">
        <v>0</v>
      </c>
      <c r="BE119" s="28">
        <v>0</v>
      </c>
      <c r="BF119" s="28">
        <v>611464.56000000006</v>
      </c>
      <c r="BG119" s="28">
        <v>0</v>
      </c>
      <c r="BH119" s="28">
        <v>22993.63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</row>
    <row r="120" spans="1:81" ht="12.75" customHeight="1" x14ac:dyDescent="0.2">
      <c r="A120" s="34"/>
      <c r="B120" s="27"/>
      <c r="C120" s="23" t="s">
        <v>173</v>
      </c>
      <c r="D120" s="28">
        <v>34167.329999999994</v>
      </c>
      <c r="E120" s="28">
        <v>34167.329999999994</v>
      </c>
      <c r="F120" s="28">
        <v>13.43</v>
      </c>
      <c r="G120" s="28">
        <v>34153.899999999994</v>
      </c>
      <c r="H120" s="28">
        <v>0</v>
      </c>
      <c r="I120" s="28">
        <v>0</v>
      </c>
      <c r="J120" s="28">
        <v>34167.329999999994</v>
      </c>
      <c r="K120" s="28">
        <v>34167.329999999994</v>
      </c>
      <c r="L120" s="28">
        <v>13.43</v>
      </c>
      <c r="M120" s="28">
        <v>34153.899999999994</v>
      </c>
      <c r="N120" s="28">
        <v>0</v>
      </c>
      <c r="O120" s="28">
        <v>13.43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11.49</v>
      </c>
      <c r="AF120" s="28">
        <v>0</v>
      </c>
      <c r="AG120" s="28">
        <v>0</v>
      </c>
      <c r="AH120" s="28">
        <v>0</v>
      </c>
      <c r="AI120" s="28">
        <v>1.94</v>
      </c>
      <c r="AJ120" s="28">
        <v>0</v>
      </c>
      <c r="AK120" s="28">
        <v>0</v>
      </c>
      <c r="AL120" s="28">
        <v>0.34</v>
      </c>
      <c r="AM120" s="28">
        <v>0</v>
      </c>
      <c r="AN120" s="28">
        <v>0</v>
      </c>
      <c r="AO120" s="28">
        <v>0</v>
      </c>
      <c r="AP120" s="28">
        <v>0</v>
      </c>
      <c r="AQ120" s="130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34153.56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</row>
    <row r="121" spans="1:81" ht="12.75" customHeight="1" x14ac:dyDescent="0.2">
      <c r="A121" s="34"/>
      <c r="C121" s="31" t="s">
        <v>271</v>
      </c>
      <c r="D121" s="28">
        <v>4168238.16</v>
      </c>
      <c r="E121" s="28">
        <v>4168238.16</v>
      </c>
      <c r="F121" s="28">
        <v>1227898.2000000002</v>
      </c>
      <c r="G121" s="28">
        <v>2940339.96</v>
      </c>
      <c r="H121" s="28">
        <v>0</v>
      </c>
      <c r="I121" s="28">
        <v>0</v>
      </c>
      <c r="J121" s="28">
        <v>3631216.61</v>
      </c>
      <c r="K121" s="28">
        <v>3631216.61</v>
      </c>
      <c r="L121" s="28">
        <v>690876.65</v>
      </c>
      <c r="M121" s="28">
        <v>2940339.96</v>
      </c>
      <c r="N121" s="28">
        <v>0</v>
      </c>
      <c r="O121" s="28">
        <v>690876.65</v>
      </c>
      <c r="P121" s="28">
        <v>537021.55000000005</v>
      </c>
      <c r="Q121" s="28">
        <v>537021.55000000005</v>
      </c>
      <c r="R121" s="28">
        <v>537021.55000000005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2499.44</v>
      </c>
      <c r="AC121" s="28">
        <v>18131</v>
      </c>
      <c r="AD121" s="28">
        <v>47499.81</v>
      </c>
      <c r="AE121" s="28">
        <v>147371.6</v>
      </c>
      <c r="AF121" s="28">
        <v>204213.69</v>
      </c>
      <c r="AG121" s="28">
        <v>0</v>
      </c>
      <c r="AH121" s="28">
        <v>377482.12</v>
      </c>
      <c r="AI121" s="28">
        <v>469073.69</v>
      </c>
      <c r="AJ121" s="28">
        <v>0</v>
      </c>
      <c r="AK121" s="28">
        <v>53800.92</v>
      </c>
      <c r="AL121" s="28">
        <v>274749.25</v>
      </c>
      <c r="AM121" s="28">
        <v>0</v>
      </c>
      <c r="AN121" s="28">
        <v>0</v>
      </c>
      <c r="AO121" s="28">
        <v>0</v>
      </c>
      <c r="AP121" s="28">
        <v>0</v>
      </c>
      <c r="AQ121" s="130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328492.43</v>
      </c>
      <c r="AX121" s="28">
        <v>0</v>
      </c>
      <c r="AY121" s="28">
        <v>0</v>
      </c>
      <c r="AZ121" s="28">
        <v>0</v>
      </c>
      <c r="BA121" s="28">
        <v>1707902.66</v>
      </c>
      <c r="BB121" s="28">
        <v>0</v>
      </c>
      <c r="BC121" s="28">
        <v>0</v>
      </c>
      <c r="BD121" s="28">
        <v>0</v>
      </c>
      <c r="BE121" s="28">
        <v>0</v>
      </c>
      <c r="BF121" s="28">
        <v>537021.55000000005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</row>
    <row r="122" spans="1:81" ht="12.75" customHeight="1" x14ac:dyDescent="0.2">
      <c r="A122" s="34"/>
      <c r="C122" s="5" t="s">
        <v>272</v>
      </c>
      <c r="D122" s="28">
        <v>43353899.199999988</v>
      </c>
      <c r="E122" s="28">
        <v>43353899.199999988</v>
      </c>
      <c r="F122" s="28">
        <v>33226731.059999995</v>
      </c>
      <c r="G122" s="28">
        <v>10127168.139999999</v>
      </c>
      <c r="H122" s="28">
        <v>0</v>
      </c>
      <c r="I122" s="28">
        <v>0</v>
      </c>
      <c r="J122" s="28">
        <v>41750466.109999985</v>
      </c>
      <c r="K122" s="28">
        <v>41750466.109999985</v>
      </c>
      <c r="L122" s="28">
        <v>31834229.159999996</v>
      </c>
      <c r="M122" s="28">
        <v>9916236.9499999993</v>
      </c>
      <c r="N122" s="28">
        <v>0</v>
      </c>
      <c r="O122" s="28">
        <v>31834229.159999996</v>
      </c>
      <c r="P122" s="28">
        <v>911623.89</v>
      </c>
      <c r="Q122" s="28">
        <v>911623.89</v>
      </c>
      <c r="R122" s="28">
        <v>911623.89</v>
      </c>
      <c r="S122" s="28">
        <v>0</v>
      </c>
      <c r="T122" s="28">
        <v>691809.2</v>
      </c>
      <c r="U122" s="28">
        <v>480878.01</v>
      </c>
      <c r="V122" s="28">
        <v>210931.19</v>
      </c>
      <c r="W122" s="28">
        <v>691809.2</v>
      </c>
      <c r="X122" s="28">
        <v>691809.2</v>
      </c>
      <c r="Y122" s="28">
        <v>480878.01</v>
      </c>
      <c r="Z122" s="28">
        <v>210931.19</v>
      </c>
      <c r="AA122" s="28">
        <v>0</v>
      </c>
      <c r="AB122" s="28">
        <v>8947210.6199999992</v>
      </c>
      <c r="AC122" s="28">
        <v>1623495.2</v>
      </c>
      <c r="AD122" s="28">
        <v>1764959.44</v>
      </c>
      <c r="AE122" s="28">
        <v>8385212.0499999998</v>
      </c>
      <c r="AF122" s="28">
        <v>0</v>
      </c>
      <c r="AG122" s="28">
        <v>3323477.99</v>
      </c>
      <c r="AH122" s="28">
        <v>3368426.43</v>
      </c>
      <c r="AI122" s="28">
        <v>2670196.73</v>
      </c>
      <c r="AJ122" s="28">
        <v>718030.72</v>
      </c>
      <c r="AK122" s="28">
        <v>8400295.9800000004</v>
      </c>
      <c r="AL122" s="28">
        <v>1210784.69</v>
      </c>
      <c r="AM122" s="28">
        <v>0</v>
      </c>
      <c r="AN122" s="28">
        <v>239789.94</v>
      </c>
      <c r="AO122" s="28">
        <v>0</v>
      </c>
      <c r="AP122" s="28">
        <v>0</v>
      </c>
      <c r="AQ122" s="130">
        <v>31943.94</v>
      </c>
      <c r="AR122" s="28">
        <v>250530.97</v>
      </c>
      <c r="AS122" s="28">
        <v>283792.25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114194.61</v>
      </c>
      <c r="AZ122" s="28">
        <v>169536.15</v>
      </c>
      <c r="BA122" s="28">
        <v>0</v>
      </c>
      <c r="BB122" s="28">
        <v>0</v>
      </c>
      <c r="BC122" s="28">
        <v>248588.4</v>
      </c>
      <c r="BD122" s="28">
        <v>0</v>
      </c>
      <c r="BE122" s="28">
        <v>0</v>
      </c>
      <c r="BF122" s="28">
        <v>911623.89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121480.16</v>
      </c>
      <c r="BM122" s="28">
        <v>0</v>
      </c>
      <c r="BN122" s="28">
        <v>31362.240000000002</v>
      </c>
      <c r="BO122" s="28">
        <v>0</v>
      </c>
      <c r="BP122" s="28">
        <v>328035.61</v>
      </c>
      <c r="BQ122" s="28">
        <v>0</v>
      </c>
      <c r="BR122" s="28">
        <v>8332.42</v>
      </c>
      <c r="BS122" s="28">
        <v>0</v>
      </c>
      <c r="BT122" s="28">
        <v>202598.77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</row>
    <row r="123" spans="1:81" ht="12.75" customHeight="1" x14ac:dyDescent="0.2">
      <c r="A123" s="34"/>
      <c r="B123" s="30"/>
      <c r="C123" s="23" t="s">
        <v>273</v>
      </c>
      <c r="D123" s="28">
        <v>139397.66999999998</v>
      </c>
      <c r="E123" s="28">
        <v>96022.85</v>
      </c>
      <c r="F123" s="28">
        <v>64316.439999999995</v>
      </c>
      <c r="G123" s="28">
        <v>31706.41</v>
      </c>
      <c r="H123" s="28">
        <v>43374.05</v>
      </c>
      <c r="I123" s="28">
        <v>0.77</v>
      </c>
      <c r="J123" s="28">
        <v>138936.44</v>
      </c>
      <c r="K123" s="28">
        <v>95562.390000000014</v>
      </c>
      <c r="L123" s="28">
        <v>63857.56</v>
      </c>
      <c r="M123" s="28">
        <v>31704.829999999998</v>
      </c>
      <c r="N123" s="28">
        <v>43374.05</v>
      </c>
      <c r="O123" s="28">
        <v>107231.61000000002</v>
      </c>
      <c r="P123" s="28">
        <v>0</v>
      </c>
      <c r="Q123" s="28">
        <v>0</v>
      </c>
      <c r="R123" s="28">
        <v>0</v>
      </c>
      <c r="S123" s="28">
        <v>0</v>
      </c>
      <c r="T123" s="28">
        <v>460.46</v>
      </c>
      <c r="U123" s="28">
        <v>458.88</v>
      </c>
      <c r="V123" s="28">
        <v>1.58</v>
      </c>
      <c r="W123" s="28">
        <v>460.46</v>
      </c>
      <c r="X123" s="28">
        <v>460.46</v>
      </c>
      <c r="Y123" s="28">
        <v>458.88</v>
      </c>
      <c r="Z123" s="28">
        <v>1.58</v>
      </c>
      <c r="AA123" s="28">
        <v>0.77</v>
      </c>
      <c r="AB123" s="28">
        <v>16169.87</v>
      </c>
      <c r="AC123" s="28">
        <v>7513.14</v>
      </c>
      <c r="AD123" s="28">
        <v>12283.19</v>
      </c>
      <c r="AE123" s="28">
        <v>10533.01</v>
      </c>
      <c r="AF123" s="28">
        <v>0</v>
      </c>
      <c r="AG123" s="28">
        <v>2598.2800000000002</v>
      </c>
      <c r="AH123" s="28">
        <v>810.67</v>
      </c>
      <c r="AI123" s="28">
        <v>6531.05</v>
      </c>
      <c r="AJ123" s="28">
        <v>2488.5500000000002</v>
      </c>
      <c r="AK123" s="28">
        <v>12920.14</v>
      </c>
      <c r="AL123" s="28">
        <v>13090.75</v>
      </c>
      <c r="AM123" s="28">
        <v>43374.05</v>
      </c>
      <c r="AN123" s="28">
        <v>5478.95</v>
      </c>
      <c r="AO123" s="28">
        <v>481.27</v>
      </c>
      <c r="AP123" s="28">
        <v>704.06</v>
      </c>
      <c r="AQ123" s="130">
        <v>0</v>
      </c>
      <c r="AR123" s="28">
        <v>4.79</v>
      </c>
      <c r="AS123" s="28">
        <v>0</v>
      </c>
      <c r="AT123" s="28">
        <v>2921.94</v>
      </c>
      <c r="AU123" s="28">
        <v>0</v>
      </c>
      <c r="AV123" s="28">
        <v>17.46</v>
      </c>
      <c r="AW123" s="28">
        <v>0</v>
      </c>
      <c r="AX123" s="28">
        <v>917.99</v>
      </c>
      <c r="AY123" s="28">
        <v>0</v>
      </c>
      <c r="AZ123" s="28">
        <v>97.28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254.45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1.58</v>
      </c>
      <c r="BV123" s="28">
        <v>0</v>
      </c>
      <c r="BW123" s="28">
        <v>0</v>
      </c>
      <c r="BX123" s="28">
        <v>0</v>
      </c>
      <c r="BY123" s="28">
        <v>204.43</v>
      </c>
      <c r="BZ123" s="28">
        <v>0</v>
      </c>
      <c r="CA123" s="28">
        <v>0</v>
      </c>
      <c r="CB123" s="28">
        <v>0.77</v>
      </c>
      <c r="CC123" s="28">
        <v>0</v>
      </c>
    </row>
    <row r="124" spans="1:81" ht="12.75" customHeight="1" x14ac:dyDescent="0.2">
      <c r="A124" s="34"/>
      <c r="B124" s="30"/>
      <c r="C124" s="23" t="s">
        <v>274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130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</row>
    <row r="125" spans="1:81" ht="12.75" customHeight="1" x14ac:dyDescent="0.2">
      <c r="A125" s="16"/>
      <c r="B125" s="26" t="s">
        <v>275</v>
      </c>
      <c r="C125" s="5"/>
      <c r="D125" s="28">
        <v>12515072.700000003</v>
      </c>
      <c r="E125" s="28">
        <v>12511378.280000001</v>
      </c>
      <c r="F125" s="28">
        <v>4884240.6399999997</v>
      </c>
      <c r="G125" s="28">
        <v>7627137.6399999997</v>
      </c>
      <c r="H125" s="28">
        <v>3694.42</v>
      </c>
      <c r="I125" s="28">
        <v>0</v>
      </c>
      <c r="J125" s="28">
        <v>12403554.530000001</v>
      </c>
      <c r="K125" s="28">
        <v>12399860.109999999</v>
      </c>
      <c r="L125" s="28">
        <v>4774262.6100000003</v>
      </c>
      <c r="M125" s="28">
        <v>7625597.4999999991</v>
      </c>
      <c r="N125" s="28">
        <v>3694.42</v>
      </c>
      <c r="O125" s="28">
        <v>4777957.03</v>
      </c>
      <c r="P125" s="28">
        <v>111065.29</v>
      </c>
      <c r="Q125" s="28">
        <v>111065.29</v>
      </c>
      <c r="R125" s="28">
        <v>109912.18999999999</v>
      </c>
      <c r="S125" s="28">
        <v>1153.0999999999999</v>
      </c>
      <c r="T125" s="28">
        <v>452.88</v>
      </c>
      <c r="U125" s="28">
        <v>65.839999999999989</v>
      </c>
      <c r="V125" s="28">
        <v>387.04</v>
      </c>
      <c r="W125" s="28">
        <v>452.88</v>
      </c>
      <c r="X125" s="28">
        <v>452.88</v>
      </c>
      <c r="Y125" s="28">
        <v>65.839999999999989</v>
      </c>
      <c r="Z125" s="28">
        <v>387.04</v>
      </c>
      <c r="AA125" s="28">
        <v>0</v>
      </c>
      <c r="AB125" s="28">
        <v>394985.12</v>
      </c>
      <c r="AC125" s="28">
        <v>17238.78</v>
      </c>
      <c r="AD125" s="28">
        <v>614271.48</v>
      </c>
      <c r="AE125" s="28">
        <v>2668285.4099999997</v>
      </c>
      <c r="AF125" s="28">
        <v>157282.76</v>
      </c>
      <c r="AG125" s="28">
        <v>15476.39</v>
      </c>
      <c r="AH125" s="28">
        <v>5721305.1900000004</v>
      </c>
      <c r="AI125" s="28">
        <v>844133.26</v>
      </c>
      <c r="AJ125" s="28">
        <v>0</v>
      </c>
      <c r="AK125" s="28">
        <v>768875.27999999991</v>
      </c>
      <c r="AL125" s="28">
        <v>724359.51000000013</v>
      </c>
      <c r="AM125" s="28">
        <v>3694.42</v>
      </c>
      <c r="AN125" s="28">
        <v>0</v>
      </c>
      <c r="AO125" s="28">
        <v>0</v>
      </c>
      <c r="AP125" s="28">
        <v>0</v>
      </c>
      <c r="AQ125" s="130">
        <v>0</v>
      </c>
      <c r="AR125" s="28">
        <v>0</v>
      </c>
      <c r="AS125" s="28">
        <v>0</v>
      </c>
      <c r="AT125" s="28">
        <v>3468.56</v>
      </c>
      <c r="AU125" s="28">
        <v>0</v>
      </c>
      <c r="AV125" s="28">
        <v>0</v>
      </c>
      <c r="AW125" s="28">
        <v>365565.07</v>
      </c>
      <c r="AX125" s="28">
        <v>0</v>
      </c>
      <c r="AY125" s="28">
        <v>0</v>
      </c>
      <c r="AZ125" s="28">
        <v>0</v>
      </c>
      <c r="BA125" s="28">
        <v>21028.339999999997</v>
      </c>
      <c r="BB125" s="28">
        <v>0</v>
      </c>
      <c r="BC125" s="28">
        <v>2840.2</v>
      </c>
      <c r="BD125" s="28">
        <v>80744.759999999995</v>
      </c>
      <c r="BE125" s="28">
        <v>0</v>
      </c>
      <c r="BF125" s="28">
        <v>108944.57999999999</v>
      </c>
      <c r="BG125" s="28">
        <v>0</v>
      </c>
      <c r="BH125" s="28">
        <v>1153.0999999999999</v>
      </c>
      <c r="BI125" s="28">
        <v>0</v>
      </c>
      <c r="BJ125" s="28">
        <v>0</v>
      </c>
      <c r="BK125" s="28">
        <v>967.61</v>
      </c>
      <c r="BL125" s="28">
        <v>0</v>
      </c>
      <c r="BM125" s="28">
        <v>0</v>
      </c>
      <c r="BN125" s="28">
        <v>65.839999999999989</v>
      </c>
      <c r="BO125" s="28">
        <v>0</v>
      </c>
      <c r="BP125" s="28">
        <v>0</v>
      </c>
      <c r="BQ125" s="28">
        <v>387.04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  <c r="BY125" s="28">
        <v>0</v>
      </c>
      <c r="BZ125" s="28">
        <v>0</v>
      </c>
      <c r="CA125" s="28">
        <v>0</v>
      </c>
      <c r="CB125" s="28">
        <v>0</v>
      </c>
      <c r="CC125" s="28">
        <v>0</v>
      </c>
    </row>
    <row r="126" spans="1:81" ht="12.75" customHeight="1" x14ac:dyDescent="0.2">
      <c r="A126" s="16"/>
      <c r="C126" s="23" t="s">
        <v>202</v>
      </c>
      <c r="D126" s="28">
        <v>4921416.1800000006</v>
      </c>
      <c r="E126" s="28">
        <v>4920565.7</v>
      </c>
      <c r="F126" s="28">
        <v>1889068.39</v>
      </c>
      <c r="G126" s="28">
        <v>3031497.31</v>
      </c>
      <c r="H126" s="28">
        <v>850.48</v>
      </c>
      <c r="I126" s="28">
        <v>0</v>
      </c>
      <c r="J126" s="28">
        <v>4841887.07</v>
      </c>
      <c r="K126" s="28">
        <v>4841036.59</v>
      </c>
      <c r="L126" s="28">
        <v>1810684.88</v>
      </c>
      <c r="M126" s="28">
        <v>3030351.71</v>
      </c>
      <c r="N126" s="28">
        <v>850.48</v>
      </c>
      <c r="O126" s="28">
        <v>1811535.3599999999</v>
      </c>
      <c r="P126" s="28">
        <v>79529.11</v>
      </c>
      <c r="Q126" s="28">
        <v>79529.11</v>
      </c>
      <c r="R126" s="28">
        <v>78383.509999999995</v>
      </c>
      <c r="S126" s="28">
        <v>1145.5999999999999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284398.17</v>
      </c>
      <c r="AC126" s="28">
        <v>17238.78</v>
      </c>
      <c r="AD126" s="28">
        <v>93711.22</v>
      </c>
      <c r="AE126" s="28">
        <v>964902.81</v>
      </c>
      <c r="AF126" s="28">
        <v>116966.02</v>
      </c>
      <c r="AG126" s="28">
        <v>18.95</v>
      </c>
      <c r="AH126" s="28">
        <v>2080717.49</v>
      </c>
      <c r="AI126" s="28">
        <v>327391.17</v>
      </c>
      <c r="AJ126" s="28">
        <v>0</v>
      </c>
      <c r="AK126" s="28">
        <v>216753.95</v>
      </c>
      <c r="AL126" s="28">
        <v>443971.78</v>
      </c>
      <c r="AM126" s="28">
        <v>850.48</v>
      </c>
      <c r="AN126" s="28">
        <v>0</v>
      </c>
      <c r="AO126" s="28">
        <v>0</v>
      </c>
      <c r="AP126" s="28">
        <v>0</v>
      </c>
      <c r="AQ126" s="130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274909.58</v>
      </c>
      <c r="AX126" s="28">
        <v>0</v>
      </c>
      <c r="AY126" s="28">
        <v>0</v>
      </c>
      <c r="AZ126" s="28">
        <v>0</v>
      </c>
      <c r="BA126" s="28">
        <v>20056.669999999998</v>
      </c>
      <c r="BB126" s="28">
        <v>0</v>
      </c>
      <c r="BC126" s="28">
        <v>0</v>
      </c>
      <c r="BD126" s="28">
        <v>0</v>
      </c>
      <c r="BE126" s="28">
        <v>0</v>
      </c>
      <c r="BF126" s="28">
        <v>77415.899999999994</v>
      </c>
      <c r="BG126" s="28">
        <v>0</v>
      </c>
      <c r="BH126" s="28">
        <v>1145.5999999999999</v>
      </c>
      <c r="BI126" s="28">
        <v>0</v>
      </c>
      <c r="BJ126" s="28">
        <v>0</v>
      </c>
      <c r="BK126" s="28">
        <v>967.61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</row>
    <row r="127" spans="1:81" ht="12.75" customHeight="1" x14ac:dyDescent="0.2">
      <c r="A127" s="16"/>
      <c r="B127" s="5"/>
      <c r="C127" s="23" t="s">
        <v>203</v>
      </c>
      <c r="D127" s="28">
        <v>971.67</v>
      </c>
      <c r="E127" s="28">
        <v>971.67</v>
      </c>
      <c r="F127" s="28">
        <v>0</v>
      </c>
      <c r="G127" s="28">
        <v>971.67</v>
      </c>
      <c r="H127" s="28">
        <v>0</v>
      </c>
      <c r="I127" s="28">
        <v>0</v>
      </c>
      <c r="J127" s="28">
        <v>971.67</v>
      </c>
      <c r="K127" s="28">
        <v>971.67</v>
      </c>
      <c r="L127" s="28">
        <v>0</v>
      </c>
      <c r="M127" s="28">
        <v>971.67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130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971.67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</row>
    <row r="128" spans="1:81" ht="12.75" customHeight="1" x14ac:dyDescent="0.2">
      <c r="A128" s="16"/>
      <c r="B128" s="5"/>
      <c r="C128" s="23" t="s">
        <v>204</v>
      </c>
      <c r="D128" s="28">
        <v>6789572.1400000006</v>
      </c>
      <c r="E128" s="28">
        <v>6786728.2000000002</v>
      </c>
      <c r="F128" s="28">
        <v>2431664.2399999998</v>
      </c>
      <c r="G128" s="28">
        <v>4355063.959999999</v>
      </c>
      <c r="H128" s="28">
        <v>2843.94</v>
      </c>
      <c r="I128" s="28">
        <v>0</v>
      </c>
      <c r="J128" s="28">
        <v>6776959.7400000002</v>
      </c>
      <c r="K128" s="28">
        <v>6774115.7999999998</v>
      </c>
      <c r="L128" s="28">
        <v>2419051.84</v>
      </c>
      <c r="M128" s="28">
        <v>4355063.959999999</v>
      </c>
      <c r="N128" s="28">
        <v>2843.94</v>
      </c>
      <c r="O128" s="28">
        <v>2421895.7799999998</v>
      </c>
      <c r="P128" s="28">
        <v>12612.4</v>
      </c>
      <c r="Q128" s="28">
        <v>12612.4</v>
      </c>
      <c r="R128" s="28">
        <v>12612.4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72857.2</v>
      </c>
      <c r="AC128" s="28">
        <v>0</v>
      </c>
      <c r="AD128" s="28">
        <v>449576.76</v>
      </c>
      <c r="AE128" s="28">
        <v>1620054.24</v>
      </c>
      <c r="AF128" s="28">
        <v>13741.88</v>
      </c>
      <c r="AG128" s="28">
        <v>2908.93</v>
      </c>
      <c r="AH128" s="28">
        <v>3608628.06</v>
      </c>
      <c r="AI128" s="28">
        <v>191251.69</v>
      </c>
      <c r="AJ128" s="28">
        <v>0</v>
      </c>
      <c r="AK128" s="28">
        <v>534888.71</v>
      </c>
      <c r="AL128" s="28">
        <v>186167.52</v>
      </c>
      <c r="AM128" s="28">
        <v>2843.94</v>
      </c>
      <c r="AN128" s="28">
        <v>0</v>
      </c>
      <c r="AO128" s="28">
        <v>0</v>
      </c>
      <c r="AP128" s="28">
        <v>0</v>
      </c>
      <c r="AQ128" s="130">
        <v>0</v>
      </c>
      <c r="AR128" s="28">
        <v>0</v>
      </c>
      <c r="AS128" s="28">
        <v>0</v>
      </c>
      <c r="AT128" s="28">
        <v>3468.56</v>
      </c>
      <c r="AU128" s="28">
        <v>0</v>
      </c>
      <c r="AV128" s="28">
        <v>0</v>
      </c>
      <c r="AW128" s="28">
        <v>90480.63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91.62</v>
      </c>
      <c r="BD128" s="28">
        <v>0</v>
      </c>
      <c r="BE128" s="28">
        <v>0</v>
      </c>
      <c r="BF128" s="28">
        <v>12612.4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</row>
    <row r="129" spans="1:81" ht="12.75" customHeight="1" x14ac:dyDescent="0.2">
      <c r="A129" s="16"/>
      <c r="B129" s="27"/>
      <c r="C129" s="23" t="s">
        <v>205</v>
      </c>
      <c r="D129" s="28">
        <v>224827.40999999997</v>
      </c>
      <c r="E129" s="28">
        <v>224827.40999999997</v>
      </c>
      <c r="F129" s="28">
        <v>148703.97</v>
      </c>
      <c r="G129" s="28">
        <v>76123.44</v>
      </c>
      <c r="H129" s="28">
        <v>0</v>
      </c>
      <c r="I129" s="28">
        <v>0</v>
      </c>
      <c r="J129" s="28">
        <v>211015.25999999998</v>
      </c>
      <c r="K129" s="28">
        <v>211015.25999999998</v>
      </c>
      <c r="L129" s="28">
        <v>134891.82</v>
      </c>
      <c r="M129" s="28">
        <v>76123.44</v>
      </c>
      <c r="N129" s="28">
        <v>0</v>
      </c>
      <c r="O129" s="28">
        <v>134891.82</v>
      </c>
      <c r="P129" s="28">
        <v>13812.15</v>
      </c>
      <c r="Q129" s="28">
        <v>13812.15</v>
      </c>
      <c r="R129" s="28">
        <v>13812.15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21321.279999999999</v>
      </c>
      <c r="AC129" s="28">
        <v>0</v>
      </c>
      <c r="AD129" s="28">
        <v>597.63</v>
      </c>
      <c r="AE129" s="28">
        <v>82482.009999999995</v>
      </c>
      <c r="AF129" s="28">
        <v>26475.09</v>
      </c>
      <c r="AG129" s="28">
        <v>0</v>
      </c>
      <c r="AH129" s="28">
        <v>31927.200000000001</v>
      </c>
      <c r="AI129" s="28">
        <v>13855.91</v>
      </c>
      <c r="AJ129" s="28">
        <v>0</v>
      </c>
      <c r="AK129" s="28">
        <v>17232.62</v>
      </c>
      <c r="AL129" s="28">
        <v>17123.52</v>
      </c>
      <c r="AM129" s="28">
        <v>0</v>
      </c>
      <c r="AN129" s="28">
        <v>0</v>
      </c>
      <c r="AO129" s="28">
        <v>0</v>
      </c>
      <c r="AP129" s="28">
        <v>0</v>
      </c>
      <c r="AQ129" s="130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0</v>
      </c>
      <c r="BF129" s="28">
        <v>13812.15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</row>
    <row r="130" spans="1:81" ht="12.75" customHeight="1" x14ac:dyDescent="0.2">
      <c r="A130" s="16"/>
      <c r="B130" s="27"/>
      <c r="C130" s="23" t="s">
        <v>206</v>
      </c>
      <c r="D130" s="28">
        <v>22718.38</v>
      </c>
      <c r="E130" s="28">
        <v>22718.38</v>
      </c>
      <c r="F130" s="28">
        <v>5168.26</v>
      </c>
      <c r="G130" s="28">
        <v>17550.12</v>
      </c>
      <c r="H130" s="28">
        <v>0</v>
      </c>
      <c r="I130" s="28">
        <v>0</v>
      </c>
      <c r="J130" s="28">
        <v>17550.12</v>
      </c>
      <c r="K130" s="28">
        <v>17550.12</v>
      </c>
      <c r="L130" s="28">
        <v>0</v>
      </c>
      <c r="M130" s="28">
        <v>17550.12</v>
      </c>
      <c r="N130" s="28">
        <v>0</v>
      </c>
      <c r="O130" s="28">
        <v>0</v>
      </c>
      <c r="P130" s="28">
        <v>5104.13</v>
      </c>
      <c r="Q130" s="28">
        <v>5104.13</v>
      </c>
      <c r="R130" s="28">
        <v>5104.13</v>
      </c>
      <c r="S130" s="28">
        <v>0</v>
      </c>
      <c r="T130" s="28">
        <v>64.13</v>
      </c>
      <c r="U130" s="28">
        <v>64.13</v>
      </c>
      <c r="V130" s="28">
        <v>0</v>
      </c>
      <c r="W130" s="28">
        <v>64.13</v>
      </c>
      <c r="X130" s="28">
        <v>64.13</v>
      </c>
      <c r="Y130" s="28">
        <v>64.13</v>
      </c>
      <c r="Z130" s="28">
        <v>0</v>
      </c>
      <c r="AA130" s="28">
        <v>0</v>
      </c>
      <c r="AB130" s="28">
        <v>0</v>
      </c>
      <c r="AC130" s="28">
        <v>0</v>
      </c>
      <c r="AD130" s="28">
        <v>17550.12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130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5104.13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64.13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</row>
    <row r="131" spans="1:81" ht="12.75" customHeight="1" x14ac:dyDescent="0.2">
      <c r="A131" s="16"/>
      <c r="C131" s="23" t="s">
        <v>207</v>
      </c>
      <c r="D131" s="28">
        <v>0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130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0</v>
      </c>
      <c r="BX131" s="28">
        <v>0</v>
      </c>
      <c r="BY131" s="28">
        <v>0</v>
      </c>
      <c r="BZ131" s="28">
        <v>0</v>
      </c>
      <c r="CA131" s="28">
        <v>0</v>
      </c>
      <c r="CB131" s="28">
        <v>0</v>
      </c>
      <c r="CC131" s="28">
        <v>0</v>
      </c>
    </row>
    <row r="132" spans="1:81" ht="12.75" customHeight="1" x14ac:dyDescent="0.2">
      <c r="A132" s="16"/>
      <c r="C132" s="23" t="s">
        <v>208</v>
      </c>
      <c r="D132" s="28">
        <v>149879.75</v>
      </c>
      <c r="E132" s="28">
        <v>149879.75</v>
      </c>
      <c r="F132" s="28">
        <v>16813.870000000003</v>
      </c>
      <c r="G132" s="28">
        <v>133065.88</v>
      </c>
      <c r="H132" s="28">
        <v>0</v>
      </c>
      <c r="I132" s="28">
        <v>0</v>
      </c>
      <c r="J132" s="28">
        <v>149492.71</v>
      </c>
      <c r="K132" s="28">
        <v>149492.71</v>
      </c>
      <c r="L132" s="28">
        <v>16813.870000000003</v>
      </c>
      <c r="M132" s="28">
        <v>132678.84</v>
      </c>
      <c r="N132" s="28">
        <v>0</v>
      </c>
      <c r="O132" s="28">
        <v>16813.870000000003</v>
      </c>
      <c r="P132" s="28">
        <v>0</v>
      </c>
      <c r="Q132" s="28">
        <v>0</v>
      </c>
      <c r="R132" s="28">
        <v>0</v>
      </c>
      <c r="S132" s="28">
        <v>0</v>
      </c>
      <c r="T132" s="28">
        <v>387.04</v>
      </c>
      <c r="U132" s="28">
        <v>0</v>
      </c>
      <c r="V132" s="28">
        <v>387.04</v>
      </c>
      <c r="W132" s="28">
        <v>387.04</v>
      </c>
      <c r="X132" s="28">
        <v>387.04</v>
      </c>
      <c r="Y132" s="28">
        <v>0</v>
      </c>
      <c r="Z132" s="28">
        <v>387.04</v>
      </c>
      <c r="AA132" s="28">
        <v>0</v>
      </c>
      <c r="AB132" s="28">
        <v>16408.47</v>
      </c>
      <c r="AC132" s="28">
        <v>0</v>
      </c>
      <c r="AD132" s="28">
        <v>52835.74</v>
      </c>
      <c r="AE132" s="28">
        <v>0</v>
      </c>
      <c r="AF132" s="28">
        <v>0</v>
      </c>
      <c r="AG132" s="28">
        <v>0</v>
      </c>
      <c r="AH132" s="28">
        <v>0</v>
      </c>
      <c r="AI132" s="28">
        <v>405.4</v>
      </c>
      <c r="AJ132" s="28">
        <v>0</v>
      </c>
      <c r="AK132" s="28">
        <v>0</v>
      </c>
      <c r="AL132" s="28">
        <v>77094.52</v>
      </c>
      <c r="AM132" s="28">
        <v>0</v>
      </c>
      <c r="AN132" s="28">
        <v>0</v>
      </c>
      <c r="AO132" s="28">
        <v>0</v>
      </c>
      <c r="AP132" s="28">
        <v>0</v>
      </c>
      <c r="AQ132" s="130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2748.58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  <c r="BP132" s="28">
        <v>0</v>
      </c>
      <c r="BQ132" s="28">
        <v>387.04</v>
      </c>
      <c r="BR132" s="28">
        <v>0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  <c r="CC132" s="28">
        <v>0</v>
      </c>
    </row>
    <row r="133" spans="1:81" ht="12.75" customHeight="1" x14ac:dyDescent="0.2">
      <c r="A133" s="16"/>
      <c r="B133" s="5" t="s">
        <v>276</v>
      </c>
      <c r="C133" s="23" t="s">
        <v>209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130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</row>
    <row r="134" spans="1:81" ht="12.75" customHeight="1" x14ac:dyDescent="0.2">
      <c r="A134" s="16"/>
      <c r="B134" s="27"/>
      <c r="C134" s="23" t="s">
        <v>272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130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0</v>
      </c>
      <c r="CC134" s="28">
        <v>0</v>
      </c>
    </row>
    <row r="135" spans="1:81" ht="12.75" customHeight="1" x14ac:dyDescent="0.2">
      <c r="A135" s="16"/>
      <c r="C135" s="23" t="s">
        <v>201</v>
      </c>
      <c r="D135" s="28">
        <v>405687.17000000004</v>
      </c>
      <c r="E135" s="28">
        <v>405687.17000000004</v>
      </c>
      <c r="F135" s="28">
        <v>392821.91000000003</v>
      </c>
      <c r="G135" s="28">
        <v>12865.260000000002</v>
      </c>
      <c r="H135" s="28">
        <v>0</v>
      </c>
      <c r="I135" s="28">
        <v>0</v>
      </c>
      <c r="J135" s="28">
        <v>405677.96</v>
      </c>
      <c r="K135" s="28">
        <v>405677.96</v>
      </c>
      <c r="L135" s="28">
        <v>392820.2</v>
      </c>
      <c r="M135" s="28">
        <v>12857.760000000002</v>
      </c>
      <c r="N135" s="28">
        <v>0</v>
      </c>
      <c r="O135" s="28">
        <v>392820.2</v>
      </c>
      <c r="P135" s="28">
        <v>7.5</v>
      </c>
      <c r="Q135" s="28">
        <v>7.5</v>
      </c>
      <c r="R135" s="28">
        <v>0</v>
      </c>
      <c r="S135" s="28">
        <v>7.5</v>
      </c>
      <c r="T135" s="28">
        <v>1.71</v>
      </c>
      <c r="U135" s="28">
        <v>1.71</v>
      </c>
      <c r="V135" s="28">
        <v>0</v>
      </c>
      <c r="W135" s="28">
        <v>1.71</v>
      </c>
      <c r="X135" s="28">
        <v>1.71</v>
      </c>
      <c r="Y135" s="28">
        <v>1.71</v>
      </c>
      <c r="Z135" s="28">
        <v>0</v>
      </c>
      <c r="AA135" s="28">
        <v>0</v>
      </c>
      <c r="AB135" s="28">
        <v>0</v>
      </c>
      <c r="AC135" s="28">
        <v>0</v>
      </c>
      <c r="AD135" s="28">
        <v>0.01</v>
      </c>
      <c r="AE135" s="28">
        <v>846.35</v>
      </c>
      <c r="AF135" s="28">
        <v>99.77</v>
      </c>
      <c r="AG135" s="28">
        <v>12548.51</v>
      </c>
      <c r="AH135" s="28">
        <v>32.44</v>
      </c>
      <c r="AI135" s="28">
        <v>311229.09000000003</v>
      </c>
      <c r="AJ135" s="28">
        <v>0</v>
      </c>
      <c r="AK135" s="28">
        <v>0</v>
      </c>
      <c r="AL135" s="28">
        <v>2.17</v>
      </c>
      <c r="AM135" s="28">
        <v>0</v>
      </c>
      <c r="AN135" s="28">
        <v>0</v>
      </c>
      <c r="AO135" s="28">
        <v>0</v>
      </c>
      <c r="AP135" s="28">
        <v>0</v>
      </c>
      <c r="AQ135" s="130">
        <v>0</v>
      </c>
      <c r="AR135" s="28">
        <v>0</v>
      </c>
      <c r="AS135" s="28">
        <v>0</v>
      </c>
      <c r="AT135" s="28">
        <v>0</v>
      </c>
      <c r="AU135" s="28">
        <v>0</v>
      </c>
      <c r="AV135" s="28">
        <v>0</v>
      </c>
      <c r="AW135" s="28">
        <v>174.86</v>
      </c>
      <c r="AX135" s="28">
        <v>0</v>
      </c>
      <c r="AY135" s="28">
        <v>0</v>
      </c>
      <c r="AZ135" s="28">
        <v>0</v>
      </c>
      <c r="BA135" s="28">
        <v>0</v>
      </c>
      <c r="BB135" s="28">
        <v>0</v>
      </c>
      <c r="BC135" s="28">
        <v>0</v>
      </c>
      <c r="BD135" s="28">
        <v>80744.759999999995</v>
      </c>
      <c r="BE135" s="28">
        <v>0</v>
      </c>
      <c r="BF135" s="28">
        <v>0</v>
      </c>
      <c r="BG135" s="28">
        <v>0</v>
      </c>
      <c r="BH135" s="28">
        <v>7.5</v>
      </c>
      <c r="BI135" s="28">
        <v>0</v>
      </c>
      <c r="BJ135" s="28">
        <v>0</v>
      </c>
      <c r="BK135" s="28">
        <v>0</v>
      </c>
      <c r="BL135" s="28">
        <v>0</v>
      </c>
      <c r="BM135" s="28">
        <v>0</v>
      </c>
      <c r="BN135" s="28">
        <v>1.71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0</v>
      </c>
      <c r="BU135" s="28">
        <v>0</v>
      </c>
      <c r="BV135" s="28">
        <v>0</v>
      </c>
      <c r="BW135" s="28">
        <v>0</v>
      </c>
      <c r="BX135" s="28">
        <v>0</v>
      </c>
      <c r="BY135" s="28">
        <v>0</v>
      </c>
      <c r="BZ135" s="28">
        <v>0</v>
      </c>
      <c r="CA135" s="28">
        <v>0</v>
      </c>
      <c r="CB135" s="28">
        <v>0</v>
      </c>
      <c r="CC135" s="28">
        <v>0</v>
      </c>
    </row>
    <row r="136" spans="1:81" ht="12.75" customHeight="1" x14ac:dyDescent="0.2">
      <c r="A136" s="16"/>
      <c r="B136" s="17" t="s">
        <v>277</v>
      </c>
      <c r="C136" s="5"/>
      <c r="D136" s="28">
        <v>20275.330000000002</v>
      </c>
      <c r="E136" s="28">
        <v>16293.2</v>
      </c>
      <c r="F136" s="28">
        <v>16293.2</v>
      </c>
      <c r="G136" s="28">
        <v>0</v>
      </c>
      <c r="H136" s="28">
        <v>0</v>
      </c>
      <c r="I136" s="28">
        <v>3982.13</v>
      </c>
      <c r="J136" s="28">
        <v>16293.2</v>
      </c>
      <c r="K136" s="28">
        <v>16293.2</v>
      </c>
      <c r="L136" s="28">
        <v>16293.2</v>
      </c>
      <c r="M136" s="28">
        <v>0</v>
      </c>
      <c r="N136" s="28">
        <v>0</v>
      </c>
      <c r="O136" s="28">
        <v>16293.2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3982.13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130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16293.2</v>
      </c>
      <c r="AW136" s="28">
        <v>0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0</v>
      </c>
      <c r="CA136" s="28">
        <v>0</v>
      </c>
      <c r="CB136" s="28">
        <v>3982.13</v>
      </c>
      <c r="CC136" s="28">
        <v>0</v>
      </c>
    </row>
    <row r="137" spans="1:81" ht="12.75" customHeight="1" x14ac:dyDescent="0.2">
      <c r="A137" s="16"/>
      <c r="B137" s="26" t="s">
        <v>278</v>
      </c>
      <c r="C137" s="23"/>
      <c r="D137" s="28">
        <v>66207476.640000008</v>
      </c>
      <c r="E137" s="28">
        <v>54896899.730000004</v>
      </c>
      <c r="F137" s="28">
        <v>39018665.640000015</v>
      </c>
      <c r="G137" s="28">
        <v>15878234.09</v>
      </c>
      <c r="H137" s="28">
        <v>11181912.970000001</v>
      </c>
      <c r="I137" s="28">
        <v>128663.94</v>
      </c>
      <c r="J137" s="28">
        <v>61297358.540000014</v>
      </c>
      <c r="K137" s="28">
        <v>50115445.570000015</v>
      </c>
      <c r="L137" s="28">
        <v>37295334.750000015</v>
      </c>
      <c r="M137" s="28">
        <v>12820110.819999998</v>
      </c>
      <c r="N137" s="28">
        <v>11181912.970000001</v>
      </c>
      <c r="O137" s="28">
        <v>48477247.720000014</v>
      </c>
      <c r="P137" s="28">
        <v>0</v>
      </c>
      <c r="Q137" s="28">
        <v>0</v>
      </c>
      <c r="R137" s="28">
        <v>0</v>
      </c>
      <c r="S137" s="28">
        <v>0</v>
      </c>
      <c r="T137" s="28">
        <v>4781454.1599999992</v>
      </c>
      <c r="U137" s="28">
        <v>1723330.8900000001</v>
      </c>
      <c r="V137" s="28">
        <v>3058123.2699999996</v>
      </c>
      <c r="W137" s="28">
        <v>4781454.1599999992</v>
      </c>
      <c r="X137" s="28">
        <v>4781454.1599999992</v>
      </c>
      <c r="Y137" s="28">
        <v>1723330.8900000001</v>
      </c>
      <c r="Z137" s="28">
        <v>3058123.2699999996</v>
      </c>
      <c r="AA137" s="28">
        <v>128663.94</v>
      </c>
      <c r="AB137" s="28">
        <v>6162798.1699999999</v>
      </c>
      <c r="AC137" s="28">
        <v>822187.85</v>
      </c>
      <c r="AD137" s="28">
        <v>1831872.03</v>
      </c>
      <c r="AE137" s="28">
        <v>10557864.32</v>
      </c>
      <c r="AF137" s="28">
        <v>0</v>
      </c>
      <c r="AG137" s="28">
        <v>1612921.93</v>
      </c>
      <c r="AH137" s="28">
        <v>5295920.4400000004</v>
      </c>
      <c r="AI137" s="28">
        <v>5131255.6500000004</v>
      </c>
      <c r="AJ137" s="28">
        <v>169638.2</v>
      </c>
      <c r="AK137" s="28">
        <v>11480219.91</v>
      </c>
      <c r="AL137" s="28">
        <v>3129040.21</v>
      </c>
      <c r="AM137" s="28">
        <v>11181912.970000001</v>
      </c>
      <c r="AN137" s="28">
        <v>251253.24</v>
      </c>
      <c r="AO137" s="28">
        <v>39415.5</v>
      </c>
      <c r="AP137" s="28">
        <v>516991.9</v>
      </c>
      <c r="AQ137" s="130">
        <v>264320.14</v>
      </c>
      <c r="AR137" s="28">
        <v>109215.84000000001</v>
      </c>
      <c r="AS137" s="28">
        <v>504593.08</v>
      </c>
      <c r="AT137" s="28">
        <v>206281.07</v>
      </c>
      <c r="AU137" s="28">
        <v>131304.04</v>
      </c>
      <c r="AV137" s="28">
        <v>9276.3799999999992</v>
      </c>
      <c r="AW137" s="28">
        <v>591580.6100000001</v>
      </c>
      <c r="AX137" s="28">
        <v>493010.56</v>
      </c>
      <c r="AY137" s="28">
        <v>126716.4</v>
      </c>
      <c r="AZ137" s="28">
        <v>100446.13</v>
      </c>
      <c r="BA137" s="28">
        <v>0</v>
      </c>
      <c r="BB137" s="28">
        <v>0</v>
      </c>
      <c r="BC137" s="28">
        <v>21190.49</v>
      </c>
      <c r="BD137" s="28">
        <v>5760.27</v>
      </c>
      <c r="BE137" s="28">
        <v>550371.21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9.57</v>
      </c>
      <c r="BM137" s="28">
        <v>1362199.16</v>
      </c>
      <c r="BN137" s="28">
        <v>18222.78</v>
      </c>
      <c r="BO137" s="28">
        <v>16663.18</v>
      </c>
      <c r="BP137" s="28">
        <v>111268.17000000001</v>
      </c>
      <c r="BQ137" s="28">
        <v>110417.48</v>
      </c>
      <c r="BR137" s="28">
        <v>87443.92</v>
      </c>
      <c r="BS137" s="28">
        <v>34047.68</v>
      </c>
      <c r="BT137" s="28">
        <v>1497901.12</v>
      </c>
      <c r="BU137" s="28">
        <v>1.08</v>
      </c>
      <c r="BV137" s="28">
        <v>0</v>
      </c>
      <c r="BW137" s="28">
        <v>0</v>
      </c>
      <c r="BX137" s="28">
        <v>160.51</v>
      </c>
      <c r="BY137" s="28">
        <v>1543119.51</v>
      </c>
      <c r="BZ137" s="28">
        <v>22749.03</v>
      </c>
      <c r="CA137" s="28">
        <v>0</v>
      </c>
      <c r="CB137" s="28">
        <v>23090.53</v>
      </c>
      <c r="CC137" s="28">
        <v>82824.38</v>
      </c>
    </row>
    <row r="138" spans="1:81" ht="12.75" customHeight="1" x14ac:dyDescent="0.2">
      <c r="A138" s="16"/>
      <c r="B138"/>
      <c r="C138" s="23" t="s">
        <v>279</v>
      </c>
      <c r="D138" s="28">
        <v>0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 s="130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</row>
    <row r="139" spans="1:81" ht="12.75" customHeight="1" x14ac:dyDescent="0.2">
      <c r="A139" s="16"/>
      <c r="B139"/>
      <c r="C139" s="23" t="s">
        <v>280</v>
      </c>
      <c r="D139" s="28">
        <v>3041637.57</v>
      </c>
      <c r="E139" s="28">
        <v>2985131.34</v>
      </c>
      <c r="F139" s="28">
        <v>2499245.65</v>
      </c>
      <c r="G139" s="28">
        <v>485885.68999999994</v>
      </c>
      <c r="H139" s="28">
        <v>26835.42</v>
      </c>
      <c r="I139" s="28">
        <v>29670.81</v>
      </c>
      <c r="J139" s="28">
        <v>2928372.7199999997</v>
      </c>
      <c r="K139" s="28">
        <v>2901537.3</v>
      </c>
      <c r="L139" s="28">
        <v>2463402.71</v>
      </c>
      <c r="M139" s="28">
        <v>438134.58999999997</v>
      </c>
      <c r="N139" s="28">
        <v>26835.42</v>
      </c>
      <c r="O139" s="28">
        <v>2490238.13</v>
      </c>
      <c r="P139" s="28">
        <v>0</v>
      </c>
      <c r="Q139" s="28">
        <v>0</v>
      </c>
      <c r="R139" s="28">
        <v>0</v>
      </c>
      <c r="S139" s="28">
        <v>0</v>
      </c>
      <c r="T139" s="28">
        <v>83594.039999999994</v>
      </c>
      <c r="U139" s="28">
        <v>35842.94</v>
      </c>
      <c r="V139" s="28">
        <v>47751.1</v>
      </c>
      <c r="W139" s="28">
        <v>83594.039999999994</v>
      </c>
      <c r="X139" s="28">
        <v>83594.039999999994</v>
      </c>
      <c r="Y139" s="28">
        <v>35842.94</v>
      </c>
      <c r="Z139" s="28">
        <v>47751.1</v>
      </c>
      <c r="AA139" s="28">
        <v>29670.81</v>
      </c>
      <c r="AB139" s="28">
        <v>384225.41</v>
      </c>
      <c r="AC139" s="28">
        <v>20771.25</v>
      </c>
      <c r="AD139" s="28">
        <v>37116.06</v>
      </c>
      <c r="AE139" s="28">
        <v>399266.7</v>
      </c>
      <c r="AF139" s="28">
        <v>0</v>
      </c>
      <c r="AG139" s="28">
        <v>109438.17</v>
      </c>
      <c r="AH139" s="28">
        <v>269346.61</v>
      </c>
      <c r="AI139" s="28">
        <v>125994.17</v>
      </c>
      <c r="AJ139" s="28">
        <v>16708.669999999998</v>
      </c>
      <c r="AK139" s="28">
        <v>302893.25</v>
      </c>
      <c r="AL139" s="28">
        <v>8398.16</v>
      </c>
      <c r="AM139" s="28">
        <v>26835.42</v>
      </c>
      <c r="AN139" s="28">
        <v>3704.27</v>
      </c>
      <c r="AO139" s="28">
        <v>0</v>
      </c>
      <c r="AP139" s="28">
        <v>192826.55</v>
      </c>
      <c r="AQ139" s="130">
        <v>211074.44</v>
      </c>
      <c r="AR139" s="28">
        <v>34873.86</v>
      </c>
      <c r="AS139" s="28">
        <v>503511.89</v>
      </c>
      <c r="AT139" s="28">
        <v>0</v>
      </c>
      <c r="AU139" s="28">
        <v>7557.7</v>
      </c>
      <c r="AV139" s="28">
        <v>982.76</v>
      </c>
      <c r="AW139" s="28">
        <v>6277.89</v>
      </c>
      <c r="AX139" s="28">
        <v>3763.15</v>
      </c>
      <c r="AY139" s="28">
        <v>126497.3</v>
      </c>
      <c r="AZ139" s="28">
        <v>31124.19</v>
      </c>
      <c r="BA139" s="28">
        <v>0</v>
      </c>
      <c r="BB139" s="28">
        <v>0</v>
      </c>
      <c r="BC139" s="28">
        <v>0</v>
      </c>
      <c r="BD139" s="28">
        <v>0</v>
      </c>
      <c r="BE139" s="28">
        <v>105184.85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4140</v>
      </c>
      <c r="BP139" s="28">
        <v>8898.93</v>
      </c>
      <c r="BQ139" s="28">
        <v>47751.1</v>
      </c>
      <c r="BR139" s="28">
        <v>0</v>
      </c>
      <c r="BS139" s="28">
        <v>22804.01</v>
      </c>
      <c r="BT139" s="28">
        <v>0</v>
      </c>
      <c r="BU139" s="28">
        <v>0</v>
      </c>
      <c r="BV139" s="28">
        <v>0</v>
      </c>
      <c r="BW139" s="28">
        <v>0</v>
      </c>
      <c r="BX139" s="28">
        <v>0</v>
      </c>
      <c r="BY139" s="28">
        <v>0</v>
      </c>
      <c r="BZ139" s="28">
        <v>1.75</v>
      </c>
      <c r="CA139" s="28">
        <v>0</v>
      </c>
      <c r="CB139" s="28">
        <v>0</v>
      </c>
      <c r="CC139" s="28">
        <v>29669.06</v>
      </c>
    </row>
    <row r="140" spans="1:81" ht="12.75" customHeight="1" x14ac:dyDescent="0.2">
      <c r="A140" s="16"/>
      <c r="B140"/>
      <c r="C140" s="23" t="s">
        <v>281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130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</row>
    <row r="141" spans="1:81" ht="12.75" customHeight="1" x14ac:dyDescent="0.2">
      <c r="A141" s="16"/>
      <c r="B141"/>
      <c r="C141" s="23" t="s">
        <v>282</v>
      </c>
      <c r="D141" s="28">
        <v>14893744.07</v>
      </c>
      <c r="E141" s="28">
        <v>3705619.0900000003</v>
      </c>
      <c r="F141" s="28">
        <v>2845758.9000000004</v>
      </c>
      <c r="G141" s="28">
        <v>859860.19</v>
      </c>
      <c r="H141" s="28">
        <v>11137937.220000001</v>
      </c>
      <c r="I141" s="28">
        <v>50187.759999999995</v>
      </c>
      <c r="J141" s="28">
        <v>14835170.59</v>
      </c>
      <c r="K141" s="28">
        <v>3697233.37</v>
      </c>
      <c r="L141" s="28">
        <v>2844418.16</v>
      </c>
      <c r="M141" s="28">
        <v>852815.21</v>
      </c>
      <c r="N141" s="28">
        <v>11137937.220000001</v>
      </c>
      <c r="O141" s="28">
        <v>13982355.380000001</v>
      </c>
      <c r="P141" s="28">
        <v>0</v>
      </c>
      <c r="Q141" s="28">
        <v>0</v>
      </c>
      <c r="R141" s="28">
        <v>0</v>
      </c>
      <c r="S141" s="28">
        <v>0</v>
      </c>
      <c r="T141" s="28">
        <v>8385.7199999999993</v>
      </c>
      <c r="U141" s="28">
        <v>1340.74</v>
      </c>
      <c r="V141" s="28">
        <v>7044.98</v>
      </c>
      <c r="W141" s="28">
        <v>8385.7199999999993</v>
      </c>
      <c r="X141" s="28">
        <v>8385.7199999999993</v>
      </c>
      <c r="Y141" s="28">
        <v>1340.74</v>
      </c>
      <c r="Z141" s="28">
        <v>7044.98</v>
      </c>
      <c r="AA141" s="28">
        <v>50187.759999999995</v>
      </c>
      <c r="AB141" s="28">
        <v>556063.82999999996</v>
      </c>
      <c r="AC141" s="28">
        <v>214417.69</v>
      </c>
      <c r="AD141" s="28">
        <v>57579.81</v>
      </c>
      <c r="AE141" s="28">
        <v>1363890.51</v>
      </c>
      <c r="AF141" s="28">
        <v>0</v>
      </c>
      <c r="AG141" s="28">
        <v>6313.22</v>
      </c>
      <c r="AH141" s="28">
        <v>607906.93000000005</v>
      </c>
      <c r="AI141" s="28">
        <v>133978.49</v>
      </c>
      <c r="AJ141" s="28">
        <v>0</v>
      </c>
      <c r="AK141" s="28">
        <v>388614.15</v>
      </c>
      <c r="AL141" s="28">
        <v>173135.8</v>
      </c>
      <c r="AM141" s="28">
        <v>11137937.220000001</v>
      </c>
      <c r="AN141" s="28">
        <v>79719.06</v>
      </c>
      <c r="AO141" s="28">
        <v>0</v>
      </c>
      <c r="AP141" s="28">
        <v>19723.150000000001</v>
      </c>
      <c r="AQ141" s="130">
        <v>0</v>
      </c>
      <c r="AR141" s="28">
        <v>29607.33</v>
      </c>
      <c r="AS141" s="28">
        <v>1081.19</v>
      </c>
      <c r="AT141" s="28">
        <v>0</v>
      </c>
      <c r="AU141" s="28">
        <v>0</v>
      </c>
      <c r="AV141" s="28">
        <v>0</v>
      </c>
      <c r="AW141" s="28">
        <v>7879.45</v>
      </c>
      <c r="AX141" s="28">
        <v>0</v>
      </c>
      <c r="AY141" s="28">
        <v>0</v>
      </c>
      <c r="AZ141" s="28">
        <v>57322.76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0</v>
      </c>
      <c r="BN141" s="28">
        <v>0</v>
      </c>
      <c r="BO141" s="28">
        <v>1340.74</v>
      </c>
      <c r="BP141" s="28">
        <v>0</v>
      </c>
      <c r="BQ141" s="28">
        <v>7044.98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0</v>
      </c>
      <c r="BY141" s="28">
        <v>0</v>
      </c>
      <c r="BZ141" s="28">
        <v>22747.279999999999</v>
      </c>
      <c r="CA141" s="28">
        <v>0</v>
      </c>
      <c r="CB141" s="28">
        <v>3809.52</v>
      </c>
      <c r="CC141" s="28">
        <v>23630.959999999999</v>
      </c>
    </row>
    <row r="142" spans="1:81" ht="12.75" customHeight="1" x14ac:dyDescent="0.2">
      <c r="A142" s="16"/>
      <c r="B142"/>
      <c r="C142" s="23" t="s">
        <v>283</v>
      </c>
      <c r="D142" s="28">
        <v>9288834.6199999992</v>
      </c>
      <c r="E142" s="28">
        <v>9234031.2699999996</v>
      </c>
      <c r="F142" s="28">
        <v>7245015.54</v>
      </c>
      <c r="G142" s="28">
        <v>1989015.73</v>
      </c>
      <c r="H142" s="28">
        <v>17140.34</v>
      </c>
      <c r="I142" s="28">
        <v>37663.009999999995</v>
      </c>
      <c r="J142" s="28">
        <v>9169486.6799999997</v>
      </c>
      <c r="K142" s="28">
        <v>9152346.3399999999</v>
      </c>
      <c r="L142" s="28">
        <v>7163330.6100000003</v>
      </c>
      <c r="M142" s="28">
        <v>1989015.73</v>
      </c>
      <c r="N142" s="28">
        <v>17140.34</v>
      </c>
      <c r="O142" s="28">
        <v>7180470.9500000002</v>
      </c>
      <c r="P142" s="28">
        <v>0</v>
      </c>
      <c r="Q142" s="28">
        <v>0</v>
      </c>
      <c r="R142" s="28">
        <v>0</v>
      </c>
      <c r="S142" s="28">
        <v>0</v>
      </c>
      <c r="T142" s="28">
        <v>81684.929999999993</v>
      </c>
      <c r="U142" s="28">
        <v>81684.929999999993</v>
      </c>
      <c r="V142" s="28">
        <v>0</v>
      </c>
      <c r="W142" s="28">
        <v>81684.929999999993</v>
      </c>
      <c r="X142" s="28">
        <v>81684.929999999993</v>
      </c>
      <c r="Y142" s="28">
        <v>81684.929999999993</v>
      </c>
      <c r="Z142" s="28">
        <v>0</v>
      </c>
      <c r="AA142" s="28">
        <v>37663.009999999995</v>
      </c>
      <c r="AB142" s="28">
        <v>1323291.9099999999</v>
      </c>
      <c r="AC142" s="28">
        <v>328011.27</v>
      </c>
      <c r="AD142" s="28">
        <v>201052.36</v>
      </c>
      <c r="AE142" s="28">
        <v>2239644.27</v>
      </c>
      <c r="AF142" s="28">
        <v>0</v>
      </c>
      <c r="AG142" s="28">
        <v>405132.79</v>
      </c>
      <c r="AH142" s="28">
        <v>777705.49</v>
      </c>
      <c r="AI142" s="28">
        <v>802209.23</v>
      </c>
      <c r="AJ142" s="28">
        <v>152929.53</v>
      </c>
      <c r="AK142" s="28">
        <v>2188202.9900000002</v>
      </c>
      <c r="AL142" s="28">
        <v>340046.59</v>
      </c>
      <c r="AM142" s="28">
        <v>17140.34</v>
      </c>
      <c r="AN142" s="28">
        <v>64913.98</v>
      </c>
      <c r="AO142" s="28">
        <v>0</v>
      </c>
      <c r="AP142" s="28">
        <v>0</v>
      </c>
      <c r="AQ142" s="130">
        <v>0</v>
      </c>
      <c r="AR142" s="28">
        <v>44195.8</v>
      </c>
      <c r="AS142" s="28">
        <v>0</v>
      </c>
      <c r="AT142" s="28">
        <v>0</v>
      </c>
      <c r="AU142" s="28">
        <v>10068.57</v>
      </c>
      <c r="AV142" s="28">
        <v>7932.45</v>
      </c>
      <c r="AW142" s="28">
        <v>255009.93</v>
      </c>
      <c r="AX142" s="28">
        <v>0</v>
      </c>
      <c r="AY142" s="28">
        <v>0</v>
      </c>
      <c r="AZ142" s="28">
        <v>11999.18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11430.01</v>
      </c>
      <c r="BO142" s="28">
        <v>0</v>
      </c>
      <c r="BP142" s="28">
        <v>70254.92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9806.84</v>
      </c>
      <c r="CC142" s="28">
        <v>27856.17</v>
      </c>
    </row>
    <row r="143" spans="1:81" ht="12.75" customHeight="1" x14ac:dyDescent="0.2">
      <c r="A143" s="16"/>
      <c r="B143"/>
      <c r="C143" s="23" t="s">
        <v>284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130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</row>
    <row r="144" spans="1:81" ht="12.75" customHeight="1" x14ac:dyDescent="0.2">
      <c r="A144" s="16"/>
      <c r="B144"/>
      <c r="C144" s="23" t="s">
        <v>285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130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</row>
    <row r="145" spans="1:81" ht="12.75" customHeight="1" x14ac:dyDescent="0.2">
      <c r="A145" s="16"/>
      <c r="B145"/>
      <c r="C145" s="23" t="s">
        <v>286</v>
      </c>
      <c r="D145" s="28">
        <v>3489634.7600000007</v>
      </c>
      <c r="E145" s="28">
        <v>3478492.41</v>
      </c>
      <c r="F145" s="28">
        <v>603986</v>
      </c>
      <c r="G145" s="28">
        <v>2874506.4100000006</v>
      </c>
      <c r="H145" s="28">
        <v>0</v>
      </c>
      <c r="I145" s="28">
        <v>11142.35</v>
      </c>
      <c r="J145" s="28">
        <v>742116.85</v>
      </c>
      <c r="K145" s="28">
        <v>742116.85</v>
      </c>
      <c r="L145" s="28">
        <v>560618.44000000006</v>
      </c>
      <c r="M145" s="28">
        <v>181498.41</v>
      </c>
      <c r="N145" s="28">
        <v>0</v>
      </c>
      <c r="O145" s="28">
        <v>560618.44000000006</v>
      </c>
      <c r="P145" s="28">
        <v>0</v>
      </c>
      <c r="Q145" s="28">
        <v>0</v>
      </c>
      <c r="R145" s="28">
        <v>0</v>
      </c>
      <c r="S145" s="28">
        <v>0</v>
      </c>
      <c r="T145" s="28">
        <v>2736375.56</v>
      </c>
      <c r="U145" s="28">
        <v>43367.56</v>
      </c>
      <c r="V145" s="28">
        <v>2693008</v>
      </c>
      <c r="W145" s="28">
        <v>2736375.56</v>
      </c>
      <c r="X145" s="28">
        <v>2736375.56</v>
      </c>
      <c r="Y145" s="28">
        <v>43367.56</v>
      </c>
      <c r="Z145" s="28">
        <v>2693008</v>
      </c>
      <c r="AA145" s="28">
        <v>11142.35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19.84</v>
      </c>
      <c r="AH145" s="28">
        <v>0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14680.15</v>
      </c>
      <c r="AP145" s="28">
        <v>304442.2</v>
      </c>
      <c r="AQ145" s="130">
        <v>53245.7</v>
      </c>
      <c r="AR145" s="28">
        <v>538.85</v>
      </c>
      <c r="AS145" s="28">
        <v>0</v>
      </c>
      <c r="AT145" s="28">
        <v>0</v>
      </c>
      <c r="AU145" s="28">
        <v>113647.4</v>
      </c>
      <c r="AV145" s="28">
        <v>361.17</v>
      </c>
      <c r="AW145" s="28">
        <v>67787.45</v>
      </c>
      <c r="AX145" s="28">
        <v>98190.98</v>
      </c>
      <c r="AY145" s="28">
        <v>140.34</v>
      </c>
      <c r="AZ145" s="28">
        <v>0</v>
      </c>
      <c r="BA145" s="28">
        <v>0</v>
      </c>
      <c r="BB145" s="28">
        <v>0</v>
      </c>
      <c r="BC145" s="28">
        <v>43.72</v>
      </c>
      <c r="BD145" s="28">
        <v>5760.27</v>
      </c>
      <c r="BE145" s="28">
        <v>83258.78</v>
      </c>
      <c r="BF145" s="28">
        <v>0</v>
      </c>
      <c r="BG145" s="28">
        <v>0</v>
      </c>
      <c r="BH145" s="28">
        <v>0</v>
      </c>
      <c r="BI145" s="28">
        <v>0</v>
      </c>
      <c r="BJ145" s="28">
        <v>0</v>
      </c>
      <c r="BK145" s="28">
        <v>0</v>
      </c>
      <c r="BL145" s="28">
        <v>9.57</v>
      </c>
      <c r="BM145" s="28">
        <v>1169950.73</v>
      </c>
      <c r="BN145" s="28">
        <v>0</v>
      </c>
      <c r="BO145" s="28">
        <v>0</v>
      </c>
      <c r="BP145" s="28">
        <v>32114.32</v>
      </c>
      <c r="BQ145" s="28">
        <v>5989.6</v>
      </c>
      <c r="BR145" s="28">
        <v>19166.55</v>
      </c>
      <c r="BS145" s="28">
        <v>11243.67</v>
      </c>
      <c r="BT145" s="28">
        <v>1497901.12</v>
      </c>
      <c r="BU145" s="28">
        <v>0</v>
      </c>
      <c r="BV145" s="28">
        <v>0</v>
      </c>
      <c r="BW145" s="28">
        <v>0</v>
      </c>
      <c r="BX145" s="28">
        <v>0</v>
      </c>
      <c r="BY145" s="28">
        <v>0</v>
      </c>
      <c r="BZ145" s="28">
        <v>0</v>
      </c>
      <c r="CA145" s="28">
        <v>0</v>
      </c>
      <c r="CB145" s="28">
        <v>9474.17</v>
      </c>
      <c r="CC145" s="28">
        <v>1668.18</v>
      </c>
    </row>
    <row r="146" spans="1:81" ht="12.75" customHeight="1" x14ac:dyDescent="0.2">
      <c r="A146" s="16"/>
      <c r="B146"/>
      <c r="C146" s="23" t="s">
        <v>287</v>
      </c>
      <c r="D146" s="28">
        <v>3462089.54</v>
      </c>
      <c r="E146" s="28">
        <v>3460420.63</v>
      </c>
      <c r="F146" s="28">
        <v>585957.94000000006</v>
      </c>
      <c r="G146" s="28">
        <v>2874462.6900000004</v>
      </c>
      <c r="H146" s="28">
        <v>0</v>
      </c>
      <c r="I146" s="28">
        <v>1668.91</v>
      </c>
      <c r="J146" s="28">
        <v>735003.79999999993</v>
      </c>
      <c r="K146" s="28">
        <v>735003.79999999993</v>
      </c>
      <c r="L146" s="28">
        <v>553549.11</v>
      </c>
      <c r="M146" s="28">
        <v>181454.69</v>
      </c>
      <c r="N146" s="28">
        <v>0</v>
      </c>
      <c r="O146" s="28">
        <v>553549.11</v>
      </c>
      <c r="P146" s="28">
        <v>0</v>
      </c>
      <c r="Q146" s="28">
        <v>0</v>
      </c>
      <c r="R146" s="28">
        <v>0</v>
      </c>
      <c r="S146" s="28">
        <v>0</v>
      </c>
      <c r="T146" s="28">
        <v>2725416.83</v>
      </c>
      <c r="U146" s="28">
        <v>32408.829999999998</v>
      </c>
      <c r="V146" s="28">
        <v>2693008</v>
      </c>
      <c r="W146" s="28">
        <v>2725416.83</v>
      </c>
      <c r="X146" s="28">
        <v>2725416.83</v>
      </c>
      <c r="Y146" s="28">
        <v>32408.829999999998</v>
      </c>
      <c r="Z146" s="28">
        <v>2693008</v>
      </c>
      <c r="AA146" s="28">
        <v>1668.91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19.84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14680.15</v>
      </c>
      <c r="AP146" s="28">
        <v>304442.2</v>
      </c>
      <c r="AQ146" s="130">
        <v>53245.7</v>
      </c>
      <c r="AR146" s="28">
        <v>0</v>
      </c>
      <c r="AS146" s="28">
        <v>0</v>
      </c>
      <c r="AT146" s="28">
        <v>0</v>
      </c>
      <c r="AU146" s="28">
        <v>113647.4</v>
      </c>
      <c r="AV146" s="28">
        <v>0</v>
      </c>
      <c r="AW146" s="28">
        <v>67787.45</v>
      </c>
      <c r="AX146" s="28">
        <v>98190.98</v>
      </c>
      <c r="AY146" s="28">
        <v>0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82990.080000000002</v>
      </c>
      <c r="BF146" s="28">
        <v>0</v>
      </c>
      <c r="BG146" s="28">
        <v>0</v>
      </c>
      <c r="BH146" s="28">
        <v>0</v>
      </c>
      <c r="BI146" s="28">
        <v>0</v>
      </c>
      <c r="BJ146" s="28">
        <v>0</v>
      </c>
      <c r="BK146" s="28">
        <v>0</v>
      </c>
      <c r="BL146" s="28">
        <v>0</v>
      </c>
      <c r="BM146" s="28">
        <v>1169950.73</v>
      </c>
      <c r="BN146" s="28">
        <v>0</v>
      </c>
      <c r="BO146" s="28">
        <v>0</v>
      </c>
      <c r="BP146" s="28">
        <v>32103.67</v>
      </c>
      <c r="BQ146" s="28">
        <v>5989.6</v>
      </c>
      <c r="BR146" s="28">
        <v>19166.55</v>
      </c>
      <c r="BS146" s="28">
        <v>305.16000000000003</v>
      </c>
      <c r="BT146" s="28">
        <v>1497901.12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0</v>
      </c>
      <c r="CA146" s="28">
        <v>0</v>
      </c>
      <c r="CB146" s="28">
        <v>0.73</v>
      </c>
      <c r="CC146" s="28">
        <v>1668.18</v>
      </c>
    </row>
    <row r="147" spans="1:81" ht="12.75" customHeight="1" x14ac:dyDescent="0.2">
      <c r="A147" s="16"/>
      <c r="B147"/>
      <c r="C147" s="23" t="s">
        <v>288</v>
      </c>
      <c r="D147" s="28">
        <v>15971.76</v>
      </c>
      <c r="E147" s="28">
        <v>6498.32</v>
      </c>
      <c r="F147" s="28">
        <v>6498.32</v>
      </c>
      <c r="G147" s="28">
        <v>0</v>
      </c>
      <c r="H147" s="28">
        <v>0</v>
      </c>
      <c r="I147" s="28">
        <v>9473.44</v>
      </c>
      <c r="J147" s="28">
        <v>6488.75</v>
      </c>
      <c r="K147" s="28">
        <v>6488.75</v>
      </c>
      <c r="L147" s="28">
        <v>6488.75</v>
      </c>
      <c r="M147" s="28">
        <v>0</v>
      </c>
      <c r="N147" s="28">
        <v>0</v>
      </c>
      <c r="O147" s="28">
        <v>6488.75</v>
      </c>
      <c r="P147" s="28">
        <v>0</v>
      </c>
      <c r="Q147" s="28">
        <v>0</v>
      </c>
      <c r="R147" s="28">
        <v>0</v>
      </c>
      <c r="S147" s="28">
        <v>0</v>
      </c>
      <c r="T147" s="28">
        <v>9.57</v>
      </c>
      <c r="U147" s="28">
        <v>9.57</v>
      </c>
      <c r="V147" s="28">
        <v>0</v>
      </c>
      <c r="W147" s="28">
        <v>9.57</v>
      </c>
      <c r="X147" s="28">
        <v>9.57</v>
      </c>
      <c r="Y147" s="28">
        <v>9.57</v>
      </c>
      <c r="Z147" s="28">
        <v>0</v>
      </c>
      <c r="AA147" s="28">
        <v>9473.44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130">
        <v>0</v>
      </c>
      <c r="AR147" s="28">
        <v>538.85</v>
      </c>
      <c r="AS147" s="28">
        <v>0</v>
      </c>
      <c r="AT147" s="28">
        <v>0</v>
      </c>
      <c r="AU147" s="28">
        <v>0</v>
      </c>
      <c r="AV147" s="28">
        <v>49.29</v>
      </c>
      <c r="AW147" s="28">
        <v>0</v>
      </c>
      <c r="AX147" s="28">
        <v>0</v>
      </c>
      <c r="AY147" s="28">
        <v>140.34</v>
      </c>
      <c r="AZ147" s="28">
        <v>0</v>
      </c>
      <c r="BA147" s="28">
        <v>0</v>
      </c>
      <c r="BB147" s="28">
        <v>0</v>
      </c>
      <c r="BC147" s="28">
        <v>0</v>
      </c>
      <c r="BD147" s="28">
        <v>5760.27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9.57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9473.44</v>
      </c>
      <c r="CC147" s="28">
        <v>0</v>
      </c>
    </row>
    <row r="148" spans="1:81" ht="12.75" customHeight="1" x14ac:dyDescent="0.2">
      <c r="A148" s="16"/>
      <c r="B148"/>
      <c r="C148" s="23" t="s">
        <v>289</v>
      </c>
      <c r="D148" s="28">
        <v>0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130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</row>
    <row r="149" spans="1:81" ht="12.75" customHeight="1" x14ac:dyDescent="0.2">
      <c r="A149" s="16"/>
      <c r="B149"/>
      <c r="C149" s="23" t="s">
        <v>290</v>
      </c>
      <c r="D149" s="28">
        <v>0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130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</row>
    <row r="150" spans="1:81" ht="12.75" customHeight="1" x14ac:dyDescent="0.2">
      <c r="A150" s="16"/>
      <c r="B150"/>
      <c r="C150" s="23" t="s">
        <v>291</v>
      </c>
      <c r="D150" s="28">
        <v>43.72</v>
      </c>
      <c r="E150" s="28">
        <v>43.72</v>
      </c>
      <c r="F150" s="28">
        <v>0</v>
      </c>
      <c r="G150" s="28">
        <v>43.72</v>
      </c>
      <c r="H150" s="28">
        <v>0</v>
      </c>
      <c r="I150" s="28">
        <v>0</v>
      </c>
      <c r="J150" s="28">
        <v>43.72</v>
      </c>
      <c r="K150" s="28">
        <v>43.72</v>
      </c>
      <c r="L150" s="28">
        <v>0</v>
      </c>
      <c r="M150" s="28">
        <v>43.72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130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43.72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</row>
    <row r="151" spans="1:81" ht="12.75" customHeight="1" x14ac:dyDescent="0.2">
      <c r="A151" s="16"/>
      <c r="B151"/>
      <c r="C151" s="23" t="s">
        <v>292</v>
      </c>
      <c r="D151" s="28">
        <v>11529.75</v>
      </c>
      <c r="E151" s="28">
        <v>11529.75</v>
      </c>
      <c r="F151" s="28">
        <v>11529.75</v>
      </c>
      <c r="G151" s="28">
        <v>0</v>
      </c>
      <c r="H151" s="28">
        <v>0</v>
      </c>
      <c r="I151" s="28">
        <v>0</v>
      </c>
      <c r="J151" s="28">
        <v>580.58999999999992</v>
      </c>
      <c r="K151" s="28">
        <v>580.58999999999992</v>
      </c>
      <c r="L151" s="28">
        <v>580.58999999999992</v>
      </c>
      <c r="M151" s="28">
        <v>0</v>
      </c>
      <c r="N151" s="28">
        <v>0</v>
      </c>
      <c r="O151" s="28">
        <v>580.58999999999992</v>
      </c>
      <c r="P151" s="28">
        <v>0</v>
      </c>
      <c r="Q151" s="28">
        <v>0</v>
      </c>
      <c r="R151" s="28">
        <v>0</v>
      </c>
      <c r="S151" s="28">
        <v>0</v>
      </c>
      <c r="T151" s="28">
        <v>10949.16</v>
      </c>
      <c r="U151" s="28">
        <v>10949.16</v>
      </c>
      <c r="V151" s="28">
        <v>0</v>
      </c>
      <c r="W151" s="28">
        <v>10949.16</v>
      </c>
      <c r="X151" s="28">
        <v>10949.16</v>
      </c>
      <c r="Y151" s="28">
        <v>10949.16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130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311.88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0</v>
      </c>
      <c r="BD151" s="28">
        <v>0</v>
      </c>
      <c r="BE151" s="28">
        <v>268.70999999999998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0</v>
      </c>
      <c r="BO151" s="28">
        <v>0</v>
      </c>
      <c r="BP151" s="28">
        <v>10.65</v>
      </c>
      <c r="BQ151" s="28">
        <v>0</v>
      </c>
      <c r="BR151" s="28">
        <v>0</v>
      </c>
      <c r="BS151" s="28">
        <v>10938.51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0</v>
      </c>
      <c r="CC151" s="28">
        <v>0</v>
      </c>
    </row>
    <row r="152" spans="1:81" ht="12.75" customHeight="1" x14ac:dyDescent="0.2">
      <c r="A152" s="16"/>
      <c r="B152"/>
      <c r="C152" s="23" t="s">
        <v>293</v>
      </c>
      <c r="D152" s="28">
        <v>-9.9999993108212948E-3</v>
      </c>
      <c r="E152" s="28">
        <v>-9.9999997764825821E-3</v>
      </c>
      <c r="F152" s="28">
        <v>-1.0000000009313226E-2</v>
      </c>
      <c r="G152" s="28">
        <v>0</v>
      </c>
      <c r="H152" s="28">
        <v>0</v>
      </c>
      <c r="I152" s="28">
        <v>0</v>
      </c>
      <c r="J152" s="28">
        <v>-9.9999998928979039E-3</v>
      </c>
      <c r="K152" s="28">
        <v>-9.9999998928979039E-3</v>
      </c>
      <c r="L152" s="28">
        <v>-9.9999998928979039E-3</v>
      </c>
      <c r="M152" s="28">
        <v>0</v>
      </c>
      <c r="N152" s="28">
        <v>0</v>
      </c>
      <c r="O152" s="28">
        <v>-9.9999998928979039E-3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130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-1.0000000009313226E-2</v>
      </c>
      <c r="BF152" s="28">
        <v>0</v>
      </c>
      <c r="BG152" s="28">
        <v>0</v>
      </c>
      <c r="BH152" s="28">
        <v>0</v>
      </c>
      <c r="BI152" s="28">
        <v>0</v>
      </c>
      <c r="BJ152" s="28">
        <v>0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0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0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</row>
    <row r="153" spans="1:81" ht="12.75" customHeight="1" x14ac:dyDescent="0.2">
      <c r="A153" s="16"/>
      <c r="B153"/>
      <c r="C153" s="23" t="s">
        <v>294</v>
      </c>
      <c r="D153" s="28">
        <v>34723988.840000004</v>
      </c>
      <c r="E153" s="28">
        <v>34723988.840000004</v>
      </c>
      <c r="F153" s="28">
        <v>25807286.430000003</v>
      </c>
      <c r="G153" s="28">
        <v>8916702.4100000001</v>
      </c>
      <c r="H153" s="28">
        <v>0</v>
      </c>
      <c r="I153" s="28">
        <v>0</v>
      </c>
      <c r="J153" s="28">
        <v>32973367.620000001</v>
      </c>
      <c r="K153" s="28">
        <v>32973367.620000001</v>
      </c>
      <c r="L153" s="28">
        <v>24257374.150000002</v>
      </c>
      <c r="M153" s="28">
        <v>8715993.4700000007</v>
      </c>
      <c r="N153" s="28">
        <v>0</v>
      </c>
      <c r="O153" s="28">
        <v>24257374.150000002</v>
      </c>
      <c r="P153" s="28">
        <v>0</v>
      </c>
      <c r="Q153" s="28">
        <v>0</v>
      </c>
      <c r="R153" s="28">
        <v>0</v>
      </c>
      <c r="S153" s="28">
        <v>0</v>
      </c>
      <c r="T153" s="28">
        <v>1750621.22</v>
      </c>
      <c r="U153" s="28">
        <v>1549912.28</v>
      </c>
      <c r="V153" s="28">
        <v>200708.94</v>
      </c>
      <c r="W153" s="28">
        <v>1750621.22</v>
      </c>
      <c r="X153" s="28">
        <v>1750621.22</v>
      </c>
      <c r="Y153" s="28">
        <v>1549912.28</v>
      </c>
      <c r="Z153" s="28">
        <v>200708.94</v>
      </c>
      <c r="AA153" s="28">
        <v>0</v>
      </c>
      <c r="AB153" s="28">
        <v>3899217.0200000005</v>
      </c>
      <c r="AC153" s="28">
        <v>258987.64</v>
      </c>
      <c r="AD153" s="28">
        <v>1536123.8</v>
      </c>
      <c r="AE153" s="28">
        <v>6555062.8399999999</v>
      </c>
      <c r="AF153" s="28">
        <v>0</v>
      </c>
      <c r="AG153" s="28">
        <v>1092017.9099999999</v>
      </c>
      <c r="AH153" s="28">
        <v>3233528.63</v>
      </c>
      <c r="AI153" s="28">
        <v>4069073.77</v>
      </c>
      <c r="AJ153" s="28">
        <v>0</v>
      </c>
      <c r="AK153" s="28">
        <v>8600509.5199999996</v>
      </c>
      <c r="AL153" s="28">
        <v>2599697.2400000002</v>
      </c>
      <c r="AM153" s="28">
        <v>0</v>
      </c>
      <c r="AN153" s="28">
        <v>96804.01</v>
      </c>
      <c r="AO153" s="28">
        <v>24735.35</v>
      </c>
      <c r="AP153" s="28">
        <v>0</v>
      </c>
      <c r="AQ153" s="130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254625.89</v>
      </c>
      <c r="AX153" s="28">
        <v>391056.43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361927.57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192248.43</v>
      </c>
      <c r="BN153" s="28">
        <v>6792.77</v>
      </c>
      <c r="BO153" s="28">
        <v>0</v>
      </c>
      <c r="BP153" s="28">
        <v>0</v>
      </c>
      <c r="BQ153" s="28">
        <v>8460.51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1543119.51</v>
      </c>
      <c r="BZ153" s="28">
        <v>0</v>
      </c>
      <c r="CA153" s="28">
        <v>0</v>
      </c>
      <c r="CB153" s="28">
        <v>0</v>
      </c>
      <c r="CC153" s="28">
        <v>0</v>
      </c>
    </row>
    <row r="154" spans="1:81" ht="12.75" customHeight="1" x14ac:dyDescent="0.2">
      <c r="A154" s="16"/>
      <c r="B154"/>
      <c r="C154" s="23" t="s">
        <v>287</v>
      </c>
      <c r="D154" s="28">
        <v>15080818.74</v>
      </c>
      <c r="E154" s="28">
        <v>15080818.739999998</v>
      </c>
      <c r="F154" s="28">
        <v>12599439.649999999</v>
      </c>
      <c r="G154" s="28">
        <v>2481379.09</v>
      </c>
      <c r="H154" s="28">
        <v>0</v>
      </c>
      <c r="I154" s="28">
        <v>0</v>
      </c>
      <c r="J154" s="28">
        <v>14980450.439999999</v>
      </c>
      <c r="K154" s="28">
        <v>14980450.439999999</v>
      </c>
      <c r="L154" s="28">
        <v>12499071.35</v>
      </c>
      <c r="M154" s="28">
        <v>2481379.09</v>
      </c>
      <c r="N154" s="28">
        <v>0</v>
      </c>
      <c r="O154" s="28">
        <v>12499071.35</v>
      </c>
      <c r="P154" s="28">
        <v>0</v>
      </c>
      <c r="Q154" s="28">
        <v>0</v>
      </c>
      <c r="R154" s="28">
        <v>0</v>
      </c>
      <c r="S154" s="28">
        <v>0</v>
      </c>
      <c r="T154" s="28">
        <v>100368.3</v>
      </c>
      <c r="U154" s="28">
        <v>100368.3</v>
      </c>
      <c r="V154" s="28">
        <v>0</v>
      </c>
      <c r="W154" s="28">
        <v>100368.3</v>
      </c>
      <c r="X154" s="28">
        <v>100368.3</v>
      </c>
      <c r="Y154" s="28">
        <v>100368.3</v>
      </c>
      <c r="Z154" s="28">
        <v>0</v>
      </c>
      <c r="AA154" s="28">
        <v>0</v>
      </c>
      <c r="AB154" s="28">
        <v>1998780.42</v>
      </c>
      <c r="AC154" s="28">
        <v>258987.64</v>
      </c>
      <c r="AD154" s="28">
        <v>521766.89</v>
      </c>
      <c r="AE154" s="28">
        <v>6555062.8399999999</v>
      </c>
      <c r="AF154" s="28">
        <v>0</v>
      </c>
      <c r="AG154" s="28">
        <v>25266.16</v>
      </c>
      <c r="AH154" s="28">
        <v>0</v>
      </c>
      <c r="AI154" s="28">
        <v>3589436.44</v>
      </c>
      <c r="AJ154" s="28">
        <v>0</v>
      </c>
      <c r="AK154" s="28">
        <v>0</v>
      </c>
      <c r="AL154" s="28">
        <v>1934346.04</v>
      </c>
      <c r="AM154" s="28">
        <v>0</v>
      </c>
      <c r="AN154" s="28">
        <v>96804.01</v>
      </c>
      <c r="AO154" s="28">
        <v>0</v>
      </c>
      <c r="AP154" s="28">
        <v>0</v>
      </c>
      <c r="AQ154" s="130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8">
        <v>0</v>
      </c>
      <c r="BB154" s="28">
        <v>0</v>
      </c>
      <c r="BC154" s="28">
        <v>0</v>
      </c>
      <c r="BD154" s="28">
        <v>0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6792.77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0</v>
      </c>
      <c r="BW154" s="28">
        <v>0</v>
      </c>
      <c r="BX154" s="28">
        <v>0</v>
      </c>
      <c r="BY154" s="28">
        <v>93575.53</v>
      </c>
      <c r="BZ154" s="28">
        <v>0</v>
      </c>
      <c r="CA154" s="28">
        <v>0</v>
      </c>
      <c r="CB154" s="28">
        <v>0</v>
      </c>
      <c r="CC154" s="28">
        <v>0</v>
      </c>
    </row>
    <row r="155" spans="1:81" ht="12.75" customHeight="1" x14ac:dyDescent="0.2">
      <c r="A155" s="16"/>
      <c r="B155"/>
      <c r="C155" s="23" t="s">
        <v>295</v>
      </c>
      <c r="D155" s="28">
        <v>0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130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</row>
    <row r="156" spans="1:81" ht="12.75" customHeight="1" x14ac:dyDescent="0.2">
      <c r="A156" s="16"/>
      <c r="B156"/>
      <c r="C156" s="23" t="s">
        <v>290</v>
      </c>
      <c r="D156" s="28">
        <v>1405498.8</v>
      </c>
      <c r="E156" s="28">
        <v>1405498.8</v>
      </c>
      <c r="F156" s="28">
        <v>1405498.8</v>
      </c>
      <c r="G156" s="28">
        <v>0</v>
      </c>
      <c r="H156" s="28">
        <v>0</v>
      </c>
      <c r="I156" s="28">
        <v>0</v>
      </c>
      <c r="J156" s="28">
        <v>1405498.8</v>
      </c>
      <c r="K156" s="28">
        <v>1405498.8</v>
      </c>
      <c r="L156" s="28">
        <v>1405498.8</v>
      </c>
      <c r="M156" s="28">
        <v>0</v>
      </c>
      <c r="N156" s="28">
        <v>0</v>
      </c>
      <c r="O156" s="28">
        <v>1405498.8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1368296.86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37201.94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130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</row>
    <row r="157" spans="1:81" ht="12.75" customHeight="1" x14ac:dyDescent="0.2">
      <c r="A157" s="16"/>
      <c r="B157"/>
      <c r="C157" s="23" t="s">
        <v>296</v>
      </c>
      <c r="D157" s="28">
        <v>6719842.04</v>
      </c>
      <c r="E157" s="28">
        <v>6719842.0399999991</v>
      </c>
      <c r="F157" s="28">
        <v>2841276.76</v>
      </c>
      <c r="G157" s="28">
        <v>3878565.2800000003</v>
      </c>
      <c r="H157" s="28">
        <v>0</v>
      </c>
      <c r="I157" s="28">
        <v>0</v>
      </c>
      <c r="J157" s="28">
        <v>6519133.0999999996</v>
      </c>
      <c r="K157" s="28">
        <v>6519133.0999999996</v>
      </c>
      <c r="L157" s="28">
        <v>2841276.76</v>
      </c>
      <c r="M157" s="28">
        <v>3677856.3400000003</v>
      </c>
      <c r="N157" s="28">
        <v>0</v>
      </c>
      <c r="O157" s="28">
        <v>2841276.76</v>
      </c>
      <c r="P157" s="28">
        <v>0</v>
      </c>
      <c r="Q157" s="28">
        <v>0</v>
      </c>
      <c r="R157" s="28">
        <v>0</v>
      </c>
      <c r="S157" s="28">
        <v>0</v>
      </c>
      <c r="T157" s="28">
        <v>200708.94</v>
      </c>
      <c r="U157" s="28">
        <v>0</v>
      </c>
      <c r="V157" s="28">
        <v>200708.94</v>
      </c>
      <c r="W157" s="28">
        <v>200708.94</v>
      </c>
      <c r="X157" s="28">
        <v>200708.94</v>
      </c>
      <c r="Y157" s="28">
        <v>0</v>
      </c>
      <c r="Z157" s="28">
        <v>200708.94</v>
      </c>
      <c r="AA157" s="28">
        <v>0</v>
      </c>
      <c r="AB157" s="28">
        <v>0</v>
      </c>
      <c r="AC157" s="28">
        <v>0</v>
      </c>
      <c r="AD157" s="28">
        <v>1014356.91</v>
      </c>
      <c r="AE157" s="28">
        <v>0</v>
      </c>
      <c r="AF157" s="28">
        <v>0</v>
      </c>
      <c r="AG157" s="28">
        <v>0</v>
      </c>
      <c r="AH157" s="28">
        <v>2408873.54</v>
      </c>
      <c r="AI157" s="28">
        <v>0</v>
      </c>
      <c r="AJ157" s="28">
        <v>0</v>
      </c>
      <c r="AK157" s="28">
        <v>2117167.0299999998</v>
      </c>
      <c r="AL157" s="28">
        <v>0</v>
      </c>
      <c r="AM157" s="28">
        <v>0</v>
      </c>
      <c r="AN157" s="28">
        <v>0</v>
      </c>
      <c r="AO157" s="28">
        <v>24735.35</v>
      </c>
      <c r="AP157" s="28">
        <v>0</v>
      </c>
      <c r="AQ157" s="130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254625.89</v>
      </c>
      <c r="AX157" s="28">
        <v>337446.81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361927.57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192248.43</v>
      </c>
      <c r="BN157" s="28">
        <v>0</v>
      </c>
      <c r="BO157" s="28">
        <v>0</v>
      </c>
      <c r="BP157" s="28">
        <v>0</v>
      </c>
      <c r="BQ157" s="28">
        <v>8460.51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</row>
    <row r="158" spans="1:81" ht="12.75" customHeight="1" x14ac:dyDescent="0.2">
      <c r="A158" s="16"/>
      <c r="B158"/>
      <c r="C158" s="23" t="s">
        <v>297</v>
      </c>
      <c r="D158" s="28">
        <v>4876877.3599999994</v>
      </c>
      <c r="E158" s="28">
        <v>4876877.3599999994</v>
      </c>
      <c r="F158" s="28">
        <v>4211526.16</v>
      </c>
      <c r="G158" s="28">
        <v>665351.19999999995</v>
      </c>
      <c r="H158" s="28">
        <v>0</v>
      </c>
      <c r="I158" s="28">
        <v>0</v>
      </c>
      <c r="J158" s="28">
        <v>3651113.3899999997</v>
      </c>
      <c r="K158" s="28">
        <v>3651113.3899999997</v>
      </c>
      <c r="L158" s="28">
        <v>2985762.19</v>
      </c>
      <c r="M158" s="28">
        <v>665351.19999999995</v>
      </c>
      <c r="N158" s="28">
        <v>0</v>
      </c>
      <c r="O158" s="28">
        <v>2985762.19</v>
      </c>
      <c r="P158" s="28">
        <v>0</v>
      </c>
      <c r="Q158" s="28">
        <v>0</v>
      </c>
      <c r="R158" s="28">
        <v>0</v>
      </c>
      <c r="S158" s="28">
        <v>0</v>
      </c>
      <c r="T158" s="28">
        <v>1225763.97</v>
      </c>
      <c r="U158" s="28">
        <v>1225763.97</v>
      </c>
      <c r="V158" s="28">
        <v>0</v>
      </c>
      <c r="W158" s="28">
        <v>1225763.97</v>
      </c>
      <c r="X158" s="28">
        <v>1225763.97</v>
      </c>
      <c r="Y158" s="28">
        <v>1225763.97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132730.62</v>
      </c>
      <c r="AJ158" s="28">
        <v>0</v>
      </c>
      <c r="AK158" s="28">
        <v>2853031.57</v>
      </c>
      <c r="AL158" s="28">
        <v>665351.19999999995</v>
      </c>
      <c r="AM158" s="28">
        <v>0</v>
      </c>
      <c r="AN158" s="28">
        <v>0</v>
      </c>
      <c r="AO158" s="28">
        <v>0</v>
      </c>
      <c r="AP158" s="28">
        <v>0</v>
      </c>
      <c r="AQ158" s="130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1225763.97</v>
      </c>
      <c r="BZ158" s="28">
        <v>0</v>
      </c>
      <c r="CA158" s="28">
        <v>0</v>
      </c>
      <c r="CB158" s="28">
        <v>0</v>
      </c>
      <c r="CC158" s="28">
        <v>0</v>
      </c>
    </row>
    <row r="159" spans="1:81" ht="12.75" customHeight="1" x14ac:dyDescent="0.2">
      <c r="A159" s="16"/>
      <c r="B159"/>
      <c r="C159" s="23" t="s">
        <v>298</v>
      </c>
      <c r="D159" s="28">
        <v>3087892.11</v>
      </c>
      <c r="E159" s="28">
        <v>3087892.11</v>
      </c>
      <c r="F159" s="28">
        <v>3087892.11</v>
      </c>
      <c r="G159" s="28">
        <v>0</v>
      </c>
      <c r="H159" s="28">
        <v>0</v>
      </c>
      <c r="I159" s="28">
        <v>0</v>
      </c>
      <c r="J159" s="28">
        <v>3087892.11</v>
      </c>
      <c r="K159" s="28">
        <v>3087892.11</v>
      </c>
      <c r="L159" s="28">
        <v>3087892.11</v>
      </c>
      <c r="M159" s="28">
        <v>0</v>
      </c>
      <c r="N159" s="28">
        <v>0</v>
      </c>
      <c r="O159" s="28">
        <v>3087892.11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3087892.11</v>
      </c>
      <c r="AL159" s="28">
        <v>0</v>
      </c>
      <c r="AM159" s="28">
        <v>0</v>
      </c>
      <c r="AN159" s="28">
        <v>0</v>
      </c>
      <c r="AO159" s="28">
        <v>0</v>
      </c>
      <c r="AP159" s="28">
        <v>0</v>
      </c>
      <c r="AQ159" s="130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28">
        <v>0</v>
      </c>
    </row>
    <row r="160" spans="1:81" ht="12.75" customHeight="1" x14ac:dyDescent="0.2">
      <c r="A160" s="16"/>
      <c r="B160"/>
      <c r="C160" s="23" t="s">
        <v>299</v>
      </c>
      <c r="D160" s="28">
        <v>905733.19000000006</v>
      </c>
      <c r="E160" s="28">
        <v>905733.19000000006</v>
      </c>
      <c r="F160" s="28">
        <v>905733.19000000006</v>
      </c>
      <c r="G160" s="28">
        <v>0</v>
      </c>
      <c r="H160" s="28">
        <v>0</v>
      </c>
      <c r="I160" s="28">
        <v>0</v>
      </c>
      <c r="J160" s="28">
        <v>905733.19000000006</v>
      </c>
      <c r="K160" s="28">
        <v>905733.19000000006</v>
      </c>
      <c r="L160" s="28">
        <v>905733.19000000006</v>
      </c>
      <c r="M160" s="28">
        <v>0</v>
      </c>
      <c r="N160" s="28">
        <v>0</v>
      </c>
      <c r="O160" s="28">
        <v>905733.19000000006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309704.77</v>
      </c>
      <c r="AJ160" s="28">
        <v>0</v>
      </c>
      <c r="AK160" s="28">
        <v>542418.80000000005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130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53609.62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</row>
    <row r="161" spans="1:81" ht="12.75" customHeight="1" x14ac:dyDescent="0.2">
      <c r="A161" s="16"/>
      <c r="B161"/>
      <c r="C161" s="23" t="s">
        <v>300</v>
      </c>
      <c r="D161" s="28">
        <v>532139.74</v>
      </c>
      <c r="E161" s="28">
        <v>532139.74</v>
      </c>
      <c r="F161" s="28">
        <v>532139.74</v>
      </c>
      <c r="G161" s="28">
        <v>0</v>
      </c>
      <c r="H161" s="28">
        <v>0</v>
      </c>
      <c r="I161" s="28">
        <v>0</v>
      </c>
      <c r="J161" s="28">
        <v>532139.74</v>
      </c>
      <c r="K161" s="28">
        <v>532139.74</v>
      </c>
      <c r="L161" s="28">
        <v>532139.74</v>
      </c>
      <c r="M161" s="28">
        <v>0</v>
      </c>
      <c r="N161" s="28">
        <v>0</v>
      </c>
      <c r="O161" s="28">
        <v>532139.74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532139.74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130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</row>
    <row r="162" spans="1:81" ht="12.75" customHeight="1" x14ac:dyDescent="0.2">
      <c r="A162" s="16"/>
      <c r="B162"/>
      <c r="C162" s="23" t="s">
        <v>293</v>
      </c>
      <c r="D162" s="28">
        <v>2115186.8600000031</v>
      </c>
      <c r="E162" s="28">
        <v>2115186.8600000069</v>
      </c>
      <c r="F162" s="28">
        <v>223780.02000000328</v>
      </c>
      <c r="G162" s="28">
        <v>1891406.8399999999</v>
      </c>
      <c r="H162" s="28">
        <v>0</v>
      </c>
      <c r="I162" s="28">
        <v>0</v>
      </c>
      <c r="J162" s="28">
        <v>1891406.8500000015</v>
      </c>
      <c r="K162" s="28">
        <v>1891406.8500000015</v>
      </c>
      <c r="L162" s="28">
        <v>1.0000001639127731E-2</v>
      </c>
      <c r="M162" s="28">
        <v>1891406.8400000008</v>
      </c>
      <c r="N162" s="28">
        <v>0</v>
      </c>
      <c r="O162" s="28">
        <v>1.0000001639127731E-2</v>
      </c>
      <c r="P162" s="28">
        <v>0</v>
      </c>
      <c r="Q162" s="28">
        <v>0</v>
      </c>
      <c r="R162" s="28">
        <v>0</v>
      </c>
      <c r="S162" s="28">
        <v>0</v>
      </c>
      <c r="T162" s="28">
        <v>223780.01</v>
      </c>
      <c r="U162" s="28">
        <v>223780.01</v>
      </c>
      <c r="V162" s="28">
        <v>0</v>
      </c>
      <c r="W162" s="28">
        <v>223780.01</v>
      </c>
      <c r="X162" s="28">
        <v>223780.01</v>
      </c>
      <c r="Y162" s="28">
        <v>223780.01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1066751.75</v>
      </c>
      <c r="AH162" s="28">
        <v>824655.08999999985</v>
      </c>
      <c r="AI162" s="28">
        <v>0</v>
      </c>
      <c r="AJ162" s="28">
        <v>0</v>
      </c>
      <c r="AK162" s="28">
        <v>9.9999997764825821E-3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130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223780.01</v>
      </c>
      <c r="BZ162" s="28">
        <v>0</v>
      </c>
      <c r="CA162" s="28">
        <v>0</v>
      </c>
      <c r="CB162" s="28">
        <v>0</v>
      </c>
      <c r="CC162" s="28">
        <v>0</v>
      </c>
    </row>
    <row r="163" spans="1:81" ht="12.75" customHeight="1" x14ac:dyDescent="0.2">
      <c r="A163" s="16"/>
      <c r="B163"/>
      <c r="C163" s="23" t="s">
        <v>301</v>
      </c>
      <c r="D163" s="28">
        <v>0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130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</row>
    <row r="164" spans="1:81" ht="12.75" customHeight="1" x14ac:dyDescent="0.2">
      <c r="A164" s="16"/>
      <c r="B164" s="17"/>
      <c r="C164" s="5" t="s">
        <v>293</v>
      </c>
      <c r="D164" s="28">
        <v>769636.78000000864</v>
      </c>
      <c r="E164" s="28">
        <v>769636.78000000119</v>
      </c>
      <c r="F164" s="28">
        <v>17373.120000012219</v>
      </c>
      <c r="G164" s="28">
        <v>752263.66000000015</v>
      </c>
      <c r="H164" s="28">
        <v>-9.9999997764825821E-3</v>
      </c>
      <c r="I164" s="28">
        <v>1.0000000009313226E-2</v>
      </c>
      <c r="J164" s="28">
        <v>648844.08000001311</v>
      </c>
      <c r="K164" s="28">
        <v>648844.09000001103</v>
      </c>
      <c r="L164" s="28">
        <v>6190.6800000146031</v>
      </c>
      <c r="M164" s="28">
        <v>642653.40999999829</v>
      </c>
      <c r="N164" s="28">
        <v>-9.9999997764825821E-3</v>
      </c>
      <c r="O164" s="28">
        <v>6190.6700000092387</v>
      </c>
      <c r="P164" s="28">
        <v>0</v>
      </c>
      <c r="Q164" s="28">
        <v>0</v>
      </c>
      <c r="R164" s="28">
        <v>0</v>
      </c>
      <c r="S164" s="28">
        <v>0</v>
      </c>
      <c r="T164" s="28">
        <v>120792.68999999948</v>
      </c>
      <c r="U164" s="28">
        <v>11182.440000000177</v>
      </c>
      <c r="V164" s="28">
        <v>109610.24999999953</v>
      </c>
      <c r="W164" s="28">
        <v>120792.68999999948</v>
      </c>
      <c r="X164" s="28">
        <v>120792.68999999948</v>
      </c>
      <c r="Y164" s="28">
        <v>11182.440000000177</v>
      </c>
      <c r="Z164" s="28">
        <v>109610.24999999953</v>
      </c>
      <c r="AA164" s="28">
        <v>1.0000000009313226E-2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407432.78000000026</v>
      </c>
      <c r="AI164" s="28">
        <v>-9.9999997764825821E-3</v>
      </c>
      <c r="AJ164" s="28">
        <v>0</v>
      </c>
      <c r="AK164" s="28">
        <v>0</v>
      </c>
      <c r="AL164" s="28">
        <v>7762.4199999999255</v>
      </c>
      <c r="AM164" s="28">
        <v>-9.9999997764825821E-3</v>
      </c>
      <c r="AN164" s="28">
        <v>6111.9199999999837</v>
      </c>
      <c r="AO164" s="28">
        <v>0</v>
      </c>
      <c r="AP164" s="28">
        <v>0</v>
      </c>
      <c r="AQ164" s="130">
        <v>0</v>
      </c>
      <c r="AR164" s="28">
        <v>0</v>
      </c>
      <c r="AS164" s="28">
        <v>0</v>
      </c>
      <c r="AT164" s="28">
        <v>206281.07</v>
      </c>
      <c r="AU164" s="28">
        <v>30.370000000024447</v>
      </c>
      <c r="AV164" s="28">
        <v>0</v>
      </c>
      <c r="AW164" s="28">
        <v>0</v>
      </c>
      <c r="AX164" s="28">
        <v>0</v>
      </c>
      <c r="AY164" s="28">
        <v>78.759999999994761</v>
      </c>
      <c r="AZ164" s="28">
        <v>0</v>
      </c>
      <c r="BA164" s="28">
        <v>0</v>
      </c>
      <c r="BB164" s="28">
        <v>0</v>
      </c>
      <c r="BC164" s="28">
        <v>21146.77</v>
      </c>
      <c r="BD164" s="28">
        <v>0</v>
      </c>
      <c r="BE164" s="28">
        <v>1.0000000009313226E-2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11182.44</v>
      </c>
      <c r="BP164" s="28">
        <v>0</v>
      </c>
      <c r="BQ164" s="28">
        <v>41171.289999999994</v>
      </c>
      <c r="BR164" s="28">
        <v>68277.37</v>
      </c>
      <c r="BS164" s="28">
        <v>0</v>
      </c>
      <c r="BT164" s="28">
        <v>0</v>
      </c>
      <c r="BU164" s="28">
        <v>1.08</v>
      </c>
      <c r="BV164" s="28">
        <v>0</v>
      </c>
      <c r="BW164" s="28">
        <v>0</v>
      </c>
      <c r="BX164" s="28">
        <v>160.51</v>
      </c>
      <c r="BY164" s="28">
        <v>0</v>
      </c>
      <c r="BZ164" s="28">
        <v>0</v>
      </c>
      <c r="CA164" s="28">
        <v>0</v>
      </c>
      <c r="CB164" s="28">
        <v>0</v>
      </c>
      <c r="CC164" s="28">
        <v>1.0000000009313226E-2</v>
      </c>
    </row>
    <row r="165" spans="1:81" ht="12.75" customHeight="1" x14ac:dyDescent="0.2">
      <c r="A165" s="16"/>
      <c r="B165" s="17" t="s">
        <v>302</v>
      </c>
      <c r="C165" s="5"/>
      <c r="D165" s="28">
        <v>20241001.120000008</v>
      </c>
      <c r="E165" s="28">
        <v>19550469.949999999</v>
      </c>
      <c r="F165" s="28">
        <v>16080191.660000004</v>
      </c>
      <c r="G165" s="28">
        <v>3470278.2899999996</v>
      </c>
      <c r="H165" s="28">
        <v>640047.48</v>
      </c>
      <c r="I165" s="28">
        <v>50483.69</v>
      </c>
      <c r="J165" s="28">
        <v>19649770.810000006</v>
      </c>
      <c r="K165" s="28">
        <v>19009723.330000006</v>
      </c>
      <c r="L165" s="28">
        <v>15767830.850000001</v>
      </c>
      <c r="M165" s="28">
        <v>3241892.4799999995</v>
      </c>
      <c r="N165" s="28">
        <v>640047.48</v>
      </c>
      <c r="O165" s="28">
        <v>16407878.330000002</v>
      </c>
      <c r="P165" s="28">
        <v>106711.8</v>
      </c>
      <c r="Q165" s="28">
        <v>106711.8</v>
      </c>
      <c r="R165" s="28">
        <v>69220.429999999993</v>
      </c>
      <c r="S165" s="28">
        <v>37491.370000000003</v>
      </c>
      <c r="T165" s="28">
        <v>434034.81999999995</v>
      </c>
      <c r="U165" s="28">
        <v>243140.38000000003</v>
      </c>
      <c r="V165" s="28">
        <v>190894.44</v>
      </c>
      <c r="W165" s="28">
        <v>434034.81999999995</v>
      </c>
      <c r="X165" s="28">
        <v>434034.81999999995</v>
      </c>
      <c r="Y165" s="28">
        <v>243140.38000000003</v>
      </c>
      <c r="Z165" s="28">
        <v>190894.44</v>
      </c>
      <c r="AA165" s="28">
        <v>50483.69</v>
      </c>
      <c r="AB165" s="28">
        <v>1886643.69</v>
      </c>
      <c r="AC165" s="28">
        <v>346694.35</v>
      </c>
      <c r="AD165" s="28">
        <v>404346.16</v>
      </c>
      <c r="AE165" s="28">
        <v>8508950.4199999999</v>
      </c>
      <c r="AF165" s="28">
        <v>155687.87</v>
      </c>
      <c r="AG165" s="28">
        <v>283868.2</v>
      </c>
      <c r="AH165" s="28">
        <v>1288210.1000000001</v>
      </c>
      <c r="AI165" s="28">
        <v>840244.33</v>
      </c>
      <c r="AJ165" s="28">
        <v>480875.31</v>
      </c>
      <c r="AK165" s="28">
        <v>2840852.21</v>
      </c>
      <c r="AL165" s="28">
        <v>691582.69</v>
      </c>
      <c r="AM165" s="28">
        <v>640047.48</v>
      </c>
      <c r="AN165" s="28">
        <v>235645.77</v>
      </c>
      <c r="AO165" s="28">
        <v>46837.51</v>
      </c>
      <c r="AP165" s="28">
        <v>77698.42</v>
      </c>
      <c r="AQ165" s="130">
        <v>112032.8</v>
      </c>
      <c r="AR165" s="28">
        <v>65350.84</v>
      </c>
      <c r="AS165" s="28">
        <v>85236.89</v>
      </c>
      <c r="AT165" s="28">
        <v>106407.57</v>
      </c>
      <c r="AU165" s="28">
        <v>68183.81</v>
      </c>
      <c r="AV165" s="28">
        <v>24385.26</v>
      </c>
      <c r="AW165" s="28">
        <v>143028.57</v>
      </c>
      <c r="AX165" s="28">
        <v>83459.39</v>
      </c>
      <c r="AY165" s="28">
        <v>23905.29</v>
      </c>
      <c r="AZ165" s="28">
        <v>30962.04</v>
      </c>
      <c r="BA165" s="28">
        <v>51829.78</v>
      </c>
      <c r="BB165" s="28">
        <v>22134.57</v>
      </c>
      <c r="BC165" s="28">
        <v>48747.73</v>
      </c>
      <c r="BD165" s="28">
        <v>34754.29</v>
      </c>
      <c r="BE165" s="28">
        <v>21167.47</v>
      </c>
      <c r="BF165" s="28">
        <v>39255.089999999997</v>
      </c>
      <c r="BG165" s="28">
        <v>20997.56</v>
      </c>
      <c r="BH165" s="28">
        <v>37491.370000000003</v>
      </c>
      <c r="BI165" s="28">
        <v>120.38</v>
      </c>
      <c r="BJ165" s="28">
        <v>4384.38</v>
      </c>
      <c r="BK165" s="28">
        <v>4463.0200000000004</v>
      </c>
      <c r="BL165" s="28">
        <v>87951.38</v>
      </c>
      <c r="BM165" s="28">
        <v>54694.78</v>
      </c>
      <c r="BN165" s="28">
        <v>21453.61</v>
      </c>
      <c r="BO165" s="28">
        <v>11544.34</v>
      </c>
      <c r="BP165" s="28">
        <v>6027.46</v>
      </c>
      <c r="BQ165" s="28">
        <v>20526.97</v>
      </c>
      <c r="BR165" s="28">
        <v>1576.83</v>
      </c>
      <c r="BS165" s="28">
        <v>23762.51</v>
      </c>
      <c r="BT165" s="28">
        <v>63290.05</v>
      </c>
      <c r="BU165" s="28">
        <v>7312.2</v>
      </c>
      <c r="BV165" s="28">
        <v>5073.29</v>
      </c>
      <c r="BW165" s="28">
        <v>3274.91</v>
      </c>
      <c r="BX165" s="28">
        <v>43493.61</v>
      </c>
      <c r="BY165" s="28">
        <v>84052.88</v>
      </c>
      <c r="BZ165" s="28">
        <v>9265.2099999999991</v>
      </c>
      <c r="CA165" s="28">
        <v>13317.34</v>
      </c>
      <c r="CB165" s="28">
        <v>17829.25</v>
      </c>
      <c r="CC165" s="28">
        <v>10071.89</v>
      </c>
    </row>
    <row r="166" spans="1:81" ht="12.75" customHeight="1" x14ac:dyDescent="0.2">
      <c r="A166" s="16"/>
      <c r="B166" s="17" t="s">
        <v>303</v>
      </c>
      <c r="C166" s="5"/>
      <c r="D166" s="28">
        <v>3843531.4199999995</v>
      </c>
      <c r="E166" s="28">
        <v>3788518.9999999995</v>
      </c>
      <c r="F166" s="28">
        <v>2812255.0399999996</v>
      </c>
      <c r="G166" s="28">
        <v>976263.96000000008</v>
      </c>
      <c r="H166" s="28">
        <v>32237.83</v>
      </c>
      <c r="I166" s="28">
        <v>22774.59</v>
      </c>
      <c r="J166" s="28">
        <v>3710433.88</v>
      </c>
      <c r="K166" s="28">
        <v>3678196.05</v>
      </c>
      <c r="L166" s="28">
        <v>2733784.52</v>
      </c>
      <c r="M166" s="28">
        <v>944411.53000000014</v>
      </c>
      <c r="N166" s="28">
        <v>32237.83</v>
      </c>
      <c r="O166" s="28">
        <v>2766022.35</v>
      </c>
      <c r="P166" s="28">
        <v>67779.820000000007</v>
      </c>
      <c r="Q166" s="28">
        <v>67779.820000000007</v>
      </c>
      <c r="R166" s="28">
        <v>50063.09</v>
      </c>
      <c r="S166" s="28">
        <v>17716.73</v>
      </c>
      <c r="T166" s="28">
        <v>42543.130000000005</v>
      </c>
      <c r="U166" s="28">
        <v>28407.43</v>
      </c>
      <c r="V166" s="28">
        <v>14135.7</v>
      </c>
      <c r="W166" s="28">
        <v>42543.130000000005</v>
      </c>
      <c r="X166" s="28">
        <v>42543.130000000005</v>
      </c>
      <c r="Y166" s="28">
        <v>28407.43</v>
      </c>
      <c r="Z166" s="28">
        <v>14135.7</v>
      </c>
      <c r="AA166" s="28">
        <v>22774.59</v>
      </c>
      <c r="AB166" s="28">
        <v>241795.47</v>
      </c>
      <c r="AC166" s="28">
        <v>425456.85</v>
      </c>
      <c r="AD166" s="28">
        <v>247603.86</v>
      </c>
      <c r="AE166" s="28">
        <v>1507968.08</v>
      </c>
      <c r="AF166" s="28">
        <v>65013.46</v>
      </c>
      <c r="AG166" s="28">
        <v>55728.98</v>
      </c>
      <c r="AH166" s="28">
        <v>390782.45</v>
      </c>
      <c r="AI166" s="28">
        <v>68766.429999999993</v>
      </c>
      <c r="AJ166" s="28">
        <v>65219.53</v>
      </c>
      <c r="AK166" s="28">
        <v>224887.8</v>
      </c>
      <c r="AL166" s="28">
        <v>68314.509999999995</v>
      </c>
      <c r="AM166" s="28">
        <v>32237.83</v>
      </c>
      <c r="AN166" s="28">
        <v>51009.06</v>
      </c>
      <c r="AO166" s="28">
        <v>4137.82</v>
      </c>
      <c r="AP166" s="28">
        <v>28992.25</v>
      </c>
      <c r="AQ166" s="130">
        <v>18978.84</v>
      </c>
      <c r="AR166" s="28">
        <v>7552.66</v>
      </c>
      <c r="AS166" s="28">
        <v>5214.97</v>
      </c>
      <c r="AT166" s="28">
        <v>18063.73</v>
      </c>
      <c r="AU166" s="28">
        <v>4490.93</v>
      </c>
      <c r="AV166" s="28">
        <v>1937.93</v>
      </c>
      <c r="AW166" s="28">
        <v>39718.79</v>
      </c>
      <c r="AX166" s="28">
        <v>33842.01</v>
      </c>
      <c r="AY166" s="28">
        <v>19004.22</v>
      </c>
      <c r="AZ166" s="28">
        <v>4883.84</v>
      </c>
      <c r="BA166" s="28">
        <v>32578.06</v>
      </c>
      <c r="BB166" s="28">
        <v>3055.74</v>
      </c>
      <c r="BC166" s="28">
        <v>22116.76</v>
      </c>
      <c r="BD166" s="28">
        <v>6716.23</v>
      </c>
      <c r="BE166" s="28">
        <v>14364.79</v>
      </c>
      <c r="BF166" s="28">
        <v>19571.79</v>
      </c>
      <c r="BG166" s="28">
        <v>27609.61</v>
      </c>
      <c r="BH166" s="28">
        <v>17716.73</v>
      </c>
      <c r="BI166" s="28">
        <v>220.53</v>
      </c>
      <c r="BJ166" s="28">
        <v>603.77</v>
      </c>
      <c r="BK166" s="28">
        <v>2057.39</v>
      </c>
      <c r="BL166" s="28">
        <v>9662.85</v>
      </c>
      <c r="BM166" s="28">
        <v>3538.03</v>
      </c>
      <c r="BN166" s="28">
        <v>2471.4499999999998</v>
      </c>
      <c r="BO166" s="28">
        <v>1519.25</v>
      </c>
      <c r="BP166" s="28">
        <v>2346.8000000000002</v>
      </c>
      <c r="BQ166" s="28">
        <v>3384.75</v>
      </c>
      <c r="BR166" s="28">
        <v>470.99</v>
      </c>
      <c r="BS166" s="28">
        <v>2920.16</v>
      </c>
      <c r="BT166" s="28">
        <v>2799.94</v>
      </c>
      <c r="BU166" s="28">
        <v>1997.25</v>
      </c>
      <c r="BV166" s="28">
        <v>776.07</v>
      </c>
      <c r="BW166" s="28">
        <v>2556.84</v>
      </c>
      <c r="BX166" s="28">
        <v>1944.74</v>
      </c>
      <c r="BY166" s="28">
        <v>6154.01</v>
      </c>
      <c r="BZ166" s="28">
        <v>3710.18</v>
      </c>
      <c r="CA166" s="28">
        <v>7840.62</v>
      </c>
      <c r="CB166" s="28">
        <v>4988.04</v>
      </c>
      <c r="CC166" s="28">
        <v>6235.75</v>
      </c>
    </row>
    <row r="167" spans="1:81" ht="12.75" customHeight="1" x14ac:dyDescent="0.2">
      <c r="A167" s="16"/>
      <c r="B167" s="17" t="s">
        <v>304</v>
      </c>
      <c r="C167" s="5"/>
      <c r="D167" s="28">
        <v>11672328.739999533</v>
      </c>
      <c r="E167" s="28">
        <v>11352366.079999566</v>
      </c>
      <c r="F167" s="28">
        <v>9068068.1100000143</v>
      </c>
      <c r="G167" s="28">
        <v>2284297.969999969</v>
      </c>
      <c r="H167" s="28">
        <v>160711.32999999821</v>
      </c>
      <c r="I167" s="28">
        <v>159251.33000000054</v>
      </c>
      <c r="J167" s="28">
        <v>11087043.309999466</v>
      </c>
      <c r="K167" s="28">
        <v>10926331.979999423</v>
      </c>
      <c r="L167" s="28">
        <v>8757491.1800000668</v>
      </c>
      <c r="M167" s="28">
        <v>2168840.7999999523</v>
      </c>
      <c r="N167" s="28">
        <v>160711.32999999821</v>
      </c>
      <c r="O167" s="28">
        <v>8918202.5099999905</v>
      </c>
      <c r="P167" s="28">
        <v>69928.88000000082</v>
      </c>
      <c r="Q167" s="28">
        <v>69928.88000000082</v>
      </c>
      <c r="R167" s="28">
        <v>59255</v>
      </c>
      <c r="S167" s="28">
        <v>10673.880000000005</v>
      </c>
      <c r="T167" s="28">
        <v>356105.22000000253</v>
      </c>
      <c r="U167" s="28">
        <v>251321.92999999598</v>
      </c>
      <c r="V167" s="28">
        <v>104783.29000000004</v>
      </c>
      <c r="W167" s="28">
        <v>356105.22000000253</v>
      </c>
      <c r="X167" s="28">
        <v>356105.22000000253</v>
      </c>
      <c r="Y167" s="28">
        <v>251321.92999999598</v>
      </c>
      <c r="Z167" s="28">
        <v>104783.29000000004</v>
      </c>
      <c r="AA167" s="28">
        <v>159251.33000000054</v>
      </c>
      <c r="AB167" s="28">
        <v>2496599.0799999833</v>
      </c>
      <c r="AC167" s="28">
        <v>451491.72999999672</v>
      </c>
      <c r="AD167" s="28">
        <v>262234.15000000224</v>
      </c>
      <c r="AE167" s="28">
        <v>3083547.4900000393</v>
      </c>
      <c r="AF167" s="28">
        <v>42575.780000001192</v>
      </c>
      <c r="AG167" s="28">
        <v>257419.16999999434</v>
      </c>
      <c r="AH167" s="28">
        <v>992649.90999999642</v>
      </c>
      <c r="AI167" s="28">
        <v>585730.51000001281</v>
      </c>
      <c r="AJ167" s="28">
        <v>202711.46000000462</v>
      </c>
      <c r="AK167" s="28">
        <v>1211615.8100000173</v>
      </c>
      <c r="AL167" s="28">
        <v>313163.05000000447</v>
      </c>
      <c r="AM167" s="28">
        <v>160711.32999999821</v>
      </c>
      <c r="AN167" s="28">
        <v>303862.8900000006</v>
      </c>
      <c r="AO167" s="28">
        <v>18647.930000000633</v>
      </c>
      <c r="AP167" s="28">
        <v>28091.04000000027</v>
      </c>
      <c r="AQ167" s="130">
        <v>39135.480000000447</v>
      </c>
      <c r="AR167" s="28">
        <v>56671.420000000857</v>
      </c>
      <c r="AS167" s="28">
        <v>35923.950000000186</v>
      </c>
      <c r="AT167" s="28">
        <v>66326.859999999404</v>
      </c>
      <c r="AU167" s="28">
        <v>184749.84999999963</v>
      </c>
      <c r="AV167" s="28">
        <v>6333.1800000001676</v>
      </c>
      <c r="AW167" s="28">
        <v>27247.210000000894</v>
      </c>
      <c r="AX167" s="28">
        <v>85665.879999999888</v>
      </c>
      <c r="AY167" s="28">
        <v>13386.109999999404</v>
      </c>
      <c r="AZ167" s="28">
        <v>7299.0200000004843</v>
      </c>
      <c r="BA167" s="28">
        <v>15573.510000000708</v>
      </c>
      <c r="BB167" s="28">
        <v>5125.5200000000186</v>
      </c>
      <c r="BC167" s="28">
        <v>6901.3100000000559</v>
      </c>
      <c r="BD167" s="28">
        <v>86700.179999999935</v>
      </c>
      <c r="BE167" s="28">
        <v>38952.500000000116</v>
      </c>
      <c r="BF167" s="28">
        <v>16508.400000000373</v>
      </c>
      <c r="BG167" s="28">
        <v>12.760000000002037</v>
      </c>
      <c r="BH167" s="28">
        <v>10673.880000000005</v>
      </c>
      <c r="BI167" s="28">
        <v>0</v>
      </c>
      <c r="BJ167" s="28">
        <v>42596.049999999996</v>
      </c>
      <c r="BK167" s="28">
        <v>137.78999999999996</v>
      </c>
      <c r="BL167" s="28">
        <v>14494.979999999981</v>
      </c>
      <c r="BM167" s="28">
        <v>30167.560000000056</v>
      </c>
      <c r="BN167" s="28">
        <v>38794.200000000186</v>
      </c>
      <c r="BO167" s="28">
        <v>16338.899999999907</v>
      </c>
      <c r="BP167" s="28">
        <v>1844.5899999999674</v>
      </c>
      <c r="BQ167" s="28">
        <v>12656.489999999991</v>
      </c>
      <c r="BR167" s="28">
        <v>1037.4800000000396</v>
      </c>
      <c r="BS167" s="28">
        <v>53592</v>
      </c>
      <c r="BT167" s="28">
        <v>52048.630000000354</v>
      </c>
      <c r="BU167" s="28">
        <v>54.649999999994179</v>
      </c>
      <c r="BV167" s="28">
        <v>22006.530000000028</v>
      </c>
      <c r="BW167" s="28">
        <v>77.859999999998763</v>
      </c>
      <c r="BX167" s="28">
        <v>8818.4799999999959</v>
      </c>
      <c r="BY167" s="28">
        <v>104172.87000000104</v>
      </c>
      <c r="BZ167" s="28">
        <v>23235.75</v>
      </c>
      <c r="CA167" s="28">
        <v>100073.56000000017</v>
      </c>
      <c r="CB167" s="28">
        <v>19678.880000000005</v>
      </c>
      <c r="CC167" s="28">
        <v>16263.14000000013</v>
      </c>
    </row>
    <row r="168" spans="1:81" ht="12.75" customHeight="1" x14ac:dyDescent="0.2">
      <c r="A168" s="16" t="s">
        <v>305</v>
      </c>
      <c r="B168" s="17"/>
      <c r="C168" s="17"/>
      <c r="D168" s="22">
        <v>133840215.71000001</v>
      </c>
      <c r="E168" s="22">
        <v>129434179.54000001</v>
      </c>
      <c r="F168" s="22">
        <v>107635765.77000001</v>
      </c>
      <c r="G168" s="22">
        <v>21798413.770000003</v>
      </c>
      <c r="H168" s="22">
        <v>3006513.96</v>
      </c>
      <c r="I168" s="22">
        <v>1399522.21</v>
      </c>
      <c r="J168" s="22">
        <v>112697421.69000003</v>
      </c>
      <c r="K168" s="22">
        <v>109690907.73000002</v>
      </c>
      <c r="L168" s="22">
        <v>88843809.470000029</v>
      </c>
      <c r="M168" s="22">
        <v>20847098.260000002</v>
      </c>
      <c r="N168" s="22">
        <v>3006513.96</v>
      </c>
      <c r="O168" s="22">
        <v>91850323.430000022</v>
      </c>
      <c r="P168" s="22">
        <v>16697239.91</v>
      </c>
      <c r="Q168" s="22">
        <v>16697239.91</v>
      </c>
      <c r="R168" s="22">
        <v>16513534.129999999</v>
      </c>
      <c r="S168" s="22">
        <v>183705.78</v>
      </c>
      <c r="T168" s="22">
        <v>3046031.8999999994</v>
      </c>
      <c r="U168" s="22">
        <v>2278422.17</v>
      </c>
      <c r="V168" s="22">
        <v>767609.73000000021</v>
      </c>
      <c r="W168" s="22">
        <v>3046031.8999999994</v>
      </c>
      <c r="X168" s="22">
        <v>3046031.8999999994</v>
      </c>
      <c r="Y168" s="22">
        <v>2278422.17</v>
      </c>
      <c r="Z168" s="22">
        <v>767609.73000000021</v>
      </c>
      <c r="AA168" s="22">
        <v>1399522.21</v>
      </c>
      <c r="AB168" s="22">
        <v>16139036.73</v>
      </c>
      <c r="AC168" s="22">
        <v>2391340.59</v>
      </c>
      <c r="AD168" s="22">
        <v>2902541.37</v>
      </c>
      <c r="AE168" s="22">
        <v>42271320.930000007</v>
      </c>
      <c r="AF168" s="22">
        <v>2044479.4200000002</v>
      </c>
      <c r="AG168" s="22">
        <v>2623663.89</v>
      </c>
      <c r="AH168" s="22">
        <v>6554302.9500000002</v>
      </c>
      <c r="AI168" s="22">
        <v>5481136.4300000006</v>
      </c>
      <c r="AJ168" s="22">
        <v>2204786.84</v>
      </c>
      <c r="AK168" s="22">
        <v>14644030.059999999</v>
      </c>
      <c r="AL168" s="22">
        <v>2758907.94</v>
      </c>
      <c r="AM168" s="22">
        <v>3006513.96</v>
      </c>
      <c r="AN168" s="22">
        <v>1569708.2799999998</v>
      </c>
      <c r="AO168" s="22">
        <v>210881.94</v>
      </c>
      <c r="AP168" s="22">
        <v>322063.20999999996</v>
      </c>
      <c r="AQ168" s="128">
        <v>511668.44</v>
      </c>
      <c r="AR168" s="22">
        <v>555475.82999999996</v>
      </c>
      <c r="AS168" s="22">
        <v>407282.33</v>
      </c>
      <c r="AT168" s="22">
        <v>831425.46999999986</v>
      </c>
      <c r="AU168" s="22">
        <v>296652.66000000003</v>
      </c>
      <c r="AV168" s="22">
        <v>247784.23</v>
      </c>
      <c r="AW168" s="22">
        <v>929370.50000000012</v>
      </c>
      <c r="AX168" s="22">
        <v>454643.83999999997</v>
      </c>
      <c r="AY168" s="22">
        <v>420369.14</v>
      </c>
      <c r="AZ168" s="22">
        <v>348476.25</v>
      </c>
      <c r="BA168" s="22">
        <v>1118992.2000000002</v>
      </c>
      <c r="BB168" s="22">
        <v>388461.08000000007</v>
      </c>
      <c r="BC168" s="22">
        <v>786761.85999999987</v>
      </c>
      <c r="BD168" s="22">
        <v>151840.99</v>
      </c>
      <c r="BE168" s="22">
        <v>123502.33</v>
      </c>
      <c r="BF168" s="22">
        <v>12590877.979999999</v>
      </c>
      <c r="BG168" s="22">
        <v>1416998.4600000002</v>
      </c>
      <c r="BH168" s="22">
        <v>183705.78</v>
      </c>
      <c r="BI168" s="22">
        <v>2048454.8900000001</v>
      </c>
      <c r="BJ168" s="22">
        <v>377863.02999999997</v>
      </c>
      <c r="BK168" s="22">
        <v>79339.77</v>
      </c>
      <c r="BL168" s="22">
        <v>501037.01</v>
      </c>
      <c r="BM168" s="22">
        <v>214882.35</v>
      </c>
      <c r="BN168" s="22">
        <v>224309.12</v>
      </c>
      <c r="BO168" s="22">
        <v>110819.93</v>
      </c>
      <c r="BP168" s="22">
        <v>102366.39</v>
      </c>
      <c r="BQ168" s="22">
        <v>82274.63</v>
      </c>
      <c r="BR168" s="22">
        <v>72893.600000000006</v>
      </c>
      <c r="BS168" s="22">
        <v>162893.35</v>
      </c>
      <c r="BT168" s="22">
        <v>341348.33</v>
      </c>
      <c r="BU168" s="22">
        <v>24544</v>
      </c>
      <c r="BV168" s="22">
        <v>78461.12999999999</v>
      </c>
      <c r="BW168" s="22">
        <v>18796.57</v>
      </c>
      <c r="BX168" s="22">
        <v>31666.82</v>
      </c>
      <c r="BY168" s="22">
        <v>1079738.6700000002</v>
      </c>
      <c r="BZ168" s="22">
        <v>111097.89</v>
      </c>
      <c r="CA168" s="22">
        <v>730066.32000000007</v>
      </c>
      <c r="CB168" s="22">
        <v>181889.36</v>
      </c>
      <c r="CC168" s="22">
        <v>376468.64</v>
      </c>
    </row>
    <row r="169" spans="1:81" ht="12.75" customHeight="1" x14ac:dyDescent="0.2">
      <c r="A169" s="4"/>
      <c r="B169" s="17" t="s">
        <v>306</v>
      </c>
      <c r="D169" s="24">
        <v>9539436.879999999</v>
      </c>
      <c r="E169" s="24">
        <v>8424216.4000000004</v>
      </c>
      <c r="F169" s="24">
        <v>5391955.8100000005</v>
      </c>
      <c r="G169" s="24">
        <v>3032260.5900000003</v>
      </c>
      <c r="H169" s="24">
        <v>445637.52</v>
      </c>
      <c r="I169" s="24">
        <v>669582.96</v>
      </c>
      <c r="J169" s="24">
        <v>6147357.919999999</v>
      </c>
      <c r="K169" s="24">
        <v>5701720.3999999994</v>
      </c>
      <c r="L169" s="24">
        <v>3266920.51</v>
      </c>
      <c r="M169" s="24">
        <v>2434799.89</v>
      </c>
      <c r="N169" s="24">
        <v>445637.52</v>
      </c>
      <c r="O169" s="24">
        <v>3712558.03</v>
      </c>
      <c r="P169" s="24">
        <v>952863.76</v>
      </c>
      <c r="Q169" s="24">
        <v>952863.76</v>
      </c>
      <c r="R169" s="24">
        <v>819142.38</v>
      </c>
      <c r="S169" s="24">
        <v>133721.38</v>
      </c>
      <c r="T169" s="24">
        <v>1769632.2399999998</v>
      </c>
      <c r="U169" s="24">
        <v>1305892.92</v>
      </c>
      <c r="V169" s="24">
        <v>463739.32</v>
      </c>
      <c r="W169" s="24">
        <v>1769632.2399999998</v>
      </c>
      <c r="X169" s="24">
        <v>1769632.2399999998</v>
      </c>
      <c r="Y169" s="24">
        <v>1305892.92</v>
      </c>
      <c r="Z169" s="24">
        <v>463739.32</v>
      </c>
      <c r="AA169" s="24">
        <v>669582.96</v>
      </c>
      <c r="AB169" s="24">
        <v>3552.51</v>
      </c>
      <c r="AC169" s="24">
        <v>77253.27</v>
      </c>
      <c r="AD169" s="24">
        <v>396356.29</v>
      </c>
      <c r="AE169" s="24">
        <v>480913.5</v>
      </c>
      <c r="AF169" s="24">
        <v>144122.99</v>
      </c>
      <c r="AG169" s="24">
        <v>74965.78</v>
      </c>
      <c r="AH169" s="24">
        <v>111001.65</v>
      </c>
      <c r="AI169" s="24">
        <v>4676.99</v>
      </c>
      <c r="AJ169" s="24">
        <v>204677.66</v>
      </c>
      <c r="AK169" s="24">
        <v>87780.67</v>
      </c>
      <c r="AL169" s="24">
        <v>358318.12</v>
      </c>
      <c r="AM169" s="24">
        <v>445637.52</v>
      </c>
      <c r="AN169" s="24">
        <v>22473.13</v>
      </c>
      <c r="AO169" s="24">
        <v>92255.61</v>
      </c>
      <c r="AP169" s="24">
        <v>330611.78999999998</v>
      </c>
      <c r="AQ169" s="129">
        <v>171779.44</v>
      </c>
      <c r="AR169" s="24">
        <v>507035.25</v>
      </c>
      <c r="AS169" s="24">
        <v>53945.43</v>
      </c>
      <c r="AT169" s="24">
        <v>82799.289999999994</v>
      </c>
      <c r="AU169" s="24">
        <v>516739.18</v>
      </c>
      <c r="AV169" s="24">
        <v>67872.209999999992</v>
      </c>
      <c r="AW169" s="24">
        <v>531319.4</v>
      </c>
      <c r="AX169" s="24">
        <v>172310</v>
      </c>
      <c r="AY169" s="24">
        <v>415378.48</v>
      </c>
      <c r="AZ169" s="24">
        <v>135103.97</v>
      </c>
      <c r="BA169" s="24">
        <v>99550.03</v>
      </c>
      <c r="BB169" s="24">
        <v>285588.09000000003</v>
      </c>
      <c r="BC169" s="24">
        <v>119627.16</v>
      </c>
      <c r="BD169" s="24">
        <v>13712.51</v>
      </c>
      <c r="BE169" s="24">
        <v>140000</v>
      </c>
      <c r="BF169" s="24">
        <v>3656.31</v>
      </c>
      <c r="BG169" s="24">
        <v>181486.07</v>
      </c>
      <c r="BH169" s="24">
        <v>133721.38</v>
      </c>
      <c r="BI169" s="24">
        <v>60000</v>
      </c>
      <c r="BJ169" s="24">
        <v>489000</v>
      </c>
      <c r="BK169" s="24">
        <v>85000</v>
      </c>
      <c r="BL169" s="24">
        <v>520631.54</v>
      </c>
      <c r="BM169" s="24">
        <v>83662.929999999993</v>
      </c>
      <c r="BN169" s="24">
        <v>182682.19</v>
      </c>
      <c r="BO169" s="24">
        <v>121146.73</v>
      </c>
      <c r="BP169" s="24">
        <v>36061.24</v>
      </c>
      <c r="BQ169" s="24">
        <v>34815.97</v>
      </c>
      <c r="BR169" s="24">
        <v>33285.71</v>
      </c>
      <c r="BS169" s="24">
        <v>226221</v>
      </c>
      <c r="BT169" s="24">
        <v>234942</v>
      </c>
      <c r="BU169" s="24">
        <v>34786.03</v>
      </c>
      <c r="BV169" s="24">
        <v>80686.009999999995</v>
      </c>
      <c r="BW169" s="24">
        <v>33777.56</v>
      </c>
      <c r="BX169" s="24">
        <v>42246.68</v>
      </c>
      <c r="BY169" s="24">
        <v>104686.65</v>
      </c>
      <c r="BZ169" s="24">
        <v>60979.48</v>
      </c>
      <c r="CA169" s="24">
        <v>220237.22999999998</v>
      </c>
      <c r="CB169" s="24">
        <v>102840.34</v>
      </c>
      <c r="CC169" s="24">
        <v>285525.91000000003</v>
      </c>
    </row>
    <row r="170" spans="1:81" ht="12.75" customHeight="1" x14ac:dyDescent="0.2">
      <c r="A170" s="4"/>
      <c r="B170" s="17"/>
      <c r="C170" s="5" t="s">
        <v>307</v>
      </c>
      <c r="D170" s="24">
        <v>8801981.709999999</v>
      </c>
      <c r="E170" s="24">
        <v>8356344.1899999995</v>
      </c>
      <c r="F170" s="24">
        <v>5324083.6000000006</v>
      </c>
      <c r="G170" s="24">
        <v>3032260.5900000003</v>
      </c>
      <c r="H170" s="24">
        <v>445637.52</v>
      </c>
      <c r="I170" s="24">
        <v>0</v>
      </c>
      <c r="J170" s="24">
        <v>6079485.709999999</v>
      </c>
      <c r="K170" s="24">
        <v>5633848.1899999995</v>
      </c>
      <c r="L170" s="24">
        <v>3199048.3</v>
      </c>
      <c r="M170" s="24">
        <v>2434799.89</v>
      </c>
      <c r="N170" s="24">
        <v>445637.52</v>
      </c>
      <c r="O170" s="24">
        <v>3644685.82</v>
      </c>
      <c r="P170" s="24">
        <v>952863.76</v>
      </c>
      <c r="Q170" s="24">
        <v>952863.76</v>
      </c>
      <c r="R170" s="24">
        <v>819142.38</v>
      </c>
      <c r="S170" s="24">
        <v>133721.38</v>
      </c>
      <c r="T170" s="24">
        <v>1769632.2399999998</v>
      </c>
      <c r="U170" s="24">
        <v>1305892.92</v>
      </c>
      <c r="V170" s="24">
        <v>463739.32</v>
      </c>
      <c r="W170" s="24">
        <v>1769632.2399999998</v>
      </c>
      <c r="X170" s="24">
        <v>1769632.2399999998</v>
      </c>
      <c r="Y170" s="24">
        <v>1305892.92</v>
      </c>
      <c r="Z170" s="24">
        <v>463739.32</v>
      </c>
      <c r="AA170" s="24">
        <v>0</v>
      </c>
      <c r="AB170" s="24">
        <v>3552.51</v>
      </c>
      <c r="AC170" s="24">
        <v>77253.27</v>
      </c>
      <c r="AD170" s="24">
        <v>396356.29</v>
      </c>
      <c r="AE170" s="24">
        <v>480913.5</v>
      </c>
      <c r="AF170" s="24">
        <v>144122.99</v>
      </c>
      <c r="AG170" s="24">
        <v>74965.78</v>
      </c>
      <c r="AH170" s="24">
        <v>111001.65</v>
      </c>
      <c r="AI170" s="24">
        <v>4676.99</v>
      </c>
      <c r="AJ170" s="24">
        <v>204677.66</v>
      </c>
      <c r="AK170" s="24">
        <v>87780.67</v>
      </c>
      <c r="AL170" s="24">
        <v>358318.12</v>
      </c>
      <c r="AM170" s="24">
        <v>445637.52</v>
      </c>
      <c r="AN170" s="24">
        <v>22473.13</v>
      </c>
      <c r="AO170" s="24">
        <v>92255.61</v>
      </c>
      <c r="AP170" s="24">
        <v>330611.78999999998</v>
      </c>
      <c r="AQ170" s="129">
        <v>171779.44</v>
      </c>
      <c r="AR170" s="24">
        <v>507035.25</v>
      </c>
      <c r="AS170" s="24">
        <v>53945.43</v>
      </c>
      <c r="AT170" s="24">
        <v>82799.289999999994</v>
      </c>
      <c r="AU170" s="24">
        <v>516739.18</v>
      </c>
      <c r="AV170" s="24">
        <v>0</v>
      </c>
      <c r="AW170" s="24">
        <v>531319.4</v>
      </c>
      <c r="AX170" s="24">
        <v>172310</v>
      </c>
      <c r="AY170" s="24">
        <v>415378.48</v>
      </c>
      <c r="AZ170" s="24">
        <v>135103.97</v>
      </c>
      <c r="BA170" s="24">
        <v>99550.03</v>
      </c>
      <c r="BB170" s="24">
        <v>285588.09000000003</v>
      </c>
      <c r="BC170" s="24">
        <v>119627.16</v>
      </c>
      <c r="BD170" s="24">
        <v>13712.51</v>
      </c>
      <c r="BE170" s="24">
        <v>140000</v>
      </c>
      <c r="BF170" s="24">
        <v>3656.31</v>
      </c>
      <c r="BG170" s="24">
        <v>181486.07</v>
      </c>
      <c r="BH170" s="24">
        <v>133721.38</v>
      </c>
      <c r="BI170" s="24">
        <v>60000</v>
      </c>
      <c r="BJ170" s="24">
        <v>489000</v>
      </c>
      <c r="BK170" s="24">
        <v>85000</v>
      </c>
      <c r="BL170" s="24">
        <v>520631.54</v>
      </c>
      <c r="BM170" s="24">
        <v>83662.929999999993</v>
      </c>
      <c r="BN170" s="24">
        <v>182682.19</v>
      </c>
      <c r="BO170" s="24">
        <v>121146.73</v>
      </c>
      <c r="BP170" s="24">
        <v>36061.24</v>
      </c>
      <c r="BQ170" s="24">
        <v>34815.97</v>
      </c>
      <c r="BR170" s="24">
        <v>33285.71</v>
      </c>
      <c r="BS170" s="24">
        <v>226221</v>
      </c>
      <c r="BT170" s="24">
        <v>234942</v>
      </c>
      <c r="BU170" s="24">
        <v>34786.03</v>
      </c>
      <c r="BV170" s="24">
        <v>80686.009999999995</v>
      </c>
      <c r="BW170" s="24">
        <v>33777.56</v>
      </c>
      <c r="BX170" s="24">
        <v>42246.68</v>
      </c>
      <c r="BY170" s="24">
        <v>104686.65</v>
      </c>
      <c r="BZ170" s="24">
        <v>0</v>
      </c>
      <c r="CA170" s="24">
        <v>0</v>
      </c>
      <c r="CB170" s="24">
        <v>0</v>
      </c>
      <c r="CC170" s="24">
        <v>0</v>
      </c>
    </row>
    <row r="171" spans="1:81" ht="12.75" customHeight="1" x14ac:dyDescent="0.2">
      <c r="A171" s="4"/>
      <c r="B171" s="17"/>
      <c r="C171" s="5" t="s">
        <v>308</v>
      </c>
      <c r="D171" s="24">
        <v>0</v>
      </c>
      <c r="E171" s="24">
        <v>0</v>
      </c>
      <c r="F171" s="24">
        <v>0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H171" s="24">
        <v>0</v>
      </c>
      <c r="AI171" s="24">
        <v>0</v>
      </c>
      <c r="AJ171" s="24">
        <v>0</v>
      </c>
      <c r="AK171" s="24">
        <v>0</v>
      </c>
      <c r="AL171" s="24">
        <v>0</v>
      </c>
      <c r="AM171" s="24">
        <v>0</v>
      </c>
      <c r="AN171" s="24">
        <v>0</v>
      </c>
      <c r="AO171" s="24">
        <v>0</v>
      </c>
      <c r="AP171" s="24">
        <v>0</v>
      </c>
      <c r="AQ171" s="129">
        <v>0</v>
      </c>
      <c r="AR171" s="24">
        <v>0</v>
      </c>
      <c r="AS171" s="24">
        <v>0</v>
      </c>
      <c r="AT171" s="24">
        <v>0</v>
      </c>
      <c r="AU171" s="24">
        <v>0</v>
      </c>
      <c r="AV171" s="24">
        <v>0</v>
      </c>
      <c r="AW171" s="24">
        <v>0</v>
      </c>
      <c r="AX171" s="24">
        <v>0</v>
      </c>
      <c r="AY171" s="24">
        <v>0</v>
      </c>
      <c r="AZ171" s="24">
        <v>0</v>
      </c>
      <c r="BA171" s="24">
        <v>0</v>
      </c>
      <c r="BB171" s="24">
        <v>0</v>
      </c>
      <c r="BC171" s="24">
        <v>0</v>
      </c>
      <c r="BD171" s="24">
        <v>0</v>
      </c>
      <c r="BE171" s="24">
        <v>0</v>
      </c>
      <c r="BF171" s="24">
        <v>0</v>
      </c>
      <c r="BG171" s="24">
        <v>0</v>
      </c>
      <c r="BH171" s="24">
        <v>0</v>
      </c>
      <c r="BI171" s="24">
        <v>0</v>
      </c>
      <c r="BJ171" s="24">
        <v>0</v>
      </c>
      <c r="BK171" s="24">
        <v>0</v>
      </c>
      <c r="BL171" s="24">
        <v>0</v>
      </c>
      <c r="BM171" s="24">
        <v>0</v>
      </c>
      <c r="BN171" s="24">
        <v>0</v>
      </c>
      <c r="BO171" s="24">
        <v>0</v>
      </c>
      <c r="BP171" s="24">
        <v>0</v>
      </c>
      <c r="BQ171" s="24">
        <v>0</v>
      </c>
      <c r="BR171" s="24">
        <v>0</v>
      </c>
      <c r="BS171" s="24">
        <v>0</v>
      </c>
      <c r="BT171" s="24">
        <v>0</v>
      </c>
      <c r="BU171" s="24">
        <v>0</v>
      </c>
      <c r="BV171" s="24">
        <v>0</v>
      </c>
      <c r="BW171" s="24">
        <v>0</v>
      </c>
      <c r="BX171" s="24">
        <v>0</v>
      </c>
      <c r="BY171" s="24">
        <v>0</v>
      </c>
      <c r="BZ171" s="24">
        <v>0</v>
      </c>
      <c r="CA171" s="24">
        <v>0</v>
      </c>
      <c r="CB171" s="24">
        <v>0</v>
      </c>
      <c r="CC171" s="24">
        <v>0</v>
      </c>
    </row>
    <row r="172" spans="1:81" ht="12.75" customHeight="1" x14ac:dyDescent="0.2">
      <c r="A172" s="4"/>
      <c r="B172" s="17"/>
      <c r="C172" s="5" t="s">
        <v>309</v>
      </c>
      <c r="D172" s="24">
        <v>70999.67</v>
      </c>
      <c r="E172" s="24">
        <v>37872.21</v>
      </c>
      <c r="F172" s="24">
        <v>37872.21</v>
      </c>
      <c r="G172" s="24">
        <v>0</v>
      </c>
      <c r="H172" s="24">
        <v>0</v>
      </c>
      <c r="I172" s="24">
        <v>33127.46</v>
      </c>
      <c r="J172" s="24">
        <v>37872.21</v>
      </c>
      <c r="K172" s="24">
        <v>37872.21</v>
      </c>
      <c r="L172" s="24">
        <v>37872.21</v>
      </c>
      <c r="M172" s="24">
        <v>0</v>
      </c>
      <c r="N172" s="24">
        <v>0</v>
      </c>
      <c r="O172" s="24">
        <v>37872.21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33127.46</v>
      </c>
      <c r="AB172" s="24">
        <v>0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4">
        <v>0</v>
      </c>
      <c r="AK172" s="24">
        <v>0</v>
      </c>
      <c r="AL172" s="24">
        <v>0</v>
      </c>
      <c r="AM172" s="24">
        <v>0</v>
      </c>
      <c r="AN172" s="24">
        <v>0</v>
      </c>
      <c r="AO172" s="24">
        <v>0</v>
      </c>
      <c r="AP172" s="24">
        <v>0</v>
      </c>
      <c r="AQ172" s="129">
        <v>0</v>
      </c>
      <c r="AR172" s="24">
        <v>0</v>
      </c>
      <c r="AS172" s="24">
        <v>0</v>
      </c>
      <c r="AT172" s="24">
        <v>0</v>
      </c>
      <c r="AU172" s="24">
        <v>0</v>
      </c>
      <c r="AV172" s="24">
        <v>37872.21</v>
      </c>
      <c r="AW172" s="24">
        <v>0</v>
      </c>
      <c r="AX172" s="24">
        <v>0</v>
      </c>
      <c r="AY172" s="24">
        <v>0</v>
      </c>
      <c r="AZ172" s="24">
        <v>0</v>
      </c>
      <c r="BA172" s="24">
        <v>0</v>
      </c>
      <c r="BB172" s="24">
        <v>0</v>
      </c>
      <c r="BC172" s="24">
        <v>0</v>
      </c>
      <c r="BD172" s="24">
        <v>0</v>
      </c>
      <c r="BE172" s="24">
        <v>0</v>
      </c>
      <c r="BF172" s="24">
        <v>0</v>
      </c>
      <c r="BG172" s="24">
        <v>0</v>
      </c>
      <c r="BH172" s="24">
        <v>0</v>
      </c>
      <c r="BI172" s="24">
        <v>0</v>
      </c>
      <c r="BJ172" s="24">
        <v>0</v>
      </c>
      <c r="BK172" s="24">
        <v>0</v>
      </c>
      <c r="BL172" s="24">
        <v>0</v>
      </c>
      <c r="BM172" s="24">
        <v>0</v>
      </c>
      <c r="BN172" s="24">
        <v>0</v>
      </c>
      <c r="BO172" s="24">
        <v>0</v>
      </c>
      <c r="BP172" s="24">
        <v>0</v>
      </c>
      <c r="BQ172" s="24">
        <v>0</v>
      </c>
      <c r="BR172" s="24">
        <v>0</v>
      </c>
      <c r="BS172" s="24">
        <v>0</v>
      </c>
      <c r="BT172" s="24">
        <v>0</v>
      </c>
      <c r="BU172" s="24">
        <v>0</v>
      </c>
      <c r="BV172" s="24">
        <v>0</v>
      </c>
      <c r="BW172" s="24">
        <v>0</v>
      </c>
      <c r="BX172" s="24">
        <v>0</v>
      </c>
      <c r="BY172" s="24">
        <v>0</v>
      </c>
      <c r="BZ172" s="24">
        <v>5851.51</v>
      </c>
      <c r="CA172" s="24">
        <v>18710.169999999998</v>
      </c>
      <c r="CB172" s="24">
        <v>0</v>
      </c>
      <c r="CC172" s="24">
        <v>8565.7800000000007</v>
      </c>
    </row>
    <row r="173" spans="1:81" ht="12.75" customHeight="1" x14ac:dyDescent="0.2">
      <c r="A173" s="4"/>
      <c r="B173" s="17"/>
      <c r="C173" s="5" t="s">
        <v>310</v>
      </c>
      <c r="D173" s="24">
        <v>666455.5</v>
      </c>
      <c r="E173" s="24">
        <v>30000</v>
      </c>
      <c r="F173" s="24">
        <v>30000</v>
      </c>
      <c r="G173" s="24">
        <v>0</v>
      </c>
      <c r="H173" s="24">
        <v>0</v>
      </c>
      <c r="I173" s="24">
        <v>636455.5</v>
      </c>
      <c r="J173" s="24">
        <v>30000</v>
      </c>
      <c r="K173" s="24">
        <v>30000</v>
      </c>
      <c r="L173" s="24">
        <v>30000</v>
      </c>
      <c r="M173" s="24">
        <v>0</v>
      </c>
      <c r="N173" s="24">
        <v>0</v>
      </c>
      <c r="O173" s="24">
        <v>30000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636455.5</v>
      </c>
      <c r="AB173" s="24">
        <v>0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H173" s="24">
        <v>0</v>
      </c>
      <c r="AI173" s="24">
        <v>0</v>
      </c>
      <c r="AJ173" s="24">
        <v>0</v>
      </c>
      <c r="AK173" s="24">
        <v>0</v>
      </c>
      <c r="AL173" s="24">
        <v>0</v>
      </c>
      <c r="AM173" s="24">
        <v>0</v>
      </c>
      <c r="AN173" s="24">
        <v>0</v>
      </c>
      <c r="AO173" s="24">
        <v>0</v>
      </c>
      <c r="AP173" s="24">
        <v>0</v>
      </c>
      <c r="AQ173" s="129">
        <v>0</v>
      </c>
      <c r="AR173" s="24">
        <v>0</v>
      </c>
      <c r="AS173" s="24">
        <v>0</v>
      </c>
      <c r="AT173" s="24">
        <v>0</v>
      </c>
      <c r="AU173" s="24">
        <v>0</v>
      </c>
      <c r="AV173" s="24">
        <v>30000</v>
      </c>
      <c r="AW173" s="24">
        <v>0</v>
      </c>
      <c r="AX173" s="24">
        <v>0</v>
      </c>
      <c r="AY173" s="24">
        <v>0</v>
      </c>
      <c r="AZ173" s="24">
        <v>0</v>
      </c>
      <c r="BA173" s="24">
        <v>0</v>
      </c>
      <c r="BB173" s="24">
        <v>0</v>
      </c>
      <c r="BC173" s="24">
        <v>0</v>
      </c>
      <c r="BD173" s="24">
        <v>0</v>
      </c>
      <c r="BE173" s="24">
        <v>0</v>
      </c>
      <c r="BF173" s="24">
        <v>0</v>
      </c>
      <c r="BG173" s="24">
        <v>0</v>
      </c>
      <c r="BH173" s="24">
        <v>0</v>
      </c>
      <c r="BI173" s="24">
        <v>0</v>
      </c>
      <c r="BJ173" s="24">
        <v>0</v>
      </c>
      <c r="BK173" s="24">
        <v>0</v>
      </c>
      <c r="BL173" s="24">
        <v>0</v>
      </c>
      <c r="BM173" s="24">
        <v>0</v>
      </c>
      <c r="BN173" s="24">
        <v>0</v>
      </c>
      <c r="BO173" s="24">
        <v>0</v>
      </c>
      <c r="BP173" s="24">
        <v>0</v>
      </c>
      <c r="BQ173" s="24">
        <v>0</v>
      </c>
      <c r="BR173" s="24">
        <v>0</v>
      </c>
      <c r="BS173" s="24">
        <v>0</v>
      </c>
      <c r="BT173" s="24">
        <v>0</v>
      </c>
      <c r="BU173" s="24">
        <v>0</v>
      </c>
      <c r="BV173" s="24">
        <v>0</v>
      </c>
      <c r="BW173" s="24">
        <v>0</v>
      </c>
      <c r="BX173" s="24">
        <v>0</v>
      </c>
      <c r="BY173" s="24">
        <v>0</v>
      </c>
      <c r="BZ173" s="24">
        <v>55127.97</v>
      </c>
      <c r="CA173" s="24">
        <v>201527.06</v>
      </c>
      <c r="CB173" s="24">
        <v>102840.34</v>
      </c>
      <c r="CC173" s="24">
        <v>276960.13</v>
      </c>
    </row>
    <row r="174" spans="1:81" ht="12.75" customHeight="1" x14ac:dyDescent="0.2">
      <c r="A174" s="4"/>
      <c r="B174" s="17"/>
      <c r="C174" s="5" t="s">
        <v>311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  <c r="AL174" s="24">
        <v>0</v>
      </c>
      <c r="AM174" s="24">
        <v>0</v>
      </c>
      <c r="AN174" s="24">
        <v>0</v>
      </c>
      <c r="AO174" s="24">
        <v>0</v>
      </c>
      <c r="AP174" s="24">
        <v>0</v>
      </c>
      <c r="AQ174" s="129">
        <v>0</v>
      </c>
      <c r="AR174" s="24">
        <v>0</v>
      </c>
      <c r="AS174" s="24">
        <v>0</v>
      </c>
      <c r="AT174" s="24">
        <v>0</v>
      </c>
      <c r="AU174" s="24">
        <v>0</v>
      </c>
      <c r="AV174" s="24">
        <v>0</v>
      </c>
      <c r="AW174" s="24">
        <v>0</v>
      </c>
      <c r="AX174" s="24">
        <v>0</v>
      </c>
      <c r="AY174" s="24">
        <v>0</v>
      </c>
      <c r="AZ174" s="24">
        <v>0</v>
      </c>
      <c r="BA174" s="24">
        <v>0</v>
      </c>
      <c r="BB174" s="24">
        <v>0</v>
      </c>
      <c r="BC174" s="24">
        <v>0</v>
      </c>
      <c r="BD174" s="24">
        <v>0</v>
      </c>
      <c r="BE174" s="24">
        <v>0</v>
      </c>
      <c r="BF174" s="24">
        <v>0</v>
      </c>
      <c r="BG174" s="24">
        <v>0</v>
      </c>
      <c r="BH174" s="24">
        <v>0</v>
      </c>
      <c r="BI174" s="24">
        <v>0</v>
      </c>
      <c r="BJ174" s="24">
        <v>0</v>
      </c>
      <c r="BK174" s="24">
        <v>0</v>
      </c>
      <c r="BL174" s="24">
        <v>0</v>
      </c>
      <c r="BM174" s="24">
        <v>0</v>
      </c>
      <c r="BN174" s="24">
        <v>0</v>
      </c>
      <c r="BO174" s="24">
        <v>0</v>
      </c>
      <c r="BP174" s="24">
        <v>0</v>
      </c>
      <c r="BQ174" s="24">
        <v>0</v>
      </c>
      <c r="BR174" s="24">
        <v>0</v>
      </c>
      <c r="BS174" s="24">
        <v>0</v>
      </c>
      <c r="BT174" s="24">
        <v>0</v>
      </c>
      <c r="BU174" s="24">
        <v>0</v>
      </c>
      <c r="BV174" s="24">
        <v>0</v>
      </c>
      <c r="BW174" s="24">
        <v>0</v>
      </c>
      <c r="BX174" s="24">
        <v>0</v>
      </c>
      <c r="BY174" s="24">
        <v>0</v>
      </c>
      <c r="BZ174" s="24">
        <v>0</v>
      </c>
      <c r="CA174" s="24">
        <v>0</v>
      </c>
      <c r="CB174" s="24">
        <v>0</v>
      </c>
      <c r="CC174" s="24">
        <v>0</v>
      </c>
    </row>
    <row r="175" spans="1:81" ht="12.75" customHeight="1" x14ac:dyDescent="0.2">
      <c r="A175" s="4"/>
      <c r="B175" s="17"/>
      <c r="C175" s="5" t="s">
        <v>312</v>
      </c>
      <c r="D175" s="24">
        <v>0</v>
      </c>
      <c r="E175" s="24">
        <v>0</v>
      </c>
      <c r="F175" s="24">
        <v>0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4">
        <v>0</v>
      </c>
      <c r="AG175" s="24">
        <v>0</v>
      </c>
      <c r="AH175" s="24">
        <v>0</v>
      </c>
      <c r="AI175" s="24">
        <v>0</v>
      </c>
      <c r="AJ175" s="24">
        <v>0</v>
      </c>
      <c r="AK175" s="24">
        <v>0</v>
      </c>
      <c r="AL175" s="24">
        <v>0</v>
      </c>
      <c r="AM175" s="24">
        <v>0</v>
      </c>
      <c r="AN175" s="24">
        <v>0</v>
      </c>
      <c r="AO175" s="24">
        <v>0</v>
      </c>
      <c r="AP175" s="24">
        <v>0</v>
      </c>
      <c r="AQ175" s="129">
        <v>0</v>
      </c>
      <c r="AR175" s="24">
        <v>0</v>
      </c>
      <c r="AS175" s="24">
        <v>0</v>
      </c>
      <c r="AT175" s="24">
        <v>0</v>
      </c>
      <c r="AU175" s="24">
        <v>0</v>
      </c>
      <c r="AV175" s="24">
        <v>0</v>
      </c>
      <c r="AW175" s="24">
        <v>0</v>
      </c>
      <c r="AX175" s="24">
        <v>0</v>
      </c>
      <c r="AY175" s="24">
        <v>0</v>
      </c>
      <c r="AZ175" s="24">
        <v>0</v>
      </c>
      <c r="BA175" s="24">
        <v>0</v>
      </c>
      <c r="BB175" s="24">
        <v>0</v>
      </c>
      <c r="BC175" s="24">
        <v>0</v>
      </c>
      <c r="BD175" s="24">
        <v>0</v>
      </c>
      <c r="BE175" s="24">
        <v>0</v>
      </c>
      <c r="BF175" s="24">
        <v>0</v>
      </c>
      <c r="BG175" s="24">
        <v>0</v>
      </c>
      <c r="BH175" s="24">
        <v>0</v>
      </c>
      <c r="BI175" s="24">
        <v>0</v>
      </c>
      <c r="BJ175" s="24">
        <v>0</v>
      </c>
      <c r="BK175" s="24">
        <v>0</v>
      </c>
      <c r="BL175" s="24">
        <v>0</v>
      </c>
      <c r="BM175" s="24">
        <v>0</v>
      </c>
      <c r="BN175" s="24">
        <v>0</v>
      </c>
      <c r="BO175" s="24">
        <v>0</v>
      </c>
      <c r="BP175" s="24">
        <v>0</v>
      </c>
      <c r="BQ175" s="24">
        <v>0</v>
      </c>
      <c r="BR175" s="24">
        <v>0</v>
      </c>
      <c r="BS175" s="24">
        <v>0</v>
      </c>
      <c r="BT175" s="24">
        <v>0</v>
      </c>
      <c r="BU175" s="24">
        <v>0</v>
      </c>
      <c r="BV175" s="24">
        <v>0</v>
      </c>
      <c r="BW175" s="24">
        <v>0</v>
      </c>
      <c r="BX175" s="24">
        <v>0</v>
      </c>
      <c r="BY175" s="24">
        <v>0</v>
      </c>
      <c r="BZ175" s="24">
        <v>0</v>
      </c>
      <c r="CA175" s="24">
        <v>0</v>
      </c>
      <c r="CB175" s="24">
        <v>0</v>
      </c>
      <c r="CC175" s="24">
        <v>0</v>
      </c>
    </row>
    <row r="176" spans="1:81" ht="12.75" customHeight="1" x14ac:dyDescent="0.2">
      <c r="A176" s="4"/>
      <c r="B176" s="17"/>
      <c r="C176" s="5" t="s">
        <v>313</v>
      </c>
      <c r="D176" s="24">
        <v>0</v>
      </c>
      <c r="E176" s="24">
        <v>0</v>
      </c>
      <c r="F176" s="24">
        <v>0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4">
        <v>0</v>
      </c>
      <c r="AK176" s="24">
        <v>0</v>
      </c>
      <c r="AL176" s="24">
        <v>0</v>
      </c>
      <c r="AM176" s="24">
        <v>0</v>
      </c>
      <c r="AN176" s="24">
        <v>0</v>
      </c>
      <c r="AO176" s="24">
        <v>0</v>
      </c>
      <c r="AP176" s="24">
        <v>0</v>
      </c>
      <c r="AQ176" s="129">
        <v>0</v>
      </c>
      <c r="AR176" s="24">
        <v>0</v>
      </c>
      <c r="AS176" s="24">
        <v>0</v>
      </c>
      <c r="AT176" s="24">
        <v>0</v>
      </c>
      <c r="AU176" s="24">
        <v>0</v>
      </c>
      <c r="AV176" s="24">
        <v>0</v>
      </c>
      <c r="AW176" s="24">
        <v>0</v>
      </c>
      <c r="AX176" s="24">
        <v>0</v>
      </c>
      <c r="AY176" s="24">
        <v>0</v>
      </c>
      <c r="AZ176" s="24">
        <v>0</v>
      </c>
      <c r="BA176" s="24">
        <v>0</v>
      </c>
      <c r="BB176" s="24">
        <v>0</v>
      </c>
      <c r="BC176" s="24">
        <v>0</v>
      </c>
      <c r="BD176" s="24">
        <v>0</v>
      </c>
      <c r="BE176" s="24">
        <v>0</v>
      </c>
      <c r="BF176" s="24">
        <v>0</v>
      </c>
      <c r="BG176" s="24">
        <v>0</v>
      </c>
      <c r="BH176" s="24">
        <v>0</v>
      </c>
      <c r="BI176" s="24">
        <v>0</v>
      </c>
      <c r="BJ176" s="24">
        <v>0</v>
      </c>
      <c r="BK176" s="24">
        <v>0</v>
      </c>
      <c r="BL176" s="24">
        <v>0</v>
      </c>
      <c r="BM176" s="24">
        <v>0</v>
      </c>
      <c r="BN176" s="24">
        <v>0</v>
      </c>
      <c r="BO176" s="24">
        <v>0</v>
      </c>
      <c r="BP176" s="24">
        <v>0</v>
      </c>
      <c r="BQ176" s="24">
        <v>0</v>
      </c>
      <c r="BR176" s="24">
        <v>0</v>
      </c>
      <c r="BS176" s="24">
        <v>0</v>
      </c>
      <c r="BT176" s="24">
        <v>0</v>
      </c>
      <c r="BU176" s="24">
        <v>0</v>
      </c>
      <c r="BV176" s="24">
        <v>0</v>
      </c>
      <c r="BW176" s="24">
        <v>0</v>
      </c>
      <c r="BX176" s="24">
        <v>0</v>
      </c>
      <c r="BY176" s="24">
        <v>0</v>
      </c>
      <c r="BZ176" s="24">
        <v>0</v>
      </c>
      <c r="CA176" s="24">
        <v>0</v>
      </c>
      <c r="CB176" s="24">
        <v>0</v>
      </c>
      <c r="CC176" s="24">
        <v>0</v>
      </c>
    </row>
    <row r="177" spans="1:81" ht="12.75" customHeight="1" x14ac:dyDescent="0.2">
      <c r="A177" s="4"/>
      <c r="B177" s="17"/>
      <c r="C177" s="5" t="s">
        <v>314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  <c r="AL177" s="24">
        <v>0</v>
      </c>
      <c r="AM177" s="24">
        <v>0</v>
      </c>
      <c r="AN177" s="24">
        <v>0</v>
      </c>
      <c r="AO177" s="24">
        <v>0</v>
      </c>
      <c r="AP177" s="24">
        <v>0</v>
      </c>
      <c r="AQ177" s="129">
        <v>0</v>
      </c>
      <c r="AR177" s="24">
        <v>0</v>
      </c>
      <c r="AS177" s="24">
        <v>0</v>
      </c>
      <c r="AT177" s="24">
        <v>0</v>
      </c>
      <c r="AU177" s="24">
        <v>0</v>
      </c>
      <c r="AV177" s="24">
        <v>0</v>
      </c>
      <c r="AW177" s="24">
        <v>0</v>
      </c>
      <c r="AX177" s="24">
        <v>0</v>
      </c>
      <c r="AY177" s="24">
        <v>0</v>
      </c>
      <c r="AZ177" s="24">
        <v>0</v>
      </c>
      <c r="BA177" s="24">
        <v>0</v>
      </c>
      <c r="BB177" s="24">
        <v>0</v>
      </c>
      <c r="BC177" s="24">
        <v>0</v>
      </c>
      <c r="BD177" s="24">
        <v>0</v>
      </c>
      <c r="BE177" s="24">
        <v>0</v>
      </c>
      <c r="BF177" s="24">
        <v>0</v>
      </c>
      <c r="BG177" s="24">
        <v>0</v>
      </c>
      <c r="BH177" s="24">
        <v>0</v>
      </c>
      <c r="BI177" s="24">
        <v>0</v>
      </c>
      <c r="BJ177" s="24">
        <v>0</v>
      </c>
      <c r="BK177" s="24">
        <v>0</v>
      </c>
      <c r="BL177" s="24">
        <v>0</v>
      </c>
      <c r="BM177" s="24">
        <v>0</v>
      </c>
      <c r="BN177" s="24">
        <v>0</v>
      </c>
      <c r="BO177" s="24">
        <v>0</v>
      </c>
      <c r="BP177" s="24">
        <v>0</v>
      </c>
      <c r="BQ177" s="24">
        <v>0</v>
      </c>
      <c r="BR177" s="24">
        <v>0</v>
      </c>
      <c r="BS177" s="24">
        <v>0</v>
      </c>
      <c r="BT177" s="24">
        <v>0</v>
      </c>
      <c r="BU177" s="24">
        <v>0</v>
      </c>
      <c r="BV177" s="24">
        <v>0</v>
      </c>
      <c r="BW177" s="24">
        <v>0</v>
      </c>
      <c r="BX177" s="24">
        <v>0</v>
      </c>
      <c r="BY177" s="24">
        <v>0</v>
      </c>
      <c r="BZ177" s="24">
        <v>0</v>
      </c>
      <c r="CA177" s="24">
        <v>0</v>
      </c>
      <c r="CB177" s="24">
        <v>0</v>
      </c>
      <c r="CC177" s="24">
        <v>0</v>
      </c>
    </row>
    <row r="178" spans="1:81" ht="12.75" customHeight="1" x14ac:dyDescent="0.2">
      <c r="A178" s="4"/>
      <c r="B178" s="17" t="s">
        <v>315</v>
      </c>
      <c r="D178" s="24">
        <v>69344779.680000007</v>
      </c>
      <c r="E178" s="24">
        <v>66775033.600000001</v>
      </c>
      <c r="F178" s="24">
        <v>56196526.460000008</v>
      </c>
      <c r="G178" s="24">
        <v>10578507.140000002</v>
      </c>
      <c r="H178" s="24">
        <v>2032952.67</v>
      </c>
      <c r="I178" s="24">
        <v>536793.40999999992</v>
      </c>
      <c r="J178" s="24">
        <v>61354934.610000014</v>
      </c>
      <c r="K178" s="24">
        <v>59321981.940000013</v>
      </c>
      <c r="L178" s="24">
        <v>49055309.970000014</v>
      </c>
      <c r="M178" s="24">
        <v>10266671.970000001</v>
      </c>
      <c r="N178" s="24">
        <v>2032952.67</v>
      </c>
      <c r="O178" s="24">
        <v>51088262.640000015</v>
      </c>
      <c r="P178" s="24">
        <v>7062481.0800000001</v>
      </c>
      <c r="Q178" s="24">
        <v>7062481.0800000001</v>
      </c>
      <c r="R178" s="24">
        <v>7043953.6799999997</v>
      </c>
      <c r="S178" s="24">
        <v>18527.400000000001</v>
      </c>
      <c r="T178" s="24">
        <v>390570.58000000007</v>
      </c>
      <c r="U178" s="24">
        <v>97262.81</v>
      </c>
      <c r="V178" s="24">
        <v>293307.77</v>
      </c>
      <c r="W178" s="24">
        <v>390570.58000000007</v>
      </c>
      <c r="X178" s="24">
        <v>390570.58000000007</v>
      </c>
      <c r="Y178" s="24">
        <v>97262.81</v>
      </c>
      <c r="Z178" s="24">
        <v>293307.77</v>
      </c>
      <c r="AA178" s="24">
        <v>536793.40999999992</v>
      </c>
      <c r="AB178" s="24">
        <v>8210632.0599999996</v>
      </c>
      <c r="AC178" s="24">
        <v>2504721.5099999998</v>
      </c>
      <c r="AD178" s="24">
        <v>198211.24</v>
      </c>
      <c r="AE178" s="24">
        <v>22898182.120000001</v>
      </c>
      <c r="AF178" s="24">
        <v>1216412.6100000001</v>
      </c>
      <c r="AG178" s="24">
        <v>1654502.79</v>
      </c>
      <c r="AH178" s="24">
        <v>4750444.17</v>
      </c>
      <c r="AI178" s="24">
        <v>4278933.24</v>
      </c>
      <c r="AJ178" s="24">
        <v>1469379.65</v>
      </c>
      <c r="AK178" s="24">
        <v>7083165.2400000002</v>
      </c>
      <c r="AL178" s="24">
        <v>1429502.06</v>
      </c>
      <c r="AM178" s="24">
        <v>2032952.67</v>
      </c>
      <c r="AN178" s="24">
        <v>1255079.93</v>
      </c>
      <c r="AO178" s="24">
        <v>101033.21</v>
      </c>
      <c r="AP178" s="24">
        <v>218281.33</v>
      </c>
      <c r="AQ178" s="129">
        <v>54741.279999999999</v>
      </c>
      <c r="AR178" s="24">
        <v>48992.85</v>
      </c>
      <c r="AS178" s="24">
        <v>345866.56</v>
      </c>
      <c r="AT178" s="24">
        <v>519917.83</v>
      </c>
      <c r="AU178" s="24">
        <v>116258.61</v>
      </c>
      <c r="AV178" s="24">
        <v>128277.19</v>
      </c>
      <c r="AW178" s="24">
        <v>7057.41</v>
      </c>
      <c r="AX178" s="24">
        <v>211841.99</v>
      </c>
      <c r="AY178" s="24">
        <v>17899.38</v>
      </c>
      <c r="AZ178" s="24">
        <v>103032.2</v>
      </c>
      <c r="BA178" s="24">
        <v>367632.71</v>
      </c>
      <c r="BB178" s="24">
        <v>0</v>
      </c>
      <c r="BC178" s="24">
        <v>6732.54</v>
      </c>
      <c r="BD178" s="24">
        <v>124590.67</v>
      </c>
      <c r="BE178" s="24">
        <v>659.56</v>
      </c>
      <c r="BF178" s="24">
        <v>6001853.96</v>
      </c>
      <c r="BG178" s="24">
        <v>879636.51</v>
      </c>
      <c r="BH178" s="24">
        <v>18527.400000000001</v>
      </c>
      <c r="BI178" s="24">
        <v>160541.18</v>
      </c>
      <c r="BJ178" s="24">
        <v>1908.7</v>
      </c>
      <c r="BK178" s="24">
        <v>13.33</v>
      </c>
      <c r="BL178" s="24">
        <v>0</v>
      </c>
      <c r="BM178" s="24">
        <v>171115.97</v>
      </c>
      <c r="BN178" s="24">
        <v>0</v>
      </c>
      <c r="BO178" s="24">
        <v>0</v>
      </c>
      <c r="BP178" s="24">
        <v>54552.160000000003</v>
      </c>
      <c r="BQ178" s="24">
        <v>40596.68</v>
      </c>
      <c r="BR178" s="24">
        <v>969.21</v>
      </c>
      <c r="BS178" s="24">
        <v>0</v>
      </c>
      <c r="BT178" s="24">
        <v>77958.759999999995</v>
      </c>
      <c r="BU178" s="24">
        <v>0</v>
      </c>
      <c r="BV178" s="24">
        <v>0</v>
      </c>
      <c r="BW178" s="24">
        <v>0</v>
      </c>
      <c r="BX178" s="24">
        <v>2667.15</v>
      </c>
      <c r="BY178" s="24">
        <v>42710.65</v>
      </c>
      <c r="BZ178" s="24">
        <v>29581.52</v>
      </c>
      <c r="CA178" s="24">
        <v>402392.73</v>
      </c>
      <c r="CB178" s="24">
        <v>37935.54</v>
      </c>
      <c r="CC178" s="24">
        <v>66883.62</v>
      </c>
    </row>
    <row r="179" spans="1:81" ht="12.75" customHeight="1" x14ac:dyDescent="0.2">
      <c r="A179" s="4"/>
      <c r="B179" s="17" t="s">
        <v>316</v>
      </c>
      <c r="D179" s="24">
        <v>34240.450000000004</v>
      </c>
      <c r="E179" s="24">
        <v>32269.38</v>
      </c>
      <c r="F179" s="24">
        <v>32269.38</v>
      </c>
      <c r="G179" s="24">
        <v>0</v>
      </c>
      <c r="H179" s="24">
        <v>0</v>
      </c>
      <c r="I179" s="24">
        <v>1971.07</v>
      </c>
      <c r="J179" s="24">
        <v>32269.38</v>
      </c>
      <c r="K179" s="24">
        <v>32269.38</v>
      </c>
      <c r="L179" s="24">
        <v>32269.38</v>
      </c>
      <c r="M179" s="24">
        <v>0</v>
      </c>
      <c r="N179" s="24">
        <v>0</v>
      </c>
      <c r="O179" s="24">
        <v>32269.38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1971.07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4">
        <v>0</v>
      </c>
      <c r="AN179" s="24">
        <v>0</v>
      </c>
      <c r="AO179" s="24">
        <v>0</v>
      </c>
      <c r="AP179" s="24">
        <v>0</v>
      </c>
      <c r="AQ179" s="129">
        <v>0</v>
      </c>
      <c r="AR179" s="24">
        <v>0</v>
      </c>
      <c r="AS179" s="24">
        <v>0</v>
      </c>
      <c r="AT179" s="24">
        <v>0</v>
      </c>
      <c r="AU179" s="24">
        <v>0</v>
      </c>
      <c r="AV179" s="24">
        <v>32269.38</v>
      </c>
      <c r="AW179" s="24">
        <v>0</v>
      </c>
      <c r="AX179" s="24">
        <v>0</v>
      </c>
      <c r="AY179" s="24">
        <v>0</v>
      </c>
      <c r="AZ179" s="24">
        <v>0</v>
      </c>
      <c r="BA179" s="24">
        <v>0</v>
      </c>
      <c r="BB179" s="24">
        <v>0</v>
      </c>
      <c r="BC179" s="24">
        <v>0</v>
      </c>
      <c r="BD179" s="24">
        <v>0</v>
      </c>
      <c r="BE179" s="24">
        <v>0</v>
      </c>
      <c r="BF179" s="24">
        <v>0</v>
      </c>
      <c r="BG179" s="24">
        <v>0</v>
      </c>
      <c r="BH179" s="24">
        <v>0</v>
      </c>
      <c r="BI179" s="24">
        <v>0</v>
      </c>
      <c r="BJ179" s="24">
        <v>0</v>
      </c>
      <c r="BK179" s="24">
        <v>0</v>
      </c>
      <c r="BL179" s="24">
        <v>0</v>
      </c>
      <c r="BM179" s="24">
        <v>0</v>
      </c>
      <c r="BN179" s="24">
        <v>0</v>
      </c>
      <c r="BO179" s="24">
        <v>0</v>
      </c>
      <c r="BP179" s="24">
        <v>0</v>
      </c>
      <c r="BQ179" s="24">
        <v>0</v>
      </c>
      <c r="BR179" s="24">
        <v>0</v>
      </c>
      <c r="BS179" s="24">
        <v>0</v>
      </c>
      <c r="BT179" s="24">
        <v>0</v>
      </c>
      <c r="BU179" s="24">
        <v>0</v>
      </c>
      <c r="BV179" s="24">
        <v>0</v>
      </c>
      <c r="BW179" s="24">
        <v>0</v>
      </c>
      <c r="BX179" s="24">
        <v>0</v>
      </c>
      <c r="BY179" s="24">
        <v>0</v>
      </c>
      <c r="BZ179" s="24">
        <v>0</v>
      </c>
      <c r="CA179" s="24">
        <v>363.18</v>
      </c>
      <c r="CB179" s="24">
        <v>136.77000000000001</v>
      </c>
      <c r="CC179" s="24">
        <v>1471.12</v>
      </c>
    </row>
    <row r="180" spans="1:81" ht="12.75" customHeight="1" x14ac:dyDescent="0.2">
      <c r="A180" s="4"/>
      <c r="B180" s="26" t="s">
        <v>317</v>
      </c>
      <c r="D180" s="24">
        <v>47361061.150000006</v>
      </c>
      <c r="E180" s="24">
        <v>47094467.370000005</v>
      </c>
      <c r="F180" s="24">
        <v>39395317.020000011</v>
      </c>
      <c r="G180" s="24">
        <v>7699150.3499999996</v>
      </c>
      <c r="H180" s="24">
        <v>141562.84</v>
      </c>
      <c r="I180" s="24">
        <v>125030.94000000002</v>
      </c>
      <c r="J180" s="24">
        <v>36952321.630000003</v>
      </c>
      <c r="K180" s="24">
        <v>36810758.789999999</v>
      </c>
      <c r="L180" s="24">
        <v>29308968.900000002</v>
      </c>
      <c r="M180" s="24">
        <v>7501789.8900000006</v>
      </c>
      <c r="N180" s="24">
        <v>141562.84</v>
      </c>
      <c r="O180" s="24">
        <v>29450531.740000002</v>
      </c>
      <c r="P180" s="24">
        <v>8151922.8000000007</v>
      </c>
      <c r="Q180" s="24">
        <v>8151922.8000000007</v>
      </c>
      <c r="R180" s="24">
        <v>8153434.120000001</v>
      </c>
      <c r="S180" s="24">
        <v>-1511.32</v>
      </c>
      <c r="T180" s="24">
        <v>2131785.7800000003</v>
      </c>
      <c r="U180" s="24">
        <v>1932914</v>
      </c>
      <c r="V180" s="24">
        <v>198871.78</v>
      </c>
      <c r="W180" s="24">
        <v>2131785.7800000003</v>
      </c>
      <c r="X180" s="24">
        <v>2131785.7800000003</v>
      </c>
      <c r="Y180" s="24">
        <v>1932914</v>
      </c>
      <c r="Z180" s="24">
        <v>198871.78</v>
      </c>
      <c r="AA180" s="24">
        <v>125030.94000000002</v>
      </c>
      <c r="AB180" s="24">
        <v>6808525.3399999999</v>
      </c>
      <c r="AC180" s="24">
        <v>107063.61</v>
      </c>
      <c r="AD180" s="24">
        <v>2304630.29</v>
      </c>
      <c r="AE180" s="24">
        <v>13347473</v>
      </c>
      <c r="AF180" s="24">
        <v>9256.2900000000009</v>
      </c>
      <c r="AG180" s="24">
        <v>617617.78</v>
      </c>
      <c r="AH180" s="24">
        <v>2026474.35</v>
      </c>
      <c r="AI180" s="24">
        <v>705172.2</v>
      </c>
      <c r="AJ180" s="24">
        <v>426359.83</v>
      </c>
      <c r="AK180" s="24">
        <v>6568946.54</v>
      </c>
      <c r="AL180" s="24">
        <v>1013767.19</v>
      </c>
      <c r="AM180" s="24">
        <v>141562.84</v>
      </c>
      <c r="AN180" s="24">
        <v>352210.41</v>
      </c>
      <c r="AO180" s="24">
        <v>16495.96</v>
      </c>
      <c r="AP180" s="24">
        <v>31434.09</v>
      </c>
      <c r="AQ180" s="129">
        <v>262715.17</v>
      </c>
      <c r="AR180" s="24">
        <v>12107.6</v>
      </c>
      <c r="AS180" s="24">
        <v>1391.21</v>
      </c>
      <c r="AT180" s="24">
        <v>508319.76</v>
      </c>
      <c r="AU180" s="24">
        <v>199030.11</v>
      </c>
      <c r="AV180" s="24">
        <v>5171.57</v>
      </c>
      <c r="AW180" s="24">
        <v>334433.90000000002</v>
      </c>
      <c r="AX180" s="24">
        <v>32310</v>
      </c>
      <c r="AY180" s="24">
        <v>143766.51999999999</v>
      </c>
      <c r="AZ180" s="24">
        <v>110117.43</v>
      </c>
      <c r="BA180" s="24">
        <v>0</v>
      </c>
      <c r="BB180" s="24">
        <v>373921.48</v>
      </c>
      <c r="BC180" s="24">
        <v>488260.22</v>
      </c>
      <c r="BD180" s="24">
        <v>4971.6899999999996</v>
      </c>
      <c r="BE180" s="24">
        <v>-1184.75</v>
      </c>
      <c r="BF180" s="24">
        <v>6282908.79</v>
      </c>
      <c r="BG180" s="24">
        <v>616449.87</v>
      </c>
      <c r="BH180" s="24">
        <v>-1511.32</v>
      </c>
      <c r="BI180" s="24">
        <v>1189537.31</v>
      </c>
      <c r="BJ180" s="24">
        <v>64538.15</v>
      </c>
      <c r="BK180" s="24">
        <v>0</v>
      </c>
      <c r="BL180" s="24">
        <v>299357.32</v>
      </c>
      <c r="BM180" s="24">
        <v>3613.6</v>
      </c>
      <c r="BN180" s="24">
        <v>103859.24</v>
      </c>
      <c r="BO180" s="24">
        <v>18686.740000000002</v>
      </c>
      <c r="BP180" s="24">
        <v>1321.82</v>
      </c>
      <c r="BQ180" s="24">
        <v>19927.330000000002</v>
      </c>
      <c r="BR180" s="24">
        <v>37499.93</v>
      </c>
      <c r="BS180" s="24">
        <v>804.95</v>
      </c>
      <c r="BT180" s="24">
        <v>570.20000000000005</v>
      </c>
      <c r="BU180" s="24">
        <v>117416.97</v>
      </c>
      <c r="BV180" s="24">
        <v>48576.1</v>
      </c>
      <c r="BW180" s="24">
        <v>6072</v>
      </c>
      <c r="BX180" s="24">
        <v>19843.75</v>
      </c>
      <c r="BY180" s="24">
        <v>1454235.83</v>
      </c>
      <c r="BZ180" s="24">
        <v>16794.88</v>
      </c>
      <c r="CA180" s="24">
        <v>48929.64</v>
      </c>
      <c r="CB180" s="24">
        <v>40708.65</v>
      </c>
      <c r="CC180" s="24">
        <v>18597.77</v>
      </c>
    </row>
    <row r="181" spans="1:81" ht="12.75" customHeight="1" x14ac:dyDescent="0.2">
      <c r="A181" s="4"/>
      <c r="B181" s="17" t="s">
        <v>318</v>
      </c>
      <c r="C181" s="23"/>
      <c r="D181" s="22">
        <v>7560697.5500000035</v>
      </c>
      <c r="E181" s="22">
        <v>7108192.790000001</v>
      </c>
      <c r="F181" s="22">
        <v>6619697.1000000006</v>
      </c>
      <c r="G181" s="22">
        <v>488495.69</v>
      </c>
      <c r="H181" s="22">
        <v>386360.93</v>
      </c>
      <c r="I181" s="22">
        <v>66143.83</v>
      </c>
      <c r="J181" s="22">
        <v>8210538.1500000022</v>
      </c>
      <c r="K181" s="22">
        <v>7824177.2200000007</v>
      </c>
      <c r="L181" s="22">
        <v>7180340.7100000009</v>
      </c>
      <c r="M181" s="22">
        <v>643836.51</v>
      </c>
      <c r="N181" s="22">
        <v>386360.93</v>
      </c>
      <c r="O181" s="22">
        <v>7566701.6400000034</v>
      </c>
      <c r="P181" s="22">
        <v>529972.27</v>
      </c>
      <c r="Q181" s="22">
        <v>529972.27</v>
      </c>
      <c r="R181" s="22">
        <v>497003.95</v>
      </c>
      <c r="S181" s="22">
        <v>32968.32</v>
      </c>
      <c r="T181" s="22">
        <v>-1245956.7</v>
      </c>
      <c r="U181" s="22">
        <v>-1057647.5599999998</v>
      </c>
      <c r="V181" s="22">
        <v>-188309.13999999996</v>
      </c>
      <c r="W181" s="22">
        <v>-1245956.7</v>
      </c>
      <c r="X181" s="22">
        <v>-1245956.7</v>
      </c>
      <c r="Y181" s="22">
        <v>-1057647.5599999998</v>
      </c>
      <c r="Z181" s="22">
        <v>-188309.13999999996</v>
      </c>
      <c r="AA181" s="22">
        <v>66143.83</v>
      </c>
      <c r="AB181" s="22">
        <v>1116326.8199999998</v>
      </c>
      <c r="AC181" s="22">
        <v>-297697.8</v>
      </c>
      <c r="AD181" s="22">
        <v>3343.5500000000029</v>
      </c>
      <c r="AE181" s="22">
        <v>5544752.3099999996</v>
      </c>
      <c r="AF181" s="22">
        <v>674687.53</v>
      </c>
      <c r="AG181" s="22">
        <v>276577.53999999998</v>
      </c>
      <c r="AH181" s="22">
        <v>-333617.22000000003</v>
      </c>
      <c r="AI181" s="22">
        <v>492354</v>
      </c>
      <c r="AJ181" s="22">
        <v>104369.70000000001</v>
      </c>
      <c r="AK181" s="22">
        <v>904137.61</v>
      </c>
      <c r="AL181" s="22">
        <v>-42679.429999999993</v>
      </c>
      <c r="AM181" s="22">
        <v>386360.93</v>
      </c>
      <c r="AN181" s="22">
        <v>-60055.19</v>
      </c>
      <c r="AO181" s="22">
        <v>1097.1600000000001</v>
      </c>
      <c r="AP181" s="22">
        <v>-258264</v>
      </c>
      <c r="AQ181" s="128">
        <v>22432.55</v>
      </c>
      <c r="AR181" s="22">
        <v>-12659.87</v>
      </c>
      <c r="AS181" s="22">
        <v>6079.13</v>
      </c>
      <c r="AT181" s="22">
        <v>-279611.41000000003</v>
      </c>
      <c r="AU181" s="22">
        <v>-535375.24</v>
      </c>
      <c r="AV181" s="22">
        <v>14193.88</v>
      </c>
      <c r="AW181" s="22">
        <v>56559.79</v>
      </c>
      <c r="AX181" s="22">
        <v>38181.85</v>
      </c>
      <c r="AY181" s="22">
        <v>-156675.24000000002</v>
      </c>
      <c r="AZ181" s="22">
        <v>222.65000000000009</v>
      </c>
      <c r="BA181" s="22">
        <v>651809.46000000008</v>
      </c>
      <c r="BB181" s="22">
        <v>-271048.49</v>
      </c>
      <c r="BC181" s="22">
        <v>172141.94</v>
      </c>
      <c r="BD181" s="22">
        <v>8566.119999999999</v>
      </c>
      <c r="BE181" s="22">
        <v>-15972.48</v>
      </c>
      <c r="BF181" s="22">
        <v>302458.92000000004</v>
      </c>
      <c r="BG181" s="22">
        <v>-260573.99</v>
      </c>
      <c r="BH181" s="22">
        <v>32968.32</v>
      </c>
      <c r="BI181" s="22">
        <v>638376.4</v>
      </c>
      <c r="BJ181" s="22">
        <v>-177583.82</v>
      </c>
      <c r="BK181" s="22">
        <v>-5673.5599999999995</v>
      </c>
      <c r="BL181" s="22">
        <v>-318951.84999999998</v>
      </c>
      <c r="BM181" s="22">
        <v>-43510.15</v>
      </c>
      <c r="BN181" s="22">
        <v>-62232.31</v>
      </c>
      <c r="BO181" s="22">
        <v>-29013.54</v>
      </c>
      <c r="BP181" s="22">
        <v>10431.17</v>
      </c>
      <c r="BQ181" s="22">
        <v>-13065.349999999999</v>
      </c>
      <c r="BR181" s="22">
        <v>1138.7499999999998</v>
      </c>
      <c r="BS181" s="22">
        <v>-64132.600000000006</v>
      </c>
      <c r="BT181" s="22">
        <v>27877.370000000003</v>
      </c>
      <c r="BU181" s="22">
        <v>-127659</v>
      </c>
      <c r="BV181" s="22">
        <v>-50800.979999999996</v>
      </c>
      <c r="BW181" s="22">
        <v>-21052.989999999998</v>
      </c>
      <c r="BX181" s="22">
        <v>-33090.76</v>
      </c>
      <c r="BY181" s="22">
        <v>-521894.45999999996</v>
      </c>
      <c r="BZ181" s="22">
        <v>3742.01</v>
      </c>
      <c r="CA181" s="22">
        <v>58143.54</v>
      </c>
      <c r="CB181" s="22">
        <v>268.06</v>
      </c>
      <c r="CC181" s="22">
        <v>3990.2200000000003</v>
      </c>
    </row>
    <row r="182" spans="1:81" ht="12.75" customHeight="1" x14ac:dyDescent="0.2">
      <c r="A182" s="4"/>
      <c r="B182" s="17"/>
      <c r="C182" s="27" t="s">
        <v>319</v>
      </c>
      <c r="D182" s="24">
        <v>1229043.0400000003</v>
      </c>
      <c r="E182" s="24">
        <v>1226668.96</v>
      </c>
      <c r="F182" s="24">
        <v>191133.65000000002</v>
      </c>
      <c r="G182" s="24">
        <v>1035535.31</v>
      </c>
      <c r="H182" s="24">
        <v>425.05</v>
      </c>
      <c r="I182" s="24">
        <v>1949.03</v>
      </c>
      <c r="J182" s="24">
        <v>1185771.1900000002</v>
      </c>
      <c r="K182" s="24">
        <v>1185346.1399999999</v>
      </c>
      <c r="L182" s="24">
        <v>187558.68000000002</v>
      </c>
      <c r="M182" s="24">
        <v>997787.46000000008</v>
      </c>
      <c r="N182" s="24">
        <v>425.05</v>
      </c>
      <c r="O182" s="24">
        <v>187983.73</v>
      </c>
      <c r="P182" s="24">
        <v>953.3</v>
      </c>
      <c r="Q182" s="24">
        <v>953.3</v>
      </c>
      <c r="R182" s="24">
        <v>953.3</v>
      </c>
      <c r="S182" s="24">
        <v>0</v>
      </c>
      <c r="T182" s="24">
        <v>40369.520000000004</v>
      </c>
      <c r="U182" s="24">
        <v>2621.6699999999996</v>
      </c>
      <c r="V182" s="24">
        <v>37747.850000000006</v>
      </c>
      <c r="W182" s="24">
        <v>40369.520000000004</v>
      </c>
      <c r="X182" s="24">
        <v>40369.520000000004</v>
      </c>
      <c r="Y182" s="24">
        <v>2621.6699999999996</v>
      </c>
      <c r="Z182" s="24">
        <v>37747.850000000006</v>
      </c>
      <c r="AA182" s="24">
        <v>1949.03</v>
      </c>
      <c r="AB182" s="24">
        <v>1754.52</v>
      </c>
      <c r="AC182" s="24">
        <v>1570.63</v>
      </c>
      <c r="AD182" s="24">
        <v>164773.48000000001</v>
      </c>
      <c r="AE182" s="24">
        <v>23109.34</v>
      </c>
      <c r="AF182" s="24">
        <v>45898.31</v>
      </c>
      <c r="AG182" s="24">
        <v>0</v>
      </c>
      <c r="AH182" s="24">
        <v>35331.980000000003</v>
      </c>
      <c r="AI182" s="24">
        <v>0</v>
      </c>
      <c r="AJ182" s="24">
        <v>16720.79</v>
      </c>
      <c r="AK182" s="24">
        <v>51412.66</v>
      </c>
      <c r="AL182" s="24">
        <v>120615.94</v>
      </c>
      <c r="AM182" s="24">
        <v>425.05</v>
      </c>
      <c r="AN182" s="24">
        <v>56221.81</v>
      </c>
      <c r="AO182" s="24">
        <v>0</v>
      </c>
      <c r="AP182" s="24">
        <v>474.64</v>
      </c>
      <c r="AQ182" s="129">
        <v>35940.82</v>
      </c>
      <c r="AR182" s="24">
        <v>42.63</v>
      </c>
      <c r="AS182" s="24">
        <v>0</v>
      </c>
      <c r="AT182" s="24">
        <v>1378.67</v>
      </c>
      <c r="AU182" s="24">
        <v>0</v>
      </c>
      <c r="AV182" s="24">
        <v>0</v>
      </c>
      <c r="AW182" s="24">
        <v>38622.65</v>
      </c>
      <c r="AX182" s="24">
        <v>0</v>
      </c>
      <c r="AY182" s="24">
        <v>0</v>
      </c>
      <c r="AZ182" s="24">
        <v>0</v>
      </c>
      <c r="BA182" s="24">
        <v>544497.03</v>
      </c>
      <c r="BB182" s="24">
        <v>0</v>
      </c>
      <c r="BC182" s="24">
        <v>46669.4</v>
      </c>
      <c r="BD182" s="24">
        <v>310.83999999999997</v>
      </c>
      <c r="BE182" s="24">
        <v>0</v>
      </c>
      <c r="BF182" s="24">
        <v>0</v>
      </c>
      <c r="BG182" s="24">
        <v>953.3</v>
      </c>
      <c r="BH182" s="24">
        <v>0</v>
      </c>
      <c r="BI182" s="24">
        <v>0</v>
      </c>
      <c r="BJ182" s="24">
        <v>0</v>
      </c>
      <c r="BK182" s="24">
        <v>0</v>
      </c>
      <c r="BL182" s="24">
        <v>2514.9699999999998</v>
      </c>
      <c r="BM182" s="24">
        <v>0</v>
      </c>
      <c r="BN182" s="24">
        <v>106.7</v>
      </c>
      <c r="BO182" s="24">
        <v>0</v>
      </c>
      <c r="BP182" s="24">
        <v>0</v>
      </c>
      <c r="BQ182" s="24">
        <v>0</v>
      </c>
      <c r="BR182" s="24">
        <v>4754.4799999999996</v>
      </c>
      <c r="BS182" s="24">
        <v>0</v>
      </c>
      <c r="BT182" s="24">
        <v>32993.370000000003</v>
      </c>
      <c r="BU182" s="24">
        <v>0</v>
      </c>
      <c r="BV182" s="24">
        <v>0</v>
      </c>
      <c r="BW182" s="24">
        <v>0</v>
      </c>
      <c r="BX182" s="24">
        <v>0</v>
      </c>
      <c r="BY182" s="24">
        <v>0</v>
      </c>
      <c r="BZ182" s="24">
        <v>0</v>
      </c>
      <c r="CA182" s="24">
        <v>0</v>
      </c>
      <c r="CB182" s="24">
        <v>0</v>
      </c>
      <c r="CC182" s="24">
        <v>1949.03</v>
      </c>
    </row>
    <row r="183" spans="1:81" ht="12.75" customHeight="1" x14ac:dyDescent="0.2">
      <c r="A183" s="4"/>
      <c r="B183" s="17"/>
      <c r="C183" s="27" t="s">
        <v>320</v>
      </c>
      <c r="D183" s="24">
        <v>-2314854.5700000003</v>
      </c>
      <c r="E183" s="24">
        <v>-2314854.5699999998</v>
      </c>
      <c r="F183" s="24">
        <v>-1445122.3199999998</v>
      </c>
      <c r="G183" s="24">
        <v>-869732.24999999988</v>
      </c>
      <c r="H183" s="24">
        <v>0</v>
      </c>
      <c r="I183" s="24">
        <v>0</v>
      </c>
      <c r="J183" s="24">
        <v>-1274557.3600000001</v>
      </c>
      <c r="K183" s="24">
        <v>-1274557.3600000001</v>
      </c>
      <c r="L183" s="24">
        <v>-529607.92999999993</v>
      </c>
      <c r="M183" s="24">
        <v>-744949.42999999993</v>
      </c>
      <c r="N183" s="24">
        <v>0</v>
      </c>
      <c r="O183" s="24">
        <v>-529607.92999999993</v>
      </c>
      <c r="P183" s="24">
        <v>-158320.97</v>
      </c>
      <c r="Q183" s="24">
        <v>-158320.97</v>
      </c>
      <c r="R183" s="24">
        <v>-158320.97</v>
      </c>
      <c r="S183" s="24">
        <v>0</v>
      </c>
      <c r="T183" s="24">
        <v>-881976.24</v>
      </c>
      <c r="U183" s="24">
        <v>-757193.41999999993</v>
      </c>
      <c r="V183" s="24">
        <v>-124782.81999999999</v>
      </c>
      <c r="W183" s="24">
        <v>-881976.24</v>
      </c>
      <c r="X183" s="24">
        <v>-881976.24</v>
      </c>
      <c r="Y183" s="24">
        <v>-757193.41999999993</v>
      </c>
      <c r="Z183" s="24">
        <v>-124782.81999999999</v>
      </c>
      <c r="AA183" s="24">
        <v>0</v>
      </c>
      <c r="AB183" s="24">
        <v>-13977.12</v>
      </c>
      <c r="AC183" s="24">
        <v>-72569.259999999995</v>
      </c>
      <c r="AD183" s="24">
        <v>-230355.14</v>
      </c>
      <c r="AE183" s="24">
        <v>-56577.16</v>
      </c>
      <c r="AF183" s="24">
        <v>0</v>
      </c>
      <c r="AG183" s="24">
        <v>0</v>
      </c>
      <c r="AH183" s="24">
        <v>0</v>
      </c>
      <c r="AI183" s="24">
        <v>-2638.15</v>
      </c>
      <c r="AJ183" s="24">
        <v>0</v>
      </c>
      <c r="AK183" s="24">
        <v>0</v>
      </c>
      <c r="AL183" s="24">
        <v>0</v>
      </c>
      <c r="AM183" s="24">
        <v>0</v>
      </c>
      <c r="AN183" s="24">
        <v>0</v>
      </c>
      <c r="AO183" s="24">
        <v>0</v>
      </c>
      <c r="AP183" s="24">
        <v>-41584.39</v>
      </c>
      <c r="AQ183" s="129">
        <v>0</v>
      </c>
      <c r="AR183" s="24">
        <v>0</v>
      </c>
      <c r="AS183" s="24">
        <v>0</v>
      </c>
      <c r="AT183" s="24">
        <v>-221418.94</v>
      </c>
      <c r="AU183" s="24">
        <v>-293175.34999999998</v>
      </c>
      <c r="AV183" s="24">
        <v>0</v>
      </c>
      <c r="AW183" s="24">
        <v>0</v>
      </c>
      <c r="AX183" s="24">
        <v>0</v>
      </c>
      <c r="AY183" s="24">
        <v>-148590.07</v>
      </c>
      <c r="AZ183" s="24">
        <v>0</v>
      </c>
      <c r="BA183" s="24">
        <v>0</v>
      </c>
      <c r="BB183" s="24">
        <v>-193671.78</v>
      </c>
      <c r="BC183" s="24">
        <v>0</v>
      </c>
      <c r="BD183" s="24">
        <v>0</v>
      </c>
      <c r="BE183" s="24">
        <v>0</v>
      </c>
      <c r="BF183" s="24">
        <v>-25194.98</v>
      </c>
      <c r="BG183" s="24">
        <v>-2699.67</v>
      </c>
      <c r="BH183" s="24">
        <v>0</v>
      </c>
      <c r="BI183" s="24">
        <v>0</v>
      </c>
      <c r="BJ183" s="24">
        <v>-129097.37</v>
      </c>
      <c r="BK183" s="24">
        <v>-1328.95</v>
      </c>
      <c r="BL183" s="24">
        <v>-185119.12</v>
      </c>
      <c r="BM183" s="24">
        <v>0</v>
      </c>
      <c r="BN183" s="24">
        <v>-72381.649999999994</v>
      </c>
      <c r="BO183" s="24">
        <v>-1075.46</v>
      </c>
      <c r="BP183" s="24">
        <v>0</v>
      </c>
      <c r="BQ183" s="24">
        <v>-8257.06</v>
      </c>
      <c r="BR183" s="24">
        <v>0</v>
      </c>
      <c r="BS183" s="24">
        <v>-39589.360000000001</v>
      </c>
      <c r="BT183" s="24">
        <v>0</v>
      </c>
      <c r="BU183" s="24">
        <v>-97934.68</v>
      </c>
      <c r="BV183" s="24">
        <v>-29102.52</v>
      </c>
      <c r="BW183" s="24">
        <v>-12014.64</v>
      </c>
      <c r="BX183" s="24">
        <v>-18591.080000000002</v>
      </c>
      <c r="BY183" s="24">
        <v>-417910.67</v>
      </c>
      <c r="BZ183" s="24">
        <v>0</v>
      </c>
      <c r="CA183" s="24">
        <v>0</v>
      </c>
      <c r="CB183" s="24">
        <v>0</v>
      </c>
      <c r="CC183" s="24">
        <v>0</v>
      </c>
    </row>
    <row r="184" spans="1:81" ht="12.75" customHeight="1" x14ac:dyDescent="0.2">
      <c r="A184" s="4"/>
      <c r="B184" s="17"/>
      <c r="C184" s="27" t="s">
        <v>321</v>
      </c>
      <c r="D184" s="24">
        <v>10915006.480000002</v>
      </c>
      <c r="E184" s="24">
        <v>10464617.280000001</v>
      </c>
      <c r="F184" s="24">
        <v>9200586.9700000007</v>
      </c>
      <c r="G184" s="24">
        <v>1264030.31</v>
      </c>
      <c r="H184" s="24">
        <v>385935.88</v>
      </c>
      <c r="I184" s="24">
        <v>64453.32</v>
      </c>
      <c r="J184" s="24">
        <v>9830543.0800000019</v>
      </c>
      <c r="K184" s="24">
        <v>9444607.2000000011</v>
      </c>
      <c r="L184" s="24">
        <v>8213770.1500000004</v>
      </c>
      <c r="M184" s="24">
        <v>1230837.05</v>
      </c>
      <c r="N184" s="24">
        <v>385935.88</v>
      </c>
      <c r="O184" s="24">
        <v>8599706.0300000031</v>
      </c>
      <c r="P184" s="24">
        <v>999223.56</v>
      </c>
      <c r="Q184" s="24">
        <v>999223.56</v>
      </c>
      <c r="R184" s="24">
        <v>966030.3</v>
      </c>
      <c r="S184" s="24">
        <v>33193.26</v>
      </c>
      <c r="T184" s="24">
        <v>20786.52</v>
      </c>
      <c r="U184" s="24">
        <v>20786.52</v>
      </c>
      <c r="V184" s="24">
        <v>0</v>
      </c>
      <c r="W184" s="24">
        <v>20786.52</v>
      </c>
      <c r="X184" s="24">
        <v>20786.52</v>
      </c>
      <c r="Y184" s="24">
        <v>20786.52</v>
      </c>
      <c r="Z184" s="24">
        <v>0</v>
      </c>
      <c r="AA184" s="24">
        <v>64453.32</v>
      </c>
      <c r="AB184" s="24">
        <v>1128549.42</v>
      </c>
      <c r="AC184" s="24">
        <v>0</v>
      </c>
      <c r="AD184" s="24">
        <v>68925.210000000006</v>
      </c>
      <c r="AE184" s="24">
        <v>5578220.1299999999</v>
      </c>
      <c r="AF184" s="24">
        <v>628789.22</v>
      </c>
      <c r="AG184" s="24">
        <v>276577.53999999998</v>
      </c>
      <c r="AH184" s="24">
        <v>0</v>
      </c>
      <c r="AI184" s="24">
        <v>494992.15</v>
      </c>
      <c r="AJ184" s="24">
        <v>87648.91</v>
      </c>
      <c r="AK184" s="24">
        <v>852724.95</v>
      </c>
      <c r="AL184" s="24">
        <v>0</v>
      </c>
      <c r="AM184" s="24">
        <v>385935.88</v>
      </c>
      <c r="AN184" s="24">
        <v>0</v>
      </c>
      <c r="AO184" s="24">
        <v>1097.1600000000001</v>
      </c>
      <c r="AP184" s="24">
        <v>0</v>
      </c>
      <c r="AQ184" s="129">
        <v>0</v>
      </c>
      <c r="AR184" s="24">
        <v>505.36</v>
      </c>
      <c r="AS184" s="24">
        <v>6079.13</v>
      </c>
      <c r="AT184" s="24">
        <v>0</v>
      </c>
      <c r="AU184" s="24">
        <v>0</v>
      </c>
      <c r="AV184" s="24">
        <v>14193.88</v>
      </c>
      <c r="AW184" s="24">
        <v>17937.14</v>
      </c>
      <c r="AX184" s="24">
        <v>38181.85</v>
      </c>
      <c r="AY184" s="24">
        <v>0</v>
      </c>
      <c r="AZ184" s="24">
        <v>2103.5</v>
      </c>
      <c r="BA184" s="24">
        <v>113135.4</v>
      </c>
      <c r="BB184" s="24">
        <v>0</v>
      </c>
      <c r="BC184" s="24">
        <v>125472.54</v>
      </c>
      <c r="BD184" s="24">
        <v>9473.7099999999991</v>
      </c>
      <c r="BE184" s="24">
        <v>0</v>
      </c>
      <c r="BF184" s="24">
        <v>327653.90000000002</v>
      </c>
      <c r="BG184" s="24">
        <v>0</v>
      </c>
      <c r="BH184" s="24">
        <v>33193.26</v>
      </c>
      <c r="BI184" s="24">
        <v>638376.4</v>
      </c>
      <c r="BJ184" s="24">
        <v>0</v>
      </c>
      <c r="BK184" s="24">
        <v>0</v>
      </c>
      <c r="BL184" s="24">
        <v>0</v>
      </c>
      <c r="BM184" s="24">
        <v>0</v>
      </c>
      <c r="BN184" s="24">
        <v>10355.35</v>
      </c>
      <c r="BO184" s="24">
        <v>0</v>
      </c>
      <c r="BP184" s="24">
        <v>10431.17</v>
      </c>
      <c r="BQ184" s="24">
        <v>0</v>
      </c>
      <c r="BR184" s="24">
        <v>0</v>
      </c>
      <c r="BS184" s="24">
        <v>0</v>
      </c>
      <c r="BT184" s="24">
        <v>0</v>
      </c>
      <c r="BU184" s="24">
        <v>0</v>
      </c>
      <c r="BV184" s="24">
        <v>0</v>
      </c>
      <c r="BW184" s="24">
        <v>0</v>
      </c>
      <c r="BX184" s="24">
        <v>0</v>
      </c>
      <c r="BY184" s="24">
        <v>0</v>
      </c>
      <c r="BZ184" s="24">
        <v>4000.53</v>
      </c>
      <c r="CA184" s="24">
        <v>58143.54</v>
      </c>
      <c r="CB184" s="24">
        <v>268.06</v>
      </c>
      <c r="CC184" s="24">
        <v>2041.19</v>
      </c>
    </row>
    <row r="185" spans="1:81" ht="12.75" customHeight="1" x14ac:dyDescent="0.2">
      <c r="A185" s="4"/>
      <c r="B185" s="17"/>
      <c r="C185" s="27" t="s">
        <v>322</v>
      </c>
      <c r="D185" s="24">
        <v>-2238271.9799999995</v>
      </c>
      <c r="E185" s="24">
        <v>-2238271.9800000004</v>
      </c>
      <c r="F185" s="24">
        <v>-1308282.3400000001</v>
      </c>
      <c r="G185" s="24">
        <v>-929989.64000000013</v>
      </c>
      <c r="H185" s="24">
        <v>0</v>
      </c>
      <c r="I185" s="24">
        <v>0</v>
      </c>
      <c r="J185" s="24">
        <v>-1504086.7599999998</v>
      </c>
      <c r="K185" s="24">
        <v>-1504086.7599999998</v>
      </c>
      <c r="L185" s="24">
        <v>-675073.05</v>
      </c>
      <c r="M185" s="24">
        <v>-829013.71000000008</v>
      </c>
      <c r="N185" s="24">
        <v>0</v>
      </c>
      <c r="O185" s="24">
        <v>-675073.05</v>
      </c>
      <c r="P185" s="24">
        <v>-311653.82</v>
      </c>
      <c r="Q185" s="24">
        <v>-311653.82</v>
      </c>
      <c r="R185" s="24">
        <v>-311653.82</v>
      </c>
      <c r="S185" s="24">
        <v>0</v>
      </c>
      <c r="T185" s="24">
        <v>-422531.39999999991</v>
      </c>
      <c r="U185" s="24">
        <v>-321555.46999999997</v>
      </c>
      <c r="V185" s="24">
        <v>-100975.93</v>
      </c>
      <c r="W185" s="24">
        <v>-422531.39999999991</v>
      </c>
      <c r="X185" s="24">
        <v>-422531.39999999991</v>
      </c>
      <c r="Y185" s="24">
        <v>-321555.46999999997</v>
      </c>
      <c r="Z185" s="24">
        <v>-100975.93</v>
      </c>
      <c r="AA185" s="24">
        <v>0</v>
      </c>
      <c r="AB185" s="24">
        <v>0</v>
      </c>
      <c r="AC185" s="24">
        <v>-226699.17</v>
      </c>
      <c r="AD185" s="24">
        <v>0</v>
      </c>
      <c r="AE185" s="24">
        <v>0</v>
      </c>
      <c r="AF185" s="24">
        <v>0</v>
      </c>
      <c r="AG185" s="24">
        <v>0</v>
      </c>
      <c r="AH185" s="24">
        <v>-368949.2</v>
      </c>
      <c r="AI185" s="24">
        <v>0</v>
      </c>
      <c r="AJ185" s="24">
        <v>0</v>
      </c>
      <c r="AK185" s="24">
        <v>0</v>
      </c>
      <c r="AL185" s="24">
        <v>-163295.37</v>
      </c>
      <c r="AM185" s="24">
        <v>0</v>
      </c>
      <c r="AN185" s="24">
        <v>-116277</v>
      </c>
      <c r="AO185" s="24">
        <v>0</v>
      </c>
      <c r="AP185" s="24">
        <v>-217154.25</v>
      </c>
      <c r="AQ185" s="129">
        <v>-13508.27</v>
      </c>
      <c r="AR185" s="24">
        <v>0</v>
      </c>
      <c r="AS185" s="24">
        <v>0</v>
      </c>
      <c r="AT185" s="24">
        <v>-54569.25</v>
      </c>
      <c r="AU185" s="24">
        <v>-242199.89</v>
      </c>
      <c r="AV185" s="24">
        <v>0</v>
      </c>
      <c r="AW185" s="24">
        <v>0</v>
      </c>
      <c r="AX185" s="24">
        <v>0</v>
      </c>
      <c r="AY185" s="24">
        <v>-8085.17</v>
      </c>
      <c r="AZ185" s="24">
        <v>0</v>
      </c>
      <c r="BA185" s="24">
        <v>0</v>
      </c>
      <c r="BB185" s="24">
        <v>-77376.710000000006</v>
      </c>
      <c r="BC185" s="24">
        <v>0</v>
      </c>
      <c r="BD185" s="24">
        <v>0</v>
      </c>
      <c r="BE185" s="24">
        <v>-15972.48</v>
      </c>
      <c r="BF185" s="24">
        <v>0</v>
      </c>
      <c r="BG185" s="24">
        <v>-258822.76</v>
      </c>
      <c r="BH185" s="24">
        <v>0</v>
      </c>
      <c r="BI185" s="24">
        <v>0</v>
      </c>
      <c r="BJ185" s="24">
        <v>-48486.45</v>
      </c>
      <c r="BK185" s="24">
        <v>-4344.6099999999997</v>
      </c>
      <c r="BL185" s="24">
        <v>-134353.54999999999</v>
      </c>
      <c r="BM185" s="24">
        <v>-43510.15</v>
      </c>
      <c r="BN185" s="24">
        <v>0</v>
      </c>
      <c r="BO185" s="24">
        <v>-27938.080000000002</v>
      </c>
      <c r="BP185" s="24">
        <v>0</v>
      </c>
      <c r="BQ185" s="24">
        <v>-4808.29</v>
      </c>
      <c r="BR185" s="24">
        <v>-3317.49</v>
      </c>
      <c r="BS185" s="24">
        <v>-24543.24</v>
      </c>
      <c r="BT185" s="24">
        <v>-5116</v>
      </c>
      <c r="BU185" s="24">
        <v>-29724.32</v>
      </c>
      <c r="BV185" s="24">
        <v>-21698.46</v>
      </c>
      <c r="BW185" s="24">
        <v>-9038.35</v>
      </c>
      <c r="BX185" s="24">
        <v>-14499.68</v>
      </c>
      <c r="BY185" s="24">
        <v>-103983.79</v>
      </c>
      <c r="BZ185" s="24">
        <v>0</v>
      </c>
      <c r="CA185" s="24">
        <v>0</v>
      </c>
      <c r="CB185" s="24">
        <v>0</v>
      </c>
      <c r="CC185" s="24">
        <v>0</v>
      </c>
    </row>
    <row r="186" spans="1:81" ht="12.75" customHeight="1" x14ac:dyDescent="0.2">
      <c r="A186" s="4"/>
      <c r="B186" s="17"/>
      <c r="C186" s="27" t="s">
        <v>323</v>
      </c>
      <c r="D186" s="24">
        <v>0</v>
      </c>
      <c r="E186" s="24">
        <v>0</v>
      </c>
      <c r="F186" s="24">
        <v>0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4">
        <v>0</v>
      </c>
      <c r="AN186" s="24">
        <v>0</v>
      </c>
      <c r="AO186" s="24">
        <v>0</v>
      </c>
      <c r="AP186" s="24">
        <v>0</v>
      </c>
      <c r="AQ186" s="129">
        <v>0</v>
      </c>
      <c r="AR186" s="24">
        <v>0</v>
      </c>
      <c r="AS186" s="24">
        <v>0</v>
      </c>
      <c r="AT186" s="24">
        <v>0</v>
      </c>
      <c r="AU186" s="24">
        <v>0</v>
      </c>
      <c r="AV186" s="24">
        <v>0</v>
      </c>
      <c r="AW186" s="24">
        <v>0</v>
      </c>
      <c r="AX186" s="24">
        <v>0</v>
      </c>
      <c r="AY186" s="24">
        <v>0</v>
      </c>
      <c r="AZ186" s="24">
        <v>0</v>
      </c>
      <c r="BA186" s="24">
        <v>0</v>
      </c>
      <c r="BB186" s="24">
        <v>0</v>
      </c>
      <c r="BC186" s="24">
        <v>0</v>
      </c>
      <c r="BD186" s="24">
        <v>0</v>
      </c>
      <c r="BE186" s="24">
        <v>0</v>
      </c>
      <c r="BF186" s="24">
        <v>0</v>
      </c>
      <c r="BG186" s="24">
        <v>0</v>
      </c>
      <c r="BH186" s="24">
        <v>0</v>
      </c>
      <c r="BI186" s="24">
        <v>0</v>
      </c>
      <c r="BJ186" s="24">
        <v>0</v>
      </c>
      <c r="BK186" s="24">
        <v>0</v>
      </c>
      <c r="BL186" s="24">
        <v>0</v>
      </c>
      <c r="BM186" s="24">
        <v>0</v>
      </c>
      <c r="BN186" s="24">
        <v>0</v>
      </c>
      <c r="BO186" s="24">
        <v>0</v>
      </c>
      <c r="BP186" s="24">
        <v>0</v>
      </c>
      <c r="BQ186" s="24">
        <v>0</v>
      </c>
      <c r="BR186" s="24">
        <v>0</v>
      </c>
      <c r="BS186" s="24">
        <v>0</v>
      </c>
      <c r="BT186" s="24">
        <v>0</v>
      </c>
      <c r="BU186" s="24">
        <v>0</v>
      </c>
      <c r="BV186" s="24">
        <v>0</v>
      </c>
      <c r="BW186" s="24">
        <v>0</v>
      </c>
      <c r="BX186" s="24">
        <v>0</v>
      </c>
      <c r="BY186" s="24">
        <v>0</v>
      </c>
      <c r="BZ186" s="24">
        <v>0</v>
      </c>
      <c r="CA186" s="24">
        <v>0</v>
      </c>
      <c r="CB186" s="24">
        <v>0</v>
      </c>
      <c r="CC186" s="24">
        <v>0</v>
      </c>
    </row>
    <row r="187" spans="1:81" ht="12.75" customHeight="1" x14ac:dyDescent="0.2">
      <c r="A187" s="4"/>
      <c r="B187" s="17"/>
      <c r="C187" s="23" t="s">
        <v>324</v>
      </c>
      <c r="D187" s="24">
        <v>-30225.420000000002</v>
      </c>
      <c r="E187" s="24">
        <v>-29966.9</v>
      </c>
      <c r="F187" s="24">
        <v>-18618.86</v>
      </c>
      <c r="G187" s="24">
        <v>-11348.04</v>
      </c>
      <c r="H187" s="24">
        <v>0</v>
      </c>
      <c r="I187" s="24">
        <v>-258.52</v>
      </c>
      <c r="J187" s="24">
        <v>-27132</v>
      </c>
      <c r="K187" s="24">
        <v>-27132</v>
      </c>
      <c r="L187" s="24">
        <v>-16307.140000000001</v>
      </c>
      <c r="M187" s="24">
        <v>-10824.86</v>
      </c>
      <c r="N187" s="24">
        <v>0</v>
      </c>
      <c r="O187" s="24">
        <v>-16307.140000000001</v>
      </c>
      <c r="P187" s="24">
        <v>-229.8</v>
      </c>
      <c r="Q187" s="24">
        <v>-229.8</v>
      </c>
      <c r="R187" s="24">
        <v>-4.8600000000000003</v>
      </c>
      <c r="S187" s="24">
        <v>-224.94</v>
      </c>
      <c r="T187" s="24">
        <v>-2605.1000000000004</v>
      </c>
      <c r="U187" s="24">
        <v>-2306.86</v>
      </c>
      <c r="V187" s="24">
        <v>-298.24</v>
      </c>
      <c r="W187" s="24">
        <v>-2605.1000000000004</v>
      </c>
      <c r="X187" s="24">
        <v>-2605.1000000000004</v>
      </c>
      <c r="Y187" s="24">
        <v>-2306.86</v>
      </c>
      <c r="Z187" s="24">
        <v>-298.24</v>
      </c>
      <c r="AA187" s="24">
        <v>-258.52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4">
        <v>0</v>
      </c>
      <c r="AK187" s="24">
        <v>0</v>
      </c>
      <c r="AL187" s="24">
        <v>0</v>
      </c>
      <c r="AM187" s="24">
        <v>0</v>
      </c>
      <c r="AN187" s="24">
        <v>0</v>
      </c>
      <c r="AO187" s="24">
        <v>0</v>
      </c>
      <c r="AP187" s="24">
        <v>0</v>
      </c>
      <c r="AQ187" s="129">
        <v>0</v>
      </c>
      <c r="AR187" s="24">
        <v>-13207.86</v>
      </c>
      <c r="AS187" s="24">
        <v>0</v>
      </c>
      <c r="AT187" s="24">
        <v>-5001.8900000000003</v>
      </c>
      <c r="AU187" s="24">
        <v>0</v>
      </c>
      <c r="AV187" s="24">
        <v>0</v>
      </c>
      <c r="AW187" s="24">
        <v>0</v>
      </c>
      <c r="AX187" s="24">
        <v>0</v>
      </c>
      <c r="AY187" s="24">
        <v>0</v>
      </c>
      <c r="AZ187" s="24">
        <v>-1880.85</v>
      </c>
      <c r="BA187" s="24">
        <v>-5822.97</v>
      </c>
      <c r="BB187" s="24">
        <v>0</v>
      </c>
      <c r="BC187" s="24">
        <v>0</v>
      </c>
      <c r="BD187" s="24">
        <v>-1218.43</v>
      </c>
      <c r="BE187" s="24">
        <v>0</v>
      </c>
      <c r="BF187" s="24">
        <v>0</v>
      </c>
      <c r="BG187" s="24">
        <v>-4.8600000000000003</v>
      </c>
      <c r="BH187" s="24">
        <v>-224.94</v>
      </c>
      <c r="BI187" s="24">
        <v>0</v>
      </c>
      <c r="BJ187" s="24">
        <v>0</v>
      </c>
      <c r="BK187" s="24">
        <v>0</v>
      </c>
      <c r="BL187" s="24">
        <v>-1994.15</v>
      </c>
      <c r="BM187" s="24">
        <v>0</v>
      </c>
      <c r="BN187" s="24">
        <v>-312.70999999999998</v>
      </c>
      <c r="BO187" s="24">
        <v>0</v>
      </c>
      <c r="BP187" s="24">
        <v>0</v>
      </c>
      <c r="BQ187" s="24">
        <v>0</v>
      </c>
      <c r="BR187" s="24">
        <v>-298.24</v>
      </c>
      <c r="BS187" s="24">
        <v>0</v>
      </c>
      <c r="BT187" s="24">
        <v>0</v>
      </c>
      <c r="BU187" s="24">
        <v>0</v>
      </c>
      <c r="BV187" s="24">
        <v>0</v>
      </c>
      <c r="BW187" s="24">
        <v>0</v>
      </c>
      <c r="BX187" s="24">
        <v>0</v>
      </c>
      <c r="BY187" s="24">
        <v>0</v>
      </c>
      <c r="BZ187" s="24">
        <v>-258.52</v>
      </c>
      <c r="CA187" s="24">
        <v>0</v>
      </c>
      <c r="CB187" s="24">
        <v>0</v>
      </c>
      <c r="CC187" s="24">
        <v>0</v>
      </c>
    </row>
    <row r="188" spans="1:81" ht="12.75" customHeight="1" thickBot="1" x14ac:dyDescent="0.25">
      <c r="A188" s="36"/>
      <c r="B188" s="37"/>
      <c r="C188" s="38"/>
      <c r="D188" s="39">
        <v>0</v>
      </c>
      <c r="E188" s="39">
        <v>0</v>
      </c>
      <c r="F188" s="39">
        <v>0</v>
      </c>
      <c r="G188" s="39">
        <v>0</v>
      </c>
      <c r="H188" s="39">
        <v>0</v>
      </c>
      <c r="I188" s="39">
        <v>0</v>
      </c>
      <c r="J188" s="39">
        <v>0</v>
      </c>
      <c r="K188" s="39">
        <v>0</v>
      </c>
      <c r="L188" s="39">
        <v>0</v>
      </c>
      <c r="M188" s="39">
        <v>0</v>
      </c>
      <c r="N188" s="39">
        <v>0</v>
      </c>
      <c r="O188" s="39">
        <v>0</v>
      </c>
      <c r="P188" s="39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v>0</v>
      </c>
      <c r="Y188" s="39">
        <v>0</v>
      </c>
      <c r="Z188" s="39">
        <v>0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0</v>
      </c>
      <c r="AH188" s="39">
        <v>0</v>
      </c>
      <c r="AI188" s="39">
        <v>0</v>
      </c>
      <c r="AJ188" s="39">
        <v>0</v>
      </c>
      <c r="AK188" s="39">
        <v>0</v>
      </c>
      <c r="AL188" s="39">
        <v>0</v>
      </c>
      <c r="AM188" s="39">
        <v>0</v>
      </c>
      <c r="AN188" s="39">
        <v>0</v>
      </c>
      <c r="AO188" s="39">
        <v>0</v>
      </c>
      <c r="AP188" s="39">
        <v>0</v>
      </c>
      <c r="AQ188" s="132">
        <v>0</v>
      </c>
      <c r="AR188" s="39">
        <v>0</v>
      </c>
      <c r="AS188" s="39">
        <v>0</v>
      </c>
      <c r="AT188" s="39">
        <v>0</v>
      </c>
      <c r="AU188" s="39">
        <v>0</v>
      </c>
      <c r="AV188" s="39">
        <v>0</v>
      </c>
      <c r="AW188" s="39">
        <v>0</v>
      </c>
      <c r="AX188" s="39">
        <v>0</v>
      </c>
      <c r="AY188" s="39">
        <v>0</v>
      </c>
      <c r="AZ188" s="39">
        <v>0</v>
      </c>
      <c r="BA188" s="39">
        <v>0</v>
      </c>
      <c r="BB188" s="39">
        <v>0</v>
      </c>
      <c r="BC188" s="39">
        <v>0</v>
      </c>
      <c r="BD188" s="39">
        <v>0</v>
      </c>
      <c r="BE188" s="39">
        <v>0</v>
      </c>
      <c r="BF188" s="39">
        <v>0</v>
      </c>
      <c r="BG188" s="39">
        <v>0</v>
      </c>
      <c r="BH188" s="39">
        <v>0</v>
      </c>
      <c r="BI188" s="39">
        <v>0</v>
      </c>
      <c r="BJ188" s="39">
        <v>0</v>
      </c>
      <c r="BK188" s="39">
        <v>0</v>
      </c>
      <c r="BL188" s="39">
        <v>0</v>
      </c>
      <c r="BM188" s="39">
        <v>0</v>
      </c>
      <c r="BN188" s="39">
        <v>0</v>
      </c>
      <c r="BO188" s="39">
        <v>0</v>
      </c>
      <c r="BP188" s="39">
        <v>0</v>
      </c>
      <c r="BQ188" s="39">
        <v>0</v>
      </c>
      <c r="BR188" s="39">
        <v>0</v>
      </c>
      <c r="BS188" s="39">
        <v>0</v>
      </c>
      <c r="BT188" s="39">
        <v>0</v>
      </c>
      <c r="BU188" s="39">
        <v>0</v>
      </c>
      <c r="BV188" s="39">
        <v>0</v>
      </c>
      <c r="BW188" s="39">
        <v>0</v>
      </c>
      <c r="BX188" s="39">
        <v>0</v>
      </c>
      <c r="BY188" s="39">
        <v>0</v>
      </c>
      <c r="BZ188" s="39">
        <v>0</v>
      </c>
      <c r="CA188" s="39">
        <v>0</v>
      </c>
      <c r="CB188" s="39">
        <v>0</v>
      </c>
      <c r="CC188" s="39">
        <v>0</v>
      </c>
    </row>
    <row r="189" spans="1:81" ht="12.75" customHeight="1" thickBot="1" x14ac:dyDescent="0.25">
      <c r="A189" s="5"/>
      <c r="B189" s="5"/>
      <c r="C189" s="40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133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</row>
    <row r="190" spans="1:81" ht="12.75" customHeight="1" x14ac:dyDescent="0.2">
      <c r="A190" s="42" t="s">
        <v>325</v>
      </c>
      <c r="B190" s="2"/>
      <c r="C190" s="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134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</row>
    <row r="191" spans="1:81" ht="12.75" customHeight="1" x14ac:dyDescent="0.2">
      <c r="A191" s="16" t="s">
        <v>326</v>
      </c>
      <c r="B191" s="17"/>
      <c r="C191" s="17"/>
      <c r="D191" s="18">
        <v>418894282.31</v>
      </c>
      <c r="E191" s="18">
        <v>412259796.18000001</v>
      </c>
      <c r="F191" s="18">
        <v>267279255.51000002</v>
      </c>
      <c r="G191" s="18">
        <v>144980540.66999999</v>
      </c>
      <c r="H191" s="18">
        <v>5585649.6900000023</v>
      </c>
      <c r="I191" s="18">
        <v>1048836.44</v>
      </c>
      <c r="J191" s="18">
        <v>404077993.47000003</v>
      </c>
      <c r="K191" s="18">
        <v>398492343.78000003</v>
      </c>
      <c r="L191" s="18">
        <v>255697082.98000002</v>
      </c>
      <c r="M191" s="18">
        <v>142795260.79999995</v>
      </c>
      <c r="N191" s="18">
        <v>5585649.6900000023</v>
      </c>
      <c r="O191" s="18">
        <v>261282732.67000002</v>
      </c>
      <c r="P191" s="18">
        <v>8788620.1899999995</v>
      </c>
      <c r="Q191" s="18">
        <v>8788620.1899999995</v>
      </c>
      <c r="R191" s="18">
        <v>8544805.7899999991</v>
      </c>
      <c r="S191" s="18">
        <v>243814.39999999999</v>
      </c>
      <c r="T191" s="18">
        <v>4978832.21</v>
      </c>
      <c r="U191" s="18">
        <v>3037366.74</v>
      </c>
      <c r="V191" s="18">
        <v>1941465.47</v>
      </c>
      <c r="W191" s="18">
        <v>4978832.21</v>
      </c>
      <c r="X191" s="18">
        <v>4978832.21</v>
      </c>
      <c r="Y191" s="18">
        <v>3037366.74</v>
      </c>
      <c r="Z191" s="18">
        <v>1941465.47</v>
      </c>
      <c r="AA191" s="18">
        <v>1048836.44</v>
      </c>
      <c r="AB191" s="18">
        <v>27322181.219999999</v>
      </c>
      <c r="AC191" s="18">
        <v>6502538.620000001</v>
      </c>
      <c r="AD191" s="18">
        <v>11297940.49</v>
      </c>
      <c r="AE191" s="18">
        <v>142759504.38</v>
      </c>
      <c r="AF191" s="18">
        <v>35413482.420000002</v>
      </c>
      <c r="AG191" s="18">
        <v>4465677.1700000009</v>
      </c>
      <c r="AH191" s="18">
        <v>67213504.019999996</v>
      </c>
      <c r="AI191" s="18">
        <v>22590623.329999998</v>
      </c>
      <c r="AJ191" s="18">
        <v>3493280.54</v>
      </c>
      <c r="AK191" s="18">
        <v>41511174.029999994</v>
      </c>
      <c r="AL191" s="18">
        <v>13884251.909999996</v>
      </c>
      <c r="AM191" s="18">
        <v>5585649.6900000023</v>
      </c>
      <c r="AN191" s="18">
        <v>2999766.3</v>
      </c>
      <c r="AO191" s="18">
        <v>626369.75000000012</v>
      </c>
      <c r="AP191" s="18">
        <v>777335.92999999993</v>
      </c>
      <c r="AQ191" s="126">
        <v>762921.80999999994</v>
      </c>
      <c r="AR191" s="18">
        <v>1081501.26</v>
      </c>
      <c r="AS191" s="18">
        <v>1178726.28</v>
      </c>
      <c r="AT191" s="18">
        <v>2083788.0799999998</v>
      </c>
      <c r="AU191" s="18">
        <v>506021.36999999988</v>
      </c>
      <c r="AV191" s="18">
        <v>187907.25999999998</v>
      </c>
      <c r="AW191" s="18">
        <v>5176140.7299999995</v>
      </c>
      <c r="AX191" s="18">
        <v>1187598.3700000001</v>
      </c>
      <c r="AY191" s="18">
        <v>726290.84000000008</v>
      </c>
      <c r="AZ191" s="18">
        <v>934051.11</v>
      </c>
      <c r="BA191" s="18">
        <v>2187810.14</v>
      </c>
      <c r="BB191" s="18">
        <v>139296.89000000001</v>
      </c>
      <c r="BC191" s="18">
        <v>566644.47</v>
      </c>
      <c r="BD191" s="18">
        <v>425846.70999999996</v>
      </c>
      <c r="BE191" s="18">
        <v>490168.35000000009</v>
      </c>
      <c r="BF191" s="18">
        <v>7597376.5200000005</v>
      </c>
      <c r="BG191" s="18">
        <v>200077.46000000002</v>
      </c>
      <c r="BH191" s="18">
        <v>243814.39999999999</v>
      </c>
      <c r="BI191" s="18">
        <v>671537.52</v>
      </c>
      <c r="BJ191" s="18">
        <v>25647.599999999999</v>
      </c>
      <c r="BK191" s="18">
        <v>50166.69</v>
      </c>
      <c r="BL191" s="18">
        <v>1440066.83</v>
      </c>
      <c r="BM191" s="18">
        <v>617620.01000000013</v>
      </c>
      <c r="BN191" s="18">
        <v>514553.64</v>
      </c>
      <c r="BO191" s="18">
        <v>175249.07000000004</v>
      </c>
      <c r="BP191" s="18">
        <v>123762.79</v>
      </c>
      <c r="BQ191" s="18">
        <v>201453.41999999998</v>
      </c>
      <c r="BR191" s="18">
        <v>54437.55</v>
      </c>
      <c r="BS191" s="18">
        <v>412666.04999999993</v>
      </c>
      <c r="BT191" s="18">
        <v>989771.97</v>
      </c>
      <c r="BU191" s="18">
        <v>20894.150000000001</v>
      </c>
      <c r="BV191" s="18">
        <v>33807.160000000003</v>
      </c>
      <c r="BW191" s="18">
        <v>2625.9900000000002</v>
      </c>
      <c r="BX191" s="18">
        <v>57288.37</v>
      </c>
      <c r="BY191" s="18">
        <v>334635.20999999996</v>
      </c>
      <c r="BZ191" s="18">
        <v>137721.15</v>
      </c>
      <c r="CA191" s="18">
        <v>460242.18</v>
      </c>
      <c r="CB191" s="18">
        <v>210576.97000000003</v>
      </c>
      <c r="CC191" s="18">
        <v>240296.14000000007</v>
      </c>
    </row>
    <row r="192" spans="1:81" ht="12.75" customHeight="1" x14ac:dyDescent="0.2">
      <c r="A192" s="16"/>
      <c r="B192" s="26" t="s">
        <v>327</v>
      </c>
      <c r="D192" s="44">
        <v>89305249.370000005</v>
      </c>
      <c r="E192" s="44">
        <v>85483611.060000017</v>
      </c>
      <c r="F192" s="44">
        <v>63832816.589999989</v>
      </c>
      <c r="G192" s="44">
        <v>21650794.470000003</v>
      </c>
      <c r="H192" s="44">
        <v>3071737.49</v>
      </c>
      <c r="I192" s="44">
        <v>749900.82000000007</v>
      </c>
      <c r="J192" s="44">
        <v>85887622.970000014</v>
      </c>
      <c r="K192" s="44">
        <v>82815885.480000019</v>
      </c>
      <c r="L192" s="44">
        <v>62408965.579999998</v>
      </c>
      <c r="M192" s="44">
        <v>20406919.900000002</v>
      </c>
      <c r="N192" s="44">
        <v>3071737.49</v>
      </c>
      <c r="O192" s="44">
        <v>65480703.07</v>
      </c>
      <c r="P192" s="44">
        <v>86.05</v>
      </c>
      <c r="Q192" s="44">
        <v>86.05</v>
      </c>
      <c r="R192" s="44">
        <v>0</v>
      </c>
      <c r="S192" s="44">
        <v>86.05</v>
      </c>
      <c r="T192" s="44">
        <v>2667639.5299999998</v>
      </c>
      <c r="U192" s="44">
        <v>1423851.01</v>
      </c>
      <c r="V192" s="44">
        <v>1243788.52</v>
      </c>
      <c r="W192" s="44">
        <v>2667639.5299999998</v>
      </c>
      <c r="X192" s="44">
        <v>2667639.5299999998</v>
      </c>
      <c r="Y192" s="44">
        <v>1423851.01</v>
      </c>
      <c r="Z192" s="44">
        <v>1243788.52</v>
      </c>
      <c r="AA192" s="44">
        <v>749900.82000000007</v>
      </c>
      <c r="AB192" s="44">
        <v>10621170.83</v>
      </c>
      <c r="AC192" s="44">
        <v>2678318.71</v>
      </c>
      <c r="AD192" s="44">
        <v>2144550.09</v>
      </c>
      <c r="AE192" s="44">
        <v>21716616.899999999</v>
      </c>
      <c r="AF192" s="44">
        <v>569644.62</v>
      </c>
      <c r="AG192" s="44">
        <v>2014072.6300000004</v>
      </c>
      <c r="AH192" s="44">
        <v>8879042.4299999997</v>
      </c>
      <c r="AI192" s="44">
        <v>5448728.7700000005</v>
      </c>
      <c r="AJ192" s="44">
        <v>2207710.04</v>
      </c>
      <c r="AK192" s="44">
        <v>12662918.49</v>
      </c>
      <c r="AL192" s="44">
        <v>4268119.18</v>
      </c>
      <c r="AM192" s="44">
        <v>3071737.49</v>
      </c>
      <c r="AN192" s="44">
        <v>1809495.56</v>
      </c>
      <c r="AO192" s="44">
        <v>459259.81</v>
      </c>
      <c r="AP192" s="44">
        <v>540321.64</v>
      </c>
      <c r="AQ192" s="135">
        <v>507110.1</v>
      </c>
      <c r="AR192" s="44">
        <v>610408.36</v>
      </c>
      <c r="AS192" s="44">
        <v>714882.99999999988</v>
      </c>
      <c r="AT192" s="44">
        <v>1127341.51</v>
      </c>
      <c r="AU192" s="44">
        <v>300961.00000000006</v>
      </c>
      <c r="AV192" s="44">
        <v>107808.48</v>
      </c>
      <c r="AW192" s="44">
        <v>963216.01</v>
      </c>
      <c r="AX192" s="44">
        <v>890904.21000000008</v>
      </c>
      <c r="AY192" s="44">
        <v>537647.87</v>
      </c>
      <c r="AZ192" s="44">
        <v>446581.78</v>
      </c>
      <c r="BA192" s="44">
        <v>2994.54</v>
      </c>
      <c r="BB192" s="44">
        <v>69833.899999999994</v>
      </c>
      <c r="BC192" s="44">
        <v>136977.89000000001</v>
      </c>
      <c r="BD192" s="44">
        <v>156132.75</v>
      </c>
      <c r="BE192" s="44">
        <v>223114.38</v>
      </c>
      <c r="BF192" s="44">
        <v>0</v>
      </c>
      <c r="BG192" s="44">
        <v>0</v>
      </c>
      <c r="BH192" s="44">
        <v>86.05</v>
      </c>
      <c r="BI192" s="44">
        <v>0</v>
      </c>
      <c r="BJ192" s="44">
        <v>0</v>
      </c>
      <c r="BK192" s="44">
        <v>0</v>
      </c>
      <c r="BL192" s="44">
        <v>624039.86</v>
      </c>
      <c r="BM192" s="44">
        <v>402481.32</v>
      </c>
      <c r="BN192" s="44">
        <v>337841.91</v>
      </c>
      <c r="BO192" s="44">
        <v>115931.04</v>
      </c>
      <c r="BP192" s="44">
        <v>74226.66</v>
      </c>
      <c r="BQ192" s="44">
        <v>121701.96</v>
      </c>
      <c r="BR192" s="44">
        <v>36389.29</v>
      </c>
      <c r="BS192" s="44">
        <v>232366.11</v>
      </c>
      <c r="BT192" s="44">
        <v>683215.95</v>
      </c>
      <c r="BU192" s="44">
        <v>0</v>
      </c>
      <c r="BV192" s="44">
        <v>0</v>
      </c>
      <c r="BW192" s="44">
        <v>0</v>
      </c>
      <c r="BX192" s="44">
        <v>0</v>
      </c>
      <c r="BY192" s="44">
        <v>39445.43</v>
      </c>
      <c r="BZ192" s="44">
        <v>91213.579999999987</v>
      </c>
      <c r="CA192" s="44">
        <v>310503.09999999992</v>
      </c>
      <c r="CB192" s="44">
        <v>168611.33</v>
      </c>
      <c r="CC192" s="44">
        <v>179572.81</v>
      </c>
    </row>
    <row r="193" spans="1:81" ht="12.75" customHeight="1" x14ac:dyDescent="0.2">
      <c r="A193" s="16"/>
      <c r="B193" s="27"/>
      <c r="C193" s="23" t="s">
        <v>328</v>
      </c>
      <c r="D193" s="24">
        <v>35138432.870000005</v>
      </c>
      <c r="E193" s="24">
        <v>34324523.120000005</v>
      </c>
      <c r="F193" s="24">
        <v>26391632.379999999</v>
      </c>
      <c r="G193" s="24">
        <v>7932890.7400000002</v>
      </c>
      <c r="H193" s="24">
        <v>738425.11</v>
      </c>
      <c r="I193" s="24">
        <v>75484.639999999999</v>
      </c>
      <c r="J193" s="24">
        <v>34555912.580000006</v>
      </c>
      <c r="K193" s="24">
        <v>33817487.470000006</v>
      </c>
      <c r="L193" s="24">
        <v>26113542.890000001</v>
      </c>
      <c r="M193" s="24">
        <v>7703944.5799999991</v>
      </c>
      <c r="N193" s="24">
        <v>738425.11</v>
      </c>
      <c r="O193" s="24">
        <v>26851968</v>
      </c>
      <c r="P193" s="24">
        <v>0</v>
      </c>
      <c r="Q193" s="24">
        <v>0</v>
      </c>
      <c r="R193" s="24">
        <v>0</v>
      </c>
      <c r="S193" s="24">
        <v>0</v>
      </c>
      <c r="T193" s="24">
        <v>507035.64999999991</v>
      </c>
      <c r="U193" s="24">
        <v>278089.49</v>
      </c>
      <c r="V193" s="24">
        <v>228946.15999999997</v>
      </c>
      <c r="W193" s="24">
        <v>507035.64999999991</v>
      </c>
      <c r="X193" s="24">
        <v>507035.64999999991</v>
      </c>
      <c r="Y193" s="24">
        <v>278089.49</v>
      </c>
      <c r="Z193" s="24">
        <v>228946.15999999997</v>
      </c>
      <c r="AA193" s="24">
        <v>75484.639999999999</v>
      </c>
      <c r="AB193" s="24">
        <v>5856240.6799999997</v>
      </c>
      <c r="AC193" s="24">
        <v>643245.97</v>
      </c>
      <c r="AD193" s="24">
        <v>1333441.48</v>
      </c>
      <c r="AE193" s="24">
        <v>11133147.220000001</v>
      </c>
      <c r="AF193" s="24">
        <v>437962.88</v>
      </c>
      <c r="AG193" s="24">
        <v>918410.92</v>
      </c>
      <c r="AH193" s="24">
        <v>3151859.1</v>
      </c>
      <c r="AI193" s="24">
        <v>2999816.82</v>
      </c>
      <c r="AJ193" s="24">
        <v>242164.64</v>
      </c>
      <c r="AK193" s="24">
        <v>4320602.97</v>
      </c>
      <c r="AL193" s="24">
        <v>1173599.1200000001</v>
      </c>
      <c r="AM193" s="24">
        <v>738425.11</v>
      </c>
      <c r="AN193" s="24">
        <v>314475.87</v>
      </c>
      <c r="AO193" s="24">
        <v>5706.9</v>
      </c>
      <c r="AP193" s="24">
        <v>35361.85</v>
      </c>
      <c r="AQ193" s="129">
        <v>42867.78</v>
      </c>
      <c r="AR193" s="24">
        <v>128301.33</v>
      </c>
      <c r="AS193" s="24">
        <v>6489.84</v>
      </c>
      <c r="AT193" s="24">
        <v>9.27</v>
      </c>
      <c r="AU193" s="24">
        <v>83750.27</v>
      </c>
      <c r="AV193" s="24">
        <v>95155.08</v>
      </c>
      <c r="AW193" s="24">
        <v>467681.32</v>
      </c>
      <c r="AX193" s="24">
        <v>84447.6</v>
      </c>
      <c r="AY193" s="24">
        <v>98948.59</v>
      </c>
      <c r="AZ193" s="24">
        <v>95062.27</v>
      </c>
      <c r="BA193" s="24">
        <v>2787.8</v>
      </c>
      <c r="BB193" s="24">
        <v>23.08</v>
      </c>
      <c r="BC193" s="24">
        <v>134442.42000000001</v>
      </c>
      <c r="BD193" s="24">
        <v>591.6</v>
      </c>
      <c r="BE193" s="24">
        <v>10892.8</v>
      </c>
      <c r="BF193" s="24">
        <v>0</v>
      </c>
      <c r="BG193" s="24">
        <v>0</v>
      </c>
      <c r="BH193" s="24">
        <v>0</v>
      </c>
      <c r="BI193" s="24">
        <v>0</v>
      </c>
      <c r="BJ193" s="24">
        <v>0</v>
      </c>
      <c r="BK193" s="24">
        <v>0</v>
      </c>
      <c r="BL193" s="24">
        <v>0</v>
      </c>
      <c r="BM193" s="24">
        <v>130015.45</v>
      </c>
      <c r="BN193" s="24">
        <v>240302.71</v>
      </c>
      <c r="BO193" s="24">
        <v>30898.61</v>
      </c>
      <c r="BP193" s="24">
        <v>625.95000000000005</v>
      </c>
      <c r="BQ193" s="24">
        <v>19813.23</v>
      </c>
      <c r="BR193" s="24">
        <v>0</v>
      </c>
      <c r="BS193" s="24">
        <v>6262.22</v>
      </c>
      <c r="BT193" s="24">
        <v>79117.48</v>
      </c>
      <c r="BU193" s="24">
        <v>0</v>
      </c>
      <c r="BV193" s="24">
        <v>0</v>
      </c>
      <c r="BW193" s="24">
        <v>0</v>
      </c>
      <c r="BX193" s="24">
        <v>0</v>
      </c>
      <c r="BY193" s="24">
        <v>0</v>
      </c>
      <c r="BZ193" s="24">
        <v>26640.27</v>
      </c>
      <c r="CA193" s="24">
        <v>13972.66</v>
      </c>
      <c r="CB193" s="24">
        <v>4132.99</v>
      </c>
      <c r="CC193" s="24">
        <v>30738.720000000001</v>
      </c>
    </row>
    <row r="194" spans="1:81" ht="12.75" customHeight="1" x14ac:dyDescent="0.2">
      <c r="A194" s="16"/>
      <c r="B194" s="27"/>
      <c r="C194" s="23" t="s">
        <v>329</v>
      </c>
      <c r="D194" s="44">
        <v>26298369.52</v>
      </c>
      <c r="E194" s="44">
        <v>25554784.310000002</v>
      </c>
      <c r="F194" s="44">
        <v>17943611.690000001</v>
      </c>
      <c r="G194" s="44">
        <v>7611172.6200000001</v>
      </c>
      <c r="H194" s="44">
        <v>244290.71</v>
      </c>
      <c r="I194" s="44">
        <v>499294.5</v>
      </c>
      <c r="J194" s="44">
        <v>24586415.07</v>
      </c>
      <c r="K194" s="44">
        <v>24342124.359999999</v>
      </c>
      <c r="L194" s="44">
        <v>17581514.100000001</v>
      </c>
      <c r="M194" s="44">
        <v>6760610.2599999998</v>
      </c>
      <c r="N194" s="44">
        <v>244290.71</v>
      </c>
      <c r="O194" s="44">
        <v>17825804.810000002</v>
      </c>
      <c r="P194" s="44">
        <v>0</v>
      </c>
      <c r="Q194" s="44">
        <v>0</v>
      </c>
      <c r="R194" s="44">
        <v>0</v>
      </c>
      <c r="S194" s="44">
        <v>0</v>
      </c>
      <c r="T194" s="44">
        <v>1212659.95</v>
      </c>
      <c r="U194" s="44">
        <v>362097.59</v>
      </c>
      <c r="V194" s="44">
        <v>850562.36</v>
      </c>
      <c r="W194" s="44">
        <v>1212659.95</v>
      </c>
      <c r="X194" s="44">
        <v>1212659.95</v>
      </c>
      <c r="Y194" s="44">
        <v>362097.59</v>
      </c>
      <c r="Z194" s="44">
        <v>850562.36</v>
      </c>
      <c r="AA194" s="44">
        <v>499294.5</v>
      </c>
      <c r="AB194" s="44">
        <v>2609432.1800000002</v>
      </c>
      <c r="AC194" s="44">
        <v>1784115.24</v>
      </c>
      <c r="AD194" s="44">
        <v>398753.27</v>
      </c>
      <c r="AE194" s="44">
        <v>4992246.4000000004</v>
      </c>
      <c r="AF194" s="44">
        <v>0</v>
      </c>
      <c r="AG194" s="44">
        <v>900065.76</v>
      </c>
      <c r="AH194" s="44">
        <v>3274178.16</v>
      </c>
      <c r="AI194" s="44">
        <v>1652780.33</v>
      </c>
      <c r="AJ194" s="44">
        <v>751848</v>
      </c>
      <c r="AK194" s="44">
        <v>3267317.49</v>
      </c>
      <c r="AL194" s="44">
        <v>1214233.5900000001</v>
      </c>
      <c r="AM194" s="44">
        <v>244290.71</v>
      </c>
      <c r="AN194" s="44">
        <v>935567.8</v>
      </c>
      <c r="AO194" s="44">
        <v>341382.2</v>
      </c>
      <c r="AP194" s="44">
        <v>465.54</v>
      </c>
      <c r="AQ194" s="135">
        <v>23496.06</v>
      </c>
      <c r="AR194" s="44">
        <v>274237.53000000003</v>
      </c>
      <c r="AS194" s="44">
        <v>599964.71</v>
      </c>
      <c r="AT194" s="44">
        <v>466300.85</v>
      </c>
      <c r="AU194" s="44">
        <v>204261.13</v>
      </c>
      <c r="AV194" s="44">
        <v>4653.5</v>
      </c>
      <c r="AW194" s="44">
        <v>302817.5</v>
      </c>
      <c r="AX194" s="44">
        <v>70580.41</v>
      </c>
      <c r="AY194" s="44">
        <v>368</v>
      </c>
      <c r="AZ194" s="44">
        <v>77800.67</v>
      </c>
      <c r="BA194" s="44">
        <v>0</v>
      </c>
      <c r="BB194" s="44">
        <v>69509.3</v>
      </c>
      <c r="BC194" s="44">
        <v>0</v>
      </c>
      <c r="BD194" s="44">
        <v>119435.56</v>
      </c>
      <c r="BE194" s="44">
        <v>6313.18</v>
      </c>
      <c r="BF194" s="44">
        <v>0</v>
      </c>
      <c r="BG194" s="44">
        <v>0</v>
      </c>
      <c r="BH194" s="44">
        <v>0</v>
      </c>
      <c r="BI194" s="44">
        <v>0</v>
      </c>
      <c r="BJ194" s="44">
        <v>0</v>
      </c>
      <c r="BK194" s="44">
        <v>0</v>
      </c>
      <c r="BL194" s="44">
        <v>80112.27</v>
      </c>
      <c r="BM194" s="44">
        <v>260733.86</v>
      </c>
      <c r="BN194" s="44">
        <v>78181.13</v>
      </c>
      <c r="BO194" s="44">
        <v>133.44</v>
      </c>
      <c r="BP194" s="44">
        <v>429.29</v>
      </c>
      <c r="BQ194" s="44">
        <v>5448.07</v>
      </c>
      <c r="BR194" s="44">
        <v>4836.17</v>
      </c>
      <c r="BS194" s="44">
        <v>203241.46</v>
      </c>
      <c r="BT194" s="44">
        <v>579544.26</v>
      </c>
      <c r="BU194" s="44">
        <v>0</v>
      </c>
      <c r="BV194" s="44">
        <v>0</v>
      </c>
      <c r="BW194" s="44">
        <v>0</v>
      </c>
      <c r="BX194" s="44">
        <v>0</v>
      </c>
      <c r="BY194" s="44">
        <v>0</v>
      </c>
      <c r="BZ194" s="44">
        <v>29055.43</v>
      </c>
      <c r="CA194" s="44">
        <v>266457.99</v>
      </c>
      <c r="CB194" s="44">
        <v>139328.97</v>
      </c>
      <c r="CC194" s="44">
        <v>64452.11</v>
      </c>
    </row>
    <row r="195" spans="1:81" ht="12.75" customHeight="1" x14ac:dyDescent="0.2">
      <c r="A195" s="16"/>
      <c r="B195" s="27"/>
      <c r="C195" s="23" t="s">
        <v>330</v>
      </c>
      <c r="D195" s="44">
        <v>344493.22000000009</v>
      </c>
      <c r="E195" s="44">
        <v>344389.71000000008</v>
      </c>
      <c r="F195" s="44">
        <v>331778.26000000007</v>
      </c>
      <c r="G195" s="44">
        <v>12611.45</v>
      </c>
      <c r="H195" s="44">
        <v>7.69</v>
      </c>
      <c r="I195" s="44">
        <v>95.82</v>
      </c>
      <c r="J195" s="44">
        <v>343696.85000000009</v>
      </c>
      <c r="K195" s="44">
        <v>343689.16000000009</v>
      </c>
      <c r="L195" s="44">
        <v>331077.71000000008</v>
      </c>
      <c r="M195" s="44">
        <v>12611.45</v>
      </c>
      <c r="N195" s="44">
        <v>7.69</v>
      </c>
      <c r="O195" s="44">
        <v>331085.40000000008</v>
      </c>
      <c r="P195" s="44">
        <v>0</v>
      </c>
      <c r="Q195" s="44">
        <v>0</v>
      </c>
      <c r="R195" s="44">
        <v>0</v>
      </c>
      <c r="S195" s="44">
        <v>0</v>
      </c>
      <c r="T195" s="44">
        <v>700.55</v>
      </c>
      <c r="U195" s="44">
        <v>700.55</v>
      </c>
      <c r="V195" s="44">
        <v>0</v>
      </c>
      <c r="W195" s="44">
        <v>700.55</v>
      </c>
      <c r="X195" s="44">
        <v>700.55</v>
      </c>
      <c r="Y195" s="44">
        <v>700.55</v>
      </c>
      <c r="Z195" s="44">
        <v>0</v>
      </c>
      <c r="AA195" s="44">
        <v>95.82</v>
      </c>
      <c r="AB195" s="44">
        <v>27245.85</v>
      </c>
      <c r="AC195" s="44">
        <v>96.38</v>
      </c>
      <c r="AD195" s="44">
        <v>3122.86</v>
      </c>
      <c r="AE195" s="44">
        <v>181645.78</v>
      </c>
      <c r="AF195" s="44">
        <v>0</v>
      </c>
      <c r="AG195" s="44">
        <v>427.42</v>
      </c>
      <c r="AH195" s="44">
        <v>8786.85</v>
      </c>
      <c r="AI195" s="44">
        <v>13879.64</v>
      </c>
      <c r="AJ195" s="44">
        <v>3700.79</v>
      </c>
      <c r="AK195" s="44">
        <v>104279.63</v>
      </c>
      <c r="AL195" s="44">
        <v>122.49</v>
      </c>
      <c r="AM195" s="44">
        <v>7.69</v>
      </c>
      <c r="AN195" s="44">
        <v>229.64</v>
      </c>
      <c r="AO195" s="44">
        <v>0</v>
      </c>
      <c r="AP195" s="44">
        <v>0</v>
      </c>
      <c r="AQ195" s="135">
        <v>0</v>
      </c>
      <c r="AR195" s="44">
        <v>0</v>
      </c>
      <c r="AS195" s="44">
        <v>0</v>
      </c>
      <c r="AT195" s="44">
        <v>0</v>
      </c>
      <c r="AU195" s="44">
        <v>151.83000000000001</v>
      </c>
      <c r="AV195" s="44">
        <v>0</v>
      </c>
      <c r="AW195" s="44">
        <v>0</v>
      </c>
      <c r="AX195" s="44">
        <v>0</v>
      </c>
      <c r="AY195" s="44">
        <v>0</v>
      </c>
      <c r="AZ195" s="44">
        <v>0</v>
      </c>
      <c r="BA195" s="44">
        <v>0</v>
      </c>
      <c r="BB195" s="44">
        <v>0</v>
      </c>
      <c r="BC195" s="44">
        <v>0</v>
      </c>
      <c r="BD195" s="44">
        <v>0</v>
      </c>
      <c r="BE195" s="44">
        <v>0</v>
      </c>
      <c r="BF195" s="44">
        <v>0</v>
      </c>
      <c r="BG195" s="44">
        <v>0</v>
      </c>
      <c r="BH195" s="44">
        <v>0</v>
      </c>
      <c r="BI195" s="44">
        <v>0</v>
      </c>
      <c r="BJ195" s="44">
        <v>0</v>
      </c>
      <c r="BK195" s="44">
        <v>0</v>
      </c>
      <c r="BL195" s="44">
        <v>0</v>
      </c>
      <c r="BM195" s="44">
        <v>0</v>
      </c>
      <c r="BN195" s="44">
        <v>700.55</v>
      </c>
      <c r="BO195" s="44">
        <v>0</v>
      </c>
      <c r="BP195" s="44">
        <v>0</v>
      </c>
      <c r="BQ195" s="44">
        <v>0</v>
      </c>
      <c r="BR195" s="44">
        <v>0</v>
      </c>
      <c r="BS195" s="44">
        <v>0</v>
      </c>
      <c r="BT195" s="44">
        <v>0</v>
      </c>
      <c r="BU195" s="44">
        <v>0</v>
      </c>
      <c r="BV195" s="44">
        <v>0</v>
      </c>
      <c r="BW195" s="44">
        <v>0</v>
      </c>
      <c r="BX195" s="44">
        <v>0</v>
      </c>
      <c r="BY195" s="44">
        <v>0</v>
      </c>
      <c r="BZ195" s="44">
        <v>0</v>
      </c>
      <c r="CA195" s="44">
        <v>0</v>
      </c>
      <c r="CB195" s="44">
        <v>0</v>
      </c>
      <c r="CC195" s="44">
        <v>95.82</v>
      </c>
    </row>
    <row r="196" spans="1:81" ht="12.75" customHeight="1" x14ac:dyDescent="0.2">
      <c r="A196" s="16"/>
      <c r="B196" s="27"/>
      <c r="C196" s="23" t="s">
        <v>331</v>
      </c>
      <c r="D196" s="44">
        <v>330011.24000000005</v>
      </c>
      <c r="E196" s="44">
        <v>329243.65000000002</v>
      </c>
      <c r="F196" s="44">
        <v>254449.37</v>
      </c>
      <c r="G196" s="44">
        <v>74794.28</v>
      </c>
      <c r="H196" s="44">
        <v>767.59</v>
      </c>
      <c r="I196" s="44">
        <v>0</v>
      </c>
      <c r="J196" s="44">
        <v>330011.24000000005</v>
      </c>
      <c r="K196" s="44">
        <v>329243.65000000002</v>
      </c>
      <c r="L196" s="44">
        <v>254449.37</v>
      </c>
      <c r="M196" s="44">
        <v>74794.28</v>
      </c>
      <c r="N196" s="44">
        <v>767.59</v>
      </c>
      <c r="O196" s="44">
        <v>255216.96</v>
      </c>
      <c r="P196" s="44">
        <v>0</v>
      </c>
      <c r="Q196" s="44">
        <v>0</v>
      </c>
      <c r="R196" s="44">
        <v>0</v>
      </c>
      <c r="S196" s="44">
        <v>0</v>
      </c>
      <c r="T196" s="44">
        <v>0</v>
      </c>
      <c r="U196" s="44">
        <v>0</v>
      </c>
      <c r="V196" s="44">
        <v>0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22601.4</v>
      </c>
      <c r="AC196" s="44">
        <v>2513.38</v>
      </c>
      <c r="AD196" s="44">
        <v>24833.83</v>
      </c>
      <c r="AE196" s="44">
        <v>141665.09</v>
      </c>
      <c r="AF196" s="44">
        <v>6361.26</v>
      </c>
      <c r="AG196" s="44">
        <v>9933.73</v>
      </c>
      <c r="AH196" s="44">
        <v>17710.25</v>
      </c>
      <c r="AI196" s="44">
        <v>0</v>
      </c>
      <c r="AJ196" s="44">
        <v>1406.12</v>
      </c>
      <c r="AK196" s="44">
        <v>83320.08</v>
      </c>
      <c r="AL196" s="44">
        <v>10036.92</v>
      </c>
      <c r="AM196" s="44">
        <v>767.59</v>
      </c>
      <c r="AN196" s="44">
        <v>2265.44</v>
      </c>
      <c r="AO196" s="44">
        <v>0</v>
      </c>
      <c r="AP196" s="44">
        <v>0</v>
      </c>
      <c r="AQ196" s="135">
        <v>0</v>
      </c>
      <c r="AR196" s="44">
        <v>578.9</v>
      </c>
      <c r="AS196" s="44">
        <v>98.96</v>
      </c>
      <c r="AT196" s="44">
        <v>0</v>
      </c>
      <c r="AU196" s="44">
        <v>27.87</v>
      </c>
      <c r="AV196" s="44">
        <v>0</v>
      </c>
      <c r="AW196" s="44">
        <v>5890</v>
      </c>
      <c r="AX196" s="44">
        <v>0</v>
      </c>
      <c r="AY196" s="44">
        <v>0</v>
      </c>
      <c r="AZ196" s="44">
        <v>0</v>
      </c>
      <c r="BA196" s="44">
        <v>0.42</v>
      </c>
      <c r="BB196" s="44">
        <v>0</v>
      </c>
      <c r="BC196" s="44">
        <v>0</v>
      </c>
      <c r="BD196" s="44">
        <v>0</v>
      </c>
      <c r="BE196" s="44">
        <v>0</v>
      </c>
      <c r="BF196" s="44">
        <v>0</v>
      </c>
      <c r="BG196" s="44">
        <v>0</v>
      </c>
      <c r="BH196" s="44">
        <v>0</v>
      </c>
      <c r="BI196" s="44">
        <v>0</v>
      </c>
      <c r="BJ196" s="44">
        <v>0</v>
      </c>
      <c r="BK196" s="44">
        <v>0</v>
      </c>
      <c r="BL196" s="44">
        <v>0</v>
      </c>
      <c r="BM196" s="44">
        <v>0</v>
      </c>
      <c r="BN196" s="44">
        <v>0</v>
      </c>
      <c r="BO196" s="44">
        <v>0</v>
      </c>
      <c r="BP196" s="44">
        <v>0</v>
      </c>
      <c r="BQ196" s="44">
        <v>0</v>
      </c>
      <c r="BR196" s="44">
        <v>0</v>
      </c>
      <c r="BS196" s="44">
        <v>0</v>
      </c>
      <c r="BT196" s="44">
        <v>0</v>
      </c>
      <c r="BU196" s="44">
        <v>0</v>
      </c>
      <c r="BV196" s="44">
        <v>0</v>
      </c>
      <c r="BW196" s="44">
        <v>0</v>
      </c>
      <c r="BX196" s="44">
        <v>0</v>
      </c>
      <c r="BY196" s="44">
        <v>0</v>
      </c>
      <c r="BZ196" s="44">
        <v>0</v>
      </c>
      <c r="CA196" s="44">
        <v>0</v>
      </c>
      <c r="CB196" s="44">
        <v>0</v>
      </c>
      <c r="CC196" s="44">
        <v>0</v>
      </c>
    </row>
    <row r="197" spans="1:81" ht="12.75" customHeight="1" x14ac:dyDescent="0.2">
      <c r="A197" s="16"/>
      <c r="B197" s="5"/>
      <c r="C197" s="23" t="s">
        <v>332</v>
      </c>
      <c r="D197" s="44">
        <v>9789969.5899999999</v>
      </c>
      <c r="E197" s="44">
        <v>9681250.6599999983</v>
      </c>
      <c r="F197" s="44">
        <v>7910625.2199999997</v>
      </c>
      <c r="G197" s="44">
        <v>1770625.4400000002</v>
      </c>
      <c r="H197" s="44">
        <v>46693.7</v>
      </c>
      <c r="I197" s="44">
        <v>62025.23</v>
      </c>
      <c r="J197" s="44">
        <v>9620461.5499999989</v>
      </c>
      <c r="K197" s="44">
        <v>9573767.8499999996</v>
      </c>
      <c r="L197" s="44">
        <v>7834908.6799999997</v>
      </c>
      <c r="M197" s="44">
        <v>1738859.1700000002</v>
      </c>
      <c r="N197" s="44">
        <v>46693.7</v>
      </c>
      <c r="O197" s="44">
        <v>7881602.3799999999</v>
      </c>
      <c r="P197" s="44">
        <v>0</v>
      </c>
      <c r="Q197" s="44">
        <v>0</v>
      </c>
      <c r="R197" s="44">
        <v>0</v>
      </c>
      <c r="S197" s="44">
        <v>0</v>
      </c>
      <c r="T197" s="44">
        <v>107482.81</v>
      </c>
      <c r="U197" s="44">
        <v>75716.539999999994</v>
      </c>
      <c r="V197" s="44">
        <v>31766.27</v>
      </c>
      <c r="W197" s="44">
        <v>107482.81</v>
      </c>
      <c r="X197" s="44">
        <v>107482.81</v>
      </c>
      <c r="Y197" s="44">
        <v>75716.539999999994</v>
      </c>
      <c r="Z197" s="44">
        <v>31766.27</v>
      </c>
      <c r="AA197" s="44">
        <v>62025.23</v>
      </c>
      <c r="AB197" s="44">
        <v>833318.22</v>
      </c>
      <c r="AC197" s="44">
        <v>78430.83</v>
      </c>
      <c r="AD197" s="44">
        <v>147384.51999999999</v>
      </c>
      <c r="AE197" s="44">
        <v>2257827.9500000002</v>
      </c>
      <c r="AF197" s="44">
        <v>0</v>
      </c>
      <c r="AG197" s="44">
        <v>2323.08</v>
      </c>
      <c r="AH197" s="44">
        <v>983001.06</v>
      </c>
      <c r="AI197" s="44">
        <v>182621.16</v>
      </c>
      <c r="AJ197" s="44">
        <v>809309.8</v>
      </c>
      <c r="AK197" s="44">
        <v>3242433.26</v>
      </c>
      <c r="AL197" s="44">
        <v>606150.51</v>
      </c>
      <c r="AM197" s="44">
        <v>46693.7</v>
      </c>
      <c r="AN197" s="44">
        <v>238631.08</v>
      </c>
      <c r="AO197" s="44">
        <v>0</v>
      </c>
      <c r="AP197" s="44">
        <v>1292.8699999999999</v>
      </c>
      <c r="AQ197" s="135">
        <v>0</v>
      </c>
      <c r="AR197" s="44">
        <v>159663.38</v>
      </c>
      <c r="AS197" s="44">
        <v>0</v>
      </c>
      <c r="AT197" s="44">
        <v>0</v>
      </c>
      <c r="AU197" s="44">
        <v>0</v>
      </c>
      <c r="AV197" s="44">
        <v>0</v>
      </c>
      <c r="AW197" s="44">
        <v>0</v>
      </c>
      <c r="AX197" s="44">
        <v>0</v>
      </c>
      <c r="AY197" s="44">
        <v>6682.69</v>
      </c>
      <c r="AZ197" s="44">
        <v>0.13</v>
      </c>
      <c r="BA197" s="44">
        <v>0</v>
      </c>
      <c r="BB197" s="44">
        <v>0</v>
      </c>
      <c r="BC197" s="44">
        <v>0</v>
      </c>
      <c r="BD197" s="44">
        <v>24697.31</v>
      </c>
      <c r="BE197" s="44">
        <v>0</v>
      </c>
      <c r="BF197" s="44">
        <v>0</v>
      </c>
      <c r="BG197" s="44">
        <v>0</v>
      </c>
      <c r="BH197" s="44">
        <v>0</v>
      </c>
      <c r="BI197" s="44">
        <v>0</v>
      </c>
      <c r="BJ197" s="44">
        <v>0</v>
      </c>
      <c r="BK197" s="44">
        <v>0</v>
      </c>
      <c r="BL197" s="44">
        <v>0</v>
      </c>
      <c r="BM197" s="44">
        <v>0</v>
      </c>
      <c r="BN197" s="44">
        <v>281.17</v>
      </c>
      <c r="BO197" s="44">
        <v>0</v>
      </c>
      <c r="BP197" s="44">
        <v>72852</v>
      </c>
      <c r="BQ197" s="44">
        <v>438.73</v>
      </c>
      <c r="BR197" s="44">
        <v>31327.54</v>
      </c>
      <c r="BS197" s="44">
        <v>2583.37</v>
      </c>
      <c r="BT197" s="44">
        <v>0</v>
      </c>
      <c r="BU197" s="44">
        <v>0</v>
      </c>
      <c r="BV197" s="44">
        <v>0</v>
      </c>
      <c r="BW197" s="44">
        <v>0</v>
      </c>
      <c r="BX197" s="44">
        <v>0</v>
      </c>
      <c r="BY197" s="44">
        <v>0</v>
      </c>
      <c r="BZ197" s="44">
        <v>1139</v>
      </c>
      <c r="CA197" s="44">
        <v>47.73</v>
      </c>
      <c r="CB197" s="44">
        <v>12518.42</v>
      </c>
      <c r="CC197" s="44">
        <v>48320.08</v>
      </c>
    </row>
    <row r="198" spans="1:81" ht="12.75" customHeight="1" x14ac:dyDescent="0.2">
      <c r="A198" s="16"/>
      <c r="B198" s="5"/>
      <c r="C198" s="23" t="s">
        <v>333</v>
      </c>
      <c r="D198" s="44">
        <v>3272996.69</v>
      </c>
      <c r="E198" s="44">
        <v>2957343.03</v>
      </c>
      <c r="F198" s="44">
        <v>2771488.35</v>
      </c>
      <c r="G198" s="44">
        <v>185854.68</v>
      </c>
      <c r="H198" s="44">
        <v>231519.97</v>
      </c>
      <c r="I198" s="44">
        <v>84133.69</v>
      </c>
      <c r="J198" s="44">
        <v>3097190.98</v>
      </c>
      <c r="K198" s="44">
        <v>2865671.01</v>
      </c>
      <c r="L198" s="44">
        <v>2771137.31</v>
      </c>
      <c r="M198" s="44">
        <v>94533.7</v>
      </c>
      <c r="N198" s="44">
        <v>231519.97</v>
      </c>
      <c r="O198" s="44">
        <v>3002657.28</v>
      </c>
      <c r="P198" s="44">
        <v>0</v>
      </c>
      <c r="Q198" s="44">
        <v>0</v>
      </c>
      <c r="R198" s="44">
        <v>0</v>
      </c>
      <c r="S198" s="44">
        <v>0</v>
      </c>
      <c r="T198" s="44">
        <v>91672.01999999999</v>
      </c>
      <c r="U198" s="44">
        <v>351.04</v>
      </c>
      <c r="V198" s="44">
        <v>91320.98</v>
      </c>
      <c r="W198" s="44">
        <v>91672.01999999999</v>
      </c>
      <c r="X198" s="44">
        <v>91672.01999999999</v>
      </c>
      <c r="Y198" s="44">
        <v>351.04</v>
      </c>
      <c r="Z198" s="44">
        <v>91320.98</v>
      </c>
      <c r="AA198" s="44">
        <v>84133.69</v>
      </c>
      <c r="AB198" s="44">
        <v>45228.52</v>
      </c>
      <c r="AC198" s="44">
        <v>8.06</v>
      </c>
      <c r="AD198" s="44">
        <v>0</v>
      </c>
      <c r="AE198" s="44">
        <v>110364.35</v>
      </c>
      <c r="AF198" s="44">
        <v>0</v>
      </c>
      <c r="AG198" s="44">
        <v>0</v>
      </c>
      <c r="AH198" s="44">
        <v>0</v>
      </c>
      <c r="AI198" s="44">
        <v>0</v>
      </c>
      <c r="AJ198" s="44">
        <v>319402.12</v>
      </c>
      <c r="AK198" s="44">
        <v>86.84</v>
      </c>
      <c r="AL198" s="44">
        <v>0</v>
      </c>
      <c r="AM198" s="44">
        <v>231519.97</v>
      </c>
      <c r="AN198" s="44">
        <v>83.11</v>
      </c>
      <c r="AO198" s="44">
        <v>21315.74</v>
      </c>
      <c r="AP198" s="44">
        <v>483134.62</v>
      </c>
      <c r="AQ198" s="135">
        <v>436074.41</v>
      </c>
      <c r="AR198" s="44">
        <v>0</v>
      </c>
      <c r="AS198" s="44">
        <v>0</v>
      </c>
      <c r="AT198" s="44">
        <v>0</v>
      </c>
      <c r="AU198" s="44">
        <v>0</v>
      </c>
      <c r="AV198" s="44">
        <v>280.75</v>
      </c>
      <c r="AW198" s="44">
        <v>94533.7</v>
      </c>
      <c r="AX198" s="44">
        <v>725366.37</v>
      </c>
      <c r="AY198" s="44">
        <v>426790.57</v>
      </c>
      <c r="AZ198" s="44">
        <v>0</v>
      </c>
      <c r="BA198" s="44">
        <v>0</v>
      </c>
      <c r="BB198" s="44">
        <v>0</v>
      </c>
      <c r="BC198" s="44">
        <v>0</v>
      </c>
      <c r="BD198" s="44">
        <v>0</v>
      </c>
      <c r="BE198" s="44">
        <v>203001.85</v>
      </c>
      <c r="BF198" s="44">
        <v>0</v>
      </c>
      <c r="BG198" s="44">
        <v>0</v>
      </c>
      <c r="BH198" s="44">
        <v>0</v>
      </c>
      <c r="BI198" s="44">
        <v>0</v>
      </c>
      <c r="BJ198" s="44">
        <v>0</v>
      </c>
      <c r="BK198" s="44">
        <v>0</v>
      </c>
      <c r="BL198" s="44">
        <v>0</v>
      </c>
      <c r="BM198" s="44">
        <v>0</v>
      </c>
      <c r="BN198" s="44">
        <v>0</v>
      </c>
      <c r="BO198" s="44">
        <v>0</v>
      </c>
      <c r="BP198" s="44">
        <v>0</v>
      </c>
      <c r="BQ198" s="44">
        <v>91320.98</v>
      </c>
      <c r="BR198" s="44">
        <v>0</v>
      </c>
      <c r="BS198" s="44">
        <v>351.04</v>
      </c>
      <c r="BT198" s="44">
        <v>0</v>
      </c>
      <c r="BU198" s="44">
        <v>0</v>
      </c>
      <c r="BV198" s="44">
        <v>0</v>
      </c>
      <c r="BW198" s="44">
        <v>0</v>
      </c>
      <c r="BX198" s="44">
        <v>0</v>
      </c>
      <c r="BY198" s="44">
        <v>0</v>
      </c>
      <c r="BZ198" s="44">
        <v>33082.54</v>
      </c>
      <c r="CA198" s="44">
        <v>26531.03</v>
      </c>
      <c r="CB198" s="44">
        <v>8394.01</v>
      </c>
      <c r="CC198" s="44">
        <v>16126.11</v>
      </c>
    </row>
    <row r="199" spans="1:81" ht="12.75" customHeight="1" x14ac:dyDescent="0.2">
      <c r="A199" s="16"/>
      <c r="B199" s="5"/>
      <c r="C199" s="23" t="s">
        <v>334</v>
      </c>
      <c r="D199" s="44">
        <v>7999979.8000000007</v>
      </c>
      <c r="E199" s="44">
        <v>7958028.8400000008</v>
      </c>
      <c r="F199" s="44">
        <v>5117595.5000000009</v>
      </c>
      <c r="G199" s="44">
        <v>2840433.3400000003</v>
      </c>
      <c r="H199" s="44">
        <v>35485.89</v>
      </c>
      <c r="I199" s="44">
        <v>6465.07</v>
      </c>
      <c r="J199" s="44">
        <v>7453482.0500000007</v>
      </c>
      <c r="K199" s="44">
        <v>7417996.1600000011</v>
      </c>
      <c r="L199" s="44">
        <v>4577562.8200000012</v>
      </c>
      <c r="M199" s="44">
        <v>2840433.3400000003</v>
      </c>
      <c r="N199" s="44">
        <v>35485.89</v>
      </c>
      <c r="O199" s="44">
        <v>4613048.7100000018</v>
      </c>
      <c r="P199" s="44">
        <v>0</v>
      </c>
      <c r="Q199" s="44">
        <v>0</v>
      </c>
      <c r="R199" s="44">
        <v>0</v>
      </c>
      <c r="S199" s="44">
        <v>0</v>
      </c>
      <c r="T199" s="44">
        <v>540032.68000000005</v>
      </c>
      <c r="U199" s="44">
        <v>540032.68000000005</v>
      </c>
      <c r="V199" s="44">
        <v>0</v>
      </c>
      <c r="W199" s="44">
        <v>540032.68000000005</v>
      </c>
      <c r="X199" s="44">
        <v>540032.68000000005</v>
      </c>
      <c r="Y199" s="44">
        <v>540032.68000000005</v>
      </c>
      <c r="Z199" s="44">
        <v>0</v>
      </c>
      <c r="AA199" s="44">
        <v>6465.07</v>
      </c>
      <c r="AB199" s="44">
        <v>731006.32</v>
      </c>
      <c r="AC199" s="44">
        <v>83579.539999999994</v>
      </c>
      <c r="AD199" s="44">
        <v>161871.13</v>
      </c>
      <c r="AE199" s="44">
        <v>1586177.73</v>
      </c>
      <c r="AF199" s="44">
        <v>0</v>
      </c>
      <c r="AG199" s="44">
        <v>9543.93</v>
      </c>
      <c r="AH199" s="44">
        <v>927195.87</v>
      </c>
      <c r="AI199" s="44">
        <v>321762.07</v>
      </c>
      <c r="AJ199" s="44">
        <v>56217.64</v>
      </c>
      <c r="AK199" s="44">
        <v>1233107.6599999999</v>
      </c>
      <c r="AL199" s="44">
        <v>1098676.69</v>
      </c>
      <c r="AM199" s="44">
        <v>35485.89</v>
      </c>
      <c r="AN199" s="44">
        <v>199165.42</v>
      </c>
      <c r="AO199" s="44">
        <v>9363.9599999999991</v>
      </c>
      <c r="AP199" s="44">
        <v>0</v>
      </c>
      <c r="AQ199" s="135">
        <v>116.16</v>
      </c>
      <c r="AR199" s="44">
        <v>42308.57</v>
      </c>
      <c r="AS199" s="44">
        <v>56163.48</v>
      </c>
      <c r="AT199" s="44">
        <v>638102.35</v>
      </c>
      <c r="AU199" s="44">
        <v>5043.37</v>
      </c>
      <c r="AV199" s="44">
        <v>4132.8900000000003</v>
      </c>
      <c r="AW199" s="44">
        <v>0</v>
      </c>
      <c r="AX199" s="44">
        <v>0</v>
      </c>
      <c r="AY199" s="44">
        <v>0</v>
      </c>
      <c r="AZ199" s="44">
        <v>250148.98</v>
      </c>
      <c r="BA199" s="44">
        <v>0</v>
      </c>
      <c r="BB199" s="44">
        <v>0</v>
      </c>
      <c r="BC199" s="44">
        <v>0</v>
      </c>
      <c r="BD199" s="44">
        <v>4312.3999999999996</v>
      </c>
      <c r="BE199" s="44">
        <v>0</v>
      </c>
      <c r="BF199" s="44">
        <v>0</v>
      </c>
      <c r="BG199" s="44">
        <v>0</v>
      </c>
      <c r="BH199" s="44">
        <v>0</v>
      </c>
      <c r="BI199" s="44">
        <v>0</v>
      </c>
      <c r="BJ199" s="44">
        <v>0</v>
      </c>
      <c r="BK199" s="44">
        <v>0</v>
      </c>
      <c r="BL199" s="44">
        <v>488308.31</v>
      </c>
      <c r="BM199" s="44">
        <v>0</v>
      </c>
      <c r="BN199" s="44">
        <v>1230.23</v>
      </c>
      <c r="BO199" s="44">
        <v>0</v>
      </c>
      <c r="BP199" s="44">
        <v>0</v>
      </c>
      <c r="BQ199" s="44">
        <v>0</v>
      </c>
      <c r="BR199" s="44">
        <v>0</v>
      </c>
      <c r="BS199" s="44">
        <v>11048.71</v>
      </c>
      <c r="BT199" s="44">
        <v>0</v>
      </c>
      <c r="BU199" s="44">
        <v>0</v>
      </c>
      <c r="BV199" s="44">
        <v>0</v>
      </c>
      <c r="BW199" s="44">
        <v>0</v>
      </c>
      <c r="BX199" s="44">
        <v>0</v>
      </c>
      <c r="BY199" s="44">
        <v>39445.43</v>
      </c>
      <c r="BZ199" s="44">
        <v>0</v>
      </c>
      <c r="CA199" s="44">
        <v>0</v>
      </c>
      <c r="CB199" s="44">
        <v>0</v>
      </c>
      <c r="CC199" s="44">
        <v>6465.07</v>
      </c>
    </row>
    <row r="200" spans="1:81" ht="12.75" customHeight="1" x14ac:dyDescent="0.2">
      <c r="A200" s="16"/>
      <c r="B200" s="5"/>
      <c r="C200" s="23" t="s">
        <v>335</v>
      </c>
      <c r="D200" s="44">
        <v>24093.33</v>
      </c>
      <c r="E200" s="44">
        <v>22704.070000000003</v>
      </c>
      <c r="F200" s="44">
        <v>19872.34</v>
      </c>
      <c r="G200" s="44">
        <v>2831.73</v>
      </c>
      <c r="H200" s="44">
        <v>1389.26</v>
      </c>
      <c r="I200" s="44">
        <v>0</v>
      </c>
      <c r="J200" s="44">
        <v>24093.33</v>
      </c>
      <c r="K200" s="44">
        <v>22704.070000000003</v>
      </c>
      <c r="L200" s="44">
        <v>19872.34</v>
      </c>
      <c r="M200" s="44">
        <v>2831.73</v>
      </c>
      <c r="N200" s="44">
        <v>1389.26</v>
      </c>
      <c r="O200" s="44">
        <v>21261.599999999999</v>
      </c>
      <c r="P200" s="44">
        <v>0</v>
      </c>
      <c r="Q200" s="44">
        <v>0</v>
      </c>
      <c r="R200" s="44">
        <v>0</v>
      </c>
      <c r="S200" s="44">
        <v>0</v>
      </c>
      <c r="T200" s="44">
        <v>0</v>
      </c>
      <c r="U200" s="44">
        <v>0</v>
      </c>
      <c r="V200" s="44">
        <v>0</v>
      </c>
      <c r="W200" s="44">
        <v>0</v>
      </c>
      <c r="X200" s="44">
        <v>0</v>
      </c>
      <c r="Y200" s="44">
        <v>0</v>
      </c>
      <c r="Z200" s="44">
        <v>0</v>
      </c>
      <c r="AA200" s="44">
        <v>0</v>
      </c>
      <c r="AB200" s="44">
        <v>1218.26</v>
      </c>
      <c r="AC200" s="44">
        <v>56.57</v>
      </c>
      <c r="AD200" s="44">
        <v>1432.56</v>
      </c>
      <c r="AE200" s="44">
        <v>12101.65</v>
      </c>
      <c r="AF200" s="44">
        <v>0</v>
      </c>
      <c r="AG200" s="44">
        <v>63.82</v>
      </c>
      <c r="AH200" s="44">
        <v>234.41</v>
      </c>
      <c r="AI200" s="44">
        <v>0</v>
      </c>
      <c r="AJ200" s="44">
        <v>540.77</v>
      </c>
      <c r="AK200" s="44">
        <v>5332.53</v>
      </c>
      <c r="AL200" s="44">
        <v>905.75</v>
      </c>
      <c r="AM200" s="44">
        <v>1389.26</v>
      </c>
      <c r="AN200" s="44">
        <v>85.99</v>
      </c>
      <c r="AO200" s="44">
        <v>0</v>
      </c>
      <c r="AP200" s="44">
        <v>0</v>
      </c>
      <c r="AQ200" s="135">
        <v>0</v>
      </c>
      <c r="AR200" s="44">
        <v>60.57</v>
      </c>
      <c r="AS200" s="44">
        <v>0</v>
      </c>
      <c r="AT200" s="44">
        <v>194.83</v>
      </c>
      <c r="AU200" s="44">
        <v>0.36</v>
      </c>
      <c r="AV200" s="44">
        <v>186.98</v>
      </c>
      <c r="AW200" s="44">
        <v>0</v>
      </c>
      <c r="AX200" s="44">
        <v>0</v>
      </c>
      <c r="AY200" s="44">
        <v>0</v>
      </c>
      <c r="AZ200" s="44">
        <v>289.02</v>
      </c>
      <c r="BA200" s="44">
        <v>0</v>
      </c>
      <c r="BB200" s="44">
        <v>0</v>
      </c>
      <c r="BC200" s="44">
        <v>0</v>
      </c>
      <c r="BD200" s="44">
        <v>0</v>
      </c>
      <c r="BE200" s="44">
        <v>0</v>
      </c>
      <c r="BF200" s="44">
        <v>0</v>
      </c>
      <c r="BG200" s="44">
        <v>0</v>
      </c>
      <c r="BH200" s="44">
        <v>0</v>
      </c>
      <c r="BI200" s="44">
        <v>0</v>
      </c>
      <c r="BJ200" s="44">
        <v>0</v>
      </c>
      <c r="BK200" s="44">
        <v>0</v>
      </c>
      <c r="BL200" s="44">
        <v>0</v>
      </c>
      <c r="BM200" s="44">
        <v>0</v>
      </c>
      <c r="BN200" s="44">
        <v>0</v>
      </c>
      <c r="BO200" s="44">
        <v>0</v>
      </c>
      <c r="BP200" s="44">
        <v>0</v>
      </c>
      <c r="BQ200" s="44">
        <v>0</v>
      </c>
      <c r="BR200" s="44">
        <v>0</v>
      </c>
      <c r="BS200" s="44">
        <v>0</v>
      </c>
      <c r="BT200" s="44">
        <v>0</v>
      </c>
      <c r="BU200" s="44">
        <v>0</v>
      </c>
      <c r="BV200" s="44">
        <v>0</v>
      </c>
      <c r="BW200" s="44">
        <v>0</v>
      </c>
      <c r="BX200" s="44">
        <v>0</v>
      </c>
      <c r="BY200" s="44">
        <v>0</v>
      </c>
      <c r="BZ200" s="44">
        <v>0</v>
      </c>
      <c r="CA200" s="44">
        <v>0</v>
      </c>
      <c r="CB200" s="44">
        <v>0</v>
      </c>
      <c r="CC200" s="44">
        <v>0</v>
      </c>
    </row>
    <row r="201" spans="1:81" ht="12.75" customHeight="1" x14ac:dyDescent="0.2">
      <c r="A201" s="16"/>
      <c r="B201" s="5"/>
      <c r="C201" s="23" t="s">
        <v>336</v>
      </c>
      <c r="D201" s="44">
        <v>540240.54999999993</v>
      </c>
      <c r="E201" s="44">
        <v>540240.54999999993</v>
      </c>
      <c r="F201" s="44">
        <v>273662.91000000003</v>
      </c>
      <c r="G201" s="44">
        <v>266577.63999999996</v>
      </c>
      <c r="H201" s="44">
        <v>0</v>
      </c>
      <c r="I201" s="44">
        <v>0</v>
      </c>
      <c r="J201" s="44">
        <v>503714.23999999993</v>
      </c>
      <c r="K201" s="44">
        <v>503714.23999999993</v>
      </c>
      <c r="L201" s="44">
        <v>263251.87000000005</v>
      </c>
      <c r="M201" s="44">
        <v>240462.37</v>
      </c>
      <c r="N201" s="44">
        <v>0</v>
      </c>
      <c r="O201" s="44">
        <v>263251.87000000005</v>
      </c>
      <c r="P201" s="44">
        <v>86.05</v>
      </c>
      <c r="Q201" s="44">
        <v>86.05</v>
      </c>
      <c r="R201" s="44">
        <v>0</v>
      </c>
      <c r="S201" s="44">
        <v>86.05</v>
      </c>
      <c r="T201" s="44">
        <v>36440.259999999995</v>
      </c>
      <c r="U201" s="44">
        <v>10411.040000000001</v>
      </c>
      <c r="V201" s="44">
        <v>26029.219999999998</v>
      </c>
      <c r="W201" s="44">
        <v>36440.259999999995</v>
      </c>
      <c r="X201" s="44">
        <v>36440.259999999995</v>
      </c>
      <c r="Y201" s="44">
        <v>10411.040000000001</v>
      </c>
      <c r="Z201" s="44">
        <v>26029.219999999998</v>
      </c>
      <c r="AA201" s="44">
        <v>0</v>
      </c>
      <c r="AB201" s="44">
        <v>31675.599999999999</v>
      </c>
      <c r="AC201" s="44">
        <v>0</v>
      </c>
      <c r="AD201" s="44">
        <v>9618.11</v>
      </c>
      <c r="AE201" s="44">
        <v>160397.56</v>
      </c>
      <c r="AF201" s="44">
        <v>0</v>
      </c>
      <c r="AG201" s="44">
        <v>0</v>
      </c>
      <c r="AH201" s="44">
        <v>174499.78</v>
      </c>
      <c r="AI201" s="44">
        <v>23114.98</v>
      </c>
      <c r="AJ201" s="44">
        <v>0</v>
      </c>
      <c r="AK201" s="44">
        <v>4804.6400000000003</v>
      </c>
      <c r="AL201" s="44">
        <v>0</v>
      </c>
      <c r="AM201" s="44">
        <v>0</v>
      </c>
      <c r="AN201" s="44">
        <v>27023.53</v>
      </c>
      <c r="AO201" s="44">
        <v>0</v>
      </c>
      <c r="AP201" s="44">
        <v>0</v>
      </c>
      <c r="AQ201" s="135">
        <v>0</v>
      </c>
      <c r="AR201" s="44">
        <v>0</v>
      </c>
      <c r="AS201" s="44">
        <v>16235.56</v>
      </c>
      <c r="AT201" s="44">
        <v>0</v>
      </c>
      <c r="AU201" s="44">
        <v>0</v>
      </c>
      <c r="AV201" s="44">
        <v>0</v>
      </c>
      <c r="AW201" s="44">
        <v>54169.37</v>
      </c>
      <c r="AX201" s="44">
        <v>0</v>
      </c>
      <c r="AY201" s="44">
        <v>0</v>
      </c>
      <c r="AZ201" s="44">
        <v>0</v>
      </c>
      <c r="BA201" s="44">
        <v>206.31</v>
      </c>
      <c r="BB201" s="44">
        <v>0</v>
      </c>
      <c r="BC201" s="44">
        <v>1968.8</v>
      </c>
      <c r="BD201" s="44">
        <v>0</v>
      </c>
      <c r="BE201" s="44">
        <v>0</v>
      </c>
      <c r="BF201" s="44">
        <v>0</v>
      </c>
      <c r="BG201" s="44">
        <v>0</v>
      </c>
      <c r="BH201" s="44">
        <v>86.05</v>
      </c>
      <c r="BI201" s="44">
        <v>0</v>
      </c>
      <c r="BJ201" s="44">
        <v>0</v>
      </c>
      <c r="BK201" s="44">
        <v>0</v>
      </c>
      <c r="BL201" s="44">
        <v>0</v>
      </c>
      <c r="BM201" s="44">
        <v>8185.03</v>
      </c>
      <c r="BN201" s="44">
        <v>3200.94</v>
      </c>
      <c r="BO201" s="44">
        <v>7210.1</v>
      </c>
      <c r="BP201" s="44">
        <v>0</v>
      </c>
      <c r="BQ201" s="44">
        <v>0</v>
      </c>
      <c r="BR201" s="44">
        <v>0</v>
      </c>
      <c r="BS201" s="44">
        <v>0</v>
      </c>
      <c r="BT201" s="44">
        <v>17844.189999999999</v>
      </c>
      <c r="BU201" s="44">
        <v>0</v>
      </c>
      <c r="BV201" s="44">
        <v>0</v>
      </c>
      <c r="BW201" s="44">
        <v>0</v>
      </c>
      <c r="BX201" s="44">
        <v>0</v>
      </c>
      <c r="BY201" s="44">
        <v>0</v>
      </c>
      <c r="BZ201" s="44">
        <v>0</v>
      </c>
      <c r="CA201" s="44">
        <v>0</v>
      </c>
      <c r="CB201" s="44">
        <v>0</v>
      </c>
      <c r="CC201" s="44">
        <v>0</v>
      </c>
    </row>
    <row r="202" spans="1:81" ht="12.75" customHeight="1" x14ac:dyDescent="0.2">
      <c r="A202" s="16"/>
      <c r="B202" s="5"/>
      <c r="C202" s="27" t="s">
        <v>337</v>
      </c>
      <c r="D202" s="24">
        <v>313308.45</v>
      </c>
      <c r="E202" s="24">
        <v>313279.28000000003</v>
      </c>
      <c r="F202" s="24">
        <v>154006.50999999998</v>
      </c>
      <c r="G202" s="24">
        <v>159272.76999999999</v>
      </c>
      <c r="H202" s="24">
        <v>29.17</v>
      </c>
      <c r="I202" s="24">
        <v>0</v>
      </c>
      <c r="J202" s="24">
        <v>309992.60000000003</v>
      </c>
      <c r="K202" s="24">
        <v>309963.43000000005</v>
      </c>
      <c r="L202" s="24">
        <v>150690.65999999997</v>
      </c>
      <c r="M202" s="24">
        <v>159272.76999999999</v>
      </c>
      <c r="N202" s="24">
        <v>29.17</v>
      </c>
      <c r="O202" s="24">
        <v>150719.82999999999</v>
      </c>
      <c r="P202" s="24">
        <v>0</v>
      </c>
      <c r="Q202" s="24">
        <v>0</v>
      </c>
      <c r="R202" s="24">
        <v>0</v>
      </c>
      <c r="S202" s="24">
        <v>0</v>
      </c>
      <c r="T202" s="24">
        <v>3315.85</v>
      </c>
      <c r="U202" s="24">
        <v>3315.85</v>
      </c>
      <c r="V202" s="24">
        <v>0</v>
      </c>
      <c r="W202" s="24">
        <v>3315.85</v>
      </c>
      <c r="X202" s="24">
        <v>3315.85</v>
      </c>
      <c r="Y202" s="24">
        <v>3315.85</v>
      </c>
      <c r="Z202" s="24">
        <v>0</v>
      </c>
      <c r="AA202" s="24">
        <v>0</v>
      </c>
      <c r="AB202" s="24">
        <v>38087.79</v>
      </c>
      <c r="AC202" s="24">
        <v>0</v>
      </c>
      <c r="AD202" s="24">
        <v>0</v>
      </c>
      <c r="AE202" s="24">
        <v>55154.79</v>
      </c>
      <c r="AF202" s="24">
        <v>125304.2</v>
      </c>
      <c r="AG202" s="24">
        <v>0</v>
      </c>
      <c r="AH202" s="24">
        <v>33968.57</v>
      </c>
      <c r="AI202" s="24">
        <v>668.04</v>
      </c>
      <c r="AJ202" s="24">
        <v>0</v>
      </c>
      <c r="AK202" s="24">
        <v>0</v>
      </c>
      <c r="AL202" s="24">
        <v>0</v>
      </c>
      <c r="AM202" s="24">
        <v>29.17</v>
      </c>
      <c r="AN202" s="24">
        <v>52359.03</v>
      </c>
      <c r="AO202" s="24">
        <v>0</v>
      </c>
      <c r="AP202" s="24">
        <v>0</v>
      </c>
      <c r="AQ202" s="129">
        <v>0</v>
      </c>
      <c r="AR202" s="24">
        <v>0</v>
      </c>
      <c r="AS202" s="24">
        <v>0</v>
      </c>
      <c r="AT202" s="24">
        <v>0</v>
      </c>
      <c r="AU202" s="24">
        <v>0</v>
      </c>
      <c r="AV202" s="24">
        <v>0</v>
      </c>
      <c r="AW202" s="24">
        <v>0</v>
      </c>
      <c r="AX202" s="24">
        <v>0</v>
      </c>
      <c r="AY202" s="24">
        <v>0</v>
      </c>
      <c r="AZ202" s="24">
        <v>548.04999999999995</v>
      </c>
      <c r="BA202" s="24">
        <v>0</v>
      </c>
      <c r="BB202" s="24">
        <v>0</v>
      </c>
      <c r="BC202" s="24">
        <v>0</v>
      </c>
      <c r="BD202" s="24">
        <v>3872.96</v>
      </c>
      <c r="BE202" s="24">
        <v>0</v>
      </c>
      <c r="BF202" s="24">
        <v>0</v>
      </c>
      <c r="BG202" s="24">
        <v>0</v>
      </c>
      <c r="BH202" s="24">
        <v>0</v>
      </c>
      <c r="BI202" s="24">
        <v>0</v>
      </c>
      <c r="BJ202" s="24">
        <v>0</v>
      </c>
      <c r="BK202" s="24">
        <v>0</v>
      </c>
      <c r="BL202" s="24">
        <v>0</v>
      </c>
      <c r="BM202" s="24">
        <v>0</v>
      </c>
      <c r="BN202" s="24">
        <v>0</v>
      </c>
      <c r="BO202" s="24">
        <v>3315.85</v>
      </c>
      <c r="BP202" s="24">
        <v>0</v>
      </c>
      <c r="BQ202" s="24">
        <v>0</v>
      </c>
      <c r="BR202" s="24">
        <v>0</v>
      </c>
      <c r="BS202" s="24">
        <v>0</v>
      </c>
      <c r="BT202" s="24">
        <v>0</v>
      </c>
      <c r="BU202" s="24">
        <v>0</v>
      </c>
      <c r="BV202" s="24">
        <v>0</v>
      </c>
      <c r="BW202" s="24">
        <v>0</v>
      </c>
      <c r="BX202" s="24">
        <v>0</v>
      </c>
      <c r="BY202" s="24">
        <v>0</v>
      </c>
      <c r="BZ202" s="24">
        <v>0</v>
      </c>
      <c r="CA202" s="24">
        <v>0</v>
      </c>
      <c r="CB202" s="24">
        <v>0</v>
      </c>
      <c r="CC202" s="24">
        <v>0</v>
      </c>
    </row>
    <row r="203" spans="1:81" ht="12.75" customHeight="1" x14ac:dyDescent="0.2">
      <c r="A203" s="16"/>
      <c r="B203" s="5"/>
      <c r="C203" s="5" t="s">
        <v>338</v>
      </c>
      <c r="D203" s="24">
        <v>189016.54</v>
      </c>
      <c r="E203" s="24">
        <v>189016.54</v>
      </c>
      <c r="F203" s="24">
        <v>189016.54</v>
      </c>
      <c r="G203" s="24">
        <v>0</v>
      </c>
      <c r="H203" s="24">
        <v>0</v>
      </c>
      <c r="I203" s="24">
        <v>0</v>
      </c>
      <c r="J203" s="24">
        <v>115967.28</v>
      </c>
      <c r="K203" s="24">
        <v>115967.28</v>
      </c>
      <c r="L203" s="24">
        <v>115967.28</v>
      </c>
      <c r="M203" s="24">
        <v>0</v>
      </c>
      <c r="N203" s="24">
        <v>0</v>
      </c>
      <c r="O203" s="24">
        <v>115967.28</v>
      </c>
      <c r="P203" s="24">
        <v>0</v>
      </c>
      <c r="Q203" s="24">
        <v>0</v>
      </c>
      <c r="R203" s="24">
        <v>0</v>
      </c>
      <c r="S203" s="24">
        <v>0</v>
      </c>
      <c r="T203" s="24">
        <v>73049.260000000009</v>
      </c>
      <c r="U203" s="24">
        <v>73049.260000000009</v>
      </c>
      <c r="V203" s="24">
        <v>0</v>
      </c>
      <c r="W203" s="24">
        <v>73049.260000000009</v>
      </c>
      <c r="X203" s="24">
        <v>73049.260000000009</v>
      </c>
      <c r="Y203" s="24">
        <v>73049.260000000009</v>
      </c>
      <c r="Z203" s="24">
        <v>0</v>
      </c>
      <c r="AA203" s="24">
        <v>0</v>
      </c>
      <c r="AB203" s="24">
        <v>34835.43</v>
      </c>
      <c r="AC203" s="24">
        <v>2890.03</v>
      </c>
      <c r="AD203" s="24">
        <v>0</v>
      </c>
      <c r="AE203" s="24">
        <v>0</v>
      </c>
      <c r="AF203" s="24">
        <v>0</v>
      </c>
      <c r="AG203" s="24">
        <v>0</v>
      </c>
      <c r="AH203" s="24">
        <v>0</v>
      </c>
      <c r="AI203" s="24">
        <v>0</v>
      </c>
      <c r="AJ203" s="24">
        <v>0</v>
      </c>
      <c r="AK203" s="24">
        <v>0</v>
      </c>
      <c r="AL203" s="24">
        <v>0</v>
      </c>
      <c r="AM203" s="24">
        <v>0</v>
      </c>
      <c r="AN203" s="24">
        <v>0</v>
      </c>
      <c r="AO203" s="24">
        <v>78224.19</v>
      </c>
      <c r="AP203" s="24">
        <v>0</v>
      </c>
      <c r="AQ203" s="129">
        <v>0</v>
      </c>
      <c r="AR203" s="24">
        <v>0</v>
      </c>
      <c r="AS203" s="24">
        <v>17.63</v>
      </c>
      <c r="AT203" s="24">
        <v>0</v>
      </c>
      <c r="AU203" s="24">
        <v>0</v>
      </c>
      <c r="AV203" s="24">
        <v>0</v>
      </c>
      <c r="AW203" s="24">
        <v>0</v>
      </c>
      <c r="AX203" s="24">
        <v>0</v>
      </c>
      <c r="AY203" s="24">
        <v>0</v>
      </c>
      <c r="AZ203" s="24">
        <v>0</v>
      </c>
      <c r="BA203" s="24">
        <v>0</v>
      </c>
      <c r="BB203" s="24">
        <v>0</v>
      </c>
      <c r="BC203" s="24">
        <v>0</v>
      </c>
      <c r="BD203" s="24">
        <v>0</v>
      </c>
      <c r="BE203" s="24">
        <v>0</v>
      </c>
      <c r="BF203" s="24">
        <v>0</v>
      </c>
      <c r="BG203" s="24">
        <v>0</v>
      </c>
      <c r="BH203" s="24">
        <v>0</v>
      </c>
      <c r="BI203" s="24">
        <v>0</v>
      </c>
      <c r="BJ203" s="24">
        <v>0</v>
      </c>
      <c r="BK203" s="24">
        <v>0</v>
      </c>
      <c r="BL203" s="24">
        <v>0</v>
      </c>
      <c r="BM203" s="24">
        <v>0</v>
      </c>
      <c r="BN203" s="24">
        <v>0</v>
      </c>
      <c r="BO203" s="24">
        <v>72213.990000000005</v>
      </c>
      <c r="BP203" s="24">
        <v>0</v>
      </c>
      <c r="BQ203" s="24">
        <v>0</v>
      </c>
      <c r="BR203" s="24">
        <v>0</v>
      </c>
      <c r="BS203" s="24">
        <v>835.27</v>
      </c>
      <c r="BT203" s="24">
        <v>0</v>
      </c>
      <c r="BU203" s="24">
        <v>0</v>
      </c>
      <c r="BV203" s="24">
        <v>0</v>
      </c>
      <c r="BW203" s="24">
        <v>0</v>
      </c>
      <c r="BX203" s="24">
        <v>0</v>
      </c>
      <c r="BY203" s="24">
        <v>0</v>
      </c>
      <c r="BZ203" s="24">
        <v>0</v>
      </c>
      <c r="CA203" s="24">
        <v>0</v>
      </c>
      <c r="CB203" s="24">
        <v>0</v>
      </c>
      <c r="CC203" s="24">
        <v>0</v>
      </c>
    </row>
    <row r="204" spans="1:81" ht="12.75" customHeight="1" x14ac:dyDescent="0.2">
      <c r="A204" s="16"/>
      <c r="B204" s="5"/>
      <c r="C204" s="27" t="s">
        <v>339</v>
      </c>
      <c r="D204" s="24">
        <v>5586.2</v>
      </c>
      <c r="E204" s="24">
        <v>5586.2</v>
      </c>
      <c r="F204" s="24">
        <v>5586.2</v>
      </c>
      <c r="G204" s="24">
        <v>0</v>
      </c>
      <c r="H204" s="24">
        <v>0</v>
      </c>
      <c r="I204" s="24">
        <v>0</v>
      </c>
      <c r="J204" s="24">
        <v>5586.2</v>
      </c>
      <c r="K204" s="24">
        <v>5586.2</v>
      </c>
      <c r="L204" s="24">
        <v>5586.2</v>
      </c>
      <c r="M204" s="24">
        <v>0</v>
      </c>
      <c r="N204" s="24">
        <v>0</v>
      </c>
      <c r="O204" s="24">
        <v>5586.2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24">
        <v>0</v>
      </c>
      <c r="AD204" s="24">
        <v>0</v>
      </c>
      <c r="AE204" s="24">
        <v>18.78</v>
      </c>
      <c r="AF204" s="24">
        <v>0</v>
      </c>
      <c r="AG204" s="24">
        <v>0</v>
      </c>
      <c r="AH204" s="24">
        <v>0</v>
      </c>
      <c r="AI204" s="24">
        <v>0</v>
      </c>
      <c r="AJ204" s="24">
        <v>5567.42</v>
      </c>
      <c r="AK204" s="24">
        <v>0</v>
      </c>
      <c r="AL204" s="24">
        <v>0</v>
      </c>
      <c r="AM204" s="24">
        <v>0</v>
      </c>
      <c r="AN204" s="24">
        <v>0</v>
      </c>
      <c r="AO204" s="24">
        <v>0</v>
      </c>
      <c r="AP204" s="24">
        <v>0</v>
      </c>
      <c r="AQ204" s="129">
        <v>0</v>
      </c>
      <c r="AR204" s="24">
        <v>0</v>
      </c>
      <c r="AS204" s="24">
        <v>0</v>
      </c>
      <c r="AT204" s="24">
        <v>0</v>
      </c>
      <c r="AU204" s="24">
        <v>0</v>
      </c>
      <c r="AV204" s="24">
        <v>0</v>
      </c>
      <c r="AW204" s="24">
        <v>0</v>
      </c>
      <c r="AX204" s="24">
        <v>0</v>
      </c>
      <c r="AY204" s="24">
        <v>0</v>
      </c>
      <c r="AZ204" s="24">
        <v>0</v>
      </c>
      <c r="BA204" s="24">
        <v>0</v>
      </c>
      <c r="BB204" s="24">
        <v>0</v>
      </c>
      <c r="BC204" s="24">
        <v>0</v>
      </c>
      <c r="BD204" s="24">
        <v>0</v>
      </c>
      <c r="BE204" s="24">
        <v>0</v>
      </c>
      <c r="BF204" s="24">
        <v>0</v>
      </c>
      <c r="BG204" s="24">
        <v>0</v>
      </c>
      <c r="BH204" s="24">
        <v>0</v>
      </c>
      <c r="BI204" s="24">
        <v>0</v>
      </c>
      <c r="BJ204" s="24">
        <v>0</v>
      </c>
      <c r="BK204" s="24">
        <v>0</v>
      </c>
      <c r="BL204" s="24">
        <v>0</v>
      </c>
      <c r="BM204" s="24">
        <v>0</v>
      </c>
      <c r="BN204" s="24">
        <v>0</v>
      </c>
      <c r="BO204" s="24">
        <v>0</v>
      </c>
      <c r="BP204" s="24">
        <v>0</v>
      </c>
      <c r="BQ204" s="24">
        <v>0</v>
      </c>
      <c r="BR204" s="24">
        <v>0</v>
      </c>
      <c r="BS204" s="24">
        <v>0</v>
      </c>
      <c r="BT204" s="24">
        <v>0</v>
      </c>
      <c r="BU204" s="24">
        <v>0</v>
      </c>
      <c r="BV204" s="24">
        <v>0</v>
      </c>
      <c r="BW204" s="24">
        <v>0</v>
      </c>
      <c r="BX204" s="24">
        <v>0</v>
      </c>
      <c r="BY204" s="24">
        <v>0</v>
      </c>
      <c r="BZ204" s="24">
        <v>0</v>
      </c>
      <c r="CA204" s="24">
        <v>0</v>
      </c>
      <c r="CB204" s="24">
        <v>0</v>
      </c>
      <c r="CC204" s="24">
        <v>0</v>
      </c>
    </row>
    <row r="205" spans="1:81" ht="12.75" customHeight="1" x14ac:dyDescent="0.2">
      <c r="A205" s="16"/>
      <c r="B205" s="5"/>
      <c r="C205" s="27" t="s">
        <v>340</v>
      </c>
      <c r="D205" s="24">
        <v>0</v>
      </c>
      <c r="E205" s="24">
        <v>0</v>
      </c>
      <c r="F205" s="24">
        <v>0</v>
      </c>
      <c r="G205" s="24">
        <v>0</v>
      </c>
      <c r="H205" s="24">
        <v>0</v>
      </c>
      <c r="I205" s="24">
        <v>0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>
        <v>0</v>
      </c>
      <c r="AK205" s="24">
        <v>0</v>
      </c>
      <c r="AL205" s="24">
        <v>0</v>
      </c>
      <c r="AM205" s="24">
        <v>0</v>
      </c>
      <c r="AN205" s="24">
        <v>0</v>
      </c>
      <c r="AO205" s="24">
        <v>0</v>
      </c>
      <c r="AP205" s="24">
        <v>0</v>
      </c>
      <c r="AQ205" s="129">
        <v>0</v>
      </c>
      <c r="AR205" s="24">
        <v>0</v>
      </c>
      <c r="AS205" s="24">
        <v>0</v>
      </c>
      <c r="AT205" s="24">
        <v>0</v>
      </c>
      <c r="AU205" s="24">
        <v>0</v>
      </c>
      <c r="AV205" s="24">
        <v>0</v>
      </c>
      <c r="AW205" s="24">
        <v>0</v>
      </c>
      <c r="AX205" s="24">
        <v>0</v>
      </c>
      <c r="AY205" s="24">
        <v>0</v>
      </c>
      <c r="AZ205" s="24">
        <v>0</v>
      </c>
      <c r="BA205" s="24">
        <v>0</v>
      </c>
      <c r="BB205" s="24">
        <v>0</v>
      </c>
      <c r="BC205" s="24">
        <v>0</v>
      </c>
      <c r="BD205" s="24">
        <v>0</v>
      </c>
      <c r="BE205" s="24">
        <v>0</v>
      </c>
      <c r="BF205" s="24">
        <v>0</v>
      </c>
      <c r="BG205" s="24">
        <v>0</v>
      </c>
      <c r="BH205" s="24">
        <v>0</v>
      </c>
      <c r="BI205" s="24">
        <v>0</v>
      </c>
      <c r="BJ205" s="24">
        <v>0</v>
      </c>
      <c r="BK205" s="24">
        <v>0</v>
      </c>
      <c r="BL205" s="24">
        <v>0</v>
      </c>
      <c r="BM205" s="24">
        <v>0</v>
      </c>
      <c r="BN205" s="24">
        <v>0</v>
      </c>
      <c r="BO205" s="24">
        <v>0</v>
      </c>
      <c r="BP205" s="24">
        <v>0</v>
      </c>
      <c r="BQ205" s="24">
        <v>0</v>
      </c>
      <c r="BR205" s="24">
        <v>0</v>
      </c>
      <c r="BS205" s="24">
        <v>0</v>
      </c>
      <c r="BT205" s="24">
        <v>0</v>
      </c>
      <c r="BU205" s="24">
        <v>0</v>
      </c>
      <c r="BV205" s="24">
        <v>0</v>
      </c>
      <c r="BW205" s="24">
        <v>0</v>
      </c>
      <c r="BX205" s="24">
        <v>0</v>
      </c>
      <c r="BY205" s="24">
        <v>0</v>
      </c>
      <c r="BZ205" s="24">
        <v>0</v>
      </c>
      <c r="CA205" s="24">
        <v>0</v>
      </c>
      <c r="CB205" s="24">
        <v>0</v>
      </c>
      <c r="CC205" s="24">
        <v>0</v>
      </c>
    </row>
    <row r="206" spans="1:81" ht="12.75" customHeight="1" x14ac:dyDescent="0.2">
      <c r="A206" s="16"/>
      <c r="B206" s="5"/>
      <c r="C206" s="23" t="s">
        <v>341</v>
      </c>
      <c r="D206" s="24">
        <v>1594.5800000000002</v>
      </c>
      <c r="E206" s="24">
        <v>0</v>
      </c>
      <c r="F206" s="24">
        <v>0</v>
      </c>
      <c r="G206" s="24">
        <v>0</v>
      </c>
      <c r="H206" s="24">
        <v>0</v>
      </c>
      <c r="I206" s="24">
        <v>1594.5800000000002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1594.5800000000002</v>
      </c>
      <c r="AB206" s="24">
        <v>0</v>
      </c>
      <c r="AC206" s="24">
        <v>0</v>
      </c>
      <c r="AD206" s="24">
        <v>0</v>
      </c>
      <c r="AE206" s="24">
        <v>0</v>
      </c>
      <c r="AF206" s="24">
        <v>0</v>
      </c>
      <c r="AG206" s="24">
        <v>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4">
        <v>0</v>
      </c>
      <c r="AN206" s="24">
        <v>0</v>
      </c>
      <c r="AO206" s="24">
        <v>0</v>
      </c>
      <c r="AP206" s="24">
        <v>0</v>
      </c>
      <c r="AQ206" s="129">
        <v>0</v>
      </c>
      <c r="AR206" s="24">
        <v>0</v>
      </c>
      <c r="AS206" s="24">
        <v>0</v>
      </c>
      <c r="AT206" s="24">
        <v>0</v>
      </c>
      <c r="AU206" s="24">
        <v>0</v>
      </c>
      <c r="AV206" s="24">
        <v>0</v>
      </c>
      <c r="AW206" s="24">
        <v>0</v>
      </c>
      <c r="AX206" s="24">
        <v>0</v>
      </c>
      <c r="AY206" s="24">
        <v>0</v>
      </c>
      <c r="AZ206" s="24">
        <v>0</v>
      </c>
      <c r="BA206" s="24">
        <v>0</v>
      </c>
      <c r="BB206" s="24">
        <v>0</v>
      </c>
      <c r="BC206" s="24">
        <v>0</v>
      </c>
      <c r="BD206" s="24">
        <v>0</v>
      </c>
      <c r="BE206" s="24">
        <v>0</v>
      </c>
      <c r="BF206" s="24">
        <v>0</v>
      </c>
      <c r="BG206" s="24">
        <v>0</v>
      </c>
      <c r="BH206" s="24">
        <v>0</v>
      </c>
      <c r="BI206" s="24">
        <v>0</v>
      </c>
      <c r="BJ206" s="24">
        <v>0</v>
      </c>
      <c r="BK206" s="24">
        <v>0</v>
      </c>
      <c r="BL206" s="24">
        <v>0</v>
      </c>
      <c r="BM206" s="24">
        <v>0</v>
      </c>
      <c r="BN206" s="24">
        <v>0</v>
      </c>
      <c r="BO206" s="24">
        <v>0</v>
      </c>
      <c r="BP206" s="24">
        <v>0</v>
      </c>
      <c r="BQ206" s="24">
        <v>0</v>
      </c>
      <c r="BR206" s="24">
        <v>0</v>
      </c>
      <c r="BS206" s="24">
        <v>0</v>
      </c>
      <c r="BT206" s="24">
        <v>0</v>
      </c>
      <c r="BU206" s="24">
        <v>0</v>
      </c>
      <c r="BV206" s="24">
        <v>0</v>
      </c>
      <c r="BW206" s="24">
        <v>0</v>
      </c>
      <c r="BX206" s="24">
        <v>0</v>
      </c>
      <c r="BY206" s="24">
        <v>0</v>
      </c>
      <c r="BZ206" s="24">
        <v>10.69</v>
      </c>
      <c r="CA206" s="24">
        <v>0</v>
      </c>
      <c r="CB206" s="24">
        <v>1583.89</v>
      </c>
      <c r="CC206" s="24">
        <v>0</v>
      </c>
    </row>
    <row r="207" spans="1:81" ht="12.75" customHeight="1" x14ac:dyDescent="0.2">
      <c r="A207" s="16"/>
      <c r="B207" s="5"/>
      <c r="C207" s="23" t="s">
        <v>342</v>
      </c>
      <c r="D207" s="24">
        <v>2359525.0799999996</v>
      </c>
      <c r="E207" s="24">
        <v>1897530.1500000004</v>
      </c>
      <c r="F207" s="24">
        <v>1323827.5800000005</v>
      </c>
      <c r="G207" s="24">
        <v>573702.56999999995</v>
      </c>
      <c r="H207" s="24">
        <v>461247.11</v>
      </c>
      <c r="I207" s="24">
        <v>747.81999999999994</v>
      </c>
      <c r="J207" s="24">
        <v>2351879.4</v>
      </c>
      <c r="K207" s="24">
        <v>1890632.2900000003</v>
      </c>
      <c r="L207" s="24">
        <v>1316929.7200000004</v>
      </c>
      <c r="M207" s="24">
        <v>573702.56999999995</v>
      </c>
      <c r="N207" s="24">
        <v>461247.11</v>
      </c>
      <c r="O207" s="24">
        <v>1778176.8300000005</v>
      </c>
      <c r="P207" s="24">
        <v>0</v>
      </c>
      <c r="Q207" s="24">
        <v>0</v>
      </c>
      <c r="R207" s="24">
        <v>0</v>
      </c>
      <c r="S207" s="24">
        <v>0</v>
      </c>
      <c r="T207" s="24">
        <v>6897.86</v>
      </c>
      <c r="U207" s="24">
        <v>6897.86</v>
      </c>
      <c r="V207" s="24">
        <v>0</v>
      </c>
      <c r="W207" s="24">
        <v>6897.86</v>
      </c>
      <c r="X207" s="24">
        <v>6897.86</v>
      </c>
      <c r="Y207" s="24">
        <v>6897.86</v>
      </c>
      <c r="Z207" s="24">
        <v>0</v>
      </c>
      <c r="AA207" s="24">
        <v>747.81999999999994</v>
      </c>
      <c r="AB207" s="24">
        <v>331854.53000000003</v>
      </c>
      <c r="AC207" s="24">
        <v>67004.77</v>
      </c>
      <c r="AD207" s="24">
        <v>37044.839999999997</v>
      </c>
      <c r="AE207" s="24">
        <v>458631.32</v>
      </c>
      <c r="AF207" s="24">
        <v>0</v>
      </c>
      <c r="AG207" s="24">
        <v>168743.84</v>
      </c>
      <c r="AH207" s="24">
        <v>199471.13</v>
      </c>
      <c r="AI207" s="24">
        <v>124201.42</v>
      </c>
      <c r="AJ207" s="24">
        <v>58.4</v>
      </c>
      <c r="AK207" s="24">
        <v>269837.27</v>
      </c>
      <c r="AL207" s="24">
        <v>136671.99</v>
      </c>
      <c r="AM207" s="24">
        <v>461247.11</v>
      </c>
      <c r="AN207" s="24">
        <v>19568.37</v>
      </c>
      <c r="AO207" s="24">
        <v>0</v>
      </c>
      <c r="AP207" s="24">
        <v>234.03</v>
      </c>
      <c r="AQ207" s="129">
        <v>0</v>
      </c>
      <c r="AR207" s="24">
        <v>0</v>
      </c>
      <c r="AS207" s="24">
        <v>26384.34</v>
      </c>
      <c r="AT207" s="24">
        <v>0</v>
      </c>
      <c r="AU207" s="24">
        <v>5519.44</v>
      </c>
      <c r="AV207" s="24">
        <v>2506.36</v>
      </c>
      <c r="AW207" s="24">
        <v>26251.33</v>
      </c>
      <c r="AX207" s="24">
        <v>0</v>
      </c>
      <c r="AY207" s="24">
        <v>0</v>
      </c>
      <c r="AZ207" s="24">
        <v>16648.91</v>
      </c>
      <c r="BA207" s="24">
        <v>0</v>
      </c>
      <c r="BB207" s="24">
        <v>0</v>
      </c>
      <c r="BC207" s="24">
        <v>0</v>
      </c>
      <c r="BD207" s="24">
        <v>0</v>
      </c>
      <c r="BE207" s="24">
        <v>0</v>
      </c>
      <c r="BF207" s="24">
        <v>0</v>
      </c>
      <c r="BG207" s="24">
        <v>0</v>
      </c>
      <c r="BH207" s="24">
        <v>0</v>
      </c>
      <c r="BI207" s="24">
        <v>0</v>
      </c>
      <c r="BJ207" s="24">
        <v>0</v>
      </c>
      <c r="BK207" s="24">
        <v>0</v>
      </c>
      <c r="BL207" s="24">
        <v>0</v>
      </c>
      <c r="BM207" s="24">
        <v>0</v>
      </c>
      <c r="BN207" s="24">
        <v>0</v>
      </c>
      <c r="BO207" s="24">
        <v>1614.99</v>
      </c>
      <c r="BP207" s="24">
        <v>0</v>
      </c>
      <c r="BQ207" s="24">
        <v>0</v>
      </c>
      <c r="BR207" s="24">
        <v>0</v>
      </c>
      <c r="BS207" s="24">
        <v>5282.87</v>
      </c>
      <c r="BT207" s="24">
        <v>0</v>
      </c>
      <c r="BU207" s="24">
        <v>0</v>
      </c>
      <c r="BV207" s="24">
        <v>0</v>
      </c>
      <c r="BW207" s="24">
        <v>0</v>
      </c>
      <c r="BX207" s="24">
        <v>0</v>
      </c>
      <c r="BY207" s="24">
        <v>0</v>
      </c>
      <c r="BZ207" s="24">
        <v>619.4</v>
      </c>
      <c r="CA207" s="24">
        <v>0</v>
      </c>
      <c r="CB207" s="24">
        <v>128.41999999999999</v>
      </c>
      <c r="CC207" s="24">
        <v>0</v>
      </c>
    </row>
    <row r="208" spans="1:81" ht="12.75" customHeight="1" x14ac:dyDescent="0.2">
      <c r="A208" s="16"/>
      <c r="B208" s="5"/>
      <c r="C208" s="5" t="s">
        <v>343</v>
      </c>
      <c r="D208" s="24">
        <v>1257116.1599999999</v>
      </c>
      <c r="E208" s="24">
        <v>9996.75</v>
      </c>
      <c r="F208" s="24">
        <v>9996.75</v>
      </c>
      <c r="G208" s="24">
        <v>0</v>
      </c>
      <c r="H208" s="24">
        <v>1246674.3799999999</v>
      </c>
      <c r="I208" s="24">
        <v>445.03</v>
      </c>
      <c r="J208" s="24">
        <v>1256671.1299999999</v>
      </c>
      <c r="K208" s="24">
        <v>9996.75</v>
      </c>
      <c r="L208" s="24">
        <v>9996.75</v>
      </c>
      <c r="M208" s="24">
        <v>0</v>
      </c>
      <c r="N208" s="24">
        <v>1246674.3799999999</v>
      </c>
      <c r="O208" s="24">
        <v>1256671.1299999999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445.03</v>
      </c>
      <c r="AB208" s="24">
        <v>0</v>
      </c>
      <c r="AC208" s="24">
        <v>76.05</v>
      </c>
      <c r="AD208" s="24">
        <v>0</v>
      </c>
      <c r="AE208" s="24">
        <v>0</v>
      </c>
      <c r="AF208" s="24">
        <v>0</v>
      </c>
      <c r="AG208" s="24">
        <v>0</v>
      </c>
      <c r="AH208" s="24">
        <v>0</v>
      </c>
      <c r="AI208" s="24">
        <v>0</v>
      </c>
      <c r="AJ208" s="24">
        <v>0</v>
      </c>
      <c r="AK208" s="24">
        <v>0</v>
      </c>
      <c r="AL208" s="24">
        <v>0</v>
      </c>
      <c r="AM208" s="24">
        <v>1246674.3799999999</v>
      </c>
      <c r="AN208" s="24">
        <v>0</v>
      </c>
      <c r="AO208" s="24">
        <v>0</v>
      </c>
      <c r="AP208" s="24">
        <v>9632.91</v>
      </c>
      <c r="AQ208" s="129">
        <v>287.79000000000002</v>
      </c>
      <c r="AR208" s="24">
        <v>0</v>
      </c>
      <c r="AS208" s="24">
        <v>0</v>
      </c>
      <c r="AT208" s="24">
        <v>0</v>
      </c>
      <c r="AU208" s="24">
        <v>0</v>
      </c>
      <c r="AV208" s="24">
        <v>0</v>
      </c>
      <c r="AW208" s="24">
        <v>0</v>
      </c>
      <c r="AX208" s="24">
        <v>0</v>
      </c>
      <c r="AY208" s="24">
        <v>0</v>
      </c>
      <c r="AZ208" s="24">
        <v>0</v>
      </c>
      <c r="BA208" s="24">
        <v>0</v>
      </c>
      <c r="BB208" s="24">
        <v>0</v>
      </c>
      <c r="BC208" s="24">
        <v>0</v>
      </c>
      <c r="BD208" s="24">
        <v>0</v>
      </c>
      <c r="BE208" s="24">
        <v>0</v>
      </c>
      <c r="BF208" s="24">
        <v>0</v>
      </c>
      <c r="BG208" s="24">
        <v>0</v>
      </c>
      <c r="BH208" s="24">
        <v>0</v>
      </c>
      <c r="BI208" s="24">
        <v>0</v>
      </c>
      <c r="BJ208" s="24">
        <v>0</v>
      </c>
      <c r="BK208" s="24">
        <v>0</v>
      </c>
      <c r="BL208" s="24">
        <v>0</v>
      </c>
      <c r="BM208" s="24">
        <v>0</v>
      </c>
      <c r="BN208" s="24">
        <v>0</v>
      </c>
      <c r="BO208" s="24">
        <v>0</v>
      </c>
      <c r="BP208" s="24">
        <v>0</v>
      </c>
      <c r="BQ208" s="24">
        <v>0</v>
      </c>
      <c r="BR208" s="24">
        <v>0</v>
      </c>
      <c r="BS208" s="24">
        <v>0</v>
      </c>
      <c r="BT208" s="24">
        <v>0</v>
      </c>
      <c r="BU208" s="24">
        <v>0</v>
      </c>
      <c r="BV208" s="24">
        <v>0</v>
      </c>
      <c r="BW208" s="24">
        <v>0</v>
      </c>
      <c r="BX208" s="24">
        <v>0</v>
      </c>
      <c r="BY208" s="24">
        <v>0</v>
      </c>
      <c r="BZ208" s="24">
        <v>0</v>
      </c>
      <c r="CA208" s="24">
        <v>0</v>
      </c>
      <c r="CB208" s="24">
        <v>445.03</v>
      </c>
      <c r="CC208" s="24">
        <v>0</v>
      </c>
    </row>
    <row r="209" spans="1:81" ht="12.75" customHeight="1" x14ac:dyDescent="0.2">
      <c r="A209" s="16"/>
      <c r="B209" s="17"/>
      <c r="C209" s="5" t="s">
        <v>344</v>
      </c>
      <c r="D209" s="24">
        <v>702597.36000000034</v>
      </c>
      <c r="E209" s="24">
        <v>690270.58000000019</v>
      </c>
      <c r="F209" s="24">
        <v>549563.12</v>
      </c>
      <c r="G209" s="24">
        <v>140707.46000000002</v>
      </c>
      <c r="H209" s="24">
        <v>4670.6000000000004</v>
      </c>
      <c r="I209" s="24">
        <v>7656.1799999999994</v>
      </c>
      <c r="J209" s="24">
        <v>630514.25000000023</v>
      </c>
      <c r="K209" s="24">
        <v>625843.65000000026</v>
      </c>
      <c r="L209" s="24">
        <v>492482.22000000003</v>
      </c>
      <c r="M209" s="24">
        <v>133361.43000000002</v>
      </c>
      <c r="N209" s="24">
        <v>4670.6000000000004</v>
      </c>
      <c r="O209" s="24">
        <v>497152.82</v>
      </c>
      <c r="P209" s="24">
        <v>0</v>
      </c>
      <c r="Q209" s="24">
        <v>0</v>
      </c>
      <c r="R209" s="24">
        <v>0</v>
      </c>
      <c r="S209" s="24">
        <v>0</v>
      </c>
      <c r="T209" s="24">
        <v>64426.930000000008</v>
      </c>
      <c r="U209" s="24">
        <v>57080.9</v>
      </c>
      <c r="V209" s="24">
        <v>7346.0300000000007</v>
      </c>
      <c r="W209" s="24">
        <v>64426.930000000008</v>
      </c>
      <c r="X209" s="24">
        <v>64426.930000000008</v>
      </c>
      <c r="Y209" s="24">
        <v>57080.9</v>
      </c>
      <c r="Z209" s="24">
        <v>7346.0300000000007</v>
      </c>
      <c r="AA209" s="24">
        <v>7656.1799999999994</v>
      </c>
      <c r="AB209" s="24">
        <v>10961.17</v>
      </c>
      <c r="AC209" s="24">
        <v>14174.47</v>
      </c>
      <c r="AD209" s="24">
        <v>9508.92</v>
      </c>
      <c r="AE209" s="24">
        <v>354598</v>
      </c>
      <c r="AF209" s="24">
        <v>0</v>
      </c>
      <c r="AG209" s="24">
        <v>858.07</v>
      </c>
      <c r="AH209" s="24">
        <v>71709.63</v>
      </c>
      <c r="AI209" s="24">
        <v>17343.080000000002</v>
      </c>
      <c r="AJ209" s="24">
        <v>7299.59</v>
      </c>
      <c r="AK209" s="24">
        <v>53116.13</v>
      </c>
      <c r="AL209" s="24">
        <v>25021.52</v>
      </c>
      <c r="AM209" s="24">
        <v>4670.6000000000004</v>
      </c>
      <c r="AN209" s="24">
        <v>16439.28</v>
      </c>
      <c r="AO209" s="24">
        <v>1008.4</v>
      </c>
      <c r="AP209" s="24">
        <v>14.16</v>
      </c>
      <c r="AQ209" s="129">
        <v>64.180000000000007</v>
      </c>
      <c r="AR209" s="24">
        <v>2844.22</v>
      </c>
      <c r="AS209" s="24">
        <v>7915.11</v>
      </c>
      <c r="AT209" s="24">
        <v>22700.6</v>
      </c>
      <c r="AU209" s="24">
        <v>1180.8900000000001</v>
      </c>
      <c r="AV209" s="24">
        <v>226.77</v>
      </c>
      <c r="AW209" s="24">
        <v>2381.8000000000002</v>
      </c>
      <c r="AX209" s="24">
        <v>817.54</v>
      </c>
      <c r="AY209" s="24">
        <v>5.74</v>
      </c>
      <c r="AZ209" s="24">
        <v>2151.02</v>
      </c>
      <c r="BA209" s="24">
        <v>0</v>
      </c>
      <c r="BB209" s="24">
        <v>301.51</v>
      </c>
      <c r="BC209" s="24">
        <v>0</v>
      </c>
      <c r="BD209" s="24">
        <v>3125.19</v>
      </c>
      <c r="BE209" s="24">
        <v>76.66</v>
      </c>
      <c r="BF209" s="24">
        <v>0</v>
      </c>
      <c r="BG209" s="24">
        <v>0</v>
      </c>
      <c r="BH209" s="24">
        <v>0</v>
      </c>
      <c r="BI209" s="24">
        <v>0</v>
      </c>
      <c r="BJ209" s="24">
        <v>0</v>
      </c>
      <c r="BK209" s="24">
        <v>0</v>
      </c>
      <c r="BL209" s="24">
        <v>55619.27</v>
      </c>
      <c r="BM209" s="24">
        <v>2557.3200000000002</v>
      </c>
      <c r="BN209" s="24">
        <v>467.98</v>
      </c>
      <c r="BO209" s="24">
        <v>0.01</v>
      </c>
      <c r="BP209" s="24">
        <v>0</v>
      </c>
      <c r="BQ209" s="24">
        <v>73.72</v>
      </c>
      <c r="BR209" s="24">
        <v>71.19</v>
      </c>
      <c r="BS209" s="24">
        <v>993.64</v>
      </c>
      <c r="BT209" s="24">
        <v>4643.8</v>
      </c>
      <c r="BU209" s="24">
        <v>0</v>
      </c>
      <c r="BV209" s="24">
        <v>0</v>
      </c>
      <c r="BW209" s="24">
        <v>0</v>
      </c>
      <c r="BX209" s="24">
        <v>0</v>
      </c>
      <c r="BY209" s="24">
        <v>0</v>
      </c>
      <c r="BZ209" s="24">
        <v>219.37</v>
      </c>
      <c r="CA209" s="24">
        <v>2734.24</v>
      </c>
      <c r="CB209" s="24">
        <v>1830.58</v>
      </c>
      <c r="CC209" s="24">
        <v>2871.99</v>
      </c>
    </row>
    <row r="210" spans="1:81" ht="12.75" customHeight="1" x14ac:dyDescent="0.2">
      <c r="A210" s="16"/>
      <c r="B210" s="5"/>
      <c r="C210" s="5" t="s">
        <v>345</v>
      </c>
      <c r="D210" s="24">
        <v>25170.059999999998</v>
      </c>
      <c r="E210" s="24">
        <v>21884.999999999996</v>
      </c>
      <c r="F210" s="24">
        <v>13924.609999999999</v>
      </c>
      <c r="G210" s="24">
        <v>7960.39</v>
      </c>
      <c r="H210" s="24">
        <v>59.11</v>
      </c>
      <c r="I210" s="24">
        <v>3225.95</v>
      </c>
      <c r="J210" s="24">
        <v>21433.749999999996</v>
      </c>
      <c r="K210" s="24">
        <v>21374.639999999996</v>
      </c>
      <c r="L210" s="24">
        <v>13574.019999999999</v>
      </c>
      <c r="M210" s="24">
        <v>7800.62</v>
      </c>
      <c r="N210" s="24">
        <v>59.11</v>
      </c>
      <c r="O210" s="24">
        <v>13633.13</v>
      </c>
      <c r="P210" s="24">
        <v>0</v>
      </c>
      <c r="Q210" s="24">
        <v>0</v>
      </c>
      <c r="R210" s="24">
        <v>0</v>
      </c>
      <c r="S210" s="24">
        <v>0</v>
      </c>
      <c r="T210" s="24">
        <v>510.36</v>
      </c>
      <c r="U210" s="24">
        <v>350.59000000000003</v>
      </c>
      <c r="V210" s="24">
        <v>159.76999999999998</v>
      </c>
      <c r="W210" s="24">
        <v>510.36</v>
      </c>
      <c r="X210" s="24">
        <v>510.36</v>
      </c>
      <c r="Y210" s="24">
        <v>350.59000000000003</v>
      </c>
      <c r="Z210" s="24">
        <v>159.76999999999998</v>
      </c>
      <c r="AA210" s="24">
        <v>3225.95</v>
      </c>
      <c r="AB210" s="24">
        <v>872.62</v>
      </c>
      <c r="AC210" s="24">
        <v>530.96</v>
      </c>
      <c r="AD210" s="24">
        <v>181.84</v>
      </c>
      <c r="AE210" s="24">
        <v>3516.89</v>
      </c>
      <c r="AF210" s="24">
        <v>0</v>
      </c>
      <c r="AG210" s="24">
        <v>0.04</v>
      </c>
      <c r="AH210" s="24">
        <v>6478.65</v>
      </c>
      <c r="AI210" s="24">
        <v>291.76</v>
      </c>
      <c r="AJ210" s="24">
        <v>2775.72</v>
      </c>
      <c r="AK210" s="24">
        <v>4159.7299999999996</v>
      </c>
      <c r="AL210" s="24">
        <v>1140.0899999999999</v>
      </c>
      <c r="AM210" s="24">
        <v>59.11</v>
      </c>
      <c r="AN210" s="24">
        <v>1121.28</v>
      </c>
      <c r="AO210" s="24">
        <v>0</v>
      </c>
      <c r="AP210" s="24">
        <v>1.68</v>
      </c>
      <c r="AQ210" s="129">
        <v>0</v>
      </c>
      <c r="AR210" s="24">
        <v>183.94</v>
      </c>
      <c r="AS210" s="24">
        <v>0</v>
      </c>
      <c r="AT210" s="24">
        <v>0</v>
      </c>
      <c r="AU210" s="24">
        <v>0</v>
      </c>
      <c r="AV210" s="24">
        <v>0</v>
      </c>
      <c r="AW210" s="24">
        <v>0</v>
      </c>
      <c r="AX210" s="24">
        <v>0</v>
      </c>
      <c r="AY210" s="24">
        <v>38.46</v>
      </c>
      <c r="AZ210" s="24">
        <v>0</v>
      </c>
      <c r="BA210" s="24">
        <v>0</v>
      </c>
      <c r="BB210" s="24">
        <v>0</v>
      </c>
      <c r="BC210" s="24">
        <v>0</v>
      </c>
      <c r="BD210" s="24">
        <v>80.98</v>
      </c>
      <c r="BE210" s="24">
        <v>0</v>
      </c>
      <c r="BF210" s="24">
        <v>0</v>
      </c>
      <c r="BG210" s="24">
        <v>0</v>
      </c>
      <c r="BH210" s="24">
        <v>0</v>
      </c>
      <c r="BI210" s="24">
        <v>0</v>
      </c>
      <c r="BJ210" s="24">
        <v>0</v>
      </c>
      <c r="BK210" s="24">
        <v>0</v>
      </c>
      <c r="BL210" s="24">
        <v>0</v>
      </c>
      <c r="BM210" s="24">
        <v>0</v>
      </c>
      <c r="BN210" s="24">
        <v>0</v>
      </c>
      <c r="BO210" s="24">
        <v>0</v>
      </c>
      <c r="BP210" s="24">
        <v>319.43</v>
      </c>
      <c r="BQ210" s="24">
        <v>5.38</v>
      </c>
      <c r="BR210" s="24">
        <v>154.38999999999999</v>
      </c>
      <c r="BS210" s="24">
        <v>31.16</v>
      </c>
      <c r="BT210" s="24">
        <v>0</v>
      </c>
      <c r="BU210" s="24">
        <v>0</v>
      </c>
      <c r="BV210" s="24">
        <v>0</v>
      </c>
      <c r="BW210" s="24">
        <v>0</v>
      </c>
      <c r="BX210" s="24">
        <v>0</v>
      </c>
      <c r="BY210" s="24">
        <v>0</v>
      </c>
      <c r="BZ210" s="24">
        <v>0.57999999999999996</v>
      </c>
      <c r="CA210" s="24">
        <v>0</v>
      </c>
      <c r="CB210" s="24">
        <v>17.23</v>
      </c>
      <c r="CC210" s="24">
        <v>3208.14</v>
      </c>
    </row>
    <row r="211" spans="1:81" ht="12.75" customHeight="1" x14ac:dyDescent="0.2">
      <c r="A211" s="16"/>
      <c r="B211" s="5"/>
      <c r="C211" s="27" t="s">
        <v>346</v>
      </c>
      <c r="D211" s="24">
        <v>588926.02</v>
      </c>
      <c r="E211" s="24">
        <v>565607.58000000007</v>
      </c>
      <c r="F211" s="24">
        <v>504417.25999999989</v>
      </c>
      <c r="G211" s="24">
        <v>61190.319999999985</v>
      </c>
      <c r="H211" s="24">
        <v>19096.099999999999</v>
      </c>
      <c r="I211" s="24">
        <v>4222.34</v>
      </c>
      <c r="J211" s="24">
        <v>575154.9800000001</v>
      </c>
      <c r="K211" s="24">
        <v>556058.88000000012</v>
      </c>
      <c r="L211" s="24">
        <v>498292.69999999995</v>
      </c>
      <c r="M211" s="24">
        <v>57766.179999999986</v>
      </c>
      <c r="N211" s="24">
        <v>19096.099999999999</v>
      </c>
      <c r="O211" s="24">
        <v>517388.79999999993</v>
      </c>
      <c r="P211" s="24">
        <v>0</v>
      </c>
      <c r="Q211" s="24">
        <v>0</v>
      </c>
      <c r="R211" s="24">
        <v>0</v>
      </c>
      <c r="S211" s="24">
        <v>0</v>
      </c>
      <c r="T211" s="24">
        <v>9548.7000000000007</v>
      </c>
      <c r="U211" s="24">
        <v>6124.5599999999995</v>
      </c>
      <c r="V211" s="24">
        <v>3424.14</v>
      </c>
      <c r="W211" s="24">
        <v>9548.7000000000007</v>
      </c>
      <c r="X211" s="24">
        <v>9548.7000000000007</v>
      </c>
      <c r="Y211" s="24">
        <v>6124.5599999999995</v>
      </c>
      <c r="Z211" s="24">
        <v>3424.14</v>
      </c>
      <c r="AA211" s="24">
        <v>4222.34</v>
      </c>
      <c r="AB211" s="24">
        <v>41863.449999999997</v>
      </c>
      <c r="AC211" s="24">
        <v>1590.17</v>
      </c>
      <c r="AD211" s="24">
        <v>17356.740000000002</v>
      </c>
      <c r="AE211" s="24">
        <v>261568.26</v>
      </c>
      <c r="AF211" s="24">
        <v>16.28</v>
      </c>
      <c r="AG211" s="24">
        <v>3702.02</v>
      </c>
      <c r="AH211" s="24">
        <v>29948.959999999999</v>
      </c>
      <c r="AI211" s="24">
        <v>112249.47</v>
      </c>
      <c r="AJ211" s="24">
        <v>1865.81</v>
      </c>
      <c r="AK211" s="24">
        <v>66427.17</v>
      </c>
      <c r="AL211" s="24">
        <v>1560.52</v>
      </c>
      <c r="AM211" s="24">
        <v>19096.099999999999</v>
      </c>
      <c r="AN211" s="24">
        <v>1677.74</v>
      </c>
      <c r="AO211" s="24">
        <v>59.47</v>
      </c>
      <c r="AP211" s="24">
        <v>399.27</v>
      </c>
      <c r="AQ211" s="129">
        <v>515.80999999999995</v>
      </c>
      <c r="AR211" s="24">
        <v>2229.9299999999998</v>
      </c>
      <c r="AS211" s="24">
        <v>1613.37</v>
      </c>
      <c r="AT211" s="24">
        <v>1.7</v>
      </c>
      <c r="AU211" s="24">
        <v>1025.8399999999999</v>
      </c>
      <c r="AV211" s="24">
        <v>647.66999999999996</v>
      </c>
      <c r="AW211" s="24">
        <v>4023.13</v>
      </c>
      <c r="AX211" s="24">
        <v>868.15</v>
      </c>
      <c r="AY211" s="24">
        <v>676.4</v>
      </c>
      <c r="AZ211" s="24">
        <v>3932.73</v>
      </c>
      <c r="BA211" s="24">
        <v>0</v>
      </c>
      <c r="BB211" s="24">
        <v>0</v>
      </c>
      <c r="BC211" s="24">
        <v>130.99</v>
      </c>
      <c r="BD211" s="24">
        <v>16.75</v>
      </c>
      <c r="BE211" s="24">
        <v>91.08</v>
      </c>
      <c r="BF211" s="24">
        <v>0</v>
      </c>
      <c r="BG211" s="24">
        <v>0</v>
      </c>
      <c r="BH211" s="24">
        <v>0</v>
      </c>
      <c r="BI211" s="24">
        <v>0</v>
      </c>
      <c r="BJ211" s="24">
        <v>0</v>
      </c>
      <c r="BK211" s="24">
        <v>0</v>
      </c>
      <c r="BL211" s="24">
        <v>0</v>
      </c>
      <c r="BM211" s="24">
        <v>989.65</v>
      </c>
      <c r="BN211" s="24">
        <v>4004.61</v>
      </c>
      <c r="BO211" s="24">
        <v>528.35</v>
      </c>
      <c r="BP211" s="24">
        <v>0</v>
      </c>
      <c r="BQ211" s="24">
        <v>368.27</v>
      </c>
      <c r="BR211" s="24">
        <v>0</v>
      </c>
      <c r="BS211" s="24">
        <v>1591.6</v>
      </c>
      <c r="BT211" s="24">
        <v>2066.2199999999998</v>
      </c>
      <c r="BU211" s="24">
        <v>0</v>
      </c>
      <c r="BV211" s="24">
        <v>0</v>
      </c>
      <c r="BW211" s="24">
        <v>0</v>
      </c>
      <c r="BX211" s="24">
        <v>0</v>
      </c>
      <c r="BY211" s="24">
        <v>0</v>
      </c>
      <c r="BZ211" s="24">
        <v>121.09</v>
      </c>
      <c r="CA211" s="24">
        <v>239.33</v>
      </c>
      <c r="CB211" s="24">
        <v>25.48</v>
      </c>
      <c r="CC211" s="24">
        <v>3836.44</v>
      </c>
    </row>
    <row r="212" spans="1:81" ht="12.75" customHeight="1" x14ac:dyDescent="0.2">
      <c r="A212" s="16"/>
      <c r="B212" s="5"/>
      <c r="C212" s="5" t="s">
        <v>347</v>
      </c>
      <c r="D212" s="24">
        <v>97619.950000000012</v>
      </c>
      <c r="E212" s="24">
        <v>54215.59</v>
      </c>
      <c r="F212" s="24">
        <v>45349.68</v>
      </c>
      <c r="G212" s="24">
        <v>8865.91</v>
      </c>
      <c r="H212" s="24">
        <v>38894.400000000001</v>
      </c>
      <c r="I212" s="24">
        <v>4509.96</v>
      </c>
      <c r="J212" s="24">
        <v>88731.64</v>
      </c>
      <c r="K212" s="24">
        <v>49837.24</v>
      </c>
      <c r="L212" s="24">
        <v>45204.91</v>
      </c>
      <c r="M212" s="24">
        <v>4632.33</v>
      </c>
      <c r="N212" s="24">
        <v>38894.400000000001</v>
      </c>
      <c r="O212" s="24">
        <v>84099.31</v>
      </c>
      <c r="P212" s="24">
        <v>0</v>
      </c>
      <c r="Q212" s="24">
        <v>0</v>
      </c>
      <c r="R212" s="24">
        <v>0</v>
      </c>
      <c r="S212" s="24">
        <v>0</v>
      </c>
      <c r="T212" s="24">
        <v>4378.3500000000004</v>
      </c>
      <c r="U212" s="24">
        <v>144.77000000000001</v>
      </c>
      <c r="V212" s="24">
        <v>4233.58</v>
      </c>
      <c r="W212" s="24">
        <v>4378.3500000000004</v>
      </c>
      <c r="X212" s="24">
        <v>4378.3500000000004</v>
      </c>
      <c r="Y212" s="24">
        <v>144.77000000000001</v>
      </c>
      <c r="Z212" s="24">
        <v>4233.58</v>
      </c>
      <c r="AA212" s="24">
        <v>4509.96</v>
      </c>
      <c r="AB212" s="24">
        <v>699.46</v>
      </c>
      <c r="AC212" s="24">
        <v>6.28</v>
      </c>
      <c r="AD212" s="24">
        <v>0</v>
      </c>
      <c r="AE212" s="24">
        <v>7555.15</v>
      </c>
      <c r="AF212" s="24">
        <v>0</v>
      </c>
      <c r="AG212" s="24">
        <v>0</v>
      </c>
      <c r="AH212" s="24">
        <v>0</v>
      </c>
      <c r="AI212" s="24">
        <v>0</v>
      </c>
      <c r="AJ212" s="24">
        <v>5553.23</v>
      </c>
      <c r="AK212" s="24">
        <v>0</v>
      </c>
      <c r="AL212" s="24">
        <v>0</v>
      </c>
      <c r="AM212" s="24">
        <v>38894.400000000001</v>
      </c>
      <c r="AN212" s="24">
        <v>0.39</v>
      </c>
      <c r="AO212" s="24">
        <v>2198.94</v>
      </c>
      <c r="AP212" s="24">
        <v>9784.7000000000007</v>
      </c>
      <c r="AQ212" s="129">
        <v>3687.92</v>
      </c>
      <c r="AR212" s="24">
        <v>0</v>
      </c>
      <c r="AS212" s="24">
        <v>0</v>
      </c>
      <c r="AT212" s="24">
        <v>0</v>
      </c>
      <c r="AU212" s="24">
        <v>0</v>
      </c>
      <c r="AV212" s="24">
        <v>18.48</v>
      </c>
      <c r="AW212" s="24">
        <v>4632.33</v>
      </c>
      <c r="AX212" s="24">
        <v>8824.14</v>
      </c>
      <c r="AY212" s="24">
        <v>4137.42</v>
      </c>
      <c r="AZ212" s="24">
        <v>0</v>
      </c>
      <c r="BA212" s="24">
        <v>0</v>
      </c>
      <c r="BB212" s="24">
        <v>0</v>
      </c>
      <c r="BC212" s="24">
        <v>0</v>
      </c>
      <c r="BD212" s="24">
        <v>0</v>
      </c>
      <c r="BE212" s="24">
        <v>2738.8</v>
      </c>
      <c r="BF212" s="24">
        <v>0</v>
      </c>
      <c r="BG212" s="24">
        <v>0</v>
      </c>
      <c r="BH212" s="24">
        <v>0</v>
      </c>
      <c r="BI212" s="24">
        <v>0</v>
      </c>
      <c r="BJ212" s="24">
        <v>0</v>
      </c>
      <c r="BK212" s="24">
        <v>0</v>
      </c>
      <c r="BL212" s="24">
        <v>0</v>
      </c>
      <c r="BM212" s="24">
        <v>0</v>
      </c>
      <c r="BN212" s="24">
        <v>0</v>
      </c>
      <c r="BO212" s="24">
        <v>0</v>
      </c>
      <c r="BP212" s="24">
        <v>0</v>
      </c>
      <c r="BQ212" s="24">
        <v>4233.58</v>
      </c>
      <c r="BR212" s="24">
        <v>0</v>
      </c>
      <c r="BS212" s="24">
        <v>144.77000000000001</v>
      </c>
      <c r="BT212" s="24">
        <v>0</v>
      </c>
      <c r="BU212" s="24">
        <v>0</v>
      </c>
      <c r="BV212" s="24">
        <v>0</v>
      </c>
      <c r="BW212" s="24">
        <v>0</v>
      </c>
      <c r="BX212" s="24">
        <v>0</v>
      </c>
      <c r="BY212" s="24">
        <v>0</v>
      </c>
      <c r="BZ212" s="24">
        <v>325.20999999999998</v>
      </c>
      <c r="CA212" s="24">
        <v>520.12</v>
      </c>
      <c r="CB212" s="24">
        <v>206.32</v>
      </c>
      <c r="CC212" s="24">
        <v>3458.31</v>
      </c>
    </row>
    <row r="213" spans="1:81" ht="12.75" customHeight="1" x14ac:dyDescent="0.2">
      <c r="A213" s="16"/>
      <c r="B213"/>
      <c r="C213" s="5" t="s">
        <v>293</v>
      </c>
      <c r="D213" s="45">
        <v>26202.160000011325</v>
      </c>
      <c r="E213" s="45">
        <v>23715.45000000298</v>
      </c>
      <c r="F213" s="45">
        <v>22412.320000000298</v>
      </c>
      <c r="G213" s="45">
        <v>1303.1300000026822</v>
      </c>
      <c r="H213" s="45">
        <v>2486.7000000006519</v>
      </c>
      <c r="I213" s="45">
        <v>1.0000000358559191E-2</v>
      </c>
      <c r="J213" s="45">
        <v>16713.850000008941</v>
      </c>
      <c r="K213" s="45">
        <v>14227.150000020862</v>
      </c>
      <c r="L213" s="45">
        <v>12924.029999993742</v>
      </c>
      <c r="M213" s="45">
        <v>1303.1200000047684</v>
      </c>
      <c r="N213" s="45">
        <v>2486.7000000006519</v>
      </c>
      <c r="O213" s="45">
        <v>15410.729999989271</v>
      </c>
      <c r="P213" s="45">
        <v>0</v>
      </c>
      <c r="Q213" s="45">
        <v>0</v>
      </c>
      <c r="R213" s="45">
        <v>0</v>
      </c>
      <c r="S213" s="45">
        <v>0</v>
      </c>
      <c r="T213" s="45">
        <v>9488.2999999993481</v>
      </c>
      <c r="U213" s="45">
        <v>9488.2899999995716</v>
      </c>
      <c r="V213" s="45">
        <v>1.0000000009313226E-2</v>
      </c>
      <c r="W213" s="45">
        <v>9488.2999999993481</v>
      </c>
      <c r="X213" s="45">
        <v>9488.2999999993481</v>
      </c>
      <c r="Y213" s="45">
        <v>9488.2899999995716</v>
      </c>
      <c r="Z213" s="45">
        <v>1.0000000009313226E-2</v>
      </c>
      <c r="AA213" s="45">
        <v>1.0000000358559191E-2</v>
      </c>
      <c r="AB213" s="45">
        <v>4029.3500000033528</v>
      </c>
      <c r="AC213" s="45">
        <v>1.0000000707805157E-2</v>
      </c>
      <c r="AD213" s="45">
        <v>-1.0000000707805157E-2</v>
      </c>
      <c r="AE213" s="45">
        <v>-2.0000003278255463E-2</v>
      </c>
      <c r="AF213" s="45">
        <v>0</v>
      </c>
      <c r="AG213" s="45">
        <v>0</v>
      </c>
      <c r="AH213" s="45">
        <v>9.9999960511922836E-3</v>
      </c>
      <c r="AI213" s="45">
        <v>0</v>
      </c>
      <c r="AJ213" s="45">
        <v>-1.0000000242143869E-2</v>
      </c>
      <c r="AK213" s="45">
        <v>8093.089999999851</v>
      </c>
      <c r="AL213" s="45">
        <v>-9.9999988451600075E-3</v>
      </c>
      <c r="AM213" s="45">
        <v>2486.7000000006519</v>
      </c>
      <c r="AN213" s="45">
        <v>801.59000000008382</v>
      </c>
      <c r="AO213" s="45">
        <v>9.9999999511055648E-3</v>
      </c>
      <c r="AP213" s="45">
        <v>9.9999998928979039E-3</v>
      </c>
      <c r="AQ213" s="136">
        <v>-9.9999999511055648E-3</v>
      </c>
      <c r="AR213" s="45">
        <v>-1.0000000009313226E-2</v>
      </c>
      <c r="AS213" s="45">
        <v>0</v>
      </c>
      <c r="AT213" s="45">
        <v>31.909999999916181</v>
      </c>
      <c r="AU213" s="45">
        <v>0</v>
      </c>
      <c r="AV213" s="45">
        <v>0</v>
      </c>
      <c r="AW213" s="45">
        <v>835.53000000002794</v>
      </c>
      <c r="AX213" s="45">
        <v>0</v>
      </c>
      <c r="AY213" s="45">
        <v>0</v>
      </c>
      <c r="AZ213" s="45">
        <v>0</v>
      </c>
      <c r="BA213" s="45">
        <v>9.9999999997635314E-3</v>
      </c>
      <c r="BB213" s="45">
        <v>9.9999999947613105E-3</v>
      </c>
      <c r="BC213" s="45">
        <v>435.68000000002212</v>
      </c>
      <c r="BD213" s="45">
        <v>0</v>
      </c>
      <c r="BE213" s="45">
        <v>1.0000000009313226E-2</v>
      </c>
      <c r="BF213" s="45">
        <v>0</v>
      </c>
      <c r="BG213" s="45">
        <v>0</v>
      </c>
      <c r="BH213" s="45">
        <v>0</v>
      </c>
      <c r="BI213" s="45">
        <v>0</v>
      </c>
      <c r="BJ213" s="45">
        <v>0</v>
      </c>
      <c r="BK213" s="45">
        <v>0</v>
      </c>
      <c r="BL213" s="45">
        <v>1.0000000009313226E-2</v>
      </c>
      <c r="BM213" s="45">
        <v>9.9999999511055648E-3</v>
      </c>
      <c r="BN213" s="45">
        <v>9472.5900000000838</v>
      </c>
      <c r="BO213" s="45">
        <v>15.699999999982538</v>
      </c>
      <c r="BP213" s="45">
        <v>-9.9999999947613105E-3</v>
      </c>
      <c r="BQ213" s="45">
        <v>0</v>
      </c>
      <c r="BR213" s="45">
        <v>0</v>
      </c>
      <c r="BS213" s="45">
        <v>0</v>
      </c>
      <c r="BT213" s="45">
        <v>0</v>
      </c>
      <c r="BU213" s="45">
        <v>0</v>
      </c>
      <c r="BV213" s="45">
        <v>0</v>
      </c>
      <c r="BW213" s="45">
        <v>0</v>
      </c>
      <c r="BX213" s="45">
        <v>0</v>
      </c>
      <c r="BY213" s="45">
        <v>0</v>
      </c>
      <c r="BZ213" s="45">
        <v>0</v>
      </c>
      <c r="CA213" s="45">
        <v>0</v>
      </c>
      <c r="CB213" s="45">
        <v>-1.0000000067520887E-2</v>
      </c>
      <c r="CC213" s="45">
        <v>1.9999999960418791E-2</v>
      </c>
    </row>
    <row r="214" spans="1:81" ht="12.75" customHeight="1" x14ac:dyDescent="0.2">
      <c r="A214" s="16"/>
      <c r="B214" s="17" t="s">
        <v>348</v>
      </c>
      <c r="C214" s="46"/>
      <c r="D214" s="45">
        <v>3790604.5699999994</v>
      </c>
      <c r="E214" s="45">
        <v>3665406.67</v>
      </c>
      <c r="F214" s="45">
        <v>2232743.0900000008</v>
      </c>
      <c r="G214" s="45">
        <v>1432663.58</v>
      </c>
      <c r="H214" s="45">
        <v>102090.09</v>
      </c>
      <c r="I214" s="45">
        <v>23107.81</v>
      </c>
      <c r="J214" s="45">
        <v>3353703.7099999995</v>
      </c>
      <c r="K214" s="45">
        <v>3251613.6199999996</v>
      </c>
      <c r="L214" s="45">
        <v>1861864.37</v>
      </c>
      <c r="M214" s="45">
        <v>1389749.2500000002</v>
      </c>
      <c r="N214" s="45">
        <v>102090.09</v>
      </c>
      <c r="O214" s="45">
        <v>1963954.4600000002</v>
      </c>
      <c r="P214" s="45">
        <v>197298.92</v>
      </c>
      <c r="Q214" s="45">
        <v>197298.92</v>
      </c>
      <c r="R214" s="45">
        <v>191902.03</v>
      </c>
      <c r="S214" s="45">
        <v>5396.89</v>
      </c>
      <c r="T214" s="45">
        <v>216494.13</v>
      </c>
      <c r="U214" s="45">
        <v>178976.69</v>
      </c>
      <c r="V214" s="45">
        <v>37517.440000000002</v>
      </c>
      <c r="W214" s="45">
        <v>216494.13</v>
      </c>
      <c r="X214" s="45">
        <v>216494.13</v>
      </c>
      <c r="Y214" s="45">
        <v>178976.69</v>
      </c>
      <c r="Z214" s="45">
        <v>37517.440000000002</v>
      </c>
      <c r="AA214" s="45">
        <v>23107.81</v>
      </c>
      <c r="AB214" s="45">
        <v>401656.71</v>
      </c>
      <c r="AC214" s="45">
        <v>95969.85</v>
      </c>
      <c r="AD214" s="45">
        <v>121000.03</v>
      </c>
      <c r="AE214" s="45">
        <v>538417.31000000006</v>
      </c>
      <c r="AF214" s="45">
        <v>147664.64000000001</v>
      </c>
      <c r="AG214" s="45">
        <v>305980.92</v>
      </c>
      <c r="AH214" s="45">
        <v>428378.96</v>
      </c>
      <c r="AI214" s="45">
        <v>154454.13</v>
      </c>
      <c r="AJ214" s="45">
        <v>57603.92</v>
      </c>
      <c r="AK214" s="45">
        <v>391737.63</v>
      </c>
      <c r="AL214" s="45">
        <v>89593.02</v>
      </c>
      <c r="AM214" s="45">
        <v>102090.09</v>
      </c>
      <c r="AN214" s="45">
        <v>27882.37</v>
      </c>
      <c r="AO214" s="45">
        <v>22302.84</v>
      </c>
      <c r="AP214" s="45">
        <v>19591.77</v>
      </c>
      <c r="AQ214" s="136">
        <v>12508.27</v>
      </c>
      <c r="AR214" s="45">
        <v>22707.83</v>
      </c>
      <c r="AS214" s="45">
        <v>5816.03</v>
      </c>
      <c r="AT214" s="45">
        <v>33267.65</v>
      </c>
      <c r="AU214" s="45">
        <v>5632.12</v>
      </c>
      <c r="AV214" s="45">
        <v>27943.27</v>
      </c>
      <c r="AW214" s="45">
        <v>69902.009999999995</v>
      </c>
      <c r="AX214" s="45">
        <v>22601.09</v>
      </c>
      <c r="AY214" s="45">
        <v>17592.72</v>
      </c>
      <c r="AZ214" s="45">
        <v>31113.41</v>
      </c>
      <c r="BA214" s="45">
        <v>129480.55</v>
      </c>
      <c r="BB214" s="45">
        <v>5673.49</v>
      </c>
      <c r="BC214" s="45">
        <v>58849.35</v>
      </c>
      <c r="BD214" s="45">
        <v>3062.75</v>
      </c>
      <c r="BE214" s="45">
        <v>3228.98</v>
      </c>
      <c r="BF214" s="45">
        <v>175492.03</v>
      </c>
      <c r="BG214" s="45">
        <v>8166.01</v>
      </c>
      <c r="BH214" s="45">
        <v>5396.89</v>
      </c>
      <c r="BI214" s="45">
        <v>2730.37</v>
      </c>
      <c r="BJ214" s="45">
        <v>1230.79</v>
      </c>
      <c r="BK214" s="45">
        <v>4282.83</v>
      </c>
      <c r="BL214" s="45">
        <v>17278.79</v>
      </c>
      <c r="BM214" s="45">
        <v>2501.71</v>
      </c>
      <c r="BN214" s="45">
        <v>8705.24</v>
      </c>
      <c r="BO214" s="45">
        <v>7376.37</v>
      </c>
      <c r="BP214" s="45">
        <v>3676.92</v>
      </c>
      <c r="BQ214" s="45">
        <v>704.78</v>
      </c>
      <c r="BR214" s="45">
        <v>0</v>
      </c>
      <c r="BS214" s="45">
        <v>12765.44</v>
      </c>
      <c r="BT214" s="45">
        <v>32359.16</v>
      </c>
      <c r="BU214" s="45">
        <v>1539.57</v>
      </c>
      <c r="BV214" s="45">
        <v>9512.4500000000007</v>
      </c>
      <c r="BW214" s="45">
        <v>190.3</v>
      </c>
      <c r="BX214" s="45">
        <v>412.22</v>
      </c>
      <c r="BY214" s="45">
        <v>119471.18</v>
      </c>
      <c r="BZ214" s="45">
        <v>6229.22</v>
      </c>
      <c r="CA214" s="45">
        <v>9930.86</v>
      </c>
      <c r="CB214" s="45">
        <v>4108.07</v>
      </c>
      <c r="CC214" s="45">
        <v>2839.66</v>
      </c>
    </row>
    <row r="215" spans="1:81" ht="12.75" customHeight="1" x14ac:dyDescent="0.2">
      <c r="A215" s="16"/>
      <c r="B215" s="5" t="s">
        <v>349</v>
      </c>
      <c r="C215" s="46"/>
      <c r="D215" s="24">
        <v>0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4">
        <v>0</v>
      </c>
      <c r="AK215" s="24">
        <v>0</v>
      </c>
      <c r="AL215" s="24">
        <v>0</v>
      </c>
      <c r="AM215" s="24">
        <v>0</v>
      </c>
      <c r="AN215" s="24">
        <v>0</v>
      </c>
      <c r="AO215" s="24">
        <v>0</v>
      </c>
      <c r="AP215" s="24">
        <v>0</v>
      </c>
      <c r="AQ215" s="129">
        <v>0</v>
      </c>
      <c r="AR215" s="24">
        <v>0</v>
      </c>
      <c r="AS215" s="24">
        <v>0</v>
      </c>
      <c r="AT215" s="24">
        <v>0</v>
      </c>
      <c r="AU215" s="24">
        <v>0</v>
      </c>
      <c r="AV215" s="24">
        <v>0</v>
      </c>
      <c r="AW215" s="24">
        <v>0</v>
      </c>
      <c r="AX215" s="24">
        <v>0</v>
      </c>
      <c r="AY215" s="24">
        <v>0</v>
      </c>
      <c r="AZ215" s="24">
        <v>0</v>
      </c>
      <c r="BA215" s="24">
        <v>0</v>
      </c>
      <c r="BB215" s="24">
        <v>0</v>
      </c>
      <c r="BC215" s="24">
        <v>0</v>
      </c>
      <c r="BD215" s="24">
        <v>0</v>
      </c>
      <c r="BE215" s="24">
        <v>0</v>
      </c>
      <c r="BF215" s="24">
        <v>0</v>
      </c>
      <c r="BG215" s="24">
        <v>0</v>
      </c>
      <c r="BH215" s="24">
        <v>0</v>
      </c>
      <c r="BI215" s="24">
        <v>0</v>
      </c>
      <c r="BJ215" s="24">
        <v>0</v>
      </c>
      <c r="BK215" s="24">
        <v>0</v>
      </c>
      <c r="BL215" s="24">
        <v>0</v>
      </c>
      <c r="BM215" s="24">
        <v>0</v>
      </c>
      <c r="BN215" s="24">
        <v>0</v>
      </c>
      <c r="BO215" s="24">
        <v>0</v>
      </c>
      <c r="BP215" s="24">
        <v>0</v>
      </c>
      <c r="BQ215" s="24">
        <v>0</v>
      </c>
      <c r="BR215" s="24">
        <v>0</v>
      </c>
      <c r="BS215" s="24">
        <v>0</v>
      </c>
      <c r="BT215" s="24">
        <v>0</v>
      </c>
      <c r="BU215" s="24">
        <v>0</v>
      </c>
      <c r="BV215" s="24">
        <v>0</v>
      </c>
      <c r="BW215" s="24">
        <v>0</v>
      </c>
      <c r="BX215" s="24">
        <v>0</v>
      </c>
      <c r="BY215" s="24">
        <v>0</v>
      </c>
      <c r="BZ215" s="24">
        <v>0</v>
      </c>
      <c r="CA215" s="24">
        <v>0</v>
      </c>
      <c r="CB215" s="24">
        <v>0</v>
      </c>
      <c r="CC215" s="24">
        <v>0</v>
      </c>
    </row>
    <row r="216" spans="1:81" ht="12.75" customHeight="1" x14ac:dyDescent="0.2">
      <c r="A216" s="16"/>
      <c r="B216" s="27" t="s">
        <v>350</v>
      </c>
      <c r="C216" s="46"/>
      <c r="D216" s="24">
        <v>6050105.240000003</v>
      </c>
      <c r="E216" s="24">
        <v>5749064.9900000021</v>
      </c>
      <c r="F216" s="24">
        <v>3037323.72</v>
      </c>
      <c r="G216" s="24">
        <v>2711741.2700000005</v>
      </c>
      <c r="H216" s="24">
        <v>299077.37</v>
      </c>
      <c r="I216" s="24">
        <v>1962.88</v>
      </c>
      <c r="J216" s="24">
        <v>5574060.2600000026</v>
      </c>
      <c r="K216" s="24">
        <v>5274982.8900000025</v>
      </c>
      <c r="L216" s="24">
        <v>2620127.31</v>
      </c>
      <c r="M216" s="24">
        <v>2654855.5800000005</v>
      </c>
      <c r="N216" s="24">
        <v>299077.37</v>
      </c>
      <c r="O216" s="24">
        <v>2919204.68</v>
      </c>
      <c r="P216" s="24">
        <v>456957.62000000005</v>
      </c>
      <c r="Q216" s="24">
        <v>456957.62000000005</v>
      </c>
      <c r="R216" s="24">
        <v>404702.00000000006</v>
      </c>
      <c r="S216" s="24">
        <v>52255.62</v>
      </c>
      <c r="T216" s="24">
        <v>17124.48</v>
      </c>
      <c r="U216" s="24">
        <v>12494.41</v>
      </c>
      <c r="V216" s="24">
        <v>4630.07</v>
      </c>
      <c r="W216" s="24">
        <v>17124.48</v>
      </c>
      <c r="X216" s="24">
        <v>17124.48</v>
      </c>
      <c r="Y216" s="24">
        <v>12494.41</v>
      </c>
      <c r="Z216" s="24">
        <v>4630.07</v>
      </c>
      <c r="AA216" s="24">
        <v>1962.88</v>
      </c>
      <c r="AB216" s="24">
        <v>35486.400000000001</v>
      </c>
      <c r="AC216" s="24">
        <v>32238.92</v>
      </c>
      <c r="AD216" s="24">
        <v>447652.65</v>
      </c>
      <c r="AE216" s="24">
        <v>822230.31</v>
      </c>
      <c r="AF216" s="24">
        <v>166588.98000000001</v>
      </c>
      <c r="AG216" s="24">
        <v>586045.22</v>
      </c>
      <c r="AH216" s="24">
        <v>1000437.3</v>
      </c>
      <c r="AI216" s="24">
        <v>230279.13</v>
      </c>
      <c r="AJ216" s="24">
        <v>199716.04</v>
      </c>
      <c r="AK216" s="24">
        <v>1141326.6000000001</v>
      </c>
      <c r="AL216" s="24">
        <v>123284.1</v>
      </c>
      <c r="AM216" s="24">
        <v>299077.37</v>
      </c>
      <c r="AN216" s="24">
        <v>43459.92</v>
      </c>
      <c r="AO216" s="24">
        <v>710.46</v>
      </c>
      <c r="AP216" s="24">
        <v>3085.11</v>
      </c>
      <c r="AQ216" s="129">
        <v>1244.97</v>
      </c>
      <c r="AR216" s="24">
        <v>44463.56</v>
      </c>
      <c r="AS216" s="24">
        <v>2545.9</v>
      </c>
      <c r="AT216" s="24">
        <v>17347.91</v>
      </c>
      <c r="AU216" s="24">
        <v>52786.39</v>
      </c>
      <c r="AV216" s="24">
        <v>8612.83</v>
      </c>
      <c r="AW216" s="24">
        <v>166268.01</v>
      </c>
      <c r="AX216" s="24">
        <v>45755.19</v>
      </c>
      <c r="AY216" s="24">
        <v>671.41</v>
      </c>
      <c r="AZ216" s="24">
        <v>1042.73</v>
      </c>
      <c r="BA216" s="24">
        <v>90218.28</v>
      </c>
      <c r="BB216" s="24">
        <v>6262.32</v>
      </c>
      <c r="BC216" s="24">
        <v>4226.74</v>
      </c>
      <c r="BD216" s="24">
        <v>990.11</v>
      </c>
      <c r="BE216" s="24">
        <v>5.4</v>
      </c>
      <c r="BF216" s="24">
        <v>404681.15</v>
      </c>
      <c r="BG216" s="24">
        <v>1.02</v>
      </c>
      <c r="BH216" s="24">
        <v>52255.62</v>
      </c>
      <c r="BI216" s="24">
        <v>0</v>
      </c>
      <c r="BJ216" s="24">
        <v>0</v>
      </c>
      <c r="BK216" s="24">
        <v>19.829999999999998</v>
      </c>
      <c r="BL216" s="24">
        <v>0</v>
      </c>
      <c r="BM216" s="24">
        <v>0</v>
      </c>
      <c r="BN216" s="24">
        <v>33.85</v>
      </c>
      <c r="BO216" s="24">
        <v>0</v>
      </c>
      <c r="BP216" s="24">
        <v>869.4</v>
      </c>
      <c r="BQ216" s="24">
        <v>0</v>
      </c>
      <c r="BR216" s="24">
        <v>644.19000000000005</v>
      </c>
      <c r="BS216" s="24">
        <v>6586.42</v>
      </c>
      <c r="BT216" s="24">
        <v>0</v>
      </c>
      <c r="BU216" s="24">
        <v>3985.88</v>
      </c>
      <c r="BV216" s="24">
        <v>3465.84</v>
      </c>
      <c r="BW216" s="24">
        <v>12.22</v>
      </c>
      <c r="BX216" s="24">
        <v>0</v>
      </c>
      <c r="BY216" s="24">
        <v>1526.68</v>
      </c>
      <c r="BZ216" s="24">
        <v>0</v>
      </c>
      <c r="CA216" s="24">
        <v>0</v>
      </c>
      <c r="CB216" s="24">
        <v>1579.93</v>
      </c>
      <c r="CC216" s="24">
        <v>382.95</v>
      </c>
    </row>
    <row r="217" spans="1:81" ht="12.75" customHeight="1" x14ac:dyDescent="0.2">
      <c r="A217" s="16"/>
      <c r="B217" s="5" t="s">
        <v>351</v>
      </c>
      <c r="C217" s="46"/>
      <c r="D217" s="24">
        <v>708215.19</v>
      </c>
      <c r="E217" s="24">
        <v>695317.36999999988</v>
      </c>
      <c r="F217" s="24">
        <v>650245.85</v>
      </c>
      <c r="G217" s="24">
        <v>45071.519999999997</v>
      </c>
      <c r="H217" s="24">
        <v>0</v>
      </c>
      <c r="I217" s="24">
        <v>12897.82</v>
      </c>
      <c r="J217" s="24">
        <v>427299.81</v>
      </c>
      <c r="K217" s="24">
        <v>427299.81</v>
      </c>
      <c r="L217" s="24">
        <v>385591.12000000005</v>
      </c>
      <c r="M217" s="24">
        <v>41708.689999999995</v>
      </c>
      <c r="N217" s="24">
        <v>0</v>
      </c>
      <c r="O217" s="24">
        <v>385591.12000000005</v>
      </c>
      <c r="P217" s="24">
        <v>258355.97</v>
      </c>
      <c r="Q217" s="24">
        <v>258355.97</v>
      </c>
      <c r="R217" s="24">
        <v>258355.97</v>
      </c>
      <c r="S217" s="24">
        <v>0</v>
      </c>
      <c r="T217" s="24">
        <v>9661.59</v>
      </c>
      <c r="U217" s="24">
        <v>6298.76</v>
      </c>
      <c r="V217" s="24">
        <v>3362.8300000000004</v>
      </c>
      <c r="W217" s="24">
        <v>9661.59</v>
      </c>
      <c r="X217" s="24">
        <v>9661.59</v>
      </c>
      <c r="Y217" s="24">
        <v>6298.76</v>
      </c>
      <c r="Z217" s="24">
        <v>3362.8300000000004</v>
      </c>
      <c r="AA217" s="24">
        <v>12897.82</v>
      </c>
      <c r="AB217" s="24">
        <v>51615.79</v>
      </c>
      <c r="AC217" s="24">
        <v>58485.38</v>
      </c>
      <c r="AD217" s="24">
        <v>619.74</v>
      </c>
      <c r="AE217" s="24">
        <v>45331.47</v>
      </c>
      <c r="AF217" s="24">
        <v>0</v>
      </c>
      <c r="AG217" s="24">
        <v>40498.14</v>
      </c>
      <c r="AH217" s="24">
        <v>0</v>
      </c>
      <c r="AI217" s="24">
        <v>75925.990000000005</v>
      </c>
      <c r="AJ217" s="24">
        <v>99.79</v>
      </c>
      <c r="AK217" s="24">
        <v>31063.8</v>
      </c>
      <c r="AL217" s="24">
        <v>489.07</v>
      </c>
      <c r="AM217" s="24">
        <v>0</v>
      </c>
      <c r="AN217" s="24">
        <v>88637.05</v>
      </c>
      <c r="AO217" s="24">
        <v>842.51</v>
      </c>
      <c r="AP217" s="24">
        <v>339.74</v>
      </c>
      <c r="AQ217" s="129">
        <v>1239.82</v>
      </c>
      <c r="AR217" s="24">
        <v>13840.62</v>
      </c>
      <c r="AS217" s="24">
        <v>436.51</v>
      </c>
      <c r="AT217" s="24">
        <v>0</v>
      </c>
      <c r="AU217" s="24">
        <v>101.74</v>
      </c>
      <c r="AV217" s="24">
        <v>1195.71</v>
      </c>
      <c r="AW217" s="24">
        <v>0</v>
      </c>
      <c r="AX217" s="24">
        <v>7996.45</v>
      </c>
      <c r="AY217" s="24">
        <v>1014.56</v>
      </c>
      <c r="AZ217" s="24">
        <v>6095.8</v>
      </c>
      <c r="BA217" s="24">
        <v>0</v>
      </c>
      <c r="BB217" s="24">
        <v>0</v>
      </c>
      <c r="BC217" s="24">
        <v>0</v>
      </c>
      <c r="BD217" s="24">
        <v>1089.17</v>
      </c>
      <c r="BE217" s="24">
        <v>340.96</v>
      </c>
      <c r="BF217" s="24">
        <v>6546.52</v>
      </c>
      <c r="BG217" s="24">
        <v>12.87</v>
      </c>
      <c r="BH217" s="24">
        <v>0</v>
      </c>
      <c r="BI217" s="24">
        <v>251796.58</v>
      </c>
      <c r="BJ217" s="24">
        <v>0</v>
      </c>
      <c r="BK217" s="24">
        <v>0</v>
      </c>
      <c r="BL217" s="24">
        <v>2143.1999999999998</v>
      </c>
      <c r="BM217" s="24">
        <v>1069.3399999999999</v>
      </c>
      <c r="BN217" s="24">
        <v>83.6</v>
      </c>
      <c r="BO217" s="24">
        <v>146.47999999999999</v>
      </c>
      <c r="BP217" s="24">
        <v>330.69</v>
      </c>
      <c r="BQ217" s="24">
        <v>1017.29</v>
      </c>
      <c r="BR217" s="24">
        <v>401.16</v>
      </c>
      <c r="BS217" s="24">
        <v>955.8</v>
      </c>
      <c r="BT217" s="24">
        <v>8.94</v>
      </c>
      <c r="BU217" s="24">
        <v>499.03</v>
      </c>
      <c r="BV217" s="24">
        <v>284.22000000000003</v>
      </c>
      <c r="BW217" s="24">
        <v>2354.77</v>
      </c>
      <c r="BX217" s="24">
        <v>367.07</v>
      </c>
      <c r="BY217" s="24">
        <v>0</v>
      </c>
      <c r="BZ217" s="24">
        <v>3457.53</v>
      </c>
      <c r="CA217" s="24">
        <v>6021.26</v>
      </c>
      <c r="CB217" s="24">
        <v>1230.1400000000001</v>
      </c>
      <c r="CC217" s="24">
        <v>2188.89</v>
      </c>
    </row>
    <row r="218" spans="1:81" ht="12.75" customHeight="1" x14ac:dyDescent="0.2">
      <c r="A218" s="16"/>
      <c r="B218" s="5" t="s">
        <v>352</v>
      </c>
      <c r="C218" s="46"/>
      <c r="D218" s="24">
        <v>1937.77</v>
      </c>
      <c r="E218" s="24">
        <v>1937.77</v>
      </c>
      <c r="F218" s="24">
        <v>1937.77</v>
      </c>
      <c r="G218" s="24">
        <v>0</v>
      </c>
      <c r="H218" s="24">
        <v>0</v>
      </c>
      <c r="I218" s="24">
        <v>0</v>
      </c>
      <c r="J218" s="24">
        <v>1937.77</v>
      </c>
      <c r="K218" s="24">
        <v>1937.77</v>
      </c>
      <c r="L218" s="24">
        <v>1937.77</v>
      </c>
      <c r="M218" s="24">
        <v>0</v>
      </c>
      <c r="N218" s="24">
        <v>0</v>
      </c>
      <c r="O218" s="24">
        <v>1937.77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  <c r="AL218" s="24">
        <v>0</v>
      </c>
      <c r="AM218" s="24">
        <v>0</v>
      </c>
      <c r="AN218" s="24">
        <v>0</v>
      </c>
      <c r="AO218" s="24">
        <v>0</v>
      </c>
      <c r="AP218" s="24">
        <v>0</v>
      </c>
      <c r="AQ218" s="129">
        <v>0</v>
      </c>
      <c r="AR218" s="24">
        <v>0</v>
      </c>
      <c r="AS218" s="24">
        <v>0</v>
      </c>
      <c r="AT218" s="24">
        <v>0</v>
      </c>
      <c r="AU218" s="24">
        <v>0</v>
      </c>
      <c r="AV218" s="24">
        <v>0</v>
      </c>
      <c r="AW218" s="24">
        <v>0</v>
      </c>
      <c r="AX218" s="24">
        <v>0</v>
      </c>
      <c r="AY218" s="24">
        <v>0</v>
      </c>
      <c r="AZ218" s="24">
        <v>0</v>
      </c>
      <c r="BA218" s="24">
        <v>0</v>
      </c>
      <c r="BB218" s="24">
        <v>0</v>
      </c>
      <c r="BC218" s="24">
        <v>0</v>
      </c>
      <c r="BD218" s="24">
        <v>1937.77</v>
      </c>
      <c r="BE218" s="24">
        <v>0</v>
      </c>
      <c r="BF218" s="24">
        <v>0</v>
      </c>
      <c r="BG218" s="24">
        <v>0</v>
      </c>
      <c r="BH218" s="24">
        <v>0</v>
      </c>
      <c r="BI218" s="24">
        <v>0</v>
      </c>
      <c r="BJ218" s="24">
        <v>0</v>
      </c>
      <c r="BK218" s="24">
        <v>0</v>
      </c>
      <c r="BL218" s="24">
        <v>0</v>
      </c>
      <c r="BM218" s="24">
        <v>0</v>
      </c>
      <c r="BN218" s="24">
        <v>0</v>
      </c>
      <c r="BO218" s="24">
        <v>0</v>
      </c>
      <c r="BP218" s="24">
        <v>0</v>
      </c>
      <c r="BQ218" s="24">
        <v>0</v>
      </c>
      <c r="BR218" s="24">
        <v>0</v>
      </c>
      <c r="BS218" s="24">
        <v>0</v>
      </c>
      <c r="BT218" s="24">
        <v>0</v>
      </c>
      <c r="BU218" s="24">
        <v>0</v>
      </c>
      <c r="BV218" s="24">
        <v>0</v>
      </c>
      <c r="BW218" s="24">
        <v>0</v>
      </c>
      <c r="BX218" s="24">
        <v>0</v>
      </c>
      <c r="BY218" s="24">
        <v>0</v>
      </c>
      <c r="BZ218" s="24">
        <v>0</v>
      </c>
      <c r="CA218" s="24">
        <v>0</v>
      </c>
      <c r="CB218" s="24">
        <v>0</v>
      </c>
      <c r="CC218" s="24">
        <v>0</v>
      </c>
    </row>
    <row r="219" spans="1:81" ht="12.75" customHeight="1" x14ac:dyDescent="0.2">
      <c r="A219" s="16"/>
      <c r="B219" s="5" t="s">
        <v>353</v>
      </c>
      <c r="C219" s="46"/>
      <c r="D219" s="24">
        <v>1481134.9699999997</v>
      </c>
      <c r="E219" s="24">
        <v>1480665.5699999998</v>
      </c>
      <c r="F219" s="24">
        <v>1383609.5699999998</v>
      </c>
      <c r="G219" s="24">
        <v>97056</v>
      </c>
      <c r="H219" s="24">
        <v>469.4</v>
      </c>
      <c r="I219" s="24">
        <v>0</v>
      </c>
      <c r="J219" s="24">
        <v>1439050.2699999998</v>
      </c>
      <c r="K219" s="24">
        <v>1438580.8699999999</v>
      </c>
      <c r="L219" s="24">
        <v>1348008.3099999998</v>
      </c>
      <c r="M219" s="24">
        <v>90572.56</v>
      </c>
      <c r="N219" s="24">
        <v>469.4</v>
      </c>
      <c r="O219" s="24">
        <v>1348477.7099999997</v>
      </c>
      <c r="P219" s="24">
        <v>0</v>
      </c>
      <c r="Q219" s="24">
        <v>0</v>
      </c>
      <c r="R219" s="24">
        <v>0</v>
      </c>
      <c r="S219" s="24">
        <v>0</v>
      </c>
      <c r="T219" s="24">
        <v>42084.700000000004</v>
      </c>
      <c r="U219" s="24">
        <v>35601.26</v>
      </c>
      <c r="V219" s="24">
        <v>6483.44</v>
      </c>
      <c r="W219" s="24">
        <v>42084.700000000004</v>
      </c>
      <c r="X219" s="24">
        <v>42084.700000000004</v>
      </c>
      <c r="Y219" s="24">
        <v>35601.26</v>
      </c>
      <c r="Z219" s="24">
        <v>6483.44</v>
      </c>
      <c r="AA219" s="24">
        <v>0</v>
      </c>
      <c r="AB219" s="24">
        <v>52277.74</v>
      </c>
      <c r="AC219" s="24">
        <v>1044.8499999999999</v>
      </c>
      <c r="AD219" s="24">
        <v>200.19</v>
      </c>
      <c r="AE219" s="24">
        <v>602200.80000000005</v>
      </c>
      <c r="AF219" s="24">
        <v>0</v>
      </c>
      <c r="AG219" s="24">
        <v>0</v>
      </c>
      <c r="AH219" s="24">
        <v>62697</v>
      </c>
      <c r="AI219" s="24">
        <v>27425.98</v>
      </c>
      <c r="AJ219" s="24">
        <v>110037.44</v>
      </c>
      <c r="AK219" s="24">
        <v>538216.71</v>
      </c>
      <c r="AL219" s="24">
        <v>27675.37</v>
      </c>
      <c r="AM219" s="24">
        <v>469.4</v>
      </c>
      <c r="AN219" s="24">
        <v>15791.65</v>
      </c>
      <c r="AO219" s="24">
        <v>0</v>
      </c>
      <c r="AP219" s="24">
        <v>0</v>
      </c>
      <c r="AQ219" s="129">
        <v>0</v>
      </c>
      <c r="AR219" s="24">
        <v>1013.14</v>
      </c>
      <c r="AS219" s="24">
        <v>0</v>
      </c>
      <c r="AT219" s="24">
        <v>0</v>
      </c>
      <c r="AU219" s="24">
        <v>0</v>
      </c>
      <c r="AV219" s="24">
        <v>0</v>
      </c>
      <c r="AW219" s="24">
        <v>0</v>
      </c>
      <c r="AX219" s="24">
        <v>0</v>
      </c>
      <c r="AY219" s="24">
        <v>0</v>
      </c>
      <c r="AZ219" s="24">
        <v>0</v>
      </c>
      <c r="BA219" s="24">
        <v>0</v>
      </c>
      <c r="BB219" s="24">
        <v>0</v>
      </c>
      <c r="BC219" s="24">
        <v>0</v>
      </c>
      <c r="BD219" s="24">
        <v>0</v>
      </c>
      <c r="BE219" s="24">
        <v>0</v>
      </c>
      <c r="BF219" s="24">
        <v>0</v>
      </c>
      <c r="BG219" s="24">
        <v>0</v>
      </c>
      <c r="BH219" s="24">
        <v>0</v>
      </c>
      <c r="BI219" s="24">
        <v>0</v>
      </c>
      <c r="BJ219" s="24">
        <v>0</v>
      </c>
      <c r="BK219" s="24">
        <v>0</v>
      </c>
      <c r="BL219" s="24">
        <v>0</v>
      </c>
      <c r="BM219" s="24">
        <v>0</v>
      </c>
      <c r="BN219" s="24">
        <v>0</v>
      </c>
      <c r="BO219" s="24">
        <v>0</v>
      </c>
      <c r="BP219" s="24">
        <v>35601.26</v>
      </c>
      <c r="BQ219" s="24">
        <v>0</v>
      </c>
      <c r="BR219" s="24">
        <v>6483.44</v>
      </c>
      <c r="BS219" s="24">
        <v>0</v>
      </c>
      <c r="BT219" s="24">
        <v>0</v>
      </c>
      <c r="BU219" s="24">
        <v>0</v>
      </c>
      <c r="BV219" s="24">
        <v>0</v>
      </c>
      <c r="BW219" s="24">
        <v>0</v>
      </c>
      <c r="BX219" s="24">
        <v>0</v>
      </c>
      <c r="BY219" s="24">
        <v>0</v>
      </c>
      <c r="BZ219" s="24">
        <v>0</v>
      </c>
      <c r="CA219" s="24">
        <v>0</v>
      </c>
      <c r="CB219" s="24">
        <v>0</v>
      </c>
      <c r="CC219" s="24">
        <v>0</v>
      </c>
    </row>
    <row r="220" spans="1:81" ht="12.75" customHeight="1" x14ac:dyDescent="0.2">
      <c r="A220" s="16"/>
      <c r="B220" s="5" t="s">
        <v>354</v>
      </c>
      <c r="C220" s="46"/>
      <c r="D220" s="24">
        <v>7864680.9399999985</v>
      </c>
      <c r="E220" s="24">
        <v>7092676.9699999988</v>
      </c>
      <c r="F220" s="24">
        <v>5383610.6699999999</v>
      </c>
      <c r="G220" s="24">
        <v>1709066.3000000003</v>
      </c>
      <c r="H220" s="24">
        <v>751040.77</v>
      </c>
      <c r="I220" s="24">
        <v>20963.2</v>
      </c>
      <c r="J220" s="24">
        <v>7515441.6599999983</v>
      </c>
      <c r="K220" s="24">
        <v>6764400.8899999987</v>
      </c>
      <c r="L220" s="24">
        <v>5061695.55</v>
      </c>
      <c r="M220" s="24">
        <v>1702705.34</v>
      </c>
      <c r="N220" s="24">
        <v>751040.77</v>
      </c>
      <c r="O220" s="24">
        <v>5812736.3200000003</v>
      </c>
      <c r="P220" s="24">
        <v>268366.18</v>
      </c>
      <c r="Q220" s="24">
        <v>268366.18</v>
      </c>
      <c r="R220" s="24">
        <v>268366.18</v>
      </c>
      <c r="S220" s="24">
        <v>0</v>
      </c>
      <c r="T220" s="24">
        <v>59909.900000000009</v>
      </c>
      <c r="U220" s="24">
        <v>53548.94</v>
      </c>
      <c r="V220" s="24">
        <v>6360.96</v>
      </c>
      <c r="W220" s="24">
        <v>59909.900000000009</v>
      </c>
      <c r="X220" s="24">
        <v>59909.900000000009</v>
      </c>
      <c r="Y220" s="24">
        <v>53548.94</v>
      </c>
      <c r="Z220" s="24">
        <v>6360.96</v>
      </c>
      <c r="AA220" s="24">
        <v>20963.2</v>
      </c>
      <c r="AB220" s="24">
        <v>2985989.98</v>
      </c>
      <c r="AC220" s="24">
        <v>290922.84999999998</v>
      </c>
      <c r="AD220" s="24">
        <v>273533.42</v>
      </c>
      <c r="AE220" s="24">
        <v>634915.43999999994</v>
      </c>
      <c r="AF220" s="24">
        <v>318164.44</v>
      </c>
      <c r="AG220" s="24">
        <v>116105.62</v>
      </c>
      <c r="AH220" s="24">
        <v>594220.80000000005</v>
      </c>
      <c r="AI220" s="24">
        <v>444080.85</v>
      </c>
      <c r="AJ220" s="24">
        <v>140794.31</v>
      </c>
      <c r="AK220" s="24">
        <v>364816.54</v>
      </c>
      <c r="AL220" s="24">
        <v>340401.31</v>
      </c>
      <c r="AM220" s="24">
        <v>751040.77</v>
      </c>
      <c r="AN220" s="24">
        <v>122188.7</v>
      </c>
      <c r="AO220" s="24">
        <v>8905.27</v>
      </c>
      <c r="AP220" s="24">
        <v>0</v>
      </c>
      <c r="AQ220" s="129">
        <v>3877.61</v>
      </c>
      <c r="AR220" s="24">
        <v>23770.05</v>
      </c>
      <c r="AS220" s="24">
        <v>14868.91</v>
      </c>
      <c r="AT220" s="24">
        <v>28839.54</v>
      </c>
      <c r="AU220" s="24">
        <v>9374.18</v>
      </c>
      <c r="AV220" s="24">
        <v>5411.33</v>
      </c>
      <c r="AW220" s="24">
        <v>19847.3</v>
      </c>
      <c r="AX220" s="24">
        <v>5092.16</v>
      </c>
      <c r="AY220" s="24">
        <v>4944.37</v>
      </c>
      <c r="AZ220" s="24">
        <v>7344.97</v>
      </c>
      <c r="BA220" s="24">
        <v>0</v>
      </c>
      <c r="BB220" s="24">
        <v>560.54</v>
      </c>
      <c r="BC220" s="24">
        <v>2218.73</v>
      </c>
      <c r="BD220" s="24">
        <v>3109.6</v>
      </c>
      <c r="BE220" s="24">
        <v>102.07</v>
      </c>
      <c r="BF220" s="24">
        <v>268360.5</v>
      </c>
      <c r="BG220" s="24">
        <v>5.68</v>
      </c>
      <c r="BH220" s="24">
        <v>0</v>
      </c>
      <c r="BI220" s="24">
        <v>0</v>
      </c>
      <c r="BJ220" s="24">
        <v>0</v>
      </c>
      <c r="BK220" s="24">
        <v>0</v>
      </c>
      <c r="BL220" s="24">
        <v>11312.98</v>
      </c>
      <c r="BM220" s="24">
        <v>2446.36</v>
      </c>
      <c r="BN220" s="24">
        <v>7546.27</v>
      </c>
      <c r="BO220" s="24">
        <v>2346.9899999999998</v>
      </c>
      <c r="BP220" s="24">
        <v>598.5</v>
      </c>
      <c r="BQ220" s="24">
        <v>689.56</v>
      </c>
      <c r="BR220" s="24">
        <v>929.99</v>
      </c>
      <c r="BS220" s="24">
        <v>6589.27</v>
      </c>
      <c r="BT220" s="24">
        <v>2290.12</v>
      </c>
      <c r="BU220" s="24">
        <v>0</v>
      </c>
      <c r="BV220" s="24">
        <v>350.73</v>
      </c>
      <c r="BW220" s="24">
        <v>0.04</v>
      </c>
      <c r="BX220" s="24">
        <v>4.93</v>
      </c>
      <c r="BY220" s="24">
        <v>24804.16</v>
      </c>
      <c r="BZ220" s="24">
        <v>1569.75</v>
      </c>
      <c r="CA220" s="24">
        <v>7626.31</v>
      </c>
      <c r="CB220" s="24">
        <v>3885.76</v>
      </c>
      <c r="CC220" s="24">
        <v>7881.38</v>
      </c>
    </row>
    <row r="221" spans="1:81" ht="12.75" customHeight="1" x14ac:dyDescent="0.2">
      <c r="A221" s="16"/>
      <c r="B221" s="5" t="s">
        <v>355</v>
      </c>
      <c r="C221" s="46"/>
      <c r="D221" s="24">
        <v>14949838.190000005</v>
      </c>
      <c r="E221" s="24">
        <v>14588884.240000008</v>
      </c>
      <c r="F221" s="24">
        <v>11097648.960000003</v>
      </c>
      <c r="G221" s="24">
        <v>3491235.2799999993</v>
      </c>
      <c r="H221" s="24">
        <v>326290.90000000002</v>
      </c>
      <c r="I221" s="24">
        <v>34663.050000000003</v>
      </c>
      <c r="J221" s="24">
        <v>14143486.350000005</v>
      </c>
      <c r="K221" s="24">
        <v>13817195.450000005</v>
      </c>
      <c r="L221" s="24">
        <v>10510786.42</v>
      </c>
      <c r="M221" s="24">
        <v>3306409.0299999993</v>
      </c>
      <c r="N221" s="24">
        <v>326290.90000000002</v>
      </c>
      <c r="O221" s="24">
        <v>10837077.32</v>
      </c>
      <c r="P221" s="24">
        <v>101740.04000000001</v>
      </c>
      <c r="Q221" s="24">
        <v>101740.04000000001</v>
      </c>
      <c r="R221" s="24">
        <v>95268.47</v>
      </c>
      <c r="S221" s="24">
        <v>6471.57</v>
      </c>
      <c r="T221" s="24">
        <v>669948.75</v>
      </c>
      <c r="U221" s="24">
        <v>491594.07</v>
      </c>
      <c r="V221" s="24">
        <v>178354.68</v>
      </c>
      <c r="W221" s="24">
        <v>669948.75</v>
      </c>
      <c r="X221" s="24">
        <v>669948.75</v>
      </c>
      <c r="Y221" s="24">
        <v>491594.07</v>
      </c>
      <c r="Z221" s="24">
        <v>178354.68</v>
      </c>
      <c r="AA221" s="24">
        <v>34663.050000000003</v>
      </c>
      <c r="AB221" s="24">
        <v>1475326.24</v>
      </c>
      <c r="AC221" s="24">
        <v>170020.35</v>
      </c>
      <c r="AD221" s="24">
        <v>238674.44</v>
      </c>
      <c r="AE221" s="24">
        <v>5121862.99</v>
      </c>
      <c r="AF221" s="24">
        <v>114143.98</v>
      </c>
      <c r="AG221" s="24">
        <v>55830.67</v>
      </c>
      <c r="AH221" s="24">
        <v>921210.96</v>
      </c>
      <c r="AI221" s="24">
        <v>467295.8</v>
      </c>
      <c r="AJ221" s="24">
        <v>283160.98</v>
      </c>
      <c r="AK221" s="24">
        <v>1625342.5</v>
      </c>
      <c r="AL221" s="24">
        <v>1250046.29</v>
      </c>
      <c r="AM221" s="24">
        <v>326290.90000000002</v>
      </c>
      <c r="AN221" s="24">
        <v>354400.82</v>
      </c>
      <c r="AO221" s="24">
        <v>37321.4</v>
      </c>
      <c r="AP221" s="24">
        <v>87922.77</v>
      </c>
      <c r="AQ221" s="129">
        <v>82614.64</v>
      </c>
      <c r="AR221" s="24">
        <v>121763.83</v>
      </c>
      <c r="AS221" s="24">
        <v>103271.72</v>
      </c>
      <c r="AT221" s="24">
        <v>459533.05</v>
      </c>
      <c r="AU221" s="24">
        <v>26115.63</v>
      </c>
      <c r="AV221" s="24">
        <v>11880.66</v>
      </c>
      <c r="AW221" s="24">
        <v>123878.89</v>
      </c>
      <c r="AX221" s="24">
        <v>149856.16</v>
      </c>
      <c r="AY221" s="24">
        <v>41177.870000000003</v>
      </c>
      <c r="AZ221" s="24">
        <v>232327.49</v>
      </c>
      <c r="BA221" s="24">
        <v>18526.28</v>
      </c>
      <c r="BB221" s="24">
        <v>3939.84</v>
      </c>
      <c r="BC221" s="24">
        <v>98448.84</v>
      </c>
      <c r="BD221" s="24">
        <v>111867.26</v>
      </c>
      <c r="BE221" s="24">
        <v>29433.1</v>
      </c>
      <c r="BF221" s="24">
        <v>25402.75</v>
      </c>
      <c r="BG221" s="24">
        <v>69865.72</v>
      </c>
      <c r="BH221" s="24">
        <v>6471.57</v>
      </c>
      <c r="BI221" s="24">
        <v>0</v>
      </c>
      <c r="BJ221" s="24">
        <v>0</v>
      </c>
      <c r="BK221" s="24">
        <v>0</v>
      </c>
      <c r="BL221" s="24">
        <v>413341.88</v>
      </c>
      <c r="BM221" s="24">
        <v>30472.9</v>
      </c>
      <c r="BN221" s="24">
        <v>27126.28</v>
      </c>
      <c r="BO221" s="24">
        <v>3972.48</v>
      </c>
      <c r="BP221" s="24">
        <v>3608.83</v>
      </c>
      <c r="BQ221" s="24">
        <v>15538.66</v>
      </c>
      <c r="BR221" s="24">
        <v>1721.24</v>
      </c>
      <c r="BS221" s="24">
        <v>17375.71</v>
      </c>
      <c r="BT221" s="24">
        <v>80605.179999999993</v>
      </c>
      <c r="BU221" s="24">
        <v>1472.84</v>
      </c>
      <c r="BV221" s="24">
        <v>4022.48</v>
      </c>
      <c r="BW221" s="24">
        <v>45.17</v>
      </c>
      <c r="BX221" s="24">
        <v>48543.86</v>
      </c>
      <c r="BY221" s="24">
        <v>22101.24</v>
      </c>
      <c r="BZ221" s="24">
        <v>8105.13</v>
      </c>
      <c r="CA221" s="24">
        <v>0</v>
      </c>
      <c r="CB221" s="24">
        <v>4110</v>
      </c>
      <c r="CC221" s="24">
        <v>22447.919999999998</v>
      </c>
    </row>
    <row r="222" spans="1:81" ht="12.75" customHeight="1" x14ac:dyDescent="0.2">
      <c r="A222" s="16"/>
      <c r="B222" s="5" t="s">
        <v>356</v>
      </c>
      <c r="C222" s="46"/>
      <c r="D222" s="24">
        <v>1630269.96</v>
      </c>
      <c r="E222" s="24">
        <v>1572346.12</v>
      </c>
      <c r="F222" s="24">
        <v>731702</v>
      </c>
      <c r="G222" s="24">
        <v>840644.12</v>
      </c>
      <c r="H222" s="24">
        <v>57923.839999999997</v>
      </c>
      <c r="I222" s="24">
        <v>0</v>
      </c>
      <c r="J222" s="24">
        <v>1188962.6300000001</v>
      </c>
      <c r="K222" s="24">
        <v>1131038.79</v>
      </c>
      <c r="L222" s="24">
        <v>295019.02999999997</v>
      </c>
      <c r="M222" s="24">
        <v>836019.76</v>
      </c>
      <c r="N222" s="24">
        <v>57923.839999999997</v>
      </c>
      <c r="O222" s="24">
        <v>352942.86999999994</v>
      </c>
      <c r="P222" s="24">
        <v>441307.32999999996</v>
      </c>
      <c r="Q222" s="24">
        <v>441307.32999999996</v>
      </c>
      <c r="R222" s="24">
        <v>436682.97</v>
      </c>
      <c r="S222" s="24">
        <v>4624.3599999999997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6767.22</v>
      </c>
      <c r="AC222" s="24">
        <v>481.99</v>
      </c>
      <c r="AD222" s="24">
        <v>101476.43</v>
      </c>
      <c r="AE222" s="24">
        <v>49305.71</v>
      </c>
      <c r="AF222" s="24">
        <v>21971.14</v>
      </c>
      <c r="AG222" s="24">
        <v>1816.75</v>
      </c>
      <c r="AH222" s="24">
        <v>335633.82</v>
      </c>
      <c r="AI222" s="24">
        <v>218053.74</v>
      </c>
      <c r="AJ222" s="24">
        <v>0</v>
      </c>
      <c r="AK222" s="24">
        <v>17860.29</v>
      </c>
      <c r="AL222" s="24">
        <v>106293.12</v>
      </c>
      <c r="AM222" s="24">
        <v>57923.839999999997</v>
      </c>
      <c r="AN222" s="24">
        <v>2550.08</v>
      </c>
      <c r="AO222" s="24">
        <v>0</v>
      </c>
      <c r="AP222" s="24">
        <v>0</v>
      </c>
      <c r="AQ222" s="129">
        <v>0</v>
      </c>
      <c r="AR222" s="24">
        <v>0</v>
      </c>
      <c r="AS222" s="24">
        <v>0</v>
      </c>
      <c r="AT222" s="24">
        <v>0</v>
      </c>
      <c r="AU222" s="24">
        <v>0</v>
      </c>
      <c r="AV222" s="24">
        <v>0</v>
      </c>
      <c r="AW222" s="24">
        <v>6657.18</v>
      </c>
      <c r="AX222" s="24">
        <v>0</v>
      </c>
      <c r="AY222" s="24">
        <v>0</v>
      </c>
      <c r="AZ222" s="24">
        <v>0</v>
      </c>
      <c r="BA222" s="24">
        <v>262171.32</v>
      </c>
      <c r="BB222" s="24">
        <v>0</v>
      </c>
      <c r="BC222" s="24">
        <v>0</v>
      </c>
      <c r="BD222" s="24">
        <v>0</v>
      </c>
      <c r="BE222" s="24">
        <v>0</v>
      </c>
      <c r="BF222" s="24">
        <v>436682.97</v>
      </c>
      <c r="BG222" s="24">
        <v>0</v>
      </c>
      <c r="BH222" s="24">
        <v>4624.3599999999997</v>
      </c>
      <c r="BI222" s="24">
        <v>0</v>
      </c>
      <c r="BJ222" s="24">
        <v>0</v>
      </c>
      <c r="BK222" s="24">
        <v>0</v>
      </c>
      <c r="BL222" s="24">
        <v>0</v>
      </c>
      <c r="BM222" s="24">
        <v>0</v>
      </c>
      <c r="BN222" s="24">
        <v>0</v>
      </c>
      <c r="BO222" s="24">
        <v>0</v>
      </c>
      <c r="BP222" s="24">
        <v>0</v>
      </c>
      <c r="BQ222" s="24">
        <v>0</v>
      </c>
      <c r="BR222" s="24">
        <v>0</v>
      </c>
      <c r="BS222" s="24">
        <v>0</v>
      </c>
      <c r="BT222" s="24">
        <v>0</v>
      </c>
      <c r="BU222" s="24">
        <v>0</v>
      </c>
      <c r="BV222" s="24">
        <v>0</v>
      </c>
      <c r="BW222" s="24">
        <v>0</v>
      </c>
      <c r="BX222" s="24">
        <v>0</v>
      </c>
      <c r="BY222" s="24">
        <v>0</v>
      </c>
      <c r="BZ222" s="24">
        <v>0</v>
      </c>
      <c r="CA222" s="24">
        <v>0</v>
      </c>
      <c r="CB222" s="24">
        <v>0</v>
      </c>
      <c r="CC222" s="24">
        <v>0</v>
      </c>
    </row>
    <row r="223" spans="1:81" ht="12.75" customHeight="1" x14ac:dyDescent="0.2">
      <c r="A223" s="16"/>
      <c r="B223" s="5" t="s">
        <v>357</v>
      </c>
      <c r="C223" s="46"/>
      <c r="D223" s="24">
        <v>3639766.68</v>
      </c>
      <c r="E223" s="24">
        <v>3620840.83</v>
      </c>
      <c r="F223" s="24">
        <v>1787727.19</v>
      </c>
      <c r="G223" s="24">
        <v>1833113.6400000001</v>
      </c>
      <c r="H223" s="24">
        <v>18925.849999999999</v>
      </c>
      <c r="I223" s="24">
        <v>0</v>
      </c>
      <c r="J223" s="24">
        <v>3326301.16</v>
      </c>
      <c r="K223" s="24">
        <v>3307375.3100000005</v>
      </c>
      <c r="L223" s="24">
        <v>1479613.34</v>
      </c>
      <c r="M223" s="24">
        <v>1827761.9700000002</v>
      </c>
      <c r="N223" s="24">
        <v>18925.849999999999</v>
      </c>
      <c r="O223" s="24">
        <v>1498539.1900000002</v>
      </c>
      <c r="P223" s="24">
        <v>313376.51999999996</v>
      </c>
      <c r="Q223" s="24">
        <v>313376.51999999996</v>
      </c>
      <c r="R223" s="24">
        <v>308031.82999999996</v>
      </c>
      <c r="S223" s="24">
        <v>5344.69</v>
      </c>
      <c r="T223" s="24">
        <v>89.000000000000014</v>
      </c>
      <c r="U223" s="24">
        <v>82.02000000000001</v>
      </c>
      <c r="V223" s="24">
        <v>6.98</v>
      </c>
      <c r="W223" s="24">
        <v>89.000000000000014</v>
      </c>
      <c r="X223" s="24">
        <v>89.000000000000014</v>
      </c>
      <c r="Y223" s="24">
        <v>82.02000000000001</v>
      </c>
      <c r="Z223" s="24">
        <v>6.98</v>
      </c>
      <c r="AA223" s="24">
        <v>0</v>
      </c>
      <c r="AB223" s="24">
        <v>72020.69</v>
      </c>
      <c r="AC223" s="24">
        <v>13094.74</v>
      </c>
      <c r="AD223" s="24">
        <v>88941.92</v>
      </c>
      <c r="AE223" s="24">
        <v>119500.95</v>
      </c>
      <c r="AF223" s="24">
        <v>544827.52</v>
      </c>
      <c r="AG223" s="24">
        <v>57296.86</v>
      </c>
      <c r="AH223" s="24">
        <v>280595.78000000003</v>
      </c>
      <c r="AI223" s="24">
        <v>253111.98</v>
      </c>
      <c r="AJ223" s="24">
        <v>6474.16</v>
      </c>
      <c r="AK223" s="24">
        <v>965827.12</v>
      </c>
      <c r="AL223" s="24">
        <v>212224.04</v>
      </c>
      <c r="AM223" s="24">
        <v>18925.849999999999</v>
      </c>
      <c r="AN223" s="24">
        <v>5260.5</v>
      </c>
      <c r="AO223" s="24">
        <v>0</v>
      </c>
      <c r="AP223" s="24">
        <v>3.48</v>
      </c>
      <c r="AQ223" s="129">
        <v>31.23</v>
      </c>
      <c r="AR223" s="24">
        <v>43450.27</v>
      </c>
      <c r="AS223" s="24">
        <v>137.12</v>
      </c>
      <c r="AT223" s="24">
        <v>8061.22</v>
      </c>
      <c r="AU223" s="24">
        <v>49.07</v>
      </c>
      <c r="AV223" s="24">
        <v>0</v>
      </c>
      <c r="AW223" s="24">
        <v>193041.83</v>
      </c>
      <c r="AX223" s="24">
        <v>187.48</v>
      </c>
      <c r="AY223" s="24">
        <v>233.59</v>
      </c>
      <c r="AZ223" s="24">
        <v>0</v>
      </c>
      <c r="BA223" s="24">
        <v>441041.78</v>
      </c>
      <c r="BB223" s="24">
        <v>274.2</v>
      </c>
      <c r="BC223" s="24">
        <v>1681.95</v>
      </c>
      <c r="BD223" s="24">
        <v>5.83</v>
      </c>
      <c r="BE223" s="24">
        <v>0</v>
      </c>
      <c r="BF223" s="24">
        <v>308030.84999999998</v>
      </c>
      <c r="BG223" s="24">
        <v>0.98</v>
      </c>
      <c r="BH223" s="24">
        <v>5344.69</v>
      </c>
      <c r="BI223" s="24">
        <v>0</v>
      </c>
      <c r="BJ223" s="24">
        <v>0</v>
      </c>
      <c r="BK223" s="24">
        <v>0</v>
      </c>
      <c r="BL223" s="24">
        <v>0</v>
      </c>
      <c r="BM223" s="24">
        <v>0</v>
      </c>
      <c r="BN223" s="24">
        <v>54.57</v>
      </c>
      <c r="BO223" s="24">
        <v>0</v>
      </c>
      <c r="BP223" s="24">
        <v>0</v>
      </c>
      <c r="BQ223" s="24">
        <v>0</v>
      </c>
      <c r="BR223" s="24">
        <v>0</v>
      </c>
      <c r="BS223" s="24">
        <v>11.21</v>
      </c>
      <c r="BT223" s="24">
        <v>0</v>
      </c>
      <c r="BU223" s="24">
        <v>6.98</v>
      </c>
      <c r="BV223" s="24">
        <v>8.59</v>
      </c>
      <c r="BW223" s="24">
        <v>7.65</v>
      </c>
      <c r="BX223" s="24">
        <v>0</v>
      </c>
      <c r="BY223" s="24">
        <v>0</v>
      </c>
      <c r="BZ223" s="24">
        <v>0</v>
      </c>
      <c r="CA223" s="24">
        <v>0</v>
      </c>
      <c r="CB223" s="24">
        <v>0</v>
      </c>
      <c r="CC223" s="24">
        <v>0</v>
      </c>
    </row>
    <row r="224" spans="1:81" ht="12.75" customHeight="1" x14ac:dyDescent="0.2">
      <c r="A224" s="16"/>
      <c r="B224" s="5" t="s">
        <v>358</v>
      </c>
      <c r="C224" s="46"/>
      <c r="D224" s="24">
        <v>500128.38</v>
      </c>
      <c r="E224" s="24">
        <v>490634.91000000003</v>
      </c>
      <c r="F224" s="24">
        <v>468378.14</v>
      </c>
      <c r="G224" s="24">
        <v>22256.770000000004</v>
      </c>
      <c r="H224" s="24">
        <v>9493.4699999999993</v>
      </c>
      <c r="I224" s="24">
        <v>0</v>
      </c>
      <c r="J224" s="24">
        <v>491735.85</v>
      </c>
      <c r="K224" s="24">
        <v>482242.38</v>
      </c>
      <c r="L224" s="24">
        <v>468304.87</v>
      </c>
      <c r="M224" s="24">
        <v>13937.510000000002</v>
      </c>
      <c r="N224" s="24">
        <v>9493.4699999999993</v>
      </c>
      <c r="O224" s="24">
        <v>477798.33999999997</v>
      </c>
      <c r="P224" s="24">
        <v>8328.6999999999989</v>
      </c>
      <c r="Q224" s="24">
        <v>8328.6999999999989</v>
      </c>
      <c r="R224" s="24">
        <v>9.4400000000000013</v>
      </c>
      <c r="S224" s="24">
        <v>8319.26</v>
      </c>
      <c r="T224" s="24">
        <v>63.83</v>
      </c>
      <c r="U224" s="24">
        <v>63.83</v>
      </c>
      <c r="V224" s="24">
        <v>0</v>
      </c>
      <c r="W224" s="24">
        <v>63.83</v>
      </c>
      <c r="X224" s="24">
        <v>63.83</v>
      </c>
      <c r="Y224" s="24">
        <v>63.83</v>
      </c>
      <c r="Z224" s="24">
        <v>0</v>
      </c>
      <c r="AA224" s="24">
        <v>0</v>
      </c>
      <c r="AB224" s="24">
        <v>2446.69</v>
      </c>
      <c r="AC224" s="24">
        <v>443.2</v>
      </c>
      <c r="AD224" s="24">
        <v>147.63</v>
      </c>
      <c r="AE224" s="24">
        <v>383845.07</v>
      </c>
      <c r="AF224" s="24">
        <v>993.69</v>
      </c>
      <c r="AG224" s="24">
        <v>3545.39</v>
      </c>
      <c r="AH224" s="24">
        <v>377.01</v>
      </c>
      <c r="AI224" s="24">
        <v>119.94</v>
      </c>
      <c r="AJ224" s="24">
        <v>0</v>
      </c>
      <c r="AK224" s="24">
        <v>81299.570000000007</v>
      </c>
      <c r="AL224" s="24">
        <v>185.99</v>
      </c>
      <c r="AM224" s="24">
        <v>9493.4699999999993</v>
      </c>
      <c r="AN224" s="24">
        <v>0</v>
      </c>
      <c r="AO224" s="24">
        <v>0</v>
      </c>
      <c r="AP224" s="24">
        <v>0</v>
      </c>
      <c r="AQ224" s="129">
        <v>131.63</v>
      </c>
      <c r="AR224" s="24">
        <v>0.48</v>
      </c>
      <c r="AS224" s="24">
        <v>0</v>
      </c>
      <c r="AT224" s="24">
        <v>1.17</v>
      </c>
      <c r="AU224" s="24">
        <v>0</v>
      </c>
      <c r="AV224" s="24">
        <v>0</v>
      </c>
      <c r="AW224" s="24">
        <v>7379.27</v>
      </c>
      <c r="AX224" s="24">
        <v>18.239999999999998</v>
      </c>
      <c r="AY224" s="24">
        <v>0</v>
      </c>
      <c r="AZ224" s="24">
        <v>0</v>
      </c>
      <c r="BA224" s="24">
        <v>902.12</v>
      </c>
      <c r="BB224" s="24">
        <v>0</v>
      </c>
      <c r="BC224" s="24">
        <v>405.24</v>
      </c>
      <c r="BD224" s="24">
        <v>0.05</v>
      </c>
      <c r="BE224" s="24">
        <v>0</v>
      </c>
      <c r="BF224" s="24">
        <v>0.3</v>
      </c>
      <c r="BG224" s="24">
        <v>0</v>
      </c>
      <c r="BH224" s="24">
        <v>8319.26</v>
      </c>
      <c r="BI224" s="24">
        <v>0</v>
      </c>
      <c r="BJ224" s="24">
        <v>0</v>
      </c>
      <c r="BK224" s="24">
        <v>9.14</v>
      </c>
      <c r="BL224" s="24">
        <v>0</v>
      </c>
      <c r="BM224" s="24">
        <v>0</v>
      </c>
      <c r="BN224" s="24">
        <v>63.83</v>
      </c>
      <c r="BO224" s="24">
        <v>0</v>
      </c>
      <c r="BP224" s="24">
        <v>0</v>
      </c>
      <c r="BQ224" s="24">
        <v>0</v>
      </c>
      <c r="BR224" s="24">
        <v>0</v>
      </c>
      <c r="BS224" s="24">
        <v>0</v>
      </c>
      <c r="BT224" s="24">
        <v>0</v>
      </c>
      <c r="BU224" s="24">
        <v>0</v>
      </c>
      <c r="BV224" s="24">
        <v>0</v>
      </c>
      <c r="BW224" s="24">
        <v>0</v>
      </c>
      <c r="BX224" s="24">
        <v>0</v>
      </c>
      <c r="BY224" s="24">
        <v>0</v>
      </c>
      <c r="BZ224" s="24">
        <v>0</v>
      </c>
      <c r="CA224" s="24">
        <v>0</v>
      </c>
      <c r="CB224" s="24">
        <v>0</v>
      </c>
      <c r="CC224" s="24">
        <v>0</v>
      </c>
    </row>
    <row r="225" spans="1:81" ht="12.75" customHeight="1" x14ac:dyDescent="0.2">
      <c r="A225" s="16"/>
      <c r="B225" s="5" t="s">
        <v>359</v>
      </c>
      <c r="C225" s="46"/>
      <c r="D225" s="24">
        <v>231437476.25</v>
      </c>
      <c r="E225" s="24">
        <v>231227307.34</v>
      </c>
      <c r="F225" s="24">
        <v>131917327.02000001</v>
      </c>
      <c r="G225" s="24">
        <v>99309980.320000008</v>
      </c>
      <c r="H225" s="24">
        <v>210168.91</v>
      </c>
      <c r="I225" s="24">
        <v>0</v>
      </c>
      <c r="J225" s="24">
        <v>229376346.88999999</v>
      </c>
      <c r="K225" s="24">
        <v>229166177.97999999</v>
      </c>
      <c r="L225" s="24">
        <v>129860634.64000002</v>
      </c>
      <c r="M225" s="24">
        <v>99305543.340000004</v>
      </c>
      <c r="N225" s="24">
        <v>210168.91</v>
      </c>
      <c r="O225" s="24">
        <v>130070803.55000001</v>
      </c>
      <c r="P225" s="24">
        <v>2061129.36</v>
      </c>
      <c r="Q225" s="24">
        <v>2061129.36</v>
      </c>
      <c r="R225" s="24">
        <v>2056692.3800000001</v>
      </c>
      <c r="S225" s="24">
        <v>4436.9799999999996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4">
        <v>0</v>
      </c>
      <c r="Z225" s="24">
        <v>0</v>
      </c>
      <c r="AA225" s="24">
        <v>0</v>
      </c>
      <c r="AB225" s="24">
        <v>6614251.2000000002</v>
      </c>
      <c r="AC225" s="24">
        <v>1218490.9099999999</v>
      </c>
      <c r="AD225" s="24">
        <v>5233884.58</v>
      </c>
      <c r="AE225" s="24">
        <v>97472183.030000001</v>
      </c>
      <c r="AF225" s="24">
        <v>32972601.399999999</v>
      </c>
      <c r="AG225" s="24">
        <v>24046.81</v>
      </c>
      <c r="AH225" s="24">
        <v>50285120.140000001</v>
      </c>
      <c r="AI225" s="24">
        <v>12301550.73</v>
      </c>
      <c r="AJ225" s="24">
        <v>0</v>
      </c>
      <c r="AK225" s="24">
        <v>12250662.23</v>
      </c>
      <c r="AL225" s="24">
        <v>5834950.4100000001</v>
      </c>
      <c r="AM225" s="24">
        <v>210168.91</v>
      </c>
      <c r="AN225" s="24">
        <v>1732.87</v>
      </c>
      <c r="AO225" s="24">
        <v>0</v>
      </c>
      <c r="AP225" s="24">
        <v>0</v>
      </c>
      <c r="AQ225" s="129">
        <v>0</v>
      </c>
      <c r="AR225" s="24">
        <v>0</v>
      </c>
      <c r="AS225" s="24">
        <v>0</v>
      </c>
      <c r="AT225" s="24">
        <v>101343.75</v>
      </c>
      <c r="AU225" s="24">
        <v>0</v>
      </c>
      <c r="AV225" s="24">
        <v>0</v>
      </c>
      <c r="AW225" s="24">
        <v>3478493.11</v>
      </c>
      <c r="AX225" s="24">
        <v>0</v>
      </c>
      <c r="AY225" s="24">
        <v>0</v>
      </c>
      <c r="AZ225" s="24">
        <v>0</v>
      </c>
      <c r="BA225" s="24">
        <v>1195264.6200000001</v>
      </c>
      <c r="BB225" s="24">
        <v>0</v>
      </c>
      <c r="BC225" s="24">
        <v>179838.52</v>
      </c>
      <c r="BD225" s="24">
        <v>0</v>
      </c>
      <c r="BE225" s="24">
        <v>1763.67</v>
      </c>
      <c r="BF225" s="24">
        <v>2007734.71</v>
      </c>
      <c r="BG225" s="24">
        <v>0</v>
      </c>
      <c r="BH225" s="24">
        <v>4436.9799999999996</v>
      </c>
      <c r="BI225" s="24">
        <v>10746.58</v>
      </c>
      <c r="BJ225" s="24">
        <v>0</v>
      </c>
      <c r="BK225" s="24">
        <v>38211.089999999997</v>
      </c>
      <c r="BL225" s="24">
        <v>0</v>
      </c>
      <c r="BM225" s="24">
        <v>0</v>
      </c>
      <c r="BN225" s="24">
        <v>0</v>
      </c>
      <c r="BO225" s="24">
        <v>0</v>
      </c>
      <c r="BP225" s="24">
        <v>0</v>
      </c>
      <c r="BQ225" s="24">
        <v>0</v>
      </c>
      <c r="BR225" s="24">
        <v>0</v>
      </c>
      <c r="BS225" s="24">
        <v>0</v>
      </c>
      <c r="BT225" s="24">
        <v>0</v>
      </c>
      <c r="BU225" s="24">
        <v>0</v>
      </c>
      <c r="BV225" s="24">
        <v>0</v>
      </c>
      <c r="BW225" s="24">
        <v>0</v>
      </c>
      <c r="BX225" s="24">
        <v>0</v>
      </c>
      <c r="BY225" s="24">
        <v>0</v>
      </c>
      <c r="BZ225" s="24">
        <v>0</v>
      </c>
      <c r="CA225" s="24">
        <v>0</v>
      </c>
      <c r="CB225" s="24">
        <v>0</v>
      </c>
      <c r="CC225" s="24">
        <v>0</v>
      </c>
    </row>
    <row r="226" spans="1:81" ht="12.75" customHeight="1" x14ac:dyDescent="0.2">
      <c r="A226" s="16"/>
      <c r="B226" s="5" t="s">
        <v>360</v>
      </c>
      <c r="C226" s="46"/>
      <c r="D226" s="24">
        <v>201144.31000000003</v>
      </c>
      <c r="E226" s="24">
        <v>198389.41</v>
      </c>
      <c r="F226" s="24">
        <v>180635.86000000002</v>
      </c>
      <c r="G226" s="24">
        <v>17753.550000000003</v>
      </c>
      <c r="H226" s="24">
        <v>2489.0300000000002</v>
      </c>
      <c r="I226" s="24">
        <v>265.87</v>
      </c>
      <c r="J226" s="24">
        <v>185250.74000000002</v>
      </c>
      <c r="K226" s="24">
        <v>182761.71000000002</v>
      </c>
      <c r="L226" s="24">
        <v>166813.55000000002</v>
      </c>
      <c r="M226" s="24">
        <v>15948.16</v>
      </c>
      <c r="N226" s="24">
        <v>2489.0300000000002</v>
      </c>
      <c r="O226" s="24">
        <v>169302.58000000002</v>
      </c>
      <c r="P226" s="24">
        <v>0</v>
      </c>
      <c r="Q226" s="24">
        <v>0</v>
      </c>
      <c r="R226" s="24">
        <v>0</v>
      </c>
      <c r="S226" s="24">
        <v>0</v>
      </c>
      <c r="T226" s="24">
        <v>15627.7</v>
      </c>
      <c r="U226" s="24">
        <v>13822.310000000001</v>
      </c>
      <c r="V226" s="24">
        <v>1805.3899999999999</v>
      </c>
      <c r="W226" s="24">
        <v>15627.7</v>
      </c>
      <c r="X226" s="24">
        <v>15627.7</v>
      </c>
      <c r="Y226" s="24">
        <v>13822.310000000001</v>
      </c>
      <c r="Z226" s="24">
        <v>1805.3899999999999</v>
      </c>
      <c r="AA226" s="24">
        <v>265.87</v>
      </c>
      <c r="AB226" s="24">
        <v>17705.36</v>
      </c>
      <c r="AC226" s="24">
        <v>0</v>
      </c>
      <c r="AD226" s="24">
        <v>0</v>
      </c>
      <c r="AE226" s="24">
        <v>133688.69</v>
      </c>
      <c r="AF226" s="24">
        <v>0</v>
      </c>
      <c r="AG226" s="24">
        <v>2897.94</v>
      </c>
      <c r="AH226" s="24">
        <v>1790.94</v>
      </c>
      <c r="AI226" s="24">
        <v>2387.71</v>
      </c>
      <c r="AJ226" s="24">
        <v>178.22</v>
      </c>
      <c r="AK226" s="24">
        <v>7748.99</v>
      </c>
      <c r="AL226" s="24">
        <v>9900.33</v>
      </c>
      <c r="AM226" s="24">
        <v>2489.0300000000002</v>
      </c>
      <c r="AN226" s="24">
        <v>16.45</v>
      </c>
      <c r="AO226" s="24">
        <v>68.900000000000006</v>
      </c>
      <c r="AP226" s="24">
        <v>0</v>
      </c>
      <c r="AQ226" s="129">
        <v>425.54</v>
      </c>
      <c r="AR226" s="24">
        <v>31.95</v>
      </c>
      <c r="AS226" s="24">
        <v>3167.01</v>
      </c>
      <c r="AT226" s="24">
        <v>0</v>
      </c>
      <c r="AU226" s="24">
        <v>1358.95</v>
      </c>
      <c r="AV226" s="24">
        <v>0</v>
      </c>
      <c r="AW226" s="24">
        <v>0</v>
      </c>
      <c r="AX226" s="24">
        <v>0</v>
      </c>
      <c r="AY226" s="24">
        <v>0</v>
      </c>
      <c r="AZ226" s="24">
        <v>1394.73</v>
      </c>
      <c r="BA226" s="24">
        <v>0</v>
      </c>
      <c r="BB226" s="24">
        <v>0</v>
      </c>
      <c r="BC226" s="24">
        <v>0</v>
      </c>
      <c r="BD226" s="24">
        <v>0</v>
      </c>
      <c r="BE226" s="24">
        <v>0</v>
      </c>
      <c r="BF226" s="24">
        <v>0</v>
      </c>
      <c r="BG226" s="24">
        <v>0</v>
      </c>
      <c r="BH226" s="24">
        <v>0</v>
      </c>
      <c r="BI226" s="24">
        <v>0</v>
      </c>
      <c r="BJ226" s="24">
        <v>0</v>
      </c>
      <c r="BK226" s="24">
        <v>0</v>
      </c>
      <c r="BL226" s="24">
        <v>0</v>
      </c>
      <c r="BM226" s="24">
        <v>692.15</v>
      </c>
      <c r="BN226" s="24">
        <v>760.27</v>
      </c>
      <c r="BO226" s="24">
        <v>13009.75</v>
      </c>
      <c r="BP226" s="24">
        <v>52.29</v>
      </c>
      <c r="BQ226" s="24">
        <v>0</v>
      </c>
      <c r="BR226" s="24">
        <v>0</v>
      </c>
      <c r="BS226" s="24">
        <v>0</v>
      </c>
      <c r="BT226" s="24">
        <v>1113.24</v>
      </c>
      <c r="BU226" s="24">
        <v>0</v>
      </c>
      <c r="BV226" s="24">
        <v>0</v>
      </c>
      <c r="BW226" s="24">
        <v>0</v>
      </c>
      <c r="BX226" s="24">
        <v>0</v>
      </c>
      <c r="BY226" s="24">
        <v>0</v>
      </c>
      <c r="BZ226" s="24">
        <v>0</v>
      </c>
      <c r="CA226" s="24">
        <v>0</v>
      </c>
      <c r="CB226" s="24">
        <v>0</v>
      </c>
      <c r="CC226" s="24">
        <v>265.87</v>
      </c>
    </row>
    <row r="227" spans="1:81" ht="12.75" customHeight="1" x14ac:dyDescent="0.2">
      <c r="A227" s="16"/>
      <c r="B227" s="5" t="s">
        <v>361</v>
      </c>
      <c r="C227" s="46"/>
      <c r="D227" s="24">
        <v>79951.939999999988</v>
      </c>
      <c r="E227" s="24">
        <v>78812.59</v>
      </c>
      <c r="F227" s="24">
        <v>60017.240000000013</v>
      </c>
      <c r="G227" s="24">
        <v>18795.350000000002</v>
      </c>
      <c r="H227" s="24">
        <v>96.34</v>
      </c>
      <c r="I227" s="24">
        <v>1043.01</v>
      </c>
      <c r="J227" s="24">
        <v>77734.490000000005</v>
      </c>
      <c r="K227" s="24">
        <v>77638.150000000009</v>
      </c>
      <c r="L227" s="24">
        <v>59851.320000000007</v>
      </c>
      <c r="M227" s="24">
        <v>17786.830000000002</v>
      </c>
      <c r="N227" s="24">
        <v>96.34</v>
      </c>
      <c r="O227" s="24">
        <v>59947.66</v>
      </c>
      <c r="P227" s="24">
        <v>136.04</v>
      </c>
      <c r="Q227" s="24">
        <v>136.04</v>
      </c>
      <c r="R227" s="24">
        <v>136.04</v>
      </c>
      <c r="S227" s="24">
        <v>0</v>
      </c>
      <c r="T227" s="24">
        <v>1038.3999999999999</v>
      </c>
      <c r="U227" s="24">
        <v>29.880000000000003</v>
      </c>
      <c r="V227" s="24">
        <v>1008.5200000000001</v>
      </c>
      <c r="W227" s="24">
        <v>1038.3999999999999</v>
      </c>
      <c r="X227" s="24">
        <v>1038.3999999999999</v>
      </c>
      <c r="Y227" s="24">
        <v>29.880000000000003</v>
      </c>
      <c r="Z227" s="24">
        <v>1008.5200000000001</v>
      </c>
      <c r="AA227" s="24">
        <v>1043.01</v>
      </c>
      <c r="AB227" s="24">
        <v>28729.08</v>
      </c>
      <c r="AC227" s="24">
        <v>9486.64</v>
      </c>
      <c r="AD227" s="24">
        <v>12537.92</v>
      </c>
      <c r="AE227" s="24">
        <v>4868.72</v>
      </c>
      <c r="AF227" s="24">
        <v>365</v>
      </c>
      <c r="AG227" s="24">
        <v>3.79</v>
      </c>
      <c r="AH227" s="24">
        <v>0</v>
      </c>
      <c r="AI227" s="24">
        <v>11152.59</v>
      </c>
      <c r="AJ227" s="24">
        <v>162.80000000000001</v>
      </c>
      <c r="AK227" s="24">
        <v>1509.41</v>
      </c>
      <c r="AL227" s="24">
        <v>4433.17</v>
      </c>
      <c r="AM227" s="24">
        <v>96.34</v>
      </c>
      <c r="AN227" s="24">
        <v>3183.23</v>
      </c>
      <c r="AO227" s="24">
        <v>5.27</v>
      </c>
      <c r="AP227" s="24">
        <v>0</v>
      </c>
      <c r="AQ227" s="129">
        <v>0</v>
      </c>
      <c r="AR227" s="24">
        <v>31.87</v>
      </c>
      <c r="AS227" s="24">
        <v>0</v>
      </c>
      <c r="AT227" s="24">
        <v>0</v>
      </c>
      <c r="AU227" s="24">
        <v>446.95</v>
      </c>
      <c r="AV227" s="24">
        <v>93.8</v>
      </c>
      <c r="AW227" s="24">
        <v>0</v>
      </c>
      <c r="AX227" s="24">
        <v>2.52</v>
      </c>
      <c r="AY227" s="24">
        <v>623.79</v>
      </c>
      <c r="AZ227" s="24">
        <v>0</v>
      </c>
      <c r="BA227" s="24">
        <v>0</v>
      </c>
      <c r="BB227" s="24">
        <v>0</v>
      </c>
      <c r="BC227" s="24">
        <v>0</v>
      </c>
      <c r="BD227" s="24">
        <v>0</v>
      </c>
      <c r="BE227" s="24">
        <v>1.6</v>
      </c>
      <c r="BF227" s="24">
        <v>136.04</v>
      </c>
      <c r="BG227" s="24">
        <v>0</v>
      </c>
      <c r="BH227" s="24">
        <v>0</v>
      </c>
      <c r="BI227" s="24">
        <v>0</v>
      </c>
      <c r="BJ227" s="24">
        <v>0</v>
      </c>
      <c r="BK227" s="24">
        <v>0</v>
      </c>
      <c r="BL227" s="24">
        <v>7.62</v>
      </c>
      <c r="BM227" s="24">
        <v>690.33</v>
      </c>
      <c r="BN227" s="24">
        <v>0</v>
      </c>
      <c r="BO227" s="24">
        <v>22.26</v>
      </c>
      <c r="BP227" s="24">
        <v>0</v>
      </c>
      <c r="BQ227" s="24">
        <v>313.57</v>
      </c>
      <c r="BR227" s="24">
        <v>4.62</v>
      </c>
      <c r="BS227" s="24">
        <v>0</v>
      </c>
      <c r="BT227" s="24">
        <v>0</v>
      </c>
      <c r="BU227" s="24">
        <v>0</v>
      </c>
      <c r="BV227" s="24">
        <v>0</v>
      </c>
      <c r="BW227" s="24">
        <v>0</v>
      </c>
      <c r="BX227" s="24">
        <v>0</v>
      </c>
      <c r="BY227" s="24">
        <v>0</v>
      </c>
      <c r="BZ227" s="24">
        <v>396.37</v>
      </c>
      <c r="CA227" s="24">
        <v>0</v>
      </c>
      <c r="CB227" s="24">
        <v>6.16</v>
      </c>
      <c r="CC227" s="24">
        <v>640.48</v>
      </c>
    </row>
    <row r="228" spans="1:81" ht="12.75" customHeight="1" x14ac:dyDescent="0.2">
      <c r="A228" s="16"/>
      <c r="B228" s="5" t="s">
        <v>362</v>
      </c>
      <c r="C228" s="46"/>
      <c r="D228" s="24">
        <v>16600145.410000002</v>
      </c>
      <c r="E228" s="24">
        <v>16507670.360000003</v>
      </c>
      <c r="F228" s="24">
        <v>13106173.700000001</v>
      </c>
      <c r="G228" s="24">
        <v>3401496.6599999997</v>
      </c>
      <c r="H228" s="24">
        <v>92466.91</v>
      </c>
      <c r="I228" s="24">
        <v>8.14</v>
      </c>
      <c r="J228" s="24">
        <v>14017415.140000002</v>
      </c>
      <c r="K228" s="24">
        <v>13924948.230000002</v>
      </c>
      <c r="L228" s="24">
        <v>10582178.890000001</v>
      </c>
      <c r="M228" s="24">
        <v>3342769.34</v>
      </c>
      <c r="N228" s="24">
        <v>92466.91</v>
      </c>
      <c r="O228" s="24">
        <v>10674645.800000001</v>
      </c>
      <c r="P228" s="24">
        <v>2555974.2999999998</v>
      </c>
      <c r="Q228" s="24">
        <v>2555974.2999999998</v>
      </c>
      <c r="R228" s="24">
        <v>2507760.86</v>
      </c>
      <c r="S228" s="24">
        <v>48213.440000000002</v>
      </c>
      <c r="T228" s="24">
        <v>26747.83</v>
      </c>
      <c r="U228" s="24">
        <v>16233.95</v>
      </c>
      <c r="V228" s="24">
        <v>10513.880000000001</v>
      </c>
      <c r="W228" s="24">
        <v>26747.83</v>
      </c>
      <c r="X228" s="24">
        <v>26747.83</v>
      </c>
      <c r="Y228" s="24">
        <v>16233.95</v>
      </c>
      <c r="Z228" s="24">
        <v>10513.880000000001</v>
      </c>
      <c r="AA228" s="24">
        <v>8.14</v>
      </c>
      <c r="AB228" s="24">
        <v>1172140.01</v>
      </c>
      <c r="AC228" s="24">
        <v>855089.45</v>
      </c>
      <c r="AD228" s="24">
        <v>665231.61</v>
      </c>
      <c r="AE228" s="24">
        <v>2340699.5499999998</v>
      </c>
      <c r="AF228" s="24">
        <v>479226.35</v>
      </c>
      <c r="AG228" s="24">
        <v>44290.13</v>
      </c>
      <c r="AH228" s="24">
        <v>1491810.03</v>
      </c>
      <c r="AI228" s="24">
        <v>325714.89</v>
      </c>
      <c r="AJ228" s="24">
        <v>20645.14</v>
      </c>
      <c r="AK228" s="24">
        <v>5477043.5099999998</v>
      </c>
      <c r="AL228" s="24">
        <v>480955.38</v>
      </c>
      <c r="AM228" s="24">
        <v>92466.91</v>
      </c>
      <c r="AN228" s="24">
        <v>99431.13</v>
      </c>
      <c r="AO228" s="24">
        <v>1445.29</v>
      </c>
      <c r="AP228" s="24">
        <v>84.88</v>
      </c>
      <c r="AQ228" s="129">
        <v>25796.94</v>
      </c>
      <c r="AR228" s="24">
        <v>0</v>
      </c>
      <c r="AS228" s="24">
        <v>0</v>
      </c>
      <c r="AT228" s="24">
        <v>32584.3</v>
      </c>
      <c r="AU228" s="24">
        <v>14256.99</v>
      </c>
      <c r="AV228" s="24">
        <v>598.63</v>
      </c>
      <c r="AW228" s="24">
        <v>67168.09</v>
      </c>
      <c r="AX228" s="24">
        <v>0</v>
      </c>
      <c r="AY228" s="24">
        <v>0</v>
      </c>
      <c r="AZ228" s="24">
        <v>0</v>
      </c>
      <c r="BA228" s="24">
        <v>40891.660000000003</v>
      </c>
      <c r="BB228" s="24">
        <v>890.88</v>
      </c>
      <c r="BC228" s="24">
        <v>26354.799999999999</v>
      </c>
      <c r="BD228" s="24">
        <v>71800.42</v>
      </c>
      <c r="BE228" s="24">
        <v>190798.17</v>
      </c>
      <c r="BF228" s="24">
        <v>2501673.2200000002</v>
      </c>
      <c r="BG228" s="24">
        <v>1527</v>
      </c>
      <c r="BH228" s="24">
        <v>48213.440000000002</v>
      </c>
      <c r="BI228" s="24">
        <v>1214.8399999999999</v>
      </c>
      <c r="BJ228" s="24">
        <v>0</v>
      </c>
      <c r="BK228" s="24">
        <v>3345.8</v>
      </c>
      <c r="BL228" s="24">
        <v>878.73</v>
      </c>
      <c r="BM228" s="24">
        <v>0</v>
      </c>
      <c r="BN228" s="24">
        <v>10698.95</v>
      </c>
      <c r="BO228" s="24">
        <v>0</v>
      </c>
      <c r="BP228" s="24">
        <v>88.02</v>
      </c>
      <c r="BQ228" s="24">
        <v>4513.76</v>
      </c>
      <c r="BR228" s="24">
        <v>0</v>
      </c>
      <c r="BS228" s="24">
        <v>0</v>
      </c>
      <c r="BT228" s="24">
        <v>245.42</v>
      </c>
      <c r="BU228" s="24">
        <v>1374.14</v>
      </c>
      <c r="BV228" s="24">
        <v>1032.43</v>
      </c>
      <c r="BW228" s="24">
        <v>6.27</v>
      </c>
      <c r="BX228" s="24">
        <v>4380.5600000000004</v>
      </c>
      <c r="BY228" s="24">
        <v>3529.55</v>
      </c>
      <c r="BZ228" s="24">
        <v>0</v>
      </c>
      <c r="CA228" s="24">
        <v>8.14</v>
      </c>
      <c r="CB228" s="24">
        <v>0</v>
      </c>
      <c r="CC228" s="24">
        <v>0</v>
      </c>
    </row>
    <row r="229" spans="1:81" ht="12.75" customHeight="1" x14ac:dyDescent="0.2">
      <c r="A229" s="16"/>
      <c r="B229" s="5" t="s">
        <v>363</v>
      </c>
      <c r="C229" s="46"/>
      <c r="D229" s="24">
        <v>1510275.39</v>
      </c>
      <c r="E229" s="24">
        <v>1510275.39</v>
      </c>
      <c r="F229" s="24">
        <v>794548.59</v>
      </c>
      <c r="G229" s="24">
        <v>715726.79999999993</v>
      </c>
      <c r="H229" s="24">
        <v>0</v>
      </c>
      <c r="I229" s="24">
        <v>0</v>
      </c>
      <c r="J229" s="24">
        <v>1486104.7599999998</v>
      </c>
      <c r="K229" s="24">
        <v>1486104.7599999998</v>
      </c>
      <c r="L229" s="24">
        <v>775960.17999999993</v>
      </c>
      <c r="M229" s="24">
        <v>710144.58</v>
      </c>
      <c r="N229" s="24">
        <v>0</v>
      </c>
      <c r="O229" s="24">
        <v>775960.17999999993</v>
      </c>
      <c r="P229" s="24">
        <v>2213.3000000000002</v>
      </c>
      <c r="Q229" s="24">
        <v>2213.3000000000002</v>
      </c>
      <c r="R229" s="24">
        <v>2213.3000000000002</v>
      </c>
      <c r="S229" s="24">
        <v>0</v>
      </c>
      <c r="T229" s="24">
        <v>21957.33</v>
      </c>
      <c r="U229" s="24">
        <v>16375.11</v>
      </c>
      <c r="V229" s="24">
        <v>5582.22</v>
      </c>
      <c r="W229" s="24">
        <v>21957.33</v>
      </c>
      <c r="X229" s="24">
        <v>21957.33</v>
      </c>
      <c r="Y229" s="24">
        <v>16375.11</v>
      </c>
      <c r="Z229" s="24">
        <v>5582.22</v>
      </c>
      <c r="AA229" s="24">
        <v>0</v>
      </c>
      <c r="AB229" s="24">
        <v>487813.04</v>
      </c>
      <c r="AC229" s="24">
        <v>0</v>
      </c>
      <c r="AD229" s="24">
        <v>527670.64</v>
      </c>
      <c r="AE229" s="24">
        <v>2174.0500000000002</v>
      </c>
      <c r="AF229" s="24">
        <v>0</v>
      </c>
      <c r="AG229" s="24">
        <v>0</v>
      </c>
      <c r="AH229" s="24">
        <v>0</v>
      </c>
      <c r="AI229" s="24">
        <v>10875.59</v>
      </c>
      <c r="AJ229" s="24">
        <v>0</v>
      </c>
      <c r="AK229" s="24">
        <v>269925.98</v>
      </c>
      <c r="AL229" s="24">
        <v>174843.21</v>
      </c>
      <c r="AM229" s="24">
        <v>0</v>
      </c>
      <c r="AN229" s="24">
        <v>0</v>
      </c>
      <c r="AO229" s="24">
        <v>0</v>
      </c>
      <c r="AP229" s="24">
        <v>0</v>
      </c>
      <c r="AQ229" s="129">
        <v>0</v>
      </c>
      <c r="AR229" s="24">
        <v>0</v>
      </c>
      <c r="AS229" s="24">
        <v>0</v>
      </c>
      <c r="AT229" s="24">
        <v>691.57</v>
      </c>
      <c r="AU229" s="24">
        <v>2549.13</v>
      </c>
      <c r="AV229" s="24">
        <v>0</v>
      </c>
      <c r="AW229" s="24">
        <v>0</v>
      </c>
      <c r="AX229" s="24">
        <v>0</v>
      </c>
      <c r="AY229" s="24">
        <v>0</v>
      </c>
      <c r="AZ229" s="24">
        <v>0</v>
      </c>
      <c r="BA229" s="24">
        <v>0</v>
      </c>
      <c r="BB229" s="24">
        <v>0</v>
      </c>
      <c r="BC229" s="24">
        <v>4390.03</v>
      </c>
      <c r="BD229" s="24">
        <v>0</v>
      </c>
      <c r="BE229" s="24">
        <v>5171.5200000000004</v>
      </c>
      <c r="BF229" s="24">
        <v>0</v>
      </c>
      <c r="BG229" s="24">
        <v>0</v>
      </c>
      <c r="BH229" s="24">
        <v>0</v>
      </c>
      <c r="BI229" s="24">
        <v>2213.3000000000002</v>
      </c>
      <c r="BJ229" s="24">
        <v>0</v>
      </c>
      <c r="BK229" s="24">
        <v>0</v>
      </c>
      <c r="BL229" s="24">
        <v>0</v>
      </c>
      <c r="BM229" s="24">
        <v>0</v>
      </c>
      <c r="BN229" s="24">
        <v>16375.11</v>
      </c>
      <c r="BO229" s="24">
        <v>0</v>
      </c>
      <c r="BP229" s="24">
        <v>0</v>
      </c>
      <c r="BQ229" s="24">
        <v>5582.22</v>
      </c>
      <c r="BR229" s="24">
        <v>0</v>
      </c>
      <c r="BS229" s="24">
        <v>0</v>
      </c>
      <c r="BT229" s="24">
        <v>0</v>
      </c>
      <c r="BU229" s="24">
        <v>0</v>
      </c>
      <c r="BV229" s="24">
        <v>0</v>
      </c>
      <c r="BW229" s="24">
        <v>0</v>
      </c>
      <c r="BX229" s="24">
        <v>0</v>
      </c>
      <c r="BY229" s="24">
        <v>0</v>
      </c>
      <c r="BZ229" s="24">
        <v>0</v>
      </c>
      <c r="CA229" s="24">
        <v>0</v>
      </c>
      <c r="CB229" s="24">
        <v>0</v>
      </c>
      <c r="CC229" s="24">
        <v>0</v>
      </c>
    </row>
    <row r="230" spans="1:81" ht="12.75" customHeight="1" x14ac:dyDescent="0.2">
      <c r="A230" s="16"/>
      <c r="B230" s="5" t="s">
        <v>364</v>
      </c>
      <c r="C230" s="46"/>
      <c r="D230" s="24">
        <v>199974.16</v>
      </c>
      <c r="E230" s="24">
        <v>196296.92</v>
      </c>
      <c r="F230" s="24">
        <v>161234.19</v>
      </c>
      <c r="G230" s="24">
        <v>35062.730000000003</v>
      </c>
      <c r="H230" s="24">
        <v>3602.42</v>
      </c>
      <c r="I230" s="24">
        <v>74.819999999999993</v>
      </c>
      <c r="J230" s="24">
        <v>122684.04000000001</v>
      </c>
      <c r="K230" s="24">
        <v>119081.62000000001</v>
      </c>
      <c r="L230" s="24">
        <v>84018.89</v>
      </c>
      <c r="M230" s="24">
        <v>35062.730000000003</v>
      </c>
      <c r="N230" s="24">
        <v>3602.42</v>
      </c>
      <c r="O230" s="24">
        <v>87621.31</v>
      </c>
      <c r="P230" s="24">
        <v>76150.34</v>
      </c>
      <c r="Q230" s="24">
        <v>76150.34</v>
      </c>
      <c r="R230" s="24">
        <v>76150.34</v>
      </c>
      <c r="S230" s="24">
        <v>0</v>
      </c>
      <c r="T230" s="24">
        <v>1064.96</v>
      </c>
      <c r="U230" s="24">
        <v>1064.96</v>
      </c>
      <c r="V230" s="24">
        <v>0</v>
      </c>
      <c r="W230" s="24">
        <v>1064.96</v>
      </c>
      <c r="X230" s="24">
        <v>1064.96</v>
      </c>
      <c r="Y230" s="24">
        <v>1064.96</v>
      </c>
      <c r="Z230" s="24">
        <v>0</v>
      </c>
      <c r="AA230" s="24">
        <v>74.819999999999993</v>
      </c>
      <c r="AB230" s="24">
        <v>15126.64</v>
      </c>
      <c r="AC230" s="24">
        <v>12734.74</v>
      </c>
      <c r="AD230" s="24">
        <v>6314.4</v>
      </c>
      <c r="AE230" s="24">
        <v>3810.03</v>
      </c>
      <c r="AF230" s="24">
        <v>3205.26</v>
      </c>
      <c r="AG230" s="24">
        <v>2198.56</v>
      </c>
      <c r="AH230" s="24">
        <v>16624.650000000001</v>
      </c>
      <c r="AI230" s="24">
        <v>6249.41</v>
      </c>
      <c r="AJ230" s="24">
        <v>5920.05</v>
      </c>
      <c r="AK230" s="24">
        <v>26345.83</v>
      </c>
      <c r="AL230" s="24">
        <v>6538.11</v>
      </c>
      <c r="AM230" s="24">
        <v>3602.42</v>
      </c>
      <c r="AN230" s="24">
        <v>9983.02</v>
      </c>
      <c r="AO230" s="24">
        <v>301.24</v>
      </c>
      <c r="AP230" s="24">
        <v>0</v>
      </c>
      <c r="AQ230" s="129">
        <v>0</v>
      </c>
      <c r="AR230" s="24">
        <v>3512.03</v>
      </c>
      <c r="AS230" s="24">
        <v>11.61</v>
      </c>
      <c r="AT230" s="24">
        <v>0</v>
      </c>
      <c r="AU230" s="24">
        <v>181.75</v>
      </c>
      <c r="AV230" s="24">
        <v>24.01</v>
      </c>
      <c r="AW230" s="24">
        <v>0</v>
      </c>
      <c r="AX230" s="24">
        <v>0</v>
      </c>
      <c r="AY230" s="24">
        <v>0.28000000000000003</v>
      </c>
      <c r="AZ230" s="24">
        <v>0</v>
      </c>
      <c r="BA230" s="24">
        <v>0</v>
      </c>
      <c r="BB230" s="24">
        <v>0</v>
      </c>
      <c r="BC230" s="24">
        <v>0</v>
      </c>
      <c r="BD230" s="24">
        <v>0</v>
      </c>
      <c r="BE230" s="24">
        <v>0</v>
      </c>
      <c r="BF230" s="24">
        <v>64891.13</v>
      </c>
      <c r="BG230" s="24">
        <v>4989.24</v>
      </c>
      <c r="BH230" s="24">
        <v>0</v>
      </c>
      <c r="BI230" s="24">
        <v>6269.97</v>
      </c>
      <c r="BJ230" s="24">
        <v>0</v>
      </c>
      <c r="BK230" s="24">
        <v>0</v>
      </c>
      <c r="BL230" s="24">
        <v>0</v>
      </c>
      <c r="BM230" s="24">
        <v>0</v>
      </c>
      <c r="BN230" s="24">
        <v>1052.95</v>
      </c>
      <c r="BO230" s="24">
        <v>0</v>
      </c>
      <c r="BP230" s="24">
        <v>0</v>
      </c>
      <c r="BQ230" s="24">
        <v>0</v>
      </c>
      <c r="BR230" s="24">
        <v>0</v>
      </c>
      <c r="BS230" s="24">
        <v>12.01</v>
      </c>
      <c r="BT230" s="24">
        <v>0</v>
      </c>
      <c r="BU230" s="24">
        <v>0</v>
      </c>
      <c r="BV230" s="24">
        <v>0</v>
      </c>
      <c r="BW230" s="24">
        <v>0</v>
      </c>
      <c r="BX230" s="24">
        <v>0</v>
      </c>
      <c r="BY230" s="24">
        <v>0</v>
      </c>
      <c r="BZ230" s="24">
        <v>0</v>
      </c>
      <c r="CA230" s="24">
        <v>0</v>
      </c>
      <c r="CB230" s="24">
        <v>31.59</v>
      </c>
      <c r="CC230" s="24">
        <v>43.23</v>
      </c>
    </row>
    <row r="231" spans="1:81" ht="12.75" customHeight="1" x14ac:dyDescent="0.2">
      <c r="A231" s="16"/>
      <c r="B231" s="5" t="s">
        <v>365</v>
      </c>
      <c r="C231" s="46"/>
      <c r="D231" s="24">
        <v>84178.15</v>
      </c>
      <c r="E231" s="24">
        <v>82860.029999999984</v>
      </c>
      <c r="F231" s="24">
        <v>72090.819999999992</v>
      </c>
      <c r="G231" s="24">
        <v>10769.21</v>
      </c>
      <c r="H231" s="24">
        <v>1087.53</v>
      </c>
      <c r="I231" s="24">
        <v>230.58999999999997</v>
      </c>
      <c r="J231" s="24">
        <v>80983.959999999992</v>
      </c>
      <c r="K231" s="24">
        <v>79896.429999999993</v>
      </c>
      <c r="L231" s="24">
        <v>69134.95</v>
      </c>
      <c r="M231" s="24">
        <v>10761.48</v>
      </c>
      <c r="N231" s="24">
        <v>1087.53</v>
      </c>
      <c r="O231" s="24">
        <v>70222.48</v>
      </c>
      <c r="P231" s="24">
        <v>2306</v>
      </c>
      <c r="Q231" s="24">
        <v>2306</v>
      </c>
      <c r="R231" s="24">
        <v>2306</v>
      </c>
      <c r="S231" s="24">
        <v>0</v>
      </c>
      <c r="T231" s="24">
        <v>657.6</v>
      </c>
      <c r="U231" s="24">
        <v>649.87</v>
      </c>
      <c r="V231" s="24">
        <v>7.73</v>
      </c>
      <c r="W231" s="24">
        <v>657.6</v>
      </c>
      <c r="X231" s="24">
        <v>657.6</v>
      </c>
      <c r="Y231" s="24">
        <v>649.87</v>
      </c>
      <c r="Z231" s="24">
        <v>7.73</v>
      </c>
      <c r="AA231" s="24">
        <v>230.58999999999997</v>
      </c>
      <c r="AB231" s="24">
        <v>3553.57</v>
      </c>
      <c r="AC231" s="24">
        <v>752.64</v>
      </c>
      <c r="AD231" s="24">
        <v>192.82</v>
      </c>
      <c r="AE231" s="24">
        <v>23153.4</v>
      </c>
      <c r="AF231" s="24">
        <v>1977.81</v>
      </c>
      <c r="AG231" s="24">
        <v>113.42</v>
      </c>
      <c r="AH231" s="24">
        <v>4471</v>
      </c>
      <c r="AI231" s="24">
        <v>6442.49</v>
      </c>
      <c r="AJ231" s="24">
        <v>6035.54</v>
      </c>
      <c r="AK231" s="24">
        <v>28753.11</v>
      </c>
      <c r="AL231" s="24">
        <v>3291.64</v>
      </c>
      <c r="AM231" s="24">
        <v>1087.53</v>
      </c>
      <c r="AN231" s="24">
        <v>0</v>
      </c>
      <c r="AO231" s="24">
        <v>0</v>
      </c>
      <c r="AP231" s="24">
        <v>38.42</v>
      </c>
      <c r="AQ231" s="129">
        <v>0</v>
      </c>
      <c r="AR231" s="24">
        <v>0</v>
      </c>
      <c r="AS231" s="24">
        <v>0</v>
      </c>
      <c r="AT231" s="24">
        <v>714.79</v>
      </c>
      <c r="AU231" s="24">
        <v>0</v>
      </c>
      <c r="AV231" s="24">
        <v>405.78</v>
      </c>
      <c r="AW231" s="24">
        <v>0</v>
      </c>
      <c r="AX231" s="24">
        <v>0</v>
      </c>
      <c r="AY231" s="24">
        <v>0</v>
      </c>
      <c r="AZ231" s="24">
        <v>0</v>
      </c>
      <c r="BA231" s="24">
        <v>0</v>
      </c>
      <c r="BB231" s="24">
        <v>0</v>
      </c>
      <c r="BC231" s="24">
        <v>0</v>
      </c>
      <c r="BD231" s="24">
        <v>0</v>
      </c>
      <c r="BE231" s="24">
        <v>0</v>
      </c>
      <c r="BF231" s="24">
        <v>2306</v>
      </c>
      <c r="BG231" s="24">
        <v>0</v>
      </c>
      <c r="BH231" s="24">
        <v>0</v>
      </c>
      <c r="BI231" s="24">
        <v>0</v>
      </c>
      <c r="BJ231" s="24">
        <v>0</v>
      </c>
      <c r="BK231" s="24">
        <v>0</v>
      </c>
      <c r="BL231" s="24">
        <v>0</v>
      </c>
      <c r="BM231" s="24">
        <v>7.73</v>
      </c>
      <c r="BN231" s="24">
        <v>51.11</v>
      </c>
      <c r="BO231" s="24">
        <v>598.76</v>
      </c>
      <c r="BP231" s="24">
        <v>0</v>
      </c>
      <c r="BQ231" s="24">
        <v>0</v>
      </c>
      <c r="BR231" s="24">
        <v>0</v>
      </c>
      <c r="BS231" s="24">
        <v>0</v>
      </c>
      <c r="BT231" s="24">
        <v>0</v>
      </c>
      <c r="BU231" s="24">
        <v>0</v>
      </c>
      <c r="BV231" s="24">
        <v>0</v>
      </c>
      <c r="BW231" s="24">
        <v>0</v>
      </c>
      <c r="BX231" s="24">
        <v>0</v>
      </c>
      <c r="BY231" s="24">
        <v>0</v>
      </c>
      <c r="BZ231" s="24">
        <v>52.8</v>
      </c>
      <c r="CA231" s="24">
        <v>0</v>
      </c>
      <c r="CB231" s="24">
        <v>167.17</v>
      </c>
      <c r="CC231" s="24">
        <v>10.62</v>
      </c>
    </row>
    <row r="232" spans="1:81" ht="12.75" customHeight="1" x14ac:dyDescent="0.2">
      <c r="A232" s="16"/>
      <c r="B232" s="5" t="s">
        <v>366</v>
      </c>
      <c r="C232" s="46"/>
      <c r="D232" s="24">
        <v>6252916.3400000008</v>
      </c>
      <c r="E232" s="24">
        <v>6244445.9299999997</v>
      </c>
      <c r="F232" s="24">
        <v>5123926.08</v>
      </c>
      <c r="G232" s="24">
        <v>1120519.8499999999</v>
      </c>
      <c r="H232" s="24">
        <v>8330.41</v>
      </c>
      <c r="I232" s="24">
        <v>140</v>
      </c>
      <c r="J232" s="24">
        <v>4466949.1000000006</v>
      </c>
      <c r="K232" s="24">
        <v>4458618.6900000004</v>
      </c>
      <c r="L232" s="24">
        <v>3338098.8400000003</v>
      </c>
      <c r="M232" s="24">
        <v>1120519.8499999999</v>
      </c>
      <c r="N232" s="24">
        <v>8330.41</v>
      </c>
      <c r="O232" s="24">
        <v>3346429.2500000005</v>
      </c>
      <c r="P232" s="24">
        <v>1785827.2400000002</v>
      </c>
      <c r="Q232" s="24">
        <v>1785827.2400000002</v>
      </c>
      <c r="R232" s="24">
        <v>1785827.2400000002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140</v>
      </c>
      <c r="AB232" s="24">
        <v>534013.09</v>
      </c>
      <c r="AC232" s="24">
        <v>30493.49</v>
      </c>
      <c r="AD232" s="24">
        <v>125891.21</v>
      </c>
      <c r="AE232" s="24">
        <v>1971809.58</v>
      </c>
      <c r="AF232" s="24">
        <v>31025.11</v>
      </c>
      <c r="AG232" s="24">
        <v>840563.41</v>
      </c>
      <c r="AH232" s="24">
        <v>65006.66</v>
      </c>
      <c r="AI232" s="24">
        <v>345104.2</v>
      </c>
      <c r="AJ232" s="24">
        <v>28937.98</v>
      </c>
      <c r="AK232" s="24">
        <v>424703.5</v>
      </c>
      <c r="AL232" s="24">
        <v>5459.03</v>
      </c>
      <c r="AM232" s="24">
        <v>8330.41</v>
      </c>
      <c r="AN232" s="24">
        <v>1303.92</v>
      </c>
      <c r="AO232" s="24">
        <v>0</v>
      </c>
      <c r="AP232" s="24">
        <v>0</v>
      </c>
      <c r="AQ232" s="129">
        <v>0</v>
      </c>
      <c r="AR232" s="24">
        <v>1733.08</v>
      </c>
      <c r="AS232" s="24">
        <v>0</v>
      </c>
      <c r="AT232" s="24">
        <v>0</v>
      </c>
      <c r="AU232" s="24">
        <v>0</v>
      </c>
      <c r="AV232" s="24">
        <v>0</v>
      </c>
      <c r="AW232" s="24">
        <v>0</v>
      </c>
      <c r="AX232" s="24">
        <v>0</v>
      </c>
      <c r="AY232" s="24">
        <v>0</v>
      </c>
      <c r="AZ232" s="24">
        <v>0</v>
      </c>
      <c r="BA232" s="24">
        <v>0</v>
      </c>
      <c r="BB232" s="24">
        <v>0</v>
      </c>
      <c r="BC232" s="24">
        <v>52574.43</v>
      </c>
      <c r="BD232" s="24">
        <v>0</v>
      </c>
      <c r="BE232" s="24">
        <v>0</v>
      </c>
      <c r="BF232" s="24">
        <v>1260379.68</v>
      </c>
      <c r="BG232" s="24">
        <v>104715.32</v>
      </c>
      <c r="BH232" s="24">
        <v>0</v>
      </c>
      <c r="BI232" s="24">
        <v>396565.89</v>
      </c>
      <c r="BJ232" s="24">
        <v>24166.35</v>
      </c>
      <c r="BK232" s="24">
        <v>0</v>
      </c>
      <c r="BL232" s="24">
        <v>0</v>
      </c>
      <c r="BM232" s="24">
        <v>0</v>
      </c>
      <c r="BN232" s="24">
        <v>0</v>
      </c>
      <c r="BO232" s="24">
        <v>0</v>
      </c>
      <c r="BP232" s="24">
        <v>0</v>
      </c>
      <c r="BQ232" s="24">
        <v>0</v>
      </c>
      <c r="BR232" s="24">
        <v>0</v>
      </c>
      <c r="BS232" s="24">
        <v>0</v>
      </c>
      <c r="BT232" s="24">
        <v>0</v>
      </c>
      <c r="BU232" s="24">
        <v>0</v>
      </c>
      <c r="BV232" s="24">
        <v>0</v>
      </c>
      <c r="BW232" s="24">
        <v>0</v>
      </c>
      <c r="BX232" s="24">
        <v>0</v>
      </c>
      <c r="BY232" s="24">
        <v>0</v>
      </c>
      <c r="BZ232" s="24">
        <v>0</v>
      </c>
      <c r="CA232" s="24">
        <v>0</v>
      </c>
      <c r="CB232" s="24">
        <v>140</v>
      </c>
      <c r="CC232" s="24">
        <v>0</v>
      </c>
    </row>
    <row r="233" spans="1:81" ht="12.75" customHeight="1" x14ac:dyDescent="0.2">
      <c r="A233" s="16"/>
      <c r="B233" s="5" t="s">
        <v>367</v>
      </c>
      <c r="C233" s="46"/>
      <c r="D233" s="24">
        <v>247491.52</v>
      </c>
      <c r="E233" s="24">
        <v>247491.52</v>
      </c>
      <c r="F233" s="24">
        <v>225666.77</v>
      </c>
      <c r="G233" s="24">
        <v>21824.75</v>
      </c>
      <c r="H233" s="24">
        <v>0</v>
      </c>
      <c r="I233" s="24">
        <v>0</v>
      </c>
      <c r="J233" s="24">
        <v>229196.9</v>
      </c>
      <c r="K233" s="24">
        <v>229196.9</v>
      </c>
      <c r="L233" s="24">
        <v>208900.72</v>
      </c>
      <c r="M233" s="24">
        <v>20296.18</v>
      </c>
      <c r="N233" s="24">
        <v>0</v>
      </c>
      <c r="O233" s="24">
        <v>208900.72</v>
      </c>
      <c r="P233" s="24">
        <v>3852.25</v>
      </c>
      <c r="Q233" s="24">
        <v>3852.25</v>
      </c>
      <c r="R233" s="24">
        <v>3852.25</v>
      </c>
      <c r="S233" s="24">
        <v>0</v>
      </c>
      <c r="T233" s="24">
        <v>14442.369999999999</v>
      </c>
      <c r="U233" s="24">
        <v>12913.8</v>
      </c>
      <c r="V233" s="24">
        <v>1528.57</v>
      </c>
      <c r="W233" s="24">
        <v>14442.369999999999</v>
      </c>
      <c r="X233" s="24">
        <v>14442.369999999999</v>
      </c>
      <c r="Y233" s="24">
        <v>12913.8</v>
      </c>
      <c r="Z233" s="24">
        <v>1528.57</v>
      </c>
      <c r="AA233" s="24">
        <v>0</v>
      </c>
      <c r="AB233" s="24">
        <v>58545.73</v>
      </c>
      <c r="AC233" s="24">
        <v>55879.4</v>
      </c>
      <c r="AD233" s="24">
        <v>254.13</v>
      </c>
      <c r="AE233" s="24">
        <v>9602.4599999999991</v>
      </c>
      <c r="AF233" s="24">
        <v>0</v>
      </c>
      <c r="AG233" s="24">
        <v>0</v>
      </c>
      <c r="AH233" s="24">
        <v>20042.05</v>
      </c>
      <c r="AI233" s="24">
        <v>35619.54</v>
      </c>
      <c r="AJ233" s="24">
        <v>6410.68</v>
      </c>
      <c r="AK233" s="24">
        <v>31575.72</v>
      </c>
      <c r="AL233" s="24">
        <v>0</v>
      </c>
      <c r="AM233" s="24">
        <v>0</v>
      </c>
      <c r="AN233" s="24">
        <v>11237.75</v>
      </c>
      <c r="AO233" s="24">
        <v>0</v>
      </c>
      <c r="AP233" s="24">
        <v>6.7</v>
      </c>
      <c r="AQ233" s="129">
        <v>22.74</v>
      </c>
      <c r="AR233" s="24">
        <v>0</v>
      </c>
      <c r="AS233" s="24">
        <v>0</v>
      </c>
      <c r="AT233" s="24">
        <v>0</v>
      </c>
      <c r="AU233" s="24">
        <v>0</v>
      </c>
      <c r="AV233" s="24">
        <v>0</v>
      </c>
      <c r="AW233" s="24">
        <v>0</v>
      </c>
      <c r="AX233" s="24">
        <v>0</v>
      </c>
      <c r="AY233" s="24">
        <v>0</v>
      </c>
      <c r="AZ233" s="24">
        <v>0</v>
      </c>
      <c r="BA233" s="24">
        <v>0</v>
      </c>
      <c r="BB233" s="24">
        <v>0</v>
      </c>
      <c r="BC233" s="24">
        <v>0</v>
      </c>
      <c r="BD233" s="24">
        <v>0</v>
      </c>
      <c r="BE233" s="24">
        <v>0</v>
      </c>
      <c r="BF233" s="24">
        <v>3852.25</v>
      </c>
      <c r="BG233" s="24">
        <v>0</v>
      </c>
      <c r="BH233" s="24">
        <v>0</v>
      </c>
      <c r="BI233" s="24">
        <v>0</v>
      </c>
      <c r="BJ233" s="24">
        <v>0</v>
      </c>
      <c r="BK233" s="24">
        <v>0</v>
      </c>
      <c r="BL233" s="24">
        <v>0</v>
      </c>
      <c r="BM233" s="24">
        <v>1528.57</v>
      </c>
      <c r="BN233" s="24">
        <v>0</v>
      </c>
      <c r="BO233" s="24">
        <v>12913.8</v>
      </c>
      <c r="BP233" s="24">
        <v>0</v>
      </c>
      <c r="BQ233" s="24">
        <v>0</v>
      </c>
      <c r="BR233" s="24">
        <v>0</v>
      </c>
      <c r="BS233" s="24">
        <v>0</v>
      </c>
      <c r="BT233" s="24">
        <v>0</v>
      </c>
      <c r="BU233" s="24">
        <v>0</v>
      </c>
      <c r="BV233" s="24">
        <v>0</v>
      </c>
      <c r="BW233" s="24">
        <v>0</v>
      </c>
      <c r="BX233" s="24">
        <v>0</v>
      </c>
      <c r="BY233" s="24">
        <v>0</v>
      </c>
      <c r="BZ233" s="24">
        <v>0</v>
      </c>
      <c r="CA233" s="24">
        <v>0</v>
      </c>
      <c r="CB233" s="24">
        <v>0</v>
      </c>
      <c r="CC233" s="24">
        <v>0</v>
      </c>
    </row>
    <row r="234" spans="1:81" ht="12.75" customHeight="1" x14ac:dyDescent="0.2">
      <c r="A234" s="16"/>
      <c r="B234" s="5" t="s">
        <v>368</v>
      </c>
      <c r="C234" s="46"/>
      <c r="D234" s="24">
        <v>258530.18</v>
      </c>
      <c r="E234" s="24">
        <v>254322.88000000003</v>
      </c>
      <c r="F234" s="24">
        <v>233323.38000000003</v>
      </c>
      <c r="G234" s="24">
        <v>20999.499999999996</v>
      </c>
      <c r="H234" s="24">
        <v>3881.07</v>
      </c>
      <c r="I234" s="24">
        <v>326.23</v>
      </c>
      <c r="J234" s="24">
        <v>253544.18</v>
      </c>
      <c r="K234" s="24">
        <v>249663.11</v>
      </c>
      <c r="L234" s="24">
        <v>229197.24</v>
      </c>
      <c r="M234" s="24">
        <v>20465.87</v>
      </c>
      <c r="N234" s="24">
        <v>3881.07</v>
      </c>
      <c r="O234" s="24">
        <v>233078.31</v>
      </c>
      <c r="P234" s="24">
        <v>0</v>
      </c>
      <c r="Q234" s="24">
        <v>0</v>
      </c>
      <c r="R234" s="24">
        <v>0</v>
      </c>
      <c r="S234" s="24">
        <v>0</v>
      </c>
      <c r="T234" s="24">
        <v>4659.7700000000013</v>
      </c>
      <c r="U234" s="24">
        <v>4126.1400000000003</v>
      </c>
      <c r="V234" s="24">
        <v>533.62999999999988</v>
      </c>
      <c r="W234" s="24">
        <v>4659.7700000000013</v>
      </c>
      <c r="X234" s="24">
        <v>4659.7700000000013</v>
      </c>
      <c r="Y234" s="24">
        <v>4126.1400000000003</v>
      </c>
      <c r="Z234" s="24">
        <v>533.62999999999988</v>
      </c>
      <c r="AA234" s="24">
        <v>326.23</v>
      </c>
      <c r="AB234" s="24">
        <v>16774.91</v>
      </c>
      <c r="AC234" s="24">
        <v>396.56</v>
      </c>
      <c r="AD234" s="24">
        <v>2885.43</v>
      </c>
      <c r="AE234" s="24">
        <v>57306.36</v>
      </c>
      <c r="AF234" s="24">
        <v>378.99</v>
      </c>
      <c r="AG234" s="24">
        <v>0.98</v>
      </c>
      <c r="AH234" s="24">
        <v>13279.82</v>
      </c>
      <c r="AI234" s="24">
        <v>5004.55</v>
      </c>
      <c r="AJ234" s="24">
        <v>1953.86</v>
      </c>
      <c r="AK234" s="24">
        <v>135645.48000000001</v>
      </c>
      <c r="AL234" s="24">
        <v>2576.96</v>
      </c>
      <c r="AM234" s="24">
        <v>3881.07</v>
      </c>
      <c r="AN234" s="24">
        <v>7463.25</v>
      </c>
      <c r="AO234" s="24">
        <v>103.61</v>
      </c>
      <c r="AP234" s="24">
        <v>1200.4100000000001</v>
      </c>
      <c r="AQ234" s="129">
        <v>13.84</v>
      </c>
      <c r="AR234" s="24">
        <v>711.66</v>
      </c>
      <c r="AS234" s="24">
        <v>8.11</v>
      </c>
      <c r="AT234" s="24">
        <v>1142.8699999999999</v>
      </c>
      <c r="AU234" s="24">
        <v>38.85</v>
      </c>
      <c r="AV234" s="24">
        <v>0</v>
      </c>
      <c r="AW234" s="24">
        <v>161.97</v>
      </c>
      <c r="AX234" s="24">
        <v>356.04</v>
      </c>
      <c r="AY234" s="24">
        <v>5.31</v>
      </c>
      <c r="AZ234" s="24">
        <v>1292.31</v>
      </c>
      <c r="BA234" s="24">
        <v>0</v>
      </c>
      <c r="BB234" s="24">
        <v>101.84</v>
      </c>
      <c r="BC234" s="24">
        <v>0</v>
      </c>
      <c r="BD234" s="24">
        <v>858.86</v>
      </c>
      <c r="BE234" s="24">
        <v>0.28000000000000003</v>
      </c>
      <c r="BF234" s="24">
        <v>0</v>
      </c>
      <c r="BG234" s="24">
        <v>0</v>
      </c>
      <c r="BH234" s="24">
        <v>0</v>
      </c>
      <c r="BI234" s="24">
        <v>0</v>
      </c>
      <c r="BJ234" s="24">
        <v>0</v>
      </c>
      <c r="BK234" s="24">
        <v>0</v>
      </c>
      <c r="BL234" s="24">
        <v>3567.44</v>
      </c>
      <c r="BM234" s="24">
        <v>310.27999999999997</v>
      </c>
      <c r="BN234" s="24">
        <v>344.25</v>
      </c>
      <c r="BO234" s="24">
        <v>14.14</v>
      </c>
      <c r="BP234" s="24">
        <v>0</v>
      </c>
      <c r="BQ234" s="24">
        <v>189.02</v>
      </c>
      <c r="BR234" s="24">
        <v>0</v>
      </c>
      <c r="BS234" s="24">
        <v>71.42</v>
      </c>
      <c r="BT234" s="24">
        <v>26.42</v>
      </c>
      <c r="BU234" s="24">
        <v>5.24</v>
      </c>
      <c r="BV234" s="24">
        <v>106.54</v>
      </c>
      <c r="BW234" s="24">
        <v>0</v>
      </c>
      <c r="BX234" s="24">
        <v>2.67</v>
      </c>
      <c r="BY234" s="24">
        <v>22.35</v>
      </c>
      <c r="BZ234" s="24">
        <v>0</v>
      </c>
      <c r="CA234" s="24">
        <v>193.05</v>
      </c>
      <c r="CB234" s="24">
        <v>8.9</v>
      </c>
      <c r="CC234" s="24">
        <v>124.28</v>
      </c>
    </row>
    <row r="235" spans="1:81" ht="12.75" customHeight="1" x14ac:dyDescent="0.2">
      <c r="A235" s="16"/>
      <c r="B235" s="5" t="s">
        <v>369</v>
      </c>
      <c r="C235" s="46"/>
      <c r="D235" s="24">
        <v>7333.85</v>
      </c>
      <c r="E235" s="24">
        <v>7333.8500000000013</v>
      </c>
      <c r="F235" s="24">
        <v>7297.88</v>
      </c>
      <c r="G235" s="24">
        <v>35.970000000000006</v>
      </c>
      <c r="H235" s="24">
        <v>0</v>
      </c>
      <c r="I235" s="24">
        <v>0</v>
      </c>
      <c r="J235" s="24">
        <v>6899.8600000000006</v>
      </c>
      <c r="K235" s="24">
        <v>6899.8600000000006</v>
      </c>
      <c r="L235" s="24">
        <v>6865.91</v>
      </c>
      <c r="M235" s="24">
        <v>33.950000000000003</v>
      </c>
      <c r="N235" s="24">
        <v>0</v>
      </c>
      <c r="O235" s="24">
        <v>6865.91</v>
      </c>
      <c r="P235" s="24">
        <v>0</v>
      </c>
      <c r="Q235" s="24">
        <v>0</v>
      </c>
      <c r="R235" s="24">
        <v>0</v>
      </c>
      <c r="S235" s="24">
        <v>0</v>
      </c>
      <c r="T235" s="24">
        <v>433.99</v>
      </c>
      <c r="U235" s="24">
        <v>431.97</v>
      </c>
      <c r="V235" s="24">
        <v>2.02</v>
      </c>
      <c r="W235" s="24">
        <v>433.99</v>
      </c>
      <c r="X235" s="24">
        <v>433.99</v>
      </c>
      <c r="Y235" s="24">
        <v>431.97</v>
      </c>
      <c r="Z235" s="24">
        <v>2.02</v>
      </c>
      <c r="AA235" s="24">
        <v>0</v>
      </c>
      <c r="AB235" s="24">
        <v>0</v>
      </c>
      <c r="AC235" s="24">
        <v>0</v>
      </c>
      <c r="AD235" s="24">
        <v>33.950000000000003</v>
      </c>
      <c r="AE235" s="24">
        <v>21.42</v>
      </c>
      <c r="AF235" s="24">
        <v>0</v>
      </c>
      <c r="AG235" s="24">
        <v>0</v>
      </c>
      <c r="AH235" s="24">
        <v>0</v>
      </c>
      <c r="AI235" s="24">
        <v>3924.86</v>
      </c>
      <c r="AJ235" s="24">
        <v>25.88</v>
      </c>
      <c r="AK235" s="24">
        <v>2775.58</v>
      </c>
      <c r="AL235" s="24">
        <v>0</v>
      </c>
      <c r="AM235" s="24">
        <v>0</v>
      </c>
      <c r="AN235" s="24">
        <v>0</v>
      </c>
      <c r="AO235" s="24">
        <v>118.17</v>
      </c>
      <c r="AP235" s="24">
        <v>0</v>
      </c>
      <c r="AQ235" s="129">
        <v>0</v>
      </c>
      <c r="AR235" s="24">
        <v>0</v>
      </c>
      <c r="AS235" s="24">
        <v>0</v>
      </c>
      <c r="AT235" s="24">
        <v>0</v>
      </c>
      <c r="AU235" s="24">
        <v>0</v>
      </c>
      <c r="AV235" s="24">
        <v>0</v>
      </c>
      <c r="AW235" s="24">
        <v>0</v>
      </c>
      <c r="AX235" s="24">
        <v>0</v>
      </c>
      <c r="AY235" s="24">
        <v>0</v>
      </c>
      <c r="AZ235" s="24">
        <v>0</v>
      </c>
      <c r="BA235" s="24">
        <v>0</v>
      </c>
      <c r="BB235" s="24">
        <v>0</v>
      </c>
      <c r="BC235" s="24">
        <v>0</v>
      </c>
      <c r="BD235" s="24">
        <v>0</v>
      </c>
      <c r="BE235" s="24">
        <v>0</v>
      </c>
      <c r="BF235" s="24">
        <v>0</v>
      </c>
      <c r="BG235" s="24">
        <v>0</v>
      </c>
      <c r="BH235" s="24">
        <v>0</v>
      </c>
      <c r="BI235" s="24">
        <v>0</v>
      </c>
      <c r="BJ235" s="24">
        <v>0</v>
      </c>
      <c r="BK235" s="24">
        <v>0</v>
      </c>
      <c r="BL235" s="24">
        <v>0</v>
      </c>
      <c r="BM235" s="24">
        <v>0</v>
      </c>
      <c r="BN235" s="24">
        <v>0</v>
      </c>
      <c r="BO235" s="24">
        <v>0</v>
      </c>
      <c r="BP235" s="24">
        <v>431.97</v>
      </c>
      <c r="BQ235" s="24">
        <v>0</v>
      </c>
      <c r="BR235" s="24">
        <v>0</v>
      </c>
      <c r="BS235" s="24">
        <v>0</v>
      </c>
      <c r="BT235" s="24">
        <v>0</v>
      </c>
      <c r="BU235" s="24">
        <v>2.02</v>
      </c>
      <c r="BV235" s="24">
        <v>0</v>
      </c>
      <c r="BW235" s="24">
        <v>0</v>
      </c>
      <c r="BX235" s="24">
        <v>0</v>
      </c>
      <c r="BY235" s="24">
        <v>0</v>
      </c>
      <c r="BZ235" s="24">
        <v>0</v>
      </c>
      <c r="CA235" s="24">
        <v>0</v>
      </c>
      <c r="CB235" s="24">
        <v>0</v>
      </c>
      <c r="CC235" s="24">
        <v>0</v>
      </c>
    </row>
    <row r="236" spans="1:81" ht="12.75" customHeight="1" x14ac:dyDescent="0.2">
      <c r="A236" s="16"/>
      <c r="B236" s="5" t="s">
        <v>370</v>
      </c>
      <c r="C236" s="46"/>
      <c r="D236" s="24">
        <v>5034665.7499999991</v>
      </c>
      <c r="E236" s="24">
        <v>4955100.2599999988</v>
      </c>
      <c r="F236" s="24">
        <v>3803791.8400000008</v>
      </c>
      <c r="G236" s="24">
        <v>1151308.42</v>
      </c>
      <c r="H236" s="24">
        <v>59524.09</v>
      </c>
      <c r="I236" s="24">
        <v>20041.400000000001</v>
      </c>
      <c r="J236" s="24">
        <v>4418634.4099999992</v>
      </c>
      <c r="K236" s="24">
        <v>4359110.32</v>
      </c>
      <c r="L236" s="24">
        <v>3417316.1000000006</v>
      </c>
      <c r="M236" s="24">
        <v>941794.21999999986</v>
      </c>
      <c r="N236" s="24">
        <v>59524.09</v>
      </c>
      <c r="O236" s="24">
        <v>3476840.1900000004</v>
      </c>
      <c r="P236" s="24">
        <v>253932.05999999997</v>
      </c>
      <c r="Q236" s="24">
        <v>253932.05999999997</v>
      </c>
      <c r="R236" s="24">
        <v>145507.33999999997</v>
      </c>
      <c r="S236" s="24">
        <v>108424.72</v>
      </c>
      <c r="T236" s="24">
        <v>342057.88</v>
      </c>
      <c r="U236" s="24">
        <v>240968.40000000002</v>
      </c>
      <c r="V236" s="24">
        <v>101089.48</v>
      </c>
      <c r="W236" s="24">
        <v>342057.88</v>
      </c>
      <c r="X236" s="24">
        <v>342057.88</v>
      </c>
      <c r="Y236" s="24">
        <v>240968.40000000002</v>
      </c>
      <c r="Z236" s="24">
        <v>101089.48</v>
      </c>
      <c r="AA236" s="24">
        <v>20041.400000000001</v>
      </c>
      <c r="AB236" s="24">
        <v>160238.39000000001</v>
      </c>
      <c r="AC236" s="24">
        <v>204936.38</v>
      </c>
      <c r="AD236" s="24">
        <v>103351.05</v>
      </c>
      <c r="AE236" s="24">
        <v>910178.89</v>
      </c>
      <c r="AF236" s="24">
        <v>9493.5</v>
      </c>
      <c r="AG236" s="24">
        <v>174155.46</v>
      </c>
      <c r="AH236" s="24">
        <v>405012.43</v>
      </c>
      <c r="AI236" s="24">
        <v>132961.66</v>
      </c>
      <c r="AJ236" s="24">
        <v>60688.82</v>
      </c>
      <c r="AK236" s="24">
        <v>1505272.58</v>
      </c>
      <c r="AL236" s="24">
        <v>148641.19</v>
      </c>
      <c r="AM236" s="24">
        <v>59524.09</v>
      </c>
      <c r="AN236" s="24">
        <v>115234.77</v>
      </c>
      <c r="AO236" s="24">
        <v>20839.939999999999</v>
      </c>
      <c r="AP236" s="24">
        <v>32377.13</v>
      </c>
      <c r="AQ236" s="129">
        <v>38781.85</v>
      </c>
      <c r="AR236" s="24">
        <v>44110.64</v>
      </c>
      <c r="AS236" s="24">
        <v>14053.77</v>
      </c>
      <c r="AT236" s="24">
        <v>44781.91</v>
      </c>
      <c r="AU236" s="24">
        <v>25056.61</v>
      </c>
      <c r="AV236" s="24">
        <v>6195.93</v>
      </c>
      <c r="AW236" s="24">
        <v>24662.52</v>
      </c>
      <c r="AX236" s="24">
        <v>1261.81</v>
      </c>
      <c r="AY236" s="24">
        <v>34307.29</v>
      </c>
      <c r="AZ236" s="24">
        <v>30067.91</v>
      </c>
      <c r="BA236" s="24">
        <v>5961.61</v>
      </c>
      <c r="BB236" s="24">
        <v>36493.03</v>
      </c>
      <c r="BC236" s="24">
        <v>677.94</v>
      </c>
      <c r="BD236" s="24">
        <v>33107.1</v>
      </c>
      <c r="BE236" s="24">
        <v>36208.21</v>
      </c>
      <c r="BF236" s="24">
        <v>131088.32999999999</v>
      </c>
      <c r="BG236" s="24">
        <v>9870.5499999999993</v>
      </c>
      <c r="BH236" s="24">
        <v>108424.72</v>
      </c>
      <c r="BI236" s="24">
        <v>0</v>
      </c>
      <c r="BJ236" s="24">
        <v>250.46</v>
      </c>
      <c r="BK236" s="24">
        <v>4298</v>
      </c>
      <c r="BL236" s="24">
        <v>69577.47</v>
      </c>
      <c r="BM236" s="24">
        <v>58192.77</v>
      </c>
      <c r="BN236" s="24">
        <v>47839.13</v>
      </c>
      <c r="BO236" s="24">
        <v>4598.57</v>
      </c>
      <c r="BP236" s="24">
        <v>4.47</v>
      </c>
      <c r="BQ236" s="24">
        <v>19508.68</v>
      </c>
      <c r="BR236" s="24">
        <v>3564.03</v>
      </c>
      <c r="BS236" s="24">
        <v>29469.72</v>
      </c>
      <c r="BT236" s="24">
        <v>6713.84</v>
      </c>
      <c r="BU236" s="24">
        <v>11970.18</v>
      </c>
      <c r="BV236" s="24">
        <v>15023.87</v>
      </c>
      <c r="BW236" s="24">
        <v>9.57</v>
      </c>
      <c r="BX236" s="24">
        <v>1139.98</v>
      </c>
      <c r="BY236" s="24">
        <v>74445.600000000006</v>
      </c>
      <c r="BZ236" s="24">
        <v>3574.31</v>
      </c>
      <c r="CA236" s="24">
        <v>3992.46</v>
      </c>
      <c r="CB236" s="24">
        <v>9078.1299999999992</v>
      </c>
      <c r="CC236" s="24">
        <v>3396.5</v>
      </c>
    </row>
    <row r="237" spans="1:81" ht="12.75" customHeight="1" x14ac:dyDescent="0.2">
      <c r="A237" s="16"/>
      <c r="B237" s="17" t="s">
        <v>371</v>
      </c>
      <c r="C237" s="17"/>
      <c r="D237" s="22">
        <v>8210546.3000000007</v>
      </c>
      <c r="E237" s="22">
        <v>8210546.3000000007</v>
      </c>
      <c r="F237" s="22">
        <v>7067840.5199999996</v>
      </c>
      <c r="G237" s="22">
        <v>1142705.7799999998</v>
      </c>
      <c r="H237" s="22">
        <v>0</v>
      </c>
      <c r="I237" s="22">
        <v>0</v>
      </c>
      <c r="J237" s="22">
        <v>8200181.3000000007</v>
      </c>
      <c r="K237" s="22">
        <v>8200181.3000000007</v>
      </c>
      <c r="L237" s="22">
        <v>7057475.5199999996</v>
      </c>
      <c r="M237" s="22">
        <v>1142705.7799999998</v>
      </c>
      <c r="N237" s="22">
        <v>0</v>
      </c>
      <c r="O237" s="22">
        <v>7057475.5199999996</v>
      </c>
      <c r="P237" s="22">
        <v>0</v>
      </c>
      <c r="Q237" s="22">
        <v>0</v>
      </c>
      <c r="R237" s="22">
        <v>0</v>
      </c>
      <c r="S237" s="22">
        <v>0</v>
      </c>
      <c r="T237" s="22">
        <v>10365</v>
      </c>
      <c r="U237" s="22">
        <v>10365</v>
      </c>
      <c r="V237" s="22">
        <v>0</v>
      </c>
      <c r="W237" s="22">
        <v>10365</v>
      </c>
      <c r="X237" s="22">
        <v>10365</v>
      </c>
      <c r="Y237" s="22">
        <v>10365</v>
      </c>
      <c r="Z237" s="22">
        <v>0</v>
      </c>
      <c r="AA237" s="22">
        <v>0</v>
      </c>
      <c r="AB237" s="22">
        <v>584080.75</v>
      </c>
      <c r="AC237" s="22">
        <v>39609.519999999997</v>
      </c>
      <c r="AD237" s="22">
        <v>371280.8</v>
      </c>
      <c r="AE237" s="22">
        <v>4504242.09</v>
      </c>
      <c r="AF237" s="22">
        <v>0</v>
      </c>
      <c r="AG237" s="22">
        <v>0</v>
      </c>
      <c r="AH237" s="22">
        <v>695598.32000000007</v>
      </c>
      <c r="AI237" s="22">
        <v>1082463.42</v>
      </c>
      <c r="AJ237" s="22">
        <v>7258.93</v>
      </c>
      <c r="AK237" s="22">
        <v>792894.39</v>
      </c>
      <c r="AL237" s="22">
        <v>75820.37</v>
      </c>
      <c r="AM237" s="22">
        <v>0</v>
      </c>
      <c r="AN237" s="22">
        <v>20651.03</v>
      </c>
      <c r="AO237" s="22">
        <v>0</v>
      </c>
      <c r="AP237" s="22">
        <v>0</v>
      </c>
      <c r="AQ237" s="128">
        <v>0</v>
      </c>
      <c r="AR237" s="22">
        <v>0</v>
      </c>
      <c r="AS237" s="22">
        <v>19421.86</v>
      </c>
      <c r="AT237" s="22">
        <v>0</v>
      </c>
      <c r="AU237" s="22">
        <v>6.29</v>
      </c>
      <c r="AV237" s="22">
        <v>0</v>
      </c>
      <c r="AW237" s="22">
        <v>0</v>
      </c>
      <c r="AX237" s="22">
        <v>0</v>
      </c>
      <c r="AY237" s="22">
        <v>0</v>
      </c>
      <c r="AZ237" s="22">
        <v>6841.87</v>
      </c>
      <c r="BA237" s="22">
        <v>0</v>
      </c>
      <c r="BB237" s="22">
        <v>0</v>
      </c>
      <c r="BC237" s="22">
        <v>0</v>
      </c>
      <c r="BD237" s="22">
        <v>11.66</v>
      </c>
      <c r="BE237" s="22">
        <v>0</v>
      </c>
      <c r="BF237" s="22">
        <v>0</v>
      </c>
      <c r="BG237" s="22">
        <v>0</v>
      </c>
      <c r="BH237" s="22">
        <v>0</v>
      </c>
      <c r="BI237" s="22">
        <v>0</v>
      </c>
      <c r="BJ237" s="22">
        <v>0</v>
      </c>
      <c r="BK237" s="22">
        <v>0</v>
      </c>
      <c r="BL237" s="22">
        <v>0</v>
      </c>
      <c r="BM237" s="22">
        <v>0</v>
      </c>
      <c r="BN237" s="22">
        <v>9707.33</v>
      </c>
      <c r="BO237" s="22">
        <v>657.67</v>
      </c>
      <c r="BP237" s="22">
        <v>0</v>
      </c>
      <c r="BQ237" s="22">
        <v>0</v>
      </c>
      <c r="BR237" s="22">
        <v>0</v>
      </c>
      <c r="BS237" s="22">
        <v>0</v>
      </c>
      <c r="BT237" s="22">
        <v>0</v>
      </c>
      <c r="BU237" s="22">
        <v>0</v>
      </c>
      <c r="BV237" s="22">
        <v>0</v>
      </c>
      <c r="BW237" s="22">
        <v>0</v>
      </c>
      <c r="BX237" s="22">
        <v>0</v>
      </c>
      <c r="BY237" s="22">
        <v>0</v>
      </c>
      <c r="BZ237" s="22">
        <v>0</v>
      </c>
      <c r="CA237" s="22">
        <v>0</v>
      </c>
      <c r="CB237" s="22">
        <v>0</v>
      </c>
      <c r="CC237" s="22">
        <v>0</v>
      </c>
    </row>
    <row r="238" spans="1:81" ht="12.75" customHeight="1" x14ac:dyDescent="0.2">
      <c r="A238" s="16"/>
      <c r="B238" s="5"/>
      <c r="C238" s="5" t="s">
        <v>372</v>
      </c>
      <c r="D238" s="24">
        <v>1026443.39</v>
      </c>
      <c r="E238" s="24">
        <v>1026443.39</v>
      </c>
      <c r="F238" s="24">
        <v>1026443.39</v>
      </c>
      <c r="G238" s="24">
        <v>0</v>
      </c>
      <c r="H238" s="24">
        <v>0</v>
      </c>
      <c r="I238" s="24">
        <v>0</v>
      </c>
      <c r="J238" s="24">
        <v>1026443.39</v>
      </c>
      <c r="K238" s="24">
        <v>1026443.39</v>
      </c>
      <c r="L238" s="24">
        <v>1026443.39</v>
      </c>
      <c r="M238" s="24">
        <v>0</v>
      </c>
      <c r="N238" s="24">
        <v>0</v>
      </c>
      <c r="O238" s="24">
        <v>1026443.39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991097.24</v>
      </c>
      <c r="AF238" s="24">
        <v>0</v>
      </c>
      <c r="AG238" s="24">
        <v>0</v>
      </c>
      <c r="AH238" s="24">
        <v>0</v>
      </c>
      <c r="AI238" s="24">
        <v>27067.67</v>
      </c>
      <c r="AJ238" s="24">
        <v>0</v>
      </c>
      <c r="AK238" s="24">
        <v>0</v>
      </c>
      <c r="AL238" s="24">
        <v>0</v>
      </c>
      <c r="AM238" s="24">
        <v>0</v>
      </c>
      <c r="AN238" s="24">
        <v>6288.94</v>
      </c>
      <c r="AO238" s="24">
        <v>0</v>
      </c>
      <c r="AP238" s="24">
        <v>0</v>
      </c>
      <c r="AQ238" s="129">
        <v>0</v>
      </c>
      <c r="AR238" s="24">
        <v>0</v>
      </c>
      <c r="AS238" s="24">
        <v>1989.54</v>
      </c>
      <c r="AT238" s="24">
        <v>0</v>
      </c>
      <c r="AU238" s="24">
        <v>0</v>
      </c>
      <c r="AV238" s="24">
        <v>0</v>
      </c>
      <c r="AW238" s="24">
        <v>0</v>
      </c>
      <c r="AX238" s="24">
        <v>0</v>
      </c>
      <c r="AY238" s="24">
        <v>0</v>
      </c>
      <c r="AZ238" s="24">
        <v>0</v>
      </c>
      <c r="BA238" s="24">
        <v>0</v>
      </c>
      <c r="BB238" s="24">
        <v>0</v>
      </c>
      <c r="BC238" s="24">
        <v>0</v>
      </c>
      <c r="BD238" s="24">
        <v>0</v>
      </c>
      <c r="BE238" s="24">
        <v>0</v>
      </c>
      <c r="BF238" s="24">
        <v>0</v>
      </c>
      <c r="BG238" s="24">
        <v>0</v>
      </c>
      <c r="BH238" s="24">
        <v>0</v>
      </c>
      <c r="BI238" s="24">
        <v>0</v>
      </c>
      <c r="BJ238" s="24">
        <v>0</v>
      </c>
      <c r="BK238" s="24">
        <v>0</v>
      </c>
      <c r="BL238" s="24">
        <v>0</v>
      </c>
      <c r="BM238" s="24">
        <v>0</v>
      </c>
      <c r="BN238" s="24">
        <v>0</v>
      </c>
      <c r="BO238" s="24">
        <v>0</v>
      </c>
      <c r="BP238" s="24">
        <v>0</v>
      </c>
      <c r="BQ238" s="24">
        <v>0</v>
      </c>
      <c r="BR238" s="24">
        <v>0</v>
      </c>
      <c r="BS238" s="24">
        <v>0</v>
      </c>
      <c r="BT238" s="24">
        <v>0</v>
      </c>
      <c r="BU238" s="24">
        <v>0</v>
      </c>
      <c r="BV238" s="24">
        <v>0</v>
      </c>
      <c r="BW238" s="24">
        <v>0</v>
      </c>
      <c r="BX238" s="24">
        <v>0</v>
      </c>
      <c r="BY238" s="24">
        <v>0</v>
      </c>
      <c r="BZ238" s="24">
        <v>0</v>
      </c>
      <c r="CA238" s="24">
        <v>0</v>
      </c>
      <c r="CB238" s="24">
        <v>0</v>
      </c>
      <c r="CC238" s="24">
        <v>0</v>
      </c>
    </row>
    <row r="239" spans="1:81" ht="12.75" customHeight="1" x14ac:dyDescent="0.2">
      <c r="A239" s="16"/>
      <c r="B239" s="5"/>
      <c r="C239" s="5" t="s">
        <v>373</v>
      </c>
      <c r="D239" s="24">
        <v>32910.74</v>
      </c>
      <c r="E239" s="24">
        <v>32910.74</v>
      </c>
      <c r="F239" s="24">
        <v>24783.260000000002</v>
      </c>
      <c r="G239" s="24">
        <v>8127.48</v>
      </c>
      <c r="H239" s="24">
        <v>0</v>
      </c>
      <c r="I239" s="24">
        <v>0</v>
      </c>
      <c r="J239" s="24">
        <v>32910.74</v>
      </c>
      <c r="K239" s="24">
        <v>32910.74</v>
      </c>
      <c r="L239" s="24">
        <v>24783.260000000002</v>
      </c>
      <c r="M239" s="24">
        <v>8127.48</v>
      </c>
      <c r="N239" s="24">
        <v>0</v>
      </c>
      <c r="O239" s="24">
        <v>24783.260000000002</v>
      </c>
      <c r="P239" s="24">
        <v>0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24">
        <v>0</v>
      </c>
      <c r="Z239" s="24">
        <v>0</v>
      </c>
      <c r="AA239" s="24">
        <v>0</v>
      </c>
      <c r="AB239" s="24">
        <v>710</v>
      </c>
      <c r="AC239" s="24">
        <v>41.4</v>
      </c>
      <c r="AD239" s="24">
        <v>2278.5100000000002</v>
      </c>
      <c r="AE239" s="24">
        <v>10854.55</v>
      </c>
      <c r="AF239" s="24">
        <v>0</v>
      </c>
      <c r="AG239" s="24">
        <v>0</v>
      </c>
      <c r="AH239" s="24">
        <v>2695.37</v>
      </c>
      <c r="AI239" s="24">
        <v>7710.67</v>
      </c>
      <c r="AJ239" s="24">
        <v>0</v>
      </c>
      <c r="AK239" s="24">
        <v>5005.3500000000004</v>
      </c>
      <c r="AL239" s="24">
        <v>3153.45</v>
      </c>
      <c r="AM239" s="24">
        <v>0</v>
      </c>
      <c r="AN239" s="24">
        <v>22.51</v>
      </c>
      <c r="AO239" s="24">
        <v>0</v>
      </c>
      <c r="AP239" s="24">
        <v>0</v>
      </c>
      <c r="AQ239" s="129">
        <v>0</v>
      </c>
      <c r="AR239" s="24">
        <v>0</v>
      </c>
      <c r="AS239" s="24">
        <v>328.75</v>
      </c>
      <c r="AT239" s="24">
        <v>0</v>
      </c>
      <c r="AU239" s="24">
        <v>0.15</v>
      </c>
      <c r="AV239" s="24">
        <v>0</v>
      </c>
      <c r="AW239" s="24">
        <v>0</v>
      </c>
      <c r="AX239" s="24">
        <v>0</v>
      </c>
      <c r="AY239" s="24">
        <v>0</v>
      </c>
      <c r="AZ239" s="24">
        <v>109.54</v>
      </c>
      <c r="BA239" s="24">
        <v>0</v>
      </c>
      <c r="BB239" s="24">
        <v>0</v>
      </c>
      <c r="BC239" s="24">
        <v>0</v>
      </c>
      <c r="BD239" s="24">
        <v>0.49</v>
      </c>
      <c r="BE239" s="24">
        <v>0</v>
      </c>
      <c r="BF239" s="24">
        <v>0</v>
      </c>
      <c r="BG239" s="24">
        <v>0</v>
      </c>
      <c r="BH239" s="24">
        <v>0</v>
      </c>
      <c r="BI239" s="24">
        <v>0</v>
      </c>
      <c r="BJ239" s="24">
        <v>0</v>
      </c>
      <c r="BK239" s="24">
        <v>0</v>
      </c>
      <c r="BL239" s="24">
        <v>0</v>
      </c>
      <c r="BM239" s="24">
        <v>0</v>
      </c>
      <c r="BN239" s="24">
        <v>0</v>
      </c>
      <c r="BO239" s="24">
        <v>0</v>
      </c>
      <c r="BP239" s="24">
        <v>0</v>
      </c>
      <c r="BQ239" s="24">
        <v>0</v>
      </c>
      <c r="BR239" s="24">
        <v>0</v>
      </c>
      <c r="BS239" s="24">
        <v>0</v>
      </c>
      <c r="BT239" s="24">
        <v>0</v>
      </c>
      <c r="BU239" s="24">
        <v>0</v>
      </c>
      <c r="BV239" s="24">
        <v>0</v>
      </c>
      <c r="BW239" s="24">
        <v>0</v>
      </c>
      <c r="BX239" s="24">
        <v>0</v>
      </c>
      <c r="BY239" s="24">
        <v>0</v>
      </c>
      <c r="BZ239" s="24">
        <v>0</v>
      </c>
      <c r="CA239" s="24">
        <v>0</v>
      </c>
      <c r="CB239" s="24">
        <v>0</v>
      </c>
      <c r="CC239" s="24">
        <v>0</v>
      </c>
    </row>
    <row r="240" spans="1:81" ht="12.75" customHeight="1" x14ac:dyDescent="0.2">
      <c r="A240" s="16"/>
      <c r="B240" s="5"/>
      <c r="C240" s="5" t="s">
        <v>374</v>
      </c>
      <c r="D240" s="24">
        <v>10975.37</v>
      </c>
      <c r="E240" s="24">
        <v>10975.37</v>
      </c>
      <c r="F240" s="24">
        <v>10224.870000000001</v>
      </c>
      <c r="G240" s="24">
        <v>750.5</v>
      </c>
      <c r="H240" s="24">
        <v>0</v>
      </c>
      <c r="I240" s="24">
        <v>0</v>
      </c>
      <c r="J240" s="24">
        <v>10975.37</v>
      </c>
      <c r="K240" s="24">
        <v>10975.37</v>
      </c>
      <c r="L240" s="24">
        <v>10224.870000000001</v>
      </c>
      <c r="M240" s="24">
        <v>750.5</v>
      </c>
      <c r="N240" s="24">
        <v>0</v>
      </c>
      <c r="O240" s="24">
        <v>10224.870000000001</v>
      </c>
      <c r="P240" s="24">
        <v>0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166.17</v>
      </c>
      <c r="AC240" s="24">
        <v>0.02</v>
      </c>
      <c r="AD240" s="24">
        <v>1.55</v>
      </c>
      <c r="AE240" s="24">
        <v>1879.77</v>
      </c>
      <c r="AF240" s="24">
        <v>0</v>
      </c>
      <c r="AG240" s="24">
        <v>0</v>
      </c>
      <c r="AH240" s="24">
        <v>748.95</v>
      </c>
      <c r="AI240" s="24">
        <v>1576.5</v>
      </c>
      <c r="AJ240" s="24">
        <v>0</v>
      </c>
      <c r="AK240" s="24">
        <v>1444.81</v>
      </c>
      <c r="AL240" s="24">
        <v>0</v>
      </c>
      <c r="AM240" s="24">
        <v>0</v>
      </c>
      <c r="AN240" s="24">
        <v>0</v>
      </c>
      <c r="AO240" s="24">
        <v>0</v>
      </c>
      <c r="AP240" s="24">
        <v>0</v>
      </c>
      <c r="AQ240" s="129">
        <v>0</v>
      </c>
      <c r="AR240" s="24">
        <v>0</v>
      </c>
      <c r="AS240" s="24">
        <v>5031.82</v>
      </c>
      <c r="AT240" s="24">
        <v>0</v>
      </c>
      <c r="AU240" s="24">
        <v>0</v>
      </c>
      <c r="AV240" s="24">
        <v>0</v>
      </c>
      <c r="AW240" s="24">
        <v>0</v>
      </c>
      <c r="AX240" s="24">
        <v>0</v>
      </c>
      <c r="AY240" s="24">
        <v>0</v>
      </c>
      <c r="AZ240" s="24">
        <v>119.67</v>
      </c>
      <c r="BA240" s="24">
        <v>0</v>
      </c>
      <c r="BB240" s="24">
        <v>0</v>
      </c>
      <c r="BC240" s="24">
        <v>0</v>
      </c>
      <c r="BD240" s="24">
        <v>6.11</v>
      </c>
      <c r="BE240" s="24">
        <v>0</v>
      </c>
      <c r="BF240" s="24">
        <v>0</v>
      </c>
      <c r="BG240" s="24">
        <v>0</v>
      </c>
      <c r="BH240" s="24">
        <v>0</v>
      </c>
      <c r="BI240" s="24">
        <v>0</v>
      </c>
      <c r="BJ240" s="24">
        <v>0</v>
      </c>
      <c r="BK240" s="24">
        <v>0</v>
      </c>
      <c r="BL240" s="24">
        <v>0</v>
      </c>
      <c r="BM240" s="24">
        <v>0</v>
      </c>
      <c r="BN240" s="24">
        <v>0</v>
      </c>
      <c r="BO240" s="24">
        <v>0</v>
      </c>
      <c r="BP240" s="24">
        <v>0</v>
      </c>
      <c r="BQ240" s="24">
        <v>0</v>
      </c>
      <c r="BR240" s="24">
        <v>0</v>
      </c>
      <c r="BS240" s="24">
        <v>0</v>
      </c>
      <c r="BT240" s="24">
        <v>0</v>
      </c>
      <c r="BU240" s="24">
        <v>0</v>
      </c>
      <c r="BV240" s="24">
        <v>0</v>
      </c>
      <c r="BW240" s="24">
        <v>0</v>
      </c>
      <c r="BX240" s="24">
        <v>0</v>
      </c>
      <c r="BY240" s="24">
        <v>0</v>
      </c>
      <c r="BZ240" s="24">
        <v>0</v>
      </c>
      <c r="CA240" s="24">
        <v>0</v>
      </c>
      <c r="CB240" s="24">
        <v>0</v>
      </c>
      <c r="CC240" s="24">
        <v>0</v>
      </c>
    </row>
    <row r="241" spans="1:81" ht="12.75" customHeight="1" x14ac:dyDescent="0.2">
      <c r="A241" s="16"/>
      <c r="B241" s="5"/>
      <c r="C241" s="5" t="s">
        <v>375</v>
      </c>
      <c r="D241" s="24">
        <v>5693347.8599999994</v>
      </c>
      <c r="E241" s="24">
        <v>5693347.8599999994</v>
      </c>
      <c r="F241" s="24">
        <v>5156506.72</v>
      </c>
      <c r="G241" s="24">
        <v>536841.14</v>
      </c>
      <c r="H241" s="24">
        <v>0</v>
      </c>
      <c r="I241" s="24">
        <v>0</v>
      </c>
      <c r="J241" s="24">
        <v>5682982.8599999994</v>
      </c>
      <c r="K241" s="24">
        <v>5682982.8599999994</v>
      </c>
      <c r="L241" s="24">
        <v>5146141.72</v>
      </c>
      <c r="M241" s="24">
        <v>536841.14</v>
      </c>
      <c r="N241" s="24">
        <v>0</v>
      </c>
      <c r="O241" s="24">
        <v>5146141.72</v>
      </c>
      <c r="P241" s="24">
        <v>0</v>
      </c>
      <c r="Q241" s="24">
        <v>0</v>
      </c>
      <c r="R241" s="24">
        <v>0</v>
      </c>
      <c r="S241" s="24">
        <v>0</v>
      </c>
      <c r="T241" s="24">
        <v>10365</v>
      </c>
      <c r="U241" s="24">
        <v>10365</v>
      </c>
      <c r="V241" s="24">
        <v>0</v>
      </c>
      <c r="W241" s="24">
        <v>10365</v>
      </c>
      <c r="X241" s="24">
        <v>10365</v>
      </c>
      <c r="Y241" s="24">
        <v>10365</v>
      </c>
      <c r="Z241" s="24">
        <v>0</v>
      </c>
      <c r="AA241" s="24">
        <v>0</v>
      </c>
      <c r="AB241" s="24">
        <v>508848.85</v>
      </c>
      <c r="AC241" s="24">
        <v>23148.21</v>
      </c>
      <c r="AD241" s="24">
        <v>231472.54</v>
      </c>
      <c r="AE241" s="24">
        <v>2871121.32</v>
      </c>
      <c r="AF241" s="24">
        <v>0</v>
      </c>
      <c r="AG241" s="24">
        <v>0</v>
      </c>
      <c r="AH241" s="24">
        <v>280902.19</v>
      </c>
      <c r="AI241" s="24">
        <v>935489.91</v>
      </c>
      <c r="AJ241" s="24">
        <v>0</v>
      </c>
      <c r="AK241" s="24">
        <v>786444.23</v>
      </c>
      <c r="AL241" s="24">
        <v>24460.27</v>
      </c>
      <c r="AM241" s="24">
        <v>0</v>
      </c>
      <c r="AN241" s="24">
        <v>2399.7399999999998</v>
      </c>
      <c r="AO241" s="24">
        <v>0</v>
      </c>
      <c r="AP241" s="24">
        <v>0</v>
      </c>
      <c r="AQ241" s="129">
        <v>0</v>
      </c>
      <c r="AR241" s="24">
        <v>0</v>
      </c>
      <c r="AS241" s="24">
        <v>12071.74</v>
      </c>
      <c r="AT241" s="24">
        <v>0</v>
      </c>
      <c r="AU241" s="24">
        <v>6.14</v>
      </c>
      <c r="AV241" s="24">
        <v>0</v>
      </c>
      <c r="AW241" s="24">
        <v>0</v>
      </c>
      <c r="AX241" s="24">
        <v>0</v>
      </c>
      <c r="AY241" s="24">
        <v>0</v>
      </c>
      <c r="AZ241" s="24">
        <v>6612.66</v>
      </c>
      <c r="BA241" s="24">
        <v>0</v>
      </c>
      <c r="BB241" s="24">
        <v>0</v>
      </c>
      <c r="BC241" s="24">
        <v>0</v>
      </c>
      <c r="BD241" s="24">
        <v>5.0599999999999996</v>
      </c>
      <c r="BE241" s="24">
        <v>0</v>
      </c>
      <c r="BF241" s="24">
        <v>0</v>
      </c>
      <c r="BG241" s="24">
        <v>0</v>
      </c>
      <c r="BH241" s="24">
        <v>0</v>
      </c>
      <c r="BI241" s="24">
        <v>0</v>
      </c>
      <c r="BJ241" s="24">
        <v>0</v>
      </c>
      <c r="BK241" s="24">
        <v>0</v>
      </c>
      <c r="BL241" s="24">
        <v>0</v>
      </c>
      <c r="BM241" s="24">
        <v>0</v>
      </c>
      <c r="BN241" s="24">
        <v>9707.33</v>
      </c>
      <c r="BO241" s="24">
        <v>657.67</v>
      </c>
      <c r="BP241" s="24">
        <v>0</v>
      </c>
      <c r="BQ241" s="24">
        <v>0</v>
      </c>
      <c r="BR241" s="24">
        <v>0</v>
      </c>
      <c r="BS241" s="24">
        <v>0</v>
      </c>
      <c r="BT241" s="24">
        <v>0</v>
      </c>
      <c r="BU241" s="24">
        <v>0</v>
      </c>
      <c r="BV241" s="24">
        <v>0</v>
      </c>
      <c r="BW241" s="24">
        <v>0</v>
      </c>
      <c r="BX241" s="24">
        <v>0</v>
      </c>
      <c r="BY241" s="24">
        <v>0</v>
      </c>
      <c r="BZ241" s="24">
        <v>0</v>
      </c>
      <c r="CA241" s="24">
        <v>0</v>
      </c>
      <c r="CB241" s="24">
        <v>0</v>
      </c>
      <c r="CC241" s="24">
        <v>0</v>
      </c>
    </row>
    <row r="242" spans="1:81" ht="12.75" customHeight="1" x14ac:dyDescent="0.2">
      <c r="A242" s="16"/>
      <c r="B242" s="5"/>
      <c r="C242" s="5" t="s">
        <v>376</v>
      </c>
      <c r="D242" s="24">
        <v>0</v>
      </c>
      <c r="E242" s="24">
        <v>0</v>
      </c>
      <c r="F242" s="24">
        <v>0</v>
      </c>
      <c r="G242" s="24">
        <v>0</v>
      </c>
      <c r="H242" s="24">
        <v>0</v>
      </c>
      <c r="I242" s="24">
        <v>0</v>
      </c>
      <c r="J242" s="24">
        <v>0</v>
      </c>
      <c r="K242" s="24">
        <v>0</v>
      </c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4">
        <v>0</v>
      </c>
      <c r="AG242" s="24">
        <v>0</v>
      </c>
      <c r="AH242" s="24">
        <v>0</v>
      </c>
      <c r="AI242" s="24">
        <v>0</v>
      </c>
      <c r="AJ242" s="24">
        <v>0</v>
      </c>
      <c r="AK242" s="24">
        <v>0</v>
      </c>
      <c r="AL242" s="24">
        <v>0</v>
      </c>
      <c r="AM242" s="24">
        <v>0</v>
      </c>
      <c r="AN242" s="24">
        <v>0</v>
      </c>
      <c r="AO242" s="24">
        <v>0</v>
      </c>
      <c r="AP242" s="24">
        <v>0</v>
      </c>
      <c r="AQ242" s="129">
        <v>0</v>
      </c>
      <c r="AR242" s="24">
        <v>0</v>
      </c>
      <c r="AS242" s="24">
        <v>0</v>
      </c>
      <c r="AT242" s="24">
        <v>0</v>
      </c>
      <c r="AU242" s="24">
        <v>0</v>
      </c>
      <c r="AV242" s="24">
        <v>0</v>
      </c>
      <c r="AW242" s="24">
        <v>0</v>
      </c>
      <c r="AX242" s="24">
        <v>0</v>
      </c>
      <c r="AY242" s="24">
        <v>0</v>
      </c>
      <c r="AZ242" s="24">
        <v>0</v>
      </c>
      <c r="BA242" s="24">
        <v>0</v>
      </c>
      <c r="BB242" s="24">
        <v>0</v>
      </c>
      <c r="BC242" s="24">
        <v>0</v>
      </c>
      <c r="BD242" s="24">
        <v>0</v>
      </c>
      <c r="BE242" s="24">
        <v>0</v>
      </c>
      <c r="BF242" s="24">
        <v>0</v>
      </c>
      <c r="BG242" s="24">
        <v>0</v>
      </c>
      <c r="BH242" s="24">
        <v>0</v>
      </c>
      <c r="BI242" s="24">
        <v>0</v>
      </c>
      <c r="BJ242" s="24">
        <v>0</v>
      </c>
      <c r="BK242" s="24">
        <v>0</v>
      </c>
      <c r="BL242" s="24">
        <v>0</v>
      </c>
      <c r="BM242" s="24">
        <v>0</v>
      </c>
      <c r="BN242" s="24">
        <v>0</v>
      </c>
      <c r="BO242" s="24">
        <v>0</v>
      </c>
      <c r="BP242" s="24">
        <v>0</v>
      </c>
      <c r="BQ242" s="24">
        <v>0</v>
      </c>
      <c r="BR242" s="24">
        <v>0</v>
      </c>
      <c r="BS242" s="24">
        <v>0</v>
      </c>
      <c r="BT242" s="24">
        <v>0</v>
      </c>
      <c r="BU242" s="24">
        <v>0</v>
      </c>
      <c r="BV242" s="24">
        <v>0</v>
      </c>
      <c r="BW242" s="24">
        <v>0</v>
      </c>
      <c r="BX242" s="24">
        <v>0</v>
      </c>
      <c r="BY242" s="24">
        <v>0</v>
      </c>
      <c r="BZ242" s="24">
        <v>0</v>
      </c>
      <c r="CA242" s="24">
        <v>0</v>
      </c>
      <c r="CB242" s="24">
        <v>0</v>
      </c>
      <c r="CC242" s="24">
        <v>0</v>
      </c>
    </row>
    <row r="243" spans="1:81" ht="12.75" customHeight="1" x14ac:dyDescent="0.2">
      <c r="A243" s="16"/>
      <c r="B243" s="5"/>
      <c r="C243" s="5" t="s">
        <v>377</v>
      </c>
      <c r="D243" s="24">
        <v>1313827.2</v>
      </c>
      <c r="E243" s="24">
        <v>1313827.2</v>
      </c>
      <c r="F243" s="24">
        <v>716840.56</v>
      </c>
      <c r="G243" s="24">
        <v>596986.64</v>
      </c>
      <c r="H243" s="24">
        <v>0</v>
      </c>
      <c r="I243" s="24">
        <v>0</v>
      </c>
      <c r="J243" s="24">
        <v>1313827.2</v>
      </c>
      <c r="K243" s="24">
        <v>1313827.2</v>
      </c>
      <c r="L243" s="24">
        <v>716840.56</v>
      </c>
      <c r="M243" s="24">
        <v>596986.64</v>
      </c>
      <c r="N243" s="24">
        <v>0</v>
      </c>
      <c r="O243" s="24">
        <v>716840.56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74355.73</v>
      </c>
      <c r="AC243" s="24">
        <v>16419.89</v>
      </c>
      <c r="AD243" s="24">
        <v>137528.19</v>
      </c>
      <c r="AE243" s="24">
        <v>496247.51</v>
      </c>
      <c r="AF243" s="24">
        <v>0</v>
      </c>
      <c r="AG243" s="24">
        <v>0</v>
      </c>
      <c r="AH243" s="24">
        <v>411251.81</v>
      </c>
      <c r="AI243" s="24">
        <v>110618.66</v>
      </c>
      <c r="AJ243" s="24">
        <v>7258.93</v>
      </c>
      <c r="AK243" s="24">
        <v>0</v>
      </c>
      <c r="AL243" s="24">
        <v>48206.64</v>
      </c>
      <c r="AM243" s="24">
        <v>0</v>
      </c>
      <c r="AN243" s="24">
        <v>11939.84</v>
      </c>
      <c r="AO243" s="24">
        <v>0</v>
      </c>
      <c r="AP243" s="24">
        <v>0</v>
      </c>
      <c r="AQ243" s="129">
        <v>0</v>
      </c>
      <c r="AR243" s="24">
        <v>0</v>
      </c>
      <c r="AS243" s="24">
        <v>0</v>
      </c>
      <c r="AT243" s="24">
        <v>0</v>
      </c>
      <c r="AU243" s="24">
        <v>0</v>
      </c>
      <c r="AV243" s="24">
        <v>0</v>
      </c>
      <c r="AW243" s="24">
        <v>0</v>
      </c>
      <c r="AX243" s="24">
        <v>0</v>
      </c>
      <c r="AY243" s="24">
        <v>0</v>
      </c>
      <c r="AZ243" s="24">
        <v>0</v>
      </c>
      <c r="BA243" s="24">
        <v>0</v>
      </c>
      <c r="BB243" s="24">
        <v>0</v>
      </c>
      <c r="BC243" s="24">
        <v>0</v>
      </c>
      <c r="BD243" s="24">
        <v>0</v>
      </c>
      <c r="BE243" s="24">
        <v>0</v>
      </c>
      <c r="BF243" s="24">
        <v>0</v>
      </c>
      <c r="BG243" s="24">
        <v>0</v>
      </c>
      <c r="BH243" s="24">
        <v>0</v>
      </c>
      <c r="BI243" s="24">
        <v>0</v>
      </c>
      <c r="BJ243" s="24">
        <v>0</v>
      </c>
      <c r="BK243" s="24">
        <v>0</v>
      </c>
      <c r="BL243" s="24">
        <v>0</v>
      </c>
      <c r="BM243" s="24">
        <v>0</v>
      </c>
      <c r="BN243" s="24">
        <v>0</v>
      </c>
      <c r="BO243" s="24">
        <v>0</v>
      </c>
      <c r="BP243" s="24">
        <v>0</v>
      </c>
      <c r="BQ243" s="24">
        <v>0</v>
      </c>
      <c r="BR243" s="24">
        <v>0</v>
      </c>
      <c r="BS243" s="24">
        <v>0</v>
      </c>
      <c r="BT243" s="24">
        <v>0</v>
      </c>
      <c r="BU243" s="24">
        <v>0</v>
      </c>
      <c r="BV243" s="24">
        <v>0</v>
      </c>
      <c r="BW243" s="24">
        <v>0</v>
      </c>
      <c r="BX243" s="24">
        <v>0</v>
      </c>
      <c r="BY243" s="24">
        <v>0</v>
      </c>
      <c r="BZ243" s="24">
        <v>0</v>
      </c>
      <c r="CA243" s="24">
        <v>0</v>
      </c>
      <c r="CB243" s="24">
        <v>0</v>
      </c>
      <c r="CC243" s="24">
        <v>0</v>
      </c>
    </row>
    <row r="244" spans="1:81" ht="12.75" customHeight="1" x14ac:dyDescent="0.2">
      <c r="A244" s="16"/>
      <c r="B244" s="17"/>
      <c r="C244" s="5" t="s">
        <v>293</v>
      </c>
      <c r="D244" s="45">
        <v>133041.74000000115</v>
      </c>
      <c r="E244" s="45">
        <v>133041.74000000115</v>
      </c>
      <c r="F244" s="45">
        <v>133041.71999999881</v>
      </c>
      <c r="G244" s="45">
        <v>1.9999999785795808E-2</v>
      </c>
      <c r="H244" s="45">
        <v>0</v>
      </c>
      <c r="I244" s="45">
        <v>0</v>
      </c>
      <c r="J244" s="45">
        <v>133041.74000000115</v>
      </c>
      <c r="K244" s="45">
        <v>133041.74000000115</v>
      </c>
      <c r="L244" s="45">
        <v>133041.71999999881</v>
      </c>
      <c r="M244" s="45">
        <v>1.9999999785795808E-2</v>
      </c>
      <c r="N244" s="45">
        <v>0</v>
      </c>
      <c r="O244" s="45">
        <v>133041.71999999881</v>
      </c>
      <c r="P244" s="45">
        <v>0</v>
      </c>
      <c r="Q244" s="45">
        <v>0</v>
      </c>
      <c r="R244" s="45">
        <v>0</v>
      </c>
      <c r="S244" s="45">
        <v>0</v>
      </c>
      <c r="T244" s="45">
        <v>0</v>
      </c>
      <c r="U244" s="45">
        <v>0</v>
      </c>
      <c r="V244" s="45">
        <v>0</v>
      </c>
      <c r="W244" s="45">
        <v>0</v>
      </c>
      <c r="X244" s="45">
        <v>0</v>
      </c>
      <c r="Y244" s="45">
        <v>0</v>
      </c>
      <c r="Z244" s="45">
        <v>0</v>
      </c>
      <c r="AA244" s="45">
        <v>0</v>
      </c>
      <c r="AB244" s="45">
        <v>0</v>
      </c>
      <c r="AC244" s="45">
        <v>0</v>
      </c>
      <c r="AD244" s="45">
        <v>9.9999999511055648E-3</v>
      </c>
      <c r="AE244" s="45">
        <v>133041.70000000019</v>
      </c>
      <c r="AF244" s="45">
        <v>0</v>
      </c>
      <c r="AG244" s="45">
        <v>0</v>
      </c>
      <c r="AH244" s="45">
        <v>0</v>
      </c>
      <c r="AI244" s="45">
        <v>1.0000000009313226E-2</v>
      </c>
      <c r="AJ244" s="45">
        <v>0</v>
      </c>
      <c r="AK244" s="45">
        <v>0</v>
      </c>
      <c r="AL244" s="45">
        <v>9.9999999947613105E-3</v>
      </c>
      <c r="AM244" s="45">
        <v>0</v>
      </c>
      <c r="AN244" s="45">
        <v>0</v>
      </c>
      <c r="AO244" s="45">
        <v>0</v>
      </c>
      <c r="AP244" s="45">
        <v>0</v>
      </c>
      <c r="AQ244" s="136">
        <v>0</v>
      </c>
      <c r="AR244" s="45">
        <v>0</v>
      </c>
      <c r="AS244" s="45">
        <v>1.0000000002037268E-2</v>
      </c>
      <c r="AT244" s="45">
        <v>0</v>
      </c>
      <c r="AU244" s="45">
        <v>0</v>
      </c>
      <c r="AV244" s="45">
        <v>0</v>
      </c>
      <c r="AW244" s="45">
        <v>0</v>
      </c>
      <c r="AX244" s="45">
        <v>0</v>
      </c>
      <c r="AY244" s="45">
        <v>0</v>
      </c>
      <c r="AZ244" s="45">
        <v>0</v>
      </c>
      <c r="BA244" s="45">
        <v>0</v>
      </c>
      <c r="BB244" s="45">
        <v>0</v>
      </c>
      <c r="BC244" s="45">
        <v>0</v>
      </c>
      <c r="BD244" s="45">
        <v>0</v>
      </c>
      <c r="BE244" s="45">
        <v>0</v>
      </c>
      <c r="BF244" s="45">
        <v>0</v>
      </c>
      <c r="BG244" s="45">
        <v>0</v>
      </c>
      <c r="BH244" s="45">
        <v>0</v>
      </c>
      <c r="BI244" s="45">
        <v>0</v>
      </c>
      <c r="BJ244" s="45">
        <v>0</v>
      </c>
      <c r="BK244" s="45">
        <v>0</v>
      </c>
      <c r="BL244" s="45">
        <v>0</v>
      </c>
      <c r="BM244" s="45">
        <v>0</v>
      </c>
      <c r="BN244" s="45">
        <v>0</v>
      </c>
      <c r="BO244" s="45">
        <v>0</v>
      </c>
      <c r="BP244" s="45">
        <v>0</v>
      </c>
      <c r="BQ244" s="45">
        <v>0</v>
      </c>
      <c r="BR244" s="45">
        <v>0</v>
      </c>
      <c r="BS244" s="45">
        <v>0</v>
      </c>
      <c r="BT244" s="45">
        <v>0</v>
      </c>
      <c r="BU244" s="45">
        <v>0</v>
      </c>
      <c r="BV244" s="45">
        <v>0</v>
      </c>
      <c r="BW244" s="45">
        <v>0</v>
      </c>
      <c r="BX244" s="45">
        <v>0</v>
      </c>
      <c r="BY244" s="45">
        <v>0</v>
      </c>
      <c r="BZ244" s="45">
        <v>0</v>
      </c>
      <c r="CA244" s="45">
        <v>0</v>
      </c>
      <c r="CB244" s="45">
        <v>0</v>
      </c>
      <c r="CC244" s="45">
        <v>0</v>
      </c>
    </row>
    <row r="245" spans="1:81" ht="12.75" customHeight="1" x14ac:dyDescent="0.2">
      <c r="A245" s="16"/>
      <c r="B245" s="17" t="s">
        <v>378</v>
      </c>
      <c r="C245" s="5"/>
      <c r="D245" s="47">
        <v>18478135.210000001</v>
      </c>
      <c r="E245" s="47">
        <v>17730380.710000001</v>
      </c>
      <c r="F245" s="47">
        <v>13716110.26</v>
      </c>
      <c r="G245" s="47">
        <v>4014270.4499999997</v>
      </c>
      <c r="H245" s="47">
        <v>564628.81000000006</v>
      </c>
      <c r="I245" s="47">
        <v>183125.69</v>
      </c>
      <c r="J245" s="47">
        <v>17475658.790000003</v>
      </c>
      <c r="K245" s="47">
        <v>16911029.979999997</v>
      </c>
      <c r="L245" s="47">
        <v>13230467.640000001</v>
      </c>
      <c r="M245" s="47">
        <v>3680562.34</v>
      </c>
      <c r="N245" s="47">
        <v>564628.81000000006</v>
      </c>
      <c r="O245" s="47">
        <v>13795096.449999999</v>
      </c>
      <c r="P245" s="47">
        <v>1281.9800000000002</v>
      </c>
      <c r="Q245" s="47">
        <v>1281.9800000000002</v>
      </c>
      <c r="R245" s="47">
        <v>1041.1600000000001</v>
      </c>
      <c r="S245" s="47">
        <v>240.82</v>
      </c>
      <c r="T245" s="47">
        <v>818068.75</v>
      </c>
      <c r="U245" s="47">
        <v>484601.4599999999</v>
      </c>
      <c r="V245" s="47">
        <v>333467.29000000004</v>
      </c>
      <c r="W245" s="47">
        <v>818068.75</v>
      </c>
      <c r="X245" s="47">
        <v>818068.75</v>
      </c>
      <c r="Y245" s="47">
        <v>484601.4599999999</v>
      </c>
      <c r="Z245" s="47">
        <v>333467.29000000004</v>
      </c>
      <c r="AA245" s="47">
        <v>183125.69</v>
      </c>
      <c r="AB245" s="47">
        <v>1904652.9299999997</v>
      </c>
      <c r="AC245" s="47">
        <v>733563.37</v>
      </c>
      <c r="AD245" s="47">
        <v>795372.85000000009</v>
      </c>
      <c r="AE245" s="47">
        <v>5179410.75</v>
      </c>
      <c r="AF245" s="47">
        <v>31209.980000000003</v>
      </c>
      <c r="AG245" s="47">
        <v>196214.45</v>
      </c>
      <c r="AH245" s="47">
        <v>1712153.91</v>
      </c>
      <c r="AI245" s="47">
        <v>999455.13000000012</v>
      </c>
      <c r="AJ245" s="47">
        <v>347201.49</v>
      </c>
      <c r="AK245" s="47">
        <v>2728231.62</v>
      </c>
      <c r="AL245" s="47">
        <v>639035.58000000007</v>
      </c>
      <c r="AM245" s="47">
        <v>564628.81000000006</v>
      </c>
      <c r="AN245" s="47">
        <v>259862.22000000003</v>
      </c>
      <c r="AO245" s="47">
        <v>71139.009999999995</v>
      </c>
      <c r="AP245" s="47">
        <v>90732.439999999988</v>
      </c>
      <c r="AQ245" s="137">
        <v>89099.09</v>
      </c>
      <c r="AR245" s="47">
        <v>144410.14000000001</v>
      </c>
      <c r="AS245" s="47">
        <v>300104.71999999997</v>
      </c>
      <c r="AT245" s="47">
        <v>195003.16999999998</v>
      </c>
      <c r="AU245" s="47">
        <v>55750.47</v>
      </c>
      <c r="AV245" s="47">
        <v>15042.630000000001</v>
      </c>
      <c r="AW245" s="47">
        <v>55464.53</v>
      </c>
      <c r="AX245" s="47">
        <v>63567.03</v>
      </c>
      <c r="AY245" s="47">
        <v>79932.48000000001</v>
      </c>
      <c r="AZ245" s="47">
        <v>169948.11</v>
      </c>
      <c r="BA245" s="47">
        <v>357.4</v>
      </c>
      <c r="BB245" s="47">
        <v>13673.57</v>
      </c>
      <c r="BC245" s="47">
        <v>0</v>
      </c>
      <c r="BD245" s="47">
        <v>40440.910000000003</v>
      </c>
      <c r="BE245" s="47">
        <v>0</v>
      </c>
      <c r="BF245" s="47">
        <v>118.09</v>
      </c>
      <c r="BG245" s="47">
        <v>923.07</v>
      </c>
      <c r="BH245" s="47">
        <v>240.82</v>
      </c>
      <c r="BI245" s="47">
        <v>0</v>
      </c>
      <c r="BJ245" s="47">
        <v>0</v>
      </c>
      <c r="BK245" s="47">
        <v>0</v>
      </c>
      <c r="BL245" s="47">
        <v>297918.87</v>
      </c>
      <c r="BM245" s="47">
        <v>117226.56</v>
      </c>
      <c r="BN245" s="47">
        <v>20519.150000000001</v>
      </c>
      <c r="BO245" s="47">
        <v>11515.21</v>
      </c>
      <c r="BP245" s="47">
        <v>3685.9300000000003</v>
      </c>
      <c r="BQ245" s="47">
        <v>30882.65</v>
      </c>
      <c r="BR245" s="47">
        <v>3917.8900000000003</v>
      </c>
      <c r="BS245" s="47">
        <v>101673.29</v>
      </c>
      <c r="BT245" s="47">
        <v>181440.19</v>
      </c>
      <c r="BU245" s="47">
        <v>0</v>
      </c>
      <c r="BV245" s="47">
        <v>0</v>
      </c>
      <c r="BW245" s="47">
        <v>0</v>
      </c>
      <c r="BX245" s="47">
        <v>0</v>
      </c>
      <c r="BY245" s="47">
        <v>49289.01</v>
      </c>
      <c r="BZ245" s="47">
        <v>23037.360000000001</v>
      </c>
      <c r="CA245" s="47">
        <v>121966.99</v>
      </c>
      <c r="CB245" s="47">
        <v>17619.79</v>
      </c>
      <c r="CC245" s="47">
        <v>20501.550000000003</v>
      </c>
    </row>
    <row r="246" spans="1:81" ht="12.75" customHeight="1" x14ac:dyDescent="0.2">
      <c r="A246" s="16"/>
      <c r="B246" s="5"/>
      <c r="C246" s="5" t="s">
        <v>379</v>
      </c>
      <c r="D246" s="24">
        <v>1304437.48</v>
      </c>
      <c r="E246" s="24">
        <v>1213985.78</v>
      </c>
      <c r="F246" s="24">
        <v>897834.72000000009</v>
      </c>
      <c r="G246" s="24">
        <v>316151.06</v>
      </c>
      <c r="H246" s="24">
        <v>82847.05</v>
      </c>
      <c r="I246" s="24">
        <v>7604.65</v>
      </c>
      <c r="J246" s="24">
        <v>1237955.73</v>
      </c>
      <c r="K246" s="24">
        <v>1155108.68</v>
      </c>
      <c r="L246" s="24">
        <v>861435.7699999999</v>
      </c>
      <c r="M246" s="24">
        <v>293672.90999999997</v>
      </c>
      <c r="N246" s="24">
        <v>82847.05</v>
      </c>
      <c r="O246" s="24">
        <v>944282.82</v>
      </c>
      <c r="P246" s="24">
        <v>1231.3600000000001</v>
      </c>
      <c r="Q246" s="24">
        <v>1231.3600000000001</v>
      </c>
      <c r="R246" s="24">
        <v>1033.72</v>
      </c>
      <c r="S246" s="24">
        <v>197.64</v>
      </c>
      <c r="T246" s="24">
        <v>57645.740000000005</v>
      </c>
      <c r="U246" s="24">
        <v>35365.229999999996</v>
      </c>
      <c r="V246" s="24">
        <v>22280.510000000002</v>
      </c>
      <c r="W246" s="24">
        <v>57645.740000000005</v>
      </c>
      <c r="X246" s="24">
        <v>57645.740000000005</v>
      </c>
      <c r="Y246" s="24">
        <v>35365.229999999996</v>
      </c>
      <c r="Z246" s="24">
        <v>22280.510000000002</v>
      </c>
      <c r="AA246" s="24">
        <v>7604.65</v>
      </c>
      <c r="AB246" s="24">
        <v>70140.38</v>
      </c>
      <c r="AC246" s="24">
        <v>34323.9</v>
      </c>
      <c r="AD246" s="24">
        <v>78918.59</v>
      </c>
      <c r="AE246" s="24">
        <v>238899.92</v>
      </c>
      <c r="AF246" s="24">
        <v>340.84</v>
      </c>
      <c r="AG246" s="24">
        <v>36097.18</v>
      </c>
      <c r="AH246" s="24">
        <v>116702.31</v>
      </c>
      <c r="AI246" s="24">
        <v>73909.09</v>
      </c>
      <c r="AJ246" s="24">
        <v>52054.28</v>
      </c>
      <c r="AK246" s="24">
        <v>303396.51</v>
      </c>
      <c r="AL246" s="24">
        <v>45725.56</v>
      </c>
      <c r="AM246" s="24">
        <v>82847.05</v>
      </c>
      <c r="AN246" s="24">
        <v>11130.73</v>
      </c>
      <c r="AO246" s="24">
        <v>7619.72</v>
      </c>
      <c r="AP246" s="24">
        <v>15087.39</v>
      </c>
      <c r="AQ246" s="129">
        <v>11911.48</v>
      </c>
      <c r="AR246" s="24">
        <v>12912.03</v>
      </c>
      <c r="AS246" s="24">
        <v>10590.34</v>
      </c>
      <c r="AT246" s="24">
        <v>7794</v>
      </c>
      <c r="AU246" s="24">
        <v>2819.14</v>
      </c>
      <c r="AV246" s="24">
        <v>1123.98</v>
      </c>
      <c r="AW246" s="24">
        <v>5275.29</v>
      </c>
      <c r="AX246" s="24">
        <v>4408.96</v>
      </c>
      <c r="AY246" s="24">
        <v>3272.8</v>
      </c>
      <c r="AZ246" s="24">
        <v>7220.7</v>
      </c>
      <c r="BA246" s="24">
        <v>0</v>
      </c>
      <c r="BB246" s="24">
        <v>208.7</v>
      </c>
      <c r="BC246" s="24">
        <v>0</v>
      </c>
      <c r="BD246" s="24">
        <v>3224.86</v>
      </c>
      <c r="BE246" s="24">
        <v>0</v>
      </c>
      <c r="BF246" s="24">
        <v>110.65</v>
      </c>
      <c r="BG246" s="24">
        <v>923.07</v>
      </c>
      <c r="BH246" s="24">
        <v>197.64</v>
      </c>
      <c r="BI246" s="24">
        <v>0</v>
      </c>
      <c r="BJ246" s="24">
        <v>0</v>
      </c>
      <c r="BK246" s="24">
        <v>0</v>
      </c>
      <c r="BL246" s="24">
        <v>11732.91</v>
      </c>
      <c r="BM246" s="24">
        <v>4481.8599999999997</v>
      </c>
      <c r="BN246" s="24">
        <v>2075.06</v>
      </c>
      <c r="BO246" s="24">
        <v>634.54</v>
      </c>
      <c r="BP246" s="24">
        <v>66.03</v>
      </c>
      <c r="BQ246" s="24">
        <v>575.33000000000004</v>
      </c>
      <c r="BR246" s="24">
        <v>415.74</v>
      </c>
      <c r="BS246" s="24">
        <v>19006.16</v>
      </c>
      <c r="BT246" s="24">
        <v>16807.580000000002</v>
      </c>
      <c r="BU246" s="24">
        <v>0</v>
      </c>
      <c r="BV246" s="24">
        <v>0</v>
      </c>
      <c r="BW246" s="24">
        <v>0</v>
      </c>
      <c r="BX246" s="24">
        <v>0</v>
      </c>
      <c r="BY246" s="24">
        <v>1850.53</v>
      </c>
      <c r="BZ246" s="24">
        <v>2685.6</v>
      </c>
      <c r="CA246" s="24">
        <v>2859.18</v>
      </c>
      <c r="CB246" s="24">
        <v>1311.26</v>
      </c>
      <c r="CC246" s="24">
        <v>748.61</v>
      </c>
    </row>
    <row r="247" spans="1:81" ht="12.75" customHeight="1" x14ac:dyDescent="0.2">
      <c r="A247" s="16"/>
      <c r="B247" s="5"/>
      <c r="C247" s="5" t="s">
        <v>380</v>
      </c>
      <c r="D247" s="24">
        <v>11182727.030000001</v>
      </c>
      <c r="E247" s="24">
        <v>10653091.240000002</v>
      </c>
      <c r="F247" s="24">
        <v>8255216.5899999989</v>
      </c>
      <c r="G247" s="24">
        <v>2397874.65</v>
      </c>
      <c r="H247" s="24">
        <v>415175.06</v>
      </c>
      <c r="I247" s="24">
        <v>114460.73000000001</v>
      </c>
      <c r="J247" s="24">
        <v>10639111.57</v>
      </c>
      <c r="K247" s="24">
        <v>10223936.51</v>
      </c>
      <c r="L247" s="24">
        <v>7999016.5899999999</v>
      </c>
      <c r="M247" s="24">
        <v>2224919.92</v>
      </c>
      <c r="N247" s="24">
        <v>415175.06</v>
      </c>
      <c r="O247" s="24">
        <v>8414191.6499999985</v>
      </c>
      <c r="P247" s="24">
        <v>30.17</v>
      </c>
      <c r="Q247" s="24">
        <v>30.17</v>
      </c>
      <c r="R247" s="24">
        <v>0</v>
      </c>
      <c r="S247" s="24">
        <v>30.17</v>
      </c>
      <c r="T247" s="24">
        <v>429124.56000000006</v>
      </c>
      <c r="U247" s="24">
        <v>256200</v>
      </c>
      <c r="V247" s="24">
        <v>172924.56</v>
      </c>
      <c r="W247" s="24">
        <v>429124.56000000006</v>
      </c>
      <c r="X247" s="24">
        <v>429124.56000000006</v>
      </c>
      <c r="Y247" s="24">
        <v>256200</v>
      </c>
      <c r="Z247" s="24">
        <v>172924.56</v>
      </c>
      <c r="AA247" s="24">
        <v>114460.73000000001</v>
      </c>
      <c r="AB247" s="24">
        <v>1126328.19</v>
      </c>
      <c r="AC247" s="24">
        <v>458549.24</v>
      </c>
      <c r="AD247" s="24">
        <v>409087.34</v>
      </c>
      <c r="AE247" s="24">
        <v>3295173.84</v>
      </c>
      <c r="AF247" s="24">
        <v>20146.36</v>
      </c>
      <c r="AG247" s="24">
        <v>91398.16</v>
      </c>
      <c r="AH247" s="24">
        <v>1228704.94</v>
      </c>
      <c r="AI247" s="24">
        <v>543522.80000000005</v>
      </c>
      <c r="AJ247" s="24">
        <v>194800.2</v>
      </c>
      <c r="AK247" s="24">
        <v>1714182.52</v>
      </c>
      <c r="AL247" s="24">
        <v>328698.56</v>
      </c>
      <c r="AM247" s="24">
        <v>415175.06</v>
      </c>
      <c r="AN247" s="24">
        <v>134188.65</v>
      </c>
      <c r="AO247" s="24">
        <v>47746.34</v>
      </c>
      <c r="AP247" s="24">
        <v>49184.09</v>
      </c>
      <c r="AQ247" s="129">
        <v>55288.58</v>
      </c>
      <c r="AR247" s="24">
        <v>89620.49</v>
      </c>
      <c r="AS247" s="24">
        <v>114777.4</v>
      </c>
      <c r="AT247" s="24">
        <v>93815.14</v>
      </c>
      <c r="AU247" s="24">
        <v>30470.44</v>
      </c>
      <c r="AV247" s="24">
        <v>9049.86</v>
      </c>
      <c r="AW247" s="24">
        <v>22349.29</v>
      </c>
      <c r="AX247" s="24">
        <v>48299.55</v>
      </c>
      <c r="AY247" s="24">
        <v>57690.13</v>
      </c>
      <c r="AZ247" s="24">
        <v>38778.68</v>
      </c>
      <c r="BA247" s="24">
        <v>249.69</v>
      </c>
      <c r="BB247" s="24">
        <v>4494.2</v>
      </c>
      <c r="BC247" s="24">
        <v>0</v>
      </c>
      <c r="BD247" s="24">
        <v>17341.830000000002</v>
      </c>
      <c r="BE247" s="24">
        <v>0</v>
      </c>
      <c r="BF247" s="24">
        <v>0</v>
      </c>
      <c r="BG247" s="24">
        <v>0</v>
      </c>
      <c r="BH247" s="24">
        <v>30.17</v>
      </c>
      <c r="BI247" s="24">
        <v>0</v>
      </c>
      <c r="BJ247" s="24">
        <v>0</v>
      </c>
      <c r="BK247" s="24">
        <v>0</v>
      </c>
      <c r="BL247" s="24">
        <v>149304.07</v>
      </c>
      <c r="BM247" s="24">
        <v>42126.47</v>
      </c>
      <c r="BN247" s="24">
        <v>8191.01</v>
      </c>
      <c r="BO247" s="24">
        <v>3246.25</v>
      </c>
      <c r="BP247" s="24">
        <v>3556.05</v>
      </c>
      <c r="BQ247" s="24">
        <v>9148.3700000000008</v>
      </c>
      <c r="BR247" s="24">
        <v>2225.2600000000002</v>
      </c>
      <c r="BS247" s="24">
        <v>56154.31</v>
      </c>
      <c r="BT247" s="24">
        <v>119424.46</v>
      </c>
      <c r="BU247" s="24">
        <v>0</v>
      </c>
      <c r="BV247" s="24">
        <v>0</v>
      </c>
      <c r="BW247" s="24">
        <v>0</v>
      </c>
      <c r="BX247" s="24">
        <v>0</v>
      </c>
      <c r="BY247" s="24">
        <v>35748.31</v>
      </c>
      <c r="BZ247" s="24">
        <v>12057.13</v>
      </c>
      <c r="CA247" s="24">
        <v>78495.710000000006</v>
      </c>
      <c r="CB247" s="24">
        <v>15637.94</v>
      </c>
      <c r="CC247" s="24">
        <v>8269.9500000000007</v>
      </c>
    </row>
    <row r="248" spans="1:81" ht="12.75" customHeight="1" x14ac:dyDescent="0.2">
      <c r="A248" s="16"/>
      <c r="B248" s="5"/>
      <c r="C248" s="5" t="s">
        <v>381</v>
      </c>
      <c r="D248" s="24">
        <v>538738.93999999983</v>
      </c>
      <c r="E248" s="24">
        <v>538738.93999999994</v>
      </c>
      <c r="F248" s="24">
        <v>450842.66</v>
      </c>
      <c r="G248" s="24">
        <v>87896.280000000013</v>
      </c>
      <c r="H248" s="24">
        <v>0</v>
      </c>
      <c r="I248" s="24">
        <v>0</v>
      </c>
      <c r="J248" s="24">
        <v>538228.24999999988</v>
      </c>
      <c r="K248" s="24">
        <v>538228.24999999988</v>
      </c>
      <c r="L248" s="24">
        <v>450331.97</v>
      </c>
      <c r="M248" s="24">
        <v>87896.280000000013</v>
      </c>
      <c r="N248" s="24">
        <v>0</v>
      </c>
      <c r="O248" s="24">
        <v>450331.97</v>
      </c>
      <c r="P248" s="24">
        <v>0</v>
      </c>
      <c r="Q248" s="24">
        <v>0</v>
      </c>
      <c r="R248" s="24">
        <v>0</v>
      </c>
      <c r="S248" s="24">
        <v>0</v>
      </c>
      <c r="T248" s="24">
        <v>510.68999999999994</v>
      </c>
      <c r="U248" s="24">
        <v>510.68999999999994</v>
      </c>
      <c r="V248" s="24">
        <v>0</v>
      </c>
      <c r="W248" s="24">
        <v>510.68999999999994</v>
      </c>
      <c r="X248" s="24">
        <v>510.68999999999994</v>
      </c>
      <c r="Y248" s="24">
        <v>510.68999999999994</v>
      </c>
      <c r="Z248" s="24">
        <v>0</v>
      </c>
      <c r="AA248" s="24">
        <v>0</v>
      </c>
      <c r="AB248" s="24">
        <v>42625.78</v>
      </c>
      <c r="AC248" s="24">
        <v>3127.63</v>
      </c>
      <c r="AD248" s="24">
        <v>44356.800000000003</v>
      </c>
      <c r="AE248" s="24">
        <v>246756.85</v>
      </c>
      <c r="AF248" s="24">
        <v>0</v>
      </c>
      <c r="AG248" s="24">
        <v>0</v>
      </c>
      <c r="AH248" s="24">
        <v>26622.74</v>
      </c>
      <c r="AI248" s="24">
        <v>82349.19</v>
      </c>
      <c r="AJ248" s="24">
        <v>1394.37</v>
      </c>
      <c r="AK248" s="24">
        <v>71710.36</v>
      </c>
      <c r="AL248" s="24">
        <v>16915.72</v>
      </c>
      <c r="AM248" s="24">
        <v>0</v>
      </c>
      <c r="AN248" s="24">
        <v>329.22</v>
      </c>
      <c r="AO248" s="24">
        <v>0</v>
      </c>
      <c r="AP248" s="24">
        <v>0</v>
      </c>
      <c r="AQ248" s="129">
        <v>0</v>
      </c>
      <c r="AR248" s="24">
        <v>0</v>
      </c>
      <c r="AS248" s="24">
        <v>1976.59</v>
      </c>
      <c r="AT248" s="24">
        <v>0</v>
      </c>
      <c r="AU248" s="24">
        <v>1.02</v>
      </c>
      <c r="AV248" s="24">
        <v>0</v>
      </c>
      <c r="AW248" s="24">
        <v>0</v>
      </c>
      <c r="AX248" s="24">
        <v>0</v>
      </c>
      <c r="AY248" s="24">
        <v>0</v>
      </c>
      <c r="AZ248" s="24">
        <v>0</v>
      </c>
      <c r="BA248" s="24">
        <v>0</v>
      </c>
      <c r="BB248" s="24">
        <v>0</v>
      </c>
      <c r="BC248" s="24">
        <v>0</v>
      </c>
      <c r="BD248" s="24">
        <v>61.98</v>
      </c>
      <c r="BE248" s="24">
        <v>0</v>
      </c>
      <c r="BF248" s="24">
        <v>0</v>
      </c>
      <c r="BG248" s="24">
        <v>0</v>
      </c>
      <c r="BH248" s="24">
        <v>0</v>
      </c>
      <c r="BI248" s="24">
        <v>0</v>
      </c>
      <c r="BJ248" s="24">
        <v>0</v>
      </c>
      <c r="BK248" s="24">
        <v>0</v>
      </c>
      <c r="BL248" s="24">
        <v>0</v>
      </c>
      <c r="BM248" s="24">
        <v>0</v>
      </c>
      <c r="BN248" s="24">
        <v>421.03</v>
      </c>
      <c r="BO248" s="24">
        <v>89.66</v>
      </c>
      <c r="BP248" s="24">
        <v>0</v>
      </c>
      <c r="BQ248" s="24">
        <v>0</v>
      </c>
      <c r="BR248" s="24">
        <v>0</v>
      </c>
      <c r="BS248" s="24">
        <v>0</v>
      </c>
      <c r="BT248" s="24">
        <v>0</v>
      </c>
      <c r="BU248" s="24">
        <v>0</v>
      </c>
      <c r="BV248" s="24">
        <v>0</v>
      </c>
      <c r="BW248" s="24">
        <v>0</v>
      </c>
      <c r="BX248" s="24">
        <v>0</v>
      </c>
      <c r="BY248" s="24">
        <v>0</v>
      </c>
      <c r="BZ248" s="24">
        <v>0</v>
      </c>
      <c r="CA248" s="24">
        <v>0</v>
      </c>
      <c r="CB248" s="24">
        <v>0</v>
      </c>
      <c r="CC248" s="24">
        <v>0</v>
      </c>
    </row>
    <row r="249" spans="1:81" ht="12.75" customHeight="1" x14ac:dyDescent="0.2">
      <c r="A249" s="16"/>
      <c r="B249" s="5"/>
      <c r="C249" s="5" t="s">
        <v>382</v>
      </c>
      <c r="D249" s="24">
        <v>229.86</v>
      </c>
      <c r="E249" s="24">
        <v>229.86</v>
      </c>
      <c r="F249" s="24">
        <v>229.86</v>
      </c>
      <c r="G249" s="24">
        <v>0</v>
      </c>
      <c r="H249" s="24">
        <v>0</v>
      </c>
      <c r="I249" s="24">
        <v>0</v>
      </c>
      <c r="J249" s="24">
        <v>229.86</v>
      </c>
      <c r="K249" s="24">
        <v>229.86</v>
      </c>
      <c r="L249" s="24">
        <v>229.86</v>
      </c>
      <c r="M249" s="24">
        <v>0</v>
      </c>
      <c r="N249" s="24">
        <v>0</v>
      </c>
      <c r="O249" s="24">
        <v>229.86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4">
        <v>0</v>
      </c>
      <c r="AG249" s="24">
        <v>0</v>
      </c>
      <c r="AH249" s="24">
        <v>0</v>
      </c>
      <c r="AI249" s="24">
        <v>229.86</v>
      </c>
      <c r="AJ249" s="24">
        <v>0</v>
      </c>
      <c r="AK249" s="24">
        <v>0</v>
      </c>
      <c r="AL249" s="24">
        <v>0</v>
      </c>
      <c r="AM249" s="24">
        <v>0</v>
      </c>
      <c r="AN249" s="24">
        <v>0</v>
      </c>
      <c r="AO249" s="24">
        <v>0</v>
      </c>
      <c r="AP249" s="24">
        <v>0</v>
      </c>
      <c r="AQ249" s="129">
        <v>0</v>
      </c>
      <c r="AR249" s="24">
        <v>0</v>
      </c>
      <c r="AS249" s="24">
        <v>0</v>
      </c>
      <c r="AT249" s="24">
        <v>0</v>
      </c>
      <c r="AU249" s="24">
        <v>0</v>
      </c>
      <c r="AV249" s="24">
        <v>0</v>
      </c>
      <c r="AW249" s="24">
        <v>0</v>
      </c>
      <c r="AX249" s="24">
        <v>0</v>
      </c>
      <c r="AY249" s="24">
        <v>0</v>
      </c>
      <c r="AZ249" s="24">
        <v>0</v>
      </c>
      <c r="BA249" s="24">
        <v>0</v>
      </c>
      <c r="BB249" s="24">
        <v>0</v>
      </c>
      <c r="BC249" s="24">
        <v>0</v>
      </c>
      <c r="BD249" s="24">
        <v>0</v>
      </c>
      <c r="BE249" s="24">
        <v>0</v>
      </c>
      <c r="BF249" s="24">
        <v>0</v>
      </c>
      <c r="BG249" s="24">
        <v>0</v>
      </c>
      <c r="BH249" s="24">
        <v>0</v>
      </c>
      <c r="BI249" s="24">
        <v>0</v>
      </c>
      <c r="BJ249" s="24">
        <v>0</v>
      </c>
      <c r="BK249" s="24">
        <v>0</v>
      </c>
      <c r="BL249" s="24">
        <v>0</v>
      </c>
      <c r="BM249" s="24">
        <v>0</v>
      </c>
      <c r="BN249" s="24">
        <v>0</v>
      </c>
      <c r="BO249" s="24">
        <v>0</v>
      </c>
      <c r="BP249" s="24">
        <v>0</v>
      </c>
      <c r="BQ249" s="24">
        <v>0</v>
      </c>
      <c r="BR249" s="24">
        <v>0</v>
      </c>
      <c r="BS249" s="24">
        <v>0</v>
      </c>
      <c r="BT249" s="24">
        <v>0</v>
      </c>
      <c r="BU249" s="24">
        <v>0</v>
      </c>
      <c r="BV249" s="24">
        <v>0</v>
      </c>
      <c r="BW249" s="24">
        <v>0</v>
      </c>
      <c r="BX249" s="24">
        <v>0</v>
      </c>
      <c r="BY249" s="24">
        <v>0</v>
      </c>
      <c r="BZ249" s="24">
        <v>0</v>
      </c>
      <c r="CA249" s="24">
        <v>0</v>
      </c>
      <c r="CB249" s="24">
        <v>0</v>
      </c>
      <c r="CC249" s="24">
        <v>0</v>
      </c>
    </row>
    <row r="250" spans="1:81" ht="12.75" customHeight="1" x14ac:dyDescent="0.2">
      <c r="A250" s="16"/>
      <c r="B250" s="5"/>
      <c r="C250" s="23" t="s">
        <v>383</v>
      </c>
      <c r="D250" s="24">
        <v>1442560.9299999997</v>
      </c>
      <c r="E250" s="24">
        <v>1398838.2599999995</v>
      </c>
      <c r="F250" s="24">
        <v>1140751.6200000001</v>
      </c>
      <c r="G250" s="24">
        <v>258086.63999999998</v>
      </c>
      <c r="H250" s="24">
        <v>14602.28</v>
      </c>
      <c r="I250" s="24">
        <v>29120.390000000003</v>
      </c>
      <c r="J250" s="24">
        <v>1288800.3799999999</v>
      </c>
      <c r="K250" s="24">
        <v>1274198.0999999999</v>
      </c>
      <c r="L250" s="24">
        <v>1053775.3400000003</v>
      </c>
      <c r="M250" s="24">
        <v>220422.75999999998</v>
      </c>
      <c r="N250" s="24">
        <v>14602.28</v>
      </c>
      <c r="O250" s="24">
        <v>1068377.6200000001</v>
      </c>
      <c r="P250" s="24">
        <v>0</v>
      </c>
      <c r="Q250" s="24">
        <v>0</v>
      </c>
      <c r="R250" s="24">
        <v>0</v>
      </c>
      <c r="S250" s="24">
        <v>0</v>
      </c>
      <c r="T250" s="24">
        <v>124640.15999999999</v>
      </c>
      <c r="U250" s="24">
        <v>86976.28</v>
      </c>
      <c r="V250" s="24">
        <v>37663.879999999997</v>
      </c>
      <c r="W250" s="24">
        <v>124640.15999999999</v>
      </c>
      <c r="X250" s="24">
        <v>124640.15999999999</v>
      </c>
      <c r="Y250" s="24">
        <v>86976.28</v>
      </c>
      <c r="Z250" s="24">
        <v>37663.879999999997</v>
      </c>
      <c r="AA250" s="24">
        <v>29120.390000000003</v>
      </c>
      <c r="AB250" s="24">
        <v>204229.16</v>
      </c>
      <c r="AC250" s="24">
        <v>161868.68</v>
      </c>
      <c r="AD250" s="24">
        <v>43480.7</v>
      </c>
      <c r="AE250" s="24">
        <v>396976.76</v>
      </c>
      <c r="AF250" s="24">
        <v>0</v>
      </c>
      <c r="AG250" s="24">
        <v>56858.879999999997</v>
      </c>
      <c r="AH250" s="24">
        <v>1.83</v>
      </c>
      <c r="AI250" s="24">
        <v>0.66</v>
      </c>
      <c r="AJ250" s="24">
        <v>71160.63</v>
      </c>
      <c r="AK250" s="24">
        <v>26393.9</v>
      </c>
      <c r="AL250" s="24">
        <v>90367.64</v>
      </c>
      <c r="AM250" s="24">
        <v>14602.28</v>
      </c>
      <c r="AN250" s="24">
        <v>48680.67</v>
      </c>
      <c r="AO250" s="24">
        <v>12226.54</v>
      </c>
      <c r="AP250" s="24">
        <v>51.18</v>
      </c>
      <c r="AQ250" s="129">
        <v>4597.88</v>
      </c>
      <c r="AR250" s="24">
        <v>20319</v>
      </c>
      <c r="AS250" s="24">
        <v>59520.74</v>
      </c>
      <c r="AT250" s="24">
        <v>0</v>
      </c>
      <c r="AU250" s="24">
        <v>16268.49</v>
      </c>
      <c r="AV250" s="24">
        <v>695</v>
      </c>
      <c r="AW250" s="24">
        <v>13445.22</v>
      </c>
      <c r="AX250" s="24">
        <v>1468.59</v>
      </c>
      <c r="AY250" s="24">
        <v>18.05</v>
      </c>
      <c r="AZ250" s="24">
        <v>33173.379999999997</v>
      </c>
      <c r="BA250" s="24">
        <v>0</v>
      </c>
      <c r="BB250" s="24">
        <v>2969.29</v>
      </c>
      <c r="BC250" s="24">
        <v>0</v>
      </c>
      <c r="BD250" s="24">
        <v>9425.23</v>
      </c>
      <c r="BE250" s="24">
        <v>0</v>
      </c>
      <c r="BF250" s="24">
        <v>0</v>
      </c>
      <c r="BG250" s="24">
        <v>0</v>
      </c>
      <c r="BH250" s="24">
        <v>0</v>
      </c>
      <c r="BI250" s="24">
        <v>0</v>
      </c>
      <c r="BJ250" s="24">
        <v>0</v>
      </c>
      <c r="BK250" s="24">
        <v>0</v>
      </c>
      <c r="BL250" s="24">
        <v>48472.4</v>
      </c>
      <c r="BM250" s="24">
        <v>0</v>
      </c>
      <c r="BN250" s="24">
        <v>300.13</v>
      </c>
      <c r="BO250" s="24">
        <v>3871.71</v>
      </c>
      <c r="BP250" s="24">
        <v>46.33</v>
      </c>
      <c r="BQ250" s="24">
        <v>275.63</v>
      </c>
      <c r="BR250" s="24">
        <v>266.91000000000003</v>
      </c>
      <c r="BS250" s="24">
        <v>23293.7</v>
      </c>
      <c r="BT250" s="24">
        <v>37121.339999999997</v>
      </c>
      <c r="BU250" s="24">
        <v>0</v>
      </c>
      <c r="BV250" s="24">
        <v>0</v>
      </c>
      <c r="BW250" s="24">
        <v>0</v>
      </c>
      <c r="BX250" s="24">
        <v>0</v>
      </c>
      <c r="BY250" s="24">
        <v>10992.01</v>
      </c>
      <c r="BZ250" s="24">
        <v>1788.17</v>
      </c>
      <c r="CA250" s="24">
        <v>25148.99</v>
      </c>
      <c r="CB250" s="24">
        <v>670.23</v>
      </c>
      <c r="CC250" s="24">
        <v>1513</v>
      </c>
    </row>
    <row r="251" spans="1:81" ht="12.75" customHeight="1" x14ac:dyDescent="0.2">
      <c r="A251" s="16"/>
      <c r="B251" s="5"/>
      <c r="C251" s="23" t="s">
        <v>384</v>
      </c>
      <c r="D251" s="24">
        <v>0</v>
      </c>
      <c r="E251" s="24">
        <v>0</v>
      </c>
      <c r="F251" s="24">
        <v>0</v>
      </c>
      <c r="G251" s="24">
        <v>0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  <c r="AI251" s="24">
        <v>0</v>
      </c>
      <c r="AJ251" s="24">
        <v>0</v>
      </c>
      <c r="AK251" s="24">
        <v>0</v>
      </c>
      <c r="AL251" s="24">
        <v>0</v>
      </c>
      <c r="AM251" s="24">
        <v>0</v>
      </c>
      <c r="AN251" s="24">
        <v>0</v>
      </c>
      <c r="AO251" s="24">
        <v>0</v>
      </c>
      <c r="AP251" s="24">
        <v>0</v>
      </c>
      <c r="AQ251" s="129">
        <v>0</v>
      </c>
      <c r="AR251" s="24">
        <v>0</v>
      </c>
      <c r="AS251" s="24">
        <v>0</v>
      </c>
      <c r="AT251" s="24">
        <v>0</v>
      </c>
      <c r="AU251" s="24">
        <v>0</v>
      </c>
      <c r="AV251" s="24">
        <v>0</v>
      </c>
      <c r="AW251" s="24">
        <v>0</v>
      </c>
      <c r="AX251" s="24">
        <v>0</v>
      </c>
      <c r="AY251" s="24">
        <v>0</v>
      </c>
      <c r="AZ251" s="24">
        <v>0</v>
      </c>
      <c r="BA251" s="24">
        <v>0</v>
      </c>
      <c r="BB251" s="24">
        <v>0</v>
      </c>
      <c r="BC251" s="24">
        <v>0</v>
      </c>
      <c r="BD251" s="24">
        <v>0</v>
      </c>
      <c r="BE251" s="24">
        <v>0</v>
      </c>
      <c r="BF251" s="24">
        <v>0</v>
      </c>
      <c r="BG251" s="24">
        <v>0</v>
      </c>
      <c r="BH251" s="24">
        <v>0</v>
      </c>
      <c r="BI251" s="24">
        <v>0</v>
      </c>
      <c r="BJ251" s="24">
        <v>0</v>
      </c>
      <c r="BK251" s="24">
        <v>0</v>
      </c>
      <c r="BL251" s="24">
        <v>0</v>
      </c>
      <c r="BM251" s="24">
        <v>0</v>
      </c>
      <c r="BN251" s="24">
        <v>0</v>
      </c>
      <c r="BO251" s="24">
        <v>0</v>
      </c>
      <c r="BP251" s="24">
        <v>0</v>
      </c>
      <c r="BQ251" s="24">
        <v>0</v>
      </c>
      <c r="BR251" s="24">
        <v>0</v>
      </c>
      <c r="BS251" s="24">
        <v>0</v>
      </c>
      <c r="BT251" s="24">
        <v>0</v>
      </c>
      <c r="BU251" s="24">
        <v>0</v>
      </c>
      <c r="BV251" s="24">
        <v>0</v>
      </c>
      <c r="BW251" s="24">
        <v>0</v>
      </c>
      <c r="BX251" s="24">
        <v>0</v>
      </c>
      <c r="BY251" s="24">
        <v>0</v>
      </c>
      <c r="BZ251" s="24">
        <v>0</v>
      </c>
      <c r="CA251" s="24">
        <v>0</v>
      </c>
      <c r="CB251" s="24">
        <v>0</v>
      </c>
      <c r="CC251" s="24">
        <v>0</v>
      </c>
    </row>
    <row r="252" spans="1:81" ht="12.75" customHeight="1" x14ac:dyDescent="0.2">
      <c r="A252" s="16"/>
      <c r="B252" s="5"/>
      <c r="C252" s="23" t="s">
        <v>385</v>
      </c>
      <c r="D252" s="24">
        <v>1209284.6700000004</v>
      </c>
      <c r="E252" s="24">
        <v>1170874.6300000006</v>
      </c>
      <c r="F252" s="24">
        <v>893074.99</v>
      </c>
      <c r="G252" s="24">
        <v>277799.64</v>
      </c>
      <c r="H252" s="24">
        <v>33860.269999999997</v>
      </c>
      <c r="I252" s="24">
        <v>4549.7700000000004</v>
      </c>
      <c r="J252" s="24">
        <v>1188140.1300000004</v>
      </c>
      <c r="K252" s="24">
        <v>1154279.8600000003</v>
      </c>
      <c r="L252" s="24">
        <v>880806.24</v>
      </c>
      <c r="M252" s="24">
        <v>273473.62000000005</v>
      </c>
      <c r="N252" s="24">
        <v>33860.269999999997</v>
      </c>
      <c r="O252" s="24">
        <v>914666.51</v>
      </c>
      <c r="P252" s="24">
        <v>13.01</v>
      </c>
      <c r="Q252" s="24">
        <v>13.01</v>
      </c>
      <c r="R252" s="24">
        <v>0</v>
      </c>
      <c r="S252" s="24">
        <v>13.01</v>
      </c>
      <c r="T252" s="24">
        <v>16581.759999999998</v>
      </c>
      <c r="U252" s="24">
        <v>12268.75</v>
      </c>
      <c r="V252" s="24">
        <v>4313.01</v>
      </c>
      <c r="W252" s="24">
        <v>16581.759999999998</v>
      </c>
      <c r="X252" s="24">
        <v>16581.759999999998</v>
      </c>
      <c r="Y252" s="24">
        <v>12268.75</v>
      </c>
      <c r="Z252" s="24">
        <v>4313.01</v>
      </c>
      <c r="AA252" s="24">
        <v>4549.7700000000004</v>
      </c>
      <c r="AB252" s="24">
        <v>179043.57</v>
      </c>
      <c r="AC252" s="24">
        <v>16632.150000000001</v>
      </c>
      <c r="AD252" s="24">
        <v>40631.050000000003</v>
      </c>
      <c r="AE252" s="24">
        <v>333435.37</v>
      </c>
      <c r="AF252" s="24">
        <v>10564.29</v>
      </c>
      <c r="AG252" s="24">
        <v>7148.2</v>
      </c>
      <c r="AH252" s="24">
        <v>155876.44</v>
      </c>
      <c r="AI252" s="24">
        <v>124461.49</v>
      </c>
      <c r="AJ252" s="24">
        <v>16551.599999999999</v>
      </c>
      <c r="AK252" s="24">
        <v>170884.16</v>
      </c>
      <c r="AL252" s="24">
        <v>48453.36</v>
      </c>
      <c r="AM252" s="24">
        <v>33860.269999999997</v>
      </c>
      <c r="AN252" s="24">
        <v>5443.4</v>
      </c>
      <c r="AO252" s="24">
        <v>236.86</v>
      </c>
      <c r="AP252" s="24">
        <v>1342.16</v>
      </c>
      <c r="AQ252" s="129">
        <v>4088.33</v>
      </c>
      <c r="AR252" s="24">
        <v>5397.21</v>
      </c>
      <c r="AS252" s="24">
        <v>4723.01</v>
      </c>
      <c r="AT252" s="24">
        <v>0</v>
      </c>
      <c r="AU252" s="24">
        <v>2539.73</v>
      </c>
      <c r="AV252" s="24">
        <v>3018.27</v>
      </c>
      <c r="AW252" s="24">
        <v>8152.84</v>
      </c>
      <c r="AX252" s="24">
        <v>2098.04</v>
      </c>
      <c r="AY252" s="24">
        <v>7182.75</v>
      </c>
      <c r="AZ252" s="24">
        <v>6206.28</v>
      </c>
      <c r="BA252" s="24">
        <v>107.71</v>
      </c>
      <c r="BB252" s="24">
        <v>0</v>
      </c>
      <c r="BC252" s="24">
        <v>0</v>
      </c>
      <c r="BD252" s="24">
        <v>61.59</v>
      </c>
      <c r="BE252" s="24">
        <v>0</v>
      </c>
      <c r="BF252" s="24">
        <v>0</v>
      </c>
      <c r="BG252" s="24">
        <v>0</v>
      </c>
      <c r="BH252" s="24">
        <v>13.01</v>
      </c>
      <c r="BI252" s="24">
        <v>0</v>
      </c>
      <c r="BJ252" s="24">
        <v>0</v>
      </c>
      <c r="BK252" s="24">
        <v>0</v>
      </c>
      <c r="BL252" s="24">
        <v>0</v>
      </c>
      <c r="BM252" s="24">
        <v>0</v>
      </c>
      <c r="BN252" s="24">
        <v>8515.84</v>
      </c>
      <c r="BO252" s="24">
        <v>2396.61</v>
      </c>
      <c r="BP252" s="24">
        <v>0</v>
      </c>
      <c r="BQ252" s="24">
        <v>493.47</v>
      </c>
      <c r="BR252" s="24">
        <v>0</v>
      </c>
      <c r="BS252" s="24">
        <v>1356.3</v>
      </c>
      <c r="BT252" s="24">
        <v>3819.54</v>
      </c>
      <c r="BU252" s="24">
        <v>0</v>
      </c>
      <c r="BV252" s="24">
        <v>0</v>
      </c>
      <c r="BW252" s="24">
        <v>0</v>
      </c>
      <c r="BX252" s="24">
        <v>0</v>
      </c>
      <c r="BY252" s="24">
        <v>0</v>
      </c>
      <c r="BZ252" s="24">
        <v>1052.45</v>
      </c>
      <c r="CA252" s="24">
        <v>2972.11</v>
      </c>
      <c r="CB252" s="24">
        <v>0</v>
      </c>
      <c r="CC252" s="24">
        <v>525.21</v>
      </c>
    </row>
    <row r="253" spans="1:81" ht="12.75" customHeight="1" x14ac:dyDescent="0.2">
      <c r="A253" s="16"/>
      <c r="B253" s="5"/>
      <c r="C253" s="23" t="s">
        <v>386</v>
      </c>
      <c r="D253" s="24">
        <v>123.96</v>
      </c>
      <c r="E253" s="24">
        <v>123.96</v>
      </c>
      <c r="F253" s="24">
        <v>123.96</v>
      </c>
      <c r="G253" s="24">
        <v>0</v>
      </c>
      <c r="H253" s="24">
        <v>0</v>
      </c>
      <c r="I253" s="24">
        <v>0</v>
      </c>
      <c r="J253" s="24">
        <v>123.96</v>
      </c>
      <c r="K253" s="24">
        <v>123.96</v>
      </c>
      <c r="L253" s="24">
        <v>123.96</v>
      </c>
      <c r="M253" s="24">
        <v>0</v>
      </c>
      <c r="N253" s="24">
        <v>0</v>
      </c>
      <c r="O253" s="24">
        <v>123.96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123.96</v>
      </c>
      <c r="AJ253" s="24">
        <v>0</v>
      </c>
      <c r="AK253" s="24">
        <v>0</v>
      </c>
      <c r="AL253" s="24">
        <v>0</v>
      </c>
      <c r="AM253" s="24">
        <v>0</v>
      </c>
      <c r="AN253" s="24">
        <v>0</v>
      </c>
      <c r="AO253" s="24">
        <v>0</v>
      </c>
      <c r="AP253" s="24">
        <v>0</v>
      </c>
      <c r="AQ253" s="129">
        <v>0</v>
      </c>
      <c r="AR253" s="24">
        <v>0</v>
      </c>
      <c r="AS253" s="24">
        <v>0</v>
      </c>
      <c r="AT253" s="24">
        <v>0</v>
      </c>
      <c r="AU253" s="24">
        <v>0</v>
      </c>
      <c r="AV253" s="24">
        <v>0</v>
      </c>
      <c r="AW253" s="24">
        <v>0</v>
      </c>
      <c r="AX253" s="24">
        <v>0</v>
      </c>
      <c r="AY253" s="24">
        <v>0</v>
      </c>
      <c r="AZ253" s="24">
        <v>0</v>
      </c>
      <c r="BA253" s="24">
        <v>0</v>
      </c>
      <c r="BB253" s="24">
        <v>0</v>
      </c>
      <c r="BC253" s="24">
        <v>0</v>
      </c>
      <c r="BD253" s="24">
        <v>0</v>
      </c>
      <c r="BE253" s="24">
        <v>0</v>
      </c>
      <c r="BF253" s="24">
        <v>0</v>
      </c>
      <c r="BG253" s="24">
        <v>0</v>
      </c>
      <c r="BH253" s="24">
        <v>0</v>
      </c>
      <c r="BI253" s="24">
        <v>0</v>
      </c>
      <c r="BJ253" s="24">
        <v>0</v>
      </c>
      <c r="BK253" s="24">
        <v>0</v>
      </c>
      <c r="BL253" s="24">
        <v>0</v>
      </c>
      <c r="BM253" s="24">
        <v>0</v>
      </c>
      <c r="BN253" s="24">
        <v>0</v>
      </c>
      <c r="BO253" s="24">
        <v>0</v>
      </c>
      <c r="BP253" s="24">
        <v>0</v>
      </c>
      <c r="BQ253" s="24">
        <v>0</v>
      </c>
      <c r="BR253" s="24">
        <v>0</v>
      </c>
      <c r="BS253" s="24">
        <v>0</v>
      </c>
      <c r="BT253" s="24">
        <v>0</v>
      </c>
      <c r="BU253" s="24">
        <v>0</v>
      </c>
      <c r="BV253" s="24">
        <v>0</v>
      </c>
      <c r="BW253" s="24">
        <v>0</v>
      </c>
      <c r="BX253" s="24">
        <v>0</v>
      </c>
      <c r="BY253" s="24">
        <v>0</v>
      </c>
      <c r="BZ253" s="24">
        <v>0</v>
      </c>
      <c r="CA253" s="24">
        <v>0</v>
      </c>
      <c r="CB253" s="24">
        <v>0</v>
      </c>
      <c r="CC253" s="24">
        <v>0</v>
      </c>
    </row>
    <row r="254" spans="1:81" ht="12.75" customHeight="1" x14ac:dyDescent="0.2">
      <c r="A254" s="16"/>
      <c r="B254" s="5"/>
      <c r="C254" s="23" t="s">
        <v>387</v>
      </c>
      <c r="D254" s="24">
        <v>67477.810000000012</v>
      </c>
      <c r="E254" s="24">
        <v>64399.700000000026</v>
      </c>
      <c r="F254" s="24">
        <v>47501.840000000018</v>
      </c>
      <c r="G254" s="24">
        <v>16897.86</v>
      </c>
      <c r="H254" s="24">
        <v>2548.11</v>
      </c>
      <c r="I254" s="24">
        <v>530</v>
      </c>
      <c r="J254" s="24">
        <v>60365.980000000018</v>
      </c>
      <c r="K254" s="24">
        <v>57817.870000000017</v>
      </c>
      <c r="L254" s="24">
        <v>43885.920000000013</v>
      </c>
      <c r="M254" s="24">
        <v>13931.95</v>
      </c>
      <c r="N254" s="24">
        <v>2548.11</v>
      </c>
      <c r="O254" s="24">
        <v>46434.030000000013</v>
      </c>
      <c r="P254" s="24">
        <v>0</v>
      </c>
      <c r="Q254" s="24">
        <v>0</v>
      </c>
      <c r="R254" s="24">
        <v>0</v>
      </c>
      <c r="S254" s="24">
        <v>0</v>
      </c>
      <c r="T254" s="24">
        <v>6581.83</v>
      </c>
      <c r="U254" s="24">
        <v>3615.9200000000005</v>
      </c>
      <c r="V254" s="24">
        <v>2965.91</v>
      </c>
      <c r="W254" s="24">
        <v>6581.83</v>
      </c>
      <c r="X254" s="24">
        <v>6581.83</v>
      </c>
      <c r="Y254" s="24">
        <v>3615.9200000000005</v>
      </c>
      <c r="Z254" s="24">
        <v>2965.91</v>
      </c>
      <c r="AA254" s="24">
        <v>530</v>
      </c>
      <c r="AB254" s="24">
        <v>1974.68</v>
      </c>
      <c r="AC254" s="24">
        <v>3852.84</v>
      </c>
      <c r="AD254" s="24">
        <v>2509.11</v>
      </c>
      <c r="AE254" s="24">
        <v>22425.81</v>
      </c>
      <c r="AF254" s="24">
        <v>158.49</v>
      </c>
      <c r="AG254" s="24">
        <v>4712.03</v>
      </c>
      <c r="AH254" s="24">
        <v>2752.63</v>
      </c>
      <c r="AI254" s="24">
        <v>750.65</v>
      </c>
      <c r="AJ254" s="24">
        <v>1499.89</v>
      </c>
      <c r="AK254" s="24">
        <v>6412.11</v>
      </c>
      <c r="AL254" s="24">
        <v>2601.1799999999998</v>
      </c>
      <c r="AM254" s="24">
        <v>2548.11</v>
      </c>
      <c r="AN254" s="24">
        <v>0</v>
      </c>
      <c r="AO254" s="24">
        <v>394.37</v>
      </c>
      <c r="AP254" s="24">
        <v>85.01</v>
      </c>
      <c r="AQ254" s="129">
        <v>148.47999999999999</v>
      </c>
      <c r="AR254" s="24">
        <v>706.74</v>
      </c>
      <c r="AS254" s="24">
        <v>3683.61</v>
      </c>
      <c r="AT254" s="24">
        <v>0</v>
      </c>
      <c r="AU254" s="24">
        <v>321.68</v>
      </c>
      <c r="AV254" s="24">
        <v>61.73</v>
      </c>
      <c r="AW254" s="24">
        <v>876.83</v>
      </c>
      <c r="AX254" s="24">
        <v>7.15</v>
      </c>
      <c r="AY254" s="24">
        <v>117.13</v>
      </c>
      <c r="AZ254" s="24">
        <v>1467.51</v>
      </c>
      <c r="BA254" s="24">
        <v>0</v>
      </c>
      <c r="BB254" s="24">
        <v>45.96</v>
      </c>
      <c r="BC254" s="24">
        <v>0</v>
      </c>
      <c r="BD254" s="24">
        <v>252.25</v>
      </c>
      <c r="BE254" s="24">
        <v>0</v>
      </c>
      <c r="BF254" s="24">
        <v>0</v>
      </c>
      <c r="BG254" s="24">
        <v>0</v>
      </c>
      <c r="BH254" s="24">
        <v>0</v>
      </c>
      <c r="BI254" s="24">
        <v>0</v>
      </c>
      <c r="BJ254" s="24">
        <v>0</v>
      </c>
      <c r="BK254" s="24">
        <v>0</v>
      </c>
      <c r="BL254" s="24">
        <v>848.05</v>
      </c>
      <c r="BM254" s="24">
        <v>0</v>
      </c>
      <c r="BN254" s="24">
        <v>1016.08</v>
      </c>
      <c r="BO254" s="24">
        <v>117.4</v>
      </c>
      <c r="BP254" s="24">
        <v>0.38</v>
      </c>
      <c r="BQ254" s="24">
        <v>15.51</v>
      </c>
      <c r="BR254" s="24">
        <v>2.0299999999999998</v>
      </c>
      <c r="BS254" s="24">
        <v>1206.53</v>
      </c>
      <c r="BT254" s="24">
        <v>2948.37</v>
      </c>
      <c r="BU254" s="24">
        <v>0</v>
      </c>
      <c r="BV254" s="24">
        <v>0</v>
      </c>
      <c r="BW254" s="24">
        <v>0</v>
      </c>
      <c r="BX254" s="24">
        <v>0</v>
      </c>
      <c r="BY254" s="24">
        <v>427.48</v>
      </c>
      <c r="BZ254" s="24">
        <v>134.05000000000001</v>
      </c>
      <c r="CA254" s="24">
        <v>366.6</v>
      </c>
      <c r="CB254" s="24">
        <v>0.36</v>
      </c>
      <c r="CC254" s="24">
        <v>28.99</v>
      </c>
    </row>
    <row r="255" spans="1:81" ht="12.75" customHeight="1" x14ac:dyDescent="0.2">
      <c r="A255" s="16"/>
      <c r="B255" s="5"/>
      <c r="C255" s="23" t="s">
        <v>388</v>
      </c>
      <c r="D255" s="24">
        <v>2732554.53</v>
      </c>
      <c r="E255" s="24">
        <v>2690098.3400000003</v>
      </c>
      <c r="F255" s="24">
        <v>2030534.02</v>
      </c>
      <c r="G255" s="24">
        <v>659564.31999999995</v>
      </c>
      <c r="H255" s="24">
        <v>15596.04</v>
      </c>
      <c r="I255" s="24">
        <v>26860.15</v>
      </c>
      <c r="J255" s="24">
        <v>2522702.9300000002</v>
      </c>
      <c r="K255" s="24">
        <v>2507106.89</v>
      </c>
      <c r="L255" s="24">
        <v>1940861.9900000002</v>
      </c>
      <c r="M255" s="24">
        <v>566244.9</v>
      </c>
      <c r="N255" s="24">
        <v>15596.04</v>
      </c>
      <c r="O255" s="24">
        <v>1956458.0300000003</v>
      </c>
      <c r="P255" s="24">
        <v>7.44</v>
      </c>
      <c r="Q255" s="24">
        <v>7.44</v>
      </c>
      <c r="R255" s="24">
        <v>7.44</v>
      </c>
      <c r="S255" s="24">
        <v>0</v>
      </c>
      <c r="T255" s="24">
        <v>182984.01</v>
      </c>
      <c r="U255" s="24">
        <v>89664.589999999982</v>
      </c>
      <c r="V255" s="24">
        <v>93319.419999999984</v>
      </c>
      <c r="W255" s="24">
        <v>182984.01</v>
      </c>
      <c r="X255" s="24">
        <v>182984.01</v>
      </c>
      <c r="Y255" s="24">
        <v>89664.589999999982</v>
      </c>
      <c r="Z255" s="24">
        <v>93319.419999999984</v>
      </c>
      <c r="AA255" s="24">
        <v>26860.15</v>
      </c>
      <c r="AB255" s="24">
        <v>280311.17</v>
      </c>
      <c r="AC255" s="24">
        <v>55208.93</v>
      </c>
      <c r="AD255" s="24">
        <v>176389.26</v>
      </c>
      <c r="AE255" s="24">
        <v>645742.19999999995</v>
      </c>
      <c r="AF255" s="24">
        <v>0</v>
      </c>
      <c r="AG255" s="24">
        <v>0</v>
      </c>
      <c r="AH255" s="24">
        <v>181493.02</v>
      </c>
      <c r="AI255" s="24">
        <v>174107.43</v>
      </c>
      <c r="AJ255" s="24">
        <v>9740.52</v>
      </c>
      <c r="AK255" s="24">
        <v>435252.06</v>
      </c>
      <c r="AL255" s="24">
        <v>106273.56</v>
      </c>
      <c r="AM255" s="24">
        <v>15596.04</v>
      </c>
      <c r="AN255" s="24">
        <v>60089.55</v>
      </c>
      <c r="AO255" s="24">
        <v>2915.18</v>
      </c>
      <c r="AP255" s="24">
        <v>24982.61</v>
      </c>
      <c r="AQ255" s="129">
        <v>13064.34</v>
      </c>
      <c r="AR255" s="24">
        <v>15454.67</v>
      </c>
      <c r="AS255" s="24">
        <v>104833.03</v>
      </c>
      <c r="AT255" s="24">
        <v>93394.03</v>
      </c>
      <c r="AU255" s="24">
        <v>3329.97</v>
      </c>
      <c r="AV255" s="24">
        <v>1093.79</v>
      </c>
      <c r="AW255" s="24">
        <v>5365.06</v>
      </c>
      <c r="AX255" s="24">
        <v>7284.74</v>
      </c>
      <c r="AY255" s="24">
        <v>11651.62</v>
      </c>
      <c r="AZ255" s="24">
        <v>83101.56</v>
      </c>
      <c r="BA255" s="24">
        <v>0</v>
      </c>
      <c r="BB255" s="24">
        <v>5955.42</v>
      </c>
      <c r="BC255" s="24">
        <v>0</v>
      </c>
      <c r="BD255" s="24">
        <v>10073.17</v>
      </c>
      <c r="BE255" s="24">
        <v>0</v>
      </c>
      <c r="BF255" s="24">
        <v>7.44</v>
      </c>
      <c r="BG255" s="24">
        <v>0</v>
      </c>
      <c r="BH255" s="24">
        <v>0</v>
      </c>
      <c r="BI255" s="24">
        <v>0</v>
      </c>
      <c r="BJ255" s="24">
        <v>0</v>
      </c>
      <c r="BK255" s="24">
        <v>0</v>
      </c>
      <c r="BL255" s="24">
        <v>87561.44</v>
      </c>
      <c r="BM255" s="24">
        <v>70618.23</v>
      </c>
      <c r="BN255" s="24">
        <v>0</v>
      </c>
      <c r="BO255" s="24">
        <v>1159.04</v>
      </c>
      <c r="BP255" s="24">
        <v>17.14</v>
      </c>
      <c r="BQ255" s="24">
        <v>20374.34</v>
      </c>
      <c r="BR255" s="24">
        <v>1007.95</v>
      </c>
      <c r="BS255" s="24">
        <v>656.29</v>
      </c>
      <c r="BT255" s="24">
        <v>1318.9</v>
      </c>
      <c r="BU255" s="24">
        <v>0</v>
      </c>
      <c r="BV255" s="24">
        <v>0</v>
      </c>
      <c r="BW255" s="24">
        <v>0</v>
      </c>
      <c r="BX255" s="24">
        <v>0</v>
      </c>
      <c r="BY255" s="24">
        <v>270.68</v>
      </c>
      <c r="BZ255" s="24">
        <v>5319.96</v>
      </c>
      <c r="CA255" s="24">
        <v>12124.4</v>
      </c>
      <c r="CB255" s="24">
        <v>0</v>
      </c>
      <c r="CC255" s="24">
        <v>9415.7900000000009</v>
      </c>
    </row>
    <row r="256" spans="1:81" ht="12.75" customHeight="1" x14ac:dyDescent="0.2">
      <c r="A256" s="16"/>
      <c r="B256" s="17" t="s">
        <v>293</v>
      </c>
      <c r="C256" s="23"/>
      <c r="D256" s="24">
        <v>369586.29000002146</v>
      </c>
      <c r="E256" s="24">
        <v>367176.18999999762</v>
      </c>
      <c r="F256" s="24">
        <v>201527.81000000238</v>
      </c>
      <c r="G256" s="24">
        <v>165648.37999999523</v>
      </c>
      <c r="H256" s="24">
        <v>2324.9900000011548</v>
      </c>
      <c r="I256" s="24">
        <v>85.109999999869615</v>
      </c>
      <c r="J256" s="24">
        <v>330806.46999996901</v>
      </c>
      <c r="K256" s="24">
        <v>328481.48000001907</v>
      </c>
      <c r="L256" s="24">
        <v>168254.92000001669</v>
      </c>
      <c r="M256" s="24">
        <v>160226.55999997258</v>
      </c>
      <c r="N256" s="24">
        <v>2324.9900000011548</v>
      </c>
      <c r="O256" s="24">
        <v>170579.90999999642</v>
      </c>
      <c r="P256" s="24">
        <v>-1.0000001639127731E-2</v>
      </c>
      <c r="Q256" s="24">
        <v>-1.0000001639127731E-2</v>
      </c>
      <c r="R256" s="24">
        <v>-1.0000001639127731E-2</v>
      </c>
      <c r="S256" s="24">
        <v>0</v>
      </c>
      <c r="T256" s="24">
        <v>38694.719999999739</v>
      </c>
      <c r="U256" s="24">
        <v>33272.900000000373</v>
      </c>
      <c r="V256" s="24">
        <v>5421.820000000298</v>
      </c>
      <c r="W256" s="24">
        <v>38694.719999999739</v>
      </c>
      <c r="X256" s="24">
        <v>38694.719999999739</v>
      </c>
      <c r="Y256" s="24">
        <v>33272.900000000373</v>
      </c>
      <c r="Z256" s="24">
        <v>5421.820000000298</v>
      </c>
      <c r="AA256" s="24">
        <v>85.109999999869615</v>
      </c>
      <c r="AB256" s="24">
        <v>19798.229999996722</v>
      </c>
      <c r="AC256" s="24">
        <v>84.680000000633299</v>
      </c>
      <c r="AD256" s="24">
        <v>36242.559999998659</v>
      </c>
      <c r="AE256" s="24">
        <v>112128.40999999642</v>
      </c>
      <c r="AF256" s="24">
        <v>1.000000536441803E-2</v>
      </c>
      <c r="AG256" s="24">
        <v>1.9999999552965164E-2</v>
      </c>
      <c r="AH256" s="24">
        <v>1.000000536441803E-2</v>
      </c>
      <c r="AI256" s="24">
        <v>2240.2499999962747</v>
      </c>
      <c r="AJ256" s="24">
        <v>2264.4699999997392</v>
      </c>
      <c r="AK256" s="24">
        <v>7676.8500000089407</v>
      </c>
      <c r="AL256" s="24">
        <v>79495.039999997243</v>
      </c>
      <c r="AM256" s="24">
        <v>2324.9900000011548</v>
      </c>
      <c r="AN256" s="24">
        <v>9.9999997764825821E-3</v>
      </c>
      <c r="AO256" s="24">
        <v>3006.0300000000279</v>
      </c>
      <c r="AP256" s="24">
        <v>1631.4399999999441</v>
      </c>
      <c r="AQ256" s="129">
        <v>23.540000000037253</v>
      </c>
      <c r="AR256" s="24">
        <v>5541.75</v>
      </c>
      <c r="AS256" s="24">
        <v>1.0000000009313226E-2</v>
      </c>
      <c r="AT256" s="24">
        <v>33133.669999999925</v>
      </c>
      <c r="AU256" s="24">
        <v>11355.249999999884</v>
      </c>
      <c r="AV256" s="24">
        <v>2694.2000000000116</v>
      </c>
      <c r="AW256" s="24">
        <v>1.0000000707805157E-2</v>
      </c>
      <c r="AX256" s="24">
        <v>-1.0000000009313226E-2</v>
      </c>
      <c r="AY256" s="24">
        <v>8139.2999999999302</v>
      </c>
      <c r="AZ256" s="24">
        <v>0</v>
      </c>
      <c r="BA256" s="24">
        <v>-2.0000000018626451E-2</v>
      </c>
      <c r="BB256" s="24">
        <v>1593.2800000000279</v>
      </c>
      <c r="BC256" s="24">
        <v>1.0000000009313226E-2</v>
      </c>
      <c r="BD256" s="24">
        <v>1432.4700000000885</v>
      </c>
      <c r="BE256" s="24">
        <v>9.9999999511055648E-3</v>
      </c>
      <c r="BF256" s="24">
        <v>0</v>
      </c>
      <c r="BG256" s="24">
        <v>0</v>
      </c>
      <c r="BH256" s="24">
        <v>0</v>
      </c>
      <c r="BI256" s="24">
        <v>-1.0000000009313226E-2</v>
      </c>
      <c r="BJ256" s="24">
        <v>0</v>
      </c>
      <c r="BK256" s="24">
        <v>0</v>
      </c>
      <c r="BL256" s="24">
        <v>-9.9999997764825821E-3</v>
      </c>
      <c r="BM256" s="24">
        <v>-1.0000000009313226E-2</v>
      </c>
      <c r="BN256" s="24">
        <v>25749.840000000026</v>
      </c>
      <c r="BO256" s="24">
        <v>2145.5500000000175</v>
      </c>
      <c r="BP256" s="24">
        <v>587.84999999999127</v>
      </c>
      <c r="BQ256" s="24">
        <v>811.26999999998952</v>
      </c>
      <c r="BR256" s="24">
        <v>381.69999999999709</v>
      </c>
      <c r="BS256" s="24">
        <v>4789.6499999999651</v>
      </c>
      <c r="BT256" s="24">
        <v>1753.5100000000093</v>
      </c>
      <c r="BU256" s="24">
        <v>38.270000000004075</v>
      </c>
      <c r="BV256" s="24">
        <v>1.0000000002037268E-2</v>
      </c>
      <c r="BW256" s="24">
        <v>0</v>
      </c>
      <c r="BX256" s="24">
        <v>2437.0800000000017</v>
      </c>
      <c r="BY256" s="24">
        <v>1.0000000009313226E-2</v>
      </c>
      <c r="BZ256" s="24">
        <v>85.100000000005821</v>
      </c>
      <c r="CA256" s="24">
        <v>1.0000000067520887E-2</v>
      </c>
      <c r="CB256" s="24">
        <v>0</v>
      </c>
      <c r="CC256" s="24">
        <v>0</v>
      </c>
    </row>
    <row r="257" spans="1:81" ht="12.75" customHeight="1" x14ac:dyDescent="0.2">
      <c r="A257" s="16" t="s">
        <v>389</v>
      </c>
      <c r="B257" s="5"/>
      <c r="C257" s="23"/>
      <c r="D257" s="22">
        <v>418894282.26999998</v>
      </c>
      <c r="E257" s="22">
        <v>412259796.13999993</v>
      </c>
      <c r="F257" s="22">
        <v>267279255.49000004</v>
      </c>
      <c r="G257" s="22">
        <v>144980540.65000004</v>
      </c>
      <c r="H257" s="22">
        <v>5585649.6900000004</v>
      </c>
      <c r="I257" s="22">
        <v>1048836.4400000002</v>
      </c>
      <c r="J257" s="22">
        <v>404077993.42999995</v>
      </c>
      <c r="K257" s="22">
        <v>398492343.73999989</v>
      </c>
      <c r="L257" s="22">
        <v>255697082.96000001</v>
      </c>
      <c r="M257" s="22">
        <v>142795260.78000003</v>
      </c>
      <c r="N257" s="22">
        <v>5585649.6900000004</v>
      </c>
      <c r="O257" s="22">
        <v>261282732.64999998</v>
      </c>
      <c r="P257" s="22">
        <v>8788620.1799999997</v>
      </c>
      <c r="Q257" s="22">
        <v>8788620.1799999997</v>
      </c>
      <c r="R257" s="22">
        <v>8544805.7799999993</v>
      </c>
      <c r="S257" s="22">
        <v>243814.40000000002</v>
      </c>
      <c r="T257" s="22">
        <v>4978832.22</v>
      </c>
      <c r="U257" s="22">
        <v>3037366.75</v>
      </c>
      <c r="V257" s="22">
        <v>1941465.4700000002</v>
      </c>
      <c r="W257" s="22">
        <v>4978832.22</v>
      </c>
      <c r="X257" s="22">
        <v>4978832.22</v>
      </c>
      <c r="Y257" s="22">
        <v>3037366.75</v>
      </c>
      <c r="Z257" s="22">
        <v>1941465.4700000002</v>
      </c>
      <c r="AA257" s="22">
        <v>1048836.4400000002</v>
      </c>
      <c r="AB257" s="22">
        <v>27322181.219999999</v>
      </c>
      <c r="AC257" s="22">
        <v>6502538.6299999999</v>
      </c>
      <c r="AD257" s="22">
        <v>11297940.48</v>
      </c>
      <c r="AE257" s="22">
        <v>142759504.38</v>
      </c>
      <c r="AF257" s="22">
        <v>35413482.410000004</v>
      </c>
      <c r="AG257" s="22">
        <v>4465677.18</v>
      </c>
      <c r="AH257" s="22">
        <v>67213504.00999999</v>
      </c>
      <c r="AI257" s="22">
        <v>22590623.32</v>
      </c>
      <c r="AJ257" s="22">
        <v>3493280.54</v>
      </c>
      <c r="AK257" s="22">
        <v>41511174.020000003</v>
      </c>
      <c r="AL257" s="22">
        <v>13884251.91</v>
      </c>
      <c r="AM257" s="22">
        <v>5585649.6900000004</v>
      </c>
      <c r="AN257" s="22">
        <v>2999766.3</v>
      </c>
      <c r="AO257" s="22">
        <v>626369.75000000012</v>
      </c>
      <c r="AP257" s="22">
        <v>777335.93</v>
      </c>
      <c r="AQ257" s="128">
        <v>762921.80999999994</v>
      </c>
      <c r="AR257" s="22">
        <v>1081501.2600000002</v>
      </c>
      <c r="AS257" s="22">
        <v>1178726.2699999998</v>
      </c>
      <c r="AT257" s="22">
        <v>2083788.0699999998</v>
      </c>
      <c r="AU257" s="22">
        <v>506021.38</v>
      </c>
      <c r="AV257" s="22">
        <v>187907.25</v>
      </c>
      <c r="AW257" s="22">
        <v>5176140.7299999995</v>
      </c>
      <c r="AX257" s="22">
        <v>1187598.3799999999</v>
      </c>
      <c r="AY257" s="22">
        <v>726290.84</v>
      </c>
      <c r="AZ257" s="22">
        <v>934051.11</v>
      </c>
      <c r="BA257" s="22">
        <v>2187810.14</v>
      </c>
      <c r="BB257" s="22">
        <v>139296.89000000001</v>
      </c>
      <c r="BC257" s="22">
        <v>566644.47000000009</v>
      </c>
      <c r="BD257" s="22">
        <v>425846.7</v>
      </c>
      <c r="BE257" s="22">
        <v>490168.36000000004</v>
      </c>
      <c r="BF257" s="22">
        <v>7597376.5099999998</v>
      </c>
      <c r="BG257" s="22">
        <v>200077.45999999996</v>
      </c>
      <c r="BH257" s="22">
        <v>243814.40000000002</v>
      </c>
      <c r="BI257" s="22">
        <v>671537.53</v>
      </c>
      <c r="BJ257" s="22">
        <v>25647.600000000006</v>
      </c>
      <c r="BK257" s="22">
        <v>50166.68</v>
      </c>
      <c r="BL257" s="22">
        <v>1440066.8399999999</v>
      </c>
      <c r="BM257" s="22">
        <v>617620.00999999989</v>
      </c>
      <c r="BN257" s="22">
        <v>514553.64</v>
      </c>
      <c r="BO257" s="22">
        <v>175249.07</v>
      </c>
      <c r="BP257" s="22">
        <v>123762.79</v>
      </c>
      <c r="BQ257" s="22">
        <v>201453.41999999998</v>
      </c>
      <c r="BR257" s="22">
        <v>54437.560000000005</v>
      </c>
      <c r="BS257" s="22">
        <v>412666.05000000005</v>
      </c>
      <c r="BT257" s="22">
        <v>989771.96</v>
      </c>
      <c r="BU257" s="22">
        <v>20894.150000000001</v>
      </c>
      <c r="BV257" s="22">
        <v>33807.160000000003</v>
      </c>
      <c r="BW257" s="22">
        <v>2625.99</v>
      </c>
      <c r="BX257" s="22">
        <v>57288.37</v>
      </c>
      <c r="BY257" s="22">
        <v>334635.21000000002</v>
      </c>
      <c r="BZ257" s="22">
        <v>137721.15</v>
      </c>
      <c r="CA257" s="22">
        <v>460242.18</v>
      </c>
      <c r="CB257" s="22">
        <v>210576.97</v>
      </c>
      <c r="CC257" s="22">
        <v>240296.14</v>
      </c>
    </row>
    <row r="258" spans="1:81" ht="12.75" customHeight="1" x14ac:dyDescent="0.2">
      <c r="A258" s="16"/>
      <c r="B258" s="17" t="s">
        <v>390</v>
      </c>
      <c r="C258" s="23"/>
      <c r="D258" s="24">
        <v>407562972.72999996</v>
      </c>
      <c r="E258" s="24">
        <v>401627427.12999994</v>
      </c>
      <c r="F258" s="24">
        <v>257590465.42000005</v>
      </c>
      <c r="G258" s="24">
        <v>144036961.71000004</v>
      </c>
      <c r="H258" s="24">
        <v>4951162.4800000004</v>
      </c>
      <c r="I258" s="24">
        <v>984383.12000000011</v>
      </c>
      <c r="J258" s="24">
        <v>393150000.18999994</v>
      </c>
      <c r="K258" s="24">
        <v>388198837.70999992</v>
      </c>
      <c r="L258" s="24">
        <v>246386235.84</v>
      </c>
      <c r="M258" s="24">
        <v>141812601.87000003</v>
      </c>
      <c r="N258" s="24">
        <v>4951162.4800000004</v>
      </c>
      <c r="O258" s="24">
        <v>251337398.31999999</v>
      </c>
      <c r="P258" s="24">
        <v>8056070.8200000003</v>
      </c>
      <c r="Q258" s="24">
        <v>8056070.8200000003</v>
      </c>
      <c r="R258" s="24">
        <v>7873329.1200000001</v>
      </c>
      <c r="S258" s="24">
        <v>182741.7</v>
      </c>
      <c r="T258" s="24">
        <v>5372518.5999999996</v>
      </c>
      <c r="U258" s="24">
        <v>3330900.46</v>
      </c>
      <c r="V258" s="24">
        <v>2041618.1400000001</v>
      </c>
      <c r="W258" s="24">
        <v>5372518.5999999996</v>
      </c>
      <c r="X258" s="24">
        <v>5372518.5999999996</v>
      </c>
      <c r="Y258" s="24">
        <v>3330900.46</v>
      </c>
      <c r="Z258" s="24">
        <v>2041618.1400000001</v>
      </c>
      <c r="AA258" s="24">
        <v>984383.12000000011</v>
      </c>
      <c r="AB258" s="24">
        <v>26067292.719999999</v>
      </c>
      <c r="AC258" s="24">
        <v>6727934.5800000001</v>
      </c>
      <c r="AD258" s="24">
        <v>11225977.35</v>
      </c>
      <c r="AE258" s="24">
        <v>135656282.90000001</v>
      </c>
      <c r="AF258" s="24">
        <v>34390084.740000002</v>
      </c>
      <c r="AG258" s="24">
        <v>4189099.64</v>
      </c>
      <c r="AH258" s="24">
        <v>67551581.609999999</v>
      </c>
      <c r="AI258" s="24">
        <v>22057241.5</v>
      </c>
      <c r="AJ258" s="24">
        <v>3405548.26</v>
      </c>
      <c r="AK258" s="24">
        <v>40657918.539999999</v>
      </c>
      <c r="AL258" s="24">
        <v>14047547.279999999</v>
      </c>
      <c r="AM258" s="24">
        <v>4951162.4800000004</v>
      </c>
      <c r="AN258" s="24">
        <v>3115504.52</v>
      </c>
      <c r="AO258" s="24">
        <v>615921.81000000006</v>
      </c>
      <c r="AP258" s="24">
        <v>994490.18</v>
      </c>
      <c r="AQ258" s="129">
        <v>776310.37</v>
      </c>
      <c r="AR258" s="24">
        <v>1072397.1000000001</v>
      </c>
      <c r="AS258" s="24">
        <v>1164290.71</v>
      </c>
      <c r="AT258" s="24">
        <v>2138357.3199999998</v>
      </c>
      <c r="AU258" s="24">
        <v>743676.65</v>
      </c>
      <c r="AV258" s="24">
        <v>173713.37</v>
      </c>
      <c r="AW258" s="24">
        <v>5133515.18</v>
      </c>
      <c r="AX258" s="24">
        <v>1120162.8999999999</v>
      </c>
      <c r="AY258" s="24">
        <v>720796.53</v>
      </c>
      <c r="AZ258" s="24">
        <v>928419.16</v>
      </c>
      <c r="BA258" s="24">
        <v>1997770.83</v>
      </c>
      <c r="BB258" s="24">
        <v>216673.6</v>
      </c>
      <c r="BC258" s="24">
        <v>394991.27</v>
      </c>
      <c r="BD258" s="24">
        <v>409196.25</v>
      </c>
      <c r="BE258" s="24">
        <v>506140.84</v>
      </c>
      <c r="BF258" s="24">
        <v>7269656.7199999997</v>
      </c>
      <c r="BG258" s="24">
        <v>449860.99</v>
      </c>
      <c r="BH258" s="24">
        <v>182741.7</v>
      </c>
      <c r="BI258" s="24">
        <v>27797.45</v>
      </c>
      <c r="BJ258" s="24">
        <v>73566.22</v>
      </c>
      <c r="BK258" s="24">
        <v>52447.74</v>
      </c>
      <c r="BL258" s="24">
        <v>1574420.39</v>
      </c>
      <c r="BM258" s="24">
        <v>661130.15999999992</v>
      </c>
      <c r="BN258" s="24">
        <v>503684.52</v>
      </c>
      <c r="BO258" s="24">
        <v>203187.15</v>
      </c>
      <c r="BP258" s="24">
        <v>111254.36</v>
      </c>
      <c r="BQ258" s="24">
        <v>206257.41</v>
      </c>
      <c r="BR258" s="24">
        <v>57755.05</v>
      </c>
      <c r="BS258" s="24">
        <v>432565.08</v>
      </c>
      <c r="BT258" s="24">
        <v>994887.96</v>
      </c>
      <c r="BU258" s="24">
        <v>49916.47</v>
      </c>
      <c r="BV258" s="24">
        <v>55505.62</v>
      </c>
      <c r="BW258" s="24">
        <v>11664.34</v>
      </c>
      <c r="BX258" s="24">
        <v>71671.09</v>
      </c>
      <c r="BY258" s="24">
        <v>438619</v>
      </c>
      <c r="BZ258" s="24">
        <v>133720.62</v>
      </c>
      <c r="CA258" s="24">
        <v>402098.64</v>
      </c>
      <c r="CB258" s="24">
        <v>210308.91</v>
      </c>
      <c r="CC258" s="24">
        <v>238254.95</v>
      </c>
    </row>
    <row r="259" spans="1:81" ht="12.75" customHeight="1" x14ac:dyDescent="0.2">
      <c r="A259" s="16"/>
      <c r="B259" s="5"/>
      <c r="C259" s="23" t="s">
        <v>391</v>
      </c>
      <c r="D259" s="24">
        <v>50455939.850000001</v>
      </c>
      <c r="E259" s="24">
        <v>49739118.399999991</v>
      </c>
      <c r="F259" s="24">
        <v>35476693.909999996</v>
      </c>
      <c r="G259" s="24">
        <v>14262424.490000002</v>
      </c>
      <c r="H259" s="24">
        <v>478590.79</v>
      </c>
      <c r="I259" s="24">
        <v>238230.65999999997</v>
      </c>
      <c r="J259" s="24">
        <v>47812272.07</v>
      </c>
      <c r="K259" s="24">
        <v>47333681.280000001</v>
      </c>
      <c r="L259" s="24">
        <v>33429928.309999999</v>
      </c>
      <c r="M259" s="24">
        <v>13903752.970000003</v>
      </c>
      <c r="N259" s="24">
        <v>478590.79</v>
      </c>
      <c r="O259" s="24">
        <v>33908519.099999994</v>
      </c>
      <c r="P259" s="24">
        <v>1055692.31</v>
      </c>
      <c r="Q259" s="24">
        <v>1055692.31</v>
      </c>
      <c r="R259" s="24">
        <v>1046858.8300000001</v>
      </c>
      <c r="S259" s="24">
        <v>8833.48</v>
      </c>
      <c r="T259" s="24">
        <v>1349744.81</v>
      </c>
      <c r="U259" s="24">
        <v>999906.7699999999</v>
      </c>
      <c r="V259" s="24">
        <v>349838.04</v>
      </c>
      <c r="W259" s="24">
        <v>1349744.81</v>
      </c>
      <c r="X259" s="24">
        <v>1349744.81</v>
      </c>
      <c r="Y259" s="24">
        <v>999906.7699999999</v>
      </c>
      <c r="Z259" s="24">
        <v>349838.04</v>
      </c>
      <c r="AA259" s="24">
        <v>238230.65999999997</v>
      </c>
      <c r="AB259" s="24">
        <v>6467178.3600000003</v>
      </c>
      <c r="AC259" s="24">
        <v>2030160.82</v>
      </c>
      <c r="AD259" s="24">
        <v>1570504.79</v>
      </c>
      <c r="AE259" s="24">
        <v>9786962.0199999996</v>
      </c>
      <c r="AF259" s="24">
        <v>102062.22</v>
      </c>
      <c r="AG259" s="24">
        <v>2212153.85</v>
      </c>
      <c r="AH259" s="24">
        <v>5979833.9400000004</v>
      </c>
      <c r="AI259" s="24">
        <v>3820223.26</v>
      </c>
      <c r="AJ259" s="24">
        <v>858106.75</v>
      </c>
      <c r="AK259" s="24">
        <v>7310885.5099999998</v>
      </c>
      <c r="AL259" s="24">
        <v>2381285.9900000002</v>
      </c>
      <c r="AM259" s="24">
        <v>478590.79</v>
      </c>
      <c r="AN259" s="24">
        <v>1014950.47</v>
      </c>
      <c r="AO259" s="24">
        <v>294452.03999999998</v>
      </c>
      <c r="AP259" s="24">
        <v>130539.18</v>
      </c>
      <c r="AQ259" s="129">
        <v>153595.26</v>
      </c>
      <c r="AR259" s="24">
        <v>383445.99</v>
      </c>
      <c r="AS259" s="24">
        <v>293620.24</v>
      </c>
      <c r="AT259" s="24">
        <v>521802.75</v>
      </c>
      <c r="AU259" s="24">
        <v>261776.31</v>
      </c>
      <c r="AV259" s="24">
        <v>71638.27</v>
      </c>
      <c r="AW259" s="24">
        <v>708873.33</v>
      </c>
      <c r="AX259" s="24">
        <v>240692.64</v>
      </c>
      <c r="AY259" s="24">
        <v>191784.07</v>
      </c>
      <c r="AZ259" s="24">
        <v>261781.64</v>
      </c>
      <c r="BA259" s="24">
        <v>85024.320000000007</v>
      </c>
      <c r="BB259" s="24">
        <v>26784.32</v>
      </c>
      <c r="BC259" s="24">
        <v>80435.47</v>
      </c>
      <c r="BD259" s="24">
        <v>85564.19</v>
      </c>
      <c r="BE259" s="24">
        <v>7563.28</v>
      </c>
      <c r="BF259" s="24">
        <v>1046858.8300000001</v>
      </c>
      <c r="BG259" s="24">
        <v>0</v>
      </c>
      <c r="BH259" s="24">
        <v>8833.48</v>
      </c>
      <c r="BI259" s="24">
        <v>0</v>
      </c>
      <c r="BJ259" s="24">
        <v>0</v>
      </c>
      <c r="BK259" s="24">
        <v>0</v>
      </c>
      <c r="BL259" s="24">
        <v>284260.76</v>
      </c>
      <c r="BM259" s="24">
        <v>63801.99</v>
      </c>
      <c r="BN259" s="24">
        <v>228263.72</v>
      </c>
      <c r="BO259" s="24">
        <v>79310.83</v>
      </c>
      <c r="BP259" s="24">
        <v>27098.45</v>
      </c>
      <c r="BQ259" s="24">
        <v>23023.66</v>
      </c>
      <c r="BR259" s="24">
        <v>25774.93</v>
      </c>
      <c r="BS259" s="24">
        <v>165327.15</v>
      </c>
      <c r="BT259" s="24">
        <v>230984.34</v>
      </c>
      <c r="BU259" s="24">
        <v>6253.12</v>
      </c>
      <c r="BV259" s="24">
        <v>13084.96</v>
      </c>
      <c r="BW259" s="24">
        <v>0</v>
      </c>
      <c r="BX259" s="24">
        <v>0</v>
      </c>
      <c r="BY259" s="24">
        <v>202560.9</v>
      </c>
      <c r="BZ259" s="24">
        <v>28800.94</v>
      </c>
      <c r="CA259" s="24">
        <v>74025.05</v>
      </c>
      <c r="CB259" s="24">
        <v>75990.06</v>
      </c>
      <c r="CC259" s="24">
        <v>59414.61</v>
      </c>
    </row>
    <row r="260" spans="1:81" ht="12.75" customHeight="1" x14ac:dyDescent="0.2">
      <c r="A260" s="16"/>
      <c r="B260" s="5"/>
      <c r="C260" s="23" t="s">
        <v>392</v>
      </c>
      <c r="D260" s="24">
        <v>15534880.17</v>
      </c>
      <c r="E260" s="24">
        <v>15351816.370000001</v>
      </c>
      <c r="F260" s="24">
        <v>10370132.780000001</v>
      </c>
      <c r="G260" s="24">
        <v>4981683.5900000017</v>
      </c>
      <c r="H260" s="24">
        <v>170568.53</v>
      </c>
      <c r="I260" s="24">
        <v>12495.27</v>
      </c>
      <c r="J260" s="24">
        <v>15152151.07</v>
      </c>
      <c r="K260" s="24">
        <v>14981582.540000001</v>
      </c>
      <c r="L260" s="24">
        <v>10015149.550000001</v>
      </c>
      <c r="M260" s="24">
        <v>4966432.9900000012</v>
      </c>
      <c r="N260" s="24">
        <v>170568.53</v>
      </c>
      <c r="O260" s="24">
        <v>10185718.08</v>
      </c>
      <c r="P260" s="24">
        <v>120771.59999999999</v>
      </c>
      <c r="Q260" s="24">
        <v>120771.59999999999</v>
      </c>
      <c r="R260" s="24">
        <v>111938.12</v>
      </c>
      <c r="S260" s="24">
        <v>8833.48</v>
      </c>
      <c r="T260" s="24">
        <v>249462.22999999998</v>
      </c>
      <c r="U260" s="24">
        <v>243045.11</v>
      </c>
      <c r="V260" s="24">
        <v>6417.12</v>
      </c>
      <c r="W260" s="24">
        <v>249462.22999999998</v>
      </c>
      <c r="X260" s="24">
        <v>249462.22999999998</v>
      </c>
      <c r="Y260" s="24">
        <v>243045.11</v>
      </c>
      <c r="Z260" s="24">
        <v>6417.12</v>
      </c>
      <c r="AA260" s="24">
        <v>12495.27</v>
      </c>
      <c r="AB260" s="24">
        <v>2038677.16</v>
      </c>
      <c r="AC260" s="24">
        <v>763748.66</v>
      </c>
      <c r="AD260" s="24">
        <v>456003.55</v>
      </c>
      <c r="AE260" s="24">
        <v>2703396.91</v>
      </c>
      <c r="AF260" s="24">
        <v>43095.88</v>
      </c>
      <c r="AG260" s="24">
        <v>1332312.82</v>
      </c>
      <c r="AH260" s="24">
        <v>1835721.86</v>
      </c>
      <c r="AI260" s="24">
        <v>2200035.61</v>
      </c>
      <c r="AJ260" s="24">
        <v>148358.34</v>
      </c>
      <c r="AK260" s="24">
        <v>1549284.65</v>
      </c>
      <c r="AL260" s="24">
        <v>711259.54</v>
      </c>
      <c r="AM260" s="24">
        <v>170568.53</v>
      </c>
      <c r="AN260" s="24">
        <v>334033.01</v>
      </c>
      <c r="AO260" s="24">
        <v>2843</v>
      </c>
      <c r="AP260" s="24">
        <v>2814.85</v>
      </c>
      <c r="AQ260" s="129">
        <v>24431.05</v>
      </c>
      <c r="AR260" s="24">
        <v>123289.49</v>
      </c>
      <c r="AS260" s="24">
        <v>25177.49</v>
      </c>
      <c r="AT260" s="24">
        <v>44115.32</v>
      </c>
      <c r="AU260" s="24">
        <v>72596.320000000007</v>
      </c>
      <c r="AV260" s="24">
        <v>28620.07</v>
      </c>
      <c r="AW260" s="24">
        <v>471327.7</v>
      </c>
      <c r="AX260" s="24">
        <v>9740.2900000000009</v>
      </c>
      <c r="AY260" s="24">
        <v>12376.65</v>
      </c>
      <c r="AZ260" s="24">
        <v>18920.45</v>
      </c>
      <c r="BA260" s="24">
        <v>0</v>
      </c>
      <c r="BB260" s="24">
        <v>26784.32</v>
      </c>
      <c r="BC260" s="24">
        <v>0</v>
      </c>
      <c r="BD260" s="24">
        <v>2604.42</v>
      </c>
      <c r="BE260" s="24">
        <v>13.13</v>
      </c>
      <c r="BF260" s="24">
        <v>111938.12</v>
      </c>
      <c r="BG260" s="24">
        <v>0</v>
      </c>
      <c r="BH260" s="24">
        <v>8833.48</v>
      </c>
      <c r="BI260" s="24">
        <v>0</v>
      </c>
      <c r="BJ260" s="24">
        <v>0</v>
      </c>
      <c r="BK260" s="24">
        <v>0</v>
      </c>
      <c r="BL260" s="24">
        <v>0</v>
      </c>
      <c r="BM260" s="24">
        <v>0</v>
      </c>
      <c r="BN260" s="24">
        <v>4090.98</v>
      </c>
      <c r="BO260" s="24">
        <v>12281.84</v>
      </c>
      <c r="BP260" s="24">
        <v>0.09</v>
      </c>
      <c r="BQ260" s="24">
        <v>164</v>
      </c>
      <c r="BR260" s="24">
        <v>0</v>
      </c>
      <c r="BS260" s="24">
        <v>11026.34</v>
      </c>
      <c r="BT260" s="24">
        <v>0</v>
      </c>
      <c r="BU260" s="24">
        <v>6253.12</v>
      </c>
      <c r="BV260" s="24">
        <v>13084.96</v>
      </c>
      <c r="BW260" s="24">
        <v>0</v>
      </c>
      <c r="BX260" s="24">
        <v>0</v>
      </c>
      <c r="BY260" s="24">
        <v>202560.9</v>
      </c>
      <c r="BZ260" s="24">
        <v>1519.85</v>
      </c>
      <c r="CA260" s="24">
        <v>681.24</v>
      </c>
      <c r="CB260" s="24">
        <v>1951.38</v>
      </c>
      <c r="CC260" s="24">
        <v>8342.7999999999993</v>
      </c>
    </row>
    <row r="261" spans="1:81" ht="12.75" customHeight="1" x14ac:dyDescent="0.2">
      <c r="A261" s="16"/>
      <c r="B261" s="5"/>
      <c r="C261" s="23" t="s">
        <v>393</v>
      </c>
      <c r="D261" s="24">
        <v>0</v>
      </c>
      <c r="E261" s="24">
        <v>0</v>
      </c>
      <c r="F261" s="24">
        <v>0</v>
      </c>
      <c r="G261" s="24">
        <v>0</v>
      </c>
      <c r="H261" s="24">
        <v>0</v>
      </c>
      <c r="I261" s="24">
        <v>0</v>
      </c>
      <c r="J261" s="24">
        <v>0</v>
      </c>
      <c r="K261" s="24">
        <v>0</v>
      </c>
      <c r="L261" s="24">
        <v>0</v>
      </c>
      <c r="M261" s="24">
        <v>0</v>
      </c>
      <c r="N261" s="24">
        <v>0</v>
      </c>
      <c r="O261" s="24">
        <v>0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4">
        <v>0</v>
      </c>
      <c r="AF261" s="24">
        <v>0</v>
      </c>
      <c r="AG261" s="24">
        <v>0</v>
      </c>
      <c r="AH261" s="24">
        <v>0</v>
      </c>
      <c r="AI261" s="24">
        <v>0</v>
      </c>
      <c r="AJ261" s="24">
        <v>0</v>
      </c>
      <c r="AK261" s="24">
        <v>0</v>
      </c>
      <c r="AL261" s="24">
        <v>0</v>
      </c>
      <c r="AM261" s="24">
        <v>0</v>
      </c>
      <c r="AN261" s="24">
        <v>0</v>
      </c>
      <c r="AO261" s="24">
        <v>0</v>
      </c>
      <c r="AP261" s="24">
        <v>0</v>
      </c>
      <c r="AQ261" s="129">
        <v>0</v>
      </c>
      <c r="AR261" s="24">
        <v>0</v>
      </c>
      <c r="AS261" s="24">
        <v>0</v>
      </c>
      <c r="AT261" s="24">
        <v>0</v>
      </c>
      <c r="AU261" s="24">
        <v>0</v>
      </c>
      <c r="AV261" s="24">
        <v>0</v>
      </c>
      <c r="AW261" s="24">
        <v>0</v>
      </c>
      <c r="AX261" s="24">
        <v>0</v>
      </c>
      <c r="AY261" s="24">
        <v>0</v>
      </c>
      <c r="AZ261" s="24">
        <v>0</v>
      </c>
      <c r="BA261" s="24">
        <v>0</v>
      </c>
      <c r="BB261" s="24">
        <v>0</v>
      </c>
      <c r="BC261" s="24">
        <v>0</v>
      </c>
      <c r="BD261" s="24">
        <v>0</v>
      </c>
      <c r="BE261" s="24">
        <v>0</v>
      </c>
      <c r="BF261" s="24">
        <v>0</v>
      </c>
      <c r="BG261" s="24">
        <v>0</v>
      </c>
      <c r="BH261" s="24">
        <v>0</v>
      </c>
      <c r="BI261" s="24">
        <v>0</v>
      </c>
      <c r="BJ261" s="24">
        <v>0</v>
      </c>
      <c r="BK261" s="24">
        <v>0</v>
      </c>
      <c r="BL261" s="24">
        <v>0</v>
      </c>
      <c r="BM261" s="24">
        <v>0</v>
      </c>
      <c r="BN261" s="24">
        <v>0</v>
      </c>
      <c r="BO261" s="24">
        <v>0</v>
      </c>
      <c r="BP261" s="24">
        <v>0</v>
      </c>
      <c r="BQ261" s="24">
        <v>0</v>
      </c>
      <c r="BR261" s="24">
        <v>0</v>
      </c>
      <c r="BS261" s="24">
        <v>0</v>
      </c>
      <c r="BT261" s="24">
        <v>0</v>
      </c>
      <c r="BU261" s="24">
        <v>0</v>
      </c>
      <c r="BV261" s="24">
        <v>0</v>
      </c>
      <c r="BW261" s="24">
        <v>0</v>
      </c>
      <c r="BX261" s="24">
        <v>0</v>
      </c>
      <c r="BY261" s="24">
        <v>0</v>
      </c>
      <c r="BZ261" s="24">
        <v>0</v>
      </c>
      <c r="CA261" s="24">
        <v>0</v>
      </c>
      <c r="CB261" s="24">
        <v>0</v>
      </c>
      <c r="CC261" s="24">
        <v>0</v>
      </c>
    </row>
    <row r="262" spans="1:81" ht="12.75" customHeight="1" x14ac:dyDescent="0.2">
      <c r="A262" s="16"/>
      <c r="B262" s="5"/>
      <c r="C262" s="23" t="s">
        <v>394</v>
      </c>
      <c r="D262" s="24">
        <v>34055894.529999994</v>
      </c>
      <c r="E262" s="24">
        <v>33535548.719999995</v>
      </c>
      <c r="F262" s="24">
        <v>24574692.590000004</v>
      </c>
      <c r="G262" s="24">
        <v>8960856.1300000008</v>
      </c>
      <c r="H262" s="24">
        <v>296794.2</v>
      </c>
      <c r="I262" s="24">
        <v>223551.61000000002</v>
      </c>
      <c r="J262" s="24">
        <v>31822110.709999993</v>
      </c>
      <c r="K262" s="24">
        <v>31525316.509999994</v>
      </c>
      <c r="L262" s="24">
        <v>22882928.860000003</v>
      </c>
      <c r="M262" s="24">
        <v>8642387.6500000004</v>
      </c>
      <c r="N262" s="24">
        <v>296794.2</v>
      </c>
      <c r="O262" s="24">
        <v>23179723.060000002</v>
      </c>
      <c r="P262" s="24">
        <v>934920.71000000008</v>
      </c>
      <c r="Q262" s="24">
        <v>934920.71000000008</v>
      </c>
      <c r="R262" s="24">
        <v>934920.71000000008</v>
      </c>
      <c r="S262" s="24">
        <v>0</v>
      </c>
      <c r="T262" s="24">
        <v>1075311.5</v>
      </c>
      <c r="U262" s="24">
        <v>756843.02</v>
      </c>
      <c r="V262" s="24">
        <v>318468.47999999998</v>
      </c>
      <c r="W262" s="24">
        <v>1075311.5</v>
      </c>
      <c r="X262" s="24">
        <v>1075311.5</v>
      </c>
      <c r="Y262" s="24">
        <v>756843.02</v>
      </c>
      <c r="Z262" s="24">
        <v>318468.47999999998</v>
      </c>
      <c r="AA262" s="24">
        <v>223551.61000000002</v>
      </c>
      <c r="AB262" s="24">
        <v>4200023.57</v>
      </c>
      <c r="AC262" s="24">
        <v>1263614.97</v>
      </c>
      <c r="AD262" s="24">
        <v>1097183.95</v>
      </c>
      <c r="AE262" s="24">
        <v>7040158.5600000005</v>
      </c>
      <c r="AF262" s="24">
        <v>1544.27</v>
      </c>
      <c r="AG262" s="24">
        <v>790646.09</v>
      </c>
      <c r="AH262" s="24">
        <v>4144112.09</v>
      </c>
      <c r="AI262" s="24">
        <v>1578614.69</v>
      </c>
      <c r="AJ262" s="24">
        <v>686361.44000000006</v>
      </c>
      <c r="AK262" s="24">
        <v>5586759.9199999999</v>
      </c>
      <c r="AL262" s="24">
        <v>1626549.2</v>
      </c>
      <c r="AM262" s="24">
        <v>296794.2</v>
      </c>
      <c r="AN262" s="24">
        <v>677946.24</v>
      </c>
      <c r="AO262" s="24">
        <v>291609.03999999998</v>
      </c>
      <c r="AP262" s="24">
        <v>127723.5</v>
      </c>
      <c r="AQ262" s="129">
        <v>129161.94</v>
      </c>
      <c r="AR262" s="24">
        <v>256167.55</v>
      </c>
      <c r="AS262" s="24">
        <v>268442.63</v>
      </c>
      <c r="AT262" s="24">
        <v>477619.07999999996</v>
      </c>
      <c r="AU262" s="24">
        <v>186968.24</v>
      </c>
      <c r="AV262" s="24">
        <v>42535.91</v>
      </c>
      <c r="AW262" s="24">
        <v>234475.97999999998</v>
      </c>
      <c r="AX262" s="24">
        <v>230951.21999999997</v>
      </c>
      <c r="AY262" s="24">
        <v>169607.21000000002</v>
      </c>
      <c r="AZ262" s="24">
        <v>242861.18</v>
      </c>
      <c r="BA262" s="24">
        <v>2853.29</v>
      </c>
      <c r="BB262" s="24">
        <v>0</v>
      </c>
      <c r="BC262" s="24">
        <v>80435.459999999992</v>
      </c>
      <c r="BD262" s="24">
        <v>82839.19</v>
      </c>
      <c r="BE262" s="24">
        <v>7550.1</v>
      </c>
      <c r="BF262" s="24">
        <v>934920.71000000008</v>
      </c>
      <c r="BG262" s="24">
        <v>0</v>
      </c>
      <c r="BH262" s="24">
        <v>0</v>
      </c>
      <c r="BI262" s="24">
        <v>0</v>
      </c>
      <c r="BJ262" s="24">
        <v>0</v>
      </c>
      <c r="BK262" s="24">
        <v>0</v>
      </c>
      <c r="BL262" s="24">
        <v>284260.76</v>
      </c>
      <c r="BM262" s="24">
        <v>63801.99</v>
      </c>
      <c r="BN262" s="24">
        <v>224162.96</v>
      </c>
      <c r="BO262" s="24">
        <v>67028.990000000005</v>
      </c>
      <c r="BP262" s="24">
        <v>27098.36</v>
      </c>
      <c r="BQ262" s="24">
        <v>22859.66</v>
      </c>
      <c r="BR262" s="24">
        <v>25774.93</v>
      </c>
      <c r="BS262" s="24">
        <v>154291.95000000001</v>
      </c>
      <c r="BT262" s="24">
        <v>206031.9</v>
      </c>
      <c r="BU262" s="24">
        <v>0</v>
      </c>
      <c r="BV262" s="24">
        <v>0</v>
      </c>
      <c r="BW262" s="24">
        <v>0</v>
      </c>
      <c r="BX262" s="24">
        <v>0</v>
      </c>
      <c r="BY262" s="24">
        <v>0</v>
      </c>
      <c r="BZ262" s="24">
        <v>25451.02</v>
      </c>
      <c r="CA262" s="24">
        <v>73343.81</v>
      </c>
      <c r="CB262" s="24">
        <v>73684.97</v>
      </c>
      <c r="CC262" s="24">
        <v>51071.81</v>
      </c>
    </row>
    <row r="263" spans="1:81" ht="12.75" customHeight="1" x14ac:dyDescent="0.2">
      <c r="A263" s="16"/>
      <c r="B263" s="5"/>
      <c r="C263" s="23" t="s">
        <v>395</v>
      </c>
      <c r="D263" s="24">
        <v>865165.15000000596</v>
      </c>
      <c r="E263" s="24">
        <v>851753.30999999493</v>
      </c>
      <c r="F263" s="24">
        <v>531868.53999999166</v>
      </c>
      <c r="G263" s="24">
        <v>319884.76999999955</v>
      </c>
      <c r="H263" s="24">
        <v>11228.059999999998</v>
      </c>
      <c r="I263" s="24">
        <v>2183.7799999999697</v>
      </c>
      <c r="J263" s="24">
        <v>838010.29000000656</v>
      </c>
      <c r="K263" s="24">
        <v>826782.23000000417</v>
      </c>
      <c r="L263" s="24">
        <v>531849.89999999478</v>
      </c>
      <c r="M263" s="24">
        <v>294932.33000000194</v>
      </c>
      <c r="N263" s="24">
        <v>11228.059999999998</v>
      </c>
      <c r="O263" s="24">
        <v>543077.95999999344</v>
      </c>
      <c r="P263" s="24">
        <v>0</v>
      </c>
      <c r="Q263" s="24">
        <v>0</v>
      </c>
      <c r="R263" s="24">
        <v>0</v>
      </c>
      <c r="S263" s="24">
        <v>0</v>
      </c>
      <c r="T263" s="24">
        <v>24971.080000000075</v>
      </c>
      <c r="U263" s="24">
        <v>18.639999999897555</v>
      </c>
      <c r="V263" s="24">
        <v>24952.440000000002</v>
      </c>
      <c r="W263" s="24">
        <v>24971.080000000075</v>
      </c>
      <c r="X263" s="24">
        <v>24971.080000000075</v>
      </c>
      <c r="Y263" s="24">
        <v>18.639999999897555</v>
      </c>
      <c r="Z263" s="24">
        <v>24952.440000000002</v>
      </c>
      <c r="AA263" s="24">
        <v>2183.7799999999697</v>
      </c>
      <c r="AB263" s="24">
        <v>228477.62999999989</v>
      </c>
      <c r="AC263" s="24">
        <v>2797.190000000177</v>
      </c>
      <c r="AD263" s="24">
        <v>17317.290000000037</v>
      </c>
      <c r="AE263" s="24">
        <v>43406.549999998882</v>
      </c>
      <c r="AF263" s="24">
        <v>57422.070000000007</v>
      </c>
      <c r="AG263" s="24">
        <v>89194.939999999944</v>
      </c>
      <c r="AH263" s="24">
        <v>-9.9999997764825821E-3</v>
      </c>
      <c r="AI263" s="24">
        <v>41572.959999999963</v>
      </c>
      <c r="AJ263" s="24">
        <v>23386.969999999972</v>
      </c>
      <c r="AK263" s="24">
        <v>174840.93999999948</v>
      </c>
      <c r="AL263" s="24">
        <v>43477.25</v>
      </c>
      <c r="AM263" s="24">
        <v>11228.059999999998</v>
      </c>
      <c r="AN263" s="24">
        <v>2971.2199999999721</v>
      </c>
      <c r="AO263" s="24">
        <v>0</v>
      </c>
      <c r="AP263" s="24">
        <v>0.82999999998719431</v>
      </c>
      <c r="AQ263" s="129">
        <v>2.2700000000186265</v>
      </c>
      <c r="AR263" s="24">
        <v>3988.9500000000116</v>
      </c>
      <c r="AS263" s="24">
        <v>0.11999999999534339</v>
      </c>
      <c r="AT263" s="24">
        <v>68.350000000034925</v>
      </c>
      <c r="AU263" s="24">
        <v>2211.75</v>
      </c>
      <c r="AV263" s="24">
        <v>482.2899999999936</v>
      </c>
      <c r="AW263" s="24">
        <v>3069.6500000000233</v>
      </c>
      <c r="AX263" s="24">
        <v>1.1300000000337604</v>
      </c>
      <c r="AY263" s="24">
        <v>9800.2099999999919</v>
      </c>
      <c r="AZ263" s="24">
        <v>1.0000000009313226E-2</v>
      </c>
      <c r="BA263" s="24">
        <v>82171.030000000013</v>
      </c>
      <c r="BB263" s="24">
        <v>0</v>
      </c>
      <c r="BC263" s="24">
        <v>1.0000000009313226E-2</v>
      </c>
      <c r="BD263" s="24">
        <v>120.58000000000175</v>
      </c>
      <c r="BE263" s="24">
        <v>4.9999999999272404E-2</v>
      </c>
      <c r="BF263" s="24">
        <v>0</v>
      </c>
      <c r="BG263" s="24">
        <v>0</v>
      </c>
      <c r="BH263" s="24">
        <v>0</v>
      </c>
      <c r="BI263" s="24">
        <v>0</v>
      </c>
      <c r="BJ263" s="24">
        <v>0</v>
      </c>
      <c r="BK263" s="24">
        <v>0</v>
      </c>
      <c r="BL263" s="24">
        <v>0</v>
      </c>
      <c r="BM263" s="24">
        <v>0</v>
      </c>
      <c r="BN263" s="24">
        <v>9.7799999999988358</v>
      </c>
      <c r="BO263" s="24">
        <v>0</v>
      </c>
      <c r="BP263" s="24">
        <v>0</v>
      </c>
      <c r="BQ263" s="24">
        <v>0</v>
      </c>
      <c r="BR263" s="24">
        <v>0</v>
      </c>
      <c r="BS263" s="24">
        <v>8.8599999999860302</v>
      </c>
      <c r="BT263" s="24">
        <v>24952.440000000002</v>
      </c>
      <c r="BU263" s="24">
        <v>0</v>
      </c>
      <c r="BV263" s="24">
        <v>0</v>
      </c>
      <c r="BW263" s="24">
        <v>0</v>
      </c>
      <c r="BX263" s="24">
        <v>0</v>
      </c>
      <c r="BY263" s="24">
        <v>0</v>
      </c>
      <c r="BZ263" s="24">
        <v>1830.0699999999997</v>
      </c>
      <c r="CA263" s="24">
        <v>0</v>
      </c>
      <c r="CB263" s="24">
        <v>353.70999999999185</v>
      </c>
      <c r="CC263" s="24">
        <v>0</v>
      </c>
    </row>
    <row r="264" spans="1:81" ht="12.75" customHeight="1" x14ac:dyDescent="0.2">
      <c r="A264" s="16"/>
      <c r="B264" s="5"/>
      <c r="C264" s="23" t="s">
        <v>396</v>
      </c>
      <c r="D264" s="24">
        <v>6501991.1300000008</v>
      </c>
      <c r="E264" s="24">
        <v>5509116.3800000008</v>
      </c>
      <c r="F264" s="24">
        <v>3752328.45</v>
      </c>
      <c r="G264" s="24">
        <v>1756787.93</v>
      </c>
      <c r="H264" s="24">
        <v>973757.01</v>
      </c>
      <c r="I264" s="24">
        <v>19117.740000000002</v>
      </c>
      <c r="J264" s="24">
        <v>5935872.1100000013</v>
      </c>
      <c r="K264" s="24">
        <v>4962115.1000000015</v>
      </c>
      <c r="L264" s="24">
        <v>3685811.1299999994</v>
      </c>
      <c r="M264" s="24">
        <v>1276303.97</v>
      </c>
      <c r="N264" s="24">
        <v>973757.01</v>
      </c>
      <c r="O264" s="24">
        <v>4659568.1399999997</v>
      </c>
      <c r="P264" s="24">
        <v>12756.849999999999</v>
      </c>
      <c r="Q264" s="24">
        <v>12756.849999999999</v>
      </c>
      <c r="R264" s="24">
        <v>12641.529999999999</v>
      </c>
      <c r="S264" s="24">
        <v>115.32</v>
      </c>
      <c r="T264" s="24">
        <v>534244.42999999993</v>
      </c>
      <c r="U264" s="24">
        <v>53875.79</v>
      </c>
      <c r="V264" s="24">
        <v>480368.64000000001</v>
      </c>
      <c r="W264" s="24">
        <v>534244.42999999993</v>
      </c>
      <c r="X264" s="24">
        <v>534244.42999999993</v>
      </c>
      <c r="Y264" s="24">
        <v>53875.79</v>
      </c>
      <c r="Z264" s="24">
        <v>480368.64000000001</v>
      </c>
      <c r="AA264" s="24">
        <v>19117.740000000002</v>
      </c>
      <c r="AB264" s="24">
        <v>656871.98</v>
      </c>
      <c r="AC264" s="24">
        <v>84605.38</v>
      </c>
      <c r="AD264" s="24">
        <v>195478.55</v>
      </c>
      <c r="AE264" s="24">
        <v>1071287.96</v>
      </c>
      <c r="AF264" s="24">
        <v>0</v>
      </c>
      <c r="AG264" s="24">
        <v>189327.65</v>
      </c>
      <c r="AH264" s="24">
        <v>575338.9</v>
      </c>
      <c r="AI264" s="24">
        <v>378190.65</v>
      </c>
      <c r="AJ264" s="24">
        <v>15525.84</v>
      </c>
      <c r="AK264" s="24">
        <v>1055316</v>
      </c>
      <c r="AL264" s="24">
        <v>198934.82</v>
      </c>
      <c r="AM264" s="24">
        <v>973757.01</v>
      </c>
      <c r="AN264" s="24">
        <v>47828.639999999999</v>
      </c>
      <c r="AO264" s="24">
        <v>5056.6899999999996</v>
      </c>
      <c r="AP264" s="24">
        <v>78958.080000000002</v>
      </c>
      <c r="AQ264" s="129">
        <v>18393.7</v>
      </c>
      <c r="AR264" s="24">
        <v>17758.09</v>
      </c>
      <c r="AS264" s="24">
        <v>89692.58</v>
      </c>
      <c r="AT264" s="24">
        <v>36606.120000000003</v>
      </c>
      <c r="AU264" s="24">
        <v>35786.400000000001</v>
      </c>
      <c r="AV264" s="24">
        <v>5379.88</v>
      </c>
      <c r="AW264" s="24">
        <v>43970.54</v>
      </c>
      <c r="AX264" s="24">
        <v>74251.19</v>
      </c>
      <c r="AY264" s="24">
        <v>8142.18</v>
      </c>
      <c r="AZ264" s="24">
        <v>12163.57</v>
      </c>
      <c r="BA264" s="24">
        <v>373.66</v>
      </c>
      <c r="BB264" s="24">
        <v>38.17</v>
      </c>
      <c r="BC264" s="24">
        <v>487.33</v>
      </c>
      <c r="BD264" s="24">
        <v>1562.92</v>
      </c>
      <c r="BE264" s="24">
        <v>64787.63</v>
      </c>
      <c r="BF264" s="24">
        <v>11832.14</v>
      </c>
      <c r="BG264" s="24">
        <v>0</v>
      </c>
      <c r="BH264" s="24">
        <v>115.32</v>
      </c>
      <c r="BI264" s="24">
        <v>794.39</v>
      </c>
      <c r="BJ264" s="24">
        <v>0</v>
      </c>
      <c r="BK264" s="24">
        <v>15</v>
      </c>
      <c r="BL264" s="24">
        <v>558.02</v>
      </c>
      <c r="BM264" s="24">
        <v>198308.19</v>
      </c>
      <c r="BN264" s="24">
        <v>3918.23</v>
      </c>
      <c r="BO264" s="24">
        <v>2617.58</v>
      </c>
      <c r="BP264" s="24">
        <v>10811.97</v>
      </c>
      <c r="BQ264" s="24">
        <v>21673.61</v>
      </c>
      <c r="BR264" s="24">
        <v>9217.91</v>
      </c>
      <c r="BS264" s="24">
        <v>10729.84</v>
      </c>
      <c r="BT264" s="24">
        <v>251168.93</v>
      </c>
      <c r="BU264" s="24">
        <v>0</v>
      </c>
      <c r="BV264" s="24">
        <v>0</v>
      </c>
      <c r="BW264" s="24">
        <v>23.68</v>
      </c>
      <c r="BX264" s="24">
        <v>0</v>
      </c>
      <c r="BY264" s="24">
        <v>25216.47</v>
      </c>
      <c r="BZ264" s="24">
        <v>2903.92</v>
      </c>
      <c r="CA264" s="24">
        <v>1183.06</v>
      </c>
      <c r="CB264" s="24">
        <v>4056.56</v>
      </c>
      <c r="CC264" s="24">
        <v>10974.2</v>
      </c>
    </row>
    <row r="265" spans="1:81" ht="12.75" customHeight="1" x14ac:dyDescent="0.2">
      <c r="A265" s="16"/>
      <c r="B265" s="5"/>
      <c r="C265" s="23" t="s">
        <v>397</v>
      </c>
      <c r="D265" s="24">
        <v>8078096.0799999982</v>
      </c>
      <c r="E265" s="24">
        <v>7652028.5199999986</v>
      </c>
      <c r="F265" s="24">
        <v>5316601.4799999977</v>
      </c>
      <c r="G265" s="24">
        <v>2335427.04</v>
      </c>
      <c r="H265" s="24">
        <v>426066.72</v>
      </c>
      <c r="I265" s="24">
        <v>0.84000000000000008</v>
      </c>
      <c r="J265" s="24">
        <v>7490135.669999999</v>
      </c>
      <c r="K265" s="24">
        <v>7064068.9499999993</v>
      </c>
      <c r="L265" s="24">
        <v>4744608.1099999985</v>
      </c>
      <c r="M265" s="24">
        <v>2319460.84</v>
      </c>
      <c r="N265" s="24">
        <v>426066.72</v>
      </c>
      <c r="O265" s="24">
        <v>5170674.8299999982</v>
      </c>
      <c r="P265" s="24">
        <v>519801.51999999996</v>
      </c>
      <c r="Q265" s="24">
        <v>519801.51999999996</v>
      </c>
      <c r="R265" s="24">
        <v>507808.41</v>
      </c>
      <c r="S265" s="24">
        <v>11993.11</v>
      </c>
      <c r="T265" s="24">
        <v>68158.050000000017</v>
      </c>
      <c r="U265" s="24">
        <v>64184.959999999992</v>
      </c>
      <c r="V265" s="24">
        <v>3973.09</v>
      </c>
      <c r="W265" s="24">
        <v>68158.050000000017</v>
      </c>
      <c r="X265" s="24">
        <v>68158.050000000017</v>
      </c>
      <c r="Y265" s="24">
        <v>64184.959999999992</v>
      </c>
      <c r="Z265" s="24">
        <v>3973.09</v>
      </c>
      <c r="AA265" s="24">
        <v>0.84000000000000008</v>
      </c>
      <c r="AB265" s="24">
        <v>1000054.21</v>
      </c>
      <c r="AC265" s="24">
        <v>210025.06</v>
      </c>
      <c r="AD265" s="24">
        <v>372906.84</v>
      </c>
      <c r="AE265" s="24">
        <v>1189476.93</v>
      </c>
      <c r="AF265" s="24">
        <v>234964.87</v>
      </c>
      <c r="AG265" s="24">
        <v>409520.47</v>
      </c>
      <c r="AH265" s="24">
        <v>378784.26</v>
      </c>
      <c r="AI265" s="24">
        <v>783744.83</v>
      </c>
      <c r="AJ265" s="24">
        <v>161664.85999999999</v>
      </c>
      <c r="AK265" s="24">
        <v>1163972.8999999999</v>
      </c>
      <c r="AL265" s="24">
        <v>392071.09</v>
      </c>
      <c r="AM265" s="24">
        <v>426066.72</v>
      </c>
      <c r="AN265" s="24">
        <v>120239.22</v>
      </c>
      <c r="AO265" s="24">
        <v>13512.17</v>
      </c>
      <c r="AP265" s="24">
        <v>0</v>
      </c>
      <c r="AQ265" s="129">
        <v>16608.509999999998</v>
      </c>
      <c r="AR265" s="24">
        <v>22828.16</v>
      </c>
      <c r="AS265" s="24">
        <v>22414.27</v>
      </c>
      <c r="AT265" s="24">
        <v>27000.78</v>
      </c>
      <c r="AU265" s="24">
        <v>3995.95</v>
      </c>
      <c r="AV265" s="24">
        <v>0.67</v>
      </c>
      <c r="AW265" s="24">
        <v>182309.03</v>
      </c>
      <c r="AX265" s="24">
        <v>13370.75</v>
      </c>
      <c r="AY265" s="24">
        <v>31.96</v>
      </c>
      <c r="AZ265" s="24">
        <v>23603.47</v>
      </c>
      <c r="BA265" s="24">
        <v>247852.02</v>
      </c>
      <c r="BB265" s="24">
        <v>224.59</v>
      </c>
      <c r="BC265" s="24">
        <v>70055.53</v>
      </c>
      <c r="BD265" s="24">
        <v>404.87</v>
      </c>
      <c r="BE265" s="24">
        <v>2430.6799999999998</v>
      </c>
      <c r="BF265" s="24">
        <v>507808.41</v>
      </c>
      <c r="BG265" s="24">
        <v>0</v>
      </c>
      <c r="BH265" s="24">
        <v>11993.11</v>
      </c>
      <c r="BI265" s="24">
        <v>0</v>
      </c>
      <c r="BJ265" s="24">
        <v>0</v>
      </c>
      <c r="BK265" s="24">
        <v>0</v>
      </c>
      <c r="BL265" s="24">
        <v>20524.55</v>
      </c>
      <c r="BM265" s="24">
        <v>2813.2</v>
      </c>
      <c r="BN265" s="24">
        <v>27905.85</v>
      </c>
      <c r="BO265" s="24">
        <v>714.73</v>
      </c>
      <c r="BP265" s="24">
        <v>14970.63</v>
      </c>
      <c r="BQ265" s="24">
        <v>0</v>
      </c>
      <c r="BR265" s="24">
        <v>1159.8900000000001</v>
      </c>
      <c r="BS265" s="24">
        <v>68.33</v>
      </c>
      <c r="BT265" s="24">
        <v>0</v>
      </c>
      <c r="BU265" s="24">
        <v>0</v>
      </c>
      <c r="BV265" s="24">
        <v>0.85</v>
      </c>
      <c r="BW265" s="24">
        <v>0</v>
      </c>
      <c r="BX265" s="24">
        <v>0</v>
      </c>
      <c r="BY265" s="24">
        <v>0.02</v>
      </c>
      <c r="BZ265" s="24">
        <v>0</v>
      </c>
      <c r="CA265" s="24">
        <v>0</v>
      </c>
      <c r="CB265" s="24">
        <v>0.56000000000000005</v>
      </c>
      <c r="CC265" s="24">
        <v>0.28000000000000003</v>
      </c>
    </row>
    <row r="266" spans="1:81" ht="12.75" customHeight="1" x14ac:dyDescent="0.2">
      <c r="A266" s="16"/>
      <c r="B266" s="5"/>
      <c r="C266" s="23" t="s">
        <v>398</v>
      </c>
      <c r="D266" s="24">
        <v>66568.78</v>
      </c>
      <c r="E266" s="24">
        <v>66568.78</v>
      </c>
      <c r="F266" s="24">
        <v>38889.449999999997</v>
      </c>
      <c r="G266" s="24">
        <v>27679.33</v>
      </c>
      <c r="H266" s="24">
        <v>0</v>
      </c>
      <c r="I266" s="24">
        <v>0</v>
      </c>
      <c r="J266" s="24">
        <v>41876.19</v>
      </c>
      <c r="K266" s="24">
        <v>41876.19</v>
      </c>
      <c r="L266" s="24">
        <v>38627.699999999997</v>
      </c>
      <c r="M266" s="24">
        <v>3248.4900000000002</v>
      </c>
      <c r="N266" s="24">
        <v>0</v>
      </c>
      <c r="O266" s="24">
        <v>38627.699999999997</v>
      </c>
      <c r="P266" s="24">
        <v>0</v>
      </c>
      <c r="Q266" s="24">
        <v>0</v>
      </c>
      <c r="R266" s="24">
        <v>0</v>
      </c>
      <c r="S266" s="24">
        <v>0</v>
      </c>
      <c r="T266" s="24">
        <v>24692.59</v>
      </c>
      <c r="U266" s="24">
        <v>261.75</v>
      </c>
      <c r="V266" s="24">
        <v>24430.84</v>
      </c>
      <c r="W266" s="24">
        <v>24692.59</v>
      </c>
      <c r="X266" s="24">
        <v>24692.59</v>
      </c>
      <c r="Y266" s="24">
        <v>261.75</v>
      </c>
      <c r="Z266" s="24">
        <v>24430.84</v>
      </c>
      <c r="AA266" s="24">
        <v>0</v>
      </c>
      <c r="AB266" s="24">
        <v>2063.58</v>
      </c>
      <c r="AC266" s="24">
        <v>0</v>
      </c>
      <c r="AD266" s="24">
        <v>1071.76</v>
      </c>
      <c r="AE266" s="24">
        <v>29.83</v>
      </c>
      <c r="AF266" s="24">
        <v>0</v>
      </c>
      <c r="AG266" s="24">
        <v>1306.25</v>
      </c>
      <c r="AH266" s="24">
        <v>870.48</v>
      </c>
      <c r="AI266" s="24">
        <v>0</v>
      </c>
      <c r="AJ266" s="24">
        <v>429.03</v>
      </c>
      <c r="AK266" s="24">
        <v>26236.86</v>
      </c>
      <c r="AL266" s="24">
        <v>0</v>
      </c>
      <c r="AM266" s="24">
        <v>0</v>
      </c>
      <c r="AN266" s="24">
        <v>0</v>
      </c>
      <c r="AO266" s="24">
        <v>0</v>
      </c>
      <c r="AP266" s="24">
        <v>0</v>
      </c>
      <c r="AQ266" s="129">
        <v>289.27</v>
      </c>
      <c r="AR266" s="24">
        <v>0</v>
      </c>
      <c r="AS266" s="24">
        <v>6991.52</v>
      </c>
      <c r="AT266" s="24">
        <v>0</v>
      </c>
      <c r="AU266" s="24">
        <v>0</v>
      </c>
      <c r="AV266" s="24">
        <v>0</v>
      </c>
      <c r="AW266" s="24">
        <v>0</v>
      </c>
      <c r="AX266" s="24">
        <v>0</v>
      </c>
      <c r="AY266" s="24">
        <v>0</v>
      </c>
      <c r="AZ266" s="24">
        <v>0</v>
      </c>
      <c r="BA266" s="24">
        <v>0</v>
      </c>
      <c r="BB266" s="24">
        <v>0</v>
      </c>
      <c r="BC266" s="24">
        <v>0</v>
      </c>
      <c r="BD266" s="24">
        <v>2587.61</v>
      </c>
      <c r="BE266" s="24">
        <v>0</v>
      </c>
      <c r="BF266" s="24">
        <v>0</v>
      </c>
      <c r="BG266" s="24">
        <v>0</v>
      </c>
      <c r="BH266" s="24">
        <v>0</v>
      </c>
      <c r="BI266" s="24">
        <v>0</v>
      </c>
      <c r="BJ266" s="24">
        <v>0</v>
      </c>
      <c r="BK266" s="24">
        <v>0</v>
      </c>
      <c r="BL266" s="24">
        <v>0</v>
      </c>
      <c r="BM266" s="24">
        <v>8251.2900000000009</v>
      </c>
      <c r="BN266" s="24">
        <v>0</v>
      </c>
      <c r="BO266" s="24">
        <v>261.75</v>
      </c>
      <c r="BP266" s="24">
        <v>0</v>
      </c>
      <c r="BQ266" s="24">
        <v>0</v>
      </c>
      <c r="BR266" s="24">
        <v>0</v>
      </c>
      <c r="BS266" s="24">
        <v>0</v>
      </c>
      <c r="BT266" s="24">
        <v>16179.55</v>
      </c>
      <c r="BU266" s="24">
        <v>0</v>
      </c>
      <c r="BV266" s="24">
        <v>0</v>
      </c>
      <c r="BW266" s="24">
        <v>0</v>
      </c>
      <c r="BX266" s="24">
        <v>0</v>
      </c>
      <c r="BY266" s="24">
        <v>0</v>
      </c>
      <c r="BZ266" s="24">
        <v>0</v>
      </c>
      <c r="CA266" s="24">
        <v>0</v>
      </c>
      <c r="CB266" s="24">
        <v>0</v>
      </c>
      <c r="CC266" s="24">
        <v>0</v>
      </c>
    </row>
    <row r="267" spans="1:81" ht="12.75" customHeight="1" x14ac:dyDescent="0.2">
      <c r="A267" s="16"/>
      <c r="B267" s="5"/>
      <c r="C267" s="23" t="s">
        <v>399</v>
      </c>
      <c r="D267" s="24">
        <v>2047449.5199999996</v>
      </c>
      <c r="E267" s="24">
        <v>2004358.2699999996</v>
      </c>
      <c r="F267" s="24">
        <v>717425.87000000011</v>
      </c>
      <c r="G267" s="24">
        <v>1286932.3999999999</v>
      </c>
      <c r="H267" s="24">
        <v>43091.25</v>
      </c>
      <c r="I267" s="24">
        <v>0</v>
      </c>
      <c r="J267" s="24">
        <v>1649312.1299999997</v>
      </c>
      <c r="K267" s="24">
        <v>1606220.8799999997</v>
      </c>
      <c r="L267" s="24">
        <v>352539.25000000006</v>
      </c>
      <c r="M267" s="24">
        <v>1253681.6299999999</v>
      </c>
      <c r="N267" s="24">
        <v>43091.25</v>
      </c>
      <c r="O267" s="24">
        <v>395630.50000000006</v>
      </c>
      <c r="P267" s="24">
        <v>397010.89</v>
      </c>
      <c r="Q267" s="24">
        <v>397010.89</v>
      </c>
      <c r="R267" s="24">
        <v>363770.19</v>
      </c>
      <c r="S267" s="24">
        <v>33240.699999999997</v>
      </c>
      <c r="T267" s="24">
        <v>1126.5</v>
      </c>
      <c r="U267" s="24">
        <v>1116.43</v>
      </c>
      <c r="V267" s="24">
        <v>10.07</v>
      </c>
      <c r="W267" s="24">
        <v>1126.5</v>
      </c>
      <c r="X267" s="24">
        <v>1126.5</v>
      </c>
      <c r="Y267" s="24">
        <v>1116.43</v>
      </c>
      <c r="Z267" s="24">
        <v>10.07</v>
      </c>
      <c r="AA267" s="24">
        <v>0</v>
      </c>
      <c r="AB267" s="24">
        <v>21032.45</v>
      </c>
      <c r="AC267" s="24">
        <v>8858.15</v>
      </c>
      <c r="AD267" s="24">
        <v>330704.49</v>
      </c>
      <c r="AE267" s="24">
        <v>0</v>
      </c>
      <c r="AF267" s="24">
        <v>14591.94</v>
      </c>
      <c r="AG267" s="24">
        <v>18642.23</v>
      </c>
      <c r="AH267" s="24">
        <v>722258.1</v>
      </c>
      <c r="AI267" s="24">
        <v>0</v>
      </c>
      <c r="AJ267" s="24">
        <v>22822</v>
      </c>
      <c r="AK267" s="24">
        <v>244692.92</v>
      </c>
      <c r="AL267" s="24">
        <v>147562.20000000001</v>
      </c>
      <c r="AM267" s="24">
        <v>43091.25</v>
      </c>
      <c r="AN267" s="24">
        <v>6839.34</v>
      </c>
      <c r="AO267" s="24">
        <v>0</v>
      </c>
      <c r="AP267" s="24">
        <v>722.26</v>
      </c>
      <c r="AQ267" s="129">
        <v>121.65</v>
      </c>
      <c r="AR267" s="24">
        <v>11285.64</v>
      </c>
      <c r="AS267" s="24">
        <v>0</v>
      </c>
      <c r="AT267" s="24">
        <v>0</v>
      </c>
      <c r="AU267" s="24">
        <v>564.4</v>
      </c>
      <c r="AV267" s="24">
        <v>2270.71</v>
      </c>
      <c r="AW267" s="24">
        <v>0</v>
      </c>
      <c r="AX267" s="24">
        <v>30302.12</v>
      </c>
      <c r="AY267" s="24">
        <v>553.79</v>
      </c>
      <c r="AZ267" s="24">
        <v>0</v>
      </c>
      <c r="BA267" s="24">
        <v>0</v>
      </c>
      <c r="BB267" s="24">
        <v>3038.22</v>
      </c>
      <c r="BC267" s="24">
        <v>19358.27</v>
      </c>
      <c r="BD267" s="24">
        <v>0</v>
      </c>
      <c r="BE267" s="24">
        <v>0</v>
      </c>
      <c r="BF267" s="24">
        <v>363750.54</v>
      </c>
      <c r="BG267" s="24">
        <v>2</v>
      </c>
      <c r="BH267" s="24">
        <v>33240.699999999997</v>
      </c>
      <c r="BI267" s="24">
        <v>0</v>
      </c>
      <c r="BJ267" s="24">
        <v>0</v>
      </c>
      <c r="BK267" s="24">
        <v>17.649999999999999</v>
      </c>
      <c r="BL267" s="24">
        <v>0</v>
      </c>
      <c r="BM267" s="24">
        <v>0</v>
      </c>
      <c r="BN267" s="24">
        <v>43.99</v>
      </c>
      <c r="BO267" s="24">
        <v>0</v>
      </c>
      <c r="BP267" s="24">
        <v>0</v>
      </c>
      <c r="BQ267" s="24">
        <v>0</v>
      </c>
      <c r="BR267" s="24">
        <v>10.07</v>
      </c>
      <c r="BS267" s="24">
        <v>1056.6400000000001</v>
      </c>
      <c r="BT267" s="24">
        <v>0</v>
      </c>
      <c r="BU267" s="24">
        <v>0</v>
      </c>
      <c r="BV267" s="24">
        <v>0</v>
      </c>
      <c r="BW267" s="24">
        <v>15.8</v>
      </c>
      <c r="BX267" s="24">
        <v>0</v>
      </c>
      <c r="BY267" s="24">
        <v>0</v>
      </c>
      <c r="BZ267" s="24">
        <v>0</v>
      </c>
      <c r="CA267" s="24">
        <v>0</v>
      </c>
      <c r="CB267" s="24">
        <v>0</v>
      </c>
      <c r="CC267" s="24">
        <v>0</v>
      </c>
    </row>
    <row r="268" spans="1:81" ht="12.75" customHeight="1" x14ac:dyDescent="0.2">
      <c r="A268" s="16"/>
      <c r="B268" s="5"/>
      <c r="C268" s="23" t="s">
        <v>354</v>
      </c>
      <c r="D268" s="24">
        <v>2020794.25</v>
      </c>
      <c r="E268" s="24">
        <v>2015187.5599999998</v>
      </c>
      <c r="F268" s="24">
        <v>1986726.21</v>
      </c>
      <c r="G268" s="24">
        <v>28461.35</v>
      </c>
      <c r="H268" s="24">
        <v>5321.07</v>
      </c>
      <c r="I268" s="24">
        <v>285.62</v>
      </c>
      <c r="J268" s="24">
        <v>2020477.2899999998</v>
      </c>
      <c r="K268" s="24">
        <v>2015156.2199999997</v>
      </c>
      <c r="L268" s="24">
        <v>1986694.8699999999</v>
      </c>
      <c r="M268" s="24">
        <v>28461.35</v>
      </c>
      <c r="N268" s="24">
        <v>5321.07</v>
      </c>
      <c r="O268" s="24">
        <v>1992015.94</v>
      </c>
      <c r="P268" s="24">
        <v>0</v>
      </c>
      <c r="Q268" s="24">
        <v>0</v>
      </c>
      <c r="R268" s="24">
        <v>0</v>
      </c>
      <c r="S268" s="24">
        <v>0</v>
      </c>
      <c r="T268" s="24">
        <v>31.340000000000003</v>
      </c>
      <c r="U268" s="24">
        <v>31.340000000000003</v>
      </c>
      <c r="V268" s="24">
        <v>0</v>
      </c>
      <c r="W268" s="24">
        <v>31.340000000000003</v>
      </c>
      <c r="X268" s="24">
        <v>31.340000000000003</v>
      </c>
      <c r="Y268" s="24">
        <v>31.340000000000003</v>
      </c>
      <c r="Z268" s="24">
        <v>0</v>
      </c>
      <c r="AA268" s="24">
        <v>285.62</v>
      </c>
      <c r="AB268" s="24">
        <v>1946631.93</v>
      </c>
      <c r="AC268" s="24">
        <v>1169.7</v>
      </c>
      <c r="AD268" s="24">
        <v>1.24</v>
      </c>
      <c r="AE268" s="24">
        <v>0</v>
      </c>
      <c r="AF268" s="24">
        <v>12107.15</v>
      </c>
      <c r="AG268" s="24">
        <v>0</v>
      </c>
      <c r="AH268" s="24">
        <v>16352.96</v>
      </c>
      <c r="AI268" s="24">
        <v>0.19</v>
      </c>
      <c r="AJ268" s="24">
        <v>627.41</v>
      </c>
      <c r="AK268" s="24">
        <v>31643.15</v>
      </c>
      <c r="AL268" s="24">
        <v>0</v>
      </c>
      <c r="AM268" s="24">
        <v>5321.07</v>
      </c>
      <c r="AN268" s="24">
        <v>0</v>
      </c>
      <c r="AO268" s="24">
        <v>5434.09</v>
      </c>
      <c r="AP268" s="24">
        <v>0</v>
      </c>
      <c r="AQ268" s="129">
        <v>87.05</v>
      </c>
      <c r="AR268" s="24">
        <v>369.31</v>
      </c>
      <c r="AS268" s="24">
        <v>690.55</v>
      </c>
      <c r="AT268" s="24">
        <v>0</v>
      </c>
      <c r="AU268" s="24">
        <v>0</v>
      </c>
      <c r="AV268" s="24">
        <v>15.66</v>
      </c>
      <c r="AW268" s="24">
        <v>0</v>
      </c>
      <c r="AX268" s="24">
        <v>0.01</v>
      </c>
      <c r="AY268" s="24">
        <v>15.24</v>
      </c>
      <c r="AZ268" s="24">
        <v>0</v>
      </c>
      <c r="BA268" s="24">
        <v>0</v>
      </c>
      <c r="BB268" s="24">
        <v>0.27</v>
      </c>
      <c r="BC268" s="24">
        <v>0</v>
      </c>
      <c r="BD268" s="24">
        <v>0</v>
      </c>
      <c r="BE268" s="24">
        <v>10.31</v>
      </c>
      <c r="BF268" s="24">
        <v>0</v>
      </c>
      <c r="BG268" s="24">
        <v>0</v>
      </c>
      <c r="BH268" s="24">
        <v>0</v>
      </c>
      <c r="BI268" s="24">
        <v>0</v>
      </c>
      <c r="BJ268" s="24">
        <v>0</v>
      </c>
      <c r="BK268" s="24">
        <v>0</v>
      </c>
      <c r="BL268" s="24">
        <v>0</v>
      </c>
      <c r="BM268" s="24">
        <v>0</v>
      </c>
      <c r="BN268" s="24">
        <v>15.06</v>
      </c>
      <c r="BO268" s="24">
        <v>0</v>
      </c>
      <c r="BP268" s="24">
        <v>0</v>
      </c>
      <c r="BQ268" s="24">
        <v>0</v>
      </c>
      <c r="BR268" s="24">
        <v>0</v>
      </c>
      <c r="BS268" s="24">
        <v>16.28</v>
      </c>
      <c r="BT268" s="24">
        <v>0</v>
      </c>
      <c r="BU268" s="24">
        <v>0</v>
      </c>
      <c r="BV268" s="24">
        <v>0</v>
      </c>
      <c r="BW268" s="24">
        <v>0</v>
      </c>
      <c r="BX268" s="24">
        <v>0</v>
      </c>
      <c r="BY268" s="24">
        <v>0</v>
      </c>
      <c r="BZ268" s="24">
        <v>0</v>
      </c>
      <c r="CA268" s="24">
        <v>0</v>
      </c>
      <c r="CB268" s="24">
        <v>0</v>
      </c>
      <c r="CC268" s="24">
        <v>285.62</v>
      </c>
    </row>
    <row r="269" spans="1:81" ht="12.75" customHeight="1" x14ac:dyDescent="0.2">
      <c r="A269" s="16"/>
      <c r="B269" s="5"/>
      <c r="C269" s="23" t="s">
        <v>400</v>
      </c>
      <c r="D269" s="24">
        <v>70638.940000000031</v>
      </c>
      <c r="E269" s="24">
        <v>70381.290000000023</v>
      </c>
      <c r="F269" s="24">
        <v>68732.030000000013</v>
      </c>
      <c r="G269" s="24">
        <v>1649.2600000000002</v>
      </c>
      <c r="H269" s="24">
        <v>0</v>
      </c>
      <c r="I269" s="24">
        <v>257.64999999999998</v>
      </c>
      <c r="J269" s="24">
        <v>69647.550000000032</v>
      </c>
      <c r="K269" s="24">
        <v>69647.550000000032</v>
      </c>
      <c r="L269" s="24">
        <v>68092.050000000017</v>
      </c>
      <c r="M269" s="24">
        <v>1555.5</v>
      </c>
      <c r="N269" s="24">
        <v>0</v>
      </c>
      <c r="O269" s="24">
        <v>68092.050000000017</v>
      </c>
      <c r="P269" s="24">
        <v>127.8</v>
      </c>
      <c r="Q269" s="24">
        <v>127.8</v>
      </c>
      <c r="R269" s="24">
        <v>127.8</v>
      </c>
      <c r="S269" s="24">
        <v>0</v>
      </c>
      <c r="T269" s="24">
        <v>605.94000000000005</v>
      </c>
      <c r="U269" s="24">
        <v>512.18000000000006</v>
      </c>
      <c r="V269" s="24">
        <v>93.759999999999991</v>
      </c>
      <c r="W269" s="24">
        <v>605.94000000000005</v>
      </c>
      <c r="X269" s="24">
        <v>605.94000000000005</v>
      </c>
      <c r="Y269" s="24">
        <v>512.18000000000006</v>
      </c>
      <c r="Z269" s="24">
        <v>93.759999999999991</v>
      </c>
      <c r="AA269" s="24">
        <v>257.64999999999998</v>
      </c>
      <c r="AB269" s="24">
        <v>3947.14</v>
      </c>
      <c r="AC269" s="24">
        <v>25690.16</v>
      </c>
      <c r="AD269" s="24">
        <v>0</v>
      </c>
      <c r="AE269" s="24">
        <v>453.06</v>
      </c>
      <c r="AF269" s="24">
        <v>0</v>
      </c>
      <c r="AG269" s="24">
        <v>1552.02</v>
      </c>
      <c r="AH269" s="24">
        <v>0</v>
      </c>
      <c r="AI269" s="24">
        <v>1043.76</v>
      </c>
      <c r="AJ269" s="24">
        <v>8.48</v>
      </c>
      <c r="AK269" s="24">
        <v>26033.68</v>
      </c>
      <c r="AL269" s="24">
        <v>3.48</v>
      </c>
      <c r="AM269" s="24">
        <v>0</v>
      </c>
      <c r="AN269" s="24">
        <v>8426.1200000000008</v>
      </c>
      <c r="AO269" s="24">
        <v>13.39</v>
      </c>
      <c r="AP269" s="24">
        <v>38.270000000000003</v>
      </c>
      <c r="AQ269" s="129">
        <v>37.67</v>
      </c>
      <c r="AR269" s="24">
        <v>20.32</v>
      </c>
      <c r="AS269" s="24">
        <v>4.0999999999999996</v>
      </c>
      <c r="AT269" s="24">
        <v>0</v>
      </c>
      <c r="AU269" s="24">
        <v>0</v>
      </c>
      <c r="AV269" s="24">
        <v>78.41</v>
      </c>
      <c r="AW269" s="24">
        <v>0</v>
      </c>
      <c r="AX269" s="24">
        <v>2281.94</v>
      </c>
      <c r="AY269" s="24">
        <v>8.06</v>
      </c>
      <c r="AZ269" s="24">
        <v>0</v>
      </c>
      <c r="BA269" s="24">
        <v>0</v>
      </c>
      <c r="BB269" s="24">
        <v>0</v>
      </c>
      <c r="BC269" s="24">
        <v>0</v>
      </c>
      <c r="BD269" s="24">
        <v>0</v>
      </c>
      <c r="BE269" s="24">
        <v>7.49</v>
      </c>
      <c r="BF269" s="24">
        <v>0</v>
      </c>
      <c r="BG269" s="24">
        <v>127.8</v>
      </c>
      <c r="BH269" s="24">
        <v>0</v>
      </c>
      <c r="BI269" s="24">
        <v>0</v>
      </c>
      <c r="BJ269" s="24">
        <v>0</v>
      </c>
      <c r="BK269" s="24">
        <v>0</v>
      </c>
      <c r="BL269" s="24">
        <v>31.75</v>
      </c>
      <c r="BM269" s="24">
        <v>43.98</v>
      </c>
      <c r="BN269" s="24">
        <v>14.39</v>
      </c>
      <c r="BO269" s="24">
        <v>228.86</v>
      </c>
      <c r="BP269" s="24">
        <v>0</v>
      </c>
      <c r="BQ269" s="24">
        <v>0</v>
      </c>
      <c r="BR269" s="24">
        <v>24.7</v>
      </c>
      <c r="BS269" s="24">
        <v>157.94999999999999</v>
      </c>
      <c r="BT269" s="24">
        <v>23.95</v>
      </c>
      <c r="BU269" s="24">
        <v>0</v>
      </c>
      <c r="BV269" s="24">
        <v>1.48</v>
      </c>
      <c r="BW269" s="24">
        <v>77.75</v>
      </c>
      <c r="BX269" s="24">
        <v>1.1299999999999999</v>
      </c>
      <c r="BY269" s="24">
        <v>0</v>
      </c>
      <c r="BZ269" s="24">
        <v>128.13999999999999</v>
      </c>
      <c r="CA269" s="24">
        <v>78.84</v>
      </c>
      <c r="CB269" s="24">
        <v>0</v>
      </c>
      <c r="CC269" s="24">
        <v>50.67</v>
      </c>
    </row>
    <row r="270" spans="1:81" ht="12.75" customHeight="1" x14ac:dyDescent="0.2">
      <c r="A270" s="16"/>
      <c r="B270" s="5"/>
      <c r="C270" s="23" t="s">
        <v>353</v>
      </c>
      <c r="D270" s="24">
        <v>114935.45999999999</v>
      </c>
      <c r="E270" s="24">
        <v>114935.45999999999</v>
      </c>
      <c r="F270" s="24">
        <v>114255.03</v>
      </c>
      <c r="G270" s="24">
        <v>680.43</v>
      </c>
      <c r="H270" s="24">
        <v>0</v>
      </c>
      <c r="I270" s="24">
        <v>0</v>
      </c>
      <c r="J270" s="24">
        <v>93964.39</v>
      </c>
      <c r="K270" s="24">
        <v>93964.39</v>
      </c>
      <c r="L270" s="24">
        <v>93283.959999999992</v>
      </c>
      <c r="M270" s="24">
        <v>680.43</v>
      </c>
      <c r="N270" s="24">
        <v>0</v>
      </c>
      <c r="O270" s="24">
        <v>93283.959999999992</v>
      </c>
      <c r="P270" s="24">
        <v>0</v>
      </c>
      <c r="Q270" s="24">
        <v>0</v>
      </c>
      <c r="R270" s="24">
        <v>0</v>
      </c>
      <c r="S270" s="24">
        <v>0</v>
      </c>
      <c r="T270" s="24">
        <v>20971.07</v>
      </c>
      <c r="U270" s="24">
        <v>20971.07</v>
      </c>
      <c r="V270" s="24">
        <v>0</v>
      </c>
      <c r="W270" s="24">
        <v>20971.07</v>
      </c>
      <c r="X270" s="24">
        <v>20971.07</v>
      </c>
      <c r="Y270" s="24">
        <v>20971.07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  <c r="AF270" s="24">
        <v>0</v>
      </c>
      <c r="AG270" s="24">
        <v>0</v>
      </c>
      <c r="AH270" s="24">
        <v>680.43</v>
      </c>
      <c r="AI270" s="24">
        <v>0</v>
      </c>
      <c r="AJ270" s="24">
        <v>548.65</v>
      </c>
      <c r="AK270" s="24">
        <v>92735.31</v>
      </c>
      <c r="AL270" s="24">
        <v>0</v>
      </c>
      <c r="AM270" s="24">
        <v>0</v>
      </c>
      <c r="AN270" s="24">
        <v>0</v>
      </c>
      <c r="AO270" s="24">
        <v>0</v>
      </c>
      <c r="AP270" s="24">
        <v>0</v>
      </c>
      <c r="AQ270" s="129">
        <v>0</v>
      </c>
      <c r="AR270" s="24">
        <v>0</v>
      </c>
      <c r="AS270" s="24">
        <v>0</v>
      </c>
      <c r="AT270" s="24">
        <v>0</v>
      </c>
      <c r="AU270" s="24">
        <v>0</v>
      </c>
      <c r="AV270" s="24">
        <v>0</v>
      </c>
      <c r="AW270" s="24">
        <v>0</v>
      </c>
      <c r="AX270" s="24">
        <v>0</v>
      </c>
      <c r="AY270" s="24">
        <v>0</v>
      </c>
      <c r="AZ270" s="24">
        <v>0</v>
      </c>
      <c r="BA270" s="24">
        <v>0</v>
      </c>
      <c r="BB270" s="24">
        <v>0</v>
      </c>
      <c r="BC270" s="24">
        <v>0</v>
      </c>
      <c r="BD270" s="24">
        <v>0</v>
      </c>
      <c r="BE270" s="24">
        <v>0</v>
      </c>
      <c r="BF270" s="24">
        <v>0</v>
      </c>
      <c r="BG270" s="24">
        <v>0</v>
      </c>
      <c r="BH270" s="24">
        <v>0</v>
      </c>
      <c r="BI270" s="24">
        <v>0</v>
      </c>
      <c r="BJ270" s="24">
        <v>0</v>
      </c>
      <c r="BK270" s="24">
        <v>0</v>
      </c>
      <c r="BL270" s="24">
        <v>0</v>
      </c>
      <c r="BM270" s="24">
        <v>0</v>
      </c>
      <c r="BN270" s="24">
        <v>0</v>
      </c>
      <c r="BO270" s="24">
        <v>0</v>
      </c>
      <c r="BP270" s="24">
        <v>20971.07</v>
      </c>
      <c r="BQ270" s="24">
        <v>0</v>
      </c>
      <c r="BR270" s="24">
        <v>0</v>
      </c>
      <c r="BS270" s="24">
        <v>0</v>
      </c>
      <c r="BT270" s="24">
        <v>0</v>
      </c>
      <c r="BU270" s="24">
        <v>0</v>
      </c>
      <c r="BV270" s="24">
        <v>0</v>
      </c>
      <c r="BW270" s="24">
        <v>0</v>
      </c>
      <c r="BX270" s="24">
        <v>0</v>
      </c>
      <c r="BY270" s="24">
        <v>0</v>
      </c>
      <c r="BZ270" s="24">
        <v>0</v>
      </c>
      <c r="CA270" s="24">
        <v>0</v>
      </c>
      <c r="CB270" s="24">
        <v>0</v>
      </c>
      <c r="CC270" s="24">
        <v>0</v>
      </c>
    </row>
    <row r="271" spans="1:81" ht="12.75" customHeight="1" x14ac:dyDescent="0.2">
      <c r="A271" s="16"/>
      <c r="B271" s="5"/>
      <c r="C271" s="23" t="s">
        <v>401</v>
      </c>
      <c r="D271" s="24">
        <v>42234.909999999996</v>
      </c>
      <c r="E271" s="24">
        <v>37216.89</v>
      </c>
      <c r="F271" s="24">
        <v>22588.51</v>
      </c>
      <c r="G271" s="24">
        <v>14628.38</v>
      </c>
      <c r="H271" s="24">
        <v>5018.0200000000004</v>
      </c>
      <c r="I271" s="24">
        <v>0</v>
      </c>
      <c r="J271" s="24">
        <v>29221.78</v>
      </c>
      <c r="K271" s="24">
        <v>24203.760000000002</v>
      </c>
      <c r="L271" s="24">
        <v>21436.83</v>
      </c>
      <c r="M271" s="24">
        <v>2766.93</v>
      </c>
      <c r="N271" s="24">
        <v>5018.0200000000004</v>
      </c>
      <c r="O271" s="24">
        <v>26454.85</v>
      </c>
      <c r="P271" s="24">
        <v>922.58999999999992</v>
      </c>
      <c r="Q271" s="24">
        <v>922.58999999999992</v>
      </c>
      <c r="R271" s="24">
        <v>922.58999999999992</v>
      </c>
      <c r="S271" s="24">
        <v>0</v>
      </c>
      <c r="T271" s="24">
        <v>12090.539999999999</v>
      </c>
      <c r="U271" s="24">
        <v>229.09000000000003</v>
      </c>
      <c r="V271" s="24">
        <v>11861.449999999999</v>
      </c>
      <c r="W271" s="24">
        <v>12090.539999999999</v>
      </c>
      <c r="X271" s="24">
        <v>12090.539999999999</v>
      </c>
      <c r="Y271" s="24">
        <v>229.09000000000003</v>
      </c>
      <c r="Z271" s="24">
        <v>11861.449999999999</v>
      </c>
      <c r="AA271" s="24">
        <v>0</v>
      </c>
      <c r="AB271" s="24">
        <v>694.87</v>
      </c>
      <c r="AC271" s="24">
        <v>0</v>
      </c>
      <c r="AD271" s="24">
        <v>0</v>
      </c>
      <c r="AE271" s="24">
        <v>10749.5</v>
      </c>
      <c r="AF271" s="24">
        <v>0</v>
      </c>
      <c r="AG271" s="24">
        <v>0</v>
      </c>
      <c r="AH271" s="24">
        <v>0</v>
      </c>
      <c r="AI271" s="24">
        <v>0</v>
      </c>
      <c r="AJ271" s="24">
        <v>2120.83</v>
      </c>
      <c r="AK271" s="24">
        <v>0</v>
      </c>
      <c r="AL271" s="24">
        <v>0</v>
      </c>
      <c r="AM271" s="24">
        <v>5018.0200000000004</v>
      </c>
      <c r="AN271" s="24">
        <v>0</v>
      </c>
      <c r="AO271" s="24">
        <v>0</v>
      </c>
      <c r="AP271" s="24">
        <v>0</v>
      </c>
      <c r="AQ271" s="129">
        <v>1847.51</v>
      </c>
      <c r="AR271" s="24">
        <v>0</v>
      </c>
      <c r="AS271" s="24">
        <v>0</v>
      </c>
      <c r="AT271" s="24">
        <v>0</v>
      </c>
      <c r="AU271" s="24">
        <v>0</v>
      </c>
      <c r="AV271" s="24">
        <v>0</v>
      </c>
      <c r="AW271" s="24">
        <v>0</v>
      </c>
      <c r="AX271" s="24">
        <v>1447.39</v>
      </c>
      <c r="AY271" s="24">
        <v>3708.71</v>
      </c>
      <c r="AZ271" s="24">
        <v>868.02</v>
      </c>
      <c r="BA271" s="24">
        <v>0</v>
      </c>
      <c r="BB271" s="24">
        <v>0</v>
      </c>
      <c r="BC271" s="24">
        <v>2766.93</v>
      </c>
      <c r="BD271" s="24">
        <v>0</v>
      </c>
      <c r="BE271" s="24">
        <v>0</v>
      </c>
      <c r="BF271" s="24">
        <v>0</v>
      </c>
      <c r="BG271" s="24">
        <v>352.82</v>
      </c>
      <c r="BH271" s="24">
        <v>0</v>
      </c>
      <c r="BI271" s="24">
        <v>0</v>
      </c>
      <c r="BJ271" s="24">
        <v>0</v>
      </c>
      <c r="BK271" s="24">
        <v>569.77</v>
      </c>
      <c r="BL271" s="24">
        <v>0</v>
      </c>
      <c r="BM271" s="24">
        <v>0</v>
      </c>
      <c r="BN271" s="24">
        <v>144.36000000000001</v>
      </c>
      <c r="BO271" s="24">
        <v>0</v>
      </c>
      <c r="BP271" s="24">
        <v>0</v>
      </c>
      <c r="BQ271" s="24">
        <v>0</v>
      </c>
      <c r="BR271" s="24">
        <v>0</v>
      </c>
      <c r="BS271" s="24">
        <v>0</v>
      </c>
      <c r="BT271" s="24">
        <v>324.45999999999998</v>
      </c>
      <c r="BU271" s="24">
        <v>0</v>
      </c>
      <c r="BV271" s="24">
        <v>0.3</v>
      </c>
      <c r="BW271" s="24">
        <v>53.51</v>
      </c>
      <c r="BX271" s="24">
        <v>11536.99</v>
      </c>
      <c r="BY271" s="24">
        <v>30.92</v>
      </c>
      <c r="BZ271" s="24">
        <v>0</v>
      </c>
      <c r="CA271" s="24">
        <v>0</v>
      </c>
      <c r="CB271" s="24">
        <v>0</v>
      </c>
      <c r="CC271" s="24">
        <v>0</v>
      </c>
    </row>
    <row r="272" spans="1:81" ht="12.75" customHeight="1" x14ac:dyDescent="0.2">
      <c r="A272" s="16"/>
      <c r="B272" s="5"/>
      <c r="C272" s="23" t="s">
        <v>402</v>
      </c>
      <c r="D272" s="24">
        <v>7332201.4199999999</v>
      </c>
      <c r="E272" s="24">
        <v>7230410.629999998</v>
      </c>
      <c r="F272" s="24">
        <v>5428434.1400000006</v>
      </c>
      <c r="G272" s="24">
        <v>1801976.4900000002</v>
      </c>
      <c r="H272" s="24">
        <v>94241.47</v>
      </c>
      <c r="I272" s="24">
        <v>7549.3199999999988</v>
      </c>
      <c r="J272" s="24">
        <v>7033696.7599999998</v>
      </c>
      <c r="K272" s="24">
        <v>6939455.29</v>
      </c>
      <c r="L272" s="24">
        <v>5307414.9300000016</v>
      </c>
      <c r="M272" s="24">
        <v>1632040.3599999999</v>
      </c>
      <c r="N272" s="24">
        <v>94241.47</v>
      </c>
      <c r="O272" s="24">
        <v>5401656.4000000013</v>
      </c>
      <c r="P272" s="24">
        <v>12907.549999999997</v>
      </c>
      <c r="Q272" s="24">
        <v>12907.549999999997</v>
      </c>
      <c r="R272" s="24">
        <v>12622.739999999998</v>
      </c>
      <c r="S272" s="24">
        <v>284.81</v>
      </c>
      <c r="T272" s="24">
        <v>278047.78999999992</v>
      </c>
      <c r="U272" s="24">
        <v>108396.47000000002</v>
      </c>
      <c r="V272" s="24">
        <v>169651.32</v>
      </c>
      <c r="W272" s="24">
        <v>278047.78999999992</v>
      </c>
      <c r="X272" s="24">
        <v>278047.78999999992</v>
      </c>
      <c r="Y272" s="24">
        <v>108396.47000000002</v>
      </c>
      <c r="Z272" s="24">
        <v>169651.32</v>
      </c>
      <c r="AA272" s="24">
        <v>7549.3199999999988</v>
      </c>
      <c r="AB272" s="24">
        <v>472829.09</v>
      </c>
      <c r="AC272" s="24">
        <v>87754.78</v>
      </c>
      <c r="AD272" s="24">
        <v>61403.79</v>
      </c>
      <c r="AE272" s="24">
        <v>3023255.24</v>
      </c>
      <c r="AF272" s="24">
        <v>67098.820000000007</v>
      </c>
      <c r="AG272" s="24">
        <v>85194.31</v>
      </c>
      <c r="AH272" s="24">
        <v>708944.79</v>
      </c>
      <c r="AI272" s="24">
        <v>316138.78000000003</v>
      </c>
      <c r="AJ272" s="24">
        <v>190225.39</v>
      </c>
      <c r="AK272" s="24">
        <v>728285.97</v>
      </c>
      <c r="AL272" s="24">
        <v>519836.6</v>
      </c>
      <c r="AM272" s="24">
        <v>94241.47</v>
      </c>
      <c r="AN272" s="24">
        <v>228382.83</v>
      </c>
      <c r="AO272" s="24">
        <v>57448.25</v>
      </c>
      <c r="AP272" s="24">
        <v>9884.2099999999991</v>
      </c>
      <c r="AQ272" s="129">
        <v>11135.83</v>
      </c>
      <c r="AR272" s="24">
        <v>56190.58</v>
      </c>
      <c r="AS272" s="24">
        <v>65834.009999999995</v>
      </c>
      <c r="AT272" s="24">
        <v>92444.25</v>
      </c>
      <c r="AU272" s="24">
        <v>13975.66</v>
      </c>
      <c r="AV272" s="24">
        <v>5448.36</v>
      </c>
      <c r="AW272" s="24">
        <v>75330.720000000001</v>
      </c>
      <c r="AX272" s="24">
        <v>8908.93</v>
      </c>
      <c r="AY272" s="24">
        <v>6131.54</v>
      </c>
      <c r="AZ272" s="24">
        <v>7269.23</v>
      </c>
      <c r="BA272" s="24">
        <v>6860.68</v>
      </c>
      <c r="BB272" s="24">
        <v>7667.64</v>
      </c>
      <c r="BC272" s="24">
        <v>950.74</v>
      </c>
      <c r="BD272" s="24">
        <v>17369.240000000002</v>
      </c>
      <c r="BE272" s="24">
        <v>7255.03</v>
      </c>
      <c r="BF272" s="24">
        <v>12405.05</v>
      </c>
      <c r="BG272" s="24">
        <v>116.24</v>
      </c>
      <c r="BH272" s="24">
        <v>284.81</v>
      </c>
      <c r="BI272" s="24">
        <v>33.22</v>
      </c>
      <c r="BJ272" s="24">
        <v>0</v>
      </c>
      <c r="BK272" s="24">
        <v>68.23</v>
      </c>
      <c r="BL272" s="24">
        <v>73752.570000000007</v>
      </c>
      <c r="BM272" s="24">
        <v>50289.87</v>
      </c>
      <c r="BN272" s="24">
        <v>11625.45</v>
      </c>
      <c r="BO272" s="24">
        <v>4591.6000000000004</v>
      </c>
      <c r="BP272" s="24">
        <v>3689.37</v>
      </c>
      <c r="BQ272" s="24">
        <v>4554.3100000000004</v>
      </c>
      <c r="BR272" s="24">
        <v>1645.46</v>
      </c>
      <c r="BS272" s="24">
        <v>8050.93</v>
      </c>
      <c r="BT272" s="24">
        <v>77576.87</v>
      </c>
      <c r="BU272" s="24">
        <v>6372.05</v>
      </c>
      <c r="BV272" s="24">
        <v>2733.52</v>
      </c>
      <c r="BW272" s="24">
        <v>103.43</v>
      </c>
      <c r="BX272" s="24">
        <v>29212.76</v>
      </c>
      <c r="BY272" s="24">
        <v>3849.6</v>
      </c>
      <c r="BZ272" s="24">
        <v>3567.06</v>
      </c>
      <c r="CA272" s="24">
        <v>991.8</v>
      </c>
      <c r="CB272" s="24">
        <v>2190.85</v>
      </c>
      <c r="CC272" s="24">
        <v>799.61</v>
      </c>
    </row>
    <row r="273" spans="1:81" ht="12.75" customHeight="1" x14ac:dyDescent="0.2">
      <c r="A273" s="16"/>
      <c r="B273" s="5"/>
      <c r="C273" s="23" t="s">
        <v>403</v>
      </c>
      <c r="D273" s="24">
        <v>14095476.259999998</v>
      </c>
      <c r="E273" s="24">
        <v>13307166.759999996</v>
      </c>
      <c r="F273" s="24">
        <v>10312728.139999997</v>
      </c>
      <c r="G273" s="24">
        <v>2994438.6199999996</v>
      </c>
      <c r="H273" s="24">
        <v>613412.76</v>
      </c>
      <c r="I273" s="24">
        <v>174896.74</v>
      </c>
      <c r="J273" s="24">
        <v>13270308.979999997</v>
      </c>
      <c r="K273" s="24">
        <v>12656896.219999997</v>
      </c>
      <c r="L273" s="24">
        <v>9854431.3099999987</v>
      </c>
      <c r="M273" s="24">
        <v>2802464.9099999997</v>
      </c>
      <c r="N273" s="24">
        <v>613412.76</v>
      </c>
      <c r="O273" s="24">
        <v>10467844.069999998</v>
      </c>
      <c r="P273" s="24">
        <v>196323.9</v>
      </c>
      <c r="Q273" s="24">
        <v>196323.9</v>
      </c>
      <c r="R273" s="24">
        <v>145759.5</v>
      </c>
      <c r="S273" s="24">
        <v>50564.4</v>
      </c>
      <c r="T273" s="24">
        <v>453946.63999999996</v>
      </c>
      <c r="U273" s="24">
        <v>312537.33</v>
      </c>
      <c r="V273" s="24">
        <v>141409.31</v>
      </c>
      <c r="W273" s="24">
        <v>453946.63999999996</v>
      </c>
      <c r="X273" s="24">
        <v>453946.63999999996</v>
      </c>
      <c r="Y273" s="24">
        <v>312537.33</v>
      </c>
      <c r="Z273" s="24">
        <v>141409.31</v>
      </c>
      <c r="AA273" s="24">
        <v>174896.74</v>
      </c>
      <c r="AB273" s="24">
        <v>899959.67</v>
      </c>
      <c r="AC273" s="24">
        <v>457907.48</v>
      </c>
      <c r="AD273" s="24">
        <v>438632.55</v>
      </c>
      <c r="AE273" s="24">
        <v>3789392.69</v>
      </c>
      <c r="AF273" s="24">
        <v>121882.59</v>
      </c>
      <c r="AG273" s="24">
        <v>183806.69</v>
      </c>
      <c r="AH273" s="24">
        <v>999923.89</v>
      </c>
      <c r="AI273" s="24">
        <v>593733.68000000005</v>
      </c>
      <c r="AJ273" s="24">
        <v>666179.69999999995</v>
      </c>
      <c r="AK273" s="24">
        <v>1717270.28</v>
      </c>
      <c r="AL273" s="24">
        <v>638258.99</v>
      </c>
      <c r="AM273" s="24">
        <v>613412.76</v>
      </c>
      <c r="AN273" s="24">
        <v>317733.07</v>
      </c>
      <c r="AO273" s="24">
        <v>50660.92</v>
      </c>
      <c r="AP273" s="24">
        <v>208507.35</v>
      </c>
      <c r="AQ273" s="129">
        <v>181547.1</v>
      </c>
      <c r="AR273" s="24">
        <v>87212.12</v>
      </c>
      <c r="AS273" s="24">
        <v>68609.149999999994</v>
      </c>
      <c r="AT273" s="24">
        <v>121986.68</v>
      </c>
      <c r="AU273" s="24">
        <v>73198.759999999995</v>
      </c>
      <c r="AV273" s="24">
        <v>23949.11</v>
      </c>
      <c r="AW273" s="24">
        <v>118272.67</v>
      </c>
      <c r="AX273" s="24">
        <v>309561.28999999998</v>
      </c>
      <c r="AY273" s="24">
        <v>186893.05</v>
      </c>
      <c r="AZ273" s="24">
        <v>60463.33</v>
      </c>
      <c r="BA273" s="24">
        <v>59164.33</v>
      </c>
      <c r="BB273" s="24">
        <v>23973.49</v>
      </c>
      <c r="BC273" s="24">
        <v>47337.760000000002</v>
      </c>
      <c r="BD273" s="24">
        <v>96863.39</v>
      </c>
      <c r="BE273" s="24">
        <v>114014.44</v>
      </c>
      <c r="BF273" s="24">
        <v>87935.45</v>
      </c>
      <c r="BG273" s="24">
        <v>47283.02</v>
      </c>
      <c r="BH273" s="24">
        <v>50564.4</v>
      </c>
      <c r="BI273" s="24">
        <v>1489.54</v>
      </c>
      <c r="BJ273" s="24">
        <v>2592.61</v>
      </c>
      <c r="BK273" s="24">
        <v>6458.88</v>
      </c>
      <c r="BL273" s="24">
        <v>140862.03</v>
      </c>
      <c r="BM273" s="24">
        <v>34563.99</v>
      </c>
      <c r="BN273" s="24">
        <v>34791.19</v>
      </c>
      <c r="BO273" s="24">
        <v>20679.11</v>
      </c>
      <c r="BP273" s="24">
        <v>15978.88</v>
      </c>
      <c r="BQ273" s="24">
        <v>53911.67</v>
      </c>
      <c r="BR273" s="24">
        <v>5946.3</v>
      </c>
      <c r="BS273" s="24">
        <v>34240.879999999997</v>
      </c>
      <c r="BT273" s="24">
        <v>16996.75</v>
      </c>
      <c r="BU273" s="24">
        <v>12946.06</v>
      </c>
      <c r="BV273" s="24">
        <v>13575.31</v>
      </c>
      <c r="BW273" s="24">
        <v>7373.39</v>
      </c>
      <c r="BX273" s="24">
        <v>17044.54</v>
      </c>
      <c r="BY273" s="24">
        <v>45036.54</v>
      </c>
      <c r="BZ273" s="24">
        <v>32965.629999999997</v>
      </c>
      <c r="CA273" s="24">
        <v>51268.1</v>
      </c>
      <c r="CB273" s="24">
        <v>42861.8</v>
      </c>
      <c r="CC273" s="24">
        <v>47801.21</v>
      </c>
    </row>
    <row r="274" spans="1:81" ht="12.75" customHeight="1" x14ac:dyDescent="0.2">
      <c r="A274" s="16"/>
      <c r="B274" s="5"/>
      <c r="C274" s="23" t="s">
        <v>404</v>
      </c>
      <c r="D274" s="24">
        <v>0</v>
      </c>
      <c r="E274" s="24">
        <v>0</v>
      </c>
      <c r="F274" s="24">
        <v>0</v>
      </c>
      <c r="G274" s="24">
        <v>0</v>
      </c>
      <c r="H274" s="24">
        <v>0</v>
      </c>
      <c r="I274" s="24">
        <v>0</v>
      </c>
      <c r="J274" s="24">
        <v>0</v>
      </c>
      <c r="K274" s="24">
        <v>0</v>
      </c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  <c r="AF274" s="24">
        <v>0</v>
      </c>
      <c r="AG274" s="24">
        <v>0</v>
      </c>
      <c r="AH274" s="24">
        <v>0</v>
      </c>
      <c r="AI274" s="24">
        <v>0</v>
      </c>
      <c r="AJ274" s="24">
        <v>0</v>
      </c>
      <c r="AK274" s="24">
        <v>0</v>
      </c>
      <c r="AL274" s="24">
        <v>0</v>
      </c>
      <c r="AM274" s="24">
        <v>0</v>
      </c>
      <c r="AN274" s="24">
        <v>0</v>
      </c>
      <c r="AO274" s="24">
        <v>0</v>
      </c>
      <c r="AP274" s="24">
        <v>0</v>
      </c>
      <c r="AQ274" s="129">
        <v>0</v>
      </c>
      <c r="AR274" s="24">
        <v>0</v>
      </c>
      <c r="AS274" s="24">
        <v>0</v>
      </c>
      <c r="AT274" s="24">
        <v>0</v>
      </c>
      <c r="AU274" s="24">
        <v>0</v>
      </c>
      <c r="AV274" s="24">
        <v>0</v>
      </c>
      <c r="AW274" s="24">
        <v>0</v>
      </c>
      <c r="AX274" s="24">
        <v>0</v>
      </c>
      <c r="AY274" s="24">
        <v>0</v>
      </c>
      <c r="AZ274" s="24">
        <v>0</v>
      </c>
      <c r="BA274" s="24">
        <v>0</v>
      </c>
      <c r="BB274" s="24">
        <v>0</v>
      </c>
      <c r="BC274" s="24">
        <v>0</v>
      </c>
      <c r="BD274" s="24">
        <v>0</v>
      </c>
      <c r="BE274" s="24">
        <v>0</v>
      </c>
      <c r="BF274" s="24">
        <v>0</v>
      </c>
      <c r="BG274" s="24">
        <v>0</v>
      </c>
      <c r="BH274" s="24">
        <v>0</v>
      </c>
      <c r="BI274" s="24">
        <v>0</v>
      </c>
      <c r="BJ274" s="24">
        <v>0</v>
      </c>
      <c r="BK274" s="24">
        <v>0</v>
      </c>
      <c r="BL274" s="24">
        <v>0</v>
      </c>
      <c r="BM274" s="24">
        <v>0</v>
      </c>
      <c r="BN274" s="24">
        <v>0</v>
      </c>
      <c r="BO274" s="24">
        <v>0</v>
      </c>
      <c r="BP274" s="24">
        <v>0</v>
      </c>
      <c r="BQ274" s="24">
        <v>0</v>
      </c>
      <c r="BR274" s="24">
        <v>0</v>
      </c>
      <c r="BS274" s="24">
        <v>0</v>
      </c>
      <c r="BT274" s="24">
        <v>0</v>
      </c>
      <c r="BU274" s="24">
        <v>0</v>
      </c>
      <c r="BV274" s="24">
        <v>0</v>
      </c>
      <c r="BW274" s="24">
        <v>0</v>
      </c>
      <c r="BX274" s="24">
        <v>0</v>
      </c>
      <c r="BY274" s="24">
        <v>0</v>
      </c>
      <c r="BZ274" s="24">
        <v>0</v>
      </c>
      <c r="CA274" s="24">
        <v>0</v>
      </c>
      <c r="CB274" s="24">
        <v>0</v>
      </c>
      <c r="CC274" s="24">
        <v>0</v>
      </c>
    </row>
    <row r="275" spans="1:81" ht="12.75" customHeight="1" x14ac:dyDescent="0.2">
      <c r="A275" s="16"/>
      <c r="B275" s="5"/>
      <c r="C275" s="23" t="s">
        <v>405</v>
      </c>
      <c r="D275" s="24">
        <v>1664503.0099999998</v>
      </c>
      <c r="E275" s="24">
        <v>1601442.4699999997</v>
      </c>
      <c r="F275" s="24">
        <v>786363.09000000008</v>
      </c>
      <c r="G275" s="24">
        <v>815079.38</v>
      </c>
      <c r="H275" s="24">
        <v>63060.54</v>
      </c>
      <c r="I275" s="24">
        <v>0</v>
      </c>
      <c r="J275" s="24">
        <v>1207267.0599999998</v>
      </c>
      <c r="K275" s="24">
        <v>1144206.5199999998</v>
      </c>
      <c r="L275" s="24">
        <v>334455.88</v>
      </c>
      <c r="M275" s="24">
        <v>809750.64</v>
      </c>
      <c r="N275" s="24">
        <v>63060.54</v>
      </c>
      <c r="O275" s="24">
        <v>397516.42</v>
      </c>
      <c r="P275" s="24">
        <v>457235.95</v>
      </c>
      <c r="Q275" s="24">
        <v>457235.95</v>
      </c>
      <c r="R275" s="24">
        <v>451907.21</v>
      </c>
      <c r="S275" s="24">
        <v>5328.74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7086.71</v>
      </c>
      <c r="AC275" s="24">
        <v>307.04000000000002</v>
      </c>
      <c r="AD275" s="24">
        <v>103744.87</v>
      </c>
      <c r="AE275" s="24">
        <v>30815.83</v>
      </c>
      <c r="AF275" s="24">
        <v>841.75</v>
      </c>
      <c r="AG275" s="24">
        <v>1828.19</v>
      </c>
      <c r="AH275" s="24">
        <v>347652.11</v>
      </c>
      <c r="AI275" s="24">
        <v>269930.12</v>
      </c>
      <c r="AJ275" s="24">
        <v>0</v>
      </c>
      <c r="AK275" s="24">
        <v>3186.82</v>
      </c>
      <c r="AL275" s="24">
        <v>79641.08</v>
      </c>
      <c r="AM275" s="24">
        <v>63060.54</v>
      </c>
      <c r="AN275" s="24">
        <v>23129.360000000001</v>
      </c>
      <c r="AO275" s="24">
        <v>0</v>
      </c>
      <c r="AP275" s="24">
        <v>0</v>
      </c>
      <c r="AQ275" s="129">
        <v>0</v>
      </c>
      <c r="AR275" s="24">
        <v>0</v>
      </c>
      <c r="AS275" s="24">
        <v>0</v>
      </c>
      <c r="AT275" s="24">
        <v>0</v>
      </c>
      <c r="AU275" s="24">
        <v>0</v>
      </c>
      <c r="AV275" s="24">
        <v>0</v>
      </c>
      <c r="AW275" s="24">
        <v>0</v>
      </c>
      <c r="AX275" s="24">
        <v>0</v>
      </c>
      <c r="AY275" s="24">
        <v>0</v>
      </c>
      <c r="AZ275" s="24">
        <v>0</v>
      </c>
      <c r="BA275" s="24">
        <v>272999.5</v>
      </c>
      <c r="BB275" s="24">
        <v>0</v>
      </c>
      <c r="BC275" s="24">
        <v>3043.14</v>
      </c>
      <c r="BD275" s="24">
        <v>0</v>
      </c>
      <c r="BE275" s="24">
        <v>0</v>
      </c>
      <c r="BF275" s="24">
        <v>451907.21</v>
      </c>
      <c r="BG275" s="24">
        <v>0</v>
      </c>
      <c r="BH275" s="24">
        <v>5328.74</v>
      </c>
      <c r="BI275" s="24">
        <v>0</v>
      </c>
      <c r="BJ275" s="24">
        <v>0</v>
      </c>
      <c r="BK275" s="24">
        <v>0</v>
      </c>
      <c r="BL275" s="24">
        <v>0</v>
      </c>
      <c r="BM275" s="24">
        <v>0</v>
      </c>
      <c r="BN275" s="24">
        <v>0</v>
      </c>
      <c r="BO275" s="24">
        <v>0</v>
      </c>
      <c r="BP275" s="24">
        <v>0</v>
      </c>
      <c r="BQ275" s="24">
        <v>0</v>
      </c>
      <c r="BR275" s="24">
        <v>0</v>
      </c>
      <c r="BS275" s="24">
        <v>0</v>
      </c>
      <c r="BT275" s="24">
        <v>0</v>
      </c>
      <c r="BU275" s="24">
        <v>0</v>
      </c>
      <c r="BV275" s="24">
        <v>0</v>
      </c>
      <c r="BW275" s="24">
        <v>0</v>
      </c>
      <c r="BX275" s="24">
        <v>0</v>
      </c>
      <c r="BY275" s="24">
        <v>0</v>
      </c>
      <c r="BZ275" s="24">
        <v>0</v>
      </c>
      <c r="CA275" s="24">
        <v>0</v>
      </c>
      <c r="CB275" s="24">
        <v>0</v>
      </c>
      <c r="CC275" s="24">
        <v>0</v>
      </c>
    </row>
    <row r="276" spans="1:81" ht="12.75" customHeight="1" x14ac:dyDescent="0.2">
      <c r="A276" s="16"/>
      <c r="B276" s="5"/>
      <c r="C276" s="23" t="s">
        <v>361</v>
      </c>
      <c r="D276" s="24">
        <v>19461.420000000002</v>
      </c>
      <c r="E276" s="24">
        <v>19447.240000000002</v>
      </c>
      <c r="F276" s="24">
        <v>19335.57</v>
      </c>
      <c r="G276" s="24">
        <v>111.67</v>
      </c>
      <c r="H276" s="24">
        <v>0</v>
      </c>
      <c r="I276" s="24">
        <v>14.18</v>
      </c>
      <c r="J276" s="24">
        <v>19318.330000000002</v>
      </c>
      <c r="K276" s="24">
        <v>19318.330000000002</v>
      </c>
      <c r="L276" s="24">
        <v>19292.72</v>
      </c>
      <c r="M276" s="24">
        <v>25.61</v>
      </c>
      <c r="N276" s="24">
        <v>0</v>
      </c>
      <c r="O276" s="24">
        <v>19292.72</v>
      </c>
      <c r="P276" s="24">
        <v>42.85</v>
      </c>
      <c r="Q276" s="24">
        <v>42.85</v>
      </c>
      <c r="R276" s="24">
        <v>42.85</v>
      </c>
      <c r="S276" s="24">
        <v>0</v>
      </c>
      <c r="T276" s="24">
        <v>86.06</v>
      </c>
      <c r="U276" s="24">
        <v>0</v>
      </c>
      <c r="V276" s="24">
        <v>86.06</v>
      </c>
      <c r="W276" s="24">
        <v>86.06</v>
      </c>
      <c r="X276" s="24">
        <v>86.06</v>
      </c>
      <c r="Y276" s="24">
        <v>0</v>
      </c>
      <c r="Z276" s="24">
        <v>86.06</v>
      </c>
      <c r="AA276" s="24">
        <v>14.18</v>
      </c>
      <c r="AB276" s="24">
        <v>5901.29</v>
      </c>
      <c r="AC276" s="24">
        <v>4980.96</v>
      </c>
      <c r="AD276" s="24">
        <v>12.87</v>
      </c>
      <c r="AE276" s="24">
        <v>1196.07</v>
      </c>
      <c r="AF276" s="24">
        <v>0</v>
      </c>
      <c r="AG276" s="24">
        <v>12.74</v>
      </c>
      <c r="AH276" s="24">
        <v>0</v>
      </c>
      <c r="AI276" s="24">
        <v>2034.4</v>
      </c>
      <c r="AJ276" s="24">
        <v>96.3</v>
      </c>
      <c r="AK276" s="24">
        <v>3938.84</v>
      </c>
      <c r="AL276" s="24">
        <v>0</v>
      </c>
      <c r="AM276" s="24">
        <v>0</v>
      </c>
      <c r="AN276" s="24">
        <v>932.89</v>
      </c>
      <c r="AO276" s="24">
        <v>7.66</v>
      </c>
      <c r="AP276" s="24">
        <v>0</v>
      </c>
      <c r="AQ276" s="129">
        <v>0</v>
      </c>
      <c r="AR276" s="24">
        <v>192.73</v>
      </c>
      <c r="AS276" s="24">
        <v>0</v>
      </c>
      <c r="AT276" s="24">
        <v>0</v>
      </c>
      <c r="AU276" s="24">
        <v>0</v>
      </c>
      <c r="AV276" s="24">
        <v>0</v>
      </c>
      <c r="AW276" s="24">
        <v>0</v>
      </c>
      <c r="AX276" s="24">
        <v>0</v>
      </c>
      <c r="AY276" s="24">
        <v>0</v>
      </c>
      <c r="AZ276" s="24">
        <v>0</v>
      </c>
      <c r="BA276" s="24">
        <v>0</v>
      </c>
      <c r="BB276" s="24">
        <v>11.18</v>
      </c>
      <c r="BC276" s="24">
        <v>0</v>
      </c>
      <c r="BD276" s="24">
        <v>0</v>
      </c>
      <c r="BE276" s="24">
        <v>0.4</v>
      </c>
      <c r="BF276" s="24">
        <v>42.85</v>
      </c>
      <c r="BG276" s="24">
        <v>0</v>
      </c>
      <c r="BH276" s="24">
        <v>0</v>
      </c>
      <c r="BI276" s="24">
        <v>0</v>
      </c>
      <c r="BJ276" s="24">
        <v>0</v>
      </c>
      <c r="BK276" s="24">
        <v>0</v>
      </c>
      <c r="BL276" s="24">
        <v>0</v>
      </c>
      <c r="BM276" s="24">
        <v>86.06</v>
      </c>
      <c r="BN276" s="24">
        <v>0</v>
      </c>
      <c r="BO276" s="24">
        <v>0</v>
      </c>
      <c r="BP276" s="24">
        <v>0</v>
      </c>
      <c r="BQ276" s="24">
        <v>0</v>
      </c>
      <c r="BR276" s="24">
        <v>0</v>
      </c>
      <c r="BS276" s="24">
        <v>0</v>
      </c>
      <c r="BT276" s="24">
        <v>0</v>
      </c>
      <c r="BU276" s="24">
        <v>0</v>
      </c>
      <c r="BV276" s="24">
        <v>0</v>
      </c>
      <c r="BW276" s="24">
        <v>0</v>
      </c>
      <c r="BX276" s="24">
        <v>0</v>
      </c>
      <c r="BY276" s="24">
        <v>0</v>
      </c>
      <c r="BZ276" s="24">
        <v>0</v>
      </c>
      <c r="CA276" s="24">
        <v>0</v>
      </c>
      <c r="CB276" s="24">
        <v>14.18</v>
      </c>
      <c r="CC276" s="24">
        <v>0</v>
      </c>
    </row>
    <row r="277" spans="1:81" ht="12.75" customHeight="1" x14ac:dyDescent="0.2">
      <c r="A277" s="16"/>
      <c r="B277" s="5"/>
      <c r="C277" s="23" t="s">
        <v>406</v>
      </c>
      <c r="D277" s="24">
        <v>2005976.2</v>
      </c>
      <c r="E277" s="24">
        <v>1988684.2900000003</v>
      </c>
      <c r="F277" s="24">
        <v>644390.41999999981</v>
      </c>
      <c r="G277" s="24">
        <v>1344293.8700000003</v>
      </c>
      <c r="H277" s="24">
        <v>17198.22</v>
      </c>
      <c r="I277" s="24">
        <v>93.69</v>
      </c>
      <c r="J277" s="24">
        <v>1835102.04</v>
      </c>
      <c r="K277" s="24">
        <v>1817903.82</v>
      </c>
      <c r="L277" s="24">
        <v>477624.91999999987</v>
      </c>
      <c r="M277" s="24">
        <v>1340278.9000000001</v>
      </c>
      <c r="N277" s="24">
        <v>17198.22</v>
      </c>
      <c r="O277" s="24">
        <v>494823.13999999984</v>
      </c>
      <c r="P277" s="24">
        <v>170699.88999999998</v>
      </c>
      <c r="Q277" s="24">
        <v>170699.88999999998</v>
      </c>
      <c r="R277" s="24">
        <v>166755.53</v>
      </c>
      <c r="S277" s="24">
        <v>3944.36</v>
      </c>
      <c r="T277" s="24">
        <v>80.58</v>
      </c>
      <c r="U277" s="24">
        <v>9.9699999999999989</v>
      </c>
      <c r="V277" s="24">
        <v>70.61</v>
      </c>
      <c r="W277" s="24">
        <v>80.58</v>
      </c>
      <c r="X277" s="24">
        <v>80.58</v>
      </c>
      <c r="Y277" s="24">
        <v>9.9699999999999989</v>
      </c>
      <c r="Z277" s="24">
        <v>70.61</v>
      </c>
      <c r="AA277" s="24">
        <v>93.69</v>
      </c>
      <c r="AB277" s="24">
        <v>39850.81</v>
      </c>
      <c r="AC277" s="24">
        <v>1950.93</v>
      </c>
      <c r="AD277" s="24">
        <v>51880.22</v>
      </c>
      <c r="AE277" s="24">
        <v>86141.01</v>
      </c>
      <c r="AF277" s="24">
        <v>491567.59</v>
      </c>
      <c r="AG277" s="24">
        <v>15728.93</v>
      </c>
      <c r="AH277" s="24">
        <v>220066.62</v>
      </c>
      <c r="AI277" s="24">
        <v>255108.43</v>
      </c>
      <c r="AJ277" s="24">
        <v>8952.01</v>
      </c>
      <c r="AK277" s="24">
        <v>9553.91</v>
      </c>
      <c r="AL277" s="24">
        <v>232261.41</v>
      </c>
      <c r="AM277" s="24">
        <v>17198.22</v>
      </c>
      <c r="AN277" s="24">
        <v>74461.86</v>
      </c>
      <c r="AO277" s="24">
        <v>0</v>
      </c>
      <c r="AP277" s="24">
        <v>0</v>
      </c>
      <c r="AQ277" s="129">
        <v>0.24</v>
      </c>
      <c r="AR277" s="24">
        <v>875.04</v>
      </c>
      <c r="AS277" s="24">
        <v>62.8</v>
      </c>
      <c r="AT277" s="24">
        <v>2446.08</v>
      </c>
      <c r="AU277" s="24">
        <v>25.28</v>
      </c>
      <c r="AV277" s="24">
        <v>0</v>
      </c>
      <c r="AW277" s="24">
        <v>141976.26999999999</v>
      </c>
      <c r="AX277" s="24">
        <v>83.79</v>
      </c>
      <c r="AY277" s="24">
        <v>7.16</v>
      </c>
      <c r="AZ277" s="24">
        <v>0</v>
      </c>
      <c r="BA277" s="24">
        <v>184301.3</v>
      </c>
      <c r="BB277" s="24">
        <v>546.79999999999995</v>
      </c>
      <c r="BC277" s="24">
        <v>25.2</v>
      </c>
      <c r="BD277" s="24">
        <v>30.13</v>
      </c>
      <c r="BE277" s="24">
        <v>0</v>
      </c>
      <c r="BF277" s="24">
        <v>166755.53</v>
      </c>
      <c r="BG277" s="24">
        <v>0</v>
      </c>
      <c r="BH277" s="24">
        <v>3944.36</v>
      </c>
      <c r="BI277" s="24">
        <v>0</v>
      </c>
      <c r="BJ277" s="24">
        <v>0</v>
      </c>
      <c r="BK277" s="24">
        <v>0</v>
      </c>
      <c r="BL277" s="24">
        <v>0</v>
      </c>
      <c r="BM277" s="24">
        <v>0</v>
      </c>
      <c r="BN277" s="24">
        <v>2.69</v>
      </c>
      <c r="BO277" s="24">
        <v>7.24</v>
      </c>
      <c r="BP277" s="24">
        <v>0</v>
      </c>
      <c r="BQ277" s="24">
        <v>0</v>
      </c>
      <c r="BR277" s="24">
        <v>0</v>
      </c>
      <c r="BS277" s="24">
        <v>0</v>
      </c>
      <c r="BT277" s="24">
        <v>0</v>
      </c>
      <c r="BU277" s="24">
        <v>70.61</v>
      </c>
      <c r="BV277" s="24">
        <v>0</v>
      </c>
      <c r="BW277" s="24">
        <v>0.04</v>
      </c>
      <c r="BX277" s="24">
        <v>0</v>
      </c>
      <c r="BY277" s="24">
        <v>0</v>
      </c>
      <c r="BZ277" s="24">
        <v>0</v>
      </c>
      <c r="CA277" s="24">
        <v>0</v>
      </c>
      <c r="CB277" s="24">
        <v>93.69</v>
      </c>
      <c r="CC277" s="24">
        <v>0</v>
      </c>
    </row>
    <row r="278" spans="1:81" ht="12.75" customHeight="1" x14ac:dyDescent="0.2">
      <c r="A278" s="16"/>
      <c r="B278" s="5"/>
      <c r="C278" s="23" t="s">
        <v>234</v>
      </c>
      <c r="D278" s="24">
        <v>8764.9399999999987</v>
      </c>
      <c r="E278" s="24">
        <v>8764.9399999999987</v>
      </c>
      <c r="F278" s="24">
        <v>1354.8</v>
      </c>
      <c r="G278" s="24">
        <v>7410.1399999999994</v>
      </c>
      <c r="H278" s="24">
        <v>0</v>
      </c>
      <c r="I278" s="24">
        <v>0</v>
      </c>
      <c r="J278" s="24">
        <v>7410.1399999999994</v>
      </c>
      <c r="K278" s="24">
        <v>7410.1399999999994</v>
      </c>
      <c r="L278" s="24">
        <v>0</v>
      </c>
      <c r="M278" s="24">
        <v>7410.1399999999994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1354.8</v>
      </c>
      <c r="U278" s="24">
        <v>1354.8</v>
      </c>
      <c r="V278" s="24">
        <v>0</v>
      </c>
      <c r="W278" s="24">
        <v>1354.8</v>
      </c>
      <c r="X278" s="24">
        <v>1354.8</v>
      </c>
      <c r="Y278" s="24">
        <v>1354.8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  <c r="AF278" s="24">
        <v>0</v>
      </c>
      <c r="AG278" s="24">
        <v>0</v>
      </c>
      <c r="AH278" s="24">
        <v>7302.87</v>
      </c>
      <c r="AI278" s="24">
        <v>0</v>
      </c>
      <c r="AJ278" s="24">
        <v>0</v>
      </c>
      <c r="AK278" s="24">
        <v>0</v>
      </c>
      <c r="AL278" s="24">
        <v>75.790000000000006</v>
      </c>
      <c r="AM278" s="24">
        <v>0</v>
      </c>
      <c r="AN278" s="24">
        <v>0</v>
      </c>
      <c r="AO278" s="24">
        <v>0</v>
      </c>
      <c r="AP278" s="24">
        <v>0</v>
      </c>
      <c r="AQ278" s="129">
        <v>0</v>
      </c>
      <c r="AR278" s="24">
        <v>0</v>
      </c>
      <c r="AS278" s="24">
        <v>0</v>
      </c>
      <c r="AT278" s="24">
        <v>0</v>
      </c>
      <c r="AU278" s="24">
        <v>0</v>
      </c>
      <c r="AV278" s="24">
        <v>0</v>
      </c>
      <c r="AW278" s="24">
        <v>31.48</v>
      </c>
      <c r="AX278" s="24">
        <v>0</v>
      </c>
      <c r="AY278" s="24">
        <v>0</v>
      </c>
      <c r="AZ278" s="24">
        <v>0</v>
      </c>
      <c r="BA278" s="24">
        <v>0</v>
      </c>
      <c r="BB278" s="24">
        <v>0</v>
      </c>
      <c r="BC278" s="24">
        <v>0</v>
      </c>
      <c r="BD278" s="24">
        <v>0</v>
      </c>
      <c r="BE278" s="24">
        <v>0</v>
      </c>
      <c r="BF278" s="24">
        <v>0</v>
      </c>
      <c r="BG278" s="24">
        <v>0</v>
      </c>
      <c r="BH278" s="24">
        <v>0</v>
      </c>
      <c r="BI278" s="24">
        <v>0</v>
      </c>
      <c r="BJ278" s="24">
        <v>0</v>
      </c>
      <c r="BK278" s="24">
        <v>0</v>
      </c>
      <c r="BL278" s="24">
        <v>0</v>
      </c>
      <c r="BM278" s="24">
        <v>0</v>
      </c>
      <c r="BN278" s="24">
        <v>0</v>
      </c>
      <c r="BO278" s="24">
        <v>1354.8</v>
      </c>
      <c r="BP278" s="24">
        <v>0</v>
      </c>
      <c r="BQ278" s="24">
        <v>0</v>
      </c>
      <c r="BR278" s="24">
        <v>0</v>
      </c>
      <c r="BS278" s="24">
        <v>0</v>
      </c>
      <c r="BT278" s="24">
        <v>0</v>
      </c>
      <c r="BU278" s="24">
        <v>0</v>
      </c>
      <c r="BV278" s="24">
        <v>0</v>
      </c>
      <c r="BW278" s="24">
        <v>0</v>
      </c>
      <c r="BX278" s="24">
        <v>0</v>
      </c>
      <c r="BY278" s="24">
        <v>0</v>
      </c>
      <c r="BZ278" s="24">
        <v>0</v>
      </c>
      <c r="CA278" s="24">
        <v>0</v>
      </c>
      <c r="CB278" s="24">
        <v>0</v>
      </c>
      <c r="CC278" s="24">
        <v>0</v>
      </c>
    </row>
    <row r="279" spans="1:81" ht="12.75" customHeight="1" x14ac:dyDescent="0.2">
      <c r="A279" s="16"/>
      <c r="B279" s="5"/>
      <c r="C279" s="23" t="s">
        <v>407</v>
      </c>
      <c r="D279" s="24">
        <v>116465.83</v>
      </c>
      <c r="E279" s="24">
        <v>116465.83</v>
      </c>
      <c r="F279" s="24">
        <v>76101.73</v>
      </c>
      <c r="G279" s="24">
        <v>40364.100000000006</v>
      </c>
      <c r="H279" s="24">
        <v>0</v>
      </c>
      <c r="I279" s="24">
        <v>0</v>
      </c>
      <c r="J279" s="24">
        <v>114726.19</v>
      </c>
      <c r="K279" s="24">
        <v>114726.19</v>
      </c>
      <c r="L279" s="24">
        <v>74362.09</v>
      </c>
      <c r="M279" s="24">
        <v>40364.100000000006</v>
      </c>
      <c r="N279" s="24">
        <v>0</v>
      </c>
      <c r="O279" s="24">
        <v>74362.09</v>
      </c>
      <c r="P279" s="24">
        <v>0</v>
      </c>
      <c r="Q279" s="24">
        <v>0</v>
      </c>
      <c r="R279" s="24">
        <v>0</v>
      </c>
      <c r="S279" s="24">
        <v>0</v>
      </c>
      <c r="T279" s="24">
        <v>1739.64</v>
      </c>
      <c r="U279" s="24">
        <v>1739.64</v>
      </c>
      <c r="V279" s="24">
        <v>0</v>
      </c>
      <c r="W279" s="24">
        <v>1739.64</v>
      </c>
      <c r="X279" s="24">
        <v>1739.64</v>
      </c>
      <c r="Y279" s="24">
        <v>1739.64</v>
      </c>
      <c r="Z279" s="24">
        <v>0</v>
      </c>
      <c r="AA279" s="24">
        <v>0</v>
      </c>
      <c r="AB279" s="24">
        <v>21325.46</v>
      </c>
      <c r="AC279" s="24">
        <v>0</v>
      </c>
      <c r="AD279" s="24">
        <v>0</v>
      </c>
      <c r="AE279" s="24">
        <v>0</v>
      </c>
      <c r="AF279" s="24">
        <v>0</v>
      </c>
      <c r="AG279" s="24">
        <v>0</v>
      </c>
      <c r="AH279" s="24">
        <v>17740.91</v>
      </c>
      <c r="AI279" s="24">
        <v>5962.77</v>
      </c>
      <c r="AJ279" s="24">
        <v>0</v>
      </c>
      <c r="AK279" s="24">
        <v>0</v>
      </c>
      <c r="AL279" s="24">
        <v>72.400000000000006</v>
      </c>
      <c r="AM279" s="24">
        <v>0</v>
      </c>
      <c r="AN279" s="24">
        <v>0</v>
      </c>
      <c r="AO279" s="24">
        <v>0</v>
      </c>
      <c r="AP279" s="24">
        <v>0</v>
      </c>
      <c r="AQ279" s="129">
        <v>0</v>
      </c>
      <c r="AR279" s="24">
        <v>47073.86</v>
      </c>
      <c r="AS279" s="24">
        <v>0</v>
      </c>
      <c r="AT279" s="24">
        <v>0</v>
      </c>
      <c r="AU279" s="24">
        <v>22470.79</v>
      </c>
      <c r="AV279" s="24">
        <v>0</v>
      </c>
      <c r="AW279" s="24">
        <v>80</v>
      </c>
      <c r="AX279" s="24">
        <v>0</v>
      </c>
      <c r="AY279" s="24">
        <v>0</v>
      </c>
      <c r="AZ279" s="24">
        <v>0</v>
      </c>
      <c r="BA279" s="24">
        <v>0</v>
      </c>
      <c r="BB279" s="24">
        <v>0</v>
      </c>
      <c r="BC279" s="24">
        <v>0</v>
      </c>
      <c r="BD279" s="24">
        <v>0</v>
      </c>
      <c r="BE279" s="24">
        <v>0</v>
      </c>
      <c r="BF279" s="24">
        <v>0</v>
      </c>
      <c r="BG279" s="24">
        <v>0</v>
      </c>
      <c r="BH279" s="24">
        <v>0</v>
      </c>
      <c r="BI279" s="24">
        <v>0</v>
      </c>
      <c r="BJ279" s="24">
        <v>0</v>
      </c>
      <c r="BK279" s="24">
        <v>0</v>
      </c>
      <c r="BL279" s="24">
        <v>0</v>
      </c>
      <c r="BM279" s="24">
        <v>0</v>
      </c>
      <c r="BN279" s="24">
        <v>10.25</v>
      </c>
      <c r="BO279" s="24">
        <v>0</v>
      </c>
      <c r="BP279" s="24">
        <v>0</v>
      </c>
      <c r="BQ279" s="24">
        <v>0</v>
      </c>
      <c r="BR279" s="24">
        <v>0</v>
      </c>
      <c r="BS279" s="24">
        <v>1729.39</v>
      </c>
      <c r="BT279" s="24">
        <v>0</v>
      </c>
      <c r="BU279" s="24">
        <v>0</v>
      </c>
      <c r="BV279" s="24">
        <v>0</v>
      </c>
      <c r="BW279" s="24">
        <v>0</v>
      </c>
      <c r="BX279" s="24">
        <v>0</v>
      </c>
      <c r="BY279" s="24">
        <v>0</v>
      </c>
      <c r="BZ279" s="24">
        <v>0</v>
      </c>
      <c r="CA279" s="24">
        <v>0</v>
      </c>
      <c r="CB279" s="24">
        <v>0</v>
      </c>
      <c r="CC279" s="24">
        <v>0</v>
      </c>
    </row>
    <row r="280" spans="1:81" ht="12.75" customHeight="1" x14ac:dyDescent="0.2">
      <c r="A280" s="16"/>
      <c r="B280" s="5"/>
      <c r="C280" s="23" t="s">
        <v>408</v>
      </c>
      <c r="D280" s="24">
        <v>505465.16000000015</v>
      </c>
      <c r="E280" s="24">
        <v>496475.76000000013</v>
      </c>
      <c r="F280" s="24">
        <v>475982.79000000004</v>
      </c>
      <c r="G280" s="24">
        <v>20492.97</v>
      </c>
      <c r="H280" s="24">
        <v>8989.4</v>
      </c>
      <c r="I280" s="24">
        <v>0</v>
      </c>
      <c r="J280" s="24">
        <v>497050.0500000001</v>
      </c>
      <c r="K280" s="24">
        <v>488060.65000000008</v>
      </c>
      <c r="L280" s="24">
        <v>475944.2</v>
      </c>
      <c r="M280" s="24">
        <v>12116.45</v>
      </c>
      <c r="N280" s="24">
        <v>8989.4</v>
      </c>
      <c r="O280" s="24">
        <v>484933.60000000003</v>
      </c>
      <c r="P280" s="24">
        <v>8376.52</v>
      </c>
      <c r="Q280" s="24">
        <v>8376.52</v>
      </c>
      <c r="R280" s="24">
        <v>0</v>
      </c>
      <c r="S280" s="24">
        <v>8376.52</v>
      </c>
      <c r="T280" s="24">
        <v>38.590000000000003</v>
      </c>
      <c r="U280" s="24">
        <v>38.590000000000003</v>
      </c>
      <c r="V280" s="24">
        <v>0</v>
      </c>
      <c r="W280" s="24">
        <v>38.590000000000003</v>
      </c>
      <c r="X280" s="24">
        <v>38.590000000000003</v>
      </c>
      <c r="Y280" s="24">
        <v>38.590000000000003</v>
      </c>
      <c r="Z280" s="24">
        <v>0</v>
      </c>
      <c r="AA280" s="24">
        <v>0</v>
      </c>
      <c r="AB280" s="24">
        <v>2424.0700000000002</v>
      </c>
      <c r="AC280" s="24">
        <v>0</v>
      </c>
      <c r="AD280" s="24">
        <v>117.81</v>
      </c>
      <c r="AE280" s="24">
        <v>397657.46</v>
      </c>
      <c r="AF280" s="24">
        <v>233.25</v>
      </c>
      <c r="AG280" s="24">
        <v>2617.5100000000002</v>
      </c>
      <c r="AH280" s="24">
        <v>1018.88</v>
      </c>
      <c r="AI280" s="24">
        <v>220.94</v>
      </c>
      <c r="AJ280" s="24">
        <v>0</v>
      </c>
      <c r="AK280" s="24">
        <v>75581.7</v>
      </c>
      <c r="AL280" s="24">
        <v>10.34</v>
      </c>
      <c r="AM280" s="24">
        <v>8989.4</v>
      </c>
      <c r="AN280" s="24">
        <v>0</v>
      </c>
      <c r="AO280" s="24">
        <v>0</v>
      </c>
      <c r="AP280" s="24">
        <v>0</v>
      </c>
      <c r="AQ280" s="129">
        <v>34.93</v>
      </c>
      <c r="AR280" s="24">
        <v>2.16</v>
      </c>
      <c r="AS280" s="24">
        <v>0</v>
      </c>
      <c r="AT280" s="24">
        <v>42.96</v>
      </c>
      <c r="AU280" s="24">
        <v>0</v>
      </c>
      <c r="AV280" s="24">
        <v>0</v>
      </c>
      <c r="AW280" s="24">
        <v>7459.61</v>
      </c>
      <c r="AX280" s="24">
        <v>19.190000000000001</v>
      </c>
      <c r="AY280" s="24">
        <v>0</v>
      </c>
      <c r="AZ280" s="24">
        <v>0</v>
      </c>
      <c r="BA280" s="24">
        <v>98.63</v>
      </c>
      <c r="BB280" s="24">
        <v>3.75</v>
      </c>
      <c r="BC280" s="24">
        <v>517.46</v>
      </c>
      <c r="BD280" s="24">
        <v>0</v>
      </c>
      <c r="BE280" s="24">
        <v>0</v>
      </c>
      <c r="BF280" s="24">
        <v>0</v>
      </c>
      <c r="BG280" s="24">
        <v>0</v>
      </c>
      <c r="BH280" s="24">
        <v>8376.52</v>
      </c>
      <c r="BI280" s="24">
        <v>0</v>
      </c>
      <c r="BJ280" s="24">
        <v>0</v>
      </c>
      <c r="BK280" s="24">
        <v>0</v>
      </c>
      <c r="BL280" s="24">
        <v>0</v>
      </c>
      <c r="BM280" s="24">
        <v>0</v>
      </c>
      <c r="BN280" s="24">
        <v>38.590000000000003</v>
      </c>
      <c r="BO280" s="24">
        <v>0</v>
      </c>
      <c r="BP280" s="24">
        <v>0</v>
      </c>
      <c r="BQ280" s="24">
        <v>0</v>
      </c>
      <c r="BR280" s="24">
        <v>0</v>
      </c>
      <c r="BS280" s="24">
        <v>0</v>
      </c>
      <c r="BT280" s="24">
        <v>0</v>
      </c>
      <c r="BU280" s="24">
        <v>0</v>
      </c>
      <c r="BV280" s="24">
        <v>0</v>
      </c>
      <c r="BW280" s="24">
        <v>0</v>
      </c>
      <c r="BX280" s="24">
        <v>0</v>
      </c>
      <c r="BY280" s="24">
        <v>0</v>
      </c>
      <c r="BZ280" s="24">
        <v>0</v>
      </c>
      <c r="CA280" s="24">
        <v>0</v>
      </c>
      <c r="CB280" s="24">
        <v>0</v>
      </c>
      <c r="CC280" s="24">
        <v>0</v>
      </c>
    </row>
    <row r="281" spans="1:81" ht="12.75" customHeight="1" x14ac:dyDescent="0.2">
      <c r="A281" s="16"/>
      <c r="B281" s="5"/>
      <c r="C281" s="23" t="s">
        <v>409</v>
      </c>
      <c r="D281" s="24">
        <v>230164567.04999995</v>
      </c>
      <c r="E281" s="24">
        <v>229926118.31999999</v>
      </c>
      <c r="F281" s="24">
        <v>130869035.05</v>
      </c>
      <c r="G281" s="24">
        <v>99057083.269999996</v>
      </c>
      <c r="H281" s="24">
        <v>238448.73</v>
      </c>
      <c r="I281" s="24">
        <v>0</v>
      </c>
      <c r="J281" s="24">
        <v>228160390.13999996</v>
      </c>
      <c r="K281" s="24">
        <v>227921941.40999997</v>
      </c>
      <c r="L281" s="24">
        <v>128872973.26000001</v>
      </c>
      <c r="M281" s="24">
        <v>99048968.149999991</v>
      </c>
      <c r="N281" s="24">
        <v>238448.73</v>
      </c>
      <c r="O281" s="24">
        <v>129111421.99000001</v>
      </c>
      <c r="P281" s="24">
        <v>2004176.9100000004</v>
      </c>
      <c r="Q281" s="24">
        <v>2004176.9100000004</v>
      </c>
      <c r="R281" s="24">
        <v>1996061.7900000003</v>
      </c>
      <c r="S281" s="24">
        <v>8115.12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24">
        <v>0</v>
      </c>
      <c r="Z281" s="24">
        <v>0</v>
      </c>
      <c r="AA281" s="24">
        <v>0</v>
      </c>
      <c r="AB281" s="24">
        <v>6468693.9199999999</v>
      </c>
      <c r="AC281" s="24">
        <v>1226474.5900000001</v>
      </c>
      <c r="AD281" s="24">
        <v>5144742.8899999997</v>
      </c>
      <c r="AE281" s="24">
        <v>97147677.920000002</v>
      </c>
      <c r="AF281" s="24">
        <v>32924333.289999999</v>
      </c>
      <c r="AG281" s="24">
        <v>26038.41</v>
      </c>
      <c r="AH281" s="24">
        <v>50439667.880000003</v>
      </c>
      <c r="AI281" s="24">
        <v>11964233.939999999</v>
      </c>
      <c r="AJ281" s="24">
        <v>0</v>
      </c>
      <c r="AK281" s="24">
        <v>12061625.050000001</v>
      </c>
      <c r="AL281" s="24">
        <v>5808598.2599999998</v>
      </c>
      <c r="AM281" s="24">
        <v>238448.73</v>
      </c>
      <c r="AN281" s="24">
        <v>2081.91</v>
      </c>
      <c r="AO281" s="24">
        <v>0</v>
      </c>
      <c r="AP281" s="24">
        <v>0</v>
      </c>
      <c r="AQ281" s="129">
        <v>0</v>
      </c>
      <c r="AR281" s="24">
        <v>0</v>
      </c>
      <c r="AS281" s="24">
        <v>0</v>
      </c>
      <c r="AT281" s="24">
        <v>96569.91</v>
      </c>
      <c r="AU281" s="24">
        <v>0</v>
      </c>
      <c r="AV281" s="24">
        <v>0</v>
      </c>
      <c r="AW281" s="24">
        <v>3403043.24</v>
      </c>
      <c r="AX281" s="24">
        <v>0</v>
      </c>
      <c r="AY281" s="24">
        <v>0</v>
      </c>
      <c r="AZ281" s="24">
        <v>0</v>
      </c>
      <c r="BA281" s="24">
        <v>1094227.3899999999</v>
      </c>
      <c r="BB281" s="24">
        <v>0</v>
      </c>
      <c r="BC281" s="24">
        <v>111746.88</v>
      </c>
      <c r="BD281" s="24">
        <v>0</v>
      </c>
      <c r="BE281" s="24">
        <v>2185.9299999999998</v>
      </c>
      <c r="BF281" s="24">
        <v>1949746.85</v>
      </c>
      <c r="BG281" s="24">
        <v>0</v>
      </c>
      <c r="BH281" s="24">
        <v>8115.12</v>
      </c>
      <c r="BI281" s="24">
        <v>8587.11</v>
      </c>
      <c r="BJ281" s="24">
        <v>0</v>
      </c>
      <c r="BK281" s="24">
        <v>37727.83</v>
      </c>
      <c r="BL281" s="24">
        <v>0</v>
      </c>
      <c r="BM281" s="24">
        <v>0</v>
      </c>
      <c r="BN281" s="24">
        <v>0</v>
      </c>
      <c r="BO281" s="24">
        <v>0</v>
      </c>
      <c r="BP281" s="24">
        <v>0</v>
      </c>
      <c r="BQ281" s="24">
        <v>0</v>
      </c>
      <c r="BR281" s="24">
        <v>0</v>
      </c>
      <c r="BS281" s="24">
        <v>0</v>
      </c>
      <c r="BT281" s="24">
        <v>0</v>
      </c>
      <c r="BU281" s="24">
        <v>0</v>
      </c>
      <c r="BV281" s="24">
        <v>0</v>
      </c>
      <c r="BW281" s="24">
        <v>0</v>
      </c>
      <c r="BX281" s="24">
        <v>0</v>
      </c>
      <c r="BY281" s="24">
        <v>0</v>
      </c>
      <c r="BZ281" s="24">
        <v>0</v>
      </c>
      <c r="CA281" s="24">
        <v>0</v>
      </c>
      <c r="CB281" s="24">
        <v>0</v>
      </c>
      <c r="CC281" s="24">
        <v>0</v>
      </c>
    </row>
    <row r="282" spans="1:81" ht="12.75" customHeight="1" x14ac:dyDescent="0.2">
      <c r="A282" s="16"/>
      <c r="B282" s="5"/>
      <c r="C282" s="23" t="s">
        <v>410</v>
      </c>
      <c r="D282" s="24">
        <v>2108860.58</v>
      </c>
      <c r="E282" s="24">
        <v>2071532.1</v>
      </c>
      <c r="F282" s="24">
        <v>1745955.2199999997</v>
      </c>
      <c r="G282" s="24">
        <v>325576.87999999995</v>
      </c>
      <c r="H282" s="24">
        <v>27916.02</v>
      </c>
      <c r="I282" s="24">
        <v>9412.4599999999991</v>
      </c>
      <c r="J282" s="24">
        <v>1965173.85</v>
      </c>
      <c r="K282" s="24">
        <v>1937257.83</v>
      </c>
      <c r="L282" s="24">
        <v>1668785.4999999998</v>
      </c>
      <c r="M282" s="24">
        <v>268472.33</v>
      </c>
      <c r="N282" s="24">
        <v>27916.02</v>
      </c>
      <c r="O282" s="24">
        <v>1696701.5199999998</v>
      </c>
      <c r="P282" s="24">
        <v>54474.140000000007</v>
      </c>
      <c r="Q282" s="24">
        <v>54474.140000000007</v>
      </c>
      <c r="R282" s="24">
        <v>30843.840000000004</v>
      </c>
      <c r="S282" s="24">
        <v>23630.3</v>
      </c>
      <c r="T282" s="24">
        <v>79800.13</v>
      </c>
      <c r="U282" s="24">
        <v>46325.880000000005</v>
      </c>
      <c r="V282" s="24">
        <v>33474.25</v>
      </c>
      <c r="W282" s="24">
        <v>79800.13</v>
      </c>
      <c r="X282" s="24">
        <v>79800.13</v>
      </c>
      <c r="Y282" s="24">
        <v>46325.880000000005</v>
      </c>
      <c r="Z282" s="24">
        <v>33474.25</v>
      </c>
      <c r="AA282" s="24">
        <v>9412.4599999999991</v>
      </c>
      <c r="AB282" s="24">
        <v>209104.62</v>
      </c>
      <c r="AC282" s="24">
        <v>58240.63</v>
      </c>
      <c r="AD282" s="24">
        <v>41218.31</v>
      </c>
      <c r="AE282" s="24">
        <v>663273.49</v>
      </c>
      <c r="AF282" s="24">
        <v>6541.9</v>
      </c>
      <c r="AG282" s="24">
        <v>9981.81</v>
      </c>
      <c r="AH282" s="24">
        <v>55010.31</v>
      </c>
      <c r="AI282" s="24">
        <v>166152.57</v>
      </c>
      <c r="AJ282" s="24">
        <v>91918.9</v>
      </c>
      <c r="AK282" s="24">
        <v>290973.01</v>
      </c>
      <c r="AL282" s="24">
        <v>119683.5</v>
      </c>
      <c r="AM282" s="24">
        <v>27916.02</v>
      </c>
      <c r="AN282" s="24">
        <v>73301.77</v>
      </c>
      <c r="AO282" s="24">
        <v>10456.93</v>
      </c>
      <c r="AP282" s="24">
        <v>13329.39</v>
      </c>
      <c r="AQ282" s="129">
        <v>13576.96</v>
      </c>
      <c r="AR282" s="24">
        <v>7715.43</v>
      </c>
      <c r="AS282" s="24">
        <v>10632.2</v>
      </c>
      <c r="AT282" s="24">
        <v>16387.240000000002</v>
      </c>
      <c r="AU282" s="24">
        <v>7957.81</v>
      </c>
      <c r="AV282" s="24">
        <v>1898.51</v>
      </c>
      <c r="AW282" s="24">
        <v>7750.8</v>
      </c>
      <c r="AX282" s="24">
        <v>15643.55</v>
      </c>
      <c r="AY282" s="24">
        <v>20510.77</v>
      </c>
      <c r="AZ282" s="24">
        <v>4525.22</v>
      </c>
      <c r="BA282" s="24">
        <v>1999.53</v>
      </c>
      <c r="BB282" s="24">
        <v>4567.29</v>
      </c>
      <c r="BC282" s="24">
        <v>1941.12</v>
      </c>
      <c r="BD282" s="24">
        <v>3768.39</v>
      </c>
      <c r="BE282" s="24">
        <v>9195.8700000000008</v>
      </c>
      <c r="BF282" s="24">
        <v>28928.58</v>
      </c>
      <c r="BG282" s="24">
        <v>663.11</v>
      </c>
      <c r="BH282" s="24">
        <v>23630.3</v>
      </c>
      <c r="BI282" s="24">
        <v>155.91</v>
      </c>
      <c r="BJ282" s="24">
        <v>902.22</v>
      </c>
      <c r="BK282" s="24">
        <v>194.02</v>
      </c>
      <c r="BL282" s="24">
        <v>12709.03</v>
      </c>
      <c r="BM282" s="24">
        <v>14900.85</v>
      </c>
      <c r="BN282" s="24">
        <v>7224.14</v>
      </c>
      <c r="BO282" s="24">
        <v>3286.11</v>
      </c>
      <c r="BP282" s="24">
        <v>1301.22</v>
      </c>
      <c r="BQ282" s="24">
        <v>1395.5</v>
      </c>
      <c r="BR282" s="24">
        <v>1329.74</v>
      </c>
      <c r="BS282" s="24">
        <v>3772.69</v>
      </c>
      <c r="BT282" s="24">
        <v>1708.5</v>
      </c>
      <c r="BU282" s="24">
        <v>11642.17</v>
      </c>
      <c r="BV282" s="24">
        <v>718.72</v>
      </c>
      <c r="BW282" s="24">
        <v>964.81</v>
      </c>
      <c r="BX282" s="24">
        <v>2497.4899999999998</v>
      </c>
      <c r="BY282" s="24">
        <v>16349.16</v>
      </c>
      <c r="BZ282" s="24">
        <v>1331.67</v>
      </c>
      <c r="CA282" s="24">
        <v>2529.9899999999998</v>
      </c>
      <c r="CB282" s="24">
        <v>2419.09</v>
      </c>
      <c r="CC282" s="24">
        <v>3131.71</v>
      </c>
    </row>
    <row r="283" spans="1:81" ht="12.75" customHeight="1" x14ac:dyDescent="0.2">
      <c r="A283" s="16"/>
      <c r="B283" s="5"/>
      <c r="C283" s="23" t="s">
        <v>411</v>
      </c>
      <c r="D283" s="24">
        <v>626621.52</v>
      </c>
      <c r="E283" s="24">
        <v>621997.79000000015</v>
      </c>
      <c r="F283" s="24">
        <v>555655.62000000011</v>
      </c>
      <c r="G283" s="24">
        <v>66342.17</v>
      </c>
      <c r="H283" s="24">
        <v>4488.66</v>
      </c>
      <c r="I283" s="24">
        <v>135.07</v>
      </c>
      <c r="J283" s="24">
        <v>618818.89</v>
      </c>
      <c r="K283" s="24">
        <v>614330.23</v>
      </c>
      <c r="L283" s="24">
        <v>549053.17000000004</v>
      </c>
      <c r="M283" s="24">
        <v>65277.060000000005</v>
      </c>
      <c r="N283" s="24">
        <v>4488.66</v>
      </c>
      <c r="O283" s="24">
        <v>553541.83000000007</v>
      </c>
      <c r="P283" s="24">
        <v>6.88</v>
      </c>
      <c r="Q283" s="24">
        <v>6.88</v>
      </c>
      <c r="R283" s="24">
        <v>6.88</v>
      </c>
      <c r="S283" s="24">
        <v>0</v>
      </c>
      <c r="T283" s="24">
        <v>7660.68</v>
      </c>
      <c r="U283" s="24">
        <v>6595.57</v>
      </c>
      <c r="V283" s="24">
        <v>1065.1099999999999</v>
      </c>
      <c r="W283" s="24">
        <v>7660.68</v>
      </c>
      <c r="X283" s="24">
        <v>7660.68</v>
      </c>
      <c r="Y283" s="24">
        <v>6595.57</v>
      </c>
      <c r="Z283" s="24">
        <v>1065.1099999999999</v>
      </c>
      <c r="AA283" s="24">
        <v>135.07</v>
      </c>
      <c r="AB283" s="24">
        <v>61391.040000000001</v>
      </c>
      <c r="AC283" s="24">
        <v>2916.8</v>
      </c>
      <c r="AD283" s="24">
        <v>12010.95</v>
      </c>
      <c r="AE283" s="24">
        <v>285714.45</v>
      </c>
      <c r="AF283" s="24">
        <v>76.849999999999994</v>
      </c>
      <c r="AG283" s="24">
        <v>188.52</v>
      </c>
      <c r="AH283" s="24">
        <v>18492.38</v>
      </c>
      <c r="AI283" s="24">
        <v>13991.35</v>
      </c>
      <c r="AJ283" s="24">
        <v>4376.08</v>
      </c>
      <c r="AK283" s="24">
        <v>157573.21</v>
      </c>
      <c r="AL283" s="24">
        <v>29359.02</v>
      </c>
      <c r="AM283" s="24">
        <v>4488.66</v>
      </c>
      <c r="AN283" s="24">
        <v>13092.07</v>
      </c>
      <c r="AO283" s="24">
        <v>0</v>
      </c>
      <c r="AP283" s="24">
        <v>499.59</v>
      </c>
      <c r="AQ283" s="129">
        <v>52.4</v>
      </c>
      <c r="AR283" s="24">
        <v>2911.21</v>
      </c>
      <c r="AS283" s="24">
        <v>461.9</v>
      </c>
      <c r="AT283" s="24">
        <v>4459</v>
      </c>
      <c r="AU283" s="24">
        <v>634.76</v>
      </c>
      <c r="AV283" s="24">
        <v>0</v>
      </c>
      <c r="AW283" s="24">
        <v>55.58</v>
      </c>
      <c r="AX283" s="24">
        <v>148.91999999999999</v>
      </c>
      <c r="AY283" s="24">
        <v>7.43</v>
      </c>
      <c r="AZ283" s="24">
        <v>5330.26</v>
      </c>
      <c r="BA283" s="24">
        <v>0</v>
      </c>
      <c r="BB283" s="24">
        <v>0.01</v>
      </c>
      <c r="BC283" s="24">
        <v>0</v>
      </c>
      <c r="BD283" s="24">
        <v>573.98</v>
      </c>
      <c r="BE283" s="24">
        <v>12.47</v>
      </c>
      <c r="BF283" s="24">
        <v>6.88</v>
      </c>
      <c r="BG283" s="24">
        <v>0</v>
      </c>
      <c r="BH283" s="24">
        <v>0</v>
      </c>
      <c r="BI283" s="24">
        <v>0</v>
      </c>
      <c r="BJ283" s="24">
        <v>0</v>
      </c>
      <c r="BK283" s="24">
        <v>0</v>
      </c>
      <c r="BL283" s="24">
        <v>4873.8999999999996</v>
      </c>
      <c r="BM283" s="24">
        <v>842.52</v>
      </c>
      <c r="BN283" s="24">
        <v>5.03</v>
      </c>
      <c r="BO283" s="24">
        <v>18.010000000000002</v>
      </c>
      <c r="BP283" s="24">
        <v>0</v>
      </c>
      <c r="BQ283" s="24">
        <v>40.29</v>
      </c>
      <c r="BR283" s="24">
        <v>0</v>
      </c>
      <c r="BS283" s="24">
        <v>292.97000000000003</v>
      </c>
      <c r="BT283" s="24">
        <v>0</v>
      </c>
      <c r="BU283" s="24">
        <v>182.3</v>
      </c>
      <c r="BV283" s="24">
        <v>390.51</v>
      </c>
      <c r="BW283" s="24">
        <v>0</v>
      </c>
      <c r="BX283" s="24">
        <v>0</v>
      </c>
      <c r="BY283" s="24">
        <v>1015.15</v>
      </c>
      <c r="BZ283" s="24">
        <v>9.82</v>
      </c>
      <c r="CA283" s="24">
        <v>0</v>
      </c>
      <c r="CB283" s="24">
        <v>17.32</v>
      </c>
      <c r="CC283" s="24">
        <v>107.93</v>
      </c>
    </row>
    <row r="284" spans="1:81" ht="12.75" customHeight="1" x14ac:dyDescent="0.2">
      <c r="A284" s="16"/>
      <c r="B284" s="5"/>
      <c r="C284" s="23" t="s">
        <v>362</v>
      </c>
      <c r="D284" s="24">
        <v>14286614.790000003</v>
      </c>
      <c r="E284" s="24">
        <v>14244717.599999998</v>
      </c>
      <c r="F284" s="24">
        <v>12426956.419999998</v>
      </c>
      <c r="G284" s="24">
        <v>1817761.1800000002</v>
      </c>
      <c r="H284" s="24">
        <v>41891.86</v>
      </c>
      <c r="I284" s="24">
        <v>5.33</v>
      </c>
      <c r="J284" s="24">
        <v>11792737.350000001</v>
      </c>
      <c r="K284" s="24">
        <v>11750845.490000002</v>
      </c>
      <c r="L284" s="24">
        <v>9946756.2699999996</v>
      </c>
      <c r="M284" s="24">
        <v>1804089.22</v>
      </c>
      <c r="N284" s="24">
        <v>41891.86</v>
      </c>
      <c r="O284" s="24">
        <v>9988648.129999999</v>
      </c>
      <c r="P284" s="24">
        <v>2480288.71</v>
      </c>
      <c r="Q284" s="24">
        <v>2480288.71</v>
      </c>
      <c r="R284" s="24">
        <v>2477365.1800000002</v>
      </c>
      <c r="S284" s="24">
        <v>2923.53</v>
      </c>
      <c r="T284" s="24">
        <v>13583.400000000001</v>
      </c>
      <c r="U284" s="24">
        <v>2834.9700000000003</v>
      </c>
      <c r="V284" s="24">
        <v>10748.43</v>
      </c>
      <c r="W284" s="24">
        <v>13583.400000000001</v>
      </c>
      <c r="X284" s="24">
        <v>13583.400000000001</v>
      </c>
      <c r="Y284" s="24">
        <v>2834.9700000000003</v>
      </c>
      <c r="Z284" s="24">
        <v>10748.43</v>
      </c>
      <c r="AA284" s="24">
        <v>5.33</v>
      </c>
      <c r="AB284" s="24">
        <v>1475324.82</v>
      </c>
      <c r="AC284" s="24">
        <v>823106.67</v>
      </c>
      <c r="AD284" s="24">
        <v>615793.62</v>
      </c>
      <c r="AE284" s="24">
        <v>2113720.44</v>
      </c>
      <c r="AF284" s="24">
        <v>36109.11</v>
      </c>
      <c r="AG284" s="24">
        <v>0</v>
      </c>
      <c r="AH284" s="24">
        <v>792714.88</v>
      </c>
      <c r="AI284" s="24">
        <v>165172.12</v>
      </c>
      <c r="AJ284" s="24">
        <v>18504.34</v>
      </c>
      <c r="AK284" s="24">
        <v>5052533.3499999996</v>
      </c>
      <c r="AL284" s="24">
        <v>285304.03999999998</v>
      </c>
      <c r="AM284" s="24">
        <v>41891.86</v>
      </c>
      <c r="AN284" s="24">
        <v>95618.92</v>
      </c>
      <c r="AO284" s="24">
        <v>1055.6600000000001</v>
      </c>
      <c r="AP284" s="24">
        <v>101.98</v>
      </c>
      <c r="AQ284" s="129">
        <v>4838.16</v>
      </c>
      <c r="AR284" s="24">
        <v>0</v>
      </c>
      <c r="AS284" s="24">
        <v>0</v>
      </c>
      <c r="AT284" s="24">
        <v>46014.33</v>
      </c>
      <c r="AU284" s="24">
        <v>15409.21</v>
      </c>
      <c r="AV284" s="24">
        <v>0</v>
      </c>
      <c r="AW284" s="24">
        <v>0</v>
      </c>
      <c r="AX284" s="24">
        <v>0</v>
      </c>
      <c r="AY284" s="24">
        <v>0</v>
      </c>
      <c r="AZ284" s="24">
        <v>0</v>
      </c>
      <c r="BA284" s="24">
        <v>9759.5300000000007</v>
      </c>
      <c r="BB284" s="24">
        <v>1087.74</v>
      </c>
      <c r="BC284" s="24">
        <v>2984.5</v>
      </c>
      <c r="BD284" s="24">
        <v>2.1</v>
      </c>
      <c r="BE284" s="24">
        <v>195689.97</v>
      </c>
      <c r="BF284" s="24">
        <v>2465944.71</v>
      </c>
      <c r="BG284" s="24">
        <v>10.45</v>
      </c>
      <c r="BH284" s="24">
        <v>2923.53</v>
      </c>
      <c r="BI284" s="24">
        <v>8427.19</v>
      </c>
      <c r="BJ284" s="24">
        <v>0</v>
      </c>
      <c r="BK284" s="24">
        <v>2982.83</v>
      </c>
      <c r="BL284" s="24">
        <v>946.42</v>
      </c>
      <c r="BM284" s="24">
        <v>0</v>
      </c>
      <c r="BN284" s="24">
        <v>0</v>
      </c>
      <c r="BO284" s="24">
        <v>0</v>
      </c>
      <c r="BP284" s="24">
        <v>0</v>
      </c>
      <c r="BQ284" s="24">
        <v>5688.7</v>
      </c>
      <c r="BR284" s="24">
        <v>0</v>
      </c>
      <c r="BS284" s="24">
        <v>0</v>
      </c>
      <c r="BT284" s="24">
        <v>5.26</v>
      </c>
      <c r="BU284" s="24">
        <v>1250.3699999999999</v>
      </c>
      <c r="BV284" s="24">
        <v>1084.54</v>
      </c>
      <c r="BW284" s="24">
        <v>180.15</v>
      </c>
      <c r="BX284" s="24">
        <v>3804.1</v>
      </c>
      <c r="BY284" s="24">
        <v>623.86</v>
      </c>
      <c r="BZ284" s="24">
        <v>0</v>
      </c>
      <c r="CA284" s="24">
        <v>5.33</v>
      </c>
      <c r="CB284" s="24">
        <v>0</v>
      </c>
      <c r="CC284" s="24">
        <v>0</v>
      </c>
    </row>
    <row r="285" spans="1:81" ht="12.75" customHeight="1" x14ac:dyDescent="0.2">
      <c r="A285" s="16"/>
      <c r="B285" s="5"/>
      <c r="C285" s="23" t="s">
        <v>412</v>
      </c>
      <c r="D285" s="24">
        <v>1434222.7199999997</v>
      </c>
      <c r="E285" s="24">
        <v>1434222.7199999997</v>
      </c>
      <c r="F285" s="24">
        <v>783521.85000000009</v>
      </c>
      <c r="G285" s="24">
        <v>650700.87000000011</v>
      </c>
      <c r="H285" s="24">
        <v>0</v>
      </c>
      <c r="I285" s="24">
        <v>0</v>
      </c>
      <c r="J285" s="24">
        <v>1419259.6199999999</v>
      </c>
      <c r="K285" s="24">
        <v>1419259.6199999999</v>
      </c>
      <c r="L285" s="24">
        <v>773286.18</v>
      </c>
      <c r="M285" s="24">
        <v>645973.44000000006</v>
      </c>
      <c r="N285" s="24">
        <v>0</v>
      </c>
      <c r="O285" s="24">
        <v>773286.18</v>
      </c>
      <c r="P285" s="24">
        <v>867.88</v>
      </c>
      <c r="Q285" s="24">
        <v>867.88</v>
      </c>
      <c r="R285" s="24">
        <v>867.88</v>
      </c>
      <c r="S285" s="24">
        <v>0</v>
      </c>
      <c r="T285" s="24">
        <v>14095.220000000001</v>
      </c>
      <c r="U285" s="24">
        <v>9367.7900000000009</v>
      </c>
      <c r="V285" s="24">
        <v>4727.43</v>
      </c>
      <c r="W285" s="24">
        <v>14095.220000000001</v>
      </c>
      <c r="X285" s="24">
        <v>14095.220000000001</v>
      </c>
      <c r="Y285" s="24">
        <v>9367.7900000000009</v>
      </c>
      <c r="Z285" s="24">
        <v>4727.43</v>
      </c>
      <c r="AA285" s="24">
        <v>0</v>
      </c>
      <c r="AB285" s="24">
        <v>728915.14</v>
      </c>
      <c r="AC285" s="24">
        <v>0</v>
      </c>
      <c r="AD285" s="24">
        <v>447267.71</v>
      </c>
      <c r="AE285" s="24">
        <v>2254.84</v>
      </c>
      <c r="AF285" s="24">
        <v>0</v>
      </c>
      <c r="AG285" s="24">
        <v>0</v>
      </c>
      <c r="AH285" s="24">
        <v>80429.67</v>
      </c>
      <c r="AI285" s="24">
        <v>7086.28</v>
      </c>
      <c r="AJ285" s="24">
        <v>0</v>
      </c>
      <c r="AK285" s="24">
        <v>35029.919999999998</v>
      </c>
      <c r="AL285" s="24">
        <v>112242.67</v>
      </c>
      <c r="AM285" s="24">
        <v>0</v>
      </c>
      <c r="AN285" s="24">
        <v>0</v>
      </c>
      <c r="AO285" s="24">
        <v>0</v>
      </c>
      <c r="AP285" s="24">
        <v>0</v>
      </c>
      <c r="AQ285" s="129">
        <v>0</v>
      </c>
      <c r="AR285" s="24">
        <v>0</v>
      </c>
      <c r="AS285" s="24">
        <v>0</v>
      </c>
      <c r="AT285" s="24">
        <v>0</v>
      </c>
      <c r="AU285" s="24">
        <v>2427.7600000000002</v>
      </c>
      <c r="AV285" s="24">
        <v>0</v>
      </c>
      <c r="AW285" s="24">
        <v>0</v>
      </c>
      <c r="AX285" s="24">
        <v>0</v>
      </c>
      <c r="AY285" s="24">
        <v>0</v>
      </c>
      <c r="AZ285" s="24">
        <v>0</v>
      </c>
      <c r="BA285" s="24">
        <v>0</v>
      </c>
      <c r="BB285" s="24">
        <v>0</v>
      </c>
      <c r="BC285" s="24">
        <v>3605.63</v>
      </c>
      <c r="BD285" s="24">
        <v>0</v>
      </c>
      <c r="BE285" s="24">
        <v>0</v>
      </c>
      <c r="BF285" s="24">
        <v>867.88</v>
      </c>
      <c r="BG285" s="24">
        <v>0</v>
      </c>
      <c r="BH285" s="24">
        <v>0</v>
      </c>
      <c r="BI285" s="24">
        <v>0</v>
      </c>
      <c r="BJ285" s="24">
        <v>0</v>
      </c>
      <c r="BK285" s="24">
        <v>0</v>
      </c>
      <c r="BL285" s="24">
        <v>0</v>
      </c>
      <c r="BM285" s="24">
        <v>0</v>
      </c>
      <c r="BN285" s="24">
        <v>9367.7900000000009</v>
      </c>
      <c r="BO285" s="24">
        <v>0</v>
      </c>
      <c r="BP285" s="24">
        <v>0</v>
      </c>
      <c r="BQ285" s="24">
        <v>4727.43</v>
      </c>
      <c r="BR285" s="24">
        <v>0</v>
      </c>
      <c r="BS285" s="24">
        <v>0</v>
      </c>
      <c r="BT285" s="24">
        <v>0</v>
      </c>
      <c r="BU285" s="24">
        <v>0</v>
      </c>
      <c r="BV285" s="24">
        <v>0</v>
      </c>
      <c r="BW285" s="24">
        <v>0</v>
      </c>
      <c r="BX285" s="24">
        <v>0</v>
      </c>
      <c r="BY285" s="24">
        <v>0</v>
      </c>
      <c r="BZ285" s="24">
        <v>0</v>
      </c>
      <c r="CA285" s="24">
        <v>0</v>
      </c>
      <c r="CB285" s="24">
        <v>0</v>
      </c>
      <c r="CC285" s="24">
        <v>0</v>
      </c>
    </row>
    <row r="286" spans="1:81" ht="12.75" customHeight="1" x14ac:dyDescent="0.2">
      <c r="A286" s="16"/>
      <c r="B286" s="5"/>
      <c r="C286" s="23" t="s">
        <v>413</v>
      </c>
      <c r="D286" s="24">
        <v>4269008.79</v>
      </c>
      <c r="E286" s="24">
        <v>4105186.2099999986</v>
      </c>
      <c r="F286" s="24">
        <v>3019587.4399999985</v>
      </c>
      <c r="G286" s="24">
        <v>1085598.7699999998</v>
      </c>
      <c r="H286" s="24">
        <v>146716.16</v>
      </c>
      <c r="I286" s="24">
        <v>17106.419999999998</v>
      </c>
      <c r="J286" s="24">
        <v>4063212.3499999996</v>
      </c>
      <c r="K286" s="24">
        <v>3916496.1899999995</v>
      </c>
      <c r="L286" s="24">
        <v>2890630.6399999997</v>
      </c>
      <c r="M286" s="24">
        <v>1025865.5499999999</v>
      </c>
      <c r="N286" s="24">
        <v>146716.16</v>
      </c>
      <c r="O286" s="24">
        <v>3037346.8</v>
      </c>
      <c r="P286" s="24">
        <v>48322.099999999991</v>
      </c>
      <c r="Q286" s="24">
        <v>48322.099999999991</v>
      </c>
      <c r="R286" s="24">
        <v>40145.649999999994</v>
      </c>
      <c r="S286" s="24">
        <v>8176.45</v>
      </c>
      <c r="T286" s="24">
        <v>140367.91999999998</v>
      </c>
      <c r="U286" s="24">
        <v>88811.14999999998</v>
      </c>
      <c r="V286" s="24">
        <v>51556.77</v>
      </c>
      <c r="W286" s="24">
        <v>140367.91999999998</v>
      </c>
      <c r="X286" s="24">
        <v>140367.91999999998</v>
      </c>
      <c r="Y286" s="24">
        <v>88811.14999999998</v>
      </c>
      <c r="Z286" s="24">
        <v>51556.77</v>
      </c>
      <c r="AA286" s="24">
        <v>17106.419999999998</v>
      </c>
      <c r="AB286" s="24">
        <v>425954.34</v>
      </c>
      <c r="AC286" s="24">
        <v>143575.37</v>
      </c>
      <c r="AD286" s="24">
        <v>154290.57999999999</v>
      </c>
      <c r="AE286" s="24">
        <v>1182867.7</v>
      </c>
      <c r="AF286" s="24">
        <v>90576.48</v>
      </c>
      <c r="AG286" s="24">
        <v>76839.649999999994</v>
      </c>
      <c r="AH286" s="24">
        <v>290933.38</v>
      </c>
      <c r="AI286" s="24">
        <v>297689.57</v>
      </c>
      <c r="AJ286" s="24">
        <v>132875.38</v>
      </c>
      <c r="AK286" s="24">
        <v>424713.92</v>
      </c>
      <c r="AL286" s="24">
        <v>279590.34999999998</v>
      </c>
      <c r="AM286" s="24">
        <v>146716.16</v>
      </c>
      <c r="AN286" s="24">
        <v>58053.61</v>
      </c>
      <c r="AO286" s="24">
        <v>17284.87</v>
      </c>
      <c r="AP286" s="24">
        <v>18693.98</v>
      </c>
      <c r="AQ286" s="129">
        <v>24549.56</v>
      </c>
      <c r="AR286" s="24">
        <v>40542.559999999998</v>
      </c>
      <c r="AS286" s="24">
        <v>18667.669999999998</v>
      </c>
      <c r="AT286" s="24">
        <v>34414.1</v>
      </c>
      <c r="AU286" s="24">
        <v>25114.639999999999</v>
      </c>
      <c r="AV286" s="24">
        <v>4461.13</v>
      </c>
      <c r="AW286" s="24">
        <v>56482.02</v>
      </c>
      <c r="AX286" s="24">
        <v>36502.9</v>
      </c>
      <c r="AY286" s="24">
        <v>14679.62</v>
      </c>
      <c r="AZ286" s="24">
        <v>21305.19</v>
      </c>
      <c r="BA286" s="24">
        <v>7916.91</v>
      </c>
      <c r="BB286" s="24">
        <v>8445.32</v>
      </c>
      <c r="BC286" s="24">
        <v>9707.44</v>
      </c>
      <c r="BD286" s="24">
        <v>7382.49</v>
      </c>
      <c r="BE286" s="24">
        <v>12385.46</v>
      </c>
      <c r="BF286" s="24">
        <v>35380.78</v>
      </c>
      <c r="BG286" s="24">
        <v>2778.14</v>
      </c>
      <c r="BH286" s="24">
        <v>8176.45</v>
      </c>
      <c r="BI286" s="24">
        <v>1113.52</v>
      </c>
      <c r="BJ286" s="24">
        <v>376.02</v>
      </c>
      <c r="BK286" s="24">
        <v>497.19</v>
      </c>
      <c r="BL286" s="24">
        <v>49552.78</v>
      </c>
      <c r="BM286" s="24">
        <v>11220.54</v>
      </c>
      <c r="BN286" s="24">
        <v>9985.3799999999992</v>
      </c>
      <c r="BO286" s="24">
        <v>5266.03</v>
      </c>
      <c r="BP286" s="24">
        <v>1812.63</v>
      </c>
      <c r="BQ286" s="24">
        <v>6469.45</v>
      </c>
      <c r="BR286" s="24">
        <v>2386.17</v>
      </c>
      <c r="BS286" s="24">
        <v>11695.17</v>
      </c>
      <c r="BT286" s="24">
        <v>25137.01</v>
      </c>
      <c r="BU286" s="24">
        <v>2757.88</v>
      </c>
      <c r="BV286" s="24">
        <v>2305.5300000000002</v>
      </c>
      <c r="BW286" s="24">
        <v>400.65</v>
      </c>
      <c r="BX286" s="24">
        <v>3585.72</v>
      </c>
      <c r="BY286" s="24">
        <v>7792.98</v>
      </c>
      <c r="BZ286" s="24">
        <v>4950.92</v>
      </c>
      <c r="CA286" s="24">
        <v>4037.76</v>
      </c>
      <c r="CB286" s="24">
        <v>2826.33</v>
      </c>
      <c r="CC286" s="24">
        <v>5291.41</v>
      </c>
    </row>
    <row r="287" spans="1:81" ht="12.75" customHeight="1" x14ac:dyDescent="0.2">
      <c r="A287" s="16"/>
      <c r="B287" s="5"/>
      <c r="C287" s="23" t="s">
        <v>366</v>
      </c>
      <c r="D287" s="24">
        <v>570454.07000000007</v>
      </c>
      <c r="E287" s="24">
        <v>570454.06999999995</v>
      </c>
      <c r="F287" s="24">
        <v>570447.03</v>
      </c>
      <c r="G287" s="24">
        <v>7.04</v>
      </c>
      <c r="H287" s="24">
        <v>0</v>
      </c>
      <c r="I287" s="24">
        <v>0</v>
      </c>
      <c r="J287" s="24">
        <v>164352.91</v>
      </c>
      <c r="K287" s="24">
        <v>164352.91</v>
      </c>
      <c r="L287" s="24">
        <v>164345.87</v>
      </c>
      <c r="M287" s="24">
        <v>7.04</v>
      </c>
      <c r="N287" s="24">
        <v>0</v>
      </c>
      <c r="O287" s="24">
        <v>164345.87</v>
      </c>
      <c r="P287" s="24">
        <v>406101.16000000003</v>
      </c>
      <c r="Q287" s="24">
        <v>406101.16000000003</v>
      </c>
      <c r="R287" s="24">
        <v>406101.16000000003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5036.1499999999996</v>
      </c>
      <c r="AC287" s="24">
        <v>14843.23</v>
      </c>
      <c r="AD287" s="24">
        <v>0</v>
      </c>
      <c r="AE287" s="24">
        <v>88528.61</v>
      </c>
      <c r="AF287" s="24">
        <v>0</v>
      </c>
      <c r="AG287" s="24">
        <v>0</v>
      </c>
      <c r="AH287" s="24">
        <v>0</v>
      </c>
      <c r="AI287" s="24">
        <v>6589.07</v>
      </c>
      <c r="AJ287" s="24">
        <v>0</v>
      </c>
      <c r="AK287" s="24">
        <v>48252.55</v>
      </c>
      <c r="AL287" s="24">
        <v>7.04</v>
      </c>
      <c r="AM287" s="24">
        <v>0</v>
      </c>
      <c r="AN287" s="24">
        <v>1096.26</v>
      </c>
      <c r="AO287" s="24">
        <v>0</v>
      </c>
      <c r="AP287" s="24">
        <v>0</v>
      </c>
      <c r="AQ287" s="129">
        <v>0</v>
      </c>
      <c r="AR287" s="24">
        <v>0</v>
      </c>
      <c r="AS287" s="24">
        <v>0</v>
      </c>
      <c r="AT287" s="24">
        <v>0</v>
      </c>
      <c r="AU287" s="24">
        <v>0</v>
      </c>
      <c r="AV287" s="24">
        <v>0</v>
      </c>
      <c r="AW287" s="24">
        <v>0</v>
      </c>
      <c r="AX287" s="24">
        <v>0</v>
      </c>
      <c r="AY287" s="24">
        <v>0</v>
      </c>
      <c r="AZ287" s="24">
        <v>0</v>
      </c>
      <c r="BA287" s="24">
        <v>0</v>
      </c>
      <c r="BB287" s="24">
        <v>0</v>
      </c>
      <c r="BC287" s="24">
        <v>0</v>
      </c>
      <c r="BD287" s="24">
        <v>0</v>
      </c>
      <c r="BE287" s="24">
        <v>0</v>
      </c>
      <c r="BF287" s="24">
        <v>25313.56</v>
      </c>
      <c r="BG287" s="24">
        <v>308131.52</v>
      </c>
      <c r="BH287" s="24">
        <v>0</v>
      </c>
      <c r="BI287" s="24">
        <v>3689.86</v>
      </c>
      <c r="BJ287" s="24">
        <v>68966.22</v>
      </c>
      <c r="BK287" s="24">
        <v>0</v>
      </c>
      <c r="BL287" s="24">
        <v>0</v>
      </c>
      <c r="BM287" s="24">
        <v>0</v>
      </c>
      <c r="BN287" s="24">
        <v>0</v>
      </c>
      <c r="BO287" s="24">
        <v>0</v>
      </c>
      <c r="BP287" s="24">
        <v>0</v>
      </c>
      <c r="BQ287" s="24">
        <v>0</v>
      </c>
      <c r="BR287" s="24">
        <v>0</v>
      </c>
      <c r="BS287" s="24">
        <v>0</v>
      </c>
      <c r="BT287" s="24">
        <v>0</v>
      </c>
      <c r="BU287" s="24">
        <v>0</v>
      </c>
      <c r="BV287" s="24">
        <v>0</v>
      </c>
      <c r="BW287" s="24">
        <v>0</v>
      </c>
      <c r="BX287" s="24">
        <v>0</v>
      </c>
      <c r="BY287" s="24">
        <v>0</v>
      </c>
      <c r="BZ287" s="24">
        <v>0</v>
      </c>
      <c r="CA287" s="24">
        <v>0</v>
      </c>
      <c r="CB287" s="24">
        <v>0</v>
      </c>
      <c r="CC287" s="24">
        <v>0</v>
      </c>
    </row>
    <row r="288" spans="1:81" ht="12.75" customHeight="1" x14ac:dyDescent="0.2">
      <c r="A288" s="16"/>
      <c r="B288" s="5"/>
      <c r="C288" s="23" t="s">
        <v>365</v>
      </c>
      <c r="D288" s="24">
        <v>465686.58000000007</v>
      </c>
      <c r="E288" s="24">
        <v>376137.78</v>
      </c>
      <c r="F288" s="24">
        <v>275450.06999999989</v>
      </c>
      <c r="G288" s="24">
        <v>100687.70999999996</v>
      </c>
      <c r="H288" s="24">
        <v>83319.28</v>
      </c>
      <c r="I288" s="24">
        <v>6229.52</v>
      </c>
      <c r="J288" s="24">
        <v>414689.57000000007</v>
      </c>
      <c r="K288" s="24">
        <v>331370.29000000004</v>
      </c>
      <c r="L288" s="24">
        <v>234638.58</v>
      </c>
      <c r="M288" s="24">
        <v>96731.709999999977</v>
      </c>
      <c r="N288" s="24">
        <v>83319.28</v>
      </c>
      <c r="O288" s="24">
        <v>317957.86000000004</v>
      </c>
      <c r="P288" s="24">
        <v>9499.86</v>
      </c>
      <c r="Q288" s="24">
        <v>9499.86</v>
      </c>
      <c r="R288" s="24">
        <v>9379.61</v>
      </c>
      <c r="S288" s="24">
        <v>120.25</v>
      </c>
      <c r="T288" s="24">
        <v>35267.630000000005</v>
      </c>
      <c r="U288" s="24">
        <v>31431.879999999997</v>
      </c>
      <c r="V288" s="24">
        <v>3835.7499999999995</v>
      </c>
      <c r="W288" s="24">
        <v>35267.630000000005</v>
      </c>
      <c r="X288" s="24">
        <v>35267.630000000005</v>
      </c>
      <c r="Y288" s="24">
        <v>31431.879999999997</v>
      </c>
      <c r="Z288" s="24">
        <v>3835.7499999999995</v>
      </c>
      <c r="AA288" s="24">
        <v>6229.52</v>
      </c>
      <c r="AB288" s="24">
        <v>13585.03</v>
      </c>
      <c r="AC288" s="24">
        <v>23061.39</v>
      </c>
      <c r="AD288" s="24">
        <v>8988.61</v>
      </c>
      <c r="AE288" s="24">
        <v>11230.44</v>
      </c>
      <c r="AF288" s="24">
        <v>2367.84</v>
      </c>
      <c r="AG288" s="24">
        <v>34841.949999999997</v>
      </c>
      <c r="AH288" s="24">
        <v>7936.55</v>
      </c>
      <c r="AI288" s="24">
        <v>20868.060000000001</v>
      </c>
      <c r="AJ288" s="24">
        <v>10034.200000000001</v>
      </c>
      <c r="AK288" s="24">
        <v>61442.94</v>
      </c>
      <c r="AL288" s="24">
        <v>12673.79</v>
      </c>
      <c r="AM288" s="24">
        <v>83319.28</v>
      </c>
      <c r="AN288" s="24">
        <v>44248.31</v>
      </c>
      <c r="AO288" s="24">
        <v>8758.49</v>
      </c>
      <c r="AP288" s="24">
        <v>1462.26</v>
      </c>
      <c r="AQ288" s="129">
        <v>3169.02</v>
      </c>
      <c r="AR288" s="24">
        <v>4872.1000000000004</v>
      </c>
      <c r="AS288" s="24">
        <v>3775.6</v>
      </c>
      <c r="AT288" s="24">
        <v>21338.98</v>
      </c>
      <c r="AU288" s="24">
        <v>5593.84</v>
      </c>
      <c r="AV288" s="24">
        <v>13.88</v>
      </c>
      <c r="AW288" s="24">
        <v>2600.7800000000002</v>
      </c>
      <c r="AX288" s="24">
        <v>9065.7099999999991</v>
      </c>
      <c r="AY288" s="24">
        <v>5972.57</v>
      </c>
      <c r="AZ288" s="24">
        <v>3255.75</v>
      </c>
      <c r="BA288" s="24">
        <v>388.45</v>
      </c>
      <c r="BB288" s="24">
        <v>234.21</v>
      </c>
      <c r="BC288" s="24">
        <v>0.92</v>
      </c>
      <c r="BD288" s="24">
        <v>4814.43</v>
      </c>
      <c r="BE288" s="24">
        <v>4774.1899999999996</v>
      </c>
      <c r="BF288" s="24">
        <v>8374.5</v>
      </c>
      <c r="BG288" s="24">
        <v>925.37</v>
      </c>
      <c r="BH288" s="24">
        <v>120.25</v>
      </c>
      <c r="BI288" s="24">
        <v>0</v>
      </c>
      <c r="BJ288" s="24">
        <v>79.739999999999995</v>
      </c>
      <c r="BK288" s="24">
        <v>0</v>
      </c>
      <c r="BL288" s="24">
        <v>20957.900000000001</v>
      </c>
      <c r="BM288" s="24">
        <v>464.15</v>
      </c>
      <c r="BN288" s="24">
        <v>2659.17</v>
      </c>
      <c r="BO288" s="24">
        <v>837.85</v>
      </c>
      <c r="BP288" s="24">
        <v>422.49</v>
      </c>
      <c r="BQ288" s="24">
        <v>2741.43</v>
      </c>
      <c r="BR288" s="24">
        <v>380.95</v>
      </c>
      <c r="BS288" s="24">
        <v>5947.55</v>
      </c>
      <c r="BT288" s="24">
        <v>237.58</v>
      </c>
      <c r="BU288" s="24">
        <v>0</v>
      </c>
      <c r="BV288" s="24">
        <v>0</v>
      </c>
      <c r="BW288" s="24">
        <v>0</v>
      </c>
      <c r="BX288" s="24">
        <v>11.64</v>
      </c>
      <c r="BY288" s="24">
        <v>606.91999999999996</v>
      </c>
      <c r="BZ288" s="24">
        <v>2525.8000000000002</v>
      </c>
      <c r="CA288" s="24">
        <v>349.69</v>
      </c>
      <c r="CB288" s="24">
        <v>150.44999999999999</v>
      </c>
      <c r="CC288" s="24">
        <v>3203.58</v>
      </c>
    </row>
    <row r="289" spans="1:81" ht="12.75" customHeight="1" x14ac:dyDescent="0.2">
      <c r="A289" s="16"/>
      <c r="B289" s="5"/>
      <c r="C289" s="23" t="s">
        <v>414</v>
      </c>
      <c r="D289" s="24">
        <v>609802.63000000035</v>
      </c>
      <c r="E289" s="24">
        <v>592281.29000000039</v>
      </c>
      <c r="F289" s="24">
        <v>455623.62999999995</v>
      </c>
      <c r="G289" s="24">
        <v>136657.66</v>
      </c>
      <c r="H289" s="24">
        <v>15814.82</v>
      </c>
      <c r="I289" s="24">
        <v>1706.52</v>
      </c>
      <c r="J289" s="24">
        <v>584258.02000000025</v>
      </c>
      <c r="K289" s="24">
        <v>568443.20000000019</v>
      </c>
      <c r="L289" s="24">
        <v>438783.06999999983</v>
      </c>
      <c r="M289" s="24">
        <v>129660.12999999999</v>
      </c>
      <c r="N289" s="24">
        <v>15814.82</v>
      </c>
      <c r="O289" s="24">
        <v>454597.88999999984</v>
      </c>
      <c r="P289" s="24">
        <v>9879.5300000000007</v>
      </c>
      <c r="Q289" s="24">
        <v>9879.5300000000007</v>
      </c>
      <c r="R289" s="24">
        <v>9320.61</v>
      </c>
      <c r="S289" s="24">
        <v>558.91999999999996</v>
      </c>
      <c r="T289" s="24">
        <v>13958.56</v>
      </c>
      <c r="U289" s="24">
        <v>7519.95</v>
      </c>
      <c r="V289" s="24">
        <v>6438.61</v>
      </c>
      <c r="W289" s="24">
        <v>13958.56</v>
      </c>
      <c r="X289" s="24">
        <v>13958.56</v>
      </c>
      <c r="Y289" s="24">
        <v>7519.95</v>
      </c>
      <c r="Z289" s="24">
        <v>6438.61</v>
      </c>
      <c r="AA289" s="24">
        <v>1706.52</v>
      </c>
      <c r="AB289" s="24">
        <v>36887.64</v>
      </c>
      <c r="AC289" s="24">
        <v>34624.589999999997</v>
      </c>
      <c r="AD289" s="24">
        <v>33645.82</v>
      </c>
      <c r="AE289" s="24">
        <v>70838.05</v>
      </c>
      <c r="AF289" s="24">
        <v>5135.08</v>
      </c>
      <c r="AG289" s="24">
        <v>32754.959999999999</v>
      </c>
      <c r="AH289" s="24">
        <v>29454.560000000001</v>
      </c>
      <c r="AI289" s="24">
        <v>48247.33</v>
      </c>
      <c r="AJ289" s="24">
        <v>15601.05</v>
      </c>
      <c r="AK289" s="24">
        <v>172283.36</v>
      </c>
      <c r="AL289" s="24">
        <v>12772.15</v>
      </c>
      <c r="AM289" s="24">
        <v>15814.82</v>
      </c>
      <c r="AN289" s="24">
        <v>29677.48</v>
      </c>
      <c r="AO289" s="24">
        <v>947.53</v>
      </c>
      <c r="AP289" s="24">
        <v>876.62</v>
      </c>
      <c r="AQ289" s="129">
        <v>1224.25</v>
      </c>
      <c r="AR289" s="24">
        <v>17364.419999999998</v>
      </c>
      <c r="AS289" s="24">
        <v>2715.81</v>
      </c>
      <c r="AT289" s="24">
        <v>4051.34</v>
      </c>
      <c r="AU289" s="24">
        <v>986.91</v>
      </c>
      <c r="AV289" s="24">
        <v>635.79</v>
      </c>
      <c r="AW289" s="24">
        <v>5092.53</v>
      </c>
      <c r="AX289" s="24">
        <v>1084.3699999999999</v>
      </c>
      <c r="AY289" s="24">
        <v>1064.05</v>
      </c>
      <c r="AZ289" s="24">
        <v>1024.42</v>
      </c>
      <c r="BA289" s="24">
        <v>3199.9</v>
      </c>
      <c r="BB289" s="24">
        <v>179.97</v>
      </c>
      <c r="BC289" s="24">
        <v>2566.88</v>
      </c>
      <c r="BD289" s="24">
        <v>3112.62</v>
      </c>
      <c r="BE289" s="24">
        <v>393.72</v>
      </c>
      <c r="BF289" s="24">
        <v>8312.81</v>
      </c>
      <c r="BG289" s="24">
        <v>457.53</v>
      </c>
      <c r="BH289" s="24">
        <v>558.91999999999996</v>
      </c>
      <c r="BI289" s="24">
        <v>324.25</v>
      </c>
      <c r="BJ289" s="24">
        <v>110.15</v>
      </c>
      <c r="BK289" s="24">
        <v>115.87</v>
      </c>
      <c r="BL289" s="24">
        <v>2816.43</v>
      </c>
      <c r="BM289" s="24">
        <v>1172.0999999999999</v>
      </c>
      <c r="BN289" s="24">
        <v>2590.7399999999998</v>
      </c>
      <c r="BO289" s="24">
        <v>1002.82</v>
      </c>
      <c r="BP289" s="24">
        <v>210.63</v>
      </c>
      <c r="BQ289" s="24">
        <v>161.29</v>
      </c>
      <c r="BR289" s="24">
        <v>268.75</v>
      </c>
      <c r="BS289" s="24">
        <v>393.53</v>
      </c>
      <c r="BT289" s="24">
        <v>4496.3500000000004</v>
      </c>
      <c r="BU289" s="24">
        <v>287.05</v>
      </c>
      <c r="BV289" s="24">
        <v>485.77</v>
      </c>
      <c r="BW289" s="24">
        <v>8.5</v>
      </c>
      <c r="BX289" s="24">
        <v>53.07</v>
      </c>
      <c r="BY289" s="24">
        <v>11.53</v>
      </c>
      <c r="BZ289" s="24">
        <v>164.03</v>
      </c>
      <c r="CA289" s="24">
        <v>495.05</v>
      </c>
      <c r="CB289" s="24">
        <v>357.88</v>
      </c>
      <c r="CC289" s="24">
        <v>689.56</v>
      </c>
    </row>
    <row r="290" spans="1:81" ht="12.75" customHeight="1" x14ac:dyDescent="0.2">
      <c r="A290" s="16"/>
      <c r="B290" s="5"/>
      <c r="C290" s="23" t="s">
        <v>415</v>
      </c>
      <c r="D290" s="24">
        <v>2480276.0099999993</v>
      </c>
      <c r="E290" s="24">
        <v>2379667.0099999993</v>
      </c>
      <c r="F290" s="24">
        <v>1737782.4900000002</v>
      </c>
      <c r="G290" s="24">
        <v>641884.5199999999</v>
      </c>
      <c r="H290" s="24">
        <v>74827.789999999994</v>
      </c>
      <c r="I290" s="24">
        <v>25781.21</v>
      </c>
      <c r="J290" s="24">
        <v>2379809.1999999993</v>
      </c>
      <c r="K290" s="24">
        <v>2304981.4099999992</v>
      </c>
      <c r="L290" s="24">
        <v>1672491.04</v>
      </c>
      <c r="M290" s="24">
        <v>632490.37</v>
      </c>
      <c r="N290" s="24">
        <v>74827.789999999994</v>
      </c>
      <c r="O290" s="24">
        <v>1747318.83</v>
      </c>
      <c r="P290" s="24">
        <v>30388.12</v>
      </c>
      <c r="Q290" s="24">
        <v>30388.12</v>
      </c>
      <c r="R290" s="24">
        <v>29890.629999999997</v>
      </c>
      <c r="S290" s="24">
        <v>497.49</v>
      </c>
      <c r="T290" s="24">
        <v>44297.479999999996</v>
      </c>
      <c r="U290" s="24">
        <v>35400.82</v>
      </c>
      <c r="V290" s="24">
        <v>8896.66</v>
      </c>
      <c r="W290" s="24">
        <v>44297.479999999996</v>
      </c>
      <c r="X290" s="24">
        <v>44297.479999999996</v>
      </c>
      <c r="Y290" s="24">
        <v>35400.82</v>
      </c>
      <c r="Z290" s="24">
        <v>8896.66</v>
      </c>
      <c r="AA290" s="24">
        <v>25781.21</v>
      </c>
      <c r="AB290" s="24">
        <v>246018.07</v>
      </c>
      <c r="AC290" s="24">
        <v>103725.38</v>
      </c>
      <c r="AD290" s="24">
        <v>63231.63</v>
      </c>
      <c r="AE290" s="24">
        <v>524542.89</v>
      </c>
      <c r="AF290" s="24">
        <v>21826.44</v>
      </c>
      <c r="AG290" s="24">
        <v>84043.11</v>
      </c>
      <c r="AH290" s="24">
        <v>292262.55</v>
      </c>
      <c r="AI290" s="24">
        <v>146093.44</v>
      </c>
      <c r="AJ290" s="24">
        <v>62910.77</v>
      </c>
      <c r="AK290" s="24">
        <v>463438.98</v>
      </c>
      <c r="AL290" s="24">
        <v>112739.37</v>
      </c>
      <c r="AM290" s="24">
        <v>74827.789999999994</v>
      </c>
      <c r="AN290" s="24">
        <v>57875.4</v>
      </c>
      <c r="AO290" s="24">
        <v>9195.0499999999993</v>
      </c>
      <c r="AP290" s="24">
        <v>6266.34</v>
      </c>
      <c r="AQ290" s="129">
        <v>6550.64</v>
      </c>
      <c r="AR290" s="24">
        <v>3092.56</v>
      </c>
      <c r="AS290" s="24">
        <v>8249.4599999999991</v>
      </c>
      <c r="AT290" s="24">
        <v>17656.400000000001</v>
      </c>
      <c r="AU290" s="24">
        <v>11484.4</v>
      </c>
      <c r="AV290" s="24">
        <v>4143.5600000000004</v>
      </c>
      <c r="AW290" s="24">
        <v>26041.040000000001</v>
      </c>
      <c r="AX290" s="24">
        <v>8074.98</v>
      </c>
      <c r="AY290" s="24">
        <v>6048.64</v>
      </c>
      <c r="AZ290" s="24">
        <v>7874.08</v>
      </c>
      <c r="BA290" s="24">
        <v>2868.82</v>
      </c>
      <c r="BB290" s="24">
        <v>1188.93</v>
      </c>
      <c r="BC290" s="24">
        <v>336.61</v>
      </c>
      <c r="BD290" s="24">
        <v>5962.61</v>
      </c>
      <c r="BE290" s="24">
        <v>1239.26</v>
      </c>
      <c r="BF290" s="24">
        <v>29455.1</v>
      </c>
      <c r="BG290" s="24">
        <v>401.19</v>
      </c>
      <c r="BH290" s="24">
        <v>497.49</v>
      </c>
      <c r="BI290" s="24">
        <v>34.340000000000003</v>
      </c>
      <c r="BJ290" s="24">
        <v>0</v>
      </c>
      <c r="BK290" s="24">
        <v>0</v>
      </c>
      <c r="BL290" s="24">
        <v>10499.55</v>
      </c>
      <c r="BM290" s="24">
        <v>1706.15</v>
      </c>
      <c r="BN290" s="24">
        <v>8202.92</v>
      </c>
      <c r="BO290" s="24">
        <v>2649.11</v>
      </c>
      <c r="BP290" s="24">
        <v>118.85</v>
      </c>
      <c r="BQ290" s="24">
        <v>1117.58</v>
      </c>
      <c r="BR290" s="24">
        <v>508.48</v>
      </c>
      <c r="BS290" s="24">
        <v>7307.64</v>
      </c>
      <c r="BT290" s="24">
        <v>5134.72</v>
      </c>
      <c r="BU290" s="24">
        <v>429.73</v>
      </c>
      <c r="BV290" s="24">
        <v>413.71</v>
      </c>
      <c r="BW290" s="24">
        <v>73.08</v>
      </c>
      <c r="BX290" s="24">
        <v>0</v>
      </c>
      <c r="BY290" s="24">
        <v>6135.96</v>
      </c>
      <c r="BZ290" s="24">
        <v>3513.99</v>
      </c>
      <c r="CA290" s="24">
        <v>13802.63</v>
      </c>
      <c r="CB290" s="24">
        <v>4296.32</v>
      </c>
      <c r="CC290" s="24">
        <v>4168.2700000000004</v>
      </c>
    </row>
    <row r="291" spans="1:81" ht="12.75" customHeight="1" x14ac:dyDescent="0.2">
      <c r="A291" s="16"/>
      <c r="B291" s="5"/>
      <c r="C291" s="23" t="s">
        <v>416</v>
      </c>
      <c r="D291" s="24">
        <v>1459740.3700000008</v>
      </c>
      <c r="E291" s="24">
        <v>1435494.6900000006</v>
      </c>
      <c r="F291" s="24">
        <v>917549.78000000026</v>
      </c>
      <c r="G291" s="24">
        <v>517944.90999999992</v>
      </c>
      <c r="H291" s="24">
        <v>15872.58</v>
      </c>
      <c r="I291" s="24">
        <v>8373.1</v>
      </c>
      <c r="J291" s="24">
        <v>1410416.2800000007</v>
      </c>
      <c r="K291" s="24">
        <v>1394543.7000000007</v>
      </c>
      <c r="L291" s="24">
        <v>880554.76000000013</v>
      </c>
      <c r="M291" s="24">
        <v>513988.93999999994</v>
      </c>
      <c r="N291" s="24">
        <v>15872.58</v>
      </c>
      <c r="O291" s="24">
        <v>896427.34000000008</v>
      </c>
      <c r="P291" s="24">
        <v>8468.6900000000023</v>
      </c>
      <c r="Q291" s="24">
        <v>8468.6900000000023</v>
      </c>
      <c r="R291" s="24">
        <v>8422.760000000002</v>
      </c>
      <c r="S291" s="24">
        <v>45.93</v>
      </c>
      <c r="T291" s="24">
        <v>32482.3</v>
      </c>
      <c r="U291" s="24">
        <v>28572.26</v>
      </c>
      <c r="V291" s="24">
        <v>3910.04</v>
      </c>
      <c r="W291" s="24">
        <v>32482.3</v>
      </c>
      <c r="X291" s="24">
        <v>32482.3</v>
      </c>
      <c r="Y291" s="24">
        <v>28572.26</v>
      </c>
      <c r="Z291" s="24">
        <v>3910.04</v>
      </c>
      <c r="AA291" s="24">
        <v>8373.1</v>
      </c>
      <c r="AB291" s="24">
        <v>81784.73</v>
      </c>
      <c r="AC291" s="24">
        <v>32995.120000000003</v>
      </c>
      <c r="AD291" s="24">
        <v>101821.4</v>
      </c>
      <c r="AE291" s="24">
        <v>440149.4</v>
      </c>
      <c r="AF291" s="24">
        <v>3692.97</v>
      </c>
      <c r="AG291" s="24">
        <v>24501.35</v>
      </c>
      <c r="AH291" s="24">
        <v>142627.19</v>
      </c>
      <c r="AI291" s="24">
        <v>53436.639999999999</v>
      </c>
      <c r="AJ291" s="24">
        <v>24461.22</v>
      </c>
      <c r="AK291" s="24">
        <v>141272.82999999999</v>
      </c>
      <c r="AL291" s="24">
        <v>126793.59</v>
      </c>
      <c r="AM291" s="24">
        <v>15872.58</v>
      </c>
      <c r="AN291" s="24">
        <v>34651.01</v>
      </c>
      <c r="AO291" s="24">
        <v>11866.79</v>
      </c>
      <c r="AP291" s="24">
        <v>9704.7999999999993</v>
      </c>
      <c r="AQ291" s="129">
        <v>13644.48</v>
      </c>
      <c r="AR291" s="24">
        <v>18891.82</v>
      </c>
      <c r="AS291" s="24">
        <v>1704.3</v>
      </c>
      <c r="AT291" s="24">
        <v>70201.34</v>
      </c>
      <c r="AU291" s="24">
        <v>5530.85</v>
      </c>
      <c r="AV291" s="24">
        <v>442.73</v>
      </c>
      <c r="AW291" s="24">
        <v>38688.03</v>
      </c>
      <c r="AX291" s="24">
        <v>3052.37</v>
      </c>
      <c r="AY291" s="24">
        <v>933.27</v>
      </c>
      <c r="AZ291" s="24">
        <v>6469.79</v>
      </c>
      <c r="BA291" s="24">
        <v>119.61</v>
      </c>
      <c r="BB291" s="24">
        <v>2974.17</v>
      </c>
      <c r="BC291" s="24">
        <v>12.61</v>
      </c>
      <c r="BD291" s="24">
        <v>953.81</v>
      </c>
      <c r="BE291" s="24">
        <v>1165.48</v>
      </c>
      <c r="BF291" s="24">
        <v>7857.81</v>
      </c>
      <c r="BG291" s="24">
        <v>71.099999999999994</v>
      </c>
      <c r="BH291" s="24">
        <v>45.93</v>
      </c>
      <c r="BI291" s="24">
        <v>144.30000000000001</v>
      </c>
      <c r="BJ291" s="24">
        <v>22.39</v>
      </c>
      <c r="BK291" s="24">
        <v>327.16000000000003</v>
      </c>
      <c r="BL291" s="24">
        <v>22706.14</v>
      </c>
      <c r="BM291" s="24">
        <v>168.08</v>
      </c>
      <c r="BN291" s="24">
        <v>778.84</v>
      </c>
      <c r="BO291" s="24">
        <v>3702.2</v>
      </c>
      <c r="BP291" s="24">
        <v>54.91</v>
      </c>
      <c r="BQ291" s="24">
        <v>3356.35</v>
      </c>
      <c r="BR291" s="24">
        <v>3.32</v>
      </c>
      <c r="BS291" s="24">
        <v>499.76</v>
      </c>
      <c r="BT291" s="24">
        <v>303.82</v>
      </c>
      <c r="BU291" s="24">
        <v>78.47</v>
      </c>
      <c r="BV291" s="24">
        <v>803.89</v>
      </c>
      <c r="BW291" s="24">
        <v>0</v>
      </c>
      <c r="BX291" s="24">
        <v>0</v>
      </c>
      <c r="BY291" s="24">
        <v>26.52</v>
      </c>
      <c r="BZ291" s="24">
        <v>2658.96</v>
      </c>
      <c r="CA291" s="24">
        <v>1744.93</v>
      </c>
      <c r="CB291" s="24">
        <v>552.62</v>
      </c>
      <c r="CC291" s="24">
        <v>3416.59</v>
      </c>
    </row>
    <row r="292" spans="1:81" ht="12.75" customHeight="1" x14ac:dyDescent="0.2">
      <c r="A292" s="16"/>
      <c r="B292" s="5"/>
      <c r="C292" s="23" t="s">
        <v>417</v>
      </c>
      <c r="D292" s="24">
        <v>179419.19000000006</v>
      </c>
      <c r="E292" s="24">
        <v>167892.53000000006</v>
      </c>
      <c r="F292" s="24">
        <v>134146.77000000002</v>
      </c>
      <c r="G292" s="24">
        <v>33745.760000000002</v>
      </c>
      <c r="H292" s="24">
        <v>9639.3799999999992</v>
      </c>
      <c r="I292" s="24">
        <v>1887.2800000000002</v>
      </c>
      <c r="J292" s="24">
        <v>175836.67000000004</v>
      </c>
      <c r="K292" s="24">
        <v>166197.29000000004</v>
      </c>
      <c r="L292" s="24">
        <v>132782.75</v>
      </c>
      <c r="M292" s="24">
        <v>33414.54</v>
      </c>
      <c r="N292" s="24">
        <v>9639.3799999999992</v>
      </c>
      <c r="O292" s="24">
        <v>142422.13</v>
      </c>
      <c r="P292" s="24">
        <v>617.39</v>
      </c>
      <c r="Q292" s="24">
        <v>617.39</v>
      </c>
      <c r="R292" s="24">
        <v>497.88</v>
      </c>
      <c r="S292" s="24">
        <v>119.51</v>
      </c>
      <c r="T292" s="24">
        <v>1077.8499999999997</v>
      </c>
      <c r="U292" s="24">
        <v>866.13999999999987</v>
      </c>
      <c r="V292" s="24">
        <v>211.71</v>
      </c>
      <c r="W292" s="24">
        <v>1077.8499999999997</v>
      </c>
      <c r="X292" s="24">
        <v>1077.8499999999997</v>
      </c>
      <c r="Y292" s="24">
        <v>866.13999999999987</v>
      </c>
      <c r="Z292" s="24">
        <v>211.71</v>
      </c>
      <c r="AA292" s="24">
        <v>1887.2800000000002</v>
      </c>
      <c r="AB292" s="24">
        <v>7389.17</v>
      </c>
      <c r="AC292" s="24">
        <v>3781.75</v>
      </c>
      <c r="AD292" s="24">
        <v>2304.1</v>
      </c>
      <c r="AE292" s="24">
        <v>61857.71</v>
      </c>
      <c r="AF292" s="24">
        <v>2434.14</v>
      </c>
      <c r="AG292" s="24">
        <v>143.80000000000001</v>
      </c>
      <c r="AH292" s="24">
        <v>21377.38</v>
      </c>
      <c r="AI292" s="24">
        <v>5498.63</v>
      </c>
      <c r="AJ292" s="24">
        <v>5574.77</v>
      </c>
      <c r="AK292" s="24">
        <v>28961.89</v>
      </c>
      <c r="AL292" s="24">
        <v>4986.0200000000004</v>
      </c>
      <c r="AM292" s="24">
        <v>9639.3799999999992</v>
      </c>
      <c r="AN292" s="24">
        <v>3817.34</v>
      </c>
      <c r="AO292" s="24">
        <v>105.5</v>
      </c>
      <c r="AP292" s="24">
        <v>2748.91</v>
      </c>
      <c r="AQ292" s="129">
        <v>1181.07</v>
      </c>
      <c r="AR292" s="24">
        <v>1162.8</v>
      </c>
      <c r="AS292" s="24">
        <v>593.14</v>
      </c>
      <c r="AT292" s="24">
        <v>922.72</v>
      </c>
      <c r="AU292" s="24">
        <v>932.92</v>
      </c>
      <c r="AV292" s="24">
        <v>161.99</v>
      </c>
      <c r="AW292" s="24">
        <v>1.76</v>
      </c>
      <c r="AX292" s="24">
        <v>5590.52</v>
      </c>
      <c r="AY292" s="24">
        <v>1413.29</v>
      </c>
      <c r="AZ292" s="24">
        <v>155.13999999999999</v>
      </c>
      <c r="BA292" s="24">
        <v>311.7</v>
      </c>
      <c r="BB292" s="24">
        <v>0</v>
      </c>
      <c r="BC292" s="24">
        <v>0</v>
      </c>
      <c r="BD292" s="24">
        <v>1131.8</v>
      </c>
      <c r="BE292" s="24">
        <v>1657.33</v>
      </c>
      <c r="BF292" s="24">
        <v>497.88</v>
      </c>
      <c r="BG292" s="24">
        <v>0</v>
      </c>
      <c r="BH292" s="24">
        <v>119.51</v>
      </c>
      <c r="BI292" s="24">
        <v>0</v>
      </c>
      <c r="BJ292" s="24">
        <v>0</v>
      </c>
      <c r="BK292" s="24">
        <v>0</v>
      </c>
      <c r="BL292" s="24">
        <v>273.27999999999997</v>
      </c>
      <c r="BM292" s="24">
        <v>0</v>
      </c>
      <c r="BN292" s="24">
        <v>284.81</v>
      </c>
      <c r="BO292" s="24">
        <v>116.67</v>
      </c>
      <c r="BP292" s="24">
        <v>16.38</v>
      </c>
      <c r="BQ292" s="24">
        <v>157.75</v>
      </c>
      <c r="BR292" s="24">
        <v>5.37</v>
      </c>
      <c r="BS292" s="24">
        <v>175</v>
      </c>
      <c r="BT292" s="24">
        <v>48.59</v>
      </c>
      <c r="BU292" s="24">
        <v>0</v>
      </c>
      <c r="BV292" s="24">
        <v>0</v>
      </c>
      <c r="BW292" s="24">
        <v>0</v>
      </c>
      <c r="BX292" s="24">
        <v>0</v>
      </c>
      <c r="BY292" s="24">
        <v>0</v>
      </c>
      <c r="BZ292" s="24">
        <v>395.04</v>
      </c>
      <c r="CA292" s="24">
        <v>108.31</v>
      </c>
      <c r="CB292" s="24">
        <v>165.55</v>
      </c>
      <c r="CC292" s="24">
        <v>1218.3800000000001</v>
      </c>
    </row>
    <row r="293" spans="1:81" ht="12.75" customHeight="1" x14ac:dyDescent="0.2">
      <c r="A293" s="16"/>
      <c r="B293" s="17" t="s">
        <v>418</v>
      </c>
      <c r="C293" s="23"/>
      <c r="D293" s="22">
        <v>40188449.279999986</v>
      </c>
      <c r="E293" s="22">
        <v>38848911.54999999</v>
      </c>
      <c r="F293" s="22">
        <v>29322481.710000008</v>
      </c>
      <c r="G293" s="22">
        <v>9526429.8400000017</v>
      </c>
      <c r="H293" s="22">
        <v>1055886.6499999999</v>
      </c>
      <c r="I293" s="22">
        <v>283651.08</v>
      </c>
      <c r="J293" s="22">
        <v>38120335.00999999</v>
      </c>
      <c r="K293" s="22">
        <v>37064448.359999992</v>
      </c>
      <c r="L293" s="22">
        <v>28113357.350000001</v>
      </c>
      <c r="M293" s="22">
        <v>8951091.0100000016</v>
      </c>
      <c r="N293" s="22">
        <v>1055886.6499999999</v>
      </c>
      <c r="O293" s="22">
        <v>29169244</v>
      </c>
      <c r="P293" s="22">
        <v>86462.650000000009</v>
      </c>
      <c r="Q293" s="22">
        <v>86462.650000000009</v>
      </c>
      <c r="R293" s="22">
        <v>86462.650000000009</v>
      </c>
      <c r="S293" s="22">
        <v>0</v>
      </c>
      <c r="T293" s="22">
        <v>1698000.54</v>
      </c>
      <c r="U293" s="22">
        <v>1122661.71</v>
      </c>
      <c r="V293" s="22">
        <v>575338.82999999996</v>
      </c>
      <c r="W293" s="22">
        <v>1698000.54</v>
      </c>
      <c r="X293" s="22">
        <v>1698000.54</v>
      </c>
      <c r="Y293" s="22">
        <v>1122661.71</v>
      </c>
      <c r="Z293" s="22">
        <v>575338.82999999996</v>
      </c>
      <c r="AA293" s="22">
        <v>283651.08</v>
      </c>
      <c r="AB293" s="22">
        <v>3457401.23</v>
      </c>
      <c r="AC293" s="22">
        <v>907085.29</v>
      </c>
      <c r="AD293" s="22">
        <v>1064677.8600000001</v>
      </c>
      <c r="AE293" s="22">
        <v>10656847.74</v>
      </c>
      <c r="AF293" s="22">
        <v>21326</v>
      </c>
      <c r="AG293" s="22">
        <v>592698.26</v>
      </c>
      <c r="AH293" s="22">
        <v>4161235.67</v>
      </c>
      <c r="AI293" s="22">
        <v>2185320.33</v>
      </c>
      <c r="AJ293" s="22">
        <v>732016.38000000012</v>
      </c>
      <c r="AK293" s="22">
        <v>7209877.5100000007</v>
      </c>
      <c r="AL293" s="22">
        <v>1986341.9300000002</v>
      </c>
      <c r="AM293" s="22">
        <v>1055886.6499999999</v>
      </c>
      <c r="AN293" s="22">
        <v>512037.67999999993</v>
      </c>
      <c r="AO293" s="22">
        <v>77529.23</v>
      </c>
      <c r="AP293" s="22">
        <v>413208.02</v>
      </c>
      <c r="AQ293" s="128">
        <v>218038.73</v>
      </c>
      <c r="AR293" s="22">
        <v>230598.68</v>
      </c>
      <c r="AS293" s="22">
        <v>443093.64</v>
      </c>
      <c r="AT293" s="22">
        <v>743152.78</v>
      </c>
      <c r="AU293" s="22">
        <v>155337.21</v>
      </c>
      <c r="AV293" s="22">
        <v>15781.5</v>
      </c>
      <c r="AW293" s="22">
        <v>216695.56999999998</v>
      </c>
      <c r="AX293" s="22">
        <v>258306.94</v>
      </c>
      <c r="AY293" s="22">
        <v>184927.01</v>
      </c>
      <c r="AZ293" s="22">
        <v>444266.59</v>
      </c>
      <c r="BA293" s="22">
        <v>0</v>
      </c>
      <c r="BB293" s="22">
        <v>61130.229999999996</v>
      </c>
      <c r="BC293" s="22">
        <v>9625.73</v>
      </c>
      <c r="BD293" s="22">
        <v>62459.619999999995</v>
      </c>
      <c r="BE293" s="22">
        <v>43431</v>
      </c>
      <c r="BF293" s="22">
        <v>1176.53</v>
      </c>
      <c r="BG293" s="22">
        <v>85286.12</v>
      </c>
      <c r="BH293" s="22">
        <v>0</v>
      </c>
      <c r="BI293" s="22">
        <v>0</v>
      </c>
      <c r="BJ293" s="22">
        <v>0</v>
      </c>
      <c r="BK293" s="22">
        <v>0</v>
      </c>
      <c r="BL293" s="22">
        <v>740583.93</v>
      </c>
      <c r="BM293" s="22">
        <v>185710.61</v>
      </c>
      <c r="BN293" s="22">
        <v>91331.34</v>
      </c>
      <c r="BO293" s="22">
        <v>64759.170000000006</v>
      </c>
      <c r="BP293" s="22">
        <v>7798.28</v>
      </c>
      <c r="BQ293" s="22">
        <v>49392.240000000005</v>
      </c>
      <c r="BR293" s="22">
        <v>5128.01</v>
      </c>
      <c r="BS293" s="22">
        <v>141015.54999999999</v>
      </c>
      <c r="BT293" s="22">
        <v>335107.96999999997</v>
      </c>
      <c r="BU293" s="22">
        <v>0</v>
      </c>
      <c r="BV293" s="22">
        <v>0</v>
      </c>
      <c r="BW293" s="22">
        <v>0</v>
      </c>
      <c r="BX293" s="22">
        <v>0</v>
      </c>
      <c r="BY293" s="22">
        <v>77173.440000000002</v>
      </c>
      <c r="BZ293" s="22">
        <v>31539.119999999999</v>
      </c>
      <c r="CA293" s="22">
        <v>165782.06</v>
      </c>
      <c r="CB293" s="22">
        <v>49323.82</v>
      </c>
      <c r="CC293" s="22">
        <v>37006.079999999994</v>
      </c>
    </row>
    <row r="294" spans="1:81" ht="12.75" customHeight="1" x14ac:dyDescent="0.2">
      <c r="A294" s="16"/>
      <c r="B294" s="5"/>
      <c r="C294" s="23" t="s">
        <v>419</v>
      </c>
      <c r="D294" s="24">
        <v>34435364.510000013</v>
      </c>
      <c r="E294" s="24">
        <v>33349542.410000011</v>
      </c>
      <c r="F294" s="24">
        <v>24979045.850000005</v>
      </c>
      <c r="G294" s="24">
        <v>8370496.5600000005</v>
      </c>
      <c r="H294" s="24">
        <v>814241.51</v>
      </c>
      <c r="I294" s="24">
        <v>271580.58999999997</v>
      </c>
      <c r="J294" s="24">
        <v>32628281.800000008</v>
      </c>
      <c r="K294" s="24">
        <v>31814040.290000007</v>
      </c>
      <c r="L294" s="24">
        <v>23962036.270000003</v>
      </c>
      <c r="M294" s="24">
        <v>7852004.0200000005</v>
      </c>
      <c r="N294" s="24">
        <v>814241.51</v>
      </c>
      <c r="O294" s="24">
        <v>24776277.780000005</v>
      </c>
      <c r="P294" s="24">
        <v>0</v>
      </c>
      <c r="Q294" s="24">
        <v>0</v>
      </c>
      <c r="R294" s="24">
        <v>0</v>
      </c>
      <c r="S294" s="24">
        <v>0</v>
      </c>
      <c r="T294" s="24">
        <v>1535502.12</v>
      </c>
      <c r="U294" s="24">
        <v>1017009.5800000001</v>
      </c>
      <c r="V294" s="24">
        <v>518492.54000000004</v>
      </c>
      <c r="W294" s="24">
        <v>1535502.12</v>
      </c>
      <c r="X294" s="24">
        <v>1535502.12</v>
      </c>
      <c r="Y294" s="24">
        <v>1017009.5800000001</v>
      </c>
      <c r="Z294" s="24">
        <v>518492.54000000004</v>
      </c>
      <c r="AA294" s="24">
        <v>271580.58999999997</v>
      </c>
      <c r="AB294" s="24">
        <v>3022919.59</v>
      </c>
      <c r="AC294" s="24">
        <v>780474.92</v>
      </c>
      <c r="AD294" s="24">
        <v>840927.64</v>
      </c>
      <c r="AE294" s="24">
        <v>9104704.5700000003</v>
      </c>
      <c r="AF294" s="24">
        <v>20067.88</v>
      </c>
      <c r="AG294" s="24">
        <v>408148.32</v>
      </c>
      <c r="AH294" s="24">
        <v>3766688.07</v>
      </c>
      <c r="AI294" s="24">
        <v>1789289.77</v>
      </c>
      <c r="AJ294" s="24">
        <v>628462.53</v>
      </c>
      <c r="AK294" s="24">
        <v>5955840.4400000004</v>
      </c>
      <c r="AL294" s="24">
        <v>1776836.6</v>
      </c>
      <c r="AM294" s="24">
        <v>814241.51</v>
      </c>
      <c r="AN294" s="24">
        <v>486510.79</v>
      </c>
      <c r="AO294" s="24">
        <v>62645.17</v>
      </c>
      <c r="AP294" s="24">
        <v>376158.61</v>
      </c>
      <c r="AQ294" s="129">
        <v>202382.59</v>
      </c>
      <c r="AR294" s="24">
        <v>204411.46</v>
      </c>
      <c r="AS294" s="24">
        <v>385979.99</v>
      </c>
      <c r="AT294" s="24">
        <v>699092.98</v>
      </c>
      <c r="AU294" s="24">
        <v>144050.03</v>
      </c>
      <c r="AV294" s="24">
        <v>11575.49</v>
      </c>
      <c r="AW294" s="24">
        <v>186566.77</v>
      </c>
      <c r="AX294" s="24">
        <v>242910.68</v>
      </c>
      <c r="AY294" s="24">
        <v>171811.5</v>
      </c>
      <c r="AZ294" s="24">
        <v>387498.1</v>
      </c>
      <c r="BA294" s="24">
        <v>0</v>
      </c>
      <c r="BB294" s="24">
        <v>57816.28</v>
      </c>
      <c r="BC294" s="24">
        <v>9625.73</v>
      </c>
      <c r="BD294" s="24">
        <v>52219.69</v>
      </c>
      <c r="BE294" s="24">
        <v>38424.1</v>
      </c>
      <c r="BF294" s="24">
        <v>0</v>
      </c>
      <c r="BG294" s="24">
        <v>0</v>
      </c>
      <c r="BH294" s="24">
        <v>0</v>
      </c>
      <c r="BI294" s="24">
        <v>0</v>
      </c>
      <c r="BJ294" s="24">
        <v>0</v>
      </c>
      <c r="BK294" s="24">
        <v>0</v>
      </c>
      <c r="BL294" s="24">
        <v>690223.78</v>
      </c>
      <c r="BM294" s="24">
        <v>164106.12</v>
      </c>
      <c r="BN294" s="24">
        <v>73337.539999999994</v>
      </c>
      <c r="BO294" s="24">
        <v>56768.3</v>
      </c>
      <c r="BP294" s="24">
        <v>7366.61</v>
      </c>
      <c r="BQ294" s="24">
        <v>46461.8</v>
      </c>
      <c r="BR294" s="24">
        <v>4499.8500000000004</v>
      </c>
      <c r="BS294" s="24">
        <v>116143.78</v>
      </c>
      <c r="BT294" s="24">
        <v>303424.77</v>
      </c>
      <c r="BU294" s="24">
        <v>0</v>
      </c>
      <c r="BV294" s="24">
        <v>0</v>
      </c>
      <c r="BW294" s="24">
        <v>0</v>
      </c>
      <c r="BX294" s="24">
        <v>0</v>
      </c>
      <c r="BY294" s="24">
        <v>73169.570000000007</v>
      </c>
      <c r="BZ294" s="24">
        <v>27501.81</v>
      </c>
      <c r="CA294" s="24">
        <v>161602.87</v>
      </c>
      <c r="CB294" s="24">
        <v>47305.09</v>
      </c>
      <c r="CC294" s="24">
        <v>35170.82</v>
      </c>
    </row>
    <row r="295" spans="1:81" ht="12.75" customHeight="1" x14ac:dyDescent="0.2">
      <c r="A295" s="16"/>
      <c r="B295" s="5"/>
      <c r="C295" s="23" t="s">
        <v>420</v>
      </c>
      <c r="D295" s="24">
        <v>1036664.12</v>
      </c>
      <c r="E295" s="24">
        <v>1036664.12</v>
      </c>
      <c r="F295" s="24">
        <v>924129.75000000023</v>
      </c>
      <c r="G295" s="24">
        <v>112534.37000000001</v>
      </c>
      <c r="H295" s="24">
        <v>0</v>
      </c>
      <c r="I295" s="24">
        <v>0</v>
      </c>
      <c r="J295" s="24">
        <v>1034621.47</v>
      </c>
      <c r="K295" s="24">
        <v>1034621.47</v>
      </c>
      <c r="L295" s="24">
        <v>922087.10000000021</v>
      </c>
      <c r="M295" s="24">
        <v>112534.37000000001</v>
      </c>
      <c r="N295" s="24">
        <v>0</v>
      </c>
      <c r="O295" s="24">
        <v>922087.10000000021</v>
      </c>
      <c r="P295" s="24">
        <v>0</v>
      </c>
      <c r="Q295" s="24">
        <v>0</v>
      </c>
      <c r="R295" s="24">
        <v>0</v>
      </c>
      <c r="S295" s="24">
        <v>0</v>
      </c>
      <c r="T295" s="24">
        <v>2042.65</v>
      </c>
      <c r="U295" s="24">
        <v>2042.65</v>
      </c>
      <c r="V295" s="24">
        <v>0</v>
      </c>
      <c r="W295" s="24">
        <v>2042.65</v>
      </c>
      <c r="X295" s="24">
        <v>2042.65</v>
      </c>
      <c r="Y295" s="24">
        <v>2042.65</v>
      </c>
      <c r="Z295" s="24">
        <v>0</v>
      </c>
      <c r="AA295" s="24">
        <v>0</v>
      </c>
      <c r="AB295" s="24">
        <v>36696.07</v>
      </c>
      <c r="AC295" s="24">
        <v>1903.15</v>
      </c>
      <c r="AD295" s="24">
        <v>44647.5</v>
      </c>
      <c r="AE295" s="24">
        <v>385953.12</v>
      </c>
      <c r="AF295" s="24">
        <v>0</v>
      </c>
      <c r="AG295" s="24">
        <v>0</v>
      </c>
      <c r="AH295" s="24">
        <v>46923.54</v>
      </c>
      <c r="AI295" s="24">
        <v>135549.20000000001</v>
      </c>
      <c r="AJ295" s="24">
        <v>1035.3</v>
      </c>
      <c r="AK295" s="24">
        <v>352989.08</v>
      </c>
      <c r="AL295" s="24">
        <v>20963.330000000002</v>
      </c>
      <c r="AM295" s="24">
        <v>0</v>
      </c>
      <c r="AN295" s="24">
        <v>379.49</v>
      </c>
      <c r="AO295" s="24">
        <v>0</v>
      </c>
      <c r="AP295" s="24">
        <v>0</v>
      </c>
      <c r="AQ295" s="129">
        <v>0</v>
      </c>
      <c r="AR295" s="24">
        <v>0</v>
      </c>
      <c r="AS295" s="24">
        <v>5841.43</v>
      </c>
      <c r="AT295" s="24">
        <v>0</v>
      </c>
      <c r="AU295" s="24">
        <v>0</v>
      </c>
      <c r="AV295" s="24">
        <v>0</v>
      </c>
      <c r="AW295" s="24">
        <v>0</v>
      </c>
      <c r="AX295" s="24">
        <v>0</v>
      </c>
      <c r="AY295" s="24">
        <v>0</v>
      </c>
      <c r="AZ295" s="24">
        <v>1537.52</v>
      </c>
      <c r="BA295" s="24">
        <v>0</v>
      </c>
      <c r="BB295" s="24">
        <v>0</v>
      </c>
      <c r="BC295" s="24">
        <v>0</v>
      </c>
      <c r="BD295" s="24">
        <v>202.74</v>
      </c>
      <c r="BE295" s="24">
        <v>0</v>
      </c>
      <c r="BF295" s="24">
        <v>0</v>
      </c>
      <c r="BG295" s="24">
        <v>0</v>
      </c>
      <c r="BH295" s="24">
        <v>0</v>
      </c>
      <c r="BI295" s="24">
        <v>0</v>
      </c>
      <c r="BJ295" s="24">
        <v>0</v>
      </c>
      <c r="BK295" s="24">
        <v>0</v>
      </c>
      <c r="BL295" s="24">
        <v>0</v>
      </c>
      <c r="BM295" s="24">
        <v>0</v>
      </c>
      <c r="BN295" s="24">
        <v>1005.37</v>
      </c>
      <c r="BO295" s="24">
        <v>1037.28</v>
      </c>
      <c r="BP295" s="24">
        <v>0</v>
      </c>
      <c r="BQ295" s="24">
        <v>0</v>
      </c>
      <c r="BR295" s="24">
        <v>0</v>
      </c>
      <c r="BS295" s="24">
        <v>0</v>
      </c>
      <c r="BT295" s="24">
        <v>0</v>
      </c>
      <c r="BU295" s="24">
        <v>0</v>
      </c>
      <c r="BV295" s="24">
        <v>0</v>
      </c>
      <c r="BW295" s="24">
        <v>0</v>
      </c>
      <c r="BX295" s="24">
        <v>0</v>
      </c>
      <c r="BY295" s="24">
        <v>0</v>
      </c>
      <c r="BZ295" s="24">
        <v>0</v>
      </c>
      <c r="CA295" s="24">
        <v>0</v>
      </c>
      <c r="CB295" s="24">
        <v>0</v>
      </c>
      <c r="CC295" s="24">
        <v>0</v>
      </c>
    </row>
    <row r="296" spans="1:81" ht="12.75" customHeight="1" x14ac:dyDescent="0.2">
      <c r="A296" s="16"/>
      <c r="B296" s="5"/>
      <c r="C296" s="23" t="s">
        <v>421</v>
      </c>
      <c r="D296" s="24">
        <v>1256.01</v>
      </c>
      <c r="E296" s="24">
        <v>1256.01</v>
      </c>
      <c r="F296" s="24">
        <v>1256.01</v>
      </c>
      <c r="G296" s="24">
        <v>0</v>
      </c>
      <c r="H296" s="24">
        <v>0</v>
      </c>
      <c r="I296" s="24">
        <v>0</v>
      </c>
      <c r="J296" s="24">
        <v>1256.01</v>
      </c>
      <c r="K296" s="24">
        <v>1256.01</v>
      </c>
      <c r="L296" s="24">
        <v>1256.01</v>
      </c>
      <c r="M296" s="24">
        <v>0</v>
      </c>
      <c r="N296" s="24">
        <v>0</v>
      </c>
      <c r="O296" s="24">
        <v>1256.01</v>
      </c>
      <c r="P296" s="24">
        <v>0</v>
      </c>
      <c r="Q296" s="24">
        <v>0</v>
      </c>
      <c r="R296" s="24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479.61</v>
      </c>
      <c r="AF296" s="24">
        <v>0</v>
      </c>
      <c r="AG296" s="24">
        <v>0</v>
      </c>
      <c r="AH296" s="24">
        <v>0</v>
      </c>
      <c r="AI296" s="24">
        <v>776.4</v>
      </c>
      <c r="AJ296" s="24">
        <v>0</v>
      </c>
      <c r="AK296" s="24">
        <v>0</v>
      </c>
      <c r="AL296" s="24">
        <v>0</v>
      </c>
      <c r="AM296" s="24">
        <v>0</v>
      </c>
      <c r="AN296" s="24">
        <v>0</v>
      </c>
      <c r="AO296" s="24">
        <v>0</v>
      </c>
      <c r="AP296" s="24">
        <v>0</v>
      </c>
      <c r="AQ296" s="129">
        <v>0</v>
      </c>
      <c r="AR296" s="24">
        <v>0</v>
      </c>
      <c r="AS296" s="24">
        <v>0</v>
      </c>
      <c r="AT296" s="24">
        <v>0</v>
      </c>
      <c r="AU296" s="24">
        <v>0</v>
      </c>
      <c r="AV296" s="24">
        <v>0</v>
      </c>
      <c r="AW296" s="24">
        <v>0</v>
      </c>
      <c r="AX296" s="24">
        <v>0</v>
      </c>
      <c r="AY296" s="24">
        <v>0</v>
      </c>
      <c r="AZ296" s="24">
        <v>0</v>
      </c>
      <c r="BA296" s="24">
        <v>0</v>
      </c>
      <c r="BB296" s="24">
        <v>0</v>
      </c>
      <c r="BC296" s="24">
        <v>0</v>
      </c>
      <c r="BD296" s="24">
        <v>0</v>
      </c>
      <c r="BE296" s="24">
        <v>0</v>
      </c>
      <c r="BF296" s="24">
        <v>0</v>
      </c>
      <c r="BG296" s="24">
        <v>0</v>
      </c>
      <c r="BH296" s="24">
        <v>0</v>
      </c>
      <c r="BI296" s="24">
        <v>0</v>
      </c>
      <c r="BJ296" s="24">
        <v>0</v>
      </c>
      <c r="BK296" s="24">
        <v>0</v>
      </c>
      <c r="BL296" s="24">
        <v>0</v>
      </c>
      <c r="BM296" s="24">
        <v>0</v>
      </c>
      <c r="BN296" s="24">
        <v>0</v>
      </c>
      <c r="BO296" s="24">
        <v>0</v>
      </c>
      <c r="BP296" s="24">
        <v>0</v>
      </c>
      <c r="BQ296" s="24">
        <v>0</v>
      </c>
      <c r="BR296" s="24">
        <v>0</v>
      </c>
      <c r="BS296" s="24">
        <v>0</v>
      </c>
      <c r="BT296" s="24">
        <v>0</v>
      </c>
      <c r="BU296" s="24">
        <v>0</v>
      </c>
      <c r="BV296" s="24">
        <v>0</v>
      </c>
      <c r="BW296" s="24">
        <v>0</v>
      </c>
      <c r="BX296" s="24">
        <v>0</v>
      </c>
      <c r="BY296" s="24">
        <v>0</v>
      </c>
      <c r="BZ296" s="24">
        <v>0</v>
      </c>
      <c r="CA296" s="24">
        <v>0</v>
      </c>
      <c r="CB296" s="24">
        <v>0</v>
      </c>
      <c r="CC296" s="24">
        <v>0</v>
      </c>
    </row>
    <row r="297" spans="1:81" ht="12.75" customHeight="1" x14ac:dyDescent="0.2">
      <c r="A297" s="16"/>
      <c r="B297" s="5"/>
      <c r="C297" s="23" t="s">
        <v>233</v>
      </c>
      <c r="D297" s="24">
        <v>3733062.18</v>
      </c>
      <c r="E297" s="24">
        <v>3482723.0100000002</v>
      </c>
      <c r="F297" s="24">
        <v>2553219.17</v>
      </c>
      <c r="G297" s="24">
        <v>929503.84000000008</v>
      </c>
      <c r="H297" s="24">
        <v>238434.39</v>
      </c>
      <c r="I297" s="24">
        <v>11904.779999999999</v>
      </c>
      <c r="J297" s="24">
        <v>3573412.22</v>
      </c>
      <c r="K297" s="24">
        <v>3334977.83</v>
      </c>
      <c r="L297" s="24">
        <v>2456604.56</v>
      </c>
      <c r="M297" s="24">
        <v>878373.27</v>
      </c>
      <c r="N297" s="24">
        <v>238434.39</v>
      </c>
      <c r="O297" s="24">
        <v>2695038.95</v>
      </c>
      <c r="P297" s="24">
        <v>572.62</v>
      </c>
      <c r="Q297" s="24">
        <v>572.62</v>
      </c>
      <c r="R297" s="24">
        <v>572.62</v>
      </c>
      <c r="S297" s="24">
        <v>0</v>
      </c>
      <c r="T297" s="24">
        <v>147172.56</v>
      </c>
      <c r="U297" s="24">
        <v>96041.989999999991</v>
      </c>
      <c r="V297" s="24">
        <v>51130.57</v>
      </c>
      <c r="W297" s="24">
        <v>147172.56</v>
      </c>
      <c r="X297" s="24">
        <v>147172.56</v>
      </c>
      <c r="Y297" s="24">
        <v>96041.989999999991</v>
      </c>
      <c r="Z297" s="24">
        <v>51130.57</v>
      </c>
      <c r="AA297" s="24">
        <v>11904.779999999999</v>
      </c>
      <c r="AB297" s="24">
        <v>362374.96</v>
      </c>
      <c r="AC297" s="24">
        <v>90073.04</v>
      </c>
      <c r="AD297" s="24">
        <v>152756.18</v>
      </c>
      <c r="AE297" s="24">
        <v>838721.8</v>
      </c>
      <c r="AF297" s="24">
        <v>1258.1199999999999</v>
      </c>
      <c r="AG297" s="24">
        <v>178444.17</v>
      </c>
      <c r="AH297" s="24">
        <v>313542.56</v>
      </c>
      <c r="AI297" s="24">
        <v>203264.8</v>
      </c>
      <c r="AJ297" s="24">
        <v>98950.77</v>
      </c>
      <c r="AK297" s="24">
        <v>607000.39</v>
      </c>
      <c r="AL297" s="24">
        <v>169924.43</v>
      </c>
      <c r="AM297" s="24">
        <v>238434.39</v>
      </c>
      <c r="AN297" s="24">
        <v>24436.04</v>
      </c>
      <c r="AO297" s="24">
        <v>14668.17</v>
      </c>
      <c r="AP297" s="24">
        <v>36241.300000000003</v>
      </c>
      <c r="AQ297" s="129">
        <v>11599.86</v>
      </c>
      <c r="AR297" s="24">
        <v>25687.48</v>
      </c>
      <c r="AS297" s="24">
        <v>44600.09</v>
      </c>
      <c r="AT297" s="24">
        <v>38236.81</v>
      </c>
      <c r="AU297" s="24">
        <v>10680.41</v>
      </c>
      <c r="AV297" s="24">
        <v>3546.52</v>
      </c>
      <c r="AW297" s="24">
        <v>13530.59</v>
      </c>
      <c r="AX297" s="24">
        <v>15261.63</v>
      </c>
      <c r="AY297" s="24">
        <v>13115.52</v>
      </c>
      <c r="AZ297" s="24">
        <v>51194.14</v>
      </c>
      <c r="BA297" s="24">
        <v>0</v>
      </c>
      <c r="BB297" s="24">
        <v>3313.95</v>
      </c>
      <c r="BC297" s="24">
        <v>0</v>
      </c>
      <c r="BD297" s="24">
        <v>7547.2</v>
      </c>
      <c r="BE297" s="24">
        <v>5006.8999999999996</v>
      </c>
      <c r="BF297" s="24">
        <v>417.48</v>
      </c>
      <c r="BG297" s="24">
        <v>155.13999999999999</v>
      </c>
      <c r="BH297" s="24">
        <v>0</v>
      </c>
      <c r="BI297" s="24">
        <v>0</v>
      </c>
      <c r="BJ297" s="24">
        <v>0</v>
      </c>
      <c r="BK297" s="24">
        <v>0</v>
      </c>
      <c r="BL297" s="24">
        <v>50357.71</v>
      </c>
      <c r="BM297" s="24">
        <v>17784.43</v>
      </c>
      <c r="BN297" s="24">
        <v>12799.55</v>
      </c>
      <c r="BO297" s="24">
        <v>4947.1099999999997</v>
      </c>
      <c r="BP297" s="24">
        <v>419.81</v>
      </c>
      <c r="BQ297" s="24">
        <v>2930.44</v>
      </c>
      <c r="BR297" s="24">
        <v>592.41</v>
      </c>
      <c r="BS297" s="24">
        <v>23513.94</v>
      </c>
      <c r="BT297" s="24">
        <v>29823.29</v>
      </c>
      <c r="BU297" s="24">
        <v>0</v>
      </c>
      <c r="BV297" s="24">
        <v>0</v>
      </c>
      <c r="BW297" s="24">
        <v>0</v>
      </c>
      <c r="BX297" s="24">
        <v>0</v>
      </c>
      <c r="BY297" s="24">
        <v>4003.87</v>
      </c>
      <c r="BZ297" s="24">
        <v>4037.3</v>
      </c>
      <c r="CA297" s="24">
        <v>4167.7299999999996</v>
      </c>
      <c r="CB297" s="24">
        <v>2018.54</v>
      </c>
      <c r="CC297" s="24">
        <v>1681.21</v>
      </c>
    </row>
    <row r="298" spans="1:81" ht="12.75" customHeight="1" x14ac:dyDescent="0.2">
      <c r="A298" s="16"/>
      <c r="B298" s="5"/>
      <c r="C298" s="23" t="s">
        <v>422</v>
      </c>
      <c r="D298" s="24">
        <v>375206.55</v>
      </c>
      <c r="E298" s="24">
        <v>371995.5799999999</v>
      </c>
      <c r="F298" s="24">
        <v>293656.55999999994</v>
      </c>
      <c r="G298" s="24">
        <v>78339.02</v>
      </c>
      <c r="H298" s="24">
        <v>3054.71</v>
      </c>
      <c r="I298" s="24">
        <v>156.26</v>
      </c>
      <c r="J298" s="24">
        <v>361769.51999999996</v>
      </c>
      <c r="K298" s="24">
        <v>358714.80999999994</v>
      </c>
      <c r="L298" s="24">
        <v>286091.50999999995</v>
      </c>
      <c r="M298" s="24">
        <v>72623.3</v>
      </c>
      <c r="N298" s="24">
        <v>3054.71</v>
      </c>
      <c r="O298" s="24">
        <v>289146.21999999997</v>
      </c>
      <c r="P298" s="24">
        <v>0</v>
      </c>
      <c r="Q298" s="24">
        <v>0</v>
      </c>
      <c r="R298" s="24">
        <v>0</v>
      </c>
      <c r="S298" s="24">
        <v>0</v>
      </c>
      <c r="T298" s="24">
        <v>13280.77</v>
      </c>
      <c r="U298" s="24">
        <v>7565.05</v>
      </c>
      <c r="V298" s="24">
        <v>5715.72</v>
      </c>
      <c r="W298" s="24">
        <v>13280.77</v>
      </c>
      <c r="X298" s="24">
        <v>13280.77</v>
      </c>
      <c r="Y298" s="24">
        <v>7565.05</v>
      </c>
      <c r="Z298" s="24">
        <v>5715.72</v>
      </c>
      <c r="AA298" s="24">
        <v>156.26</v>
      </c>
      <c r="AB298" s="24">
        <v>19443.53</v>
      </c>
      <c r="AC298" s="24">
        <v>0</v>
      </c>
      <c r="AD298" s="24">
        <v>25064.6</v>
      </c>
      <c r="AE298" s="24">
        <v>123774.33</v>
      </c>
      <c r="AF298" s="24">
        <v>0</v>
      </c>
      <c r="AG298" s="24">
        <v>5712.94</v>
      </c>
      <c r="AH298" s="24">
        <v>28858.240000000002</v>
      </c>
      <c r="AI298" s="24">
        <v>24.27</v>
      </c>
      <c r="AJ298" s="24">
        <v>1316.29</v>
      </c>
      <c r="AK298" s="24">
        <v>127536.36</v>
      </c>
      <c r="AL298" s="24">
        <v>4658.9399999999996</v>
      </c>
      <c r="AM298" s="24">
        <v>3054.71</v>
      </c>
      <c r="AN298" s="24">
        <v>156.11000000000001</v>
      </c>
      <c r="AO298" s="24">
        <v>102.55</v>
      </c>
      <c r="AP298" s="24">
        <v>0</v>
      </c>
      <c r="AQ298" s="129">
        <v>317.75</v>
      </c>
      <c r="AR298" s="24">
        <v>499.73</v>
      </c>
      <c r="AS298" s="24">
        <v>5671.24</v>
      </c>
      <c r="AT298" s="24">
        <v>0</v>
      </c>
      <c r="AU298" s="24">
        <v>47.72</v>
      </c>
      <c r="AV298" s="24">
        <v>587.9</v>
      </c>
      <c r="AW298" s="24">
        <v>8280.86</v>
      </c>
      <c r="AX298" s="24">
        <v>134.63</v>
      </c>
      <c r="AY298" s="24">
        <v>0</v>
      </c>
      <c r="AZ298" s="24">
        <v>4036.83</v>
      </c>
      <c r="BA298" s="24">
        <v>0</v>
      </c>
      <c r="BB298" s="24">
        <v>0</v>
      </c>
      <c r="BC298" s="24">
        <v>0</v>
      </c>
      <c r="BD298" s="24">
        <v>2489.9899999999998</v>
      </c>
      <c r="BE298" s="24">
        <v>0</v>
      </c>
      <c r="BF298" s="24">
        <v>0</v>
      </c>
      <c r="BG298" s="24">
        <v>0</v>
      </c>
      <c r="BH298" s="24">
        <v>0</v>
      </c>
      <c r="BI298" s="24">
        <v>0</v>
      </c>
      <c r="BJ298" s="24">
        <v>0</v>
      </c>
      <c r="BK298" s="24">
        <v>0</v>
      </c>
      <c r="BL298" s="24">
        <v>0</v>
      </c>
      <c r="BM298" s="24">
        <v>3820.06</v>
      </c>
      <c r="BN298" s="24">
        <v>4188.88</v>
      </c>
      <c r="BO298" s="24">
        <v>2006.48</v>
      </c>
      <c r="BP298" s="24">
        <v>11.86</v>
      </c>
      <c r="BQ298" s="24">
        <v>0</v>
      </c>
      <c r="BR298" s="24">
        <v>35.75</v>
      </c>
      <c r="BS298" s="24">
        <v>1357.83</v>
      </c>
      <c r="BT298" s="24">
        <v>1859.91</v>
      </c>
      <c r="BU298" s="24">
        <v>0</v>
      </c>
      <c r="BV298" s="24">
        <v>0</v>
      </c>
      <c r="BW298" s="24">
        <v>0</v>
      </c>
      <c r="BX298" s="24">
        <v>0</v>
      </c>
      <c r="BY298" s="24">
        <v>0</v>
      </c>
      <c r="BZ298" s="24">
        <v>0</v>
      </c>
      <c r="CA298" s="24">
        <v>4.88</v>
      </c>
      <c r="CB298" s="24">
        <v>0</v>
      </c>
      <c r="CC298" s="24">
        <v>151.38</v>
      </c>
    </row>
    <row r="299" spans="1:81" ht="12.75" customHeight="1" x14ac:dyDescent="0.2">
      <c r="A299" s="16"/>
      <c r="B299" s="5"/>
      <c r="C299" s="23" t="s">
        <v>423</v>
      </c>
      <c r="D299" s="24">
        <v>324155.53999999998</v>
      </c>
      <c r="E299" s="24">
        <v>324003.89999999997</v>
      </c>
      <c r="F299" s="24">
        <v>321024.3</v>
      </c>
      <c r="G299" s="24">
        <v>2979.6</v>
      </c>
      <c r="H299" s="24">
        <v>148.97</v>
      </c>
      <c r="I299" s="24">
        <v>2.67</v>
      </c>
      <c r="J299" s="24">
        <v>238913.80999999997</v>
      </c>
      <c r="K299" s="24">
        <v>238764.83999999997</v>
      </c>
      <c r="L299" s="24">
        <v>235785.23999999996</v>
      </c>
      <c r="M299" s="24">
        <v>2979.6</v>
      </c>
      <c r="N299" s="24">
        <v>148.97</v>
      </c>
      <c r="O299" s="24">
        <v>235934.20999999996</v>
      </c>
      <c r="P299" s="24">
        <v>85239.060000000012</v>
      </c>
      <c r="Q299" s="24">
        <v>85239.060000000012</v>
      </c>
      <c r="R299" s="24">
        <v>85239.060000000012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2.67</v>
      </c>
      <c r="AB299" s="24">
        <v>247.81</v>
      </c>
      <c r="AC299" s="24">
        <v>21020.98</v>
      </c>
      <c r="AD299" s="24">
        <v>512.25</v>
      </c>
      <c r="AE299" s="24">
        <v>121787.75</v>
      </c>
      <c r="AF299" s="24">
        <v>0</v>
      </c>
      <c r="AG299" s="24">
        <v>0</v>
      </c>
      <c r="AH299" s="24">
        <v>0</v>
      </c>
      <c r="AI299" s="24">
        <v>0</v>
      </c>
      <c r="AJ299" s="24">
        <v>2251.4899999999998</v>
      </c>
      <c r="AK299" s="24">
        <v>89479.51</v>
      </c>
      <c r="AL299" s="24">
        <v>0</v>
      </c>
      <c r="AM299" s="24">
        <v>148.97</v>
      </c>
      <c r="AN299" s="24">
        <v>0</v>
      </c>
      <c r="AO299" s="24">
        <v>113.34</v>
      </c>
      <c r="AP299" s="24">
        <v>0</v>
      </c>
      <c r="AQ299" s="129">
        <v>0</v>
      </c>
      <c r="AR299" s="24">
        <v>0</v>
      </c>
      <c r="AS299" s="24">
        <v>884.36</v>
      </c>
      <c r="AT299" s="24">
        <v>0</v>
      </c>
      <c r="AU299" s="24">
        <v>0</v>
      </c>
      <c r="AV299" s="24">
        <v>0</v>
      </c>
      <c r="AW299" s="24">
        <v>2467.35</v>
      </c>
      <c r="AX299" s="24">
        <v>0</v>
      </c>
      <c r="AY299" s="24">
        <v>0</v>
      </c>
      <c r="AZ299" s="24">
        <v>0</v>
      </c>
      <c r="BA299" s="24">
        <v>0</v>
      </c>
      <c r="BB299" s="24">
        <v>0</v>
      </c>
      <c r="BC299" s="24">
        <v>0</v>
      </c>
      <c r="BD299" s="24">
        <v>0</v>
      </c>
      <c r="BE299" s="24">
        <v>0</v>
      </c>
      <c r="BF299" s="24">
        <v>108.07</v>
      </c>
      <c r="BG299" s="24">
        <v>85130.99</v>
      </c>
      <c r="BH299" s="24">
        <v>0</v>
      </c>
      <c r="BI299" s="24">
        <v>0</v>
      </c>
      <c r="BJ299" s="24">
        <v>0</v>
      </c>
      <c r="BK299" s="24">
        <v>0</v>
      </c>
      <c r="BL299" s="24">
        <v>0</v>
      </c>
      <c r="BM299" s="24">
        <v>0</v>
      </c>
      <c r="BN299" s="24">
        <v>0</v>
      </c>
      <c r="BO299" s="24">
        <v>0</v>
      </c>
      <c r="BP299" s="24">
        <v>0</v>
      </c>
      <c r="BQ299" s="24">
        <v>0</v>
      </c>
      <c r="BR299" s="24">
        <v>0</v>
      </c>
      <c r="BS299" s="24">
        <v>0</v>
      </c>
      <c r="BT299" s="24">
        <v>0</v>
      </c>
      <c r="BU299" s="24">
        <v>0</v>
      </c>
      <c r="BV299" s="24">
        <v>0</v>
      </c>
      <c r="BW299" s="24">
        <v>0</v>
      </c>
      <c r="BX299" s="24">
        <v>0</v>
      </c>
      <c r="BY299" s="24">
        <v>0</v>
      </c>
      <c r="BZ299" s="24">
        <v>0</v>
      </c>
      <c r="CA299" s="24">
        <v>0</v>
      </c>
      <c r="CB299" s="24">
        <v>0</v>
      </c>
      <c r="CC299" s="24">
        <v>2.67</v>
      </c>
    </row>
    <row r="300" spans="1:81" ht="12.75" customHeight="1" x14ac:dyDescent="0.2">
      <c r="A300" s="16"/>
      <c r="B300" s="5"/>
      <c r="C300" s="23" t="s">
        <v>424</v>
      </c>
      <c r="D300" s="24">
        <v>1790.8899999999996</v>
      </c>
      <c r="E300" s="24">
        <v>1783.8199999999997</v>
      </c>
      <c r="F300" s="24">
        <v>897.22000000000014</v>
      </c>
      <c r="G300" s="24">
        <v>886.6</v>
      </c>
      <c r="H300" s="24">
        <v>7.07</v>
      </c>
      <c r="I300" s="24">
        <v>0</v>
      </c>
      <c r="J300" s="24">
        <v>1790.8899999999996</v>
      </c>
      <c r="K300" s="24">
        <v>1783.8199999999997</v>
      </c>
      <c r="L300" s="24">
        <v>897.22000000000014</v>
      </c>
      <c r="M300" s="24">
        <v>886.6</v>
      </c>
      <c r="N300" s="24">
        <v>7.07</v>
      </c>
      <c r="O300" s="24">
        <v>904.29000000000019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24">
        <v>65.97</v>
      </c>
      <c r="AD300" s="24">
        <v>606.54</v>
      </c>
      <c r="AE300" s="24">
        <v>728.57</v>
      </c>
      <c r="AF300" s="24">
        <v>0</v>
      </c>
      <c r="AG300" s="24">
        <v>0</v>
      </c>
      <c r="AH300" s="24">
        <v>34.21</v>
      </c>
      <c r="AI300" s="24">
        <v>0</v>
      </c>
      <c r="AJ300" s="24">
        <v>0</v>
      </c>
      <c r="AK300" s="24">
        <v>0</v>
      </c>
      <c r="AL300" s="24">
        <v>235.1</v>
      </c>
      <c r="AM300" s="24">
        <v>7.07</v>
      </c>
      <c r="AN300" s="24">
        <v>0</v>
      </c>
      <c r="AO300" s="24">
        <v>0</v>
      </c>
      <c r="AP300" s="24">
        <v>0</v>
      </c>
      <c r="AQ300" s="129">
        <v>31.09</v>
      </c>
      <c r="AR300" s="24">
        <v>0</v>
      </c>
      <c r="AS300" s="24">
        <v>0</v>
      </c>
      <c r="AT300" s="24">
        <v>10.75</v>
      </c>
      <c r="AU300" s="24">
        <v>0</v>
      </c>
      <c r="AV300" s="24">
        <v>71.59</v>
      </c>
      <c r="AW300" s="24">
        <v>0</v>
      </c>
      <c r="AX300" s="24">
        <v>0</v>
      </c>
      <c r="AY300" s="24">
        <v>0</v>
      </c>
      <c r="AZ300" s="24">
        <v>0</v>
      </c>
      <c r="BA300" s="24">
        <v>0</v>
      </c>
      <c r="BB300" s="24">
        <v>0</v>
      </c>
      <c r="BC300" s="24">
        <v>0</v>
      </c>
      <c r="BD300" s="24">
        <v>0</v>
      </c>
      <c r="BE300" s="24">
        <v>0</v>
      </c>
      <c r="BF300" s="24">
        <v>0</v>
      </c>
      <c r="BG300" s="24">
        <v>0</v>
      </c>
      <c r="BH300" s="24">
        <v>0</v>
      </c>
      <c r="BI300" s="24">
        <v>0</v>
      </c>
      <c r="BJ300" s="24">
        <v>0</v>
      </c>
      <c r="BK300" s="24">
        <v>0</v>
      </c>
      <c r="BL300" s="24">
        <v>0</v>
      </c>
      <c r="BM300" s="24">
        <v>0</v>
      </c>
      <c r="BN300" s="24">
        <v>0</v>
      </c>
      <c r="BO300" s="24">
        <v>0</v>
      </c>
      <c r="BP300" s="24">
        <v>0</v>
      </c>
      <c r="BQ300" s="24">
        <v>0</v>
      </c>
      <c r="BR300" s="24">
        <v>0</v>
      </c>
      <c r="BS300" s="24">
        <v>0</v>
      </c>
      <c r="BT300" s="24">
        <v>0</v>
      </c>
      <c r="BU300" s="24">
        <v>0</v>
      </c>
      <c r="BV300" s="24">
        <v>0</v>
      </c>
      <c r="BW300" s="24">
        <v>0</v>
      </c>
      <c r="BX300" s="24">
        <v>0</v>
      </c>
      <c r="BY300" s="24">
        <v>0</v>
      </c>
      <c r="BZ300" s="24">
        <v>0</v>
      </c>
      <c r="CA300" s="24">
        <v>0</v>
      </c>
      <c r="CB300" s="24">
        <v>0</v>
      </c>
      <c r="CC300" s="24">
        <v>0</v>
      </c>
    </row>
    <row r="301" spans="1:81" ht="12.75" customHeight="1" x14ac:dyDescent="0.2">
      <c r="A301" s="16"/>
      <c r="B301" s="5"/>
      <c r="C301" s="23" t="s">
        <v>425</v>
      </c>
      <c r="D301" s="24">
        <v>3642.61</v>
      </c>
      <c r="E301" s="24">
        <v>3642.61</v>
      </c>
      <c r="F301" s="24">
        <v>0</v>
      </c>
      <c r="G301" s="24">
        <v>3642.61</v>
      </c>
      <c r="H301" s="24">
        <v>0</v>
      </c>
      <c r="I301" s="24">
        <v>0</v>
      </c>
      <c r="J301" s="24">
        <v>3642.61</v>
      </c>
      <c r="K301" s="24">
        <v>3642.61</v>
      </c>
      <c r="L301" s="24">
        <v>0</v>
      </c>
      <c r="M301" s="24">
        <v>3642.61</v>
      </c>
      <c r="N301" s="24">
        <v>0</v>
      </c>
      <c r="O301" s="24">
        <v>0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4">
        <v>0</v>
      </c>
      <c r="AG301" s="24">
        <v>0</v>
      </c>
      <c r="AH301" s="24">
        <v>3642.61</v>
      </c>
      <c r="AI301" s="24">
        <v>0</v>
      </c>
      <c r="AJ301" s="24">
        <v>0</v>
      </c>
      <c r="AK301" s="24">
        <v>0</v>
      </c>
      <c r="AL301" s="24">
        <v>0</v>
      </c>
      <c r="AM301" s="24">
        <v>0</v>
      </c>
      <c r="AN301" s="24">
        <v>0</v>
      </c>
      <c r="AO301" s="24">
        <v>0</v>
      </c>
      <c r="AP301" s="24">
        <v>0</v>
      </c>
      <c r="AQ301" s="129">
        <v>0</v>
      </c>
      <c r="AR301" s="24">
        <v>0</v>
      </c>
      <c r="AS301" s="24">
        <v>0</v>
      </c>
      <c r="AT301" s="24">
        <v>0</v>
      </c>
      <c r="AU301" s="24">
        <v>0</v>
      </c>
      <c r="AV301" s="24">
        <v>0</v>
      </c>
      <c r="AW301" s="24">
        <v>0</v>
      </c>
      <c r="AX301" s="24">
        <v>0</v>
      </c>
      <c r="AY301" s="24">
        <v>0</v>
      </c>
      <c r="AZ301" s="24">
        <v>0</v>
      </c>
      <c r="BA301" s="24">
        <v>0</v>
      </c>
      <c r="BB301" s="24">
        <v>0</v>
      </c>
      <c r="BC301" s="24">
        <v>0</v>
      </c>
      <c r="BD301" s="24">
        <v>0</v>
      </c>
      <c r="BE301" s="24">
        <v>0</v>
      </c>
      <c r="BF301" s="24">
        <v>0</v>
      </c>
      <c r="BG301" s="24">
        <v>0</v>
      </c>
      <c r="BH301" s="24">
        <v>0</v>
      </c>
      <c r="BI301" s="24">
        <v>0</v>
      </c>
      <c r="BJ301" s="24">
        <v>0</v>
      </c>
      <c r="BK301" s="24">
        <v>0</v>
      </c>
      <c r="BL301" s="24">
        <v>0</v>
      </c>
      <c r="BM301" s="24">
        <v>0</v>
      </c>
      <c r="BN301" s="24">
        <v>0</v>
      </c>
      <c r="BO301" s="24">
        <v>0</v>
      </c>
      <c r="BP301" s="24">
        <v>0</v>
      </c>
      <c r="BQ301" s="24">
        <v>0</v>
      </c>
      <c r="BR301" s="24">
        <v>0</v>
      </c>
      <c r="BS301" s="24">
        <v>0</v>
      </c>
      <c r="BT301" s="24">
        <v>0</v>
      </c>
      <c r="BU301" s="24">
        <v>0</v>
      </c>
      <c r="BV301" s="24">
        <v>0</v>
      </c>
      <c r="BW301" s="24">
        <v>0</v>
      </c>
      <c r="BX301" s="24">
        <v>0</v>
      </c>
      <c r="BY301" s="24">
        <v>0</v>
      </c>
      <c r="BZ301" s="24">
        <v>0</v>
      </c>
      <c r="CA301" s="24">
        <v>0</v>
      </c>
      <c r="CB301" s="24">
        <v>0</v>
      </c>
      <c r="CC301" s="24">
        <v>0</v>
      </c>
    </row>
    <row r="302" spans="1:81" ht="12.75" customHeight="1" x14ac:dyDescent="0.2">
      <c r="A302" s="16"/>
      <c r="B302" s="5"/>
      <c r="C302" s="23" t="s">
        <v>426</v>
      </c>
      <c r="D302" s="48">
        <v>271275.34999999992</v>
      </c>
      <c r="E302" s="48">
        <v>271268.5799999999</v>
      </c>
      <c r="F302" s="48">
        <v>249033.58000000002</v>
      </c>
      <c r="G302" s="48">
        <v>22235</v>
      </c>
      <c r="H302" s="48">
        <v>0</v>
      </c>
      <c r="I302" s="48">
        <v>6.77</v>
      </c>
      <c r="J302" s="48">
        <v>270615.17999999993</v>
      </c>
      <c r="K302" s="48">
        <v>270615.17999999993</v>
      </c>
      <c r="L302" s="48">
        <v>248380.18000000002</v>
      </c>
      <c r="M302" s="48">
        <v>22235</v>
      </c>
      <c r="N302" s="48">
        <v>0</v>
      </c>
      <c r="O302" s="48">
        <v>248380.18000000002</v>
      </c>
      <c r="P302" s="48">
        <v>650.97</v>
      </c>
      <c r="Q302" s="48">
        <v>650.97</v>
      </c>
      <c r="R302" s="48">
        <v>650.97</v>
      </c>
      <c r="S302" s="48">
        <v>0</v>
      </c>
      <c r="T302" s="48">
        <v>2.4300000000000002</v>
      </c>
      <c r="U302" s="48">
        <v>2.4300000000000002</v>
      </c>
      <c r="V302" s="48">
        <v>0</v>
      </c>
      <c r="W302" s="48">
        <v>2.4300000000000002</v>
      </c>
      <c r="X302" s="48">
        <v>2.4300000000000002</v>
      </c>
      <c r="Y302" s="48">
        <v>2.4300000000000002</v>
      </c>
      <c r="Z302" s="48">
        <v>0</v>
      </c>
      <c r="AA302" s="48">
        <v>6.77</v>
      </c>
      <c r="AB302" s="48">
        <v>15719.28</v>
      </c>
      <c r="AC302" s="48">
        <v>13547.23</v>
      </c>
      <c r="AD302" s="48">
        <v>163.13</v>
      </c>
      <c r="AE302" s="48">
        <v>80501.67</v>
      </c>
      <c r="AF302" s="48">
        <v>0</v>
      </c>
      <c r="AG302" s="48">
        <v>392.84</v>
      </c>
      <c r="AH302" s="48">
        <v>1546.45</v>
      </c>
      <c r="AI302" s="48">
        <v>56415.89</v>
      </c>
      <c r="AJ302" s="48">
        <v>0</v>
      </c>
      <c r="AK302" s="48">
        <v>77031.73</v>
      </c>
      <c r="AL302" s="48">
        <v>13723.53</v>
      </c>
      <c r="AM302" s="48">
        <v>0</v>
      </c>
      <c r="AN302" s="48">
        <v>555.25</v>
      </c>
      <c r="AO302" s="48">
        <v>0</v>
      </c>
      <c r="AP302" s="48">
        <v>785.14</v>
      </c>
      <c r="AQ302" s="138">
        <v>3707.45</v>
      </c>
      <c r="AR302" s="48">
        <v>0</v>
      </c>
      <c r="AS302" s="48">
        <v>116.54</v>
      </c>
      <c r="AT302" s="48">
        <v>0</v>
      </c>
      <c r="AU302" s="48">
        <v>559.04999999999995</v>
      </c>
      <c r="AV302" s="48">
        <v>0</v>
      </c>
      <c r="AW302" s="48">
        <v>5850</v>
      </c>
      <c r="AX302" s="48">
        <v>0</v>
      </c>
      <c r="AY302" s="48">
        <v>0</v>
      </c>
      <c r="AZ302" s="48">
        <v>0</v>
      </c>
      <c r="BA302" s="48">
        <v>0</v>
      </c>
      <c r="BB302" s="48">
        <v>0</v>
      </c>
      <c r="BC302" s="48">
        <v>0</v>
      </c>
      <c r="BD302" s="48">
        <v>0</v>
      </c>
      <c r="BE302" s="48">
        <v>0</v>
      </c>
      <c r="BF302" s="48">
        <v>650.97</v>
      </c>
      <c r="BG302" s="48">
        <v>0</v>
      </c>
      <c r="BH302" s="48">
        <v>0</v>
      </c>
      <c r="BI302" s="48">
        <v>0</v>
      </c>
      <c r="BJ302" s="48">
        <v>0</v>
      </c>
      <c r="BK302" s="48">
        <v>0</v>
      </c>
      <c r="BL302" s="48">
        <v>2.4300000000000002</v>
      </c>
      <c r="BM302" s="48">
        <v>0</v>
      </c>
      <c r="BN302" s="48">
        <v>0</v>
      </c>
      <c r="BO302" s="48">
        <v>0</v>
      </c>
      <c r="BP302" s="48">
        <v>0</v>
      </c>
      <c r="BQ302" s="48">
        <v>0</v>
      </c>
      <c r="BR302" s="48">
        <v>0</v>
      </c>
      <c r="BS302" s="48">
        <v>0</v>
      </c>
      <c r="BT302" s="48">
        <v>0</v>
      </c>
      <c r="BU302" s="48">
        <v>0</v>
      </c>
      <c r="BV302" s="48">
        <v>0</v>
      </c>
      <c r="BW302" s="48">
        <v>0</v>
      </c>
      <c r="BX302" s="48">
        <v>0</v>
      </c>
      <c r="BY302" s="48">
        <v>0</v>
      </c>
      <c r="BZ302" s="48">
        <v>0</v>
      </c>
      <c r="CA302" s="48">
        <v>6.59</v>
      </c>
      <c r="CB302" s="48">
        <v>0.18</v>
      </c>
      <c r="CC302" s="48">
        <v>0</v>
      </c>
    </row>
    <row r="303" spans="1:81" ht="12.75" customHeight="1" x14ac:dyDescent="0.2">
      <c r="A303" s="16"/>
      <c r="B303" s="5"/>
      <c r="C303" s="23" t="s">
        <v>293</v>
      </c>
      <c r="D303" s="24">
        <v>6031.5199999809265</v>
      </c>
      <c r="E303" s="24">
        <v>6031.5099999904633</v>
      </c>
      <c r="F303" s="24">
        <v>219.27000000327826</v>
      </c>
      <c r="G303" s="24">
        <v>5812.2400000039488</v>
      </c>
      <c r="H303" s="24">
        <v>0</v>
      </c>
      <c r="I303" s="24">
        <v>1.0000000009313226E-2</v>
      </c>
      <c r="J303" s="24">
        <v>6031.4999999776483</v>
      </c>
      <c r="K303" s="24">
        <v>6031.4999999776483</v>
      </c>
      <c r="L303" s="24">
        <v>219.25999999791384</v>
      </c>
      <c r="M303" s="24">
        <v>5812.2400000020862</v>
      </c>
      <c r="N303" s="24">
        <v>0</v>
      </c>
      <c r="O303" s="24">
        <v>219.25999999418855</v>
      </c>
      <c r="P303" s="24">
        <v>0</v>
      </c>
      <c r="Q303" s="24">
        <v>0</v>
      </c>
      <c r="R303" s="24">
        <v>0</v>
      </c>
      <c r="S303" s="24">
        <v>0</v>
      </c>
      <c r="T303" s="24">
        <v>1.0000000009313226E-2</v>
      </c>
      <c r="U303" s="24">
        <v>9.9999997764825821E-3</v>
      </c>
      <c r="V303" s="24">
        <v>0</v>
      </c>
      <c r="W303" s="24">
        <v>1.0000000009313226E-2</v>
      </c>
      <c r="X303" s="24">
        <v>1.0000000009313226E-2</v>
      </c>
      <c r="Y303" s="24">
        <v>9.9999997764825821E-3</v>
      </c>
      <c r="Z303" s="24">
        <v>0</v>
      </c>
      <c r="AA303" s="24">
        <v>1.0000000009313226E-2</v>
      </c>
      <c r="AB303" s="24">
        <v>-9.9999993108212948E-3</v>
      </c>
      <c r="AC303" s="24">
        <v>0</v>
      </c>
      <c r="AD303" s="24">
        <v>2.0000000018626451E-2</v>
      </c>
      <c r="AE303" s="24">
        <v>196.32000000029802</v>
      </c>
      <c r="AF303" s="24">
        <v>0</v>
      </c>
      <c r="AG303" s="24">
        <v>-9.9999998928979039E-3</v>
      </c>
      <c r="AH303" s="24">
        <v>-1.0000000242143869E-2</v>
      </c>
      <c r="AI303" s="24">
        <v>0</v>
      </c>
      <c r="AJ303" s="24">
        <v>0</v>
      </c>
      <c r="AK303" s="24">
        <v>0</v>
      </c>
      <c r="AL303" s="24">
        <v>0</v>
      </c>
      <c r="AM303" s="24">
        <v>0</v>
      </c>
      <c r="AN303" s="24">
        <v>0</v>
      </c>
      <c r="AO303" s="24">
        <v>0</v>
      </c>
      <c r="AP303" s="24">
        <v>22.970000000030268</v>
      </c>
      <c r="AQ303" s="129">
        <v>-1.0000000009313226E-2</v>
      </c>
      <c r="AR303" s="24">
        <v>9.9999999802093953E-3</v>
      </c>
      <c r="AS303" s="24">
        <v>-9.9999999511055648E-3</v>
      </c>
      <c r="AT303" s="24">
        <v>5812.2399999999907</v>
      </c>
      <c r="AU303" s="24">
        <v>0</v>
      </c>
      <c r="AV303" s="24">
        <v>0</v>
      </c>
      <c r="AW303" s="24">
        <v>0</v>
      </c>
      <c r="AX303" s="24">
        <v>0</v>
      </c>
      <c r="AY303" s="24">
        <v>-9.9999999802093953E-3</v>
      </c>
      <c r="AZ303" s="24">
        <v>0</v>
      </c>
      <c r="BA303" s="24">
        <v>0</v>
      </c>
      <c r="BB303" s="24">
        <v>0</v>
      </c>
      <c r="BC303" s="24">
        <v>0</v>
      </c>
      <c r="BD303" s="24">
        <v>0</v>
      </c>
      <c r="BE303" s="24">
        <v>0</v>
      </c>
      <c r="BF303" s="24">
        <v>9.9999999999909051E-3</v>
      </c>
      <c r="BG303" s="24">
        <v>-1.0000000009313226E-2</v>
      </c>
      <c r="BH303" s="24">
        <v>0</v>
      </c>
      <c r="BI303" s="24">
        <v>0</v>
      </c>
      <c r="BJ303" s="24">
        <v>0</v>
      </c>
      <c r="BK303" s="24">
        <v>0</v>
      </c>
      <c r="BL303" s="24">
        <v>1.0000000009313226E-2</v>
      </c>
      <c r="BM303" s="24">
        <v>0</v>
      </c>
      <c r="BN303" s="24">
        <v>0</v>
      </c>
      <c r="BO303" s="24">
        <v>0</v>
      </c>
      <c r="BP303" s="24">
        <v>0</v>
      </c>
      <c r="BQ303" s="24">
        <v>0</v>
      </c>
      <c r="BR303" s="24">
        <v>0</v>
      </c>
      <c r="BS303" s="24">
        <v>0</v>
      </c>
      <c r="BT303" s="24">
        <v>0</v>
      </c>
      <c r="BU303" s="24">
        <v>0</v>
      </c>
      <c r="BV303" s="24">
        <v>0</v>
      </c>
      <c r="BW303" s="24">
        <v>0</v>
      </c>
      <c r="BX303" s="24">
        <v>0</v>
      </c>
      <c r="BY303" s="24">
        <v>0</v>
      </c>
      <c r="BZ303" s="24">
        <v>9.9999999983992893E-3</v>
      </c>
      <c r="CA303" s="24">
        <v>-1.0000000009313226E-2</v>
      </c>
      <c r="CB303" s="24">
        <v>1.0000000002037268E-2</v>
      </c>
      <c r="CC303" s="24">
        <v>0</v>
      </c>
    </row>
    <row r="304" spans="1:81" ht="12.75" customHeight="1" x14ac:dyDescent="0.2">
      <c r="A304" s="16"/>
      <c r="B304" s="17" t="s">
        <v>427</v>
      </c>
      <c r="C304" s="23"/>
      <c r="D304" s="22">
        <v>2298458.1599999997</v>
      </c>
      <c r="E304" s="22">
        <v>2200971.52</v>
      </c>
      <c r="F304" s="22">
        <v>1827787.8999999997</v>
      </c>
      <c r="G304" s="22">
        <v>373183.61999999994</v>
      </c>
      <c r="H304" s="22">
        <v>48200.49</v>
      </c>
      <c r="I304" s="22">
        <v>49286.150000000009</v>
      </c>
      <c r="J304" s="22">
        <v>2155571.91</v>
      </c>
      <c r="K304" s="22">
        <v>2107371.42</v>
      </c>
      <c r="L304" s="22">
        <v>1746444.18</v>
      </c>
      <c r="M304" s="22">
        <v>360927.24</v>
      </c>
      <c r="N304" s="22">
        <v>48200.49</v>
      </c>
      <c r="O304" s="22">
        <v>1794644.6699999997</v>
      </c>
      <c r="P304" s="22">
        <v>0</v>
      </c>
      <c r="Q304" s="22">
        <v>0</v>
      </c>
      <c r="R304" s="22">
        <v>0</v>
      </c>
      <c r="S304" s="22">
        <v>0</v>
      </c>
      <c r="T304" s="22">
        <v>93600.099999999991</v>
      </c>
      <c r="U304" s="22">
        <v>81343.72</v>
      </c>
      <c r="V304" s="22">
        <v>12256.380000000001</v>
      </c>
      <c r="W304" s="22">
        <v>93600.099999999991</v>
      </c>
      <c r="X304" s="22">
        <v>93600.099999999991</v>
      </c>
      <c r="Y304" s="22">
        <v>81343.72</v>
      </c>
      <c r="Z304" s="22">
        <v>12256.380000000001</v>
      </c>
      <c r="AA304" s="22">
        <v>49286.150000000009</v>
      </c>
      <c r="AB304" s="22">
        <v>188739.63</v>
      </c>
      <c r="AC304" s="22">
        <v>44834.259999999995</v>
      </c>
      <c r="AD304" s="22">
        <v>72795.7</v>
      </c>
      <c r="AE304" s="22">
        <v>741960.82</v>
      </c>
      <c r="AF304" s="22">
        <v>10689.36</v>
      </c>
      <c r="AG304" s="22">
        <v>66028.67</v>
      </c>
      <c r="AH304" s="22">
        <v>129107.17</v>
      </c>
      <c r="AI304" s="22">
        <v>47720.86</v>
      </c>
      <c r="AJ304" s="22">
        <v>1604.07</v>
      </c>
      <c r="AK304" s="22">
        <v>612301.82999999996</v>
      </c>
      <c r="AL304" s="22">
        <v>21803.920000000002</v>
      </c>
      <c r="AM304" s="22">
        <v>48200.49</v>
      </c>
      <c r="AN304" s="22">
        <v>0</v>
      </c>
      <c r="AO304" s="22">
        <v>13012.190000000002</v>
      </c>
      <c r="AP304" s="22">
        <v>2167.02</v>
      </c>
      <c r="AQ304" s="128">
        <v>6015.0800000000008</v>
      </c>
      <c r="AR304" s="22">
        <v>8365.2800000000007</v>
      </c>
      <c r="AS304" s="22">
        <v>38079.71</v>
      </c>
      <c r="AT304" s="22">
        <v>14991.19</v>
      </c>
      <c r="AU304" s="22">
        <v>20842.73</v>
      </c>
      <c r="AV304" s="22">
        <v>7561.84</v>
      </c>
      <c r="AW304" s="22">
        <v>21492.05</v>
      </c>
      <c r="AX304" s="22">
        <v>6989.78</v>
      </c>
      <c r="AY304" s="22">
        <v>8347.5</v>
      </c>
      <c r="AZ304" s="22">
        <v>3992.8599999999997</v>
      </c>
      <c r="BA304" s="22">
        <v>0</v>
      </c>
      <c r="BB304" s="22">
        <v>5245.91</v>
      </c>
      <c r="BC304" s="22">
        <v>3176.45</v>
      </c>
      <c r="BD304" s="22">
        <v>8851.8300000000017</v>
      </c>
      <c r="BE304" s="22">
        <v>653.70999999999992</v>
      </c>
      <c r="BF304" s="22">
        <v>0</v>
      </c>
      <c r="BG304" s="22">
        <v>0</v>
      </c>
      <c r="BH304" s="22">
        <v>0</v>
      </c>
      <c r="BI304" s="22">
        <v>0</v>
      </c>
      <c r="BJ304" s="22">
        <v>0</v>
      </c>
      <c r="BK304" s="22">
        <v>0</v>
      </c>
      <c r="BL304" s="22">
        <v>33925</v>
      </c>
      <c r="BM304" s="22">
        <v>569.39</v>
      </c>
      <c r="BN304" s="22">
        <v>24655.72</v>
      </c>
      <c r="BO304" s="22">
        <v>823.68999999999994</v>
      </c>
      <c r="BP304" s="22">
        <v>123.96000000000001</v>
      </c>
      <c r="BQ304" s="22">
        <v>1088.74</v>
      </c>
      <c r="BR304" s="22">
        <v>268.73</v>
      </c>
      <c r="BS304" s="22">
        <v>6315.39</v>
      </c>
      <c r="BT304" s="22">
        <v>10329.520000000002</v>
      </c>
      <c r="BU304" s="22">
        <v>0</v>
      </c>
      <c r="BV304" s="22">
        <v>0</v>
      </c>
      <c r="BW304" s="22">
        <v>0</v>
      </c>
      <c r="BX304" s="22">
        <v>0</v>
      </c>
      <c r="BY304" s="22">
        <v>15499.960000000001</v>
      </c>
      <c r="BZ304" s="22">
        <v>2697.7400000000002</v>
      </c>
      <c r="CA304" s="22">
        <v>36155.81</v>
      </c>
      <c r="CB304" s="22">
        <v>4008.0299999999997</v>
      </c>
      <c r="CC304" s="22">
        <v>6424.5700000000006</v>
      </c>
    </row>
    <row r="305" spans="1:81" ht="12.75" customHeight="1" x14ac:dyDescent="0.2">
      <c r="A305" s="16"/>
      <c r="B305" s="5"/>
      <c r="C305" s="23" t="s">
        <v>230</v>
      </c>
      <c r="D305" s="24">
        <v>1286848.6299999999</v>
      </c>
      <c r="E305" s="24">
        <v>1229737.3000000003</v>
      </c>
      <c r="F305" s="24">
        <v>962374.68</v>
      </c>
      <c r="G305" s="24">
        <v>267362.62</v>
      </c>
      <c r="H305" s="24">
        <v>12158.69</v>
      </c>
      <c r="I305" s="24">
        <v>44952.640000000007</v>
      </c>
      <c r="J305" s="24">
        <v>1175378.3</v>
      </c>
      <c r="K305" s="24">
        <v>1163219.6100000001</v>
      </c>
      <c r="L305" s="24">
        <v>905012.57</v>
      </c>
      <c r="M305" s="24">
        <v>258207.03999999998</v>
      </c>
      <c r="N305" s="24">
        <v>12158.69</v>
      </c>
      <c r="O305" s="24">
        <v>917171.25999999989</v>
      </c>
      <c r="P305" s="24">
        <v>0</v>
      </c>
      <c r="Q305" s="24">
        <v>0</v>
      </c>
      <c r="R305" s="24">
        <v>0</v>
      </c>
      <c r="S305" s="24">
        <v>0</v>
      </c>
      <c r="T305" s="24">
        <v>66517.69</v>
      </c>
      <c r="U305" s="24">
        <v>57362.11</v>
      </c>
      <c r="V305" s="24">
        <v>9155.5800000000017</v>
      </c>
      <c r="W305" s="24">
        <v>66517.69</v>
      </c>
      <c r="X305" s="24">
        <v>66517.69</v>
      </c>
      <c r="Y305" s="24">
        <v>57362.11</v>
      </c>
      <c r="Z305" s="24">
        <v>9155.5800000000017</v>
      </c>
      <c r="AA305" s="24">
        <v>44952.640000000007</v>
      </c>
      <c r="AB305" s="24">
        <v>74734.58</v>
      </c>
      <c r="AC305" s="24">
        <v>26201.03</v>
      </c>
      <c r="AD305" s="24">
        <v>32295.75</v>
      </c>
      <c r="AE305" s="24">
        <v>351431.95</v>
      </c>
      <c r="AF305" s="24">
        <v>0</v>
      </c>
      <c r="AG305" s="24">
        <v>53664.55</v>
      </c>
      <c r="AH305" s="24">
        <v>109057.73</v>
      </c>
      <c r="AI305" s="24">
        <v>30083.33</v>
      </c>
      <c r="AJ305" s="24">
        <v>0</v>
      </c>
      <c r="AK305" s="24">
        <v>347128.41</v>
      </c>
      <c r="AL305" s="24">
        <v>19028.580000000002</v>
      </c>
      <c r="AM305" s="24">
        <v>12158.69</v>
      </c>
      <c r="AN305" s="24">
        <v>0</v>
      </c>
      <c r="AO305" s="24">
        <v>12116.2</v>
      </c>
      <c r="AP305" s="24">
        <v>13.83</v>
      </c>
      <c r="AQ305" s="129">
        <v>3125.8</v>
      </c>
      <c r="AR305" s="24">
        <v>6359.21</v>
      </c>
      <c r="AS305" s="24">
        <v>33070.43</v>
      </c>
      <c r="AT305" s="24">
        <v>14683.36</v>
      </c>
      <c r="AU305" s="24">
        <v>18032.96</v>
      </c>
      <c r="AV305" s="24">
        <v>627.59</v>
      </c>
      <c r="AW305" s="24">
        <v>11444.11</v>
      </c>
      <c r="AX305" s="24">
        <v>4593.79</v>
      </c>
      <c r="AY305" s="24">
        <v>6.4</v>
      </c>
      <c r="AZ305" s="24">
        <v>1564.57</v>
      </c>
      <c r="BA305" s="24">
        <v>0</v>
      </c>
      <c r="BB305" s="24">
        <v>5181.97</v>
      </c>
      <c r="BC305" s="24">
        <v>0</v>
      </c>
      <c r="BD305" s="24">
        <v>8577.52</v>
      </c>
      <c r="BE305" s="24">
        <v>195.96</v>
      </c>
      <c r="BF305" s="24">
        <v>0</v>
      </c>
      <c r="BG305" s="24">
        <v>0</v>
      </c>
      <c r="BH305" s="24">
        <v>0</v>
      </c>
      <c r="BI305" s="24">
        <v>0</v>
      </c>
      <c r="BJ305" s="24">
        <v>0</v>
      </c>
      <c r="BK305" s="24">
        <v>0</v>
      </c>
      <c r="BL305" s="24">
        <v>33298.69</v>
      </c>
      <c r="BM305" s="24">
        <v>0</v>
      </c>
      <c r="BN305" s="24">
        <v>2769.02</v>
      </c>
      <c r="BO305" s="24">
        <v>777.43</v>
      </c>
      <c r="BP305" s="24">
        <v>7.34</v>
      </c>
      <c r="BQ305" s="24">
        <v>477.27</v>
      </c>
      <c r="BR305" s="24">
        <v>266.94</v>
      </c>
      <c r="BS305" s="24">
        <v>5408.79</v>
      </c>
      <c r="BT305" s="24">
        <v>8411.3700000000008</v>
      </c>
      <c r="BU305" s="24">
        <v>0</v>
      </c>
      <c r="BV305" s="24">
        <v>0</v>
      </c>
      <c r="BW305" s="24">
        <v>0</v>
      </c>
      <c r="BX305" s="24">
        <v>0</v>
      </c>
      <c r="BY305" s="24">
        <v>15100.84</v>
      </c>
      <c r="BZ305" s="24">
        <v>1482.51</v>
      </c>
      <c r="CA305" s="24">
        <v>33547.599999999999</v>
      </c>
      <c r="CB305" s="24">
        <v>3901.41</v>
      </c>
      <c r="CC305" s="24">
        <v>6021.12</v>
      </c>
    </row>
    <row r="306" spans="1:81" ht="12.75" customHeight="1" x14ac:dyDescent="0.2">
      <c r="A306" s="16"/>
      <c r="B306" s="5"/>
      <c r="C306" s="23" t="s">
        <v>428</v>
      </c>
      <c r="D306" s="24">
        <v>0</v>
      </c>
      <c r="E306" s="24">
        <v>0</v>
      </c>
      <c r="F306" s="24">
        <v>0</v>
      </c>
      <c r="G306" s="24">
        <v>0</v>
      </c>
      <c r="H306" s="24">
        <v>0</v>
      </c>
      <c r="I306" s="24">
        <v>0</v>
      </c>
      <c r="J306" s="24">
        <v>0</v>
      </c>
      <c r="K306" s="24">
        <v>0</v>
      </c>
      <c r="L306" s="24">
        <v>0</v>
      </c>
      <c r="M306" s="24">
        <v>0</v>
      </c>
      <c r="N306" s="24">
        <v>0</v>
      </c>
      <c r="O306" s="24">
        <v>0</v>
      </c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4">
        <v>0</v>
      </c>
      <c r="AF306" s="24">
        <v>0</v>
      </c>
      <c r="AG306" s="24">
        <v>0</v>
      </c>
      <c r="AH306" s="24">
        <v>0</v>
      </c>
      <c r="AI306" s="24">
        <v>0</v>
      </c>
      <c r="AJ306" s="24">
        <v>0</v>
      </c>
      <c r="AK306" s="24">
        <v>0</v>
      </c>
      <c r="AL306" s="24">
        <v>0</v>
      </c>
      <c r="AM306" s="24">
        <v>0</v>
      </c>
      <c r="AN306" s="24">
        <v>0</v>
      </c>
      <c r="AO306" s="24">
        <v>0</v>
      </c>
      <c r="AP306" s="24">
        <v>0</v>
      </c>
      <c r="AQ306" s="129">
        <v>0</v>
      </c>
      <c r="AR306" s="24">
        <v>0</v>
      </c>
      <c r="AS306" s="24">
        <v>0</v>
      </c>
      <c r="AT306" s="24">
        <v>0</v>
      </c>
      <c r="AU306" s="24">
        <v>0</v>
      </c>
      <c r="AV306" s="24">
        <v>0</v>
      </c>
      <c r="AW306" s="24">
        <v>0</v>
      </c>
      <c r="AX306" s="24">
        <v>0</v>
      </c>
      <c r="AY306" s="24">
        <v>0</v>
      </c>
      <c r="AZ306" s="24">
        <v>0</v>
      </c>
      <c r="BA306" s="24">
        <v>0</v>
      </c>
      <c r="BB306" s="24">
        <v>0</v>
      </c>
      <c r="BC306" s="24">
        <v>0</v>
      </c>
      <c r="BD306" s="24">
        <v>0</v>
      </c>
      <c r="BE306" s="24">
        <v>0</v>
      </c>
      <c r="BF306" s="24">
        <v>0</v>
      </c>
      <c r="BG306" s="24">
        <v>0</v>
      </c>
      <c r="BH306" s="24">
        <v>0</v>
      </c>
      <c r="BI306" s="24">
        <v>0</v>
      </c>
      <c r="BJ306" s="24">
        <v>0</v>
      </c>
      <c r="BK306" s="24">
        <v>0</v>
      </c>
      <c r="BL306" s="24">
        <v>0</v>
      </c>
      <c r="BM306" s="24">
        <v>0</v>
      </c>
      <c r="BN306" s="24">
        <v>0</v>
      </c>
      <c r="BO306" s="24">
        <v>0</v>
      </c>
      <c r="BP306" s="24">
        <v>0</v>
      </c>
      <c r="BQ306" s="24">
        <v>0</v>
      </c>
      <c r="BR306" s="24">
        <v>0</v>
      </c>
      <c r="BS306" s="24">
        <v>0</v>
      </c>
      <c r="BT306" s="24">
        <v>0</v>
      </c>
      <c r="BU306" s="24">
        <v>0</v>
      </c>
      <c r="BV306" s="24">
        <v>0</v>
      </c>
      <c r="BW306" s="24">
        <v>0</v>
      </c>
      <c r="BX306" s="24">
        <v>0</v>
      </c>
      <c r="BY306" s="24">
        <v>0</v>
      </c>
      <c r="BZ306" s="24">
        <v>0</v>
      </c>
      <c r="CA306" s="24">
        <v>0</v>
      </c>
      <c r="CB306" s="24">
        <v>0</v>
      </c>
      <c r="CC306" s="24">
        <v>0</v>
      </c>
    </row>
    <row r="307" spans="1:81" ht="12.75" customHeight="1" x14ac:dyDescent="0.2">
      <c r="A307" s="16"/>
      <c r="B307" s="5"/>
      <c r="C307" s="23" t="s">
        <v>231</v>
      </c>
      <c r="D307" s="24">
        <v>921455.54999999993</v>
      </c>
      <c r="E307" s="24">
        <v>883699.66999999981</v>
      </c>
      <c r="F307" s="24">
        <v>787392.70999999973</v>
      </c>
      <c r="G307" s="24">
        <v>96306.959999999992</v>
      </c>
      <c r="H307" s="24">
        <v>34009.839999999997</v>
      </c>
      <c r="I307" s="24">
        <v>3746.04</v>
      </c>
      <c r="J307" s="24">
        <v>895249.57999999984</v>
      </c>
      <c r="K307" s="24">
        <v>861239.73999999987</v>
      </c>
      <c r="L307" s="24">
        <v>767540.0399999998</v>
      </c>
      <c r="M307" s="24">
        <v>93699.7</v>
      </c>
      <c r="N307" s="24">
        <v>34009.839999999997</v>
      </c>
      <c r="O307" s="24">
        <v>801549.87999999977</v>
      </c>
      <c r="P307" s="24">
        <v>0</v>
      </c>
      <c r="Q307" s="24">
        <v>0</v>
      </c>
      <c r="R307" s="24">
        <v>0</v>
      </c>
      <c r="S307" s="24">
        <v>0</v>
      </c>
      <c r="T307" s="24">
        <v>22459.929999999997</v>
      </c>
      <c r="U307" s="24">
        <v>19852.669999999998</v>
      </c>
      <c r="V307" s="24">
        <v>2607.2600000000002</v>
      </c>
      <c r="W307" s="24">
        <v>22459.929999999997</v>
      </c>
      <c r="X307" s="24">
        <v>22459.929999999997</v>
      </c>
      <c r="Y307" s="24">
        <v>19852.669999999998</v>
      </c>
      <c r="Z307" s="24">
        <v>2607.2600000000002</v>
      </c>
      <c r="AA307" s="24">
        <v>3746.04</v>
      </c>
      <c r="AB307" s="24">
        <v>105415.11</v>
      </c>
      <c r="AC307" s="24">
        <v>16805.12</v>
      </c>
      <c r="AD307" s="24">
        <v>38533.64</v>
      </c>
      <c r="AE307" s="24">
        <v>345107.99</v>
      </c>
      <c r="AF307" s="24">
        <v>10540.04</v>
      </c>
      <c r="AG307" s="24">
        <v>9155.44</v>
      </c>
      <c r="AH307" s="24">
        <v>18433.97</v>
      </c>
      <c r="AI307" s="24">
        <v>16965.919999999998</v>
      </c>
      <c r="AJ307" s="24">
        <v>1604.07</v>
      </c>
      <c r="AK307" s="24">
        <v>251450.03</v>
      </c>
      <c r="AL307" s="24">
        <v>2358.54</v>
      </c>
      <c r="AM307" s="24">
        <v>34009.839999999997</v>
      </c>
      <c r="AN307" s="24">
        <v>0</v>
      </c>
      <c r="AO307" s="24">
        <v>80.2</v>
      </c>
      <c r="AP307" s="24">
        <v>2080.46</v>
      </c>
      <c r="AQ307" s="129">
        <v>2779.97</v>
      </c>
      <c r="AR307" s="24">
        <v>1813.62</v>
      </c>
      <c r="AS307" s="24">
        <v>3172.28</v>
      </c>
      <c r="AT307" s="24">
        <v>0.3</v>
      </c>
      <c r="AU307" s="24">
        <v>2422.02</v>
      </c>
      <c r="AV307" s="24">
        <v>6889.45</v>
      </c>
      <c r="AW307" s="24">
        <v>9079.2999999999993</v>
      </c>
      <c r="AX307" s="24">
        <v>2271.0100000000002</v>
      </c>
      <c r="AY307" s="24">
        <v>8226.48</v>
      </c>
      <c r="AZ307" s="24">
        <v>2352.16</v>
      </c>
      <c r="BA307" s="24">
        <v>0</v>
      </c>
      <c r="BB307" s="24">
        <v>3.4</v>
      </c>
      <c r="BC307" s="24">
        <v>3176.45</v>
      </c>
      <c r="BD307" s="24">
        <v>74.2</v>
      </c>
      <c r="BE307" s="24">
        <v>448.57</v>
      </c>
      <c r="BF307" s="24">
        <v>0</v>
      </c>
      <c r="BG307" s="24">
        <v>0</v>
      </c>
      <c r="BH307" s="24">
        <v>0</v>
      </c>
      <c r="BI307" s="24">
        <v>0</v>
      </c>
      <c r="BJ307" s="24">
        <v>0</v>
      </c>
      <c r="BK307" s="24">
        <v>0</v>
      </c>
      <c r="BL307" s="24">
        <v>0</v>
      </c>
      <c r="BM307" s="24">
        <v>569.39</v>
      </c>
      <c r="BN307" s="24">
        <v>19386.59</v>
      </c>
      <c r="BO307" s="24">
        <v>0</v>
      </c>
      <c r="BP307" s="24">
        <v>116.62</v>
      </c>
      <c r="BQ307" s="24">
        <v>593.41999999999996</v>
      </c>
      <c r="BR307" s="24">
        <v>0</v>
      </c>
      <c r="BS307" s="24">
        <v>349.46</v>
      </c>
      <c r="BT307" s="24">
        <v>1444.45</v>
      </c>
      <c r="BU307" s="24">
        <v>0</v>
      </c>
      <c r="BV307" s="24">
        <v>0</v>
      </c>
      <c r="BW307" s="24">
        <v>0</v>
      </c>
      <c r="BX307" s="24">
        <v>0</v>
      </c>
      <c r="BY307" s="24">
        <v>0</v>
      </c>
      <c r="BZ307" s="24">
        <v>1103.83</v>
      </c>
      <c r="CA307" s="24">
        <v>2229.25</v>
      </c>
      <c r="CB307" s="24">
        <v>73.98</v>
      </c>
      <c r="CC307" s="24">
        <v>338.98</v>
      </c>
    </row>
    <row r="308" spans="1:81" ht="12.75" customHeight="1" x14ac:dyDescent="0.2">
      <c r="A308" s="16"/>
      <c r="B308" s="5"/>
      <c r="C308" s="23" t="s">
        <v>429</v>
      </c>
      <c r="D308" s="24">
        <v>16.329999999999998</v>
      </c>
      <c r="E308" s="24">
        <v>16.329999999999998</v>
      </c>
      <c r="F308" s="24">
        <v>16.329999999999998</v>
      </c>
      <c r="G308" s="24">
        <v>0</v>
      </c>
      <c r="H308" s="24">
        <v>0</v>
      </c>
      <c r="I308" s="24">
        <v>0</v>
      </c>
      <c r="J308" s="24">
        <v>16.329999999999998</v>
      </c>
      <c r="K308" s="24">
        <v>16.329999999999998</v>
      </c>
      <c r="L308" s="24">
        <v>16.329999999999998</v>
      </c>
      <c r="M308" s="24">
        <v>0</v>
      </c>
      <c r="N308" s="24">
        <v>0</v>
      </c>
      <c r="O308" s="24">
        <v>16.329999999999998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4">
        <v>0</v>
      </c>
      <c r="AG308" s="24">
        <v>0</v>
      </c>
      <c r="AH308" s="24">
        <v>0</v>
      </c>
      <c r="AI308" s="24">
        <v>16.329999999999998</v>
      </c>
      <c r="AJ308" s="24">
        <v>0</v>
      </c>
      <c r="AK308" s="24">
        <v>0</v>
      </c>
      <c r="AL308" s="24">
        <v>0</v>
      </c>
      <c r="AM308" s="24">
        <v>0</v>
      </c>
      <c r="AN308" s="24">
        <v>0</v>
      </c>
      <c r="AO308" s="24">
        <v>0</v>
      </c>
      <c r="AP308" s="24">
        <v>0</v>
      </c>
      <c r="AQ308" s="129">
        <v>0</v>
      </c>
      <c r="AR308" s="24">
        <v>0</v>
      </c>
      <c r="AS308" s="24">
        <v>0</v>
      </c>
      <c r="AT308" s="24">
        <v>0</v>
      </c>
      <c r="AU308" s="24">
        <v>0</v>
      </c>
      <c r="AV308" s="24">
        <v>0</v>
      </c>
      <c r="AW308" s="24">
        <v>0</v>
      </c>
      <c r="AX308" s="24">
        <v>0</v>
      </c>
      <c r="AY308" s="24">
        <v>0</v>
      </c>
      <c r="AZ308" s="24">
        <v>0</v>
      </c>
      <c r="BA308" s="24">
        <v>0</v>
      </c>
      <c r="BB308" s="24">
        <v>0</v>
      </c>
      <c r="BC308" s="24">
        <v>0</v>
      </c>
      <c r="BD308" s="24">
        <v>0</v>
      </c>
      <c r="BE308" s="24">
        <v>0</v>
      </c>
      <c r="BF308" s="24">
        <v>0</v>
      </c>
      <c r="BG308" s="24">
        <v>0</v>
      </c>
      <c r="BH308" s="24">
        <v>0</v>
      </c>
      <c r="BI308" s="24">
        <v>0</v>
      </c>
      <c r="BJ308" s="24">
        <v>0</v>
      </c>
      <c r="BK308" s="24">
        <v>0</v>
      </c>
      <c r="BL308" s="24">
        <v>0</v>
      </c>
      <c r="BM308" s="24">
        <v>0</v>
      </c>
      <c r="BN308" s="24">
        <v>0</v>
      </c>
      <c r="BO308" s="24">
        <v>0</v>
      </c>
      <c r="BP308" s="24">
        <v>0</v>
      </c>
      <c r="BQ308" s="24">
        <v>0</v>
      </c>
      <c r="BR308" s="24">
        <v>0</v>
      </c>
      <c r="BS308" s="24">
        <v>0</v>
      </c>
      <c r="BT308" s="24">
        <v>0</v>
      </c>
      <c r="BU308" s="24">
        <v>0</v>
      </c>
      <c r="BV308" s="24">
        <v>0</v>
      </c>
      <c r="BW308" s="24">
        <v>0</v>
      </c>
      <c r="BX308" s="24">
        <v>0</v>
      </c>
      <c r="BY308" s="24">
        <v>0</v>
      </c>
      <c r="BZ308" s="24">
        <v>0</v>
      </c>
      <c r="CA308" s="24">
        <v>0</v>
      </c>
      <c r="CB308" s="24">
        <v>0</v>
      </c>
      <c r="CC308" s="24">
        <v>0</v>
      </c>
    </row>
    <row r="309" spans="1:81" ht="12.75" customHeight="1" x14ac:dyDescent="0.2">
      <c r="A309" s="16"/>
      <c r="B309" s="5"/>
      <c r="C309" s="23" t="s">
        <v>233</v>
      </c>
      <c r="D309" s="24">
        <v>90137.64999999998</v>
      </c>
      <c r="E309" s="24">
        <v>87518.219999999958</v>
      </c>
      <c r="F309" s="24">
        <v>78004.179999999964</v>
      </c>
      <c r="G309" s="24">
        <v>9514.0400000000009</v>
      </c>
      <c r="H309" s="24">
        <v>2031.96</v>
      </c>
      <c r="I309" s="24">
        <v>587.47</v>
      </c>
      <c r="J309" s="24">
        <v>84927.699999999983</v>
      </c>
      <c r="K309" s="24">
        <v>82895.739999999976</v>
      </c>
      <c r="L309" s="24">
        <v>73875.239999999976</v>
      </c>
      <c r="M309" s="24">
        <v>9020.5</v>
      </c>
      <c r="N309" s="24">
        <v>2031.96</v>
      </c>
      <c r="O309" s="24">
        <v>75907.199999999983</v>
      </c>
      <c r="P309" s="24">
        <v>0</v>
      </c>
      <c r="Q309" s="24">
        <v>0</v>
      </c>
      <c r="R309" s="24">
        <v>0</v>
      </c>
      <c r="S309" s="24">
        <v>0</v>
      </c>
      <c r="T309" s="24">
        <v>4622.4800000000005</v>
      </c>
      <c r="U309" s="24">
        <v>4128.9400000000005</v>
      </c>
      <c r="V309" s="24">
        <v>493.53999999999996</v>
      </c>
      <c r="W309" s="24">
        <v>4622.4800000000005</v>
      </c>
      <c r="X309" s="24">
        <v>4622.4800000000005</v>
      </c>
      <c r="Y309" s="24">
        <v>4128.9400000000005</v>
      </c>
      <c r="Z309" s="24">
        <v>493.53999999999996</v>
      </c>
      <c r="AA309" s="24">
        <v>587.47</v>
      </c>
      <c r="AB309" s="24">
        <v>8589.94</v>
      </c>
      <c r="AC309" s="24">
        <v>1828.11</v>
      </c>
      <c r="AD309" s="24">
        <v>1966.31</v>
      </c>
      <c r="AE309" s="24">
        <v>45420.88</v>
      </c>
      <c r="AF309" s="24">
        <v>149.32</v>
      </c>
      <c r="AG309" s="24">
        <v>3208.68</v>
      </c>
      <c r="AH309" s="24">
        <v>1615.47</v>
      </c>
      <c r="AI309" s="24">
        <v>655.28</v>
      </c>
      <c r="AJ309" s="24">
        <v>0</v>
      </c>
      <c r="AK309" s="24">
        <v>13723.39</v>
      </c>
      <c r="AL309" s="24">
        <v>416.8</v>
      </c>
      <c r="AM309" s="24">
        <v>2031.96</v>
      </c>
      <c r="AN309" s="24">
        <v>0</v>
      </c>
      <c r="AO309" s="24">
        <v>815.79</v>
      </c>
      <c r="AP309" s="24">
        <v>72.73</v>
      </c>
      <c r="AQ309" s="129">
        <v>109.31</v>
      </c>
      <c r="AR309" s="24">
        <v>192.45</v>
      </c>
      <c r="AS309" s="24">
        <v>1837</v>
      </c>
      <c r="AT309" s="24">
        <v>307.52999999999997</v>
      </c>
      <c r="AU309" s="24">
        <v>387.75</v>
      </c>
      <c r="AV309" s="24">
        <v>44.8</v>
      </c>
      <c r="AW309" s="24">
        <v>968.64</v>
      </c>
      <c r="AX309" s="24">
        <v>124.98</v>
      </c>
      <c r="AY309" s="24">
        <v>114.62</v>
      </c>
      <c r="AZ309" s="24">
        <v>76.13</v>
      </c>
      <c r="BA309" s="24">
        <v>0</v>
      </c>
      <c r="BB309" s="24">
        <v>60.54</v>
      </c>
      <c r="BC309" s="24">
        <v>0</v>
      </c>
      <c r="BD309" s="24">
        <v>200.11</v>
      </c>
      <c r="BE309" s="24">
        <v>9.18</v>
      </c>
      <c r="BF309" s="24">
        <v>0</v>
      </c>
      <c r="BG309" s="24">
        <v>0</v>
      </c>
      <c r="BH309" s="24">
        <v>0</v>
      </c>
      <c r="BI309" s="24">
        <v>0</v>
      </c>
      <c r="BJ309" s="24">
        <v>0</v>
      </c>
      <c r="BK309" s="24">
        <v>0</v>
      </c>
      <c r="BL309" s="24">
        <v>626.30999999999995</v>
      </c>
      <c r="BM309" s="24">
        <v>0</v>
      </c>
      <c r="BN309" s="24">
        <v>2500.11</v>
      </c>
      <c r="BO309" s="24">
        <v>46.26</v>
      </c>
      <c r="BP309" s="24">
        <v>0</v>
      </c>
      <c r="BQ309" s="24">
        <v>18.05</v>
      </c>
      <c r="BR309" s="24">
        <v>1.79</v>
      </c>
      <c r="BS309" s="24">
        <v>557.14</v>
      </c>
      <c r="BT309" s="24">
        <v>473.7</v>
      </c>
      <c r="BU309" s="24">
        <v>0</v>
      </c>
      <c r="BV309" s="24">
        <v>0</v>
      </c>
      <c r="BW309" s="24">
        <v>0</v>
      </c>
      <c r="BX309" s="24">
        <v>0</v>
      </c>
      <c r="BY309" s="24">
        <v>399.12</v>
      </c>
      <c r="BZ309" s="24">
        <v>111.4</v>
      </c>
      <c r="CA309" s="24">
        <v>378.96</v>
      </c>
      <c r="CB309" s="24">
        <v>32.64</v>
      </c>
      <c r="CC309" s="24">
        <v>64.47</v>
      </c>
    </row>
    <row r="310" spans="1:81" ht="12.75" customHeight="1" x14ac:dyDescent="0.2">
      <c r="A310" s="16"/>
      <c r="B310" s="17" t="s">
        <v>430</v>
      </c>
      <c r="C310" s="23"/>
      <c r="D310" s="24">
        <v>80563.929999999978</v>
      </c>
      <c r="E310" s="24">
        <v>77121.859999999971</v>
      </c>
      <c r="F310" s="24">
        <v>58143.540000000023</v>
      </c>
      <c r="G310" s="24">
        <v>18978.320000000003</v>
      </c>
      <c r="H310" s="24">
        <v>2833.35</v>
      </c>
      <c r="I310" s="24">
        <v>608.72</v>
      </c>
      <c r="J310" s="24">
        <v>78915.109999999986</v>
      </c>
      <c r="K310" s="24">
        <v>76081.75999999998</v>
      </c>
      <c r="L310" s="24">
        <v>57961.060000000012</v>
      </c>
      <c r="M310" s="24">
        <v>18120.700000000004</v>
      </c>
      <c r="N310" s="24">
        <v>2833.35</v>
      </c>
      <c r="O310" s="24">
        <v>60794.410000000011</v>
      </c>
      <c r="P310" s="24">
        <v>7.2</v>
      </c>
      <c r="Q310" s="24">
        <v>7.2</v>
      </c>
      <c r="R310" s="24">
        <v>4.37</v>
      </c>
      <c r="S310" s="24">
        <v>2.83</v>
      </c>
      <c r="T310" s="24">
        <v>1032.8999999999996</v>
      </c>
      <c r="U310" s="24">
        <v>178.10999999999999</v>
      </c>
      <c r="V310" s="24">
        <v>854.79</v>
      </c>
      <c r="W310" s="24">
        <v>1032.8999999999996</v>
      </c>
      <c r="X310" s="24">
        <v>1032.8999999999996</v>
      </c>
      <c r="Y310" s="24">
        <v>178.10999999999999</v>
      </c>
      <c r="Z310" s="24">
        <v>854.79</v>
      </c>
      <c r="AA310" s="24">
        <v>608.72</v>
      </c>
      <c r="AB310" s="24">
        <v>4545.5</v>
      </c>
      <c r="AC310" s="24">
        <v>3455.1</v>
      </c>
      <c r="AD310" s="24">
        <v>3553.59</v>
      </c>
      <c r="AE310" s="24">
        <v>31747.7</v>
      </c>
      <c r="AF310" s="24">
        <v>60.01</v>
      </c>
      <c r="AG310" s="24">
        <v>33.130000000000003</v>
      </c>
      <c r="AH310" s="24">
        <v>8129.05</v>
      </c>
      <c r="AI310" s="24">
        <v>4620.29</v>
      </c>
      <c r="AJ310" s="24">
        <v>804.12</v>
      </c>
      <c r="AK310" s="24">
        <v>4319.84</v>
      </c>
      <c r="AL310" s="24">
        <v>5448.94</v>
      </c>
      <c r="AM310" s="24">
        <v>2833.35</v>
      </c>
      <c r="AN310" s="24">
        <v>2615.7600000000002</v>
      </c>
      <c r="AO310" s="24">
        <v>20.03</v>
      </c>
      <c r="AP310" s="24">
        <v>284.44</v>
      </c>
      <c r="AQ310" s="129">
        <v>412.39</v>
      </c>
      <c r="AR310" s="24">
        <v>711.42</v>
      </c>
      <c r="AS310" s="24">
        <v>518.42999999999995</v>
      </c>
      <c r="AT310" s="24">
        <v>776.61</v>
      </c>
      <c r="AU310" s="24">
        <v>62.7</v>
      </c>
      <c r="AV310" s="24">
        <v>3.54</v>
      </c>
      <c r="AW310" s="24">
        <v>36.83</v>
      </c>
      <c r="AX310" s="24">
        <v>3273.81</v>
      </c>
      <c r="AY310" s="24">
        <v>485.41</v>
      </c>
      <c r="AZ310" s="24">
        <v>39.82</v>
      </c>
      <c r="BA310" s="24">
        <v>0</v>
      </c>
      <c r="BB310" s="24">
        <v>1.26</v>
      </c>
      <c r="BC310" s="24">
        <v>19.84</v>
      </c>
      <c r="BD310" s="24">
        <v>100.33</v>
      </c>
      <c r="BE310" s="24">
        <v>1.87</v>
      </c>
      <c r="BF310" s="24">
        <v>4.37</v>
      </c>
      <c r="BG310" s="24">
        <v>0</v>
      </c>
      <c r="BH310" s="24">
        <v>2.83</v>
      </c>
      <c r="BI310" s="24">
        <v>0</v>
      </c>
      <c r="BJ310" s="24">
        <v>0</v>
      </c>
      <c r="BK310" s="24">
        <v>0</v>
      </c>
      <c r="BL310" s="24">
        <v>114.8</v>
      </c>
      <c r="BM310" s="24">
        <v>490.59</v>
      </c>
      <c r="BN310" s="24">
        <v>25.65</v>
      </c>
      <c r="BO310" s="24">
        <v>37.659999999999997</v>
      </c>
      <c r="BP310" s="24">
        <v>0</v>
      </c>
      <c r="BQ310" s="24">
        <v>98.94</v>
      </c>
      <c r="BR310" s="24">
        <v>0.78</v>
      </c>
      <c r="BS310" s="24">
        <v>0</v>
      </c>
      <c r="BT310" s="24">
        <v>250.11</v>
      </c>
      <c r="BU310" s="24">
        <v>13</v>
      </c>
      <c r="BV310" s="24">
        <v>0</v>
      </c>
      <c r="BW310" s="24">
        <v>0</v>
      </c>
      <c r="BX310" s="24">
        <v>1.37</v>
      </c>
      <c r="BY310" s="24">
        <v>0</v>
      </c>
      <c r="BZ310" s="24">
        <v>8.65</v>
      </c>
      <c r="CA310" s="24">
        <v>581.23</v>
      </c>
      <c r="CB310" s="24">
        <v>18.84</v>
      </c>
      <c r="CC310" s="24">
        <v>0</v>
      </c>
    </row>
    <row r="311" spans="1:81" ht="12.75" customHeight="1" x14ac:dyDescent="0.2">
      <c r="A311" s="16"/>
      <c r="B311" s="17" t="s">
        <v>431</v>
      </c>
      <c r="C311" s="23"/>
      <c r="D311" s="24">
        <v>1068648.3100000003</v>
      </c>
      <c r="E311" s="24">
        <v>1043141.5900000002</v>
      </c>
      <c r="F311" s="24">
        <v>916316.77</v>
      </c>
      <c r="G311" s="24">
        <v>126824.82</v>
      </c>
      <c r="H311" s="24">
        <v>17930.2</v>
      </c>
      <c r="I311" s="24">
        <v>7576.5199999999995</v>
      </c>
      <c r="J311" s="24">
        <v>1041003.3000000002</v>
      </c>
      <c r="K311" s="24">
        <v>1023073.1000000002</v>
      </c>
      <c r="L311" s="24">
        <v>902167.04000000004</v>
      </c>
      <c r="M311" s="24">
        <v>120906.06</v>
      </c>
      <c r="N311" s="24">
        <v>17930.2</v>
      </c>
      <c r="O311" s="24">
        <v>920097.24</v>
      </c>
      <c r="P311" s="24">
        <v>7067.12</v>
      </c>
      <c r="Q311" s="24">
        <v>7067.12</v>
      </c>
      <c r="R311" s="24">
        <v>5740.82</v>
      </c>
      <c r="S311" s="24">
        <v>1326.3</v>
      </c>
      <c r="T311" s="24">
        <v>13001.369999999997</v>
      </c>
      <c r="U311" s="24">
        <v>8408.9100000000017</v>
      </c>
      <c r="V311" s="24">
        <v>4592.46</v>
      </c>
      <c r="W311" s="24">
        <v>13001.369999999997</v>
      </c>
      <c r="X311" s="24">
        <v>13001.369999999997</v>
      </c>
      <c r="Y311" s="24">
        <v>8408.9100000000017</v>
      </c>
      <c r="Z311" s="24">
        <v>4592.46</v>
      </c>
      <c r="AA311" s="24">
        <v>7576.5199999999995</v>
      </c>
      <c r="AB311" s="24">
        <v>85714.53</v>
      </c>
      <c r="AC311" s="24">
        <v>25305.85</v>
      </c>
      <c r="AD311" s="24">
        <v>16298.19</v>
      </c>
      <c r="AE311" s="24">
        <v>547138.87</v>
      </c>
      <c r="AF311" s="24">
        <v>6073.04</v>
      </c>
      <c r="AG311" s="24">
        <v>3472.81</v>
      </c>
      <c r="AH311" s="24">
        <v>53888.78</v>
      </c>
      <c r="AI311" s="24">
        <v>43871.63</v>
      </c>
      <c r="AJ311" s="24">
        <v>25522.9</v>
      </c>
      <c r="AK311" s="24">
        <v>102533.67</v>
      </c>
      <c r="AL311" s="24">
        <v>27858.09</v>
      </c>
      <c r="AM311" s="24">
        <v>17930.2</v>
      </c>
      <c r="AN311" s="24">
        <v>27730.1</v>
      </c>
      <c r="AO311" s="24">
        <v>237.16</v>
      </c>
      <c r="AP311" s="24">
        <v>7677.63</v>
      </c>
      <c r="AQ311" s="129">
        <v>1305.44</v>
      </c>
      <c r="AR311" s="24">
        <v>1938.95</v>
      </c>
      <c r="AS311" s="24">
        <v>2397.13</v>
      </c>
      <c r="AT311" s="24">
        <v>7467.05</v>
      </c>
      <c r="AU311" s="24">
        <v>2182.31</v>
      </c>
      <c r="AV311" s="24">
        <v>1305.5</v>
      </c>
      <c r="AW311" s="24">
        <v>2047.37</v>
      </c>
      <c r="AX311" s="24">
        <v>9344.16</v>
      </c>
      <c r="AY311" s="24">
        <v>4829.9799999999996</v>
      </c>
      <c r="AZ311" s="24">
        <v>3435.33</v>
      </c>
      <c r="BA311" s="24">
        <v>1592.16</v>
      </c>
      <c r="BB311" s="24">
        <v>1333.29</v>
      </c>
      <c r="BC311" s="24">
        <v>26.26</v>
      </c>
      <c r="BD311" s="24">
        <v>4513.6400000000003</v>
      </c>
      <c r="BE311" s="24">
        <v>6031.28</v>
      </c>
      <c r="BF311" s="24">
        <v>5555.39</v>
      </c>
      <c r="BG311" s="24">
        <v>80.38</v>
      </c>
      <c r="BH311" s="24">
        <v>1326.3</v>
      </c>
      <c r="BI311" s="24">
        <v>1.36</v>
      </c>
      <c r="BJ311" s="24">
        <v>103.69</v>
      </c>
      <c r="BK311" s="24">
        <v>0</v>
      </c>
      <c r="BL311" s="24">
        <v>4602.1400000000003</v>
      </c>
      <c r="BM311" s="24">
        <v>1643</v>
      </c>
      <c r="BN311" s="24">
        <v>1309.54</v>
      </c>
      <c r="BO311" s="24">
        <v>145.46</v>
      </c>
      <c r="BP311" s="24">
        <v>124.87</v>
      </c>
      <c r="BQ311" s="24">
        <v>1912.05</v>
      </c>
      <c r="BR311" s="24">
        <v>665.72</v>
      </c>
      <c r="BS311" s="24">
        <v>1784.1</v>
      </c>
      <c r="BT311" s="24">
        <v>252.38</v>
      </c>
      <c r="BU311" s="24">
        <v>97.98</v>
      </c>
      <c r="BV311" s="24">
        <v>0</v>
      </c>
      <c r="BW311" s="24">
        <v>4.8099999999999996</v>
      </c>
      <c r="BX311" s="24">
        <v>21.33</v>
      </c>
      <c r="BY311" s="24">
        <v>437.99</v>
      </c>
      <c r="BZ311" s="24">
        <v>855.97</v>
      </c>
      <c r="CA311" s="24">
        <v>2686.98</v>
      </c>
      <c r="CB311" s="24">
        <v>1954.41</v>
      </c>
      <c r="CC311" s="24">
        <v>2079.16</v>
      </c>
    </row>
    <row r="312" spans="1:81" ht="12.75" customHeight="1" x14ac:dyDescent="0.2">
      <c r="A312" s="16"/>
      <c r="B312" s="17" t="s">
        <v>432</v>
      </c>
      <c r="C312" s="23"/>
      <c r="D312" s="24">
        <v>0</v>
      </c>
      <c r="E312" s="24">
        <v>0</v>
      </c>
      <c r="F312" s="24">
        <v>0</v>
      </c>
      <c r="G312" s="24">
        <v>0</v>
      </c>
      <c r="H312" s="24">
        <v>0</v>
      </c>
      <c r="I312" s="24">
        <v>0</v>
      </c>
      <c r="J312" s="24">
        <v>0</v>
      </c>
      <c r="K312" s="24">
        <v>0</v>
      </c>
      <c r="L312" s="24">
        <v>0</v>
      </c>
      <c r="M312" s="24">
        <v>0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4">
        <v>0</v>
      </c>
      <c r="AG312" s="24">
        <v>0</v>
      </c>
      <c r="AH312" s="24">
        <v>0</v>
      </c>
      <c r="AI312" s="24">
        <v>0</v>
      </c>
      <c r="AJ312" s="24">
        <v>0</v>
      </c>
      <c r="AK312" s="24">
        <v>0</v>
      </c>
      <c r="AL312" s="24">
        <v>0</v>
      </c>
      <c r="AM312" s="24">
        <v>0</v>
      </c>
      <c r="AN312" s="24">
        <v>0</v>
      </c>
      <c r="AO312" s="24">
        <v>0</v>
      </c>
      <c r="AP312" s="24">
        <v>0</v>
      </c>
      <c r="AQ312" s="129">
        <v>0</v>
      </c>
      <c r="AR312" s="24">
        <v>0</v>
      </c>
      <c r="AS312" s="24">
        <v>0</v>
      </c>
      <c r="AT312" s="24">
        <v>0</v>
      </c>
      <c r="AU312" s="24">
        <v>0</v>
      </c>
      <c r="AV312" s="24">
        <v>0</v>
      </c>
      <c r="AW312" s="24">
        <v>0</v>
      </c>
      <c r="AX312" s="24">
        <v>0</v>
      </c>
      <c r="AY312" s="24">
        <v>0</v>
      </c>
      <c r="AZ312" s="24">
        <v>0</v>
      </c>
      <c r="BA312" s="24">
        <v>0</v>
      </c>
      <c r="BB312" s="24">
        <v>0</v>
      </c>
      <c r="BC312" s="24">
        <v>0</v>
      </c>
      <c r="BD312" s="24">
        <v>0</v>
      </c>
      <c r="BE312" s="24">
        <v>0</v>
      </c>
      <c r="BF312" s="24">
        <v>0</v>
      </c>
      <c r="BG312" s="24">
        <v>0</v>
      </c>
      <c r="BH312" s="24">
        <v>0</v>
      </c>
      <c r="BI312" s="24">
        <v>0</v>
      </c>
      <c r="BJ312" s="24">
        <v>0</v>
      </c>
      <c r="BK312" s="24">
        <v>0</v>
      </c>
      <c r="BL312" s="24">
        <v>0</v>
      </c>
      <c r="BM312" s="24">
        <v>0</v>
      </c>
      <c r="BN312" s="24">
        <v>0</v>
      </c>
      <c r="BO312" s="24">
        <v>0</v>
      </c>
      <c r="BP312" s="24">
        <v>0</v>
      </c>
      <c r="BQ312" s="24">
        <v>0</v>
      </c>
      <c r="BR312" s="24">
        <v>0</v>
      </c>
      <c r="BS312" s="24">
        <v>0</v>
      </c>
      <c r="BT312" s="24">
        <v>0</v>
      </c>
      <c r="BU312" s="24">
        <v>0</v>
      </c>
      <c r="BV312" s="24">
        <v>0</v>
      </c>
      <c r="BW312" s="24">
        <v>0</v>
      </c>
      <c r="BX312" s="24">
        <v>0</v>
      </c>
      <c r="BY312" s="24">
        <v>0</v>
      </c>
      <c r="BZ312" s="24">
        <v>0</v>
      </c>
      <c r="CA312" s="24">
        <v>0</v>
      </c>
      <c r="CB312" s="24">
        <v>0</v>
      </c>
      <c r="CC312" s="24">
        <v>0</v>
      </c>
    </row>
    <row r="313" spans="1:81" ht="12.75" customHeight="1" x14ac:dyDescent="0.2">
      <c r="A313" s="16"/>
      <c r="B313" s="17" t="s">
        <v>433</v>
      </c>
      <c r="C313" s="23"/>
      <c r="D313" s="24">
        <v>841294.0900000002</v>
      </c>
      <c r="E313" s="24">
        <v>810711.52000000037</v>
      </c>
      <c r="F313" s="24">
        <v>483274.32</v>
      </c>
      <c r="G313" s="24">
        <v>327437.1999999999</v>
      </c>
      <c r="H313" s="24">
        <v>23279.54</v>
      </c>
      <c r="I313" s="24">
        <v>7303.0300000000007</v>
      </c>
      <c r="J313" s="24">
        <v>772810.46000000008</v>
      </c>
      <c r="K313" s="24">
        <v>749530.92</v>
      </c>
      <c r="L313" s="24">
        <v>429467.69</v>
      </c>
      <c r="M313" s="24">
        <v>320063.23</v>
      </c>
      <c r="N313" s="24">
        <v>23279.54</v>
      </c>
      <c r="O313" s="24">
        <v>452747.23000000004</v>
      </c>
      <c r="P313" s="24">
        <v>5798.0399999999991</v>
      </c>
      <c r="Q313" s="24">
        <v>5798.0399999999991</v>
      </c>
      <c r="R313" s="24">
        <v>5798.0399999999991</v>
      </c>
      <c r="S313" s="24">
        <v>0</v>
      </c>
      <c r="T313" s="24">
        <v>55382.560000000005</v>
      </c>
      <c r="U313" s="24">
        <v>48008.59</v>
      </c>
      <c r="V313" s="24">
        <v>7373.9699999999993</v>
      </c>
      <c r="W313" s="24">
        <v>55382.560000000005</v>
      </c>
      <c r="X313" s="24">
        <v>55382.560000000005</v>
      </c>
      <c r="Y313" s="24">
        <v>48008.59</v>
      </c>
      <c r="Z313" s="24">
        <v>7373.9699999999993</v>
      </c>
      <c r="AA313" s="24">
        <v>7303.0300000000007</v>
      </c>
      <c r="AB313" s="24">
        <v>73475.149999999994</v>
      </c>
      <c r="AC313" s="24">
        <v>43492.33</v>
      </c>
      <c r="AD313" s="24">
        <v>44515.18</v>
      </c>
      <c r="AE313" s="24">
        <v>70592.14</v>
      </c>
      <c r="AF313" s="24">
        <v>3415.72</v>
      </c>
      <c r="AG313" s="24">
        <v>650.04</v>
      </c>
      <c r="AH313" s="24">
        <v>63607.56</v>
      </c>
      <c r="AI313" s="24">
        <v>76842.929999999993</v>
      </c>
      <c r="AJ313" s="24">
        <v>0</v>
      </c>
      <c r="AK313" s="24">
        <v>49554</v>
      </c>
      <c r="AL313" s="24">
        <v>154873.12</v>
      </c>
      <c r="AM313" s="24">
        <v>23279.54</v>
      </c>
      <c r="AN313" s="24">
        <v>18589.03</v>
      </c>
      <c r="AO313" s="24">
        <v>2016.74</v>
      </c>
      <c r="AP313" s="24">
        <v>8456.42</v>
      </c>
      <c r="AQ313" s="129">
        <v>5911.51</v>
      </c>
      <c r="AR313" s="24">
        <v>10571.64</v>
      </c>
      <c r="AS313" s="24">
        <v>6772.57</v>
      </c>
      <c r="AT313" s="24">
        <v>29644.81</v>
      </c>
      <c r="AU313" s="24">
        <v>18708.54</v>
      </c>
      <c r="AV313" s="24">
        <v>3452.72</v>
      </c>
      <c r="AW313" s="24">
        <v>640.58000000000004</v>
      </c>
      <c r="AX313" s="24">
        <v>10591.09</v>
      </c>
      <c r="AY313" s="24">
        <v>7859.06</v>
      </c>
      <c r="AZ313" s="24">
        <v>2948.2</v>
      </c>
      <c r="BA313" s="24">
        <v>0</v>
      </c>
      <c r="BB313" s="24">
        <v>27234.09</v>
      </c>
      <c r="BC313" s="24">
        <v>4007.68</v>
      </c>
      <c r="BD313" s="24">
        <v>6153.05</v>
      </c>
      <c r="BE313" s="24">
        <v>4955.0200000000004</v>
      </c>
      <c r="BF313" s="24">
        <v>4719.2299999999996</v>
      </c>
      <c r="BG313" s="24">
        <v>8.43</v>
      </c>
      <c r="BH313" s="24">
        <v>0</v>
      </c>
      <c r="BI313" s="24">
        <v>0</v>
      </c>
      <c r="BJ313" s="24">
        <v>10.48</v>
      </c>
      <c r="BK313" s="24">
        <v>1059.9000000000001</v>
      </c>
      <c r="BL313" s="24">
        <v>21360.880000000001</v>
      </c>
      <c r="BM313" s="24">
        <v>41.54</v>
      </c>
      <c r="BN313" s="24">
        <v>1955.66</v>
      </c>
      <c r="BO313" s="24">
        <v>6687.56</v>
      </c>
      <c r="BP313" s="24">
        <v>204.77</v>
      </c>
      <c r="BQ313" s="24">
        <v>2501.0100000000002</v>
      </c>
      <c r="BR313" s="24">
        <v>89.79</v>
      </c>
      <c r="BS313" s="24">
        <v>2596.67</v>
      </c>
      <c r="BT313" s="24">
        <v>1534.23</v>
      </c>
      <c r="BU313" s="24">
        <v>244.48</v>
      </c>
      <c r="BV313" s="24">
        <v>11630.78</v>
      </c>
      <c r="BW313" s="24">
        <v>89.31</v>
      </c>
      <c r="BX313" s="24">
        <v>2962.92</v>
      </c>
      <c r="BY313" s="24">
        <v>3482.96</v>
      </c>
      <c r="BZ313" s="24">
        <v>761.28</v>
      </c>
      <c r="CA313" s="24">
        <v>2154.02</v>
      </c>
      <c r="CB313" s="24">
        <v>1448.62</v>
      </c>
      <c r="CC313" s="24">
        <v>2939.11</v>
      </c>
    </row>
    <row r="314" spans="1:81" ht="12.75" customHeight="1" x14ac:dyDescent="0.2">
      <c r="A314" s="16"/>
      <c r="B314" s="17" t="s">
        <v>370</v>
      </c>
      <c r="C314" s="23"/>
      <c r="D314" s="45">
        <v>8107152.3099999977</v>
      </c>
      <c r="E314" s="45">
        <v>7623867.8699999982</v>
      </c>
      <c r="F314" s="45">
        <v>5278133.1899999985</v>
      </c>
      <c r="G314" s="45">
        <v>2345734.6799999988</v>
      </c>
      <c r="H314" s="45">
        <v>374759.36</v>
      </c>
      <c r="I314" s="45">
        <v>108525.08</v>
      </c>
      <c r="J314" s="45">
        <v>7564640.9999999981</v>
      </c>
      <c r="K314" s="45">
        <v>7189881.6399999978</v>
      </c>
      <c r="L314" s="45">
        <v>4986045.3199999984</v>
      </c>
      <c r="M314" s="45">
        <v>2203836.3199999994</v>
      </c>
      <c r="N314" s="45">
        <v>374759.36</v>
      </c>
      <c r="O314" s="45">
        <v>5360804.6799999988</v>
      </c>
      <c r="P314" s="45">
        <v>69269.55</v>
      </c>
      <c r="Q314" s="45">
        <v>69269.55</v>
      </c>
      <c r="R314" s="45">
        <v>56077.75</v>
      </c>
      <c r="S314" s="45">
        <v>13191.8</v>
      </c>
      <c r="T314" s="45">
        <v>364716.68000000011</v>
      </c>
      <c r="U314" s="45">
        <v>236010.12</v>
      </c>
      <c r="V314" s="45">
        <v>128706.56</v>
      </c>
      <c r="W314" s="45">
        <v>364716.68000000011</v>
      </c>
      <c r="X314" s="45">
        <v>364716.68000000011</v>
      </c>
      <c r="Y314" s="45">
        <v>236010.12</v>
      </c>
      <c r="Z314" s="45">
        <v>128706.56</v>
      </c>
      <c r="AA314" s="45">
        <v>108525.08</v>
      </c>
      <c r="AB314" s="45">
        <v>877116.17</v>
      </c>
      <c r="AC314" s="45">
        <v>306449.27</v>
      </c>
      <c r="AD314" s="45">
        <v>251289.24</v>
      </c>
      <c r="AE314" s="45">
        <v>1156088.3500000001</v>
      </c>
      <c r="AF314" s="45">
        <v>210076.34</v>
      </c>
      <c r="AG314" s="45">
        <v>86299.61</v>
      </c>
      <c r="AH314" s="45">
        <v>955045.24</v>
      </c>
      <c r="AI314" s="45">
        <v>311015.09000000003</v>
      </c>
      <c r="AJ314" s="45">
        <v>318847.44</v>
      </c>
      <c r="AK314" s="45">
        <v>1096790.3500000001</v>
      </c>
      <c r="AL314" s="45">
        <v>330407.32</v>
      </c>
      <c r="AM314" s="45">
        <v>374759.36</v>
      </c>
      <c r="AN314" s="45">
        <v>256561.32</v>
      </c>
      <c r="AO314" s="45">
        <v>33904.39</v>
      </c>
      <c r="AP314" s="45">
        <v>66904.56</v>
      </c>
      <c r="AQ314" s="136">
        <v>77711.25</v>
      </c>
      <c r="AR314" s="45">
        <v>81911.27</v>
      </c>
      <c r="AS314" s="45">
        <v>75377.039999999994</v>
      </c>
      <c r="AT314" s="45">
        <v>227624.95</v>
      </c>
      <c r="AU314" s="45">
        <v>51649.760000000002</v>
      </c>
      <c r="AV314" s="45">
        <v>24293.81</v>
      </c>
      <c r="AW314" s="45">
        <v>71031.05</v>
      </c>
      <c r="AX314" s="45">
        <v>55420.27</v>
      </c>
      <c r="AY314" s="45">
        <v>56958.85</v>
      </c>
      <c r="AZ314" s="45">
        <v>54963.08</v>
      </c>
      <c r="BA314" s="45">
        <v>15457.26</v>
      </c>
      <c r="BB314" s="45">
        <v>39434.44</v>
      </c>
      <c r="BC314" s="45">
        <v>4955.55</v>
      </c>
      <c r="BD314" s="45">
        <v>80267.97</v>
      </c>
      <c r="BE314" s="45">
        <v>16030.4</v>
      </c>
      <c r="BF314" s="45">
        <v>47893.33</v>
      </c>
      <c r="BG314" s="45">
        <v>2907.11</v>
      </c>
      <c r="BH314" s="45">
        <v>13191.8</v>
      </c>
      <c r="BI314" s="45">
        <v>3002.46</v>
      </c>
      <c r="BJ314" s="45">
        <v>91.67</v>
      </c>
      <c r="BK314" s="45">
        <v>2183.1799999999998</v>
      </c>
      <c r="BL314" s="45">
        <v>125237.07</v>
      </c>
      <c r="BM314" s="45">
        <v>84042.07</v>
      </c>
      <c r="BN314" s="45">
        <v>33652.49</v>
      </c>
      <c r="BO314" s="45">
        <v>2824.76</v>
      </c>
      <c r="BP314" s="45">
        <v>5299.63</v>
      </c>
      <c r="BQ314" s="45">
        <v>17721.52</v>
      </c>
      <c r="BR314" s="45">
        <v>2723.76</v>
      </c>
      <c r="BS314" s="45">
        <v>27061.07</v>
      </c>
      <c r="BT314" s="45">
        <v>16152.65</v>
      </c>
      <c r="BU314" s="45">
        <v>7282.9</v>
      </c>
      <c r="BV314" s="45">
        <v>8275.77</v>
      </c>
      <c r="BW314" s="45">
        <v>2175.59</v>
      </c>
      <c r="BX314" s="45">
        <v>783.66</v>
      </c>
      <c r="BY314" s="45">
        <v>31483.74</v>
      </c>
      <c r="BZ314" s="45">
        <v>10372.9</v>
      </c>
      <c r="CA314" s="45">
        <v>40965.800000000003</v>
      </c>
      <c r="CB314" s="45">
        <v>13609.25</v>
      </c>
      <c r="CC314" s="45">
        <v>43577.13</v>
      </c>
    </row>
    <row r="315" spans="1:81" ht="12.75" customHeight="1" x14ac:dyDescent="0.2">
      <c r="A315" s="16"/>
      <c r="B315" s="17" t="s">
        <v>293</v>
      </c>
      <c r="C315" s="23"/>
      <c r="D315" s="45">
        <v>1176169.1900000572</v>
      </c>
      <c r="E315" s="45">
        <v>1119229.6399999857</v>
      </c>
      <c r="F315" s="45">
        <v>973685.0000000596</v>
      </c>
      <c r="G315" s="45">
        <v>145544.6400000453</v>
      </c>
      <c r="H315" s="45">
        <v>40590.360000000335</v>
      </c>
      <c r="I315" s="45">
        <v>16349.190000000061</v>
      </c>
      <c r="J315" s="45">
        <v>1140109.8199999332</v>
      </c>
      <c r="K315" s="45">
        <v>1099519.4599997997</v>
      </c>
      <c r="L315" s="45">
        <v>961163.85000002384</v>
      </c>
      <c r="M315" s="45">
        <v>138355.61000007391</v>
      </c>
      <c r="N315" s="45">
        <v>40590.360000000335</v>
      </c>
      <c r="O315" s="45">
        <v>1001754.2099999487</v>
      </c>
      <c r="P315" s="45">
        <v>2476.2699999986216</v>
      </c>
      <c r="Q315" s="45">
        <v>2476.2699999986216</v>
      </c>
      <c r="R315" s="45">
        <v>1124.4399999976158</v>
      </c>
      <c r="S315" s="45">
        <v>1351.8300000000163</v>
      </c>
      <c r="T315" s="45">
        <v>17233.910000000149</v>
      </c>
      <c r="U315" s="45">
        <v>11396.709999999963</v>
      </c>
      <c r="V315" s="45">
        <v>5837.2000000004191</v>
      </c>
      <c r="W315" s="45">
        <v>17233.910000000149</v>
      </c>
      <c r="X315" s="45">
        <v>17233.910000000149</v>
      </c>
      <c r="Y315" s="45">
        <v>11396.709999999963</v>
      </c>
      <c r="Z315" s="45">
        <v>5837.2000000004191</v>
      </c>
      <c r="AA315" s="45">
        <v>16349.190000000061</v>
      </c>
      <c r="AB315" s="45">
        <v>72364.219999995083</v>
      </c>
      <c r="AC315" s="45">
        <v>16556.5</v>
      </c>
      <c r="AD315" s="45">
        <v>21072.190000001341</v>
      </c>
      <c r="AE315" s="45">
        <v>471833.74000000954</v>
      </c>
      <c r="AF315" s="45">
        <v>-9.9999904632568359E-3</v>
      </c>
      <c r="AG315" s="45">
        <v>28892.720000000205</v>
      </c>
      <c r="AH315" s="45">
        <v>32892.269999980927</v>
      </c>
      <c r="AI315" s="45">
        <v>66459.560000002384</v>
      </c>
      <c r="AJ315" s="45">
        <v>33189.39000000013</v>
      </c>
      <c r="AK315" s="45">
        <v>155106.47999998927</v>
      </c>
      <c r="AL315" s="45">
        <v>26049.970000006258</v>
      </c>
      <c r="AM315" s="45">
        <v>40590.360000000335</v>
      </c>
      <c r="AN315" s="45">
        <v>41532.750000000931</v>
      </c>
      <c r="AO315" s="45">
        <v>2946.0400000000373</v>
      </c>
      <c r="AP315" s="45">
        <v>13458.869999999995</v>
      </c>
      <c r="AQ315" s="136">
        <v>14430.709999999963</v>
      </c>
      <c r="AR315" s="45">
        <v>14492.959999999963</v>
      </c>
      <c r="AS315" s="45">
        <v>3332.8899999998976</v>
      </c>
      <c r="AT315" s="45">
        <v>354.9499999997206</v>
      </c>
      <c r="AU315" s="45">
        <v>7026.7499999998836</v>
      </c>
      <c r="AV315" s="45">
        <v>775.79999999995925</v>
      </c>
      <c r="AW315" s="45">
        <v>3512.2999999988824</v>
      </c>
      <c r="AX315" s="45">
        <v>16154.289999999804</v>
      </c>
      <c r="AY315" s="45">
        <v>9483.3200000000652</v>
      </c>
      <c r="AZ315" s="45">
        <v>2684.1700000001583</v>
      </c>
      <c r="BA315" s="45">
        <v>3255.1300000001211</v>
      </c>
      <c r="BB315" s="45">
        <v>1328.3099999999977</v>
      </c>
      <c r="BC315" s="45">
        <v>15299.340000000026</v>
      </c>
      <c r="BD315" s="45">
        <v>14765.229999999981</v>
      </c>
      <c r="BE315" s="45">
        <v>10268.619999999937</v>
      </c>
      <c r="BF315" s="45">
        <v>324.52000000141561</v>
      </c>
      <c r="BG315" s="45">
        <v>258.65999999997439</v>
      </c>
      <c r="BH315" s="45">
        <v>1351.8300000000163</v>
      </c>
      <c r="BI315" s="45">
        <v>0</v>
      </c>
      <c r="BJ315" s="45">
        <v>311.02999999999884</v>
      </c>
      <c r="BK315" s="45">
        <v>230.22999999998865</v>
      </c>
      <c r="BL315" s="45">
        <v>3271.4599999994971</v>
      </c>
      <c r="BM315" s="45">
        <v>0</v>
      </c>
      <c r="BN315" s="45">
        <v>2881.5300000000279</v>
      </c>
      <c r="BO315" s="45">
        <v>1263.5499999999593</v>
      </c>
      <c r="BP315" s="45">
        <v>245.36999999996624</v>
      </c>
      <c r="BQ315" s="45">
        <v>4523.8900000000431</v>
      </c>
      <c r="BR315" s="45">
        <v>216.22000000000116</v>
      </c>
      <c r="BS315" s="45">
        <v>2330.6000000000349</v>
      </c>
      <c r="BT315" s="45">
        <v>934.42000000004191</v>
      </c>
      <c r="BU315" s="45">
        <v>8.2999999999810825</v>
      </c>
      <c r="BV315" s="45">
        <v>-1.9999999996798579E-2</v>
      </c>
      <c r="BW315" s="45">
        <v>119.84000000000196</v>
      </c>
      <c r="BX315" s="45">
        <v>154.36999999999534</v>
      </c>
      <c r="BY315" s="45">
        <v>1284.3799999999464</v>
      </c>
      <c r="BZ315" s="45">
        <v>3569.0399999999936</v>
      </c>
      <c r="CA315" s="45">
        <v>3152.2000000000698</v>
      </c>
      <c r="CB315" s="45">
        <v>3952.6800000000221</v>
      </c>
      <c r="CC315" s="45">
        <v>5675.2700000000477</v>
      </c>
    </row>
    <row r="316" spans="1:81" ht="12.75" customHeight="1" x14ac:dyDescent="0.2">
      <c r="A316" s="16" t="s">
        <v>434</v>
      </c>
      <c r="B316" s="5"/>
      <c r="C316" s="23"/>
      <c r="D316" s="22">
        <v>2654575.0400000005</v>
      </c>
      <c r="E316" s="22">
        <v>2406023.71</v>
      </c>
      <c r="F316" s="22">
        <v>1796485.44</v>
      </c>
      <c r="G316" s="22">
        <v>609538.2699999999</v>
      </c>
      <c r="H316" s="22">
        <v>248551.33</v>
      </c>
      <c r="I316" s="22">
        <v>0</v>
      </c>
      <c r="J316" s="22">
        <v>2601536.9200000004</v>
      </c>
      <c r="K316" s="22">
        <v>2352985.5900000003</v>
      </c>
      <c r="L316" s="22">
        <v>1772150.02</v>
      </c>
      <c r="M316" s="22">
        <v>580835.56999999995</v>
      </c>
      <c r="N316" s="22">
        <v>248551.33</v>
      </c>
      <c r="O316" s="22">
        <v>2020701.35</v>
      </c>
      <c r="P316" s="22">
        <v>44979.62</v>
      </c>
      <c r="Q316" s="22">
        <v>44979.62</v>
      </c>
      <c r="R316" s="22">
        <v>17100.18</v>
      </c>
      <c r="S316" s="22">
        <v>27879.439999999999</v>
      </c>
      <c r="T316" s="22">
        <v>8058.5000000000009</v>
      </c>
      <c r="U316" s="22">
        <v>7235.24</v>
      </c>
      <c r="V316" s="22">
        <v>823.26</v>
      </c>
      <c r="W316" s="22">
        <v>8058.5000000000009</v>
      </c>
      <c r="X316" s="22">
        <v>8058.5000000000009</v>
      </c>
      <c r="Y316" s="22">
        <v>7235.24</v>
      </c>
      <c r="Z316" s="22">
        <v>823.26</v>
      </c>
      <c r="AA316" s="22">
        <v>0</v>
      </c>
      <c r="AB316" s="22">
        <v>126339.08</v>
      </c>
      <c r="AC316" s="22">
        <v>1303.22</v>
      </c>
      <c r="AD316" s="22">
        <v>3037.92</v>
      </c>
      <c r="AE316" s="22">
        <v>1525001.35</v>
      </c>
      <c r="AF316" s="22">
        <v>394608.45</v>
      </c>
      <c r="AG316" s="22">
        <v>0</v>
      </c>
      <c r="AH316" s="22">
        <v>30871.599999999999</v>
      </c>
      <c r="AI316" s="22">
        <v>38389.67</v>
      </c>
      <c r="AJ316" s="22">
        <v>83.37</v>
      </c>
      <c r="AK316" s="22">
        <v>530.53</v>
      </c>
      <c r="AL316" s="22">
        <v>0</v>
      </c>
      <c r="AM316" s="22">
        <v>248551.33</v>
      </c>
      <c r="AN316" s="22">
        <v>538.78</v>
      </c>
      <c r="AO316" s="22">
        <v>9350.7800000000007</v>
      </c>
      <c r="AP316" s="22">
        <v>0</v>
      </c>
      <c r="AQ316" s="128">
        <v>119.71</v>
      </c>
      <c r="AR316" s="22">
        <v>8598.7999999999993</v>
      </c>
      <c r="AS316" s="22">
        <v>8356.43</v>
      </c>
      <c r="AT316" s="22">
        <v>0</v>
      </c>
      <c r="AU316" s="22">
        <v>4544.62</v>
      </c>
      <c r="AV316" s="22">
        <v>0</v>
      </c>
      <c r="AW316" s="22">
        <v>24688.41</v>
      </c>
      <c r="AX316" s="22">
        <v>29253.63</v>
      </c>
      <c r="AY316" s="22">
        <v>13579.48</v>
      </c>
      <c r="AZ316" s="22">
        <v>3528.45</v>
      </c>
      <c r="BA316" s="22">
        <v>76903.91</v>
      </c>
      <c r="BB316" s="22">
        <v>0</v>
      </c>
      <c r="BC316" s="22">
        <v>46180.66</v>
      </c>
      <c r="BD316" s="22">
        <v>7176.74</v>
      </c>
      <c r="BE316" s="22">
        <v>0</v>
      </c>
      <c r="BF316" s="22">
        <v>65.89</v>
      </c>
      <c r="BG316" s="22">
        <v>9039.23</v>
      </c>
      <c r="BH316" s="22">
        <v>27879.439999999999</v>
      </c>
      <c r="BI316" s="22">
        <v>5363.68</v>
      </c>
      <c r="BJ316" s="22">
        <v>567.83000000000004</v>
      </c>
      <c r="BK316" s="22">
        <v>2063.5500000000002</v>
      </c>
      <c r="BL316" s="22">
        <v>0</v>
      </c>
      <c r="BM316" s="22">
        <v>0</v>
      </c>
      <c r="BN316" s="22">
        <v>513.77</v>
      </c>
      <c r="BO316" s="22">
        <v>0</v>
      </c>
      <c r="BP316" s="22">
        <v>2077.2600000000002</v>
      </c>
      <c r="BQ316" s="22">
        <v>4.3</v>
      </c>
      <c r="BR316" s="22">
        <v>0</v>
      </c>
      <c r="BS316" s="22">
        <v>4644.21</v>
      </c>
      <c r="BT316" s="22">
        <v>0</v>
      </c>
      <c r="BU316" s="22">
        <v>702</v>
      </c>
      <c r="BV316" s="22">
        <v>0</v>
      </c>
      <c r="BW316" s="22">
        <v>0</v>
      </c>
      <c r="BX316" s="22">
        <v>116.96</v>
      </c>
      <c r="BY316" s="22">
        <v>0</v>
      </c>
      <c r="BZ316" s="22">
        <v>0</v>
      </c>
      <c r="CA316" s="22">
        <v>0</v>
      </c>
      <c r="CB316" s="22">
        <v>0</v>
      </c>
      <c r="CC316" s="22">
        <v>0</v>
      </c>
    </row>
    <row r="317" spans="1:81" ht="12.75" customHeight="1" x14ac:dyDescent="0.2">
      <c r="A317" s="16" t="s">
        <v>435</v>
      </c>
      <c r="B317" s="5"/>
      <c r="C317" s="23"/>
      <c r="D317" s="18">
        <v>8676734.5</v>
      </c>
      <c r="E317" s="18">
        <v>8226345.3000000007</v>
      </c>
      <c r="F317" s="18">
        <v>7892304.6300000008</v>
      </c>
      <c r="G317" s="18">
        <v>334040.67000000004</v>
      </c>
      <c r="H317" s="18">
        <v>385935.88</v>
      </c>
      <c r="I317" s="18">
        <v>64453.32</v>
      </c>
      <c r="J317" s="18">
        <v>8326456.3200000003</v>
      </c>
      <c r="K317" s="18">
        <v>7940520.4400000004</v>
      </c>
      <c r="L317" s="18">
        <v>7538697.1000000006</v>
      </c>
      <c r="M317" s="18">
        <v>401823.34</v>
      </c>
      <c r="N317" s="18">
        <v>385935.88</v>
      </c>
      <c r="O317" s="18">
        <v>7924632.9800000004</v>
      </c>
      <c r="P317" s="18">
        <v>687569.74000000011</v>
      </c>
      <c r="Q317" s="18">
        <v>687569.74000000011</v>
      </c>
      <c r="R317" s="18">
        <v>654376.4800000001</v>
      </c>
      <c r="S317" s="18">
        <v>33193.26</v>
      </c>
      <c r="T317" s="18">
        <v>-401744.87999999995</v>
      </c>
      <c r="U317" s="18">
        <v>-300768.94999999995</v>
      </c>
      <c r="V317" s="18">
        <v>-100975.93</v>
      </c>
      <c r="W317" s="18">
        <v>-401744.87999999995</v>
      </c>
      <c r="X317" s="18">
        <v>-401744.87999999995</v>
      </c>
      <c r="Y317" s="18">
        <v>-300768.94999999995</v>
      </c>
      <c r="Z317" s="18">
        <v>-100975.93</v>
      </c>
      <c r="AA317" s="18">
        <v>64453.32</v>
      </c>
      <c r="AB317" s="18">
        <v>1128549.42</v>
      </c>
      <c r="AC317" s="18">
        <v>-226699.17</v>
      </c>
      <c r="AD317" s="18">
        <v>68925.210000000006</v>
      </c>
      <c r="AE317" s="18">
        <v>5578220.1299999999</v>
      </c>
      <c r="AF317" s="18">
        <v>628789.22</v>
      </c>
      <c r="AG317" s="18">
        <v>276577.53999999998</v>
      </c>
      <c r="AH317" s="18">
        <v>-368949.2</v>
      </c>
      <c r="AI317" s="18">
        <v>494992.15</v>
      </c>
      <c r="AJ317" s="18">
        <v>87648.91</v>
      </c>
      <c r="AK317" s="18">
        <v>852724.95</v>
      </c>
      <c r="AL317" s="18">
        <v>-163295.37</v>
      </c>
      <c r="AM317" s="18">
        <v>385935.88</v>
      </c>
      <c r="AN317" s="18">
        <v>-116277</v>
      </c>
      <c r="AO317" s="18">
        <v>1097.1600000000001</v>
      </c>
      <c r="AP317" s="18">
        <v>-217154.25</v>
      </c>
      <c r="AQ317" s="126">
        <v>-13508.27</v>
      </c>
      <c r="AR317" s="18">
        <v>505.36</v>
      </c>
      <c r="AS317" s="18">
        <v>6079.13</v>
      </c>
      <c r="AT317" s="18">
        <v>-54569.25</v>
      </c>
      <c r="AU317" s="18">
        <v>-242199.89</v>
      </c>
      <c r="AV317" s="18">
        <v>14193.88</v>
      </c>
      <c r="AW317" s="18">
        <v>17937.14</v>
      </c>
      <c r="AX317" s="18">
        <v>38181.85</v>
      </c>
      <c r="AY317" s="18">
        <v>-8085.17</v>
      </c>
      <c r="AZ317" s="18">
        <v>2103.5</v>
      </c>
      <c r="BA317" s="18">
        <v>113135.4</v>
      </c>
      <c r="BB317" s="18">
        <v>-77376.710000000006</v>
      </c>
      <c r="BC317" s="18">
        <v>125472.54</v>
      </c>
      <c r="BD317" s="18">
        <v>9473.7099999999991</v>
      </c>
      <c r="BE317" s="18">
        <v>-15972.48</v>
      </c>
      <c r="BF317" s="18">
        <v>327653.90000000002</v>
      </c>
      <c r="BG317" s="18">
        <v>-258822.76</v>
      </c>
      <c r="BH317" s="18">
        <v>33193.26</v>
      </c>
      <c r="BI317" s="18">
        <v>638376.4</v>
      </c>
      <c r="BJ317" s="18">
        <v>-48486.45</v>
      </c>
      <c r="BK317" s="18">
        <v>-4344.6099999999997</v>
      </c>
      <c r="BL317" s="18">
        <v>-134353.54999999999</v>
      </c>
      <c r="BM317" s="18">
        <v>-43510.15</v>
      </c>
      <c r="BN317" s="18">
        <v>10355.35</v>
      </c>
      <c r="BO317" s="18">
        <v>-27938.080000000002</v>
      </c>
      <c r="BP317" s="18">
        <v>10431.17</v>
      </c>
      <c r="BQ317" s="18">
        <v>-4808.29</v>
      </c>
      <c r="BR317" s="18">
        <v>-3317.49</v>
      </c>
      <c r="BS317" s="18">
        <v>-24543.24</v>
      </c>
      <c r="BT317" s="18">
        <v>-5116</v>
      </c>
      <c r="BU317" s="18">
        <v>-29724.32</v>
      </c>
      <c r="BV317" s="18">
        <v>-21698.46</v>
      </c>
      <c r="BW317" s="18">
        <v>-9038.35</v>
      </c>
      <c r="BX317" s="18">
        <v>-14499.68</v>
      </c>
      <c r="BY317" s="18">
        <v>-103983.79</v>
      </c>
      <c r="BZ317" s="18">
        <v>4000.53</v>
      </c>
      <c r="CA317" s="18">
        <v>58143.54</v>
      </c>
      <c r="CB317" s="18">
        <v>268.06</v>
      </c>
      <c r="CC317" s="18">
        <v>2041.19</v>
      </c>
    </row>
    <row r="318" spans="1:81" ht="12.75" customHeight="1" x14ac:dyDescent="0.2">
      <c r="A318" s="16"/>
      <c r="B318" s="5"/>
      <c r="C318" s="23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26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</row>
    <row r="319" spans="1:81" ht="18" customHeight="1" x14ac:dyDescent="0.2">
      <c r="A319" s="16"/>
      <c r="B319" s="17" t="s">
        <v>436</v>
      </c>
      <c r="C319" s="23"/>
      <c r="D319" s="18">
        <v>36480224.929999992</v>
      </c>
      <c r="E319" s="18">
        <v>34668683.140000015</v>
      </c>
      <c r="F319" s="18">
        <v>28722902.030000001</v>
      </c>
      <c r="G319" s="18">
        <v>5945781.1100000069</v>
      </c>
      <c r="H319" s="18">
        <v>1295882.4399999995</v>
      </c>
      <c r="I319" s="18">
        <v>515659.34999999986</v>
      </c>
      <c r="J319" s="18">
        <v>36371699.960000023</v>
      </c>
      <c r="K319" s="18">
        <v>35075817.520000003</v>
      </c>
      <c r="L319" s="18">
        <v>29567482.290000007</v>
      </c>
      <c r="M319" s="18">
        <v>5508335.2300000004</v>
      </c>
      <c r="N319" s="18">
        <v>1295882.4399999995</v>
      </c>
      <c r="O319" s="18">
        <v>30863364.729999967</v>
      </c>
      <c r="P319" s="18">
        <v>-1390865.7200000002</v>
      </c>
      <c r="Q319" s="18">
        <v>-1390865.7200000002</v>
      </c>
      <c r="R319" s="18">
        <v>-1375406.7500000005</v>
      </c>
      <c r="S319" s="18">
        <v>-15458.97</v>
      </c>
      <c r="T319" s="18">
        <v>983731.34000000032</v>
      </c>
      <c r="U319" s="18">
        <v>530826.49000000046</v>
      </c>
      <c r="V319" s="18">
        <v>452904.85</v>
      </c>
      <c r="W319" s="18">
        <v>983731.34000000032</v>
      </c>
      <c r="X319" s="18">
        <v>983731.34000000032</v>
      </c>
      <c r="Y319" s="18">
        <v>530826.49000000046</v>
      </c>
      <c r="Z319" s="18">
        <v>452904.85</v>
      </c>
      <c r="AA319" s="18">
        <v>515659.34999999986</v>
      </c>
      <c r="AB319" s="18">
        <v>3534371.4499999946</v>
      </c>
      <c r="AC319" s="18">
        <v>490110.26999999909</v>
      </c>
      <c r="AD319" s="18">
        <v>495862.40999999968</v>
      </c>
      <c r="AE319" s="18">
        <v>14178756.73000001</v>
      </c>
      <c r="AF319" s="18">
        <v>380282.15</v>
      </c>
      <c r="AG319" s="18">
        <v>-490948.41999999993</v>
      </c>
      <c r="AH319" s="18">
        <v>3115097.200000003</v>
      </c>
      <c r="AI319" s="18">
        <v>1696135.2300000014</v>
      </c>
      <c r="AJ319" s="18">
        <v>1346764.2700000005</v>
      </c>
      <c r="AK319" s="18">
        <v>4791751.120000001</v>
      </c>
      <c r="AL319" s="18">
        <v>1485762.6</v>
      </c>
      <c r="AM319" s="18">
        <v>1295882.4399999995</v>
      </c>
      <c r="AN319" s="18">
        <v>684490.83000000007</v>
      </c>
      <c r="AO319" s="18">
        <v>168541.75000000006</v>
      </c>
      <c r="AP319" s="18">
        <v>350416.14</v>
      </c>
      <c r="AQ319" s="126">
        <v>331020.91000000003</v>
      </c>
      <c r="AR319" s="18">
        <v>205266.4599999999</v>
      </c>
      <c r="AS319" s="18">
        <v>332075.49999999988</v>
      </c>
      <c r="AT319" s="18">
        <v>575199.50000000012</v>
      </c>
      <c r="AU319" s="18">
        <v>5040.6200000000536</v>
      </c>
      <c r="AV319" s="18">
        <v>58732.940000000017</v>
      </c>
      <c r="AW319" s="18">
        <v>97965.13</v>
      </c>
      <c r="AX319" s="18">
        <v>585190.69999999995</v>
      </c>
      <c r="AY319" s="18">
        <v>355282.39000000007</v>
      </c>
      <c r="AZ319" s="18">
        <v>186878.87</v>
      </c>
      <c r="BA319" s="18">
        <v>-200774.88999999998</v>
      </c>
      <c r="BB319" s="18">
        <v>48460.290000000008</v>
      </c>
      <c r="BC319" s="18">
        <v>44848.929999999964</v>
      </c>
      <c r="BD319" s="18">
        <v>71674.679999999993</v>
      </c>
      <c r="BE319" s="18">
        <v>151561.76</v>
      </c>
      <c r="BF319" s="18">
        <v>-1391007.3600000006</v>
      </c>
      <c r="BG319" s="18">
        <v>8166.01</v>
      </c>
      <c r="BH319" s="18">
        <v>-15458.97</v>
      </c>
      <c r="BI319" s="18">
        <v>1935.98</v>
      </c>
      <c r="BJ319" s="18">
        <v>1230.79</v>
      </c>
      <c r="BK319" s="18">
        <v>4267.83</v>
      </c>
      <c r="BL319" s="18">
        <v>335975.32000000007</v>
      </c>
      <c r="BM319" s="18">
        <v>140059.64000000007</v>
      </c>
      <c r="BN319" s="18">
        <v>96166.689999999944</v>
      </c>
      <c r="BO319" s="18">
        <v>41321.929999999993</v>
      </c>
      <c r="BP319" s="18">
        <v>60623.810000000012</v>
      </c>
      <c r="BQ319" s="18">
        <v>77004.700000000012</v>
      </c>
      <c r="BR319" s="18">
        <v>6720</v>
      </c>
      <c r="BS319" s="18">
        <v>69006.260000000009</v>
      </c>
      <c r="BT319" s="18">
        <v>233421.83999999985</v>
      </c>
      <c r="BU319" s="18">
        <v>-4713.55</v>
      </c>
      <c r="BV319" s="18">
        <v>-3573.3599999999988</v>
      </c>
      <c r="BW319" s="18">
        <v>166.62</v>
      </c>
      <c r="BX319" s="18">
        <v>412.22</v>
      </c>
      <c r="BY319" s="18">
        <v>-68860.78</v>
      </c>
      <c r="BZ319" s="18">
        <v>65737.929999999993</v>
      </c>
      <c r="CA319" s="18">
        <v>245225.84999999992</v>
      </c>
      <c r="CB319" s="18">
        <v>92672.220000000059</v>
      </c>
      <c r="CC319" s="18">
        <v>112023.35000000003</v>
      </c>
    </row>
    <row r="320" spans="1:81" ht="12.75" customHeight="1" x14ac:dyDescent="0.2">
      <c r="A320" s="16"/>
      <c r="B320" s="49" t="s">
        <v>437</v>
      </c>
      <c r="C320" s="23"/>
      <c r="D320" s="44">
        <v>101503052.53</v>
      </c>
      <c r="E320" s="44">
        <v>97555746.940000027</v>
      </c>
      <c r="F320" s="44">
        <v>73255167.280000016</v>
      </c>
      <c r="G320" s="44">
        <v>24300579.660000008</v>
      </c>
      <c r="H320" s="44">
        <v>3174296.9699999993</v>
      </c>
      <c r="I320" s="44">
        <v>773008.61999999988</v>
      </c>
      <c r="J320" s="44">
        <v>97619172.950000018</v>
      </c>
      <c r="K320" s="44">
        <v>94444875.980000004</v>
      </c>
      <c r="L320" s="44">
        <v>71436863.870000005</v>
      </c>
      <c r="M320" s="44">
        <v>23008012.110000003</v>
      </c>
      <c r="N320" s="44">
        <v>3174296.9699999993</v>
      </c>
      <c r="O320" s="44">
        <v>74611160.839999959</v>
      </c>
      <c r="P320" s="44">
        <v>197384.97</v>
      </c>
      <c r="Q320" s="44">
        <v>197384.97</v>
      </c>
      <c r="R320" s="44">
        <v>191902.03</v>
      </c>
      <c r="S320" s="44">
        <v>5482.9400000000005</v>
      </c>
      <c r="T320" s="44">
        <v>2913485.99</v>
      </c>
      <c r="U320" s="44">
        <v>1626401.3800000004</v>
      </c>
      <c r="V320" s="44">
        <v>1287084.6099999999</v>
      </c>
      <c r="W320" s="44">
        <v>2913485.99</v>
      </c>
      <c r="X320" s="44">
        <v>2913485.99</v>
      </c>
      <c r="Y320" s="44">
        <v>1626401.3800000004</v>
      </c>
      <c r="Z320" s="44">
        <v>1287084.6099999999</v>
      </c>
      <c r="AA320" s="44">
        <v>773008.61999999988</v>
      </c>
      <c r="AB320" s="44">
        <v>11658476.029999996</v>
      </c>
      <c r="AC320" s="44">
        <v>2814901.5199999996</v>
      </c>
      <c r="AD320" s="44">
        <v>2634752.6099999994</v>
      </c>
      <c r="AE320" s="44">
        <v>26226483.620000008</v>
      </c>
      <c r="AF320" s="44">
        <v>717309.25</v>
      </c>
      <c r="AG320" s="44">
        <v>2320053.5500000003</v>
      </c>
      <c r="AH320" s="44">
        <v>10049734.720000003</v>
      </c>
      <c r="AI320" s="44">
        <v>6677936.830000001</v>
      </c>
      <c r="AJ320" s="44">
        <v>2350709.5600000005</v>
      </c>
      <c r="AK320" s="44">
        <v>14380761.880000001</v>
      </c>
      <c r="AL320" s="44">
        <v>4458054.49</v>
      </c>
      <c r="AM320" s="44">
        <v>3174296.9699999993</v>
      </c>
      <c r="AN320" s="44">
        <v>1866732.47</v>
      </c>
      <c r="AO320" s="44">
        <v>468969.80000000005</v>
      </c>
      <c r="AP320" s="44">
        <v>559913.4</v>
      </c>
      <c r="AQ320" s="135">
        <v>519603.47</v>
      </c>
      <c r="AR320" s="44">
        <v>629298.69999999995</v>
      </c>
      <c r="AS320" s="44">
        <v>737792.36999999988</v>
      </c>
      <c r="AT320" s="44">
        <v>1160609.1600000001</v>
      </c>
      <c r="AU320" s="44">
        <v>306599.26000000007</v>
      </c>
      <c r="AV320" s="44">
        <v>135751.75000000003</v>
      </c>
      <c r="AW320" s="44">
        <v>1032596.74</v>
      </c>
      <c r="AX320" s="44">
        <v>913505.3</v>
      </c>
      <c r="AY320" s="44">
        <v>555240.59000000008</v>
      </c>
      <c r="AZ320" s="44">
        <v>479729.18</v>
      </c>
      <c r="BA320" s="44">
        <v>132475.07999999999</v>
      </c>
      <c r="BB320" s="44">
        <v>75507.38</v>
      </c>
      <c r="BC320" s="44">
        <v>195827.25</v>
      </c>
      <c r="BD320" s="44">
        <v>159206.66999999998</v>
      </c>
      <c r="BE320" s="44">
        <v>226343.35</v>
      </c>
      <c r="BF320" s="44">
        <v>175492.03</v>
      </c>
      <c r="BG320" s="44">
        <v>8166.01</v>
      </c>
      <c r="BH320" s="44">
        <v>5482.9400000000005</v>
      </c>
      <c r="BI320" s="44">
        <v>2730.37</v>
      </c>
      <c r="BJ320" s="44">
        <v>1230.79</v>
      </c>
      <c r="BK320" s="44">
        <v>4282.83</v>
      </c>
      <c r="BL320" s="44">
        <v>641318.65</v>
      </c>
      <c r="BM320" s="44">
        <v>404983.02000000008</v>
      </c>
      <c r="BN320" s="44">
        <v>334576.62999999995</v>
      </c>
      <c r="BO320" s="44">
        <v>123250.33</v>
      </c>
      <c r="BP320" s="44">
        <v>113504.85</v>
      </c>
      <c r="BQ320" s="44">
        <v>121701.96</v>
      </c>
      <c r="BR320" s="44">
        <v>42872.73</v>
      </c>
      <c r="BS320" s="44">
        <v>245131.56</v>
      </c>
      <c r="BT320" s="44">
        <v>715575.10999999987</v>
      </c>
      <c r="BU320" s="44">
        <v>1539.57</v>
      </c>
      <c r="BV320" s="44">
        <v>9512.4500000000007</v>
      </c>
      <c r="BW320" s="44">
        <v>190.3</v>
      </c>
      <c r="BX320" s="44">
        <v>412.22</v>
      </c>
      <c r="BY320" s="44">
        <v>158916.60999999999</v>
      </c>
      <c r="BZ320" s="44">
        <v>97442.799999999988</v>
      </c>
      <c r="CA320" s="44">
        <v>320433.9599999999</v>
      </c>
      <c r="CB320" s="44">
        <v>172719.41000000006</v>
      </c>
      <c r="CC320" s="44">
        <v>182412.45000000004</v>
      </c>
    </row>
    <row r="321" spans="1:81" ht="12.75" customHeight="1" x14ac:dyDescent="0.2">
      <c r="A321" s="16"/>
      <c r="B321" s="49" t="s">
        <v>438</v>
      </c>
      <c r="C321" s="23"/>
      <c r="D321" s="44">
        <v>65022827.600000009</v>
      </c>
      <c r="E321" s="44">
        <v>62887063.800000012</v>
      </c>
      <c r="F321" s="44">
        <v>44532265.250000015</v>
      </c>
      <c r="G321" s="44">
        <v>18354798.550000001</v>
      </c>
      <c r="H321" s="44">
        <v>1878414.5299999998</v>
      </c>
      <c r="I321" s="44">
        <v>257349.27000000002</v>
      </c>
      <c r="J321" s="44">
        <v>61247472.989999995</v>
      </c>
      <c r="K321" s="44">
        <v>59369058.460000001</v>
      </c>
      <c r="L321" s="44">
        <v>41869381.579999998</v>
      </c>
      <c r="M321" s="44">
        <v>17499676.880000003</v>
      </c>
      <c r="N321" s="44">
        <v>1878414.5299999998</v>
      </c>
      <c r="O321" s="44">
        <v>43747796.109999992</v>
      </c>
      <c r="P321" s="44">
        <v>1588250.6900000002</v>
      </c>
      <c r="Q321" s="44">
        <v>1588250.6900000002</v>
      </c>
      <c r="R321" s="44">
        <v>1567308.7800000005</v>
      </c>
      <c r="S321" s="44">
        <v>20941.91</v>
      </c>
      <c r="T321" s="44">
        <v>1929754.65</v>
      </c>
      <c r="U321" s="44">
        <v>1095574.8899999999</v>
      </c>
      <c r="V321" s="44">
        <v>834179.75999999989</v>
      </c>
      <c r="W321" s="44">
        <v>1929754.65</v>
      </c>
      <c r="X321" s="44">
        <v>1929754.65</v>
      </c>
      <c r="Y321" s="44">
        <v>1095574.8899999999</v>
      </c>
      <c r="Z321" s="44">
        <v>834179.75999999989</v>
      </c>
      <c r="AA321" s="44">
        <v>257349.27000000002</v>
      </c>
      <c r="AB321" s="44">
        <v>8124104.580000001</v>
      </c>
      <c r="AC321" s="44">
        <v>2324791.2500000005</v>
      </c>
      <c r="AD321" s="44">
        <v>2138890.1999999997</v>
      </c>
      <c r="AE321" s="44">
        <v>12047726.889999999</v>
      </c>
      <c r="AF321" s="44">
        <v>337027.1</v>
      </c>
      <c r="AG321" s="44">
        <v>2811001.97</v>
      </c>
      <c r="AH321" s="44">
        <v>6934637.5199999996</v>
      </c>
      <c r="AI321" s="44">
        <v>4981801.5999999996</v>
      </c>
      <c r="AJ321" s="44">
        <v>1003945.2899999999</v>
      </c>
      <c r="AK321" s="44">
        <v>9589010.7599999998</v>
      </c>
      <c r="AL321" s="44">
        <v>2972291.89</v>
      </c>
      <c r="AM321" s="44">
        <v>1878414.5299999998</v>
      </c>
      <c r="AN321" s="44">
        <v>1182241.6399999999</v>
      </c>
      <c r="AO321" s="44">
        <v>300428.05</v>
      </c>
      <c r="AP321" s="44">
        <v>209497.25999999998</v>
      </c>
      <c r="AQ321" s="135">
        <v>188582.55999999997</v>
      </c>
      <c r="AR321" s="44">
        <v>424032.24000000005</v>
      </c>
      <c r="AS321" s="44">
        <v>405716.87</v>
      </c>
      <c r="AT321" s="44">
        <v>585409.66</v>
      </c>
      <c r="AU321" s="44">
        <v>301558.64</v>
      </c>
      <c r="AV321" s="44">
        <v>77018.810000000012</v>
      </c>
      <c r="AW321" s="44">
        <v>934631.61</v>
      </c>
      <c r="AX321" s="44">
        <v>328314.60000000003</v>
      </c>
      <c r="AY321" s="44">
        <v>199958.2</v>
      </c>
      <c r="AZ321" s="44">
        <v>292850.31</v>
      </c>
      <c r="BA321" s="44">
        <v>333249.96999999997</v>
      </c>
      <c r="BB321" s="44">
        <v>27047.089999999997</v>
      </c>
      <c r="BC321" s="44">
        <v>150978.32000000004</v>
      </c>
      <c r="BD321" s="44">
        <v>87531.989999999991</v>
      </c>
      <c r="BE321" s="44">
        <v>74781.59</v>
      </c>
      <c r="BF321" s="44">
        <v>1566499.3900000006</v>
      </c>
      <c r="BG321" s="44">
        <v>0</v>
      </c>
      <c r="BH321" s="44">
        <v>20941.91</v>
      </c>
      <c r="BI321" s="44">
        <v>794.39</v>
      </c>
      <c r="BJ321" s="44">
        <v>0</v>
      </c>
      <c r="BK321" s="44">
        <v>15</v>
      </c>
      <c r="BL321" s="44">
        <v>305343.32999999996</v>
      </c>
      <c r="BM321" s="44">
        <v>264923.38</v>
      </c>
      <c r="BN321" s="44">
        <v>238409.94</v>
      </c>
      <c r="BO321" s="44">
        <v>81928.400000000009</v>
      </c>
      <c r="BP321" s="44">
        <v>52881.039999999994</v>
      </c>
      <c r="BQ321" s="44">
        <v>44697.26</v>
      </c>
      <c r="BR321" s="44">
        <v>36152.730000000003</v>
      </c>
      <c r="BS321" s="44">
        <v>176125.3</v>
      </c>
      <c r="BT321" s="44">
        <v>482153.27</v>
      </c>
      <c r="BU321" s="44">
        <v>6253.12</v>
      </c>
      <c r="BV321" s="44">
        <v>13085.81</v>
      </c>
      <c r="BW321" s="44">
        <v>23.68</v>
      </c>
      <c r="BX321" s="44">
        <v>0</v>
      </c>
      <c r="BY321" s="44">
        <v>227777.38999999998</v>
      </c>
      <c r="BZ321" s="44">
        <v>31704.87</v>
      </c>
      <c r="CA321" s="44">
        <v>75208.11</v>
      </c>
      <c r="CB321" s="44">
        <v>80047.19</v>
      </c>
      <c r="CC321" s="44">
        <v>70389.100000000006</v>
      </c>
    </row>
    <row r="322" spans="1:81" ht="12.75" customHeight="1" x14ac:dyDescent="0.2">
      <c r="A322" s="16"/>
      <c r="B322" s="17" t="s">
        <v>439</v>
      </c>
      <c r="C322" s="23"/>
      <c r="D322" s="18">
        <v>72233827.26000008</v>
      </c>
      <c r="E322" s="18">
        <v>69018738.159999996</v>
      </c>
      <c r="F322" s="18">
        <v>53383075.139999986</v>
      </c>
      <c r="G322" s="18">
        <v>15635663.020000011</v>
      </c>
      <c r="H322" s="18">
        <v>2616554.3499999992</v>
      </c>
      <c r="I322" s="18">
        <v>598534.74999999988</v>
      </c>
      <c r="J322" s="18">
        <v>68531100.240000039</v>
      </c>
      <c r="K322" s="18">
        <v>65914545.890000015</v>
      </c>
      <c r="L322" s="18">
        <v>51007916.949999988</v>
      </c>
      <c r="M322" s="18">
        <v>14906628.940000013</v>
      </c>
      <c r="N322" s="18">
        <v>2616554.3499999992</v>
      </c>
      <c r="O322" s="18">
        <v>53624471.299999923</v>
      </c>
      <c r="P322" s="18">
        <v>1256383.3899999997</v>
      </c>
      <c r="Q322" s="18">
        <v>1256383.3899999997</v>
      </c>
      <c r="R322" s="18">
        <v>1095965.5</v>
      </c>
      <c r="S322" s="18">
        <v>160417.89000000004</v>
      </c>
      <c r="T322" s="18">
        <v>1847808.8800000008</v>
      </c>
      <c r="U322" s="18">
        <v>1279192.6900000004</v>
      </c>
      <c r="V322" s="18">
        <v>568616.18999999994</v>
      </c>
      <c r="W322" s="18">
        <v>1847808.8800000008</v>
      </c>
      <c r="X322" s="18">
        <v>1847808.8800000008</v>
      </c>
      <c r="Y322" s="18">
        <v>1279192.6900000004</v>
      </c>
      <c r="Z322" s="18">
        <v>568616.18999999994</v>
      </c>
      <c r="AA322" s="18">
        <v>598534.74999999988</v>
      </c>
      <c r="AB322" s="18">
        <v>5977635.0099999961</v>
      </c>
      <c r="AC322" s="18">
        <v>1187053.959999999</v>
      </c>
      <c r="AD322" s="18">
        <v>1592309.38</v>
      </c>
      <c r="AE322" s="18">
        <v>22425625.219999984</v>
      </c>
      <c r="AF322" s="18">
        <v>1497618.4299999997</v>
      </c>
      <c r="AG322" s="18">
        <v>1303956.42</v>
      </c>
      <c r="AH322" s="18">
        <v>5171466.349999994</v>
      </c>
      <c r="AI322" s="18">
        <v>3558252.8700000029</v>
      </c>
      <c r="AJ322" s="18">
        <v>1858241.1000000006</v>
      </c>
      <c r="AK322" s="18">
        <v>10698257.490000002</v>
      </c>
      <c r="AL322" s="18">
        <v>3070474.4600000009</v>
      </c>
      <c r="AM322" s="18">
        <v>2616554.3499999992</v>
      </c>
      <c r="AN322" s="18">
        <v>1094948.46</v>
      </c>
      <c r="AO322" s="18">
        <v>177962.51000000004</v>
      </c>
      <c r="AP322" s="18">
        <v>463520.95000000007</v>
      </c>
      <c r="AQ322" s="126">
        <v>466660.10000000003</v>
      </c>
      <c r="AR322" s="18">
        <v>391635.85</v>
      </c>
      <c r="AS322" s="18">
        <v>403127.86999999988</v>
      </c>
      <c r="AT322" s="18">
        <v>1064714.8500000001</v>
      </c>
      <c r="AU322" s="18">
        <v>91994.410000000033</v>
      </c>
      <c r="AV322" s="18">
        <v>87938.880000000019</v>
      </c>
      <c r="AW322" s="18">
        <v>557471.48999999929</v>
      </c>
      <c r="AX322" s="18">
        <v>752314.82</v>
      </c>
      <c r="AY322" s="18">
        <v>433032.22000000009</v>
      </c>
      <c r="AZ322" s="18">
        <v>455730.06</v>
      </c>
      <c r="BA322" s="18">
        <v>285955.7500000007</v>
      </c>
      <c r="BB322" s="18">
        <v>86129.96</v>
      </c>
      <c r="BC322" s="18">
        <v>270667.39999999991</v>
      </c>
      <c r="BD322" s="18">
        <v>279613.49</v>
      </c>
      <c r="BE322" s="18">
        <v>210236.13000000006</v>
      </c>
      <c r="BF322" s="18">
        <v>590079.41999999899</v>
      </c>
      <c r="BG322" s="18">
        <v>-109586.44</v>
      </c>
      <c r="BH322" s="18">
        <v>160417.89000000004</v>
      </c>
      <c r="BI322" s="18">
        <v>650005.75999999989</v>
      </c>
      <c r="BJ322" s="18">
        <v>-43318.62</v>
      </c>
      <c r="BK322" s="18">
        <v>8785.3800000000047</v>
      </c>
      <c r="BL322" s="18">
        <v>758498.84000000008</v>
      </c>
      <c r="BM322" s="18">
        <v>181914.89000000007</v>
      </c>
      <c r="BN322" s="18">
        <v>211579.59999999992</v>
      </c>
      <c r="BO322" s="18">
        <v>50298.51999999999</v>
      </c>
      <c r="BP322" s="18">
        <v>63022.220000000008</v>
      </c>
      <c r="BQ322" s="18">
        <v>109695.67000000001</v>
      </c>
      <c r="BR322" s="18">
        <v>12682.07</v>
      </c>
      <c r="BS322" s="18">
        <v>123784.85</v>
      </c>
      <c r="BT322" s="18">
        <v>247108.29999999987</v>
      </c>
      <c r="BU322" s="18">
        <v>6902.47</v>
      </c>
      <c r="BV322" s="18">
        <v>16794.960000000003</v>
      </c>
      <c r="BW322" s="18">
        <v>2171.63</v>
      </c>
      <c r="BX322" s="18">
        <v>10312.790000000008</v>
      </c>
      <c r="BY322" s="18">
        <v>53042.070000000014</v>
      </c>
      <c r="BZ322" s="18">
        <v>78887.360000000001</v>
      </c>
      <c r="CA322" s="18">
        <v>261798.0499999999</v>
      </c>
      <c r="CB322" s="18">
        <v>110610.40000000007</v>
      </c>
      <c r="CC322" s="18">
        <v>147238.94000000003</v>
      </c>
    </row>
    <row r="323" spans="1:81" ht="12.75" customHeight="1" x14ac:dyDescent="0.2">
      <c r="A323" s="16"/>
      <c r="B323" s="49" t="s">
        <v>440</v>
      </c>
      <c r="C323" s="23"/>
      <c r="D323" s="44">
        <v>298017787.74000001</v>
      </c>
      <c r="E323" s="44">
        <v>296088788.25999999</v>
      </c>
      <c r="F323" s="44">
        <v>179519475.78999996</v>
      </c>
      <c r="G323" s="44">
        <v>116569312.47000001</v>
      </c>
      <c r="H323" s="44">
        <v>1837932.47</v>
      </c>
      <c r="I323" s="44">
        <v>91067.010000000009</v>
      </c>
      <c r="J323" s="44">
        <v>288155234.15999997</v>
      </c>
      <c r="K323" s="44">
        <v>286317301.69</v>
      </c>
      <c r="L323" s="44">
        <v>170298954.26999998</v>
      </c>
      <c r="M323" s="44">
        <v>116018347.42</v>
      </c>
      <c r="N323" s="44">
        <v>1837932.47</v>
      </c>
      <c r="O323" s="44">
        <v>172136886.73999998</v>
      </c>
      <c r="P323" s="44">
        <v>8585964.9600000009</v>
      </c>
      <c r="Q323" s="44">
        <v>8585964.9600000009</v>
      </c>
      <c r="R323" s="44">
        <v>8347874.3200000003</v>
      </c>
      <c r="S323" s="44">
        <v>238090.64000000004</v>
      </c>
      <c r="T323" s="44">
        <v>1185521.6100000003</v>
      </c>
      <c r="U323" s="44">
        <v>872647.2</v>
      </c>
      <c r="V323" s="44">
        <v>312874.40999999992</v>
      </c>
      <c r="W323" s="44">
        <v>1185521.6100000003</v>
      </c>
      <c r="X323" s="44">
        <v>1185521.6100000003</v>
      </c>
      <c r="Y323" s="44">
        <v>872647.2</v>
      </c>
      <c r="Z323" s="44">
        <v>312874.40999999992</v>
      </c>
      <c r="AA323" s="44">
        <v>91067.010000000009</v>
      </c>
      <c r="AB323" s="44">
        <v>13637256</v>
      </c>
      <c r="AC323" s="44">
        <v>2888311.12</v>
      </c>
      <c r="AD323" s="44">
        <v>7852103.6099999994</v>
      </c>
      <c r="AE323" s="44">
        <v>111148122.39999999</v>
      </c>
      <c r="AF323" s="44">
        <v>34664219.18</v>
      </c>
      <c r="AG323" s="44">
        <v>1946506.4399999997</v>
      </c>
      <c r="AH323" s="44">
        <v>55403215.949999996</v>
      </c>
      <c r="AI323" s="44">
        <v>14854784.99</v>
      </c>
      <c r="AJ323" s="44">
        <v>754737.28999999992</v>
      </c>
      <c r="AK323" s="44">
        <v>24222925.390000004</v>
      </c>
      <c r="AL323" s="44">
        <v>8770251.3800000008</v>
      </c>
      <c r="AM323" s="44">
        <v>1837932.47</v>
      </c>
      <c r="AN323" s="44">
        <v>850494.23</v>
      </c>
      <c r="AO323" s="44">
        <v>73372.149999999994</v>
      </c>
      <c r="AP323" s="44">
        <v>123851.53000000001</v>
      </c>
      <c r="AQ323" s="135">
        <v>153742.23000000001</v>
      </c>
      <c r="AR323" s="44">
        <v>302186.30000000005</v>
      </c>
      <c r="AS323" s="44">
        <v>137643.83000000002</v>
      </c>
      <c r="AT323" s="44">
        <v>727032.88</v>
      </c>
      <c r="AU323" s="44">
        <v>141826.88999999998</v>
      </c>
      <c r="AV323" s="44">
        <v>37019.079999999994</v>
      </c>
      <c r="AW323" s="44">
        <v>4087396.1999999997</v>
      </c>
      <c r="AX323" s="44">
        <v>210167.49</v>
      </c>
      <c r="AY323" s="44">
        <v>88174.33</v>
      </c>
      <c r="AZ323" s="44">
        <v>276988.44</v>
      </c>
      <c r="BA323" s="44">
        <v>2054977.6700000004</v>
      </c>
      <c r="BB323" s="44">
        <v>50014.089999999989</v>
      </c>
      <c r="BC323" s="44">
        <v>370817.22</v>
      </c>
      <c r="BD323" s="44">
        <v>225340.27999999997</v>
      </c>
      <c r="BE323" s="44">
        <v>263823.10000000003</v>
      </c>
      <c r="BF323" s="44">
        <v>7417778.1099999994</v>
      </c>
      <c r="BG323" s="44">
        <v>190988.38</v>
      </c>
      <c r="BH323" s="44">
        <v>238090.64000000004</v>
      </c>
      <c r="BI323" s="44">
        <v>668807.15999999992</v>
      </c>
      <c r="BJ323" s="44">
        <v>24416.809999999998</v>
      </c>
      <c r="BK323" s="44">
        <v>45883.86</v>
      </c>
      <c r="BL323" s="44">
        <v>497254.26</v>
      </c>
      <c r="BM323" s="44">
        <v>92189.1</v>
      </c>
      <c r="BN323" s="44">
        <v>136675.47999999998</v>
      </c>
      <c r="BO323" s="44">
        <v>13808.82</v>
      </c>
      <c r="BP323" s="44">
        <v>6087.78</v>
      </c>
      <c r="BQ323" s="44">
        <v>47661.41</v>
      </c>
      <c r="BR323" s="44">
        <v>7642.3</v>
      </c>
      <c r="BS323" s="44">
        <v>65789.78</v>
      </c>
      <c r="BT323" s="44">
        <v>91616.999999999985</v>
      </c>
      <c r="BU323" s="44">
        <v>19309.05</v>
      </c>
      <c r="BV323" s="44">
        <v>24188.16</v>
      </c>
      <c r="BW323" s="44">
        <v>2435.69</v>
      </c>
      <c r="BX323" s="44">
        <v>54455.55</v>
      </c>
      <c r="BY323" s="44">
        <v>126407.23000000001</v>
      </c>
      <c r="BZ323" s="44">
        <v>16844.63</v>
      </c>
      <c r="CA323" s="44">
        <v>17648.169999999998</v>
      </c>
      <c r="CB323" s="44">
        <v>20222.72</v>
      </c>
      <c r="CC323" s="44">
        <v>36351.49</v>
      </c>
    </row>
    <row r="324" spans="1:81" ht="12.75" customHeight="1" x14ac:dyDescent="0.2">
      <c r="A324" s="16"/>
      <c r="B324" s="49" t="s">
        <v>441</v>
      </c>
      <c r="C324" s="26"/>
      <c r="D324" s="44">
        <v>262264185.40999994</v>
      </c>
      <c r="E324" s="44">
        <v>261738733.23999998</v>
      </c>
      <c r="F324" s="44">
        <v>154859302.67999998</v>
      </c>
      <c r="G324" s="44">
        <v>106879430.56</v>
      </c>
      <c r="H324" s="44">
        <v>517260.56000000006</v>
      </c>
      <c r="I324" s="44">
        <v>8191.6099999999988</v>
      </c>
      <c r="J324" s="44">
        <v>255995833.87999997</v>
      </c>
      <c r="K324" s="44">
        <v>255478573.31999996</v>
      </c>
      <c r="L324" s="44">
        <v>148858519.61000001</v>
      </c>
      <c r="M324" s="44">
        <v>106620053.70999999</v>
      </c>
      <c r="N324" s="44">
        <v>517260.56000000006</v>
      </c>
      <c r="O324" s="44">
        <v>149375780.17000002</v>
      </c>
      <c r="P324" s="44">
        <v>5938715.8500000006</v>
      </c>
      <c r="Q324" s="44">
        <v>5938715.8500000006</v>
      </c>
      <c r="R324" s="44">
        <v>5876502.0700000003</v>
      </c>
      <c r="S324" s="44">
        <v>62213.779999999992</v>
      </c>
      <c r="T324" s="44">
        <v>321444.06999999995</v>
      </c>
      <c r="U324" s="44">
        <v>124281</v>
      </c>
      <c r="V324" s="44">
        <v>197163.07</v>
      </c>
      <c r="W324" s="44">
        <v>321444.06999999995</v>
      </c>
      <c r="X324" s="44">
        <v>321444.06999999995</v>
      </c>
      <c r="Y324" s="44">
        <v>124281</v>
      </c>
      <c r="Z324" s="44">
        <v>197163.07</v>
      </c>
      <c r="AA324" s="44">
        <v>8191.6099999999988</v>
      </c>
      <c r="AB324" s="44">
        <v>11193992.439999999</v>
      </c>
      <c r="AC324" s="44">
        <v>2191367.4300000002</v>
      </c>
      <c r="AD324" s="44">
        <v>6755656.6399999997</v>
      </c>
      <c r="AE324" s="44">
        <v>102901253.91000001</v>
      </c>
      <c r="AF324" s="44">
        <v>33546882.899999999</v>
      </c>
      <c r="AG324" s="44">
        <v>151601.59999999998</v>
      </c>
      <c r="AH324" s="44">
        <v>53346846.800000004</v>
      </c>
      <c r="AI324" s="44">
        <v>12992667.35</v>
      </c>
      <c r="AJ324" s="44">
        <v>243260.46000000002</v>
      </c>
      <c r="AK324" s="44">
        <v>18316419.020000003</v>
      </c>
      <c r="AL324" s="44">
        <v>7185539.5199999996</v>
      </c>
      <c r="AM324" s="44">
        <v>517260.56000000006</v>
      </c>
      <c r="AN324" s="44">
        <v>440036.6</v>
      </c>
      <c r="AO324" s="44">
        <v>63951.390000000007</v>
      </c>
      <c r="AP324" s="44">
        <v>10746.72</v>
      </c>
      <c r="AQ324" s="135">
        <v>18103.040000000005</v>
      </c>
      <c r="AR324" s="44">
        <v>115816.91</v>
      </c>
      <c r="AS324" s="44">
        <v>66591.459999999992</v>
      </c>
      <c r="AT324" s="44">
        <v>237517.53</v>
      </c>
      <c r="AU324" s="44">
        <v>54873.100000000006</v>
      </c>
      <c r="AV324" s="44">
        <v>7813.1399999999994</v>
      </c>
      <c r="AW324" s="44">
        <v>3627889.8400000003</v>
      </c>
      <c r="AX324" s="44">
        <v>43043.37</v>
      </c>
      <c r="AY324" s="44">
        <v>10424.5</v>
      </c>
      <c r="AZ324" s="44">
        <v>8137.25</v>
      </c>
      <c r="BA324" s="44">
        <v>1568247.0299999998</v>
      </c>
      <c r="BB324" s="44">
        <v>12344.42</v>
      </c>
      <c r="BC324" s="44">
        <v>144998.75</v>
      </c>
      <c r="BD324" s="44">
        <v>17401.47</v>
      </c>
      <c r="BE324" s="44">
        <v>205148.72999999998</v>
      </c>
      <c r="BF324" s="44">
        <v>5436691.3300000001</v>
      </c>
      <c r="BG324" s="44">
        <v>308740.83</v>
      </c>
      <c r="BH324" s="44">
        <v>62213.779999999992</v>
      </c>
      <c r="BI324" s="44">
        <v>20737.38</v>
      </c>
      <c r="BJ324" s="44">
        <v>68966.22</v>
      </c>
      <c r="BK324" s="44">
        <v>41366.31</v>
      </c>
      <c r="BL324" s="44">
        <v>74730.740000000005</v>
      </c>
      <c r="BM324" s="44">
        <v>50333.850000000006</v>
      </c>
      <c r="BN324" s="44">
        <v>21262.57</v>
      </c>
      <c r="BO324" s="44">
        <v>4832.2300000000005</v>
      </c>
      <c r="BP324" s="44">
        <v>3689.37</v>
      </c>
      <c r="BQ324" s="44">
        <v>14970.44</v>
      </c>
      <c r="BR324" s="44">
        <v>1680.23</v>
      </c>
      <c r="BS324" s="44">
        <v>11011.19</v>
      </c>
      <c r="BT324" s="44">
        <v>77930.539999999994</v>
      </c>
      <c r="BU324" s="44">
        <v>7693.03</v>
      </c>
      <c r="BV324" s="44">
        <v>3819.84</v>
      </c>
      <c r="BW324" s="44">
        <v>430.68</v>
      </c>
      <c r="BX324" s="44">
        <v>44554.979999999996</v>
      </c>
      <c r="BY324" s="44">
        <v>4504.38</v>
      </c>
      <c r="BZ324" s="44">
        <v>3695.2</v>
      </c>
      <c r="CA324" s="44">
        <v>1075.9699999999998</v>
      </c>
      <c r="CB324" s="44">
        <v>2284.54</v>
      </c>
      <c r="CC324" s="44">
        <v>1135.9000000000001</v>
      </c>
    </row>
    <row r="325" spans="1:81" ht="12.75" customHeight="1" x14ac:dyDescent="0.2">
      <c r="A325" s="16"/>
      <c r="B325" s="17" t="s">
        <v>442</v>
      </c>
      <c r="C325" s="23"/>
      <c r="D325" s="18">
        <v>15118995.3800001</v>
      </c>
      <c r="E325" s="18">
        <v>14215616.530000012</v>
      </c>
      <c r="F325" s="18">
        <v>12525878.819999985</v>
      </c>
      <c r="G325" s="18">
        <v>1689737.7100000102</v>
      </c>
      <c r="H325" s="18">
        <v>802018.21999999939</v>
      </c>
      <c r="I325" s="18">
        <v>101360.62999999986</v>
      </c>
      <c r="J325" s="18">
        <v>14536857.320000056</v>
      </c>
      <c r="K325" s="18">
        <v>13734839.10000002</v>
      </c>
      <c r="L325" s="18">
        <v>12049393.289999986</v>
      </c>
      <c r="M325" s="18">
        <v>1685445.8100000108</v>
      </c>
      <c r="N325" s="18">
        <v>802018.21999999939</v>
      </c>
      <c r="O325" s="18">
        <v>12851411.509999929</v>
      </c>
      <c r="P325" s="18">
        <v>753459.29999999958</v>
      </c>
      <c r="Q325" s="18">
        <v>753459.29999999958</v>
      </c>
      <c r="R325" s="18">
        <v>689585.3899999999</v>
      </c>
      <c r="S325" s="18">
        <v>63873.910000000054</v>
      </c>
      <c r="T325" s="18">
        <v>-272681.86999999941</v>
      </c>
      <c r="U325" s="18">
        <v>-213099.85999999964</v>
      </c>
      <c r="V325" s="18">
        <v>-59582.010000000009</v>
      </c>
      <c r="W325" s="18">
        <v>-272681.86999999941</v>
      </c>
      <c r="X325" s="18">
        <v>-272681.86999999941</v>
      </c>
      <c r="Y325" s="18">
        <v>-213099.85999999964</v>
      </c>
      <c r="Z325" s="18">
        <v>-59582.010000000009</v>
      </c>
      <c r="AA325" s="18">
        <v>101360.62999999986</v>
      </c>
      <c r="AB325" s="18">
        <v>1468707.5799999963</v>
      </c>
      <c r="AC325" s="18">
        <v>-172205.25000000081</v>
      </c>
      <c r="AD325" s="18">
        <v>166660.46999999974</v>
      </c>
      <c r="AE325" s="18">
        <v>8374523.4899999807</v>
      </c>
      <c r="AF325" s="18">
        <v>1035026.0999999997</v>
      </c>
      <c r="AG325" s="18">
        <v>343073.93999999989</v>
      </c>
      <c r="AH325" s="18">
        <v>-180077.26000000583</v>
      </c>
      <c r="AI325" s="18">
        <v>707820.74000000325</v>
      </c>
      <c r="AJ325" s="18">
        <v>155406.77000000083</v>
      </c>
      <c r="AK325" s="18">
        <v>1370351.6800000025</v>
      </c>
      <c r="AL325" s="18">
        <v>78709.860000001034</v>
      </c>
      <c r="AM325" s="18">
        <v>802018.21999999939</v>
      </c>
      <c r="AN325" s="18">
        <v>18565.250000000058</v>
      </c>
      <c r="AO325" s="18">
        <v>24241.729999999996</v>
      </c>
      <c r="AP325" s="18">
        <v>-186953.18999999989</v>
      </c>
      <c r="AQ325" s="126">
        <v>11733.910000000033</v>
      </c>
      <c r="AR325" s="18">
        <v>39900.710000000021</v>
      </c>
      <c r="AS325" s="18">
        <v>35518.579999999842</v>
      </c>
      <c r="AT325" s="18">
        <v>9472.1500000001397</v>
      </c>
      <c r="AU325" s="18">
        <v>-205252.25999999995</v>
      </c>
      <c r="AV325" s="18">
        <v>19651.540000000019</v>
      </c>
      <c r="AW325" s="18">
        <v>51550.469999999215</v>
      </c>
      <c r="AX325" s="18">
        <v>116010.92000000004</v>
      </c>
      <c r="AY325" s="18">
        <v>31193.960000000181</v>
      </c>
      <c r="AZ325" s="18">
        <v>21930.780000000028</v>
      </c>
      <c r="BA325" s="18">
        <v>195275.09000000069</v>
      </c>
      <c r="BB325" s="18">
        <v>-47234.380000000019</v>
      </c>
      <c r="BC325" s="18">
        <v>191007.24999999988</v>
      </c>
      <c r="BD325" s="18">
        <v>50158.729999999981</v>
      </c>
      <c r="BE325" s="18">
        <v>10069.740000000071</v>
      </c>
      <c r="BF325" s="18">
        <v>342759.23999999894</v>
      </c>
      <c r="BG325" s="18">
        <v>-248510.68999999997</v>
      </c>
      <c r="BH325" s="18">
        <v>63873.910000000054</v>
      </c>
      <c r="BI325" s="18">
        <v>643741.43999999994</v>
      </c>
      <c r="BJ325" s="18">
        <v>-47413.68</v>
      </c>
      <c r="BK325" s="18">
        <v>-990.91999999999462</v>
      </c>
      <c r="BL325" s="18">
        <v>-79180.089999999909</v>
      </c>
      <c r="BM325" s="18">
        <v>-34602.049999999959</v>
      </c>
      <c r="BN325" s="18">
        <v>18945.429999999949</v>
      </c>
      <c r="BO325" s="18">
        <v>-43281.8</v>
      </c>
      <c r="BP325" s="18">
        <v>13021.710000000019</v>
      </c>
      <c r="BQ325" s="18">
        <v>5995.25000000004</v>
      </c>
      <c r="BR325" s="18">
        <v>-1968.670000000001</v>
      </c>
      <c r="BS325" s="18">
        <v>-6947.1199999999953</v>
      </c>
      <c r="BT325" s="18">
        <v>13159.029999999853</v>
      </c>
      <c r="BU325" s="18">
        <v>-28516.55</v>
      </c>
      <c r="BV325" s="18">
        <v>-9677.1999999999935</v>
      </c>
      <c r="BW325" s="18">
        <v>-8824.39</v>
      </c>
      <c r="BX325" s="18">
        <v>-13649.019999999991</v>
      </c>
      <c r="BY325" s="18">
        <v>-97156.399999999965</v>
      </c>
      <c r="BZ325" s="18">
        <v>11334.720000000012</v>
      </c>
      <c r="CA325" s="18">
        <v>67067.649999999907</v>
      </c>
      <c r="CB325" s="18">
        <v>7818.4000000000669</v>
      </c>
      <c r="CC325" s="18">
        <v>15139.860000000022</v>
      </c>
    </row>
    <row r="326" spans="1:81" ht="12.75" customHeight="1" x14ac:dyDescent="0.2">
      <c r="A326" s="16"/>
      <c r="B326" s="49" t="s">
        <v>443</v>
      </c>
      <c r="C326" s="23"/>
      <c r="D326" s="44">
        <v>33647346.529999979</v>
      </c>
      <c r="E326" s="44">
        <v>32020684.999999985</v>
      </c>
      <c r="F326" s="44">
        <v>23906526.749999996</v>
      </c>
      <c r="G326" s="44">
        <v>8114158.2500000019</v>
      </c>
      <c r="H326" s="44">
        <v>1278965.94</v>
      </c>
      <c r="I326" s="44">
        <v>347695.59000000008</v>
      </c>
      <c r="J326" s="44">
        <v>31729635.479999982</v>
      </c>
      <c r="K326" s="44">
        <v>30450669.539999984</v>
      </c>
      <c r="L326" s="44">
        <v>22807900</v>
      </c>
      <c r="M326" s="44">
        <v>7642769.540000001</v>
      </c>
      <c r="N326" s="44">
        <v>1278965.94</v>
      </c>
      <c r="O326" s="44">
        <v>24086865.939999986</v>
      </c>
      <c r="P326" s="44">
        <v>418394.39</v>
      </c>
      <c r="Q326" s="44">
        <v>418394.39</v>
      </c>
      <c r="R326" s="44">
        <v>321609.59000000003</v>
      </c>
      <c r="S326" s="44">
        <v>96784.799999999988</v>
      </c>
      <c r="T326" s="44">
        <v>1151621.0700000003</v>
      </c>
      <c r="U326" s="44">
        <v>777017.15999999992</v>
      </c>
      <c r="V326" s="44">
        <v>374603.91000000003</v>
      </c>
      <c r="W326" s="44">
        <v>1151621.0700000003</v>
      </c>
      <c r="X326" s="44">
        <v>1151621.0700000003</v>
      </c>
      <c r="Y326" s="44">
        <v>777017.15999999992</v>
      </c>
      <c r="Z326" s="44">
        <v>374603.91000000003</v>
      </c>
      <c r="AA326" s="44">
        <v>347695.59000000008</v>
      </c>
      <c r="AB326" s="44">
        <v>2799933.68</v>
      </c>
      <c r="AC326" s="44">
        <v>1154912.7899999998</v>
      </c>
      <c r="AD326" s="44">
        <v>1087203.32</v>
      </c>
      <c r="AE326" s="44">
        <v>7970436.8400000036</v>
      </c>
      <c r="AF326" s="44">
        <v>462165.93999999994</v>
      </c>
      <c r="AG326" s="44">
        <v>498763.81000000006</v>
      </c>
      <c r="AH326" s="44">
        <v>2791857.76</v>
      </c>
      <c r="AI326" s="44">
        <v>1678282.8399999999</v>
      </c>
      <c r="AJ326" s="44">
        <v>1318369.2299999997</v>
      </c>
      <c r="AK326" s="44">
        <v>4446635.3</v>
      </c>
      <c r="AL326" s="44">
        <v>1639189.9199999997</v>
      </c>
      <c r="AM326" s="44">
        <v>1278965.94</v>
      </c>
      <c r="AN326" s="44">
        <v>832226.25</v>
      </c>
      <c r="AO326" s="44">
        <v>134421.98000000004</v>
      </c>
      <c r="AP326" s="44">
        <v>327840.06</v>
      </c>
      <c r="AQ326" s="135">
        <v>323723.84000000003</v>
      </c>
      <c r="AR326" s="44">
        <v>257892.98999999996</v>
      </c>
      <c r="AS326" s="44">
        <v>186665.30000000005</v>
      </c>
      <c r="AT326" s="44">
        <v>499067.76</v>
      </c>
      <c r="AU326" s="44">
        <v>177415.1</v>
      </c>
      <c r="AV326" s="44">
        <v>60058.22</v>
      </c>
      <c r="AW326" s="44">
        <v>329209.90000000008</v>
      </c>
      <c r="AX326" s="44">
        <v>434930.24999999994</v>
      </c>
      <c r="AY326" s="44">
        <v>288501.52999999991</v>
      </c>
      <c r="AZ326" s="44">
        <v>156780.24999999994</v>
      </c>
      <c r="BA326" s="44">
        <v>91038.06</v>
      </c>
      <c r="BB326" s="44">
        <v>80763.61000000003</v>
      </c>
      <c r="BC326" s="44">
        <v>66857.970000000016</v>
      </c>
      <c r="BD326" s="44">
        <v>199443.08000000002</v>
      </c>
      <c r="BE326" s="44">
        <v>156081.96</v>
      </c>
      <c r="BF326" s="44">
        <v>246912.72000000003</v>
      </c>
      <c r="BG326" s="44">
        <v>54561.189999999973</v>
      </c>
      <c r="BH326" s="44">
        <v>96784.799999999988</v>
      </c>
      <c r="BI326" s="44">
        <v>6264.3200000000006</v>
      </c>
      <c r="BJ326" s="44">
        <v>4095.06</v>
      </c>
      <c r="BK326" s="44">
        <v>9776.2999999999993</v>
      </c>
      <c r="BL326" s="44">
        <v>364658.75</v>
      </c>
      <c r="BM326" s="44">
        <v>147773.78000000003</v>
      </c>
      <c r="BN326" s="44">
        <v>97510.50999999998</v>
      </c>
      <c r="BO326" s="44">
        <v>39526.80999999999</v>
      </c>
      <c r="BP326" s="44">
        <v>45764.19999999999</v>
      </c>
      <c r="BQ326" s="44">
        <v>84291.109999999971</v>
      </c>
      <c r="BR326" s="44">
        <v>13171.890000000001</v>
      </c>
      <c r="BS326" s="44">
        <v>85145.739999999991</v>
      </c>
      <c r="BT326" s="44">
        <v>69978.390000000014</v>
      </c>
      <c r="BU326" s="44">
        <v>35424.26</v>
      </c>
      <c r="BV326" s="44">
        <v>26578.699999999997</v>
      </c>
      <c r="BW326" s="44">
        <v>10996.02</v>
      </c>
      <c r="BX326" s="44">
        <v>23964.48</v>
      </c>
      <c r="BY326" s="44">
        <v>106836.43</v>
      </c>
      <c r="BZ326" s="44">
        <v>56353.14999999998</v>
      </c>
      <c r="CA326" s="44">
        <v>114959.15</v>
      </c>
      <c r="CB326" s="44">
        <v>67089.03</v>
      </c>
      <c r="CC326" s="44">
        <v>109294.26000000001</v>
      </c>
    </row>
    <row r="327" spans="1:81" ht="12.75" customHeight="1" x14ac:dyDescent="0.2">
      <c r="A327" s="16"/>
      <c r="B327" s="49" t="s">
        <v>444</v>
      </c>
      <c r="C327" s="23"/>
      <c r="D327" s="44">
        <v>23467485.350000001</v>
      </c>
      <c r="E327" s="44">
        <v>22782436.629999999</v>
      </c>
      <c r="F327" s="44">
        <v>16950669.570000004</v>
      </c>
      <c r="G327" s="44">
        <v>5831767.0599999987</v>
      </c>
      <c r="H327" s="44">
        <v>535570.18999999983</v>
      </c>
      <c r="I327" s="44">
        <v>149478.52999999994</v>
      </c>
      <c r="J327" s="44">
        <v>22264607.440000001</v>
      </c>
      <c r="K327" s="44">
        <v>21729037.250000011</v>
      </c>
      <c r="L327" s="44">
        <v>16150623.660000002</v>
      </c>
      <c r="M327" s="44">
        <v>5578413.5900000008</v>
      </c>
      <c r="N327" s="44">
        <v>535570.18999999983</v>
      </c>
      <c r="O327" s="44">
        <v>16686193.850000007</v>
      </c>
      <c r="P327" s="44">
        <v>84529.700000000012</v>
      </c>
      <c r="Q327" s="44">
        <v>84529.700000000012</v>
      </c>
      <c r="R327" s="44">
        <v>84770.52</v>
      </c>
      <c r="S327" s="44">
        <v>-240.82</v>
      </c>
      <c r="T327" s="44">
        <v>968869.67999999993</v>
      </c>
      <c r="U327" s="44">
        <v>715275.39000000013</v>
      </c>
      <c r="V327" s="44">
        <v>253594.28999999992</v>
      </c>
      <c r="W327" s="44">
        <v>968869.67999999993</v>
      </c>
      <c r="X327" s="44">
        <v>968869.67999999993</v>
      </c>
      <c r="Y327" s="44">
        <v>715275.39000000013</v>
      </c>
      <c r="Z327" s="44">
        <v>253594.28999999992</v>
      </c>
      <c r="AA327" s="44">
        <v>149478.52999999994</v>
      </c>
      <c r="AB327" s="44">
        <v>1708993.7499999995</v>
      </c>
      <c r="AC327" s="44">
        <v>204346.42000000004</v>
      </c>
      <c r="AD327" s="44">
        <v>338445.59000000008</v>
      </c>
      <c r="AE327" s="44">
        <v>6080664.8899999997</v>
      </c>
      <c r="AF327" s="44">
        <v>426.38999999999578</v>
      </c>
      <c r="AG327" s="44">
        <v>462118.67</v>
      </c>
      <c r="AH327" s="44">
        <v>2559685.85</v>
      </c>
      <c r="AI327" s="44">
        <v>1172149.2899999998</v>
      </c>
      <c r="AJ327" s="44">
        <v>384465.1</v>
      </c>
      <c r="AK327" s="44">
        <v>4881270.51</v>
      </c>
      <c r="AL327" s="44">
        <v>1352574.6800000002</v>
      </c>
      <c r="AM327" s="44">
        <v>535570.18999999983</v>
      </c>
      <c r="AN327" s="44">
        <v>244156.9599999999</v>
      </c>
      <c r="AO327" s="44">
        <v>19298.800000000003</v>
      </c>
      <c r="AP327" s="44">
        <v>322634.07999999996</v>
      </c>
      <c r="AQ327" s="135">
        <v>131202.34999999998</v>
      </c>
      <c r="AR327" s="44">
        <v>93842.15</v>
      </c>
      <c r="AS327" s="44">
        <v>180943.99</v>
      </c>
      <c r="AT327" s="44">
        <v>556174.93999999994</v>
      </c>
      <c r="AU327" s="44">
        <v>119831.56999999998</v>
      </c>
      <c r="AV327" s="44">
        <v>8229.119999999999</v>
      </c>
      <c r="AW327" s="44">
        <v>176711.12</v>
      </c>
      <c r="AX327" s="44">
        <v>201373.64999999997</v>
      </c>
      <c r="AY327" s="44">
        <v>113336.73</v>
      </c>
      <c r="AZ327" s="44">
        <v>277019.03000000003</v>
      </c>
      <c r="BA327" s="44">
        <v>-357.4</v>
      </c>
      <c r="BB327" s="44">
        <v>52600.729999999996</v>
      </c>
      <c r="BC327" s="44">
        <v>12802.18</v>
      </c>
      <c r="BD327" s="44">
        <v>30011.679999999993</v>
      </c>
      <c r="BE327" s="44">
        <v>44084.43</v>
      </c>
      <c r="BF327" s="44">
        <v>407.45999999999992</v>
      </c>
      <c r="BG327" s="44">
        <v>84363.06</v>
      </c>
      <c r="BH327" s="44">
        <v>-240.82</v>
      </c>
      <c r="BI327" s="44">
        <v>0</v>
      </c>
      <c r="BJ327" s="44">
        <v>0</v>
      </c>
      <c r="BK327" s="44">
        <v>0</v>
      </c>
      <c r="BL327" s="44">
        <v>473020.18</v>
      </c>
      <c r="BM327" s="44">
        <v>68743.16</v>
      </c>
      <c r="BN327" s="44">
        <v>95123.659999999989</v>
      </c>
      <c r="BO327" s="44">
        <v>54053.51</v>
      </c>
      <c r="BP327" s="44">
        <v>4236.3099999999995</v>
      </c>
      <c r="BQ327" s="44">
        <v>19409.310000000001</v>
      </c>
      <c r="BR327" s="44">
        <v>1478.8499999999995</v>
      </c>
      <c r="BS327" s="44">
        <v>45586.23000000001</v>
      </c>
      <c r="BT327" s="44">
        <v>163970.88</v>
      </c>
      <c r="BU327" s="44">
        <v>-5.24</v>
      </c>
      <c r="BV327" s="44">
        <v>-106.54</v>
      </c>
      <c r="BW327" s="44">
        <v>0</v>
      </c>
      <c r="BX327" s="44">
        <v>-2.67</v>
      </c>
      <c r="BY327" s="44">
        <v>43362.039999999994</v>
      </c>
      <c r="BZ327" s="44">
        <v>11199.490000000009</v>
      </c>
      <c r="CA327" s="44">
        <v>79771.25</v>
      </c>
      <c r="CB327" s="44">
        <v>35702.97</v>
      </c>
      <c r="CC327" s="44">
        <v>22804.82</v>
      </c>
    </row>
    <row r="328" spans="1:81" ht="12.75" customHeight="1" x14ac:dyDescent="0.2">
      <c r="A328" s="16"/>
      <c r="B328" s="17" t="s">
        <v>445</v>
      </c>
      <c r="C328" s="23"/>
      <c r="D328" s="18">
        <v>11955005.270000098</v>
      </c>
      <c r="E328" s="18">
        <v>11252635.930000011</v>
      </c>
      <c r="F328" s="18">
        <v>10241113.339999985</v>
      </c>
      <c r="G328" s="18">
        <v>1011522.5900000103</v>
      </c>
      <c r="H328" s="18">
        <v>637437.68999999936</v>
      </c>
      <c r="I328" s="18">
        <v>64931.649999999856</v>
      </c>
      <c r="J328" s="18">
        <v>11550517.890000056</v>
      </c>
      <c r="K328" s="18">
        <v>10913080.20000002</v>
      </c>
      <c r="L328" s="18">
        <v>9881638.9799999855</v>
      </c>
      <c r="M328" s="18">
        <v>1031441.2200000108</v>
      </c>
      <c r="N328" s="18">
        <v>637437.68999999936</v>
      </c>
      <c r="O328" s="18">
        <v>10519076.669999929</v>
      </c>
      <c r="P328" s="18">
        <v>729398.52999999956</v>
      </c>
      <c r="Q328" s="18">
        <v>729398.52999999956</v>
      </c>
      <c r="R328" s="18">
        <v>668322.98999999987</v>
      </c>
      <c r="S328" s="18">
        <v>61075.540000000052</v>
      </c>
      <c r="T328" s="18">
        <v>-389842.79999999941</v>
      </c>
      <c r="U328" s="18">
        <v>-308848.62999999966</v>
      </c>
      <c r="V328" s="18">
        <v>-80994.170000000013</v>
      </c>
      <c r="W328" s="18">
        <v>-389842.79999999941</v>
      </c>
      <c r="X328" s="18">
        <v>-389842.79999999941</v>
      </c>
      <c r="Y328" s="18">
        <v>-308848.62999999966</v>
      </c>
      <c r="Z328" s="18">
        <v>-80994.170000000013</v>
      </c>
      <c r="AA328" s="18">
        <v>64931.649999999856</v>
      </c>
      <c r="AB328" s="18">
        <v>1225099.7599999963</v>
      </c>
      <c r="AC328" s="18">
        <v>-278817.31000000081</v>
      </c>
      <c r="AD328" s="18">
        <v>75786.259999999747</v>
      </c>
      <c r="AE328" s="18">
        <v>7614259.349999981</v>
      </c>
      <c r="AF328" s="18">
        <v>1023169.4999999998</v>
      </c>
      <c r="AG328" s="18">
        <v>275216.43999999989</v>
      </c>
      <c r="AH328" s="18">
        <v>-338402.41000000585</v>
      </c>
      <c r="AI328" s="18">
        <v>502234.41000000329</v>
      </c>
      <c r="AJ328" s="18">
        <v>86660.280000000814</v>
      </c>
      <c r="AK328" s="18">
        <v>1004012.7800000025</v>
      </c>
      <c r="AL328" s="18">
        <v>-142745.11999999895</v>
      </c>
      <c r="AM328" s="18">
        <v>637437.68999999936</v>
      </c>
      <c r="AN328" s="18">
        <v>-109898.11999999994</v>
      </c>
      <c r="AO328" s="18">
        <v>10283.549999999997</v>
      </c>
      <c r="AP328" s="18">
        <v>-218008.37999999989</v>
      </c>
      <c r="AQ328" s="126">
        <v>-12918.509999999966</v>
      </c>
      <c r="AR328" s="18">
        <v>8293.8100000000231</v>
      </c>
      <c r="AS328" s="18">
        <v>19340.949999999844</v>
      </c>
      <c r="AT328" s="18">
        <v>-49264.959999999861</v>
      </c>
      <c r="AU328" s="18">
        <v>-233608.93999999994</v>
      </c>
      <c r="AV328" s="18">
        <v>14125.810000000019</v>
      </c>
      <c r="AW328" s="18">
        <v>44862.329999999216</v>
      </c>
      <c r="AX328" s="18">
        <v>71347.670000000042</v>
      </c>
      <c r="AY328" s="18">
        <v>3774.7800000001807</v>
      </c>
      <c r="AZ328" s="18">
        <v>9607.3400000000292</v>
      </c>
      <c r="BA328" s="18">
        <v>190039.34000000069</v>
      </c>
      <c r="BB328" s="18">
        <v>-76919.260000000024</v>
      </c>
      <c r="BC328" s="18">
        <v>186388.77999999988</v>
      </c>
      <c r="BD328" s="18">
        <v>19912.379999999983</v>
      </c>
      <c r="BE328" s="18">
        <v>-10752.309999999929</v>
      </c>
      <c r="BF328" s="18">
        <v>323810.30999999895</v>
      </c>
      <c r="BG328" s="18">
        <v>-249524.86999999997</v>
      </c>
      <c r="BH328" s="18">
        <v>61075.540000000052</v>
      </c>
      <c r="BI328" s="18">
        <v>643740.07999999996</v>
      </c>
      <c r="BJ328" s="18">
        <v>-47607.590000000004</v>
      </c>
      <c r="BK328" s="18">
        <v>-2094.9399999999946</v>
      </c>
      <c r="BL328" s="18">
        <v>-128463.2099999999</v>
      </c>
      <c r="BM328" s="18">
        <v>-36750.739999999962</v>
      </c>
      <c r="BN328" s="18">
        <v>10786.55999999995</v>
      </c>
      <c r="BO328" s="18">
        <v>-51594.41</v>
      </c>
      <c r="BP328" s="18">
        <v>12024.220000000019</v>
      </c>
      <c r="BQ328" s="18">
        <v>-5622.8699999999608</v>
      </c>
      <c r="BR328" s="18">
        <v>-3320.880000000001</v>
      </c>
      <c r="BS328" s="18">
        <v>-19572.089999999997</v>
      </c>
      <c r="BT328" s="18">
        <v>10204.239999999852</v>
      </c>
      <c r="BU328" s="18">
        <v>-28859.01</v>
      </c>
      <c r="BV328" s="18">
        <v>-21307.979999999996</v>
      </c>
      <c r="BW328" s="18">
        <v>-9037.4499999999989</v>
      </c>
      <c r="BX328" s="18">
        <v>-16644.909999999993</v>
      </c>
      <c r="BY328" s="18">
        <v>-101684.26999999996</v>
      </c>
      <c r="BZ328" s="18">
        <v>3884.9800000000114</v>
      </c>
      <c r="CA328" s="18">
        <v>58999.819999999905</v>
      </c>
      <c r="CB328" s="18">
        <v>450.76000000006661</v>
      </c>
      <c r="CC328" s="18">
        <v>1596.090000000022</v>
      </c>
    </row>
    <row r="329" spans="1:81" ht="12.75" customHeight="1" x14ac:dyDescent="0.2">
      <c r="A329" s="16"/>
      <c r="B329" s="49" t="s">
        <v>446</v>
      </c>
      <c r="C329" s="23"/>
      <c r="D329" s="44">
        <v>3163990.1100000008</v>
      </c>
      <c r="E329" s="44">
        <v>2962980.6000000006</v>
      </c>
      <c r="F329" s="44">
        <v>2284765.4799999995</v>
      </c>
      <c r="G329" s="44">
        <v>678215.11999999988</v>
      </c>
      <c r="H329" s="44">
        <v>164580.53</v>
      </c>
      <c r="I329" s="44">
        <v>36428.980000000003</v>
      </c>
      <c r="J329" s="44">
        <v>2986339.43</v>
      </c>
      <c r="K329" s="44">
        <v>2821758.9000000004</v>
      </c>
      <c r="L329" s="44">
        <v>2167754.31</v>
      </c>
      <c r="M329" s="44">
        <v>654004.59</v>
      </c>
      <c r="N329" s="44">
        <v>164580.53</v>
      </c>
      <c r="O329" s="44">
        <v>2332334.8400000003</v>
      </c>
      <c r="P329" s="44">
        <v>24060.769999999997</v>
      </c>
      <c r="Q329" s="44">
        <v>24060.769999999997</v>
      </c>
      <c r="R329" s="44">
        <v>21262.400000000001</v>
      </c>
      <c r="S329" s="44">
        <v>2798.37</v>
      </c>
      <c r="T329" s="44">
        <v>117160.93000000001</v>
      </c>
      <c r="U329" s="44">
        <v>95748.76999999999</v>
      </c>
      <c r="V329" s="44">
        <v>21412.159999999996</v>
      </c>
      <c r="W329" s="44">
        <v>117160.93000000001</v>
      </c>
      <c r="X329" s="44">
        <v>117160.93000000001</v>
      </c>
      <c r="Y329" s="44">
        <v>95748.76999999999</v>
      </c>
      <c r="Z329" s="44">
        <v>21412.159999999996</v>
      </c>
      <c r="AA329" s="44">
        <v>36428.980000000003</v>
      </c>
      <c r="AB329" s="44">
        <v>243607.81999999998</v>
      </c>
      <c r="AC329" s="44">
        <v>106612.06</v>
      </c>
      <c r="AD329" s="44">
        <v>90874.209999999992</v>
      </c>
      <c r="AE329" s="44">
        <v>760264.14</v>
      </c>
      <c r="AF329" s="44">
        <v>11856.6</v>
      </c>
      <c r="AG329" s="44">
        <v>67857.499999999985</v>
      </c>
      <c r="AH329" s="44">
        <v>158325.15</v>
      </c>
      <c r="AI329" s="44">
        <v>205586.33</v>
      </c>
      <c r="AJ329" s="44">
        <v>68746.49000000002</v>
      </c>
      <c r="AK329" s="44">
        <v>366338.9</v>
      </c>
      <c r="AL329" s="44">
        <v>221454.97999999998</v>
      </c>
      <c r="AM329" s="44">
        <v>164580.53</v>
      </c>
      <c r="AN329" s="44">
        <v>128463.37</v>
      </c>
      <c r="AO329" s="44">
        <v>13958.179999999998</v>
      </c>
      <c r="AP329" s="44">
        <v>31055.189999999995</v>
      </c>
      <c r="AQ329" s="135">
        <v>24652.42</v>
      </c>
      <c r="AR329" s="44">
        <v>31606.899999999998</v>
      </c>
      <c r="AS329" s="44">
        <v>16177.63</v>
      </c>
      <c r="AT329" s="44">
        <v>58737.11</v>
      </c>
      <c r="AU329" s="44">
        <v>28356.68</v>
      </c>
      <c r="AV329" s="44">
        <v>5525.73</v>
      </c>
      <c r="AW329" s="44">
        <v>6688.1399999999994</v>
      </c>
      <c r="AX329" s="44">
        <v>44663.25</v>
      </c>
      <c r="AY329" s="44">
        <v>27419.18</v>
      </c>
      <c r="AZ329" s="44">
        <v>12323.439999999999</v>
      </c>
      <c r="BA329" s="44">
        <v>5235.75</v>
      </c>
      <c r="BB329" s="44">
        <v>29684.880000000001</v>
      </c>
      <c r="BC329" s="44">
        <v>4618.4699999999993</v>
      </c>
      <c r="BD329" s="44">
        <v>30246.35</v>
      </c>
      <c r="BE329" s="44">
        <v>20822.05</v>
      </c>
      <c r="BF329" s="44">
        <v>18948.93</v>
      </c>
      <c r="BG329" s="44">
        <v>1014.18</v>
      </c>
      <c r="BH329" s="44">
        <v>2798.37</v>
      </c>
      <c r="BI329" s="44">
        <v>1.36</v>
      </c>
      <c r="BJ329" s="44">
        <v>193.91</v>
      </c>
      <c r="BK329" s="44">
        <v>1104.02</v>
      </c>
      <c r="BL329" s="44">
        <v>49283.12</v>
      </c>
      <c r="BM329" s="44">
        <v>2148.69</v>
      </c>
      <c r="BN329" s="44">
        <v>8158.87</v>
      </c>
      <c r="BO329" s="44">
        <v>8312.61</v>
      </c>
      <c r="BP329" s="44">
        <v>997.49</v>
      </c>
      <c r="BQ329" s="44">
        <v>11618.12</v>
      </c>
      <c r="BR329" s="44">
        <v>1352.21</v>
      </c>
      <c r="BS329" s="44">
        <v>12624.97</v>
      </c>
      <c r="BT329" s="44">
        <v>2954.79</v>
      </c>
      <c r="BU329" s="44">
        <v>342.46</v>
      </c>
      <c r="BV329" s="44">
        <v>11630.78</v>
      </c>
      <c r="BW329" s="44">
        <v>213.06</v>
      </c>
      <c r="BX329" s="44">
        <v>2995.89</v>
      </c>
      <c r="BY329" s="44">
        <v>4527.87</v>
      </c>
      <c r="BZ329" s="44">
        <v>7449.7400000000007</v>
      </c>
      <c r="CA329" s="44">
        <v>8067.83</v>
      </c>
      <c r="CB329" s="44">
        <v>7367.64</v>
      </c>
      <c r="CC329" s="44">
        <v>13543.77</v>
      </c>
    </row>
    <row r="330" spans="1:81" ht="12.75" customHeight="1" thickBot="1" x14ac:dyDescent="0.25">
      <c r="A330" s="50"/>
      <c r="B330" s="51"/>
      <c r="C330" s="51"/>
      <c r="D330" s="52">
        <v>0</v>
      </c>
      <c r="E330" s="52">
        <v>0</v>
      </c>
      <c r="F330" s="52">
        <v>0</v>
      </c>
      <c r="G330" s="52">
        <v>0</v>
      </c>
      <c r="H330" s="52">
        <v>0</v>
      </c>
      <c r="I330" s="52">
        <v>0</v>
      </c>
      <c r="J330" s="52">
        <v>0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  <c r="Q330" s="52">
        <v>0</v>
      </c>
      <c r="R330" s="52">
        <v>0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2">
        <v>0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2">
        <v>0</v>
      </c>
      <c r="AG330" s="52">
        <v>0</v>
      </c>
      <c r="AH330" s="52">
        <v>0</v>
      </c>
      <c r="AI330" s="52">
        <v>0</v>
      </c>
      <c r="AJ330" s="52">
        <v>0</v>
      </c>
      <c r="AK330" s="52">
        <v>0</v>
      </c>
      <c r="AL330" s="52">
        <v>0</v>
      </c>
      <c r="AM330" s="52">
        <v>0</v>
      </c>
      <c r="AN330" s="52">
        <v>0</v>
      </c>
      <c r="AO330" s="52">
        <v>0</v>
      </c>
      <c r="AP330" s="52">
        <v>0</v>
      </c>
      <c r="AQ330" s="139">
        <v>0</v>
      </c>
      <c r="AR330" s="52">
        <v>0</v>
      </c>
      <c r="AS330" s="52">
        <v>0</v>
      </c>
      <c r="AT330" s="52">
        <v>0</v>
      </c>
      <c r="AU330" s="52">
        <v>0</v>
      </c>
      <c r="AV330" s="52">
        <v>0</v>
      </c>
      <c r="AW330" s="52">
        <v>0</v>
      </c>
      <c r="AX330" s="52">
        <v>0</v>
      </c>
      <c r="AY330" s="52">
        <v>0</v>
      </c>
      <c r="AZ330" s="52">
        <v>0</v>
      </c>
      <c r="BA330" s="52">
        <v>0</v>
      </c>
      <c r="BB330" s="52">
        <v>0</v>
      </c>
      <c r="BC330" s="52">
        <v>0</v>
      </c>
      <c r="BD330" s="52">
        <v>0</v>
      </c>
      <c r="BE330" s="52">
        <v>0</v>
      </c>
      <c r="BF330" s="52">
        <v>0</v>
      </c>
      <c r="BG330" s="52">
        <v>0</v>
      </c>
      <c r="BH330" s="52">
        <v>0</v>
      </c>
      <c r="BI330" s="52">
        <v>0</v>
      </c>
      <c r="BJ330" s="52">
        <v>0</v>
      </c>
      <c r="BK330" s="52">
        <v>0</v>
      </c>
      <c r="BL330" s="52">
        <v>0</v>
      </c>
      <c r="BM330" s="52">
        <v>0</v>
      </c>
      <c r="BN330" s="52">
        <v>0</v>
      </c>
      <c r="BO330" s="52">
        <v>0</v>
      </c>
      <c r="BP330" s="52">
        <v>0</v>
      </c>
      <c r="BQ330" s="52">
        <v>0</v>
      </c>
      <c r="BR330" s="52">
        <v>0</v>
      </c>
      <c r="BS330" s="52">
        <v>0</v>
      </c>
      <c r="BT330" s="52">
        <v>0</v>
      </c>
      <c r="BU330" s="52">
        <v>0</v>
      </c>
      <c r="BV330" s="52">
        <v>0</v>
      </c>
      <c r="BW330" s="52">
        <v>0</v>
      </c>
      <c r="BX330" s="52">
        <v>0</v>
      </c>
      <c r="BY330" s="52">
        <v>0</v>
      </c>
      <c r="BZ330" s="52">
        <v>0</v>
      </c>
      <c r="CA330" s="52">
        <v>0</v>
      </c>
      <c r="CB330" s="52">
        <v>0</v>
      </c>
      <c r="CC330" s="52">
        <v>0</v>
      </c>
    </row>
    <row r="331" spans="1:81" ht="12.75" customHeight="1" x14ac:dyDescent="0.2">
      <c r="A331" s="17"/>
      <c r="B331" s="5"/>
      <c r="C331" s="5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140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  <c r="BY331" s="53"/>
      <c r="BZ331" s="53"/>
      <c r="CA331" s="53"/>
      <c r="CB331" s="53"/>
      <c r="CC331" s="53"/>
    </row>
    <row r="332" spans="1:81" ht="12.75" customHeight="1" thickBot="1" x14ac:dyDescent="0.25">
      <c r="A332" s="37"/>
      <c r="B332" s="51"/>
      <c r="C332" s="51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141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  <c r="BZ332" s="54"/>
      <c r="CA332" s="54"/>
      <c r="CB332" s="54"/>
      <c r="CC332" s="54"/>
    </row>
    <row r="333" spans="1:81" ht="12.75" customHeight="1" thickBot="1" x14ac:dyDescent="0.25">
      <c r="A333" s="55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42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</row>
    <row r="334" spans="1:81" ht="12.75" customHeight="1" x14ac:dyDescent="0.2">
      <c r="A334" s="42" t="s">
        <v>217</v>
      </c>
      <c r="B334" s="56"/>
      <c r="C334" s="56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134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</row>
    <row r="335" spans="1:81" ht="12.75" customHeight="1" x14ac:dyDescent="0.2">
      <c r="A335" s="4"/>
      <c r="B335" s="5"/>
      <c r="C335" s="5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143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  <c r="BY335" s="57"/>
      <c r="BZ335" s="57"/>
      <c r="CA335" s="57"/>
      <c r="CB335" s="57"/>
      <c r="CC335" s="57"/>
    </row>
    <row r="336" spans="1:81" ht="12.75" customHeight="1" x14ac:dyDescent="0.2">
      <c r="A336" s="16"/>
      <c r="B336" s="17" t="s">
        <v>447</v>
      </c>
      <c r="C336" s="17"/>
      <c r="D336" s="58">
        <v>696841187.31999981</v>
      </c>
      <c r="E336" s="58">
        <v>670048845.71000016</v>
      </c>
      <c r="F336" s="58">
        <v>511628411.84999979</v>
      </c>
      <c r="G336" s="58">
        <v>158420433.86000001</v>
      </c>
      <c r="H336" s="58">
        <v>22516974.790000007</v>
      </c>
      <c r="I336" s="58">
        <v>4275366.8200000012</v>
      </c>
      <c r="J336" s="58">
        <v>677712006.48000002</v>
      </c>
      <c r="K336" s="58">
        <v>655195031.69000006</v>
      </c>
      <c r="L336" s="58">
        <v>503097724.99999988</v>
      </c>
      <c r="M336" s="58">
        <v>152097306.68999997</v>
      </c>
      <c r="N336" s="58">
        <v>22516974.790000007</v>
      </c>
      <c r="O336" s="58">
        <v>525614699.78999996</v>
      </c>
      <c r="P336" s="58">
        <v>0</v>
      </c>
      <c r="Q336" s="58">
        <v>0</v>
      </c>
      <c r="R336" s="58">
        <v>0</v>
      </c>
      <c r="S336" s="58">
        <v>0</v>
      </c>
      <c r="T336" s="58">
        <v>14853814.02</v>
      </c>
      <c r="U336" s="58">
        <v>8530686.8500000015</v>
      </c>
      <c r="V336" s="58">
        <v>6323127.169999999</v>
      </c>
      <c r="W336" s="58">
        <v>14853814.02</v>
      </c>
      <c r="X336" s="58">
        <v>14853814.02</v>
      </c>
      <c r="Y336" s="58">
        <v>8530686.8500000015</v>
      </c>
      <c r="Z336" s="58">
        <v>6323127.169999999</v>
      </c>
      <c r="AA336" s="58">
        <v>4275366.8200000012</v>
      </c>
      <c r="AB336" s="58">
        <v>86338845.289999992</v>
      </c>
      <c r="AC336" s="58">
        <v>21305605.150000002</v>
      </c>
      <c r="AD336" s="58">
        <v>18104992.699999999</v>
      </c>
      <c r="AE336" s="58">
        <v>186657946.91999996</v>
      </c>
      <c r="AF336" s="58">
        <v>4267665.25</v>
      </c>
      <c r="AG336" s="58">
        <v>13180249.099999998</v>
      </c>
      <c r="AH336" s="58">
        <v>74606324.429999992</v>
      </c>
      <c r="AI336" s="58">
        <v>48993735.249999993</v>
      </c>
      <c r="AJ336" s="58">
        <v>16179958.439999999</v>
      </c>
      <c r="AK336" s="58">
        <v>105936895.76000002</v>
      </c>
      <c r="AL336" s="58">
        <v>27200688.160000004</v>
      </c>
      <c r="AM336" s="58">
        <v>22516974.790000007</v>
      </c>
      <c r="AN336" s="58">
        <v>14929780.99</v>
      </c>
      <c r="AO336" s="58">
        <v>1787950.2100000004</v>
      </c>
      <c r="AP336" s="58">
        <v>1759076.1699999997</v>
      </c>
      <c r="AQ336" s="144">
        <v>1817974.5400000003</v>
      </c>
      <c r="AR336" s="58">
        <v>4218354.1499999994</v>
      </c>
      <c r="AS336" s="58">
        <v>3540715.4000000004</v>
      </c>
      <c r="AT336" s="58">
        <v>4811122.5100000007</v>
      </c>
      <c r="AU336" s="58">
        <v>2204761.7499999991</v>
      </c>
      <c r="AV336" s="58">
        <v>707289.74</v>
      </c>
      <c r="AW336" s="58">
        <v>6430150.5599999996</v>
      </c>
      <c r="AX336" s="58">
        <v>2696308.3700000006</v>
      </c>
      <c r="AY336" s="58">
        <v>2055730.5800000003</v>
      </c>
      <c r="AZ336" s="58">
        <v>2312783.2800000003</v>
      </c>
      <c r="BA336" s="58">
        <v>0</v>
      </c>
      <c r="BB336" s="58">
        <v>370279.79</v>
      </c>
      <c r="BC336" s="58">
        <v>1291352.23</v>
      </c>
      <c r="BD336" s="58">
        <v>870932.37</v>
      </c>
      <c r="BE336" s="58">
        <v>617562.59999999986</v>
      </c>
      <c r="BF336" s="58">
        <v>0</v>
      </c>
      <c r="BG336" s="58">
        <v>0</v>
      </c>
      <c r="BH336" s="58">
        <v>0</v>
      </c>
      <c r="BI336" s="58">
        <v>0</v>
      </c>
      <c r="BJ336" s="58">
        <v>0</v>
      </c>
      <c r="BK336" s="58">
        <v>0</v>
      </c>
      <c r="BL336" s="58">
        <v>2105233.27</v>
      </c>
      <c r="BM336" s="58">
        <v>2019762.93</v>
      </c>
      <c r="BN336" s="58">
        <v>1808393.9300000002</v>
      </c>
      <c r="BO336" s="58">
        <v>662750.49999999988</v>
      </c>
      <c r="BP336" s="58">
        <v>727798.89</v>
      </c>
      <c r="BQ336" s="58">
        <v>376694.73</v>
      </c>
      <c r="BR336" s="58">
        <v>377362.69000000006</v>
      </c>
      <c r="BS336" s="58">
        <v>1335161.49</v>
      </c>
      <c r="BT336" s="58">
        <v>3549306.8199999994</v>
      </c>
      <c r="BU336" s="58">
        <v>0</v>
      </c>
      <c r="BV336" s="58">
        <v>0</v>
      </c>
      <c r="BW336" s="58">
        <v>0</v>
      </c>
      <c r="BX336" s="58">
        <v>0</v>
      </c>
      <c r="BY336" s="58">
        <v>1891348.77</v>
      </c>
      <c r="BZ336" s="58">
        <v>447648.38999999996</v>
      </c>
      <c r="CA336" s="58">
        <v>1676320.3099999994</v>
      </c>
      <c r="CB336" s="58">
        <v>1006815.2599999997</v>
      </c>
      <c r="CC336" s="58">
        <v>1144582.8599999996</v>
      </c>
    </row>
    <row r="337" spans="1:81" ht="12.75" customHeight="1" x14ac:dyDescent="0.2">
      <c r="A337" s="4"/>
      <c r="B337" s="5"/>
      <c r="C337" s="5" t="s">
        <v>448</v>
      </c>
      <c r="D337" s="59">
        <v>664066096.56000006</v>
      </c>
      <c r="E337" s="59">
        <v>639529537.44000006</v>
      </c>
      <c r="F337" s="59">
        <v>488347872.13999993</v>
      </c>
      <c r="G337" s="59">
        <v>151181665.30000001</v>
      </c>
      <c r="H337" s="59">
        <v>20578908.649999999</v>
      </c>
      <c r="I337" s="59">
        <v>3957650.4699999997</v>
      </c>
      <c r="J337" s="59">
        <v>646429688.1500001</v>
      </c>
      <c r="K337" s="59">
        <v>625850779.5</v>
      </c>
      <c r="L337" s="59">
        <v>480244603.12999994</v>
      </c>
      <c r="M337" s="59">
        <v>145606176.36999997</v>
      </c>
      <c r="N337" s="59">
        <v>20578908.649999999</v>
      </c>
      <c r="O337" s="59">
        <v>500823511.77999997</v>
      </c>
      <c r="P337" s="59">
        <v>0</v>
      </c>
      <c r="Q337" s="59">
        <v>0</v>
      </c>
      <c r="R337" s="59">
        <v>0</v>
      </c>
      <c r="S337" s="59">
        <v>0</v>
      </c>
      <c r="T337" s="59">
        <v>13678757.939999999</v>
      </c>
      <c r="U337" s="59">
        <v>8103269.0099999998</v>
      </c>
      <c r="V337" s="59">
        <v>5575488.9300000006</v>
      </c>
      <c r="W337" s="59">
        <v>13678757.939999999</v>
      </c>
      <c r="X337" s="59">
        <v>13678757.939999999</v>
      </c>
      <c r="Y337" s="59">
        <v>8103269.0099999998</v>
      </c>
      <c r="Z337" s="59">
        <v>5575488.9300000006</v>
      </c>
      <c r="AA337" s="59">
        <v>3957650.4699999997</v>
      </c>
      <c r="AB337" s="59">
        <v>82538636.629999995</v>
      </c>
      <c r="AC337" s="59">
        <v>20593104.280000001</v>
      </c>
      <c r="AD337" s="59">
        <v>17292337.329999998</v>
      </c>
      <c r="AE337" s="59">
        <v>178376529.91999999</v>
      </c>
      <c r="AF337" s="59">
        <v>4267665.25</v>
      </c>
      <c r="AG337" s="59">
        <v>13027465.789999999</v>
      </c>
      <c r="AH337" s="59">
        <v>71178790.549999997</v>
      </c>
      <c r="AI337" s="59">
        <v>47395917.259999998</v>
      </c>
      <c r="AJ337" s="59">
        <v>15429250.459999999</v>
      </c>
      <c r="AK337" s="59">
        <v>100095033.37</v>
      </c>
      <c r="AL337" s="59">
        <v>25855502.209999997</v>
      </c>
      <c r="AM337" s="59">
        <v>20578908.649999999</v>
      </c>
      <c r="AN337" s="59">
        <v>14415590.140000002</v>
      </c>
      <c r="AO337" s="59">
        <v>1745072.8300000003</v>
      </c>
      <c r="AP337" s="59">
        <v>1636412.76</v>
      </c>
      <c r="AQ337" s="145">
        <v>1705209.27</v>
      </c>
      <c r="AR337" s="59">
        <v>3978342.9900000007</v>
      </c>
      <c r="AS337" s="59">
        <v>3274604.05</v>
      </c>
      <c r="AT337" s="59">
        <v>4459672.6900000004</v>
      </c>
      <c r="AU337" s="59">
        <v>2092918.3099999996</v>
      </c>
      <c r="AV337" s="59">
        <v>692570.14</v>
      </c>
      <c r="AW337" s="59">
        <v>6140472.0099999998</v>
      </c>
      <c r="AX337" s="59">
        <v>2509515.5199999996</v>
      </c>
      <c r="AY337" s="59">
        <v>1928593.1500000001</v>
      </c>
      <c r="AZ337" s="59">
        <v>2160019.4500000002</v>
      </c>
      <c r="BA337" s="59">
        <v>0</v>
      </c>
      <c r="BB337" s="59">
        <v>342870.56</v>
      </c>
      <c r="BC337" s="59">
        <v>1291352.23</v>
      </c>
      <c r="BD337" s="59">
        <v>836168.76</v>
      </c>
      <c r="BE337" s="59">
        <v>591161.59</v>
      </c>
      <c r="BF337" s="59">
        <v>0</v>
      </c>
      <c r="BG337" s="59">
        <v>0</v>
      </c>
      <c r="BH337" s="59">
        <v>0</v>
      </c>
      <c r="BI337" s="59">
        <v>0</v>
      </c>
      <c r="BJ337" s="59">
        <v>0</v>
      </c>
      <c r="BK337" s="59">
        <v>0</v>
      </c>
      <c r="BL337" s="59">
        <v>1924328.7</v>
      </c>
      <c r="BM337" s="59">
        <v>1882585.1900000002</v>
      </c>
      <c r="BN337" s="59">
        <v>1767744.75</v>
      </c>
      <c r="BO337" s="59">
        <v>627309.4</v>
      </c>
      <c r="BP337" s="59">
        <v>697924.80999999994</v>
      </c>
      <c r="BQ337" s="59">
        <v>343393.83999999997</v>
      </c>
      <c r="BR337" s="59">
        <v>359024.53</v>
      </c>
      <c r="BS337" s="59">
        <v>1292299.68</v>
      </c>
      <c r="BT337" s="59">
        <v>2990485.37</v>
      </c>
      <c r="BU337" s="59">
        <v>0</v>
      </c>
      <c r="BV337" s="59">
        <v>0</v>
      </c>
      <c r="BW337" s="59">
        <v>0</v>
      </c>
      <c r="BX337" s="59">
        <v>0</v>
      </c>
      <c r="BY337" s="59">
        <v>1793661.67</v>
      </c>
      <c r="BZ337" s="59">
        <v>409916.19999999995</v>
      </c>
      <c r="CA337" s="59">
        <v>1525513.23</v>
      </c>
      <c r="CB337" s="59">
        <v>925290.50999999989</v>
      </c>
      <c r="CC337" s="59">
        <v>1096930.5299999998</v>
      </c>
    </row>
    <row r="338" spans="1:81" ht="12.75" customHeight="1" x14ac:dyDescent="0.2">
      <c r="A338" s="4"/>
      <c r="B338" s="5"/>
      <c r="C338" s="5" t="s">
        <v>449</v>
      </c>
      <c r="D338" s="60">
        <v>32775090.760000005</v>
      </c>
      <c r="E338" s="60">
        <v>30519308.270000003</v>
      </c>
      <c r="F338" s="60">
        <v>23280539.709999997</v>
      </c>
      <c r="G338" s="60">
        <v>7238768.5600000005</v>
      </c>
      <c r="H338" s="60">
        <v>1938066.1400000004</v>
      </c>
      <c r="I338" s="60">
        <v>317716.34999999998</v>
      </c>
      <c r="J338" s="60">
        <v>31282318.329999994</v>
      </c>
      <c r="K338" s="60">
        <v>29344252.190000005</v>
      </c>
      <c r="L338" s="60">
        <v>22853121.870000001</v>
      </c>
      <c r="M338" s="60">
        <v>6491130.3200000012</v>
      </c>
      <c r="N338" s="60">
        <v>1938066.1400000004</v>
      </c>
      <c r="O338" s="60">
        <v>24791188.009999998</v>
      </c>
      <c r="P338" s="60">
        <v>0</v>
      </c>
      <c r="Q338" s="60">
        <v>0</v>
      </c>
      <c r="R338" s="60">
        <v>0</v>
      </c>
      <c r="S338" s="60">
        <v>0</v>
      </c>
      <c r="T338" s="60">
        <v>1175056.08</v>
      </c>
      <c r="U338" s="60">
        <v>427417.84000000014</v>
      </c>
      <c r="V338" s="60">
        <v>747638.24000000034</v>
      </c>
      <c r="W338" s="60">
        <v>1175056.08</v>
      </c>
      <c r="X338" s="60">
        <v>1175056.08</v>
      </c>
      <c r="Y338" s="60">
        <v>427417.84000000014</v>
      </c>
      <c r="Z338" s="60">
        <v>747638.24000000034</v>
      </c>
      <c r="AA338" s="60">
        <v>317716.34999999998</v>
      </c>
      <c r="AB338" s="60">
        <v>3800208.66</v>
      </c>
      <c r="AC338" s="60">
        <v>712500.87000000011</v>
      </c>
      <c r="AD338" s="60">
        <v>812655.36999999988</v>
      </c>
      <c r="AE338" s="60">
        <v>8281417</v>
      </c>
      <c r="AF338" s="60">
        <v>0</v>
      </c>
      <c r="AG338" s="60">
        <v>152783.31</v>
      </c>
      <c r="AH338" s="60">
        <v>3427533.88</v>
      </c>
      <c r="AI338" s="60">
        <v>1597817.9899999998</v>
      </c>
      <c r="AJ338" s="60">
        <v>750707.98</v>
      </c>
      <c r="AK338" s="60">
        <v>5841862.3900000006</v>
      </c>
      <c r="AL338" s="60">
        <v>1345185.95</v>
      </c>
      <c r="AM338" s="60">
        <v>1938066.1400000004</v>
      </c>
      <c r="AN338" s="60">
        <v>514190.85</v>
      </c>
      <c r="AO338" s="60">
        <v>42877.37999999999</v>
      </c>
      <c r="AP338" s="60">
        <v>122663.40999999999</v>
      </c>
      <c r="AQ338" s="146">
        <v>112765.26999999999</v>
      </c>
      <c r="AR338" s="60">
        <v>240011.15999999997</v>
      </c>
      <c r="AS338" s="60">
        <v>266111.34999999998</v>
      </c>
      <c r="AT338" s="60">
        <v>351449.82</v>
      </c>
      <c r="AU338" s="60">
        <v>111843.44</v>
      </c>
      <c r="AV338" s="60">
        <v>14719.599999999999</v>
      </c>
      <c r="AW338" s="60">
        <v>289678.55</v>
      </c>
      <c r="AX338" s="60">
        <v>186792.84999999998</v>
      </c>
      <c r="AY338" s="60">
        <v>127137.43000000001</v>
      </c>
      <c r="AZ338" s="60">
        <v>152763.83000000002</v>
      </c>
      <c r="BA338" s="60">
        <v>0</v>
      </c>
      <c r="BB338" s="60">
        <v>27409.23</v>
      </c>
      <c r="BC338" s="60">
        <v>0</v>
      </c>
      <c r="BD338" s="60">
        <v>34763.609999999993</v>
      </c>
      <c r="BE338" s="60">
        <v>26401.01</v>
      </c>
      <c r="BF338" s="60">
        <v>0</v>
      </c>
      <c r="BG338" s="60">
        <v>0</v>
      </c>
      <c r="BH338" s="60">
        <v>0</v>
      </c>
      <c r="BI338" s="60">
        <v>0</v>
      </c>
      <c r="BJ338" s="60">
        <v>0</v>
      </c>
      <c r="BK338" s="60">
        <v>0</v>
      </c>
      <c r="BL338" s="60">
        <v>180904.56999999998</v>
      </c>
      <c r="BM338" s="60">
        <v>137177.74000000002</v>
      </c>
      <c r="BN338" s="60">
        <v>40649.180000000008</v>
      </c>
      <c r="BO338" s="60">
        <v>35441.100000000006</v>
      </c>
      <c r="BP338" s="60">
        <v>29874.080000000002</v>
      </c>
      <c r="BQ338" s="60">
        <v>33300.89</v>
      </c>
      <c r="BR338" s="60">
        <v>18338.16</v>
      </c>
      <c r="BS338" s="60">
        <v>42861.810000000012</v>
      </c>
      <c r="BT338" s="60">
        <v>558821.44999999995</v>
      </c>
      <c r="BU338" s="60">
        <v>0</v>
      </c>
      <c r="BV338" s="60">
        <v>0</v>
      </c>
      <c r="BW338" s="60">
        <v>0</v>
      </c>
      <c r="BX338" s="60">
        <v>0</v>
      </c>
      <c r="BY338" s="60">
        <v>97687.1</v>
      </c>
      <c r="BZ338" s="60">
        <v>37732.19</v>
      </c>
      <c r="CA338" s="60">
        <v>150807.07999999999</v>
      </c>
      <c r="CB338" s="60">
        <v>81524.749999999971</v>
      </c>
      <c r="CC338" s="60">
        <v>47652.33</v>
      </c>
    </row>
    <row r="339" spans="1:81" ht="12.75" customHeight="1" x14ac:dyDescent="0.2">
      <c r="A339" s="4"/>
      <c r="B339" s="5"/>
      <c r="C339" s="5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146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0"/>
    </row>
    <row r="340" spans="1:81" ht="12.75" customHeight="1" x14ac:dyDescent="0.2">
      <c r="A340" s="16"/>
      <c r="B340" s="17" t="s">
        <v>450</v>
      </c>
      <c r="C340" s="17"/>
      <c r="D340" s="58">
        <v>696841187.31999993</v>
      </c>
      <c r="E340" s="58">
        <v>670048845.70000017</v>
      </c>
      <c r="F340" s="58">
        <v>511628411.87000012</v>
      </c>
      <c r="G340" s="58">
        <v>158420433.82999998</v>
      </c>
      <c r="H340" s="58">
        <v>22516974.830000002</v>
      </c>
      <c r="I340" s="58">
        <v>4275366.79</v>
      </c>
      <c r="J340" s="58">
        <v>677712006.58000004</v>
      </c>
      <c r="K340" s="58">
        <v>655195031.75000012</v>
      </c>
      <c r="L340" s="58">
        <v>503097725.0800001</v>
      </c>
      <c r="M340" s="58">
        <v>152097306.66999999</v>
      </c>
      <c r="N340" s="58">
        <v>22516974.830000002</v>
      </c>
      <c r="O340" s="58">
        <v>525614699.91000009</v>
      </c>
      <c r="P340" s="58">
        <v>0</v>
      </c>
      <c r="Q340" s="58">
        <v>0</v>
      </c>
      <c r="R340" s="58">
        <v>0</v>
      </c>
      <c r="S340" s="58">
        <v>0</v>
      </c>
      <c r="T340" s="58">
        <v>14853813.949999999</v>
      </c>
      <c r="U340" s="58">
        <v>8530686.790000001</v>
      </c>
      <c r="V340" s="58">
        <v>6323127.1600000011</v>
      </c>
      <c r="W340" s="58">
        <v>14853813.949999999</v>
      </c>
      <c r="X340" s="58">
        <v>14853813.949999999</v>
      </c>
      <c r="Y340" s="58">
        <v>8530686.790000001</v>
      </c>
      <c r="Z340" s="58">
        <v>6323127.1600000011</v>
      </c>
      <c r="AA340" s="58">
        <v>4275366.79</v>
      </c>
      <c r="AB340" s="58">
        <v>86338845.330000013</v>
      </c>
      <c r="AC340" s="58">
        <v>21305605.120000001</v>
      </c>
      <c r="AD340" s="58">
        <v>18104992.66</v>
      </c>
      <c r="AE340" s="58">
        <v>186657946.93000001</v>
      </c>
      <c r="AF340" s="58">
        <v>4267665.24</v>
      </c>
      <c r="AG340" s="58">
        <v>13180249.090000002</v>
      </c>
      <c r="AH340" s="58">
        <v>74606324.460000008</v>
      </c>
      <c r="AI340" s="58">
        <v>48993735.229999997</v>
      </c>
      <c r="AJ340" s="58">
        <v>16179958.449999997</v>
      </c>
      <c r="AK340" s="58">
        <v>105936895.79000001</v>
      </c>
      <c r="AL340" s="58">
        <v>27200688.170000006</v>
      </c>
      <c r="AM340" s="58">
        <v>22516974.830000002</v>
      </c>
      <c r="AN340" s="58">
        <v>14929780.999999998</v>
      </c>
      <c r="AO340" s="58">
        <v>1787950.2299999997</v>
      </c>
      <c r="AP340" s="58">
        <v>1759076.1500000001</v>
      </c>
      <c r="AQ340" s="144">
        <v>1817974.5700000003</v>
      </c>
      <c r="AR340" s="58">
        <v>4218354.16</v>
      </c>
      <c r="AS340" s="58">
        <v>3540715.38</v>
      </c>
      <c r="AT340" s="58">
        <v>4811122.5</v>
      </c>
      <c r="AU340" s="58">
        <v>2204761.7599999998</v>
      </c>
      <c r="AV340" s="58">
        <v>707289.76000000013</v>
      </c>
      <c r="AW340" s="58">
        <v>6430150.5599999996</v>
      </c>
      <c r="AX340" s="58">
        <v>2696308.34</v>
      </c>
      <c r="AY340" s="58">
        <v>2055730.5799999998</v>
      </c>
      <c r="AZ340" s="58">
        <v>2312783.29</v>
      </c>
      <c r="BA340" s="58">
        <v>0</v>
      </c>
      <c r="BB340" s="58">
        <v>370279.8</v>
      </c>
      <c r="BC340" s="58">
        <v>1291352.23</v>
      </c>
      <c r="BD340" s="58">
        <v>870932.37000000011</v>
      </c>
      <c r="BE340" s="58">
        <v>617562.6</v>
      </c>
      <c r="BF340" s="58">
        <v>0</v>
      </c>
      <c r="BG340" s="58">
        <v>0</v>
      </c>
      <c r="BH340" s="58">
        <v>0</v>
      </c>
      <c r="BI340" s="58">
        <v>0</v>
      </c>
      <c r="BJ340" s="58">
        <v>0</v>
      </c>
      <c r="BK340" s="58">
        <v>0</v>
      </c>
      <c r="BL340" s="58">
        <v>2105233.2400000002</v>
      </c>
      <c r="BM340" s="58">
        <v>2019762.94</v>
      </c>
      <c r="BN340" s="58">
        <v>1808393.92</v>
      </c>
      <c r="BO340" s="58">
        <v>662750.51</v>
      </c>
      <c r="BP340" s="58">
        <v>727798.8899999999</v>
      </c>
      <c r="BQ340" s="58">
        <v>376694.69</v>
      </c>
      <c r="BR340" s="58">
        <v>377362.69000000006</v>
      </c>
      <c r="BS340" s="58">
        <v>1335161.4699999997</v>
      </c>
      <c r="BT340" s="58">
        <v>3549306.8400000003</v>
      </c>
      <c r="BU340" s="58">
        <v>0</v>
      </c>
      <c r="BV340" s="58">
        <v>0</v>
      </c>
      <c r="BW340" s="58">
        <v>0</v>
      </c>
      <c r="BX340" s="58">
        <v>0</v>
      </c>
      <c r="BY340" s="58">
        <v>1891348.76</v>
      </c>
      <c r="BZ340" s="58">
        <v>447648.39999999997</v>
      </c>
      <c r="CA340" s="58">
        <v>1676320.3100000003</v>
      </c>
      <c r="CB340" s="58">
        <v>1006815.27</v>
      </c>
      <c r="CC340" s="58">
        <v>1144582.81</v>
      </c>
    </row>
    <row r="341" spans="1:81" ht="12.75" customHeight="1" x14ac:dyDescent="0.2">
      <c r="A341" s="4"/>
      <c r="B341" s="5"/>
      <c r="C341" s="5" t="s">
        <v>451</v>
      </c>
      <c r="D341" s="60">
        <v>630178090.91999996</v>
      </c>
      <c r="E341" s="60">
        <v>607369262.59000015</v>
      </c>
      <c r="F341" s="60">
        <v>462055185.37000012</v>
      </c>
      <c r="G341" s="60">
        <v>145314077.22</v>
      </c>
      <c r="H341" s="60">
        <v>19049033.460000001</v>
      </c>
      <c r="I341" s="60">
        <v>3759794.8699999996</v>
      </c>
      <c r="J341" s="60">
        <v>614218819.6500001</v>
      </c>
      <c r="K341" s="60">
        <v>595169786.19000018</v>
      </c>
      <c r="L341" s="60">
        <v>455183792.8900001</v>
      </c>
      <c r="M341" s="60">
        <v>139985993.29999998</v>
      </c>
      <c r="N341" s="60">
        <v>19049033.460000001</v>
      </c>
      <c r="O341" s="60">
        <v>474232826.35000008</v>
      </c>
      <c r="P341" s="60">
        <v>0</v>
      </c>
      <c r="Q341" s="60">
        <v>0</v>
      </c>
      <c r="R341" s="60">
        <v>0</v>
      </c>
      <c r="S341" s="60">
        <v>0</v>
      </c>
      <c r="T341" s="60">
        <v>12199476.399999999</v>
      </c>
      <c r="U341" s="60">
        <v>6871392.4800000014</v>
      </c>
      <c r="V341" s="60">
        <v>5328083.9200000009</v>
      </c>
      <c r="W341" s="60">
        <v>12199476.399999999</v>
      </c>
      <c r="X341" s="60">
        <v>12199476.399999999</v>
      </c>
      <c r="Y341" s="60">
        <v>6871392.4800000014</v>
      </c>
      <c r="Z341" s="60">
        <v>5328083.9200000009</v>
      </c>
      <c r="AA341" s="60">
        <v>3759794.8699999996</v>
      </c>
      <c r="AB341" s="60">
        <v>78604347.210000008</v>
      </c>
      <c r="AC341" s="60">
        <v>20194406.66</v>
      </c>
      <c r="AD341" s="60">
        <v>16207188.280000001</v>
      </c>
      <c r="AE341" s="60">
        <v>169467594.26000002</v>
      </c>
      <c r="AF341" s="60">
        <v>4258965.67</v>
      </c>
      <c r="AG341" s="60">
        <v>12596551.370000001</v>
      </c>
      <c r="AH341" s="60">
        <v>68810069.600000009</v>
      </c>
      <c r="AI341" s="60">
        <v>44124305.030000001</v>
      </c>
      <c r="AJ341" s="60">
        <v>14802456.329999998</v>
      </c>
      <c r="AK341" s="60">
        <v>93527233.620000005</v>
      </c>
      <c r="AL341" s="60">
        <v>24604296.130000006</v>
      </c>
      <c r="AM341" s="60">
        <v>19049033.460000001</v>
      </c>
      <c r="AN341" s="60">
        <v>14147068.219999999</v>
      </c>
      <c r="AO341" s="60">
        <v>1694006.8299999998</v>
      </c>
      <c r="AP341" s="60">
        <v>1578054.2600000002</v>
      </c>
      <c r="AQ341" s="146">
        <v>1549366.2600000002</v>
      </c>
      <c r="AR341" s="60">
        <v>3843162.86</v>
      </c>
      <c r="AS341" s="60">
        <v>3060829.36</v>
      </c>
      <c r="AT341" s="60">
        <v>4374770.0200000005</v>
      </c>
      <c r="AU341" s="60">
        <v>2006853.94</v>
      </c>
      <c r="AV341" s="60">
        <v>657293.1100000001</v>
      </c>
      <c r="AW341" s="60">
        <v>5866334.1299999999</v>
      </c>
      <c r="AX341" s="60">
        <v>2378852.13</v>
      </c>
      <c r="AY341" s="60">
        <v>1884990.7599999998</v>
      </c>
      <c r="AZ341" s="60">
        <v>1959914.9700000002</v>
      </c>
      <c r="BA341" s="60">
        <v>0</v>
      </c>
      <c r="BB341" s="60">
        <v>334398.3</v>
      </c>
      <c r="BC341" s="60">
        <v>1260964.1599999999</v>
      </c>
      <c r="BD341" s="60">
        <v>794963.59000000008</v>
      </c>
      <c r="BE341" s="60">
        <v>580549.13</v>
      </c>
      <c r="BF341" s="60">
        <v>0</v>
      </c>
      <c r="BG341" s="60">
        <v>0</v>
      </c>
      <c r="BH341" s="60">
        <v>0</v>
      </c>
      <c r="BI341" s="60">
        <v>0</v>
      </c>
      <c r="BJ341" s="60">
        <v>0</v>
      </c>
      <c r="BK341" s="60">
        <v>0</v>
      </c>
      <c r="BL341" s="60">
        <v>1735684.1800000002</v>
      </c>
      <c r="BM341" s="60">
        <v>1779505.94</v>
      </c>
      <c r="BN341" s="60">
        <v>1035565.62</v>
      </c>
      <c r="BO341" s="60">
        <v>558912.06000000006</v>
      </c>
      <c r="BP341" s="60">
        <v>674738.5199999999</v>
      </c>
      <c r="BQ341" s="60">
        <v>317644.64</v>
      </c>
      <c r="BR341" s="60">
        <v>345457.98000000004</v>
      </c>
      <c r="BS341" s="60">
        <v>1202398.5299999998</v>
      </c>
      <c r="BT341" s="60">
        <v>2885475.3600000003</v>
      </c>
      <c r="BU341" s="60">
        <v>0</v>
      </c>
      <c r="BV341" s="60">
        <v>0</v>
      </c>
      <c r="BW341" s="60">
        <v>0</v>
      </c>
      <c r="BX341" s="60">
        <v>0</v>
      </c>
      <c r="BY341" s="60">
        <v>1664093.57</v>
      </c>
      <c r="BZ341" s="60">
        <v>388526.1</v>
      </c>
      <c r="CA341" s="60">
        <v>1429767.7000000002</v>
      </c>
      <c r="CB341" s="60">
        <v>903344.59000000008</v>
      </c>
      <c r="CC341" s="60">
        <v>1038156.48</v>
      </c>
    </row>
    <row r="342" spans="1:81" ht="12.75" customHeight="1" x14ac:dyDescent="0.2">
      <c r="A342" s="4"/>
      <c r="B342" s="5"/>
      <c r="C342" s="5" t="s">
        <v>452</v>
      </c>
      <c r="D342" s="60">
        <v>66663096.399999999</v>
      </c>
      <c r="E342" s="60">
        <v>62679583.109999985</v>
      </c>
      <c r="F342" s="60">
        <v>49573226.500000015</v>
      </c>
      <c r="G342" s="60">
        <v>13106356.609999999</v>
      </c>
      <c r="H342" s="60">
        <v>3467941.370000001</v>
      </c>
      <c r="I342" s="60">
        <v>515571.92000000004</v>
      </c>
      <c r="J342" s="60">
        <v>63493186.92999997</v>
      </c>
      <c r="K342" s="60">
        <v>60025245.55999998</v>
      </c>
      <c r="L342" s="60">
        <v>47913932.190000005</v>
      </c>
      <c r="M342" s="60">
        <v>12111313.370000003</v>
      </c>
      <c r="N342" s="60">
        <v>3467941.370000001</v>
      </c>
      <c r="O342" s="60">
        <v>51381873.560000002</v>
      </c>
      <c r="P342" s="60">
        <v>0</v>
      </c>
      <c r="Q342" s="60">
        <v>0</v>
      </c>
      <c r="R342" s="60">
        <v>0</v>
      </c>
      <c r="S342" s="60">
        <v>0</v>
      </c>
      <c r="T342" s="60">
        <v>2654337.5499999998</v>
      </c>
      <c r="U342" s="60">
        <v>1659294.3099999996</v>
      </c>
      <c r="V342" s="60">
        <v>995043.23999999987</v>
      </c>
      <c r="W342" s="60">
        <v>2654337.5499999998</v>
      </c>
      <c r="X342" s="60">
        <v>2654337.5499999998</v>
      </c>
      <c r="Y342" s="60">
        <v>1659294.3099999996</v>
      </c>
      <c r="Z342" s="60">
        <v>995043.23999999987</v>
      </c>
      <c r="AA342" s="60">
        <v>515571.92000000004</v>
      </c>
      <c r="AB342" s="60">
        <v>7734498.1199999992</v>
      </c>
      <c r="AC342" s="60">
        <v>1111198.4599999997</v>
      </c>
      <c r="AD342" s="60">
        <v>1897804.3800000001</v>
      </c>
      <c r="AE342" s="60">
        <v>17190352.669999998</v>
      </c>
      <c r="AF342" s="60">
        <v>8699.57</v>
      </c>
      <c r="AG342" s="60">
        <v>583697.72000000009</v>
      </c>
      <c r="AH342" s="60">
        <v>5796254.8599999994</v>
      </c>
      <c r="AI342" s="60">
        <v>4869430.1999999983</v>
      </c>
      <c r="AJ342" s="60">
        <v>1377502.1199999999</v>
      </c>
      <c r="AK342" s="60">
        <v>12409662.170000006</v>
      </c>
      <c r="AL342" s="60">
        <v>2596392.04</v>
      </c>
      <c r="AM342" s="60">
        <v>3467941.370000001</v>
      </c>
      <c r="AN342" s="60">
        <v>782712.78000000014</v>
      </c>
      <c r="AO342" s="60">
        <v>93943.39999999998</v>
      </c>
      <c r="AP342" s="60">
        <v>181021.88999999998</v>
      </c>
      <c r="AQ342" s="146">
        <v>268608.31</v>
      </c>
      <c r="AR342" s="60">
        <v>375191.29999999993</v>
      </c>
      <c r="AS342" s="60">
        <v>479886.02</v>
      </c>
      <c r="AT342" s="60">
        <v>436352.48</v>
      </c>
      <c r="AU342" s="60">
        <v>197907.82</v>
      </c>
      <c r="AV342" s="60">
        <v>49996.650000000009</v>
      </c>
      <c r="AW342" s="60">
        <v>563816.42999999993</v>
      </c>
      <c r="AX342" s="60">
        <v>317456.20999999996</v>
      </c>
      <c r="AY342" s="60">
        <v>170739.82</v>
      </c>
      <c r="AZ342" s="60">
        <v>352868.31999999995</v>
      </c>
      <c r="BA342" s="60">
        <v>0</v>
      </c>
      <c r="BB342" s="60">
        <v>35881.5</v>
      </c>
      <c r="BC342" s="60">
        <v>30388.07</v>
      </c>
      <c r="BD342" s="60">
        <v>75968.780000000013</v>
      </c>
      <c r="BE342" s="60">
        <v>37013.47</v>
      </c>
      <c r="BF342" s="60">
        <v>0</v>
      </c>
      <c r="BG342" s="60">
        <v>0</v>
      </c>
      <c r="BH342" s="60">
        <v>0</v>
      </c>
      <c r="BI342" s="60">
        <v>0</v>
      </c>
      <c r="BJ342" s="60">
        <v>0</v>
      </c>
      <c r="BK342" s="60">
        <v>0</v>
      </c>
      <c r="BL342" s="60">
        <v>369549.05999999994</v>
      </c>
      <c r="BM342" s="60">
        <v>240257</v>
      </c>
      <c r="BN342" s="60">
        <v>772828.29999999993</v>
      </c>
      <c r="BO342" s="60">
        <v>103838.45</v>
      </c>
      <c r="BP342" s="60">
        <v>53060.37</v>
      </c>
      <c r="BQ342" s="60">
        <v>59050.049999999996</v>
      </c>
      <c r="BR342" s="60">
        <v>31904.71</v>
      </c>
      <c r="BS342" s="60">
        <v>132762.93999999997</v>
      </c>
      <c r="BT342" s="60">
        <v>663831.48</v>
      </c>
      <c r="BU342" s="60">
        <v>0</v>
      </c>
      <c r="BV342" s="60">
        <v>0</v>
      </c>
      <c r="BW342" s="60">
        <v>0</v>
      </c>
      <c r="BX342" s="60">
        <v>0</v>
      </c>
      <c r="BY342" s="60">
        <v>227255.19000000003</v>
      </c>
      <c r="BZ342" s="60">
        <v>59122.299999999988</v>
      </c>
      <c r="CA342" s="60">
        <v>246552.61000000002</v>
      </c>
      <c r="CB342" s="60">
        <v>103470.67999999998</v>
      </c>
      <c r="CC342" s="60">
        <v>106426.32999999999</v>
      </c>
    </row>
    <row r="343" spans="1:81" ht="12.75" customHeight="1" x14ac:dyDescent="0.2">
      <c r="A343" s="4"/>
      <c r="B343" s="5"/>
      <c r="C343" s="5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146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0"/>
    </row>
    <row r="344" spans="1:81" ht="12.75" customHeight="1" x14ac:dyDescent="0.2">
      <c r="A344" s="16"/>
      <c r="B344" s="17" t="s">
        <v>453</v>
      </c>
      <c r="C344" s="17"/>
      <c r="D344" s="58">
        <v>42337745.330000006</v>
      </c>
      <c r="E344" s="58">
        <v>39840037.230000004</v>
      </c>
      <c r="F344" s="58">
        <v>30947926.670000002</v>
      </c>
      <c r="G344" s="58">
        <v>8892110.5600000005</v>
      </c>
      <c r="H344" s="58">
        <v>1913234.31</v>
      </c>
      <c r="I344" s="58">
        <v>584473.78999999992</v>
      </c>
      <c r="J344" s="58">
        <v>40395680.260000005</v>
      </c>
      <c r="K344" s="58">
        <v>38482445.950000003</v>
      </c>
      <c r="L344" s="58">
        <v>30114063.260000002</v>
      </c>
      <c r="M344" s="58">
        <v>8368382.6899999995</v>
      </c>
      <c r="N344" s="58">
        <v>1913234.31</v>
      </c>
      <c r="O344" s="58">
        <v>32027297.570000004</v>
      </c>
      <c r="P344" s="58">
        <v>0</v>
      </c>
      <c r="Q344" s="58">
        <v>0</v>
      </c>
      <c r="R344" s="58">
        <v>0</v>
      </c>
      <c r="S344" s="58">
        <v>0</v>
      </c>
      <c r="T344" s="58">
        <v>1357591.2800000003</v>
      </c>
      <c r="U344" s="58">
        <v>833863.41</v>
      </c>
      <c r="V344" s="58">
        <v>523727.87</v>
      </c>
      <c r="W344" s="58">
        <v>1357591.2800000003</v>
      </c>
      <c r="X344" s="58">
        <v>1357591.2800000003</v>
      </c>
      <c r="Y344" s="58">
        <v>833863.41</v>
      </c>
      <c r="Z344" s="58">
        <v>523727.87</v>
      </c>
      <c r="AA344" s="58">
        <v>584473.78999999992</v>
      </c>
      <c r="AB344" s="58">
        <v>4083674.4099999997</v>
      </c>
      <c r="AC344" s="58">
        <v>1006600.22</v>
      </c>
      <c r="AD344" s="58">
        <v>1003971.1100000001</v>
      </c>
      <c r="AE344" s="58">
        <v>13086062.359999999</v>
      </c>
      <c r="AF344" s="58">
        <v>32626.16</v>
      </c>
      <c r="AG344" s="58">
        <v>622102.35</v>
      </c>
      <c r="AH344" s="58">
        <v>4385986.2699999996</v>
      </c>
      <c r="AI344" s="58">
        <v>2301959.6800000002</v>
      </c>
      <c r="AJ344" s="58">
        <v>913696.88</v>
      </c>
      <c r="AK344" s="58">
        <v>6566591.96</v>
      </c>
      <c r="AL344" s="58">
        <v>1601043.01</v>
      </c>
      <c r="AM344" s="58">
        <v>1913234.31</v>
      </c>
      <c r="AN344" s="58">
        <v>566043.93000000005</v>
      </c>
      <c r="AO344" s="58">
        <v>88114.05</v>
      </c>
      <c r="AP344" s="58">
        <v>134894.09</v>
      </c>
      <c r="AQ344" s="144">
        <v>134932.83000000002</v>
      </c>
      <c r="AR344" s="58">
        <v>205998.19</v>
      </c>
      <c r="AS344" s="58">
        <v>328657.56</v>
      </c>
      <c r="AT344" s="58">
        <v>320801.83</v>
      </c>
      <c r="AU344" s="58">
        <v>155397.6</v>
      </c>
      <c r="AV344" s="58">
        <v>32260.5</v>
      </c>
      <c r="AW344" s="58">
        <v>229503.5</v>
      </c>
      <c r="AX344" s="58">
        <v>230018.34999999998</v>
      </c>
      <c r="AY344" s="58">
        <v>144221.59999999998</v>
      </c>
      <c r="AZ344" s="58">
        <v>182085.13</v>
      </c>
      <c r="BA344" s="58">
        <v>0</v>
      </c>
      <c r="BB344" s="58">
        <v>30675.62</v>
      </c>
      <c r="BC344" s="58">
        <v>16950.86</v>
      </c>
      <c r="BD344" s="58">
        <v>55715.43</v>
      </c>
      <c r="BE344" s="58">
        <v>21860.469999999998</v>
      </c>
      <c r="BF344" s="58">
        <v>0</v>
      </c>
      <c r="BG344" s="58">
        <v>0</v>
      </c>
      <c r="BH344" s="58">
        <v>0</v>
      </c>
      <c r="BI344" s="58">
        <v>0</v>
      </c>
      <c r="BJ344" s="58">
        <v>0</v>
      </c>
      <c r="BK344" s="58">
        <v>0</v>
      </c>
      <c r="BL344" s="58">
        <v>420637.54000000004</v>
      </c>
      <c r="BM344" s="58">
        <v>79193.36</v>
      </c>
      <c r="BN344" s="58">
        <v>109083.42000000001</v>
      </c>
      <c r="BO344" s="58">
        <v>39078.67</v>
      </c>
      <c r="BP344" s="58">
        <v>25909.360000000001</v>
      </c>
      <c r="BQ344" s="58">
        <v>31271.559999999998</v>
      </c>
      <c r="BR344" s="58">
        <v>14738.61</v>
      </c>
      <c r="BS344" s="58">
        <v>81009.149999999994</v>
      </c>
      <c r="BT344" s="58">
        <v>398524.34000000008</v>
      </c>
      <c r="BU344" s="58">
        <v>0</v>
      </c>
      <c r="BV344" s="58">
        <v>0</v>
      </c>
      <c r="BW344" s="58">
        <v>0</v>
      </c>
      <c r="BX344" s="58">
        <v>0</v>
      </c>
      <c r="BY344" s="58">
        <v>158145.26999999999</v>
      </c>
      <c r="BZ344" s="58">
        <v>74616.12</v>
      </c>
      <c r="CA344" s="58">
        <v>362045.85</v>
      </c>
      <c r="CB344" s="58">
        <v>83501.95</v>
      </c>
      <c r="CC344" s="58">
        <v>64309.869999999995</v>
      </c>
    </row>
    <row r="345" spans="1:81" ht="12.75" customHeight="1" x14ac:dyDescent="0.2">
      <c r="A345" s="4"/>
      <c r="B345" s="5"/>
      <c r="C345" s="5" t="s">
        <v>454</v>
      </c>
      <c r="D345" s="60">
        <v>37401354.380000003</v>
      </c>
      <c r="E345" s="60">
        <v>35290569.109999999</v>
      </c>
      <c r="F345" s="60">
        <v>27327198.130000003</v>
      </c>
      <c r="G345" s="60">
        <v>7963370.9799999986</v>
      </c>
      <c r="H345" s="60">
        <v>1675827.7899999998</v>
      </c>
      <c r="I345" s="60">
        <v>434957.48</v>
      </c>
      <c r="J345" s="60">
        <v>35823883.429999992</v>
      </c>
      <c r="K345" s="60">
        <v>34148055.640000001</v>
      </c>
      <c r="L345" s="60">
        <v>26662936.999999993</v>
      </c>
      <c r="M345" s="60">
        <v>7485118.6399999997</v>
      </c>
      <c r="N345" s="60">
        <v>1675827.7899999998</v>
      </c>
      <c r="O345" s="60">
        <v>28338764.790000003</v>
      </c>
      <c r="P345" s="60">
        <v>0</v>
      </c>
      <c r="Q345" s="60">
        <v>0</v>
      </c>
      <c r="R345" s="60">
        <v>0</v>
      </c>
      <c r="S345" s="60">
        <v>0</v>
      </c>
      <c r="T345" s="60">
        <v>1142513.47</v>
      </c>
      <c r="U345" s="60">
        <v>664261.13</v>
      </c>
      <c r="V345" s="60">
        <v>478252.33999999997</v>
      </c>
      <c r="W345" s="60">
        <v>1142513.47</v>
      </c>
      <c r="X345" s="60">
        <v>1142513.47</v>
      </c>
      <c r="Y345" s="60">
        <v>664261.13</v>
      </c>
      <c r="Z345" s="60">
        <v>478252.33999999997</v>
      </c>
      <c r="AA345" s="60">
        <v>434957.48</v>
      </c>
      <c r="AB345" s="60">
        <v>3733728.6</v>
      </c>
      <c r="AC345" s="60">
        <v>915666.31</v>
      </c>
      <c r="AD345" s="60">
        <v>846714.2300000001</v>
      </c>
      <c r="AE345" s="60">
        <v>11501313.189999998</v>
      </c>
      <c r="AF345" s="60">
        <v>21474.02</v>
      </c>
      <c r="AG345" s="60">
        <v>351592.5</v>
      </c>
      <c r="AH345" s="60">
        <v>4106881.61</v>
      </c>
      <c r="AI345" s="60">
        <v>2224586.13</v>
      </c>
      <c r="AJ345" s="60">
        <v>818620.41</v>
      </c>
      <c r="AK345" s="60">
        <v>5611551.9899999993</v>
      </c>
      <c r="AL345" s="60">
        <v>1513395.42</v>
      </c>
      <c r="AM345" s="60">
        <v>1675827.7899999998</v>
      </c>
      <c r="AN345" s="60">
        <v>534614.66999999993</v>
      </c>
      <c r="AO345" s="60">
        <v>59794.259999999995</v>
      </c>
      <c r="AP345" s="60">
        <v>116394.43</v>
      </c>
      <c r="AQ345" s="146">
        <v>117753.73999999999</v>
      </c>
      <c r="AR345" s="60">
        <v>183149.37</v>
      </c>
      <c r="AS345" s="60">
        <v>257597.45</v>
      </c>
      <c r="AT345" s="60">
        <v>306131.16000000003</v>
      </c>
      <c r="AU345" s="60">
        <v>125459.98000000001</v>
      </c>
      <c r="AV345" s="60">
        <v>21582.219999999998</v>
      </c>
      <c r="AW345" s="60">
        <v>201652.98</v>
      </c>
      <c r="AX345" s="60">
        <v>203315.31999999998</v>
      </c>
      <c r="AY345" s="60">
        <v>100111.59</v>
      </c>
      <c r="AZ345" s="60">
        <v>178197.63</v>
      </c>
      <c r="BA345" s="60">
        <v>0</v>
      </c>
      <c r="BB345" s="60">
        <v>24185.690000000002</v>
      </c>
      <c r="BC345" s="60">
        <v>11816.74</v>
      </c>
      <c r="BD345" s="60">
        <v>45256.36</v>
      </c>
      <c r="BE345" s="60">
        <v>15517.64</v>
      </c>
      <c r="BF345" s="60">
        <v>0</v>
      </c>
      <c r="BG345" s="60">
        <v>0</v>
      </c>
      <c r="BH345" s="60">
        <v>0</v>
      </c>
      <c r="BI345" s="60">
        <v>0</v>
      </c>
      <c r="BJ345" s="60">
        <v>0</v>
      </c>
      <c r="BK345" s="60">
        <v>0</v>
      </c>
      <c r="BL345" s="60">
        <v>328051.23</v>
      </c>
      <c r="BM345" s="60">
        <v>76060.48000000001</v>
      </c>
      <c r="BN345" s="60">
        <v>80175.259999999995</v>
      </c>
      <c r="BO345" s="60">
        <v>34425.090000000004</v>
      </c>
      <c r="BP345" s="60">
        <v>14281.93</v>
      </c>
      <c r="BQ345" s="60">
        <v>26237.07</v>
      </c>
      <c r="BR345" s="60">
        <v>10363.359999999999</v>
      </c>
      <c r="BS345" s="60">
        <v>80972.14</v>
      </c>
      <c r="BT345" s="60">
        <v>365591.43</v>
      </c>
      <c r="BU345" s="60">
        <v>0</v>
      </c>
      <c r="BV345" s="60">
        <v>0</v>
      </c>
      <c r="BW345" s="60">
        <v>0</v>
      </c>
      <c r="BX345" s="60">
        <v>0</v>
      </c>
      <c r="BY345" s="60">
        <v>126355.47999999998</v>
      </c>
      <c r="BZ345" s="60">
        <v>36970.799999999996</v>
      </c>
      <c r="CA345" s="60">
        <v>267614.61</v>
      </c>
      <c r="CB345" s="60">
        <v>77278.789999999994</v>
      </c>
      <c r="CC345" s="60">
        <v>53093.279999999999</v>
      </c>
    </row>
    <row r="346" spans="1:81" ht="12.75" customHeight="1" x14ac:dyDescent="0.2">
      <c r="A346" s="4"/>
      <c r="B346" s="5"/>
      <c r="C346" s="5" t="s">
        <v>455</v>
      </c>
      <c r="D346" s="60">
        <v>8423800.4200000018</v>
      </c>
      <c r="E346" s="60">
        <v>7867965.8999999985</v>
      </c>
      <c r="F346" s="60">
        <v>6025593.5400000019</v>
      </c>
      <c r="G346" s="60">
        <v>1842372.36</v>
      </c>
      <c r="H346" s="60">
        <v>369713.20999999996</v>
      </c>
      <c r="I346" s="60">
        <v>186121.31000000003</v>
      </c>
      <c r="J346" s="60">
        <v>7959063.0399999982</v>
      </c>
      <c r="K346" s="60">
        <v>7589349.8299999982</v>
      </c>
      <c r="L346" s="60">
        <v>5822837.6800000016</v>
      </c>
      <c r="M346" s="60">
        <v>1766512.1500000001</v>
      </c>
      <c r="N346" s="60">
        <v>369713.20999999996</v>
      </c>
      <c r="O346" s="60">
        <v>6192550.8900000015</v>
      </c>
      <c r="P346" s="60">
        <v>0</v>
      </c>
      <c r="Q346" s="60">
        <v>0</v>
      </c>
      <c r="R346" s="60">
        <v>0</v>
      </c>
      <c r="S346" s="60">
        <v>0</v>
      </c>
      <c r="T346" s="60">
        <v>278616.07</v>
      </c>
      <c r="U346" s="60">
        <v>202755.86000000002</v>
      </c>
      <c r="V346" s="60">
        <v>75860.210000000006</v>
      </c>
      <c r="W346" s="60">
        <v>278616.07</v>
      </c>
      <c r="X346" s="60">
        <v>278616.07</v>
      </c>
      <c r="Y346" s="60">
        <v>202755.86000000002</v>
      </c>
      <c r="Z346" s="60">
        <v>75860.210000000006</v>
      </c>
      <c r="AA346" s="60">
        <v>186121.31000000003</v>
      </c>
      <c r="AB346" s="60">
        <v>887300.16999999993</v>
      </c>
      <c r="AC346" s="60">
        <v>280631.92</v>
      </c>
      <c r="AD346" s="60">
        <v>186004.87</v>
      </c>
      <c r="AE346" s="60">
        <v>1965691.23</v>
      </c>
      <c r="AF346" s="60">
        <v>21474.02</v>
      </c>
      <c r="AG346" s="60">
        <v>166894.15</v>
      </c>
      <c r="AH346" s="60">
        <v>877874.35000000009</v>
      </c>
      <c r="AI346" s="60">
        <v>518164.43999999994</v>
      </c>
      <c r="AJ346" s="60">
        <v>256130.73999999996</v>
      </c>
      <c r="AK346" s="60">
        <v>1398815.8800000001</v>
      </c>
      <c r="AL346" s="60">
        <v>338040.66</v>
      </c>
      <c r="AM346" s="60">
        <v>369713.20999999996</v>
      </c>
      <c r="AN346" s="60">
        <v>169895.53</v>
      </c>
      <c r="AO346" s="60">
        <v>26294.48</v>
      </c>
      <c r="AP346" s="60">
        <v>49118.71</v>
      </c>
      <c r="AQ346" s="146">
        <v>26665.7</v>
      </c>
      <c r="AR346" s="60">
        <v>67906.210000000006</v>
      </c>
      <c r="AS346" s="60">
        <v>44702.75</v>
      </c>
      <c r="AT346" s="60">
        <v>82693.3</v>
      </c>
      <c r="AU346" s="60">
        <v>34523.850000000006</v>
      </c>
      <c r="AV346" s="60">
        <v>6975.96</v>
      </c>
      <c r="AW346" s="60">
        <v>49016.94</v>
      </c>
      <c r="AX346" s="60">
        <v>32635.340000000004</v>
      </c>
      <c r="AY346" s="60">
        <v>29299.79</v>
      </c>
      <c r="AZ346" s="60">
        <v>35146.18</v>
      </c>
      <c r="BA346" s="60">
        <v>0</v>
      </c>
      <c r="BB346" s="60">
        <v>6683.5300000000007</v>
      </c>
      <c r="BC346" s="60">
        <v>9990.01</v>
      </c>
      <c r="BD346" s="60">
        <v>14211.149999999998</v>
      </c>
      <c r="BE346" s="60">
        <v>6567.9699999999993</v>
      </c>
      <c r="BF346" s="60">
        <v>0</v>
      </c>
      <c r="BG346" s="60">
        <v>0</v>
      </c>
      <c r="BH346" s="60">
        <v>0</v>
      </c>
      <c r="BI346" s="60">
        <v>0</v>
      </c>
      <c r="BJ346" s="60">
        <v>0</v>
      </c>
      <c r="BK346" s="60">
        <v>0</v>
      </c>
      <c r="BL346" s="60">
        <v>74168.51999999999</v>
      </c>
      <c r="BM346" s="60">
        <v>25820.15</v>
      </c>
      <c r="BN346" s="60">
        <v>42392.39</v>
      </c>
      <c r="BO346" s="60">
        <v>14132.070000000002</v>
      </c>
      <c r="BP346" s="60">
        <v>7335.1799999999994</v>
      </c>
      <c r="BQ346" s="60">
        <v>5651.82</v>
      </c>
      <c r="BR346" s="60">
        <v>4340.8099999999995</v>
      </c>
      <c r="BS346" s="60">
        <v>38822.569999999992</v>
      </c>
      <c r="BT346" s="60">
        <v>40047.43</v>
      </c>
      <c r="BU346" s="60">
        <v>0</v>
      </c>
      <c r="BV346" s="60">
        <v>0</v>
      </c>
      <c r="BW346" s="60">
        <v>0</v>
      </c>
      <c r="BX346" s="60">
        <v>0</v>
      </c>
      <c r="BY346" s="60">
        <v>25905.129999999997</v>
      </c>
      <c r="BZ346" s="60">
        <v>7054.89</v>
      </c>
      <c r="CA346" s="60">
        <v>151778.19</v>
      </c>
      <c r="CB346" s="60">
        <v>14000.770000000002</v>
      </c>
      <c r="CC346" s="60">
        <v>13287.46</v>
      </c>
    </row>
    <row r="347" spans="1:81" ht="12.75" customHeight="1" x14ac:dyDescent="0.2">
      <c r="A347" s="4"/>
      <c r="B347" s="5"/>
      <c r="C347" s="5" t="s">
        <v>456</v>
      </c>
      <c r="D347" s="60">
        <v>28977553.960000001</v>
      </c>
      <c r="E347" s="60">
        <v>27422603.210000005</v>
      </c>
      <c r="F347" s="60">
        <v>21301604.59</v>
      </c>
      <c r="G347" s="60">
        <v>6120998.6199999982</v>
      </c>
      <c r="H347" s="60">
        <v>1306114.5799999998</v>
      </c>
      <c r="I347" s="60">
        <v>248836.16999999995</v>
      </c>
      <c r="J347" s="60">
        <v>27864820.389999997</v>
      </c>
      <c r="K347" s="60">
        <v>26558705.810000002</v>
      </c>
      <c r="L347" s="60">
        <v>20840099.319999993</v>
      </c>
      <c r="M347" s="60">
        <v>5718606.4899999993</v>
      </c>
      <c r="N347" s="60">
        <v>1306114.5799999998</v>
      </c>
      <c r="O347" s="60">
        <v>22146213.900000002</v>
      </c>
      <c r="P347" s="60">
        <v>0</v>
      </c>
      <c r="Q347" s="60">
        <v>0</v>
      </c>
      <c r="R347" s="60">
        <v>0</v>
      </c>
      <c r="S347" s="60">
        <v>0</v>
      </c>
      <c r="T347" s="60">
        <v>863897.4</v>
      </c>
      <c r="U347" s="60">
        <v>461505.26999999996</v>
      </c>
      <c r="V347" s="60">
        <v>402392.12999999995</v>
      </c>
      <c r="W347" s="60">
        <v>863897.4</v>
      </c>
      <c r="X347" s="60">
        <v>863897.4</v>
      </c>
      <c r="Y347" s="60">
        <v>461505.26999999996</v>
      </c>
      <c r="Z347" s="60">
        <v>402392.12999999995</v>
      </c>
      <c r="AA347" s="60">
        <v>248836.16999999995</v>
      </c>
      <c r="AB347" s="60">
        <v>2846428.43</v>
      </c>
      <c r="AC347" s="60">
        <v>635034.39</v>
      </c>
      <c r="AD347" s="60">
        <v>660709.3600000001</v>
      </c>
      <c r="AE347" s="60">
        <v>9535621.9599999972</v>
      </c>
      <c r="AF347" s="60">
        <v>0</v>
      </c>
      <c r="AG347" s="60">
        <v>184698.34999999998</v>
      </c>
      <c r="AH347" s="60">
        <v>3229007.26</v>
      </c>
      <c r="AI347" s="60">
        <v>1706421.6899999997</v>
      </c>
      <c r="AJ347" s="60">
        <v>562489.67000000004</v>
      </c>
      <c r="AK347" s="60">
        <v>4212736.1099999994</v>
      </c>
      <c r="AL347" s="60">
        <v>1175354.76</v>
      </c>
      <c r="AM347" s="60">
        <v>1306114.5799999998</v>
      </c>
      <c r="AN347" s="60">
        <v>364719.13999999996</v>
      </c>
      <c r="AO347" s="60">
        <v>33499.78</v>
      </c>
      <c r="AP347" s="60">
        <v>67275.72</v>
      </c>
      <c r="AQ347" s="146">
        <v>91088.04</v>
      </c>
      <c r="AR347" s="60">
        <v>115243.16</v>
      </c>
      <c r="AS347" s="60">
        <v>212894.7</v>
      </c>
      <c r="AT347" s="60">
        <v>223437.86000000002</v>
      </c>
      <c r="AU347" s="60">
        <v>90936.13</v>
      </c>
      <c r="AV347" s="60">
        <v>14606.259999999998</v>
      </c>
      <c r="AW347" s="60">
        <v>152636.04</v>
      </c>
      <c r="AX347" s="60">
        <v>170679.97999999998</v>
      </c>
      <c r="AY347" s="60">
        <v>70811.8</v>
      </c>
      <c r="AZ347" s="60">
        <v>143051.45000000001</v>
      </c>
      <c r="BA347" s="60">
        <v>0</v>
      </c>
      <c r="BB347" s="60">
        <v>17502.16</v>
      </c>
      <c r="BC347" s="60">
        <v>1826.73</v>
      </c>
      <c r="BD347" s="60">
        <v>31045.210000000003</v>
      </c>
      <c r="BE347" s="60">
        <v>8949.67</v>
      </c>
      <c r="BF347" s="60">
        <v>0</v>
      </c>
      <c r="BG347" s="60">
        <v>0</v>
      </c>
      <c r="BH347" s="60">
        <v>0</v>
      </c>
      <c r="BI347" s="60">
        <v>0</v>
      </c>
      <c r="BJ347" s="60">
        <v>0</v>
      </c>
      <c r="BK347" s="60">
        <v>0</v>
      </c>
      <c r="BL347" s="60">
        <v>253882.71000000002</v>
      </c>
      <c r="BM347" s="60">
        <v>50240.33</v>
      </c>
      <c r="BN347" s="60">
        <v>37782.869999999995</v>
      </c>
      <c r="BO347" s="60">
        <v>20293.02</v>
      </c>
      <c r="BP347" s="60">
        <v>6946.75</v>
      </c>
      <c r="BQ347" s="60">
        <v>20585.25</v>
      </c>
      <c r="BR347" s="60">
        <v>6022.5499999999993</v>
      </c>
      <c r="BS347" s="60">
        <v>42149.570000000007</v>
      </c>
      <c r="BT347" s="60">
        <v>325544</v>
      </c>
      <c r="BU347" s="60">
        <v>0</v>
      </c>
      <c r="BV347" s="60">
        <v>0</v>
      </c>
      <c r="BW347" s="60">
        <v>0</v>
      </c>
      <c r="BX347" s="60">
        <v>0</v>
      </c>
      <c r="BY347" s="60">
        <v>100450.34999999999</v>
      </c>
      <c r="BZ347" s="60">
        <v>29915.909999999996</v>
      </c>
      <c r="CA347" s="60">
        <v>115836.42000000001</v>
      </c>
      <c r="CB347" s="60">
        <v>63278.01999999999</v>
      </c>
      <c r="CC347" s="60">
        <v>39805.82</v>
      </c>
    </row>
    <row r="348" spans="1:81" ht="12.75" customHeight="1" x14ac:dyDescent="0.2">
      <c r="A348" s="4"/>
      <c r="B348" s="5"/>
      <c r="C348" s="5" t="s">
        <v>457</v>
      </c>
      <c r="D348" s="60">
        <v>3267930.4899999993</v>
      </c>
      <c r="E348" s="60">
        <v>3081560.48</v>
      </c>
      <c r="F348" s="60">
        <v>2561647.4799999995</v>
      </c>
      <c r="G348" s="60">
        <v>519913</v>
      </c>
      <c r="H348" s="60">
        <v>102637.52</v>
      </c>
      <c r="I348" s="60">
        <v>83732.489999999991</v>
      </c>
      <c r="J348" s="60">
        <v>3032980.9099999997</v>
      </c>
      <c r="K348" s="60">
        <v>2930343.3899999997</v>
      </c>
      <c r="L348" s="60">
        <v>2449629.9199999995</v>
      </c>
      <c r="M348" s="60">
        <v>480713.47</v>
      </c>
      <c r="N348" s="60">
        <v>102637.52</v>
      </c>
      <c r="O348" s="60">
        <v>2552267.4399999995</v>
      </c>
      <c r="P348" s="60">
        <v>0</v>
      </c>
      <c r="Q348" s="60">
        <v>0</v>
      </c>
      <c r="R348" s="60">
        <v>0</v>
      </c>
      <c r="S348" s="60">
        <v>0</v>
      </c>
      <c r="T348" s="60">
        <v>151217.09</v>
      </c>
      <c r="U348" s="60">
        <v>112017.56</v>
      </c>
      <c r="V348" s="60">
        <v>39199.530000000006</v>
      </c>
      <c r="W348" s="60">
        <v>151217.09</v>
      </c>
      <c r="X348" s="60">
        <v>151217.09</v>
      </c>
      <c r="Y348" s="60">
        <v>112017.56</v>
      </c>
      <c r="Z348" s="60">
        <v>39199.530000000006</v>
      </c>
      <c r="AA348" s="60">
        <v>83732.489999999991</v>
      </c>
      <c r="AB348" s="60">
        <v>215914.14</v>
      </c>
      <c r="AC348" s="60">
        <v>76058.960000000006</v>
      </c>
      <c r="AD348" s="60">
        <v>118522.28</v>
      </c>
      <c r="AE348" s="60">
        <v>1328738.6399999999</v>
      </c>
      <c r="AF348" s="60">
        <v>11152.14</v>
      </c>
      <c r="AG348" s="60">
        <v>128915.22</v>
      </c>
      <c r="AH348" s="60">
        <v>127441.33</v>
      </c>
      <c r="AI348" s="60">
        <v>47032.95</v>
      </c>
      <c r="AJ348" s="60">
        <v>2736.91</v>
      </c>
      <c r="AK348" s="60">
        <v>622094.48</v>
      </c>
      <c r="AL348" s="60">
        <v>21387.119999999999</v>
      </c>
      <c r="AM348" s="60">
        <v>102637.52</v>
      </c>
      <c r="AN348" s="60">
        <v>0</v>
      </c>
      <c r="AO348" s="60">
        <v>27839.02</v>
      </c>
      <c r="AP348" s="60">
        <v>2705.15</v>
      </c>
      <c r="AQ348" s="146">
        <v>2590.0500000000002</v>
      </c>
      <c r="AR348" s="60">
        <v>8172.83</v>
      </c>
      <c r="AS348" s="60">
        <v>71060.12</v>
      </c>
      <c r="AT348" s="60">
        <v>14670.68</v>
      </c>
      <c r="AU348" s="60">
        <v>28772.61</v>
      </c>
      <c r="AV348" s="60">
        <v>10495.54</v>
      </c>
      <c r="AW348" s="60">
        <v>24717.97</v>
      </c>
      <c r="AX348" s="60">
        <v>6220.09</v>
      </c>
      <c r="AY348" s="60">
        <v>8232.8799999999992</v>
      </c>
      <c r="AZ348" s="60">
        <v>3884.92</v>
      </c>
      <c r="BA348" s="60">
        <v>0</v>
      </c>
      <c r="BB348" s="60">
        <v>6489.91</v>
      </c>
      <c r="BC348" s="60">
        <v>5134.12</v>
      </c>
      <c r="BD348" s="60">
        <v>8718.7999999999993</v>
      </c>
      <c r="BE348" s="60">
        <v>644.53</v>
      </c>
      <c r="BF348" s="60">
        <v>0</v>
      </c>
      <c r="BG348" s="60">
        <v>0</v>
      </c>
      <c r="BH348" s="60">
        <v>0</v>
      </c>
      <c r="BI348" s="60">
        <v>0</v>
      </c>
      <c r="BJ348" s="60">
        <v>0</v>
      </c>
      <c r="BK348" s="60">
        <v>0</v>
      </c>
      <c r="BL348" s="60">
        <v>48175.67</v>
      </c>
      <c r="BM348" s="60">
        <v>3132.88</v>
      </c>
      <c r="BN348" s="60">
        <v>28908.17</v>
      </c>
      <c r="BO348" s="60">
        <v>3009.18</v>
      </c>
      <c r="BP348" s="60">
        <v>97.78</v>
      </c>
      <c r="BQ348" s="60">
        <v>2225.14</v>
      </c>
      <c r="BR348" s="60">
        <v>908.6</v>
      </c>
      <c r="BS348" s="60">
        <v>36.97</v>
      </c>
      <c r="BT348" s="60">
        <v>32932.910000000003</v>
      </c>
      <c r="BU348" s="60">
        <v>0</v>
      </c>
      <c r="BV348" s="60">
        <v>0</v>
      </c>
      <c r="BW348" s="60">
        <v>0</v>
      </c>
      <c r="BX348" s="60">
        <v>0</v>
      </c>
      <c r="BY348" s="60">
        <v>31789.79</v>
      </c>
      <c r="BZ348" s="60">
        <v>4343.18</v>
      </c>
      <c r="CA348" s="60">
        <v>68461.72</v>
      </c>
      <c r="CB348" s="60">
        <v>4641.1499999999996</v>
      </c>
      <c r="CC348" s="60">
        <v>6286.44</v>
      </c>
    </row>
    <row r="349" spans="1:81" ht="12.75" customHeight="1" x14ac:dyDescent="0.2">
      <c r="A349" s="4"/>
      <c r="B349" s="5"/>
      <c r="C349" s="5" t="s">
        <v>458</v>
      </c>
      <c r="D349" s="60">
        <v>1668460.46</v>
      </c>
      <c r="E349" s="60">
        <v>1467907.6899999997</v>
      </c>
      <c r="F349" s="60">
        <v>1059081.0500000003</v>
      </c>
      <c r="G349" s="60">
        <v>408826.6399999999</v>
      </c>
      <c r="H349" s="60">
        <v>134768.99</v>
      </c>
      <c r="I349" s="60">
        <v>65783.78</v>
      </c>
      <c r="J349" s="60">
        <v>1538815.93</v>
      </c>
      <c r="K349" s="60">
        <v>1404046.94</v>
      </c>
      <c r="L349" s="60">
        <v>1001496.3300000002</v>
      </c>
      <c r="M349" s="60">
        <v>402550.60999999993</v>
      </c>
      <c r="N349" s="60">
        <v>134768.99</v>
      </c>
      <c r="O349" s="60">
        <v>1136265.32</v>
      </c>
      <c r="P349" s="60">
        <v>0</v>
      </c>
      <c r="Q349" s="60">
        <v>0</v>
      </c>
      <c r="R349" s="60">
        <v>0</v>
      </c>
      <c r="S349" s="60">
        <v>0</v>
      </c>
      <c r="T349" s="60">
        <v>63860.75</v>
      </c>
      <c r="U349" s="60">
        <v>57584.72</v>
      </c>
      <c r="V349" s="60">
        <v>6276.0300000000007</v>
      </c>
      <c r="W349" s="60">
        <v>63860.75</v>
      </c>
      <c r="X349" s="60">
        <v>63860.75</v>
      </c>
      <c r="Y349" s="60">
        <v>57584.72</v>
      </c>
      <c r="Z349" s="60">
        <v>6276.0300000000007</v>
      </c>
      <c r="AA349" s="60">
        <v>65783.78</v>
      </c>
      <c r="AB349" s="60">
        <v>134031.70000000001</v>
      </c>
      <c r="AC349" s="60">
        <v>14874.94</v>
      </c>
      <c r="AD349" s="60">
        <v>38734.61</v>
      </c>
      <c r="AE349" s="60">
        <v>256010.54</v>
      </c>
      <c r="AF349" s="60">
        <v>0</v>
      </c>
      <c r="AG349" s="60">
        <v>141594.64000000001</v>
      </c>
      <c r="AH349" s="60">
        <v>151663.32999999999</v>
      </c>
      <c r="AI349" s="60">
        <v>30340.6</v>
      </c>
      <c r="AJ349" s="60">
        <v>92339.56</v>
      </c>
      <c r="AK349" s="60">
        <v>332945.49</v>
      </c>
      <c r="AL349" s="60">
        <v>66260.479999999996</v>
      </c>
      <c r="AM349" s="60">
        <v>134768.99</v>
      </c>
      <c r="AN349" s="60">
        <v>31429.25</v>
      </c>
      <c r="AO349" s="60">
        <v>480.77</v>
      </c>
      <c r="AP349" s="60">
        <v>15794.52</v>
      </c>
      <c r="AQ349" s="146">
        <v>14589.04</v>
      </c>
      <c r="AR349" s="60">
        <v>14676</v>
      </c>
      <c r="AS349" s="60">
        <v>0</v>
      </c>
      <c r="AT349" s="60">
        <v>0</v>
      </c>
      <c r="AU349" s="60">
        <v>1165</v>
      </c>
      <c r="AV349" s="60">
        <v>182.73</v>
      </c>
      <c r="AW349" s="60">
        <v>3132.55</v>
      </c>
      <c r="AX349" s="60">
        <v>20482.919999999998</v>
      </c>
      <c r="AY349" s="60">
        <v>35877.14</v>
      </c>
      <c r="AZ349" s="60">
        <v>2.6</v>
      </c>
      <c r="BA349" s="60">
        <v>0</v>
      </c>
      <c r="BB349" s="60">
        <v>0</v>
      </c>
      <c r="BC349" s="60">
        <v>0</v>
      </c>
      <c r="BD349" s="60">
        <v>1740.24</v>
      </c>
      <c r="BE349" s="60">
        <v>5698.29</v>
      </c>
      <c r="BF349" s="60">
        <v>0</v>
      </c>
      <c r="BG349" s="60">
        <v>0</v>
      </c>
      <c r="BH349" s="60">
        <v>0</v>
      </c>
      <c r="BI349" s="60">
        <v>0</v>
      </c>
      <c r="BJ349" s="60">
        <v>0</v>
      </c>
      <c r="BK349" s="60">
        <v>0</v>
      </c>
      <c r="BL349" s="60">
        <v>44410.65</v>
      </c>
      <c r="BM349" s="60">
        <v>0</v>
      </c>
      <c r="BN349" s="60">
        <v>0</v>
      </c>
      <c r="BO349" s="60">
        <v>1644.41</v>
      </c>
      <c r="BP349" s="60">
        <v>11529.66</v>
      </c>
      <c r="BQ349" s="60">
        <v>2809.36</v>
      </c>
      <c r="BR349" s="60">
        <v>3466.67</v>
      </c>
      <c r="BS349" s="60">
        <v>0</v>
      </c>
      <c r="BT349" s="60">
        <v>0</v>
      </c>
      <c r="BU349" s="60">
        <v>0</v>
      </c>
      <c r="BV349" s="60">
        <v>0</v>
      </c>
      <c r="BW349" s="60">
        <v>0</v>
      </c>
      <c r="BX349" s="60">
        <v>0</v>
      </c>
      <c r="BY349" s="60">
        <v>0</v>
      </c>
      <c r="BZ349" s="60">
        <v>33302.11</v>
      </c>
      <c r="CA349" s="60">
        <v>25969.53</v>
      </c>
      <c r="CB349" s="60">
        <v>1582.01</v>
      </c>
      <c r="CC349" s="60">
        <v>4930.13</v>
      </c>
    </row>
    <row r="350" spans="1:81" ht="12.75" customHeight="1" x14ac:dyDescent="0.2">
      <c r="A350" s="4"/>
      <c r="B350" s="5"/>
      <c r="C350" s="5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146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  <c r="BY350" s="60"/>
      <c r="BZ350" s="60"/>
      <c r="CA350" s="60"/>
      <c r="CB350" s="60"/>
      <c r="CC350" s="60"/>
    </row>
    <row r="351" spans="1:81" ht="12.75" customHeight="1" x14ac:dyDescent="0.2">
      <c r="A351" s="61" t="s">
        <v>459</v>
      </c>
      <c r="B351" s="62"/>
      <c r="C351" s="62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144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  <c r="BY351" s="58"/>
      <c r="BZ351" s="58"/>
      <c r="CA351" s="58"/>
      <c r="CB351" s="58"/>
      <c r="CC351" s="58"/>
    </row>
    <row r="352" spans="1:81" ht="12.75" customHeight="1" x14ac:dyDescent="0.2">
      <c r="A352" s="63"/>
      <c r="B352" s="64"/>
      <c r="C352" s="64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147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5"/>
      <c r="BG352" s="65"/>
      <c r="BH352" s="65"/>
      <c r="BI352" s="65"/>
      <c r="BJ352" s="65"/>
      <c r="BK352" s="65"/>
      <c r="BL352" s="65"/>
      <c r="BM352" s="65"/>
      <c r="BN352" s="65"/>
      <c r="BO352" s="65"/>
      <c r="BP352" s="65"/>
      <c r="BQ352" s="65"/>
      <c r="BR352" s="65"/>
      <c r="BS352" s="65"/>
      <c r="BT352" s="65"/>
      <c r="BU352" s="65"/>
      <c r="BV352" s="65"/>
      <c r="BW352" s="65"/>
      <c r="BX352" s="65"/>
      <c r="BY352" s="65"/>
      <c r="BZ352" s="65"/>
      <c r="CA352" s="65"/>
      <c r="CB352" s="65"/>
      <c r="CC352" s="65"/>
    </row>
    <row r="353" spans="1:81" ht="12.75" customHeight="1" x14ac:dyDescent="0.2">
      <c r="A353" s="66"/>
      <c r="B353" s="67" t="s">
        <v>460</v>
      </c>
      <c r="C353" s="68"/>
      <c r="D353" s="69">
        <v>4.7033802473775414E-2</v>
      </c>
      <c r="E353" s="69">
        <v>4.5547885748032292E-2</v>
      </c>
      <c r="F353" s="69">
        <v>4.550282816745805E-2</v>
      </c>
      <c r="G353" s="69">
        <v>4.5693401940794305E-2</v>
      </c>
      <c r="H353" s="69">
        <v>8.6071337649705648E-2</v>
      </c>
      <c r="I353" s="69">
        <v>7.4313237524727738E-2</v>
      </c>
      <c r="J353" s="69">
        <v>4.6158719383589918E-2</v>
      </c>
      <c r="K353" s="69">
        <v>4.4787049306997777E-2</v>
      </c>
      <c r="L353" s="69">
        <v>4.542481656024186E-2</v>
      </c>
      <c r="M353" s="69">
        <v>4.2677483653474693E-2</v>
      </c>
      <c r="N353" s="69">
        <v>8.6071337649705648E-2</v>
      </c>
      <c r="O353" s="69">
        <v>4.7166085765685165E-2</v>
      </c>
      <c r="P353" s="69">
        <v>0</v>
      </c>
      <c r="Q353" s="69">
        <v>0</v>
      </c>
      <c r="R353" s="69">
        <v>0</v>
      </c>
      <c r="S353" s="69">
        <v>0</v>
      </c>
      <c r="T353" s="69">
        <v>7.9108037734809344E-2</v>
      </c>
      <c r="U353" s="69">
        <v>5.0103566983003257E-2</v>
      </c>
      <c r="V353" s="69">
        <v>0.11823868473611618</v>
      </c>
      <c r="W353" s="69">
        <v>7.9108037734809344E-2</v>
      </c>
      <c r="X353" s="69">
        <v>7.9108037734809344E-2</v>
      </c>
      <c r="Y353" s="69">
        <v>5.0103566983003257E-2</v>
      </c>
      <c r="Z353" s="69">
        <v>0.11823868473611618</v>
      </c>
      <c r="AA353" s="69">
        <v>7.4313237524727738E-2</v>
      </c>
      <c r="AB353" s="69">
        <v>4.4015050783174546E-2</v>
      </c>
      <c r="AC353" s="69">
        <v>3.3441944736312734E-2</v>
      </c>
      <c r="AD353" s="69">
        <v>4.4885705477252132E-2</v>
      </c>
      <c r="AE353" s="69">
        <v>4.4366806432031239E-2</v>
      </c>
      <c r="AF353" s="69">
        <v>0</v>
      </c>
      <c r="AG353" s="69">
        <v>1.1591837820424807E-2</v>
      </c>
      <c r="AH353" s="69">
        <v>4.5941599538466903E-2</v>
      </c>
      <c r="AI353" s="69">
        <v>3.2612700008415874E-2</v>
      </c>
      <c r="AJ353" s="69">
        <v>4.6397398533738136E-2</v>
      </c>
      <c r="AK353" s="69">
        <v>5.5144738271685215E-2</v>
      </c>
      <c r="AL353" s="69">
        <v>4.9454114619723641E-2</v>
      </c>
      <c r="AM353" s="69">
        <v>8.6071337649705648E-2</v>
      </c>
      <c r="AN353" s="69">
        <v>3.444061572935371E-2</v>
      </c>
      <c r="AO353" s="69">
        <v>2.3981305385455884E-2</v>
      </c>
      <c r="AP353" s="69">
        <v>6.9731721736643174E-2</v>
      </c>
      <c r="AQ353" s="148">
        <v>6.2027969874649605E-2</v>
      </c>
      <c r="AR353" s="69">
        <v>5.6896872919026967E-2</v>
      </c>
      <c r="AS353" s="69">
        <v>7.5157509129369721E-2</v>
      </c>
      <c r="AT353" s="69">
        <v>7.3049443091400296E-2</v>
      </c>
      <c r="AU353" s="69">
        <v>5.0728129694739145E-2</v>
      </c>
      <c r="AV353" s="69">
        <v>2.0811273184876113E-2</v>
      </c>
      <c r="AW353" s="69">
        <v>4.5050041565434198E-2</v>
      </c>
      <c r="AX353" s="69">
        <v>6.9277257778938672E-2</v>
      </c>
      <c r="AY353" s="69">
        <v>6.1845375671747797E-2</v>
      </c>
      <c r="AZ353" s="69">
        <v>6.6051943267248114E-2</v>
      </c>
      <c r="BA353" s="69">
        <v>0</v>
      </c>
      <c r="BB353" s="69">
        <v>7.4023024589054673E-2</v>
      </c>
      <c r="BC353" s="69">
        <v>0</v>
      </c>
      <c r="BD353" s="69">
        <v>3.9915395497356461E-2</v>
      </c>
      <c r="BE353" s="69">
        <v>4.2750338184339536E-2</v>
      </c>
      <c r="BF353" s="69">
        <v>0</v>
      </c>
      <c r="BG353" s="69">
        <v>0</v>
      </c>
      <c r="BH353" s="69">
        <v>0</v>
      </c>
      <c r="BI353" s="69">
        <v>0</v>
      </c>
      <c r="BJ353" s="69">
        <v>0</v>
      </c>
      <c r="BK353" s="69">
        <v>0</v>
      </c>
      <c r="BL353" s="69">
        <v>8.5930890689372388E-2</v>
      </c>
      <c r="BM353" s="69">
        <v>6.7917743197712821E-2</v>
      </c>
      <c r="BN353" s="69">
        <v>2.2478055984184821E-2</v>
      </c>
      <c r="BO353" s="69">
        <v>5.3475780101259841E-2</v>
      </c>
      <c r="BP353" s="69">
        <v>4.1047163454728544E-2</v>
      </c>
      <c r="BQ353" s="69">
        <v>8.8402856073935526E-2</v>
      </c>
      <c r="BR353" s="69">
        <v>4.8595583204052308E-2</v>
      </c>
      <c r="BS353" s="69">
        <v>3.2102341417890964E-2</v>
      </c>
      <c r="BT353" s="69">
        <v>0.15744523602498814</v>
      </c>
      <c r="BU353" s="69">
        <v>0</v>
      </c>
      <c r="BV353" s="69">
        <v>0</v>
      </c>
      <c r="BW353" s="69">
        <v>0</v>
      </c>
      <c r="BX353" s="69">
        <v>0</v>
      </c>
      <c r="BY353" s="69">
        <v>5.1649437454097905E-2</v>
      </c>
      <c r="BZ353" s="69">
        <v>8.4289792709854275E-2</v>
      </c>
      <c r="CA353" s="69">
        <v>8.99631646173875E-2</v>
      </c>
      <c r="CB353" s="69">
        <v>8.0972898642795693E-2</v>
      </c>
      <c r="CC353" s="69">
        <v>4.1632922932289949E-2</v>
      </c>
    </row>
    <row r="354" spans="1:81" ht="12.75" customHeight="1" x14ac:dyDescent="0.2">
      <c r="A354" s="70"/>
      <c r="B354" s="67" t="s">
        <v>461</v>
      </c>
      <c r="C354" s="67"/>
      <c r="D354" s="71">
        <v>9.5664690338384525E-2</v>
      </c>
      <c r="E354" s="71">
        <v>9.3544796789431992E-2</v>
      </c>
      <c r="F354" s="71">
        <v>9.689302890511893E-2</v>
      </c>
      <c r="G354" s="71">
        <v>8.2731477834888087E-2</v>
      </c>
      <c r="H354" s="71">
        <v>0.15401453331020137</v>
      </c>
      <c r="I354" s="71">
        <v>0.12059127212334454</v>
      </c>
      <c r="J354" s="71">
        <v>9.3687563911419303E-2</v>
      </c>
      <c r="K354" s="71">
        <v>9.1614317342539844E-2</v>
      </c>
      <c r="L354" s="71">
        <v>9.5237823193060497E-2</v>
      </c>
      <c r="M354" s="71">
        <v>7.9628716873188829E-2</v>
      </c>
      <c r="N354" s="71">
        <v>0.15401453331020137</v>
      </c>
      <c r="O354" s="71">
        <v>9.7755777319009557E-2</v>
      </c>
      <c r="P354" s="71">
        <v>0</v>
      </c>
      <c r="Q354" s="71">
        <v>0</v>
      </c>
      <c r="R354" s="71">
        <v>0</v>
      </c>
      <c r="S354" s="71">
        <v>0</v>
      </c>
      <c r="T354" s="71">
        <v>0.17869737421882814</v>
      </c>
      <c r="U354" s="71">
        <v>0.19450887728583449</v>
      </c>
      <c r="V354" s="71">
        <v>0.15736568549413762</v>
      </c>
      <c r="W354" s="71">
        <v>0.17869737421882814</v>
      </c>
      <c r="X354" s="71">
        <v>0.17869737421882814</v>
      </c>
      <c r="Y354" s="71">
        <v>0.19450887728583449</v>
      </c>
      <c r="Z354" s="71">
        <v>0.15736568549413762</v>
      </c>
      <c r="AA354" s="71">
        <v>0.12059127212334454</v>
      </c>
      <c r="AB354" s="71">
        <v>8.9583061835464536E-2</v>
      </c>
      <c r="AC354" s="71">
        <v>5.2155217077448572E-2</v>
      </c>
      <c r="AD354" s="71">
        <v>0.10482215682930855</v>
      </c>
      <c r="AE354" s="71">
        <v>9.2095477062365205E-2</v>
      </c>
      <c r="AF354" s="71">
        <v>2.038484630533017E-3</v>
      </c>
      <c r="AG354" s="71">
        <v>4.4285788228604718E-2</v>
      </c>
      <c r="AH354" s="71">
        <v>7.7691199800462588E-2</v>
      </c>
      <c r="AI354" s="71">
        <v>9.938883363639385E-2</v>
      </c>
      <c r="AJ354" s="71">
        <v>8.5136319988510234E-2</v>
      </c>
      <c r="AK354" s="71">
        <v>0.11714202193162078</v>
      </c>
      <c r="AL354" s="71">
        <v>9.5453174705469213E-2</v>
      </c>
      <c r="AM354" s="71">
        <v>0.15401453331020137</v>
      </c>
      <c r="AN354" s="71">
        <v>5.2426273365965663E-2</v>
      </c>
      <c r="AO354" s="71">
        <v>5.2542514004989944E-2</v>
      </c>
      <c r="AP354" s="71">
        <v>0.10290736418659305</v>
      </c>
      <c r="AQ354" s="149">
        <v>0.14775141216634288</v>
      </c>
      <c r="AR354" s="71">
        <v>8.8942579444301548E-2</v>
      </c>
      <c r="AS354" s="71">
        <v>0.1355336333190385</v>
      </c>
      <c r="AT354" s="71">
        <v>9.0696605625818091E-2</v>
      </c>
      <c r="AU354" s="71">
        <v>8.9763811941295651E-2</v>
      </c>
      <c r="AV354" s="71">
        <v>7.0687648581254731E-2</v>
      </c>
      <c r="AW354" s="71">
        <v>8.7683239255287357E-2</v>
      </c>
      <c r="AX354" s="71">
        <v>0.11773735417812044</v>
      </c>
      <c r="AY354" s="71">
        <v>8.3055543202553331E-2</v>
      </c>
      <c r="AZ354" s="71">
        <v>0.15257301517428376</v>
      </c>
      <c r="BA354" s="71">
        <v>0</v>
      </c>
      <c r="BB354" s="71">
        <v>9.6903746842252808E-2</v>
      </c>
      <c r="BC354" s="71">
        <v>2.3531976244777153E-2</v>
      </c>
      <c r="BD354" s="71">
        <v>8.7226956554617444E-2</v>
      </c>
      <c r="BE354" s="71">
        <v>5.993476612735292E-2</v>
      </c>
      <c r="BF354" s="71">
        <v>0</v>
      </c>
      <c r="BG354" s="71">
        <v>0</v>
      </c>
      <c r="BH354" s="71">
        <v>0</v>
      </c>
      <c r="BI354" s="71">
        <v>0</v>
      </c>
      <c r="BJ354" s="71">
        <v>0</v>
      </c>
      <c r="BK354" s="71">
        <v>0</v>
      </c>
      <c r="BL354" s="71">
        <v>0.17553829807475391</v>
      </c>
      <c r="BM354" s="71">
        <v>0.11895306881905655</v>
      </c>
      <c r="BN354" s="71">
        <v>0.42735617027511347</v>
      </c>
      <c r="BO354" s="71">
        <v>0.15667803861818227</v>
      </c>
      <c r="BP354" s="71">
        <v>7.2905263705472276E-2</v>
      </c>
      <c r="BQ354" s="71">
        <v>0.15675838170163747</v>
      </c>
      <c r="BR354" s="71">
        <v>8.454654062382265E-2</v>
      </c>
      <c r="BS354" s="71">
        <v>9.9435868232476785E-2</v>
      </c>
      <c r="BT354" s="71">
        <v>0.18703130214574515</v>
      </c>
      <c r="BU354" s="71">
        <v>0</v>
      </c>
      <c r="BV354" s="71">
        <v>0</v>
      </c>
      <c r="BW354" s="71">
        <v>0</v>
      </c>
      <c r="BX354" s="71">
        <v>0</v>
      </c>
      <c r="BY354" s="71">
        <v>0.12015509503387414</v>
      </c>
      <c r="BZ354" s="71">
        <v>0.13207307342101524</v>
      </c>
      <c r="CA354" s="71">
        <v>0.14707965329132114</v>
      </c>
      <c r="CB354" s="71">
        <v>0.10277027284260397</v>
      </c>
      <c r="CC354" s="71">
        <v>9.2982638800944414E-2</v>
      </c>
    </row>
    <row r="355" spans="1:81" ht="12.75" customHeight="1" x14ac:dyDescent="0.2">
      <c r="A355" s="70"/>
      <c r="B355" s="67" t="s">
        <v>462</v>
      </c>
      <c r="C355" s="67"/>
      <c r="D355" s="71">
        <v>6.929221318806246E-2</v>
      </c>
      <c r="E355" s="71">
        <v>6.7313010416249403E-2</v>
      </c>
      <c r="F355" s="71">
        <v>6.9502026206932493E-2</v>
      </c>
      <c r="G355" s="71">
        <v>6.0243450982096075E-2</v>
      </c>
      <c r="H355" s="71">
        <v>0.12577206269408969</v>
      </c>
      <c r="I355" s="71">
        <v>8.2017947751332004E-2</v>
      </c>
      <c r="J355" s="71">
        <v>6.8314852563460982E-2</v>
      </c>
      <c r="K355" s="71">
        <v>6.6340230517170723E-2</v>
      </c>
      <c r="L355" s="71">
        <v>6.8955127961438462E-2</v>
      </c>
      <c r="M355" s="71">
        <v>5.7690840305528734E-2</v>
      </c>
      <c r="N355" s="71">
        <v>0.12577206269408969</v>
      </c>
      <c r="O355" s="71">
        <v>7.1389126648141704E-2</v>
      </c>
      <c r="P355" s="71">
        <v>0</v>
      </c>
      <c r="Q355" s="71">
        <v>0</v>
      </c>
      <c r="R355" s="71">
        <v>0</v>
      </c>
      <c r="S355" s="71">
        <v>0</v>
      </c>
      <c r="T355" s="71">
        <v>0.11022189287620639</v>
      </c>
      <c r="U355" s="71">
        <v>0.10175538047154113</v>
      </c>
      <c r="V355" s="71">
        <v>0.12164427355909758</v>
      </c>
      <c r="W355" s="71">
        <v>0.11022189287620639</v>
      </c>
      <c r="X355" s="71">
        <v>0.11022189287620639</v>
      </c>
      <c r="Y355" s="71">
        <v>0.10175538047154113</v>
      </c>
      <c r="Z355" s="71">
        <v>0.12164427355909758</v>
      </c>
      <c r="AA355" s="71">
        <v>8.2017947751332004E-2</v>
      </c>
      <c r="AB355" s="71">
        <v>6.2699550234997334E-2</v>
      </c>
      <c r="AC355" s="71">
        <v>4.4797929212723527E-2</v>
      </c>
      <c r="AD355" s="71">
        <v>7.4926165145432322E-2</v>
      </c>
      <c r="AE355" s="71">
        <v>7.4067359881466566E-2</v>
      </c>
      <c r="AF355" s="71">
        <v>0</v>
      </c>
      <c r="AG355" s="71">
        <v>2.8904424142412014E-2</v>
      </c>
      <c r="AH355" s="71">
        <v>5.8033181386938935E-2</v>
      </c>
      <c r="AI355" s="71">
        <v>6.4764169849558129E-2</v>
      </c>
      <c r="AJ355" s="71">
        <v>6.6980999571108313E-2</v>
      </c>
      <c r="AK355" s="71">
        <v>7.595713429201284E-2</v>
      </c>
      <c r="AL355" s="71">
        <v>6.9328974995561649E-2</v>
      </c>
      <c r="AM355" s="71">
        <v>0.12577206269408969</v>
      </c>
      <c r="AN355" s="71">
        <v>3.9271304783372242E-2</v>
      </c>
      <c r="AO355" s="71">
        <v>3.4701687417775608E-2</v>
      </c>
      <c r="AP355" s="71">
        <v>6.7865606614017249E-2</v>
      </c>
      <c r="AQ355" s="149">
        <v>6.6265904918570998E-2</v>
      </c>
      <c r="AR355" s="71">
        <v>5.6529995101217395E-2</v>
      </c>
      <c r="AS355" s="71">
        <v>8.7466911841979231E-2</v>
      </c>
      <c r="AT355" s="71">
        <v>6.7668669837444378E-2</v>
      </c>
      <c r="AU355" s="71">
        <v>6.0871996437383787E-2</v>
      </c>
      <c r="AV355" s="71">
        <v>4.2677134191791484E-2</v>
      </c>
      <c r="AW355" s="71">
        <v>5.206293956513517E-2</v>
      </c>
      <c r="AX355" s="71">
        <v>8.8383278152824318E-2</v>
      </c>
      <c r="AY355" s="71">
        <v>5.7830953704059794E-2</v>
      </c>
      <c r="AZ355" s="71">
        <v>0.11507750473240405</v>
      </c>
      <c r="BA355" s="71">
        <v>0</v>
      </c>
      <c r="BB355" s="71">
        <v>6.9014431789149719E-2</v>
      </c>
      <c r="BC355" s="71">
        <v>2.1012864940807046E-2</v>
      </c>
      <c r="BD355" s="71">
        <v>6.3306385087053316E-2</v>
      </c>
      <c r="BE355" s="71">
        <v>3.8890114135797738E-2</v>
      </c>
      <c r="BF355" s="71">
        <v>0</v>
      </c>
      <c r="BG355" s="71">
        <v>0</v>
      </c>
      <c r="BH355" s="71">
        <v>0</v>
      </c>
      <c r="BI355" s="71">
        <v>0</v>
      </c>
      <c r="BJ355" s="71">
        <v>0</v>
      </c>
      <c r="BK355" s="71">
        <v>0</v>
      </c>
      <c r="BL355" s="71">
        <v>0.12819681680496361</v>
      </c>
      <c r="BM355" s="71">
        <v>7.1776829413455812E-2</v>
      </c>
      <c r="BN355" s="71">
        <v>0.15060907747356284</v>
      </c>
      <c r="BO355" s="71">
        <v>8.0838157333141841E-2</v>
      </c>
      <c r="BP355" s="71">
        <v>4.9018294050984346E-2</v>
      </c>
      <c r="BQ355" s="71">
        <v>0.10550865476760504</v>
      </c>
      <c r="BR355" s="71">
        <v>5.6782667094089224E-2</v>
      </c>
      <c r="BS355" s="71">
        <v>6.524304509775887E-2</v>
      </c>
      <c r="BT355" s="71">
        <v>0.15863035949858872</v>
      </c>
      <c r="BU355" s="71">
        <v>0</v>
      </c>
      <c r="BV355" s="71">
        <v>0</v>
      </c>
      <c r="BW355" s="71">
        <v>0</v>
      </c>
      <c r="BX355" s="71">
        <v>0</v>
      </c>
      <c r="BY355" s="71">
        <v>7.9011102108952125E-2</v>
      </c>
      <c r="BZ355" s="71">
        <v>0.105679435020878</v>
      </c>
      <c r="CA355" s="71">
        <v>8.2097114244234132E-2</v>
      </c>
      <c r="CB355" s="71">
        <v>8.6559900904164891E-2</v>
      </c>
      <c r="CC355" s="71">
        <v>6.865269101848559E-2</v>
      </c>
    </row>
    <row r="356" spans="1:81" ht="12.75" customHeight="1" x14ac:dyDescent="0.2">
      <c r="A356" s="72"/>
      <c r="B356" s="64"/>
      <c r="C356" s="64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150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</row>
    <row r="357" spans="1:81" ht="12.75" customHeight="1" x14ac:dyDescent="0.2">
      <c r="A357" s="66"/>
      <c r="B357" s="67" t="s">
        <v>463</v>
      </c>
      <c r="C357" s="68"/>
      <c r="D357" s="69">
        <v>1.2917659218710886</v>
      </c>
      <c r="E357" s="69">
        <v>1.3054043321539541</v>
      </c>
      <c r="F357" s="69">
        <v>1.3293474745650562</v>
      </c>
      <c r="G357" s="69">
        <v>1.2284010030567962</v>
      </c>
      <c r="H357" s="69">
        <v>0.98718731549584771</v>
      </c>
      <c r="I357" s="69">
        <v>1.839608789412317</v>
      </c>
      <c r="J357" s="69">
        <v>1.2913262960200818</v>
      </c>
      <c r="K357" s="69">
        <v>1.3114134141443254</v>
      </c>
      <c r="L357" s="69">
        <v>1.3177220789047497</v>
      </c>
      <c r="M357" s="69">
        <v>1.2892026931297225</v>
      </c>
      <c r="N357" s="69">
        <v>0.98718731549584771</v>
      </c>
      <c r="O357" s="69">
        <v>1.2918823235530779</v>
      </c>
      <c r="P357" s="69">
        <v>0</v>
      </c>
      <c r="Q357" s="69">
        <v>0</v>
      </c>
      <c r="R357" s="69">
        <v>0</v>
      </c>
      <c r="S357" s="69">
        <v>0</v>
      </c>
      <c r="T357" s="69">
        <v>1.1553416922875717</v>
      </c>
      <c r="U357" s="69">
        <v>1.9509326283619788</v>
      </c>
      <c r="V357" s="69">
        <v>0.70050974118177767</v>
      </c>
      <c r="W357" s="69">
        <v>1.1553416922875717</v>
      </c>
      <c r="X357" s="69">
        <v>1.1553416922875717</v>
      </c>
      <c r="Y357" s="69">
        <v>1.9509326283619788</v>
      </c>
      <c r="Z357" s="69">
        <v>0.70050974118177767</v>
      </c>
      <c r="AA357" s="69">
        <v>1.839608789412317</v>
      </c>
      <c r="AB357" s="69">
        <v>1.074592154105559</v>
      </c>
      <c r="AC357" s="69">
        <v>1.4127705135293376</v>
      </c>
      <c r="AD357" s="69">
        <v>1.2354205079577585</v>
      </c>
      <c r="AE357" s="69">
        <v>1.5801718908732647</v>
      </c>
      <c r="AF357" s="69">
        <v>0</v>
      </c>
      <c r="AG357" s="69">
        <v>4.0717952111392268</v>
      </c>
      <c r="AH357" s="69">
        <v>1.2796332358937907</v>
      </c>
      <c r="AI357" s="69">
        <v>1.4406895493772733</v>
      </c>
      <c r="AJ357" s="69">
        <v>1.2171135838998275</v>
      </c>
      <c r="AK357" s="69">
        <v>1.1240579667266006</v>
      </c>
      <c r="AL357" s="69">
        <v>1.1902020014407675</v>
      </c>
      <c r="AM357" s="69">
        <v>0.98718731549584771</v>
      </c>
      <c r="AN357" s="69">
        <v>1.1008440348559296</v>
      </c>
      <c r="AO357" s="69">
        <v>2.0550241176116644</v>
      </c>
      <c r="AP357" s="69">
        <v>1.0997092776077235</v>
      </c>
      <c r="AQ357" s="148">
        <v>1.1965814474616168</v>
      </c>
      <c r="AR357" s="69">
        <v>0.85828588137318296</v>
      </c>
      <c r="AS357" s="69">
        <v>1.2350377389014036</v>
      </c>
      <c r="AT357" s="69">
        <v>0.91279554503684202</v>
      </c>
      <c r="AU357" s="69">
        <v>1.3894207831947945</v>
      </c>
      <c r="AV357" s="69">
        <v>2.1916696105872444</v>
      </c>
      <c r="AW357" s="69">
        <v>0.79226956914828528</v>
      </c>
      <c r="AX357" s="69">
        <v>1.2314087503884652</v>
      </c>
      <c r="AY357" s="69">
        <v>1.1343756122803486</v>
      </c>
      <c r="AZ357" s="69">
        <v>1.191938759325424</v>
      </c>
      <c r="BA357" s="69">
        <v>0</v>
      </c>
      <c r="BB357" s="69">
        <v>1.1191711697118087</v>
      </c>
      <c r="BC357" s="69">
        <v>0</v>
      </c>
      <c r="BD357" s="69">
        <v>1.6026940240095897</v>
      </c>
      <c r="BE357" s="69">
        <v>0.82801642815937715</v>
      </c>
      <c r="BF357" s="69">
        <v>0</v>
      </c>
      <c r="BG357" s="69">
        <v>0</v>
      </c>
      <c r="BH357" s="69">
        <v>0</v>
      </c>
      <c r="BI357" s="69">
        <v>0</v>
      </c>
      <c r="BJ357" s="69">
        <v>0</v>
      </c>
      <c r="BK357" s="69">
        <v>0</v>
      </c>
      <c r="BL357" s="69">
        <v>2.3251902370404469</v>
      </c>
      <c r="BM357" s="69">
        <v>0.57730474346639615</v>
      </c>
      <c r="BN357" s="69">
        <v>2.6835330995606799</v>
      </c>
      <c r="BO357" s="69">
        <v>1.1026370513330566</v>
      </c>
      <c r="BP357" s="69">
        <v>0.86728562017642041</v>
      </c>
      <c r="BQ357" s="69">
        <v>0.93906078786482883</v>
      </c>
      <c r="BR357" s="69">
        <v>0.80371258621366592</v>
      </c>
      <c r="BS357" s="69">
        <v>1.8900076781638473</v>
      </c>
      <c r="BT357" s="69">
        <v>0.71315147262153256</v>
      </c>
      <c r="BU357" s="69">
        <v>0</v>
      </c>
      <c r="BV357" s="69">
        <v>0</v>
      </c>
      <c r="BW357" s="69">
        <v>0</v>
      </c>
      <c r="BX357" s="69">
        <v>0</v>
      </c>
      <c r="BY357" s="69">
        <v>1.6188961490309364</v>
      </c>
      <c r="BZ357" s="69">
        <v>1.9775189301230591</v>
      </c>
      <c r="CA357" s="69">
        <v>2.4007218361366061</v>
      </c>
      <c r="CB357" s="69">
        <v>1.024252757598153</v>
      </c>
      <c r="CC357" s="69">
        <v>1.3495640192200464</v>
      </c>
    </row>
    <row r="358" spans="1:81" ht="12.75" customHeight="1" x14ac:dyDescent="0.2">
      <c r="A358" s="70"/>
      <c r="B358" s="67" t="s">
        <v>464</v>
      </c>
      <c r="C358" s="67"/>
      <c r="D358" s="71">
        <v>0.63510019210568813</v>
      </c>
      <c r="E358" s="71">
        <v>0.63561426629278062</v>
      </c>
      <c r="F358" s="71">
        <v>0.62428711736162645</v>
      </c>
      <c r="G358" s="71">
        <v>0.67845785252138058</v>
      </c>
      <c r="H358" s="71">
        <v>0.55169165388744723</v>
      </c>
      <c r="I358" s="71">
        <v>1.1336416265649221</v>
      </c>
      <c r="J358" s="71">
        <v>0.63622070671197328</v>
      </c>
      <c r="K358" s="71">
        <v>0.64110434852838305</v>
      </c>
      <c r="L358" s="71">
        <v>0.6285032741747093</v>
      </c>
      <c r="M358" s="71">
        <v>0.69095583892071299</v>
      </c>
      <c r="N358" s="71">
        <v>0.55169165388744723</v>
      </c>
      <c r="O358" s="71">
        <v>0.62331899074487551</v>
      </c>
      <c r="P358" s="71">
        <v>0</v>
      </c>
      <c r="Q358" s="71">
        <v>0</v>
      </c>
      <c r="R358" s="71">
        <v>0</v>
      </c>
      <c r="S358" s="71">
        <v>0</v>
      </c>
      <c r="T358" s="71">
        <v>0.51146143036706104</v>
      </c>
      <c r="U358" s="71">
        <v>0.50254099286340603</v>
      </c>
      <c r="V358" s="71">
        <v>0.52633679517284104</v>
      </c>
      <c r="W358" s="71">
        <v>0.51146143036706104</v>
      </c>
      <c r="X358" s="71">
        <v>0.51146143036706104</v>
      </c>
      <c r="Y358" s="71">
        <v>0.50254099286340603</v>
      </c>
      <c r="Z358" s="71">
        <v>0.52633679517284104</v>
      </c>
      <c r="AA358" s="71">
        <v>1.1336416265649221</v>
      </c>
      <c r="AB358" s="71">
        <v>0.52798182204484134</v>
      </c>
      <c r="AC358" s="71">
        <v>0.90586898401569083</v>
      </c>
      <c r="AD358" s="71">
        <v>0.52901717404614701</v>
      </c>
      <c r="AE358" s="71">
        <v>0.76124455450162676</v>
      </c>
      <c r="AF358" s="71">
        <v>3.7503186939124578</v>
      </c>
      <c r="AG358" s="71">
        <v>1.0657954086234906</v>
      </c>
      <c r="AH358" s="71">
        <v>0.75669313650573333</v>
      </c>
      <c r="AI358" s="71">
        <v>0.47273697033381873</v>
      </c>
      <c r="AJ358" s="71">
        <v>0.66329979949504547</v>
      </c>
      <c r="AK358" s="71">
        <v>0.52915154901432715</v>
      </c>
      <c r="AL358" s="71">
        <v>0.6166414722177318</v>
      </c>
      <c r="AM358" s="71">
        <v>0.55169165388744723</v>
      </c>
      <c r="AN358" s="71">
        <v>0.72318217418144104</v>
      </c>
      <c r="AO358" s="71">
        <v>0.93794827523806912</v>
      </c>
      <c r="AP358" s="71">
        <v>0.74518109384450693</v>
      </c>
      <c r="AQ358" s="149">
        <v>0.50234048976370094</v>
      </c>
      <c r="AR358" s="71">
        <v>0.5490484187666399</v>
      </c>
      <c r="AS358" s="71">
        <v>0.68486587710973534</v>
      </c>
      <c r="AT358" s="71">
        <v>0.73518965676555803</v>
      </c>
      <c r="AU358" s="71">
        <v>0.78520191875187151</v>
      </c>
      <c r="AV358" s="71">
        <v>0.64525323196654161</v>
      </c>
      <c r="AW358" s="71">
        <v>0.40705358657249491</v>
      </c>
      <c r="AX358" s="71">
        <v>0.7245671773124237</v>
      </c>
      <c r="AY358" s="71">
        <v>0.84468637720245909</v>
      </c>
      <c r="AZ358" s="71">
        <v>0.51601438746328954</v>
      </c>
      <c r="BA358" s="71">
        <v>0</v>
      </c>
      <c r="BB358" s="71">
        <v>0.85491464961052355</v>
      </c>
      <c r="BC358" s="71">
        <v>0.55781298384530509</v>
      </c>
      <c r="BD358" s="71">
        <v>0.73339903576179566</v>
      </c>
      <c r="BE358" s="71">
        <v>0.59060850009469512</v>
      </c>
      <c r="BF358" s="71">
        <v>0</v>
      </c>
      <c r="BG358" s="71">
        <v>0</v>
      </c>
      <c r="BH358" s="71">
        <v>0</v>
      </c>
      <c r="BI358" s="71">
        <v>0</v>
      </c>
      <c r="BJ358" s="71">
        <v>0</v>
      </c>
      <c r="BK358" s="71">
        <v>0</v>
      </c>
      <c r="BL358" s="71">
        <v>1.1382454605621244</v>
      </c>
      <c r="BM358" s="71">
        <v>0.32961936592898439</v>
      </c>
      <c r="BN358" s="71">
        <v>0.14114832492547183</v>
      </c>
      <c r="BO358" s="71">
        <v>0.3763410374480744</v>
      </c>
      <c r="BP358" s="71">
        <v>0.48829964811779486</v>
      </c>
      <c r="BQ358" s="71">
        <v>0.52957719764843547</v>
      </c>
      <c r="BR358" s="71">
        <v>0.46195718437810596</v>
      </c>
      <c r="BS358" s="71">
        <v>0.61017893999635753</v>
      </c>
      <c r="BT358" s="71">
        <v>0.60033962233909144</v>
      </c>
      <c r="BU358" s="71">
        <v>0</v>
      </c>
      <c r="BV358" s="71">
        <v>0</v>
      </c>
      <c r="BW358" s="71">
        <v>0</v>
      </c>
      <c r="BX358" s="71">
        <v>0</v>
      </c>
      <c r="BY358" s="71">
        <v>0.69589288587864584</v>
      </c>
      <c r="BZ358" s="71">
        <v>1.2620638912897504</v>
      </c>
      <c r="CA358" s="71">
        <v>1.4684324371986974</v>
      </c>
      <c r="CB358" s="71">
        <v>0.80701073966074266</v>
      </c>
      <c r="CC358" s="71">
        <v>0.60426653817715981</v>
      </c>
    </row>
    <row r="359" spans="1:81" ht="12.75" customHeight="1" x14ac:dyDescent="0.2">
      <c r="A359" s="70"/>
      <c r="B359" s="67" t="s">
        <v>465</v>
      </c>
      <c r="C359" s="67"/>
      <c r="D359" s="71">
        <v>0.60012743106269084</v>
      </c>
      <c r="E359" s="71">
        <v>0.60799947259744591</v>
      </c>
      <c r="F359" s="71">
        <v>0.59904603665915557</v>
      </c>
      <c r="G359" s="71">
        <v>0.64135907071016673</v>
      </c>
      <c r="H359" s="71">
        <v>0.46119761376101698</v>
      </c>
      <c r="I359" s="71">
        <v>0.70962879631512055</v>
      </c>
      <c r="J359" s="71">
        <v>0.60186062646164662</v>
      </c>
      <c r="K359" s="71">
        <v>0.61102550194473115</v>
      </c>
      <c r="L359" s="71">
        <v>0.60073213199373054</v>
      </c>
      <c r="M359" s="71">
        <v>0.65172116376991085</v>
      </c>
      <c r="N359" s="71">
        <v>0.46119761376101698</v>
      </c>
      <c r="O359" s="71">
        <v>0.59020096955880208</v>
      </c>
      <c r="P359" s="71">
        <v>0</v>
      </c>
      <c r="Q359" s="71">
        <v>0</v>
      </c>
      <c r="R359" s="71">
        <v>0</v>
      </c>
      <c r="S359" s="71">
        <v>0</v>
      </c>
      <c r="T359" s="71">
        <v>0.52766261086376598</v>
      </c>
      <c r="U359" s="71">
        <v>0.53166158950046816</v>
      </c>
      <c r="V359" s="71">
        <v>0.52314959480920398</v>
      </c>
      <c r="W359" s="71">
        <v>0.52766261086376598</v>
      </c>
      <c r="X359" s="71">
        <v>0.52766261086376598</v>
      </c>
      <c r="Y359" s="71">
        <v>0.53166158950046816</v>
      </c>
      <c r="Z359" s="71">
        <v>0.52314959480920398</v>
      </c>
      <c r="AA359" s="71">
        <v>0.70962879631512055</v>
      </c>
      <c r="AB359" s="71">
        <v>0.52581092663760776</v>
      </c>
      <c r="AC359" s="71">
        <v>0.66534275518014885</v>
      </c>
      <c r="AD359" s="71">
        <v>0.48705566724144123</v>
      </c>
      <c r="AE359" s="71">
        <v>0.68972453629561892</v>
      </c>
      <c r="AF359" s="71" t="e">
        <v>#DIV/0!</v>
      </c>
      <c r="AG359" s="71">
        <v>0.48481391497138432</v>
      </c>
      <c r="AH359" s="71">
        <v>0.74579075856972177</v>
      </c>
      <c r="AI359" s="71">
        <v>0.53778787795959326</v>
      </c>
      <c r="AJ359" s="71">
        <v>0.51902171072162318</v>
      </c>
      <c r="AK359" s="71">
        <v>0.52353827910144057</v>
      </c>
      <c r="AL359" s="71">
        <v>0.62326723885056001</v>
      </c>
      <c r="AM359" s="71">
        <v>0.46119761376101698</v>
      </c>
      <c r="AN359" s="71">
        <v>0.62205643486936768</v>
      </c>
      <c r="AO359" s="71">
        <v>0.53992810689163928</v>
      </c>
      <c r="AP359" s="71">
        <v>0.56353900213577113</v>
      </c>
      <c r="AQ359" s="149">
        <v>0.75610728105724134</v>
      </c>
      <c r="AR359" s="71">
        <v>0.48327371136065489</v>
      </c>
      <c r="AS359" s="71">
        <v>0.68743246590908802</v>
      </c>
      <c r="AT359" s="71">
        <v>0.68631376376365005</v>
      </c>
      <c r="AU359" s="71">
        <v>0.67757481376890027</v>
      </c>
      <c r="AV359" s="71">
        <v>0.48388973367654908</v>
      </c>
      <c r="AW359" s="71">
        <v>0.45593954629612082</v>
      </c>
      <c r="AX359" s="71">
        <v>0.71621419238091188</v>
      </c>
      <c r="AY359" s="71">
        <v>0.59563345576551974</v>
      </c>
      <c r="AZ359" s="71">
        <v>0.53748566641140894</v>
      </c>
      <c r="BA359" s="71">
        <v>0</v>
      </c>
      <c r="BB359" s="71">
        <v>0.68489139941263133</v>
      </c>
      <c r="BC359" s="71">
        <v>6.7320041525689517E-2</v>
      </c>
      <c r="BD359" s="71">
        <v>0.56307034405006706</v>
      </c>
      <c r="BE359" s="71">
        <v>0.37263772282059265</v>
      </c>
      <c r="BF359" s="71">
        <v>0</v>
      </c>
      <c r="BG359" s="71">
        <v>0</v>
      </c>
      <c r="BH359" s="71">
        <v>0</v>
      </c>
      <c r="BI359" s="71">
        <v>0</v>
      </c>
      <c r="BJ359" s="71">
        <v>0</v>
      </c>
      <c r="BK359" s="71">
        <v>0</v>
      </c>
      <c r="BL359" s="71">
        <v>0.94070979331135363</v>
      </c>
      <c r="BM359" s="71">
        <v>0.34655152457526683</v>
      </c>
      <c r="BN359" s="71">
        <v>0.13872372995001406</v>
      </c>
      <c r="BO359" s="71">
        <v>0.37877404105941653</v>
      </c>
      <c r="BP359" s="71">
        <v>0.19472068475080626</v>
      </c>
      <c r="BQ359" s="71">
        <v>0.51793893753986386</v>
      </c>
      <c r="BR359" s="71">
        <v>0.28106428793438021</v>
      </c>
      <c r="BS359" s="71">
        <v>0.48386603145448276</v>
      </c>
      <c r="BT359" s="71">
        <v>0.57820233465550608</v>
      </c>
      <c r="BU359" s="71">
        <v>0</v>
      </c>
      <c r="BV359" s="71">
        <v>0</v>
      </c>
      <c r="BW359" s="71">
        <v>0</v>
      </c>
      <c r="BX359" s="71">
        <v>0</v>
      </c>
      <c r="BY359" s="71">
        <v>0.6721894865112551</v>
      </c>
      <c r="BZ359" s="71">
        <v>0.63237500906309674</v>
      </c>
      <c r="CA359" s="71">
        <v>0.84170562267141391</v>
      </c>
      <c r="CB359" s="71">
        <v>0.72608311456258712</v>
      </c>
      <c r="CC359" s="71">
        <v>0.50657271074384158</v>
      </c>
    </row>
    <row r="360" spans="1:81" ht="12.75" customHeight="1" x14ac:dyDescent="0.2">
      <c r="A360" s="63"/>
      <c r="B360" s="64"/>
      <c r="C360" s="64"/>
      <c r="D360" s="74" t="s">
        <v>466</v>
      </c>
      <c r="E360" s="74" t="s">
        <v>466</v>
      </c>
      <c r="F360" s="74" t="s">
        <v>466</v>
      </c>
      <c r="G360" s="74" t="s">
        <v>466</v>
      </c>
      <c r="H360" s="74" t="s">
        <v>466</v>
      </c>
      <c r="I360" s="74" t="s">
        <v>466</v>
      </c>
      <c r="J360" s="74" t="s">
        <v>466</v>
      </c>
      <c r="K360" s="74" t="s">
        <v>466</v>
      </c>
      <c r="L360" s="74" t="s">
        <v>466</v>
      </c>
      <c r="M360" s="74" t="s">
        <v>466</v>
      </c>
      <c r="N360" s="74" t="s">
        <v>466</v>
      </c>
      <c r="O360" s="74" t="s">
        <v>466</v>
      </c>
      <c r="P360" s="74" t="s">
        <v>466</v>
      </c>
      <c r="Q360" s="74" t="s">
        <v>466</v>
      </c>
      <c r="R360" s="74" t="s">
        <v>466</v>
      </c>
      <c r="S360" s="74" t="s">
        <v>466</v>
      </c>
      <c r="T360" s="74" t="s">
        <v>466</v>
      </c>
      <c r="U360" s="74" t="s">
        <v>466</v>
      </c>
      <c r="V360" s="74" t="s">
        <v>466</v>
      </c>
      <c r="W360" s="74" t="s">
        <v>466</v>
      </c>
      <c r="X360" s="74" t="s">
        <v>466</v>
      </c>
      <c r="Y360" s="74" t="s">
        <v>466</v>
      </c>
      <c r="Z360" s="74" t="s">
        <v>466</v>
      </c>
      <c r="AA360" s="74" t="s">
        <v>466</v>
      </c>
      <c r="AB360" s="74" t="s">
        <v>466</v>
      </c>
      <c r="AC360" s="74" t="s">
        <v>466</v>
      </c>
      <c r="AD360" s="74" t="s">
        <v>466</v>
      </c>
      <c r="AE360" s="74" t="s">
        <v>466</v>
      </c>
      <c r="AF360" s="74" t="s">
        <v>466</v>
      </c>
      <c r="AG360" s="74" t="s">
        <v>466</v>
      </c>
      <c r="AH360" s="74" t="s">
        <v>466</v>
      </c>
      <c r="AI360" s="74" t="s">
        <v>466</v>
      </c>
      <c r="AJ360" s="74" t="s">
        <v>466</v>
      </c>
      <c r="AK360" s="74" t="s">
        <v>466</v>
      </c>
      <c r="AL360" s="74" t="s">
        <v>466</v>
      </c>
      <c r="AM360" s="74" t="s">
        <v>466</v>
      </c>
      <c r="AN360" s="74" t="s">
        <v>466</v>
      </c>
      <c r="AO360" s="74" t="s">
        <v>466</v>
      </c>
      <c r="AP360" s="74" t="s">
        <v>466</v>
      </c>
      <c r="AQ360" s="151" t="s">
        <v>466</v>
      </c>
      <c r="AR360" s="74" t="s">
        <v>466</v>
      </c>
      <c r="AS360" s="74" t="s">
        <v>466</v>
      </c>
      <c r="AT360" s="74" t="s">
        <v>466</v>
      </c>
      <c r="AU360" s="74" t="s">
        <v>466</v>
      </c>
      <c r="AV360" s="74" t="s">
        <v>466</v>
      </c>
      <c r="AW360" s="74" t="s">
        <v>466</v>
      </c>
      <c r="AX360" s="74" t="s">
        <v>466</v>
      </c>
      <c r="AY360" s="74" t="s">
        <v>466</v>
      </c>
      <c r="AZ360" s="74" t="s">
        <v>466</v>
      </c>
      <c r="BA360" s="74" t="s">
        <v>466</v>
      </c>
      <c r="BB360" s="74" t="s">
        <v>466</v>
      </c>
      <c r="BC360" s="74" t="s">
        <v>466</v>
      </c>
      <c r="BD360" s="74" t="s">
        <v>466</v>
      </c>
      <c r="BE360" s="74" t="s">
        <v>466</v>
      </c>
      <c r="BF360" s="74" t="s">
        <v>466</v>
      </c>
      <c r="BG360" s="74" t="s">
        <v>466</v>
      </c>
      <c r="BH360" s="74" t="s">
        <v>466</v>
      </c>
      <c r="BI360" s="74" t="s">
        <v>466</v>
      </c>
      <c r="BJ360" s="74" t="s">
        <v>466</v>
      </c>
      <c r="BK360" s="74" t="s">
        <v>466</v>
      </c>
      <c r="BL360" s="74" t="s">
        <v>466</v>
      </c>
      <c r="BM360" s="74" t="s">
        <v>466</v>
      </c>
      <c r="BN360" s="74" t="s">
        <v>466</v>
      </c>
      <c r="BO360" s="74" t="s">
        <v>466</v>
      </c>
      <c r="BP360" s="74" t="s">
        <v>466</v>
      </c>
      <c r="BQ360" s="74" t="s">
        <v>466</v>
      </c>
      <c r="BR360" s="74" t="s">
        <v>466</v>
      </c>
      <c r="BS360" s="74" t="s">
        <v>466</v>
      </c>
      <c r="BT360" s="74" t="s">
        <v>466</v>
      </c>
      <c r="BU360" s="74" t="s">
        <v>466</v>
      </c>
      <c r="BV360" s="74" t="s">
        <v>466</v>
      </c>
      <c r="BW360" s="74" t="s">
        <v>466</v>
      </c>
      <c r="BX360" s="74" t="s">
        <v>466</v>
      </c>
      <c r="BY360" s="74" t="s">
        <v>466</v>
      </c>
      <c r="BZ360" s="74" t="s">
        <v>466</v>
      </c>
      <c r="CA360" s="74" t="s">
        <v>466</v>
      </c>
      <c r="CB360" s="74" t="s">
        <v>466</v>
      </c>
      <c r="CC360" s="74" t="s">
        <v>466</v>
      </c>
    </row>
    <row r="361" spans="1:81" ht="12.75" customHeight="1" x14ac:dyDescent="0.2">
      <c r="A361" s="75"/>
      <c r="B361" s="76" t="s">
        <v>467</v>
      </c>
      <c r="C361" s="76"/>
      <c r="D361" s="60">
        <v>32779180.720000006</v>
      </c>
      <c r="E361" s="60">
        <v>30523398.230000004</v>
      </c>
      <c r="F361" s="60">
        <v>23280961.75</v>
      </c>
      <c r="G361" s="60">
        <v>7242436.4800000004</v>
      </c>
      <c r="H361" s="60">
        <v>1938066.1400000004</v>
      </c>
      <c r="I361" s="60">
        <v>317716.34999999998</v>
      </c>
      <c r="J361" s="60">
        <v>31286408.289999995</v>
      </c>
      <c r="K361" s="60">
        <v>29348342.150000006</v>
      </c>
      <c r="L361" s="60">
        <v>22853543.910000004</v>
      </c>
      <c r="M361" s="60">
        <v>6494798.2400000012</v>
      </c>
      <c r="N361" s="60">
        <v>1938066.1400000004</v>
      </c>
      <c r="O361" s="60">
        <v>24791610.050000001</v>
      </c>
      <c r="P361" s="60">
        <v>0</v>
      </c>
      <c r="Q361" s="60">
        <v>0</v>
      </c>
      <c r="R361" s="60">
        <v>0</v>
      </c>
      <c r="S361" s="60">
        <v>0</v>
      </c>
      <c r="T361" s="60">
        <v>1175056.08</v>
      </c>
      <c r="U361" s="60">
        <v>427417.84000000014</v>
      </c>
      <c r="V361" s="60">
        <v>747638.24000000034</v>
      </c>
      <c r="W361" s="60">
        <v>1175056.08</v>
      </c>
      <c r="X361" s="60">
        <v>1175056.08</v>
      </c>
      <c r="Y361" s="60">
        <v>427417.84000000014</v>
      </c>
      <c r="Z361" s="60">
        <v>747638.24000000034</v>
      </c>
      <c r="AA361" s="60">
        <v>317716.34999999998</v>
      </c>
      <c r="AB361" s="60">
        <v>3800208.66</v>
      </c>
      <c r="AC361" s="60">
        <v>712500.87000000011</v>
      </c>
      <c r="AD361" s="60">
        <v>815853.62999999989</v>
      </c>
      <c r="AE361" s="60">
        <v>8281417</v>
      </c>
      <c r="AF361" s="60">
        <v>0</v>
      </c>
      <c r="AG361" s="60">
        <v>152783.31</v>
      </c>
      <c r="AH361" s="60">
        <v>3428003.5399999996</v>
      </c>
      <c r="AI361" s="60">
        <v>1597817.9899999998</v>
      </c>
      <c r="AJ361" s="60">
        <v>750707.98</v>
      </c>
      <c r="AK361" s="60">
        <v>5842284.4300000006</v>
      </c>
      <c r="AL361" s="60">
        <v>1345185.95</v>
      </c>
      <c r="AM361" s="60">
        <v>1938066.1400000004</v>
      </c>
      <c r="AN361" s="60">
        <v>514190.85</v>
      </c>
      <c r="AO361" s="60">
        <v>42877.37999999999</v>
      </c>
      <c r="AP361" s="60">
        <v>122663.40999999999</v>
      </c>
      <c r="AQ361" s="146">
        <v>112765.26999999999</v>
      </c>
      <c r="AR361" s="60">
        <v>240011.15999999997</v>
      </c>
      <c r="AS361" s="60">
        <v>266111.34999999998</v>
      </c>
      <c r="AT361" s="60">
        <v>351449.82</v>
      </c>
      <c r="AU361" s="60">
        <v>111843.44</v>
      </c>
      <c r="AV361" s="60">
        <v>14719.599999999999</v>
      </c>
      <c r="AW361" s="60">
        <v>289678.55</v>
      </c>
      <c r="AX361" s="60">
        <v>186792.84999999998</v>
      </c>
      <c r="AY361" s="60">
        <v>127137.43000000001</v>
      </c>
      <c r="AZ361" s="60">
        <v>152763.83000000002</v>
      </c>
      <c r="BA361" s="60">
        <v>0</v>
      </c>
      <c r="BB361" s="60">
        <v>27409.23</v>
      </c>
      <c r="BC361" s="60">
        <v>0</v>
      </c>
      <c r="BD361" s="60">
        <v>34763.609999999993</v>
      </c>
      <c r="BE361" s="60">
        <v>26401.01</v>
      </c>
      <c r="BF361" s="60">
        <v>0</v>
      </c>
      <c r="BG361" s="60">
        <v>0</v>
      </c>
      <c r="BH361" s="60">
        <v>0</v>
      </c>
      <c r="BI361" s="60">
        <v>0</v>
      </c>
      <c r="BJ361" s="60">
        <v>0</v>
      </c>
      <c r="BK361" s="60">
        <v>0</v>
      </c>
      <c r="BL361" s="60">
        <v>180904.56999999998</v>
      </c>
      <c r="BM361" s="60">
        <v>137177.74000000002</v>
      </c>
      <c r="BN361" s="60">
        <v>40649.180000000008</v>
      </c>
      <c r="BO361" s="60">
        <v>35441.100000000006</v>
      </c>
      <c r="BP361" s="60">
        <v>29874.080000000002</v>
      </c>
      <c r="BQ361" s="60">
        <v>33300.89</v>
      </c>
      <c r="BR361" s="60">
        <v>18338.16</v>
      </c>
      <c r="BS361" s="60">
        <v>42861.810000000012</v>
      </c>
      <c r="BT361" s="60">
        <v>558821.44999999995</v>
      </c>
      <c r="BU361" s="60">
        <v>0</v>
      </c>
      <c r="BV361" s="60">
        <v>0</v>
      </c>
      <c r="BW361" s="60">
        <v>0</v>
      </c>
      <c r="BX361" s="60">
        <v>0</v>
      </c>
      <c r="BY361" s="60">
        <v>97687.1</v>
      </c>
      <c r="BZ361" s="60">
        <v>37732.19</v>
      </c>
      <c r="CA361" s="60">
        <v>150807.07999999999</v>
      </c>
      <c r="CB361" s="60">
        <v>81524.749999999971</v>
      </c>
      <c r="CC361" s="60">
        <v>47652.33</v>
      </c>
    </row>
    <row r="362" spans="1:81" ht="12.75" customHeight="1" x14ac:dyDescent="0.2">
      <c r="A362" s="4"/>
      <c r="B362" s="5" t="s">
        <v>468</v>
      </c>
      <c r="C362" s="5"/>
      <c r="D362" s="71">
        <v>4.7039671759452589E-2</v>
      </c>
      <c r="E362" s="71">
        <v>4.5553989720938423E-2</v>
      </c>
      <c r="F362" s="71">
        <v>4.5503653063007687E-2</v>
      </c>
      <c r="G362" s="71">
        <v>4.5716555014615835E-2</v>
      </c>
      <c r="H362" s="71">
        <v>8.6071337649705648E-2</v>
      </c>
      <c r="I362" s="71">
        <v>7.4313237524727738E-2</v>
      </c>
      <c r="J362" s="71">
        <v>4.6164754336432565E-2</v>
      </c>
      <c r="K362" s="71">
        <v>4.4793291662025184E-2</v>
      </c>
      <c r="L362" s="71">
        <v>4.5425655442985775E-2</v>
      </c>
      <c r="M362" s="71">
        <v>4.2701599267878546E-2</v>
      </c>
      <c r="N362" s="71">
        <v>8.6071337649705648E-2</v>
      </c>
      <c r="O362" s="71">
        <v>4.716688871126521E-2</v>
      </c>
      <c r="P362" s="71">
        <v>0</v>
      </c>
      <c r="Q362" s="71">
        <v>0</v>
      </c>
      <c r="R362" s="71">
        <v>0</v>
      </c>
      <c r="S362" s="71">
        <v>0</v>
      </c>
      <c r="T362" s="71">
        <v>7.9108037734809344E-2</v>
      </c>
      <c r="U362" s="71">
        <v>5.0103566983003257E-2</v>
      </c>
      <c r="V362" s="71">
        <v>0.11823868473611618</v>
      </c>
      <c r="W362" s="71">
        <v>7.9108037734809344E-2</v>
      </c>
      <c r="X362" s="71">
        <v>7.9108037734809344E-2</v>
      </c>
      <c r="Y362" s="71">
        <v>5.0103566983003257E-2</v>
      </c>
      <c r="Z362" s="71">
        <v>0.11823868473611618</v>
      </c>
      <c r="AA362" s="71">
        <v>7.4313237524727738E-2</v>
      </c>
      <c r="AB362" s="71">
        <v>4.4015050783174546E-2</v>
      </c>
      <c r="AC362" s="71">
        <v>3.3441944736312734E-2</v>
      </c>
      <c r="AD362" s="71">
        <v>4.5062356197470323E-2</v>
      </c>
      <c r="AE362" s="71">
        <v>4.4366806432031239E-2</v>
      </c>
      <c r="AF362" s="71">
        <v>0</v>
      </c>
      <c r="AG362" s="71">
        <v>1.1591837820424807E-2</v>
      </c>
      <c r="AH362" s="71">
        <v>4.5947894715230912E-2</v>
      </c>
      <c r="AI362" s="71">
        <v>3.2612700008415874E-2</v>
      </c>
      <c r="AJ362" s="71">
        <v>4.6397398533738136E-2</v>
      </c>
      <c r="AK362" s="71">
        <v>5.514872215281532E-2</v>
      </c>
      <c r="AL362" s="71">
        <v>4.9454114619723641E-2</v>
      </c>
      <c r="AM362" s="71">
        <v>8.6071337649705648E-2</v>
      </c>
      <c r="AN362" s="71">
        <v>3.444061572935371E-2</v>
      </c>
      <c r="AO362" s="71">
        <v>2.3981305385455884E-2</v>
      </c>
      <c r="AP362" s="71">
        <v>6.9731721736643174E-2</v>
      </c>
      <c r="AQ362" s="149">
        <v>6.2027969874649605E-2</v>
      </c>
      <c r="AR362" s="71">
        <v>5.6896872919026967E-2</v>
      </c>
      <c r="AS362" s="71">
        <v>7.5157509129369721E-2</v>
      </c>
      <c r="AT362" s="71">
        <v>7.3049443091400296E-2</v>
      </c>
      <c r="AU362" s="71">
        <v>5.0728129694739145E-2</v>
      </c>
      <c r="AV362" s="71">
        <v>2.0811273184876113E-2</v>
      </c>
      <c r="AW362" s="71">
        <v>4.5050041565434198E-2</v>
      </c>
      <c r="AX362" s="71">
        <v>6.9277257778938672E-2</v>
      </c>
      <c r="AY362" s="71">
        <v>6.1845375671747797E-2</v>
      </c>
      <c r="AZ362" s="71">
        <v>6.6051943267248114E-2</v>
      </c>
      <c r="BA362" s="71">
        <v>0</v>
      </c>
      <c r="BB362" s="71">
        <v>7.4023024589054673E-2</v>
      </c>
      <c r="BC362" s="71">
        <v>0</v>
      </c>
      <c r="BD362" s="71">
        <v>3.9915395497356461E-2</v>
      </c>
      <c r="BE362" s="71">
        <v>4.2750338184339536E-2</v>
      </c>
      <c r="BF362" s="71">
        <v>0</v>
      </c>
      <c r="BG362" s="71">
        <v>0</v>
      </c>
      <c r="BH362" s="71">
        <v>0</v>
      </c>
      <c r="BI362" s="71">
        <v>0</v>
      </c>
      <c r="BJ362" s="71">
        <v>0</v>
      </c>
      <c r="BK362" s="71">
        <v>0</v>
      </c>
      <c r="BL362" s="71">
        <v>8.5930890689372388E-2</v>
      </c>
      <c r="BM362" s="71">
        <v>6.7917743197712821E-2</v>
      </c>
      <c r="BN362" s="71">
        <v>2.2478055984184821E-2</v>
      </c>
      <c r="BO362" s="71">
        <v>5.3475780101259841E-2</v>
      </c>
      <c r="BP362" s="71">
        <v>4.1047163454728544E-2</v>
      </c>
      <c r="BQ362" s="71">
        <v>8.8402856073935526E-2</v>
      </c>
      <c r="BR362" s="71">
        <v>4.8595583204052308E-2</v>
      </c>
      <c r="BS362" s="71">
        <v>3.2102341417890964E-2</v>
      </c>
      <c r="BT362" s="71">
        <v>0.15744523602498814</v>
      </c>
      <c r="BU362" s="71">
        <v>0</v>
      </c>
      <c r="BV362" s="71">
        <v>0</v>
      </c>
      <c r="BW362" s="71">
        <v>0</v>
      </c>
      <c r="BX362" s="71">
        <v>0</v>
      </c>
      <c r="BY362" s="71">
        <v>5.1649437454097905E-2</v>
      </c>
      <c r="BZ362" s="71">
        <v>8.4289792709854275E-2</v>
      </c>
      <c r="CA362" s="71">
        <v>8.99631646173875E-2</v>
      </c>
      <c r="CB362" s="71">
        <v>8.0972898642795693E-2</v>
      </c>
      <c r="CC362" s="71">
        <v>4.1632922932289949E-2</v>
      </c>
    </row>
    <row r="363" spans="1:81" ht="12.75" customHeight="1" x14ac:dyDescent="0.2">
      <c r="A363" s="4"/>
      <c r="B363" s="67" t="s">
        <v>469</v>
      </c>
      <c r="C363" s="5"/>
      <c r="D363" s="71">
        <v>1.2916047442323018</v>
      </c>
      <c r="E363" s="71">
        <v>1.3052294154732456</v>
      </c>
      <c r="F363" s="71">
        <v>1.3293233759984164</v>
      </c>
      <c r="G363" s="71">
        <v>1.2277788813965544</v>
      </c>
      <c r="H363" s="71">
        <v>0.98718731549584771</v>
      </c>
      <c r="I363" s="71">
        <v>1.839608789412317</v>
      </c>
      <c r="J363" s="71">
        <v>1.2911574855625594</v>
      </c>
      <c r="K363" s="71">
        <v>1.3112306566863434</v>
      </c>
      <c r="L363" s="71">
        <v>1.3176977443232785</v>
      </c>
      <c r="M363" s="71">
        <v>1.2884746193439871</v>
      </c>
      <c r="N363" s="71">
        <v>0.98718731549584771</v>
      </c>
      <c r="O363" s="71">
        <v>1.2918603311929715</v>
      </c>
      <c r="P363" s="71">
        <v>0</v>
      </c>
      <c r="Q363" s="71">
        <v>0</v>
      </c>
      <c r="R363" s="71">
        <v>0</v>
      </c>
      <c r="S363" s="71">
        <v>0</v>
      </c>
      <c r="T363" s="71">
        <v>1.1553416922875717</v>
      </c>
      <c r="U363" s="71">
        <v>1.9509326283619788</v>
      </c>
      <c r="V363" s="71">
        <v>0.70050974118177767</v>
      </c>
      <c r="W363" s="71">
        <v>1.1553416922875717</v>
      </c>
      <c r="X363" s="71">
        <v>1.1553416922875717</v>
      </c>
      <c r="Y363" s="71">
        <v>1.9509326283619788</v>
      </c>
      <c r="Z363" s="71">
        <v>0.70050974118177767</v>
      </c>
      <c r="AA363" s="71">
        <v>1.839608789412317</v>
      </c>
      <c r="AB363" s="71">
        <v>1.074592154105559</v>
      </c>
      <c r="AC363" s="71">
        <v>1.4127705135293376</v>
      </c>
      <c r="AD363" s="71">
        <v>1.2305774872877628</v>
      </c>
      <c r="AE363" s="71">
        <v>1.5801718908732647</v>
      </c>
      <c r="AF363" s="71">
        <v>0</v>
      </c>
      <c r="AG363" s="71">
        <v>4.0717952111392268</v>
      </c>
      <c r="AH363" s="71">
        <v>1.2794579173625942</v>
      </c>
      <c r="AI363" s="71">
        <v>1.4406895493772733</v>
      </c>
      <c r="AJ363" s="71">
        <v>1.2171135838998275</v>
      </c>
      <c r="AK363" s="71">
        <v>1.1239767660541649</v>
      </c>
      <c r="AL363" s="71">
        <v>1.1902020014407675</v>
      </c>
      <c r="AM363" s="71">
        <v>0.98718731549584771</v>
      </c>
      <c r="AN363" s="71">
        <v>1.1008440348559296</v>
      </c>
      <c r="AO363" s="71">
        <v>2.0550241176116644</v>
      </c>
      <c r="AP363" s="71">
        <v>1.0997092776077235</v>
      </c>
      <c r="AQ363" s="149">
        <v>1.1965814474616168</v>
      </c>
      <c r="AR363" s="71">
        <v>0.85828588137318296</v>
      </c>
      <c r="AS363" s="71">
        <v>1.2350377389014036</v>
      </c>
      <c r="AT363" s="71">
        <v>0.91279554503684202</v>
      </c>
      <c r="AU363" s="71">
        <v>1.3894207831947945</v>
      </c>
      <c r="AV363" s="71">
        <v>2.1916696105872444</v>
      </c>
      <c r="AW363" s="71">
        <v>0.79226956914828528</v>
      </c>
      <c r="AX363" s="71">
        <v>1.2314087503884652</v>
      </c>
      <c r="AY363" s="71">
        <v>1.1343756122803486</v>
      </c>
      <c r="AZ363" s="71">
        <v>1.191938759325424</v>
      </c>
      <c r="BA363" s="71">
        <v>0</v>
      </c>
      <c r="BB363" s="71">
        <v>1.1191711697118087</v>
      </c>
      <c r="BC363" s="71">
        <v>0</v>
      </c>
      <c r="BD363" s="71">
        <v>1.6026940240095897</v>
      </c>
      <c r="BE363" s="71">
        <v>0.82801642815937715</v>
      </c>
      <c r="BF363" s="71">
        <v>0</v>
      </c>
      <c r="BG363" s="71">
        <v>0</v>
      </c>
      <c r="BH363" s="71">
        <v>0</v>
      </c>
      <c r="BI363" s="71">
        <v>0</v>
      </c>
      <c r="BJ363" s="71">
        <v>0</v>
      </c>
      <c r="BK363" s="71">
        <v>0</v>
      </c>
      <c r="BL363" s="71">
        <v>2.3251902370404469</v>
      </c>
      <c r="BM363" s="71">
        <v>0.57730474346639615</v>
      </c>
      <c r="BN363" s="71">
        <v>2.6835330995606799</v>
      </c>
      <c r="BO363" s="71">
        <v>1.1026370513330566</v>
      </c>
      <c r="BP363" s="71">
        <v>0.86728562017642041</v>
      </c>
      <c r="BQ363" s="71">
        <v>0.93906078786482883</v>
      </c>
      <c r="BR363" s="71">
        <v>0.80371258621366592</v>
      </c>
      <c r="BS363" s="71">
        <v>1.8900076781638473</v>
      </c>
      <c r="BT363" s="71">
        <v>0.71315147262153256</v>
      </c>
      <c r="BU363" s="71">
        <v>0</v>
      </c>
      <c r="BV363" s="71">
        <v>0</v>
      </c>
      <c r="BW363" s="71">
        <v>0</v>
      </c>
      <c r="BX363" s="71">
        <v>0</v>
      </c>
      <c r="BY363" s="71">
        <v>1.6188961490309364</v>
      </c>
      <c r="BZ363" s="71">
        <v>1.9775189301230591</v>
      </c>
      <c r="CA363" s="71">
        <v>2.4007218361366061</v>
      </c>
      <c r="CB363" s="71">
        <v>1.024252757598153</v>
      </c>
      <c r="CC363" s="71">
        <v>1.3495640192200464</v>
      </c>
    </row>
    <row r="364" spans="1:81" ht="12.75" customHeight="1" x14ac:dyDescent="0.2">
      <c r="A364" s="63"/>
      <c r="B364" s="64"/>
      <c r="C364" s="6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151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/>
      <c r="BR364" s="74"/>
      <c r="BS364" s="74"/>
      <c r="BT364" s="74"/>
      <c r="BU364" s="74"/>
      <c r="BV364" s="74"/>
      <c r="BW364" s="74"/>
      <c r="BX364" s="74"/>
      <c r="BY364" s="74"/>
      <c r="BZ364" s="74"/>
      <c r="CA364" s="74"/>
      <c r="CB364" s="74"/>
      <c r="CC364" s="74"/>
    </row>
    <row r="365" spans="1:81" ht="12.75" customHeight="1" x14ac:dyDescent="0.2">
      <c r="A365" s="75"/>
      <c r="B365" s="76" t="s">
        <v>470</v>
      </c>
      <c r="C365" s="76"/>
      <c r="D365" s="60">
        <v>3960981.6500000004</v>
      </c>
      <c r="E365" s="60">
        <v>3943932.3400000003</v>
      </c>
      <c r="F365" s="60">
        <v>3220035.65</v>
      </c>
      <c r="G365" s="60">
        <v>723896.69</v>
      </c>
      <c r="H365" s="60">
        <v>7834.27</v>
      </c>
      <c r="I365" s="60">
        <v>9215.0400000000009</v>
      </c>
      <c r="J365" s="60">
        <v>3906203.95</v>
      </c>
      <c r="K365" s="60">
        <v>3898369.68</v>
      </c>
      <c r="L365" s="60">
        <v>3188847.1799999997</v>
      </c>
      <c r="M365" s="60">
        <v>709522.50000000012</v>
      </c>
      <c r="N365" s="60">
        <v>7834.27</v>
      </c>
      <c r="O365" s="60">
        <v>3196681.45</v>
      </c>
      <c r="P365" s="60">
        <v>0</v>
      </c>
      <c r="Q365" s="60">
        <v>0</v>
      </c>
      <c r="R365" s="60">
        <v>0</v>
      </c>
      <c r="S365" s="60">
        <v>0</v>
      </c>
      <c r="T365" s="60">
        <v>45562.659999999996</v>
      </c>
      <c r="U365" s="60">
        <v>31188.47</v>
      </c>
      <c r="V365" s="60">
        <v>14374.19</v>
      </c>
      <c r="W365" s="60">
        <v>45562.659999999996</v>
      </c>
      <c r="X365" s="60">
        <v>45562.659999999996</v>
      </c>
      <c r="Y365" s="60">
        <v>31188.47</v>
      </c>
      <c r="Z365" s="60">
        <v>14374.19</v>
      </c>
      <c r="AA365" s="60">
        <v>9215.0400000000009</v>
      </c>
      <c r="AB365" s="60">
        <v>343331.04000000004</v>
      </c>
      <c r="AC365" s="60">
        <v>33547.119999999995</v>
      </c>
      <c r="AD365" s="60">
        <v>89054.590000000011</v>
      </c>
      <c r="AE365" s="60">
        <v>773016.26</v>
      </c>
      <c r="AF365" s="60">
        <v>0</v>
      </c>
      <c r="AG365" s="60">
        <v>157.22999999999999</v>
      </c>
      <c r="AH365" s="60">
        <v>370437.66</v>
      </c>
      <c r="AI365" s="60">
        <v>58781</v>
      </c>
      <c r="AJ365" s="60">
        <v>328861.25</v>
      </c>
      <c r="AK365" s="60">
        <v>1544293.54</v>
      </c>
      <c r="AL365" s="60">
        <v>249873.02000000002</v>
      </c>
      <c r="AM365" s="60">
        <v>7834.27</v>
      </c>
      <c r="AN365" s="60">
        <v>65455.8</v>
      </c>
      <c r="AO365" s="60">
        <v>0</v>
      </c>
      <c r="AP365" s="60">
        <v>312.45999999999998</v>
      </c>
      <c r="AQ365" s="146">
        <v>0</v>
      </c>
      <c r="AR365" s="60">
        <v>34452.22</v>
      </c>
      <c r="AS365" s="60">
        <v>0</v>
      </c>
      <c r="AT365" s="60">
        <v>0</v>
      </c>
      <c r="AU365" s="60">
        <v>0</v>
      </c>
      <c r="AV365" s="60">
        <v>0</v>
      </c>
      <c r="AW365" s="60">
        <v>0</v>
      </c>
      <c r="AX365" s="60">
        <v>0</v>
      </c>
      <c r="AY365" s="60">
        <v>1864.0700000000002</v>
      </c>
      <c r="AZ365" s="60">
        <v>0</v>
      </c>
      <c r="BA365" s="60">
        <v>0</v>
      </c>
      <c r="BB365" s="60">
        <v>0</v>
      </c>
      <c r="BC365" s="60">
        <v>0</v>
      </c>
      <c r="BD365" s="60">
        <v>4932.42</v>
      </c>
      <c r="BE365" s="60">
        <v>0</v>
      </c>
      <c r="BF365" s="60">
        <v>0</v>
      </c>
      <c r="BG365" s="60">
        <v>0</v>
      </c>
      <c r="BH365" s="60">
        <v>0</v>
      </c>
      <c r="BI365" s="60">
        <v>0</v>
      </c>
      <c r="BJ365" s="60">
        <v>0</v>
      </c>
      <c r="BK365" s="60">
        <v>0</v>
      </c>
      <c r="BL365" s="60">
        <v>0</v>
      </c>
      <c r="BM365" s="60">
        <v>0</v>
      </c>
      <c r="BN365" s="60">
        <v>0</v>
      </c>
      <c r="BO365" s="60">
        <v>0</v>
      </c>
      <c r="BP365" s="60">
        <v>29523.08</v>
      </c>
      <c r="BQ365" s="60">
        <v>82.47</v>
      </c>
      <c r="BR365" s="60">
        <v>14291.72</v>
      </c>
      <c r="BS365" s="60">
        <v>1665.39</v>
      </c>
      <c r="BT365" s="60">
        <v>0</v>
      </c>
      <c r="BU365" s="60">
        <v>0</v>
      </c>
      <c r="BV365" s="60">
        <v>0</v>
      </c>
      <c r="BW365" s="60">
        <v>0</v>
      </c>
      <c r="BX365" s="60">
        <v>0</v>
      </c>
      <c r="BY365" s="60">
        <v>0</v>
      </c>
      <c r="BZ365" s="60">
        <v>0</v>
      </c>
      <c r="CA365" s="60">
        <v>0</v>
      </c>
      <c r="CB365" s="60">
        <v>908.53</v>
      </c>
      <c r="CC365" s="60">
        <v>8306.5099999999984</v>
      </c>
    </row>
    <row r="366" spans="1:81" ht="12.75" customHeight="1" x14ac:dyDescent="0.2">
      <c r="A366" s="4"/>
      <c r="B366" s="5" t="s">
        <v>471</v>
      </c>
      <c r="C366" s="5"/>
      <c r="D366" s="71">
        <v>6.7635284028260759E-2</v>
      </c>
      <c r="E366" s="71">
        <v>6.7990919872550348E-2</v>
      </c>
      <c r="F366" s="71">
        <v>7.1101583719544587E-2</v>
      </c>
      <c r="G366" s="71">
        <v>5.7294827007586729E-2</v>
      </c>
      <c r="H366" s="71">
        <v>3.1825360165575765E-2</v>
      </c>
      <c r="I366" s="71">
        <v>2.8210611015555963E-2</v>
      </c>
      <c r="J366" s="71">
        <v>6.7540143079117612E-2</v>
      </c>
      <c r="K366" s="71">
        <v>6.7705580851238262E-2</v>
      </c>
      <c r="L366" s="71">
        <v>7.0871517239975756E-2</v>
      </c>
      <c r="M366" s="71">
        <v>5.6761673959072924E-2</v>
      </c>
      <c r="N366" s="71">
        <v>3.1825360165575765E-2</v>
      </c>
      <c r="O366" s="71">
        <v>7.0639709056283542E-2</v>
      </c>
      <c r="P366" s="71" t="e">
        <v>#DIV/0!</v>
      </c>
      <c r="Q366" s="71" t="e">
        <v>#DIV/0!</v>
      </c>
      <c r="R366" s="71" t="e">
        <v>#DIV/0!</v>
      </c>
      <c r="S366" s="71" t="e">
        <v>#DIV/0!</v>
      </c>
      <c r="T366" s="71">
        <v>9.6639114827343428E-2</v>
      </c>
      <c r="U366" s="71">
        <v>9.7367256434351665E-2</v>
      </c>
      <c r="V366" s="71">
        <v>9.5076747996775221E-2</v>
      </c>
      <c r="W366" s="71">
        <v>9.6639114827343428E-2</v>
      </c>
      <c r="X366" s="71">
        <v>9.6639114827343428E-2</v>
      </c>
      <c r="Y366" s="71">
        <v>9.7367256434351665E-2</v>
      </c>
      <c r="Z366" s="71">
        <v>9.5076747996775221E-2</v>
      </c>
      <c r="AA366" s="71">
        <v>2.8210611015555963E-2</v>
      </c>
      <c r="AB366" s="71">
        <v>6.3614098352147735E-2</v>
      </c>
      <c r="AC366" s="71">
        <v>6.7977296266928514E-2</v>
      </c>
      <c r="AD366" s="71">
        <v>5.3131236383287761E-2</v>
      </c>
      <c r="AE366" s="71">
        <v>5.5900222588861334E-2</v>
      </c>
      <c r="AF366" s="71" t="e">
        <v>#DIV/0!</v>
      </c>
      <c r="AG366" s="71">
        <v>1.0492103136677922E-2</v>
      </c>
      <c r="AH366" s="71">
        <v>5.0563717979009708E-2</v>
      </c>
      <c r="AI366" s="71">
        <v>4.9133551671993278E-2</v>
      </c>
      <c r="AJ366" s="71">
        <v>7.393720336749654E-2</v>
      </c>
      <c r="AK366" s="71">
        <v>8.9374793354060358E-2</v>
      </c>
      <c r="AL366" s="71">
        <v>7.2927164114820073E-2</v>
      </c>
      <c r="AM366" s="71">
        <v>3.1825360165575765E-2</v>
      </c>
      <c r="AN366" s="71">
        <v>4.045864095907515E-2</v>
      </c>
      <c r="AO366" s="71" t="e">
        <v>#DIV/0!</v>
      </c>
      <c r="AP366" s="71">
        <v>2.7578533032588039E-2</v>
      </c>
      <c r="AQ366" s="149" t="e">
        <v>#DIV/0!</v>
      </c>
      <c r="AR366" s="71">
        <v>5.7844482248120228E-2</v>
      </c>
      <c r="AS366" s="71">
        <v>0</v>
      </c>
      <c r="AT366" s="71" t="e">
        <v>#DIV/0!</v>
      </c>
      <c r="AU366" s="71" t="e">
        <v>#DIV/0!</v>
      </c>
      <c r="AV366" s="71" t="e">
        <v>#DIV/0!</v>
      </c>
      <c r="AW366" s="71" t="e">
        <v>#DIV/0!</v>
      </c>
      <c r="AX366" s="71" t="e">
        <v>#DIV/0!</v>
      </c>
      <c r="AY366" s="71">
        <v>7.6758460957902647E-2</v>
      </c>
      <c r="AZ366" s="71">
        <v>0</v>
      </c>
      <c r="BA366" s="71" t="e">
        <v>#DIV/0!</v>
      </c>
      <c r="BB366" s="71" t="e">
        <v>#DIV/0!</v>
      </c>
      <c r="BC366" s="71" t="e">
        <v>#DIV/0!</v>
      </c>
      <c r="BD366" s="71">
        <v>5.2495119818217369E-2</v>
      </c>
      <c r="BE366" s="71" t="e">
        <v>#DIV/0!</v>
      </c>
      <c r="BF366" s="71" t="e">
        <v>#DIV/0!</v>
      </c>
      <c r="BG366" s="71" t="e">
        <v>#DIV/0!</v>
      </c>
      <c r="BH366" s="71" t="e">
        <v>#DIV/0!</v>
      </c>
      <c r="BI366" s="71" t="e">
        <v>#DIV/0!</v>
      </c>
      <c r="BJ366" s="71" t="e">
        <v>#DIV/0!</v>
      </c>
      <c r="BK366" s="71" t="e">
        <v>#DIV/0!</v>
      </c>
      <c r="BL366" s="71" t="e">
        <v>#DIV/0!</v>
      </c>
      <c r="BM366" s="71" t="e">
        <v>#DIV/0!</v>
      </c>
      <c r="BN366" s="71">
        <v>0</v>
      </c>
      <c r="BO366" s="71" t="e">
        <v>#DIV/0!</v>
      </c>
      <c r="BP366" s="71">
        <v>9.8736038611979049E-2</v>
      </c>
      <c r="BQ366" s="71">
        <v>3.9303505546258492E-2</v>
      </c>
      <c r="BR366" s="71">
        <v>9.5739138408850386E-2</v>
      </c>
      <c r="BS366" s="71">
        <v>8.2454414360174491E-2</v>
      </c>
      <c r="BT366" s="71" t="e">
        <v>#DIV/0!</v>
      </c>
      <c r="BU366" s="71" t="e">
        <v>#DIV/0!</v>
      </c>
      <c r="BV366" s="71" t="e">
        <v>#DIV/0!</v>
      </c>
      <c r="BW366" s="71" t="e">
        <v>#DIV/0!</v>
      </c>
      <c r="BX366" s="71" t="e">
        <v>#DIV/0!</v>
      </c>
      <c r="BY366" s="71" t="e">
        <v>#DIV/0!</v>
      </c>
      <c r="BZ366" s="71">
        <v>6.1418317566093693E-3</v>
      </c>
      <c r="CA366" s="71">
        <v>0</v>
      </c>
      <c r="CB366" s="71">
        <v>1.8144667366872026E-2</v>
      </c>
      <c r="CC366" s="71">
        <v>3.1711873059022781E-2</v>
      </c>
    </row>
    <row r="367" spans="1:81" ht="12.75" customHeight="1" x14ac:dyDescent="0.2">
      <c r="A367" s="4"/>
      <c r="B367" s="67" t="s">
        <v>472</v>
      </c>
      <c r="C367" s="5"/>
      <c r="D367" s="71">
        <v>0.93137863186010938</v>
      </c>
      <c r="E367" s="71">
        <v>0.92774039576956813</v>
      </c>
      <c r="F367" s="71">
        <v>0.90105172282797563</v>
      </c>
      <c r="G367" s="71">
        <v>1.0464568915213579</v>
      </c>
      <c r="H367" s="71">
        <v>1.8423414051341094</v>
      </c>
      <c r="I367" s="71">
        <v>1.7140370524707433</v>
      </c>
      <c r="J367" s="71">
        <v>0.93215291792431854</v>
      </c>
      <c r="K367" s="71">
        <v>0.93032377832366053</v>
      </c>
      <c r="L367" s="71">
        <v>0.90295627462461237</v>
      </c>
      <c r="M367" s="71">
        <v>1.0533231010996831</v>
      </c>
      <c r="N367" s="71">
        <v>1.8423414051341094</v>
      </c>
      <c r="O367" s="71">
        <v>0.90525847359611011</v>
      </c>
      <c r="P367" s="71">
        <v>0</v>
      </c>
      <c r="Q367" s="71">
        <v>0</v>
      </c>
      <c r="R367" s="71">
        <v>0</v>
      </c>
      <c r="S367" s="71">
        <v>0</v>
      </c>
      <c r="T367" s="71">
        <v>0.70670456904842704</v>
      </c>
      <c r="U367" s="71">
        <v>0.70632191960682911</v>
      </c>
      <c r="V367" s="71">
        <v>0.70753482457098449</v>
      </c>
      <c r="W367" s="71">
        <v>0.70670456904842704</v>
      </c>
      <c r="X367" s="71">
        <v>0.70670456904842704</v>
      </c>
      <c r="Y367" s="71">
        <v>0.70632191960682911</v>
      </c>
      <c r="Z367" s="71">
        <v>0.70753482457098449</v>
      </c>
      <c r="AA367" s="71">
        <v>1.7140370524707433</v>
      </c>
      <c r="AB367" s="71">
        <v>0.86617382453972103</v>
      </c>
      <c r="AC367" s="71">
        <v>0.96806611118927666</v>
      </c>
      <c r="AD367" s="71">
        <v>1.0258283149695033</v>
      </c>
      <c r="AE367" s="71">
        <v>1.2191387927596762</v>
      </c>
      <c r="AF367" s="71">
        <v>0</v>
      </c>
      <c r="AG367" s="71">
        <v>6.6342937098518107</v>
      </c>
      <c r="AH367" s="71">
        <v>1.2047937836557976</v>
      </c>
      <c r="AI367" s="71">
        <v>1.6808790255354622</v>
      </c>
      <c r="AJ367" s="71">
        <v>1.1576042175841632</v>
      </c>
      <c r="AK367" s="71">
        <v>0.64440529227364385</v>
      </c>
      <c r="AL367" s="71">
        <v>0.83505462094306948</v>
      </c>
      <c r="AM367" s="71">
        <v>1.8423414051341094</v>
      </c>
      <c r="AN367" s="71">
        <v>1.3345628653228592</v>
      </c>
      <c r="AO367" s="71">
        <v>0</v>
      </c>
      <c r="AP367" s="71">
        <v>1.9375280035844593</v>
      </c>
      <c r="AQ367" s="149">
        <v>0</v>
      </c>
      <c r="AR367" s="71">
        <v>1.1059905573574069</v>
      </c>
      <c r="AS367" s="71">
        <v>0</v>
      </c>
      <c r="AT367" s="71">
        <v>0</v>
      </c>
      <c r="AU367" s="71">
        <v>0</v>
      </c>
      <c r="AV367" s="71">
        <v>0</v>
      </c>
      <c r="AW367" s="71">
        <v>0</v>
      </c>
      <c r="AX367" s="71">
        <v>0</v>
      </c>
      <c r="AY367" s="71">
        <v>0.70554217384540274</v>
      </c>
      <c r="AZ367" s="71">
        <v>0</v>
      </c>
      <c r="BA367" s="71">
        <v>0</v>
      </c>
      <c r="BB367" s="71">
        <v>0</v>
      </c>
      <c r="BC367" s="71">
        <v>0</v>
      </c>
      <c r="BD367" s="71">
        <v>1.0279903171262788</v>
      </c>
      <c r="BE367" s="71">
        <v>0</v>
      </c>
      <c r="BF367" s="71">
        <v>0</v>
      </c>
      <c r="BG367" s="71">
        <v>0</v>
      </c>
      <c r="BH367" s="71">
        <v>0</v>
      </c>
      <c r="BI367" s="71">
        <v>0</v>
      </c>
      <c r="BJ367" s="71">
        <v>0</v>
      </c>
      <c r="BK367" s="71">
        <v>0</v>
      </c>
      <c r="BL367" s="71">
        <v>0</v>
      </c>
      <c r="BM367" s="71">
        <v>0</v>
      </c>
      <c r="BN367" s="71">
        <v>0</v>
      </c>
      <c r="BO367" s="71">
        <v>0</v>
      </c>
      <c r="BP367" s="71">
        <v>0.7136199881584171</v>
      </c>
      <c r="BQ367" s="71">
        <v>1.1884321571480538</v>
      </c>
      <c r="BR367" s="71">
        <v>0.70475981897210416</v>
      </c>
      <c r="BS367" s="71">
        <v>0.54295390268946009</v>
      </c>
      <c r="BT367" s="71">
        <v>0</v>
      </c>
      <c r="BU367" s="71">
        <v>0</v>
      </c>
      <c r="BV367" s="71">
        <v>0</v>
      </c>
      <c r="BW367" s="71">
        <v>0</v>
      </c>
      <c r="BX367" s="71">
        <v>0</v>
      </c>
      <c r="BY367" s="71">
        <v>0</v>
      </c>
      <c r="BZ367" s="71">
        <v>0</v>
      </c>
      <c r="CA367" s="71">
        <v>0</v>
      </c>
      <c r="CB367" s="71">
        <v>2.8632626330445889</v>
      </c>
      <c r="CC367" s="71">
        <v>1.5233473504516342</v>
      </c>
    </row>
    <row r="368" spans="1:81" ht="12.75" customHeight="1" x14ac:dyDescent="0.2">
      <c r="A368" s="63"/>
      <c r="B368" s="64"/>
      <c r="C368" s="6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151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/>
      <c r="BR368" s="74"/>
      <c r="BS368" s="74"/>
      <c r="BT368" s="74"/>
      <c r="BU368" s="74"/>
      <c r="BV368" s="74"/>
      <c r="BW368" s="74"/>
      <c r="BX368" s="74"/>
      <c r="BY368" s="74"/>
      <c r="BZ368" s="74"/>
      <c r="CA368" s="74"/>
      <c r="CB368" s="74"/>
      <c r="CC368" s="74"/>
    </row>
    <row r="369" spans="1:81" ht="12.75" customHeight="1" x14ac:dyDescent="0.2">
      <c r="A369" s="75"/>
      <c r="B369" s="76" t="s">
        <v>473</v>
      </c>
      <c r="C369" s="76"/>
      <c r="D369" s="60">
        <v>49180043.729999997</v>
      </c>
      <c r="E369" s="60">
        <v>48107804.20000001</v>
      </c>
      <c r="F369" s="60">
        <v>38828365.710000008</v>
      </c>
      <c r="G369" s="60">
        <v>9279438.4900000002</v>
      </c>
      <c r="H369" s="60">
        <v>736599.94</v>
      </c>
      <c r="I369" s="60">
        <v>335639.58999999997</v>
      </c>
      <c r="J369" s="60">
        <v>46497067.430000007</v>
      </c>
      <c r="K369" s="60">
        <v>45760467.490000002</v>
      </c>
      <c r="L369" s="60">
        <v>37059075.740000002</v>
      </c>
      <c r="M369" s="60">
        <v>8701391.75</v>
      </c>
      <c r="N369" s="60">
        <v>736599.94</v>
      </c>
      <c r="O369" s="60">
        <v>37795675.68</v>
      </c>
      <c r="P369" s="60">
        <v>133483.17000000001</v>
      </c>
      <c r="Q369" s="60">
        <v>133483.17000000001</v>
      </c>
      <c r="R369" s="60">
        <v>133483.17000000001</v>
      </c>
      <c r="S369" s="60">
        <v>0</v>
      </c>
      <c r="T369" s="60">
        <v>2213853.54</v>
      </c>
      <c r="U369" s="60">
        <v>1635806.8</v>
      </c>
      <c r="V369" s="60">
        <v>578046.74</v>
      </c>
      <c r="W369" s="60">
        <v>2213853.54</v>
      </c>
      <c r="X369" s="60">
        <v>2213853.54</v>
      </c>
      <c r="Y369" s="60">
        <v>1635806.8</v>
      </c>
      <c r="Z369" s="60">
        <v>578046.74</v>
      </c>
      <c r="AA369" s="60">
        <v>335639.58999999997</v>
      </c>
      <c r="AB369" s="60">
        <v>6979467.580000001</v>
      </c>
      <c r="AC369" s="60">
        <v>940223.17999999993</v>
      </c>
      <c r="AD369" s="60">
        <v>1735663.4100000001</v>
      </c>
      <c r="AE369" s="60">
        <v>8500169.5199999996</v>
      </c>
      <c r="AF369" s="60">
        <v>14074.56</v>
      </c>
      <c r="AG369" s="60">
        <v>1200523.77</v>
      </c>
      <c r="AH369" s="60">
        <v>2760111.94</v>
      </c>
      <c r="AI369" s="60">
        <v>4102230.0399999996</v>
      </c>
      <c r="AJ369" s="60">
        <v>625585.06000000006</v>
      </c>
      <c r="AK369" s="60">
        <v>12722858.16</v>
      </c>
      <c r="AL369" s="60">
        <v>2033218.8</v>
      </c>
      <c r="AM369" s="60">
        <v>736599.94</v>
      </c>
      <c r="AN369" s="60">
        <v>627729.68999999994</v>
      </c>
      <c r="AO369" s="60">
        <v>68544.95</v>
      </c>
      <c r="AP369" s="60">
        <v>550424.55000000005</v>
      </c>
      <c r="AQ369" s="146">
        <v>92700.95</v>
      </c>
      <c r="AR369" s="60">
        <v>70425.12000000001</v>
      </c>
      <c r="AS369" s="60">
        <v>31456.18</v>
      </c>
      <c r="AT369" s="60">
        <v>836551.62</v>
      </c>
      <c r="AU369" s="60">
        <v>5472.95</v>
      </c>
      <c r="AV369" s="60">
        <v>163197.17000000001</v>
      </c>
      <c r="AW369" s="60">
        <v>115774.70000000001</v>
      </c>
      <c r="AX369" s="60">
        <v>0</v>
      </c>
      <c r="AY369" s="60">
        <v>109268.5</v>
      </c>
      <c r="AZ369" s="60">
        <v>1226426.77</v>
      </c>
      <c r="BA369" s="60">
        <v>0</v>
      </c>
      <c r="BB369" s="60">
        <v>102589.61</v>
      </c>
      <c r="BC369" s="60">
        <v>0</v>
      </c>
      <c r="BD369" s="60">
        <v>128707.05</v>
      </c>
      <c r="BE369" s="60">
        <v>17071.66</v>
      </c>
      <c r="BF369" s="60">
        <v>131057.36</v>
      </c>
      <c r="BG369" s="60">
        <v>2425.81</v>
      </c>
      <c r="BH369" s="60">
        <v>0</v>
      </c>
      <c r="BI369" s="60">
        <v>0</v>
      </c>
      <c r="BJ369" s="60">
        <v>0</v>
      </c>
      <c r="BK369" s="60">
        <v>0</v>
      </c>
      <c r="BL369" s="60">
        <v>1421576.7100000002</v>
      </c>
      <c r="BM369" s="60">
        <v>289994.16000000003</v>
      </c>
      <c r="BN369" s="60">
        <v>858.69</v>
      </c>
      <c r="BO369" s="60">
        <v>39230.520000000004</v>
      </c>
      <c r="BP369" s="60">
        <v>7013.46</v>
      </c>
      <c r="BQ369" s="60">
        <v>205039.63999999998</v>
      </c>
      <c r="BR369" s="60">
        <v>7669.4400000000005</v>
      </c>
      <c r="BS369" s="60">
        <v>72325.72</v>
      </c>
      <c r="BT369" s="60">
        <v>75343.5</v>
      </c>
      <c r="BU369" s="60">
        <v>0</v>
      </c>
      <c r="BV369" s="60">
        <v>0</v>
      </c>
      <c r="BW369" s="60">
        <v>0</v>
      </c>
      <c r="BX369" s="60">
        <v>0</v>
      </c>
      <c r="BY369" s="60">
        <v>94801.7</v>
      </c>
      <c r="BZ369" s="60">
        <v>31444.880000000001</v>
      </c>
      <c r="CA369" s="60">
        <v>85061.5</v>
      </c>
      <c r="CB369" s="60">
        <v>96853.340000000011</v>
      </c>
      <c r="CC369" s="60">
        <v>122279.87</v>
      </c>
    </row>
    <row r="370" spans="1:81" ht="12.75" customHeight="1" x14ac:dyDescent="0.2">
      <c r="A370" s="70"/>
      <c r="B370" s="67" t="s">
        <v>474</v>
      </c>
      <c r="C370" s="67"/>
      <c r="D370" s="71">
        <v>0.10985630311707203</v>
      </c>
      <c r="E370" s="71">
        <v>0.10948462634141674</v>
      </c>
      <c r="F370" s="71">
        <v>0.11283157543324122</v>
      </c>
      <c r="G370" s="71">
        <v>9.849862625730256E-2</v>
      </c>
      <c r="H370" s="71">
        <v>0.11502171649115728</v>
      </c>
      <c r="I370" s="71">
        <v>0.14169486699976194</v>
      </c>
      <c r="J370" s="71">
        <v>0.10739907654024494</v>
      </c>
      <c r="K370" s="71">
        <v>0.10714620224516376</v>
      </c>
      <c r="L370" s="71">
        <v>0.11091630713141433</v>
      </c>
      <c r="M370" s="71">
        <v>9.44816234048617E-2</v>
      </c>
      <c r="N370" s="71">
        <v>0.11502171649115728</v>
      </c>
      <c r="O370" s="71">
        <v>0.11108574924235236</v>
      </c>
      <c r="P370" s="71">
        <v>0</v>
      </c>
      <c r="Q370" s="71">
        <v>0</v>
      </c>
      <c r="R370" s="71">
        <v>0</v>
      </c>
      <c r="S370" s="71">
        <v>0</v>
      </c>
      <c r="T370" s="71">
        <v>0.198557278438109</v>
      </c>
      <c r="U370" s="71">
        <v>0.20294358222512632</v>
      </c>
      <c r="V370" s="71">
        <v>0.19209557638868438</v>
      </c>
      <c r="W370" s="71">
        <v>0.198557278438109</v>
      </c>
      <c r="X370" s="71">
        <v>0.198557278438109</v>
      </c>
      <c r="Y370" s="71">
        <v>0.20294358222512632</v>
      </c>
      <c r="Z370" s="71">
        <v>0.19209557638868438</v>
      </c>
      <c r="AA370" s="71">
        <v>0.14169486699976194</v>
      </c>
      <c r="AB370" s="71">
        <v>0.11551512139977251</v>
      </c>
      <c r="AC370" s="71">
        <v>7.4293661961384011E-2</v>
      </c>
      <c r="AD370" s="71">
        <v>0.12843923940174579</v>
      </c>
      <c r="AE370" s="71">
        <v>8.5989693004438192E-2</v>
      </c>
      <c r="AF370" s="71">
        <v>0</v>
      </c>
      <c r="AG370" s="71">
        <v>9.4105309376185164E-2</v>
      </c>
      <c r="AH370" s="71">
        <v>7.9978426179641821E-2</v>
      </c>
      <c r="AI370" s="71">
        <v>0.10735369436957082</v>
      </c>
      <c r="AJ370" s="71">
        <v>8.189518178927091E-2</v>
      </c>
      <c r="AK370" s="71">
        <v>0.15645338825256852</v>
      </c>
      <c r="AL370" s="71">
        <v>0.11556459951188131</v>
      </c>
      <c r="AM370" s="71">
        <v>0.11502171649115728</v>
      </c>
      <c r="AN370" s="71">
        <v>7.3399952183095654E-2</v>
      </c>
      <c r="AO370" s="71">
        <v>6.001757095881681E-2</v>
      </c>
      <c r="AP370" s="71">
        <v>0.29144306133838321</v>
      </c>
      <c r="AQ370" s="149">
        <v>0.10753590605801927</v>
      </c>
      <c r="AR370" s="71">
        <v>7.2383366094753585E-2</v>
      </c>
      <c r="AS370" s="71">
        <v>8.3301578139759996E-2</v>
      </c>
      <c r="AT370" s="71">
        <v>0.21035233490003075</v>
      </c>
      <c r="AU370" s="71">
        <v>5.3078702456350012E-2</v>
      </c>
      <c r="AV370" s="71">
        <v>0.20438764553047675</v>
      </c>
      <c r="AW370" s="71">
        <v>6.1939792144831182E-2</v>
      </c>
      <c r="AX370" s="71">
        <v>6.9277257778938672E-2</v>
      </c>
      <c r="AY370" s="71">
        <v>0.10919447134360906</v>
      </c>
      <c r="AZ370" s="71">
        <v>0.38968882335763033</v>
      </c>
      <c r="BA370" s="71">
        <v>0</v>
      </c>
      <c r="BB370" s="71">
        <v>0.27491489193422119</v>
      </c>
      <c r="BC370" s="71">
        <v>0</v>
      </c>
      <c r="BD370" s="71">
        <v>0.16352962551236724</v>
      </c>
      <c r="BE370" s="71">
        <v>6.8500351682873231E-2</v>
      </c>
      <c r="BF370" s="71">
        <v>0</v>
      </c>
      <c r="BG370" s="71">
        <v>0</v>
      </c>
      <c r="BH370" s="71">
        <v>0</v>
      </c>
      <c r="BI370" s="71">
        <v>0</v>
      </c>
      <c r="BJ370" s="71">
        <v>0</v>
      </c>
      <c r="BK370" s="71">
        <v>0</v>
      </c>
      <c r="BL370" s="71">
        <v>0.45437131262739594</v>
      </c>
      <c r="BM370" s="71">
        <v>0.18494234820164576</v>
      </c>
      <c r="BN370" s="71">
        <v>2.2941998005784291E-2</v>
      </c>
      <c r="BO370" s="71">
        <v>0.10637270506259559</v>
      </c>
      <c r="BP370" s="71">
        <v>5.0199945605160286E-2</v>
      </c>
      <c r="BQ370" s="71">
        <v>0.40970680484290445</v>
      </c>
      <c r="BR370" s="71">
        <v>6.7546570723851007E-2</v>
      </c>
      <c r="BS370" s="71">
        <v>8.1839130886311937E-2</v>
      </c>
      <c r="BT370" s="71">
        <v>0.17495893231433152</v>
      </c>
      <c r="BU370" s="71">
        <v>0</v>
      </c>
      <c r="BV370" s="71">
        <v>0</v>
      </c>
      <c r="BW370" s="71">
        <v>0</v>
      </c>
      <c r="BX370" s="71">
        <v>0</v>
      </c>
      <c r="BY370" s="71">
        <v>9.691551718133419E-2</v>
      </c>
      <c r="BZ370" s="71">
        <v>0.14439165467717802</v>
      </c>
      <c r="CA370" s="71">
        <v>0.13391110244291671</v>
      </c>
      <c r="CB370" s="71">
        <v>0.16162287302547163</v>
      </c>
      <c r="CC370" s="71">
        <v>0.13413623747538936</v>
      </c>
    </row>
    <row r="371" spans="1:81" ht="12.75" customHeight="1" x14ac:dyDescent="0.2">
      <c r="A371" s="70"/>
      <c r="B371" s="67" t="s">
        <v>475</v>
      </c>
      <c r="C371" s="67"/>
      <c r="D371" s="71">
        <v>1.1166815798608298</v>
      </c>
      <c r="E371" s="71">
        <v>1.1185434472562668</v>
      </c>
      <c r="F371" s="71">
        <v>1.1234506856649737</v>
      </c>
      <c r="G371" s="71">
        <v>1.1000920980706559</v>
      </c>
      <c r="H371" s="71">
        <v>0.99071591396560421</v>
      </c>
      <c r="I371" s="71">
        <v>1.4082880764809453</v>
      </c>
      <c r="J371" s="71">
        <v>1.1171693738765263</v>
      </c>
      <c r="K371" s="71">
        <v>1.1216726964554991</v>
      </c>
      <c r="L371" s="71">
        <v>1.1211930404767538</v>
      </c>
      <c r="M371" s="71">
        <v>1.123564235177708</v>
      </c>
      <c r="N371" s="71">
        <v>0.99071591396560421</v>
      </c>
      <c r="O371" s="71">
        <v>1.1156170661601017</v>
      </c>
      <c r="P371" s="71">
        <v>0</v>
      </c>
      <c r="Q371" s="71">
        <v>0</v>
      </c>
      <c r="R371" s="71">
        <v>0</v>
      </c>
      <c r="S371" s="71">
        <v>0</v>
      </c>
      <c r="T371" s="71">
        <v>1.0538625164043178</v>
      </c>
      <c r="U371" s="71">
        <v>1.1969953063375589</v>
      </c>
      <c r="V371" s="71">
        <v>0.83109835792210562</v>
      </c>
      <c r="W371" s="71">
        <v>1.0538625164043178</v>
      </c>
      <c r="X371" s="71">
        <v>1.0538625164043178</v>
      </c>
      <c r="Y371" s="71">
        <v>1.1969953063375589</v>
      </c>
      <c r="Z371" s="71">
        <v>0.83109835792210562</v>
      </c>
      <c r="AA371" s="71">
        <v>1.4082880764809453</v>
      </c>
      <c r="AB371" s="71">
        <v>1.0262963138863248</v>
      </c>
      <c r="AC371" s="71">
        <v>1.1779482485294503</v>
      </c>
      <c r="AD371" s="71">
        <v>1.0750752776699311</v>
      </c>
      <c r="AE371" s="71">
        <v>1.286304596664559</v>
      </c>
      <c r="AF371" s="71">
        <v>0</v>
      </c>
      <c r="AG371" s="71">
        <v>1.3467941954460181</v>
      </c>
      <c r="AH371" s="71">
        <v>1.1548977459087983</v>
      </c>
      <c r="AI371" s="71">
        <v>1.1235325888999572</v>
      </c>
      <c r="AJ371" s="71">
        <v>1.1184260148550922</v>
      </c>
      <c r="AK371" s="71">
        <v>1.0390380004938993</v>
      </c>
      <c r="AL371" s="71">
        <v>1.0757330985874325</v>
      </c>
      <c r="AM371" s="71">
        <v>0.99071591396560421</v>
      </c>
      <c r="AN371" s="71">
        <v>1.0454086586444973</v>
      </c>
      <c r="AO371" s="71">
        <v>1.4059928561895987</v>
      </c>
      <c r="AP371" s="71">
        <v>1.0181709980371658</v>
      </c>
      <c r="AQ371" s="149">
        <v>1.1078890729580759</v>
      </c>
      <c r="AR371" s="71">
        <v>0.89043493885444069</v>
      </c>
      <c r="AS371" s="71">
        <v>1.2101916496063936</v>
      </c>
      <c r="AT371" s="71">
        <v>0.97420205988975905</v>
      </c>
      <c r="AU371" s="71">
        <v>1.3712538375925138</v>
      </c>
      <c r="AV371" s="71">
        <v>1.0985904813807039</v>
      </c>
      <c r="AW371" s="71">
        <v>0.85158572535797905</v>
      </c>
      <c r="AX371" s="71">
        <v>1.2314087503884652</v>
      </c>
      <c r="AY371" s="71">
        <v>1.072266249835611</v>
      </c>
      <c r="AZ371" s="71">
        <v>1.0212597881685097</v>
      </c>
      <c r="BA371" s="71">
        <v>0</v>
      </c>
      <c r="BB371" s="71">
        <v>1.0251263011269949</v>
      </c>
      <c r="BC371" s="71">
        <v>0</v>
      </c>
      <c r="BD371" s="71">
        <v>1.1281686878856427</v>
      </c>
      <c r="BE371" s="71">
        <v>0.89555414930805954</v>
      </c>
      <c r="BF371" s="71">
        <v>0</v>
      </c>
      <c r="BG371" s="71">
        <v>0</v>
      </c>
      <c r="BH371" s="71">
        <v>0</v>
      </c>
      <c r="BI371" s="71">
        <v>0</v>
      </c>
      <c r="BJ371" s="71">
        <v>0</v>
      </c>
      <c r="BK371" s="71">
        <v>0</v>
      </c>
      <c r="BL371" s="71">
        <v>1.1496011048565884</v>
      </c>
      <c r="BM371" s="71">
        <v>0.86425984480720763</v>
      </c>
      <c r="BN371" s="71">
        <v>2.6487051732599141</v>
      </c>
      <c r="BO371" s="71">
        <v>1.0487142236903391</v>
      </c>
      <c r="BP371" s="71">
        <v>0.89251872041345126</v>
      </c>
      <c r="BQ371" s="71">
        <v>0.99148558577091361</v>
      </c>
      <c r="BR371" s="71">
        <v>0.86159622571863625</v>
      </c>
      <c r="BS371" s="71">
        <v>1.331175952813642</v>
      </c>
      <c r="BT371" s="71">
        <v>0.74723120538276377</v>
      </c>
      <c r="BU371" s="71">
        <v>0</v>
      </c>
      <c r="BV371" s="71">
        <v>0</v>
      </c>
      <c r="BW371" s="71">
        <v>0</v>
      </c>
      <c r="BX371" s="71">
        <v>0</v>
      </c>
      <c r="BY371" s="71">
        <v>1.3140866897190902</v>
      </c>
      <c r="BZ371" s="71">
        <v>1.5331814429261024</v>
      </c>
      <c r="CA371" s="71">
        <v>1.895578249548965</v>
      </c>
      <c r="CB371" s="71">
        <v>1.0110843209499554</v>
      </c>
      <c r="CC371" s="71">
        <v>1.098024623938253</v>
      </c>
    </row>
    <row r="372" spans="1:81" ht="12.75" customHeight="1" x14ac:dyDescent="0.2">
      <c r="A372" s="63"/>
      <c r="B372" s="64"/>
      <c r="C372" s="64"/>
      <c r="D372" s="74" t="s">
        <v>466</v>
      </c>
      <c r="E372" s="74" t="s">
        <v>466</v>
      </c>
      <c r="F372" s="74" t="s">
        <v>466</v>
      </c>
      <c r="G372" s="74" t="s">
        <v>466</v>
      </c>
      <c r="H372" s="74" t="s">
        <v>466</v>
      </c>
      <c r="I372" s="74" t="s">
        <v>466</v>
      </c>
      <c r="J372" s="74" t="s">
        <v>466</v>
      </c>
      <c r="K372" s="74" t="s">
        <v>466</v>
      </c>
      <c r="L372" s="74" t="s">
        <v>466</v>
      </c>
      <c r="M372" s="74" t="s">
        <v>466</v>
      </c>
      <c r="N372" s="74" t="s">
        <v>466</v>
      </c>
      <c r="O372" s="74" t="s">
        <v>466</v>
      </c>
      <c r="P372" s="74" t="s">
        <v>466</v>
      </c>
      <c r="Q372" s="74" t="s">
        <v>466</v>
      </c>
      <c r="R372" s="74" t="s">
        <v>466</v>
      </c>
      <c r="S372" s="74" t="s">
        <v>466</v>
      </c>
      <c r="T372" s="74" t="s">
        <v>466</v>
      </c>
      <c r="U372" s="74" t="s">
        <v>466</v>
      </c>
      <c r="V372" s="74" t="s">
        <v>466</v>
      </c>
      <c r="W372" s="74" t="s">
        <v>466</v>
      </c>
      <c r="X372" s="74" t="s">
        <v>466</v>
      </c>
      <c r="Y372" s="74" t="s">
        <v>466</v>
      </c>
      <c r="Z372" s="74" t="s">
        <v>466</v>
      </c>
      <c r="AA372" s="74" t="s">
        <v>466</v>
      </c>
      <c r="AB372" s="74" t="s">
        <v>466</v>
      </c>
      <c r="AC372" s="74" t="s">
        <v>466</v>
      </c>
      <c r="AD372" s="74" t="s">
        <v>466</v>
      </c>
      <c r="AE372" s="74" t="s">
        <v>466</v>
      </c>
      <c r="AF372" s="74" t="s">
        <v>466</v>
      </c>
      <c r="AG372" s="74" t="s">
        <v>466</v>
      </c>
      <c r="AH372" s="74" t="s">
        <v>466</v>
      </c>
      <c r="AI372" s="74" t="s">
        <v>466</v>
      </c>
      <c r="AJ372" s="74" t="s">
        <v>466</v>
      </c>
      <c r="AK372" s="74" t="s">
        <v>466</v>
      </c>
      <c r="AL372" s="74" t="s">
        <v>466</v>
      </c>
      <c r="AM372" s="74" t="s">
        <v>466</v>
      </c>
      <c r="AN372" s="74" t="s">
        <v>466</v>
      </c>
      <c r="AO372" s="74" t="s">
        <v>466</v>
      </c>
      <c r="AP372" s="74" t="s">
        <v>466</v>
      </c>
      <c r="AQ372" s="151" t="s">
        <v>466</v>
      </c>
      <c r="AR372" s="74" t="s">
        <v>466</v>
      </c>
      <c r="AS372" s="74" t="s">
        <v>466</v>
      </c>
      <c r="AT372" s="74" t="s">
        <v>466</v>
      </c>
      <c r="AU372" s="74" t="s">
        <v>466</v>
      </c>
      <c r="AV372" s="74" t="s">
        <v>466</v>
      </c>
      <c r="AW372" s="74" t="s">
        <v>466</v>
      </c>
      <c r="AX372" s="74" t="s">
        <v>466</v>
      </c>
      <c r="AY372" s="74" t="s">
        <v>466</v>
      </c>
      <c r="AZ372" s="74" t="s">
        <v>466</v>
      </c>
      <c r="BA372" s="74" t="s">
        <v>466</v>
      </c>
      <c r="BB372" s="74" t="s">
        <v>466</v>
      </c>
      <c r="BC372" s="74" t="s">
        <v>466</v>
      </c>
      <c r="BD372" s="74" t="s">
        <v>466</v>
      </c>
      <c r="BE372" s="74" t="s">
        <v>466</v>
      </c>
      <c r="BF372" s="74" t="s">
        <v>466</v>
      </c>
      <c r="BG372" s="74" t="s">
        <v>466</v>
      </c>
      <c r="BH372" s="74" t="s">
        <v>466</v>
      </c>
      <c r="BI372" s="74" t="s">
        <v>466</v>
      </c>
      <c r="BJ372" s="74" t="s">
        <v>466</v>
      </c>
      <c r="BK372" s="74" t="s">
        <v>466</v>
      </c>
      <c r="BL372" s="74" t="s">
        <v>466</v>
      </c>
      <c r="BM372" s="74" t="s">
        <v>466</v>
      </c>
      <c r="BN372" s="74" t="s">
        <v>466</v>
      </c>
      <c r="BO372" s="74" t="s">
        <v>466</v>
      </c>
      <c r="BP372" s="74" t="s">
        <v>466</v>
      </c>
      <c r="BQ372" s="74" t="s">
        <v>466</v>
      </c>
      <c r="BR372" s="74" t="s">
        <v>466</v>
      </c>
      <c r="BS372" s="74" t="s">
        <v>466</v>
      </c>
      <c r="BT372" s="74" t="s">
        <v>466</v>
      </c>
      <c r="BU372" s="74" t="s">
        <v>466</v>
      </c>
      <c r="BV372" s="74" t="s">
        <v>466</v>
      </c>
      <c r="BW372" s="74" t="s">
        <v>466</v>
      </c>
      <c r="BX372" s="74" t="s">
        <v>466</v>
      </c>
      <c r="BY372" s="74" t="s">
        <v>466</v>
      </c>
      <c r="BZ372" s="74" t="s">
        <v>466</v>
      </c>
      <c r="CA372" s="74" t="s">
        <v>466</v>
      </c>
      <c r="CB372" s="74" t="s">
        <v>466</v>
      </c>
      <c r="CC372" s="74" t="s">
        <v>466</v>
      </c>
    </row>
    <row r="373" spans="1:81" ht="12.75" customHeight="1" x14ac:dyDescent="0.2">
      <c r="A373" s="75"/>
      <c r="B373" s="76" t="s">
        <v>235</v>
      </c>
      <c r="C373" s="76"/>
      <c r="D373" s="60">
        <v>663575.04999999993</v>
      </c>
      <c r="E373" s="60">
        <v>622331.15</v>
      </c>
      <c r="F373" s="60">
        <v>226968.16000000003</v>
      </c>
      <c r="G373" s="60">
        <v>395362.98999999993</v>
      </c>
      <c r="H373" s="60">
        <v>40817.32</v>
      </c>
      <c r="I373" s="60">
        <v>426.58</v>
      </c>
      <c r="J373" s="60">
        <v>588165.27</v>
      </c>
      <c r="K373" s="60">
        <v>547347.94999999995</v>
      </c>
      <c r="L373" s="60">
        <v>197177.76</v>
      </c>
      <c r="M373" s="60">
        <v>350170.18999999994</v>
      </c>
      <c r="N373" s="60">
        <v>40817.32</v>
      </c>
      <c r="O373" s="60">
        <v>237995.08</v>
      </c>
      <c r="P373" s="60">
        <v>0</v>
      </c>
      <c r="Q373" s="60">
        <v>0</v>
      </c>
      <c r="R373" s="60">
        <v>0</v>
      </c>
      <c r="S373" s="60">
        <v>0</v>
      </c>
      <c r="T373" s="60">
        <v>74983.200000000012</v>
      </c>
      <c r="U373" s="60">
        <v>29790.400000000001</v>
      </c>
      <c r="V373" s="60">
        <v>45192.800000000003</v>
      </c>
      <c r="W373" s="60">
        <v>74983.200000000012</v>
      </c>
      <c r="X373" s="60">
        <v>74983.200000000012</v>
      </c>
      <c r="Y373" s="60">
        <v>29790.400000000001</v>
      </c>
      <c r="Z373" s="60">
        <v>45192.800000000003</v>
      </c>
      <c r="AA373" s="60">
        <v>426.58</v>
      </c>
      <c r="AB373" s="60">
        <v>35591.08</v>
      </c>
      <c r="AC373" s="60">
        <v>0</v>
      </c>
      <c r="AD373" s="60">
        <v>106021.05</v>
      </c>
      <c r="AE373" s="60">
        <v>8728.39</v>
      </c>
      <c r="AF373" s="60">
        <v>0</v>
      </c>
      <c r="AG373" s="60">
        <v>158897.13</v>
      </c>
      <c r="AH373" s="60">
        <v>54776.73</v>
      </c>
      <c r="AI373" s="60">
        <v>0</v>
      </c>
      <c r="AJ373" s="60">
        <v>5.53</v>
      </c>
      <c r="AK373" s="60">
        <v>75171.539999999994</v>
      </c>
      <c r="AL373" s="60">
        <v>8966.4699999999993</v>
      </c>
      <c r="AM373" s="60">
        <v>40817.32</v>
      </c>
      <c r="AN373" s="60">
        <v>375.56</v>
      </c>
      <c r="AO373" s="60">
        <v>865.43</v>
      </c>
      <c r="AP373" s="60">
        <v>0</v>
      </c>
      <c r="AQ373" s="146">
        <v>2243.88</v>
      </c>
      <c r="AR373" s="60">
        <v>2429.11</v>
      </c>
      <c r="AS373" s="60">
        <v>43502.879999999997</v>
      </c>
      <c r="AT373" s="60">
        <v>0</v>
      </c>
      <c r="AU373" s="60">
        <v>738.06</v>
      </c>
      <c r="AV373" s="60">
        <v>3336.07</v>
      </c>
      <c r="AW373" s="60">
        <v>20770.75</v>
      </c>
      <c r="AX373" s="60">
        <v>538.52</v>
      </c>
      <c r="AY373" s="60">
        <v>0</v>
      </c>
      <c r="AZ373" s="60">
        <v>13849.04</v>
      </c>
      <c r="BA373" s="60">
        <v>0</v>
      </c>
      <c r="BB373" s="60">
        <v>0</v>
      </c>
      <c r="BC373" s="60">
        <v>0</v>
      </c>
      <c r="BD373" s="60">
        <v>10540.73</v>
      </c>
      <c r="BE373" s="60">
        <v>0</v>
      </c>
      <c r="BF373" s="60">
        <v>0</v>
      </c>
      <c r="BG373" s="60">
        <v>0</v>
      </c>
      <c r="BH373" s="60">
        <v>0</v>
      </c>
      <c r="BI373" s="60">
        <v>0</v>
      </c>
      <c r="BJ373" s="60">
        <v>0</v>
      </c>
      <c r="BK373" s="60">
        <v>0</v>
      </c>
      <c r="BL373" s="60">
        <v>0</v>
      </c>
      <c r="BM373" s="60">
        <v>28332.04</v>
      </c>
      <c r="BN373" s="60">
        <v>8093.1</v>
      </c>
      <c r="BO373" s="60">
        <v>5616.63</v>
      </c>
      <c r="BP373" s="60">
        <v>356.91</v>
      </c>
      <c r="BQ373" s="60">
        <v>371.04</v>
      </c>
      <c r="BR373" s="60">
        <v>227.15</v>
      </c>
      <c r="BS373" s="60">
        <v>15723.76</v>
      </c>
      <c r="BT373" s="60">
        <v>16262.57</v>
      </c>
      <c r="BU373" s="60">
        <v>0</v>
      </c>
      <c r="BV373" s="60">
        <v>0</v>
      </c>
      <c r="BW373" s="60">
        <v>0</v>
      </c>
      <c r="BX373" s="60">
        <v>0</v>
      </c>
      <c r="BY373" s="60">
        <v>0</v>
      </c>
      <c r="BZ373" s="60">
        <v>0</v>
      </c>
      <c r="CA373" s="60">
        <v>6.58</v>
      </c>
      <c r="CB373" s="60">
        <v>420</v>
      </c>
      <c r="CC373" s="60">
        <v>0</v>
      </c>
    </row>
    <row r="374" spans="1:81" ht="12.75" customHeight="1" x14ac:dyDescent="0.2">
      <c r="A374" s="75"/>
      <c r="B374" s="76" t="s">
        <v>476</v>
      </c>
      <c r="C374" s="76"/>
      <c r="D374" s="60">
        <v>458872.39999999997</v>
      </c>
      <c r="E374" s="60">
        <v>424569.64999999991</v>
      </c>
      <c r="F374" s="60">
        <v>118737.41</v>
      </c>
      <c r="G374" s="60">
        <v>305832.24</v>
      </c>
      <c r="H374" s="60">
        <v>33882.75</v>
      </c>
      <c r="I374" s="60">
        <v>420</v>
      </c>
      <c r="J374" s="60">
        <v>432309.17</v>
      </c>
      <c r="K374" s="60">
        <v>398426.42</v>
      </c>
      <c r="L374" s="60">
        <v>94115.64</v>
      </c>
      <c r="M374" s="60">
        <v>304310.77999999997</v>
      </c>
      <c r="N374" s="60">
        <v>33882.75</v>
      </c>
      <c r="O374" s="60">
        <v>127998.38999999998</v>
      </c>
      <c r="P374" s="60">
        <v>0</v>
      </c>
      <c r="Q374" s="60">
        <v>0</v>
      </c>
      <c r="R374" s="60">
        <v>0</v>
      </c>
      <c r="S374" s="60">
        <v>0</v>
      </c>
      <c r="T374" s="60">
        <v>26143.23</v>
      </c>
      <c r="U374" s="60">
        <v>24621.769999999997</v>
      </c>
      <c r="V374" s="60">
        <v>1521.46</v>
      </c>
      <c r="W374" s="60">
        <v>26143.23</v>
      </c>
      <c r="X374" s="60">
        <v>26143.23</v>
      </c>
      <c r="Y374" s="60">
        <v>24621.769999999997</v>
      </c>
      <c r="Z374" s="60">
        <v>1521.46</v>
      </c>
      <c r="AA374" s="60">
        <v>420</v>
      </c>
      <c r="AB374" s="60">
        <v>27862.199999999997</v>
      </c>
      <c r="AC374" s="60">
        <v>0</v>
      </c>
      <c r="AD374" s="60">
        <v>80400.33</v>
      </c>
      <c r="AE374" s="60">
        <v>3068.66</v>
      </c>
      <c r="AF374" s="60">
        <v>0</v>
      </c>
      <c r="AG374" s="60">
        <v>148300.24</v>
      </c>
      <c r="AH374" s="60">
        <v>54776.729999999996</v>
      </c>
      <c r="AI374" s="60">
        <v>0</v>
      </c>
      <c r="AJ374" s="60">
        <v>5.53</v>
      </c>
      <c r="AK374" s="60">
        <v>42172.43</v>
      </c>
      <c r="AL374" s="60">
        <v>8845.19</v>
      </c>
      <c r="AM374" s="60">
        <v>33882.75</v>
      </c>
      <c r="AN374" s="60">
        <v>0</v>
      </c>
      <c r="AO374" s="60">
        <v>865.43</v>
      </c>
      <c r="AP374" s="60">
        <v>0</v>
      </c>
      <c r="AQ374" s="146">
        <v>0</v>
      </c>
      <c r="AR374" s="60">
        <v>2429.12</v>
      </c>
      <c r="AS374" s="60">
        <v>0</v>
      </c>
      <c r="AT374" s="60">
        <v>0</v>
      </c>
      <c r="AU374" s="60">
        <v>398.19</v>
      </c>
      <c r="AV374" s="60">
        <v>3336.07</v>
      </c>
      <c r="AW374" s="60">
        <v>11590.1</v>
      </c>
      <c r="AX374" s="60">
        <v>538.52</v>
      </c>
      <c r="AY374" s="60">
        <v>0</v>
      </c>
      <c r="AZ374" s="60">
        <v>13837.68</v>
      </c>
      <c r="BA374" s="60">
        <v>0</v>
      </c>
      <c r="BB374" s="60">
        <v>0</v>
      </c>
      <c r="BC374" s="60">
        <v>0</v>
      </c>
      <c r="BD374" s="60">
        <v>0</v>
      </c>
      <c r="BE374" s="60">
        <v>0</v>
      </c>
      <c r="BF374" s="60">
        <v>0</v>
      </c>
      <c r="BG374" s="60">
        <v>0</v>
      </c>
      <c r="BH374" s="60">
        <v>0</v>
      </c>
      <c r="BI374" s="60">
        <v>0</v>
      </c>
      <c r="BJ374" s="60">
        <v>0</v>
      </c>
      <c r="BK374" s="60">
        <v>0</v>
      </c>
      <c r="BL374" s="60">
        <v>0</v>
      </c>
      <c r="BM374" s="60">
        <v>923.27</v>
      </c>
      <c r="BN374" s="60">
        <v>8093.1</v>
      </c>
      <c r="BO374" s="60">
        <v>448</v>
      </c>
      <c r="BP374" s="60">
        <v>356.91</v>
      </c>
      <c r="BQ374" s="60">
        <v>371.04</v>
      </c>
      <c r="BR374" s="60">
        <v>227.15</v>
      </c>
      <c r="BS374" s="60">
        <v>15723.759999999998</v>
      </c>
      <c r="BT374" s="60">
        <v>0</v>
      </c>
      <c r="BU374" s="60">
        <v>0</v>
      </c>
      <c r="BV374" s="60">
        <v>0</v>
      </c>
      <c r="BW374" s="60">
        <v>0</v>
      </c>
      <c r="BX374" s="60">
        <v>0</v>
      </c>
      <c r="BY374" s="60">
        <v>0</v>
      </c>
      <c r="BZ374" s="60">
        <v>0</v>
      </c>
      <c r="CA374" s="60">
        <v>0</v>
      </c>
      <c r="CB374" s="60">
        <v>420</v>
      </c>
      <c r="CC374" s="60">
        <v>0</v>
      </c>
    </row>
    <row r="375" spans="1:81" ht="12.75" customHeight="1" x14ac:dyDescent="0.2">
      <c r="A375" s="4"/>
      <c r="B375" s="5" t="s">
        <v>477</v>
      </c>
      <c r="C375" s="5"/>
      <c r="D375" s="71">
        <v>0.69151545104054168</v>
      </c>
      <c r="E375" s="71">
        <v>0.68222464840463137</v>
      </c>
      <c r="F375" s="71">
        <v>0.52314566941900564</v>
      </c>
      <c r="G375" s="71">
        <v>0.77354797422996024</v>
      </c>
      <c r="H375" s="71">
        <v>0.83010717019147751</v>
      </c>
      <c r="I375" s="71">
        <v>0.98457499179520847</v>
      </c>
      <c r="J375" s="71">
        <v>0.73501308569273394</v>
      </c>
      <c r="K375" s="71">
        <v>0.72792164472343424</v>
      </c>
      <c r="L375" s="71">
        <v>0.47731366864092578</v>
      </c>
      <c r="M375" s="71">
        <v>0.86903679607907236</v>
      </c>
      <c r="N375" s="71">
        <v>0.83010717019147751</v>
      </c>
      <c r="O375" s="71">
        <v>0.53781947929343743</v>
      </c>
      <c r="P375" s="71">
        <v>0</v>
      </c>
      <c r="Q375" s="71">
        <v>0</v>
      </c>
      <c r="R375" s="71">
        <v>0</v>
      </c>
      <c r="S375" s="71">
        <v>0</v>
      </c>
      <c r="T375" s="71">
        <v>0.34865449860768805</v>
      </c>
      <c r="U375" s="71">
        <v>0.82650014769858726</v>
      </c>
      <c r="V375" s="71">
        <v>3.3665982191853565E-2</v>
      </c>
      <c r="W375" s="71">
        <v>0.34865449860768805</v>
      </c>
      <c r="X375" s="71">
        <v>0.34865449860768805</v>
      </c>
      <c r="Y375" s="71">
        <v>0.82650014769858726</v>
      </c>
      <c r="Z375" s="71">
        <v>3.3665982191853565E-2</v>
      </c>
      <c r="AA375" s="71">
        <v>0.98457499179520847</v>
      </c>
      <c r="AB375" s="71">
        <v>0.78284221776917129</v>
      </c>
      <c r="AC375" s="71">
        <v>0</v>
      </c>
      <c r="AD375" s="71">
        <v>0.75834308375553727</v>
      </c>
      <c r="AE375" s="71">
        <v>0.3515722830900086</v>
      </c>
      <c r="AF375" s="71">
        <v>0</v>
      </c>
      <c r="AG375" s="71">
        <v>0.93330974574556502</v>
      </c>
      <c r="AH375" s="71">
        <v>0.99999999999999989</v>
      </c>
      <c r="AI375" s="71">
        <v>0</v>
      </c>
      <c r="AJ375" s="71">
        <v>1</v>
      </c>
      <c r="AK375" s="71">
        <v>0.56101591107485627</v>
      </c>
      <c r="AL375" s="71">
        <v>0.98647405277662237</v>
      </c>
      <c r="AM375" s="71">
        <v>0.83010717019147751</v>
      </c>
      <c r="AN375" s="71">
        <v>0</v>
      </c>
      <c r="AO375" s="71">
        <v>1</v>
      </c>
      <c r="AP375" s="71">
        <v>0</v>
      </c>
      <c r="AQ375" s="149">
        <v>0</v>
      </c>
      <c r="AR375" s="71">
        <v>1.0000041167341125</v>
      </c>
      <c r="AS375" s="71">
        <v>0</v>
      </c>
      <c r="AT375" s="71">
        <v>0</v>
      </c>
      <c r="AU375" s="71">
        <v>0.53950898300951144</v>
      </c>
      <c r="AV375" s="71">
        <v>1</v>
      </c>
      <c r="AW375" s="71">
        <v>0.55800103510946886</v>
      </c>
      <c r="AX375" s="71">
        <v>1</v>
      </c>
      <c r="AY375" s="71">
        <v>0</v>
      </c>
      <c r="AZ375" s="71">
        <v>0.99917972653700182</v>
      </c>
      <c r="BA375" s="71">
        <v>0</v>
      </c>
      <c r="BB375" s="71">
        <v>0</v>
      </c>
      <c r="BC375" s="71">
        <v>0</v>
      </c>
      <c r="BD375" s="71">
        <v>0</v>
      </c>
      <c r="BE375" s="71">
        <v>0</v>
      </c>
      <c r="BF375" s="71">
        <v>0</v>
      </c>
      <c r="BG375" s="71">
        <v>0</v>
      </c>
      <c r="BH375" s="71">
        <v>0</v>
      </c>
      <c r="BI375" s="71">
        <v>0</v>
      </c>
      <c r="BJ375" s="71">
        <v>0</v>
      </c>
      <c r="BK375" s="71">
        <v>0</v>
      </c>
      <c r="BL375" s="71">
        <v>0</v>
      </c>
      <c r="BM375" s="71">
        <v>3.2587487522959868E-2</v>
      </c>
      <c r="BN375" s="71">
        <v>1</v>
      </c>
      <c r="BO375" s="71">
        <v>7.9763131984837879E-2</v>
      </c>
      <c r="BP375" s="71">
        <v>1</v>
      </c>
      <c r="BQ375" s="71">
        <v>1</v>
      </c>
      <c r="BR375" s="71">
        <v>1</v>
      </c>
      <c r="BS375" s="71">
        <v>0.99999999999999989</v>
      </c>
      <c r="BT375" s="71">
        <v>0</v>
      </c>
      <c r="BU375" s="71">
        <v>0</v>
      </c>
      <c r="BV375" s="71">
        <v>0</v>
      </c>
      <c r="BW375" s="71">
        <v>0</v>
      </c>
      <c r="BX375" s="71">
        <v>0</v>
      </c>
      <c r="BY375" s="71">
        <v>0</v>
      </c>
      <c r="BZ375" s="71">
        <v>0</v>
      </c>
      <c r="CA375" s="71">
        <v>0</v>
      </c>
      <c r="CB375" s="71">
        <v>1</v>
      </c>
      <c r="CC375" s="71">
        <v>0</v>
      </c>
    </row>
    <row r="376" spans="1:81" ht="12.75" customHeight="1" x14ac:dyDescent="0.2">
      <c r="A376" s="70"/>
      <c r="B376" s="67" t="s">
        <v>478</v>
      </c>
      <c r="C376" s="67"/>
      <c r="D376" s="71">
        <v>4.7940412186407502E-2</v>
      </c>
      <c r="E376" s="71">
        <v>4.6433543731223582E-2</v>
      </c>
      <c r="F376" s="71">
        <v>4.5926073629509852E-2</v>
      </c>
      <c r="G376" s="71">
        <v>4.8069094519674033E-2</v>
      </c>
      <c r="H376" s="71">
        <v>8.7725050853835529E-2</v>
      </c>
      <c r="I376" s="71">
        <v>7.4405589849125986E-2</v>
      </c>
      <c r="J376" s="71">
        <v>4.6985810895159921E-2</v>
      </c>
      <c r="K376" s="71">
        <v>4.5584365244793805E-2</v>
      </c>
      <c r="L376" s="71">
        <v>4.5798794113739952E-2</v>
      </c>
      <c r="M376" s="71">
        <v>4.4876443021652473E-2</v>
      </c>
      <c r="N376" s="71">
        <v>8.7725050853835529E-2</v>
      </c>
      <c r="O376" s="71">
        <v>4.7597327795738789E-2</v>
      </c>
      <c r="P376" s="71">
        <v>0</v>
      </c>
      <c r="Q376" s="71">
        <v>0</v>
      </c>
      <c r="R376" s="71">
        <v>0</v>
      </c>
      <c r="S376" s="71">
        <v>0</v>
      </c>
      <c r="T376" s="71">
        <v>8.3733422162458715E-2</v>
      </c>
      <c r="U376" s="71">
        <v>5.3409199820021722E-2</v>
      </c>
      <c r="V376" s="71">
        <v>0.12449610630980913</v>
      </c>
      <c r="W376" s="71">
        <v>8.3733422162458715E-2</v>
      </c>
      <c r="X376" s="71">
        <v>8.3733422162458715E-2</v>
      </c>
      <c r="Y376" s="71">
        <v>5.3409199820021722E-2</v>
      </c>
      <c r="Z376" s="71">
        <v>0.12449610630980913</v>
      </c>
      <c r="AA376" s="71">
        <v>7.4405589849125986E-2</v>
      </c>
      <c r="AB376" s="71">
        <v>4.4408969843446292E-2</v>
      </c>
      <c r="AC376" s="71">
        <v>3.3441944736312734E-2</v>
      </c>
      <c r="AD376" s="71">
        <v>5.0446198800986566E-2</v>
      </c>
      <c r="AE376" s="71">
        <v>4.4411491104303646E-2</v>
      </c>
      <c r="AF376" s="71">
        <v>0</v>
      </c>
      <c r="AG376" s="71">
        <v>2.3365846256263735E-2</v>
      </c>
      <c r="AH376" s="71">
        <v>4.6641565097430719E-2</v>
      </c>
      <c r="AI376" s="71">
        <v>3.2612700008415874E-2</v>
      </c>
      <c r="AJ376" s="71">
        <v>4.6397724456737469E-2</v>
      </c>
      <c r="AK376" s="71">
        <v>5.5814720726609195E-2</v>
      </c>
      <c r="AL376" s="71">
        <v>4.9767350538399681E-2</v>
      </c>
      <c r="AM376" s="71">
        <v>8.7725050853835529E-2</v>
      </c>
      <c r="AN376" s="71">
        <v>3.4464903852598913E-2</v>
      </c>
      <c r="AO376" s="71">
        <v>2.4453503771914686E-2</v>
      </c>
      <c r="AP376" s="71">
        <v>6.9731721736643174E-2</v>
      </c>
      <c r="AQ376" s="149">
        <v>6.3184257854065659E-2</v>
      </c>
      <c r="AR376" s="71">
        <v>5.743963976960996E-2</v>
      </c>
      <c r="AS376" s="71">
        <v>8.6382637945811705E-2</v>
      </c>
      <c r="AT376" s="71">
        <v>7.3049443091400296E-2</v>
      </c>
      <c r="AU376" s="71">
        <v>5.1045799001905173E-2</v>
      </c>
      <c r="AV376" s="71">
        <v>2.5408125832074691E-2</v>
      </c>
      <c r="AW376" s="71">
        <v>4.8124800331814932E-2</v>
      </c>
      <c r="AX376" s="71">
        <v>6.946310919415967E-2</v>
      </c>
      <c r="AY376" s="71">
        <v>6.1845375671747797E-2</v>
      </c>
      <c r="AZ376" s="71">
        <v>7.1611173182705559E-2</v>
      </c>
      <c r="BA376" s="71">
        <v>0</v>
      </c>
      <c r="BB376" s="71">
        <v>7.4023024589054673E-2</v>
      </c>
      <c r="BC376" s="71">
        <v>0</v>
      </c>
      <c r="BD376" s="71">
        <v>5.1396168527434359E-2</v>
      </c>
      <c r="BE376" s="71">
        <v>4.2750338184339536E-2</v>
      </c>
      <c r="BF376" s="71">
        <v>0</v>
      </c>
      <c r="BG376" s="71">
        <v>0</v>
      </c>
      <c r="BH376" s="71">
        <v>0</v>
      </c>
      <c r="BI376" s="71">
        <v>0</v>
      </c>
      <c r="BJ376" s="71">
        <v>0</v>
      </c>
      <c r="BK376" s="71">
        <v>0</v>
      </c>
      <c r="BL376" s="71">
        <v>8.5930890689372388E-2</v>
      </c>
      <c r="BM376" s="71">
        <v>8.0811574865593289E-2</v>
      </c>
      <c r="BN376" s="71">
        <v>2.6833266186326692E-2</v>
      </c>
      <c r="BO376" s="71">
        <v>6.1429906045798524E-2</v>
      </c>
      <c r="BP376" s="71">
        <v>4.1517200027796249E-2</v>
      </c>
      <c r="BQ376" s="71">
        <v>8.9299885269352355E-2</v>
      </c>
      <c r="BR376" s="71">
        <v>4.9167927823481686E-2</v>
      </c>
      <c r="BS376" s="71">
        <v>4.3368280170354968E-2</v>
      </c>
      <c r="BT376" s="71">
        <v>0.16128813019678745</v>
      </c>
      <c r="BU376" s="71">
        <v>0</v>
      </c>
      <c r="BV376" s="71">
        <v>0</v>
      </c>
      <c r="BW376" s="71">
        <v>0</v>
      </c>
      <c r="BX376" s="71">
        <v>0</v>
      </c>
      <c r="BY376" s="71">
        <v>5.1649437454097905E-2</v>
      </c>
      <c r="BZ376" s="71">
        <v>8.4289792709854275E-2</v>
      </c>
      <c r="CA376" s="71">
        <v>8.9966736738321978E-2</v>
      </c>
      <c r="CB376" s="71">
        <v>8.1356117338465692E-2</v>
      </c>
      <c r="CC376" s="71">
        <v>4.1632922932289949E-2</v>
      </c>
    </row>
    <row r="377" spans="1:81" ht="12.75" customHeight="1" x14ac:dyDescent="0.2">
      <c r="A377" s="70"/>
      <c r="B377" s="67" t="s">
        <v>479</v>
      </c>
      <c r="C377" s="67"/>
      <c r="D377" s="71">
        <v>0.11064736936529454</v>
      </c>
      <c r="E377" s="71">
        <v>0.11025564980090126</v>
      </c>
      <c r="F377" s="71">
        <v>0.11319722810866338</v>
      </c>
      <c r="G377" s="71">
        <v>0.10061897355858745</v>
      </c>
      <c r="H377" s="71">
        <v>0.11657240910908422</v>
      </c>
      <c r="I377" s="71">
        <v>0.14177426440278812</v>
      </c>
      <c r="J377" s="71">
        <v>0.10812341271975759</v>
      </c>
      <c r="K377" s="71">
        <v>0.10784285187082131</v>
      </c>
      <c r="L377" s="71">
        <v>0.11124073803779722</v>
      </c>
      <c r="M377" s="71">
        <v>9.6449279427994222E-2</v>
      </c>
      <c r="N377" s="71">
        <v>0.11657240910908422</v>
      </c>
      <c r="O377" s="71">
        <v>0.11146108469842006</v>
      </c>
      <c r="P377" s="71">
        <v>0</v>
      </c>
      <c r="Q377" s="71">
        <v>0</v>
      </c>
      <c r="R377" s="71">
        <v>0</v>
      </c>
      <c r="S377" s="71">
        <v>0</v>
      </c>
      <c r="T377" s="71">
        <v>0.2020628471346167</v>
      </c>
      <c r="U377" s="71">
        <v>0.20527233546421253</v>
      </c>
      <c r="V377" s="71">
        <v>0.19735177211800278</v>
      </c>
      <c r="W377" s="71">
        <v>0.2020628471346167</v>
      </c>
      <c r="X377" s="71">
        <v>0.2020628471346167</v>
      </c>
      <c r="Y377" s="71">
        <v>0.20527233546421253</v>
      </c>
      <c r="Z377" s="71">
        <v>0.19735177211800278</v>
      </c>
      <c r="AA377" s="71">
        <v>0.14177426440278812</v>
      </c>
      <c r="AB377" s="71">
        <v>0.1158523303513115</v>
      </c>
      <c r="AC377" s="71">
        <v>7.4293661961384011E-2</v>
      </c>
      <c r="AD377" s="71">
        <v>0.13307177976103565</v>
      </c>
      <c r="AE377" s="71">
        <v>8.6030570021384534E-2</v>
      </c>
      <c r="AF377" s="71">
        <v>0</v>
      </c>
      <c r="AG377" s="71">
        <v>0.10400540108544418</v>
      </c>
      <c r="AH377" s="71">
        <v>8.0629355961357327E-2</v>
      </c>
      <c r="AI377" s="71">
        <v>0.10735369436957082</v>
      </c>
      <c r="AJ377" s="71">
        <v>8.1895483898986904E-2</v>
      </c>
      <c r="AK377" s="71">
        <v>0.15698744087121605</v>
      </c>
      <c r="AL377" s="71">
        <v>0.11583578570377172</v>
      </c>
      <c r="AM377" s="71">
        <v>0.11657240910908422</v>
      </c>
      <c r="AN377" s="71">
        <v>7.3422319869077546E-2</v>
      </c>
      <c r="AO377" s="71">
        <v>6.0455552144562281E-2</v>
      </c>
      <c r="AP377" s="71">
        <v>0.29144306133838321</v>
      </c>
      <c r="AQ377" s="149">
        <v>0.10858277837397819</v>
      </c>
      <c r="AR377" s="71">
        <v>7.2908458945542973E-2</v>
      </c>
      <c r="AS377" s="71">
        <v>9.4331061541419833E-2</v>
      </c>
      <c r="AT377" s="71">
        <v>0.21035233490003075</v>
      </c>
      <c r="AU377" s="71">
        <v>5.339480075729202E-2</v>
      </c>
      <c r="AV377" s="71">
        <v>0.2074251240222591</v>
      </c>
      <c r="AW377" s="71">
        <v>6.4906918083451837E-2</v>
      </c>
      <c r="AX377" s="71">
        <v>6.946310919415967E-2</v>
      </c>
      <c r="AY377" s="71">
        <v>0.10919447134360906</v>
      </c>
      <c r="AZ377" s="71">
        <v>0.39206768159884448</v>
      </c>
      <c r="BA377" s="71">
        <v>0</v>
      </c>
      <c r="BB377" s="71">
        <v>0.27491489193422119</v>
      </c>
      <c r="BC377" s="71">
        <v>0</v>
      </c>
      <c r="BD377" s="71">
        <v>0.17225777996132671</v>
      </c>
      <c r="BE377" s="71">
        <v>6.8500351682873231E-2</v>
      </c>
      <c r="BF377" s="71">
        <v>0</v>
      </c>
      <c r="BG377" s="71">
        <v>0</v>
      </c>
      <c r="BH377" s="71">
        <v>0</v>
      </c>
      <c r="BI377" s="71">
        <v>0</v>
      </c>
      <c r="BJ377" s="71">
        <v>0</v>
      </c>
      <c r="BK377" s="71">
        <v>0</v>
      </c>
      <c r="BL377" s="71">
        <v>0.45437131262739594</v>
      </c>
      <c r="BM377" s="71">
        <v>0.19481889469286401</v>
      </c>
      <c r="BN377" s="71">
        <v>2.7293084334003331E-2</v>
      </c>
      <c r="BO377" s="71">
        <v>0.11346596473292418</v>
      </c>
      <c r="BP377" s="71">
        <v>5.0661054571296958E-2</v>
      </c>
      <c r="BQ377" s="71">
        <v>0.41008306382172255</v>
      </c>
      <c r="BR377" s="71">
        <v>6.8096347997120263E-2</v>
      </c>
      <c r="BS377" s="71">
        <v>9.1983052941195367E-2</v>
      </c>
      <c r="BT377" s="71">
        <v>0.17864407626626849</v>
      </c>
      <c r="BU377" s="71">
        <v>0</v>
      </c>
      <c r="BV377" s="71">
        <v>0</v>
      </c>
      <c r="BW377" s="71">
        <v>0</v>
      </c>
      <c r="BX377" s="71">
        <v>0</v>
      </c>
      <c r="BY377" s="71">
        <v>9.691551718133419E-2</v>
      </c>
      <c r="BZ377" s="71">
        <v>0.14439165467717802</v>
      </c>
      <c r="CA377" s="71">
        <v>0.13391433788206136</v>
      </c>
      <c r="CB377" s="71">
        <v>0.16194179525085217</v>
      </c>
      <c r="CC377" s="71">
        <v>0.13413623747538936</v>
      </c>
    </row>
    <row r="378" spans="1:81" ht="12.75" customHeight="1" x14ac:dyDescent="0.2">
      <c r="A378" s="63"/>
      <c r="B378" s="64"/>
      <c r="C378" s="6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151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</row>
    <row r="379" spans="1:81" ht="12.75" customHeight="1" x14ac:dyDescent="0.2">
      <c r="A379" s="75"/>
      <c r="B379" s="76" t="s">
        <v>480</v>
      </c>
      <c r="C379" s="76"/>
      <c r="D379" s="57">
        <v>834455.12000000023</v>
      </c>
      <c r="E379" s="57">
        <v>834455.12000000023</v>
      </c>
      <c r="F379" s="57">
        <v>751812.94000000018</v>
      </c>
      <c r="G379" s="57">
        <v>82642.179999999993</v>
      </c>
      <c r="H379" s="57">
        <v>0</v>
      </c>
      <c r="I379" s="57">
        <v>0</v>
      </c>
      <c r="J379" s="57">
        <v>814880.24000000022</v>
      </c>
      <c r="K379" s="57">
        <v>814880.24000000022</v>
      </c>
      <c r="L379" s="57">
        <v>732238.06000000017</v>
      </c>
      <c r="M379" s="57">
        <v>82642.179999999993</v>
      </c>
      <c r="N379" s="57">
        <v>0</v>
      </c>
      <c r="O379" s="57">
        <v>732238.06000000017</v>
      </c>
      <c r="P379" s="57">
        <v>0</v>
      </c>
      <c r="Q379" s="57">
        <v>0</v>
      </c>
      <c r="R379" s="57">
        <v>0</v>
      </c>
      <c r="S379" s="57">
        <v>0</v>
      </c>
      <c r="T379" s="57">
        <v>19574.879999999997</v>
      </c>
      <c r="U379" s="57">
        <v>19574.879999999997</v>
      </c>
      <c r="V379" s="57">
        <v>0</v>
      </c>
      <c r="W379" s="57">
        <v>19574.879999999997</v>
      </c>
      <c r="X379" s="57">
        <v>19574.879999999997</v>
      </c>
      <c r="Y379" s="57">
        <v>19574.879999999997</v>
      </c>
      <c r="Z379" s="57">
        <v>0</v>
      </c>
      <c r="AA379" s="57">
        <v>0</v>
      </c>
      <c r="AB379" s="57">
        <v>3718.16</v>
      </c>
      <c r="AC379" s="57">
        <v>0</v>
      </c>
      <c r="AD379" s="57">
        <v>27832.22</v>
      </c>
      <c r="AE379" s="57">
        <v>649435.42000000004</v>
      </c>
      <c r="AF379" s="57">
        <v>0</v>
      </c>
      <c r="AG379" s="57">
        <v>0</v>
      </c>
      <c r="AH379" s="57">
        <v>51506.92</v>
      </c>
      <c r="AI379" s="57">
        <v>0</v>
      </c>
      <c r="AJ379" s="57">
        <v>751.17</v>
      </c>
      <c r="AK379" s="57">
        <v>76002.66</v>
      </c>
      <c r="AL379" s="57">
        <v>3303.04</v>
      </c>
      <c r="AM379" s="57">
        <v>0</v>
      </c>
      <c r="AN379" s="57">
        <v>0</v>
      </c>
      <c r="AO379" s="57">
        <v>0</v>
      </c>
      <c r="AP379" s="57">
        <v>0</v>
      </c>
      <c r="AQ379" s="143">
        <v>0</v>
      </c>
      <c r="AR379" s="57">
        <v>0</v>
      </c>
      <c r="AS379" s="57">
        <v>326.39999999999998</v>
      </c>
      <c r="AT379" s="57">
        <v>0</v>
      </c>
      <c r="AU379" s="57">
        <v>0</v>
      </c>
      <c r="AV379" s="57">
        <v>0</v>
      </c>
      <c r="AW379" s="57">
        <v>0</v>
      </c>
      <c r="AX379" s="57">
        <v>0</v>
      </c>
      <c r="AY379" s="57">
        <v>0</v>
      </c>
      <c r="AZ379" s="57">
        <v>2001.39</v>
      </c>
      <c r="BA379" s="57">
        <v>0</v>
      </c>
      <c r="BB379" s="57">
        <v>0</v>
      </c>
      <c r="BC379" s="57">
        <v>0</v>
      </c>
      <c r="BD379" s="57">
        <v>2.86</v>
      </c>
      <c r="BE379" s="57">
        <v>0</v>
      </c>
      <c r="BF379" s="57">
        <v>0</v>
      </c>
      <c r="BG379" s="57">
        <v>0</v>
      </c>
      <c r="BH379" s="57">
        <v>0</v>
      </c>
      <c r="BI379" s="57">
        <v>0</v>
      </c>
      <c r="BJ379" s="57">
        <v>0</v>
      </c>
      <c r="BK379" s="57">
        <v>0</v>
      </c>
      <c r="BL379" s="57">
        <v>0</v>
      </c>
      <c r="BM379" s="57">
        <v>0</v>
      </c>
      <c r="BN379" s="57">
        <v>9956.56</v>
      </c>
      <c r="BO379" s="57">
        <v>9618.32</v>
      </c>
      <c r="BP379" s="57">
        <v>0</v>
      </c>
      <c r="BQ379" s="57">
        <v>0</v>
      </c>
      <c r="BR379" s="57">
        <v>0</v>
      </c>
      <c r="BS379" s="57">
        <v>0</v>
      </c>
      <c r="BT379" s="57">
        <v>0</v>
      </c>
      <c r="BU379" s="57">
        <v>0</v>
      </c>
      <c r="BV379" s="57">
        <v>0</v>
      </c>
      <c r="BW379" s="57">
        <v>0</v>
      </c>
      <c r="BX379" s="57">
        <v>0</v>
      </c>
      <c r="BY379" s="57">
        <v>0</v>
      </c>
      <c r="BZ379" s="57">
        <v>0</v>
      </c>
      <c r="CA379" s="57">
        <v>0</v>
      </c>
      <c r="CB379" s="57">
        <v>0</v>
      </c>
      <c r="CC379" s="57">
        <v>0</v>
      </c>
    </row>
    <row r="380" spans="1:81" ht="12.75" customHeight="1" x14ac:dyDescent="0.2">
      <c r="A380" s="75"/>
      <c r="B380" s="76" t="s">
        <v>481</v>
      </c>
      <c r="C380" s="76"/>
      <c r="D380" s="57">
        <v>339876.32999999996</v>
      </c>
      <c r="E380" s="57">
        <v>339876.32999999996</v>
      </c>
      <c r="F380" s="57">
        <v>293216.30999999994</v>
      </c>
      <c r="G380" s="57">
        <v>46660.02</v>
      </c>
      <c r="H380" s="57">
        <v>0</v>
      </c>
      <c r="I380" s="57">
        <v>0</v>
      </c>
      <c r="J380" s="57">
        <v>327213.23</v>
      </c>
      <c r="K380" s="57">
        <v>327213.23</v>
      </c>
      <c r="L380" s="57">
        <v>280553.20999999996</v>
      </c>
      <c r="M380" s="57">
        <v>46660.02</v>
      </c>
      <c r="N380" s="57">
        <v>0</v>
      </c>
      <c r="O380" s="57">
        <v>280553.20999999996</v>
      </c>
      <c r="P380" s="57">
        <v>0</v>
      </c>
      <c r="Q380" s="57">
        <v>0</v>
      </c>
      <c r="R380" s="57">
        <v>0</v>
      </c>
      <c r="S380" s="57">
        <v>0</v>
      </c>
      <c r="T380" s="57">
        <v>12663.1</v>
      </c>
      <c r="U380" s="57">
        <v>12663.1</v>
      </c>
      <c r="V380" s="57">
        <v>0</v>
      </c>
      <c r="W380" s="57">
        <v>12663.1</v>
      </c>
      <c r="X380" s="57">
        <v>12663.1</v>
      </c>
      <c r="Y380" s="57">
        <v>12663.1</v>
      </c>
      <c r="Z380" s="57">
        <v>0</v>
      </c>
      <c r="AA380" s="57">
        <v>0</v>
      </c>
      <c r="AB380" s="57">
        <v>1349.25</v>
      </c>
      <c r="AC380" s="57">
        <v>0</v>
      </c>
      <c r="AD380" s="57">
        <v>13399.6</v>
      </c>
      <c r="AE380" s="57">
        <v>262413.53000000003</v>
      </c>
      <c r="AF380" s="57">
        <v>0</v>
      </c>
      <c r="AG380" s="57">
        <v>0</v>
      </c>
      <c r="AH380" s="57">
        <v>32281.83</v>
      </c>
      <c r="AI380" s="57">
        <v>0</v>
      </c>
      <c r="AJ380" s="57">
        <v>209.42</v>
      </c>
      <c r="AK380" s="57">
        <v>14926.3</v>
      </c>
      <c r="AL380" s="57">
        <v>978.59</v>
      </c>
      <c r="AM380" s="57">
        <v>0</v>
      </c>
      <c r="AN380" s="57">
        <v>0</v>
      </c>
      <c r="AO380" s="57">
        <v>0</v>
      </c>
      <c r="AP380" s="57">
        <v>0</v>
      </c>
      <c r="AQ380" s="143">
        <v>0</v>
      </c>
      <c r="AR380" s="57">
        <v>0</v>
      </c>
      <c r="AS380" s="57">
        <v>53.6</v>
      </c>
      <c r="AT380" s="57">
        <v>0</v>
      </c>
      <c r="AU380" s="57">
        <v>0</v>
      </c>
      <c r="AV380" s="57">
        <v>0</v>
      </c>
      <c r="AW380" s="57">
        <v>0</v>
      </c>
      <c r="AX380" s="57">
        <v>0</v>
      </c>
      <c r="AY380" s="57">
        <v>0</v>
      </c>
      <c r="AZ380" s="57">
        <v>1601.11</v>
      </c>
      <c r="BA380" s="57">
        <v>0</v>
      </c>
      <c r="BB380" s="57">
        <v>0</v>
      </c>
      <c r="BC380" s="57">
        <v>0</v>
      </c>
      <c r="BD380" s="57">
        <v>0</v>
      </c>
      <c r="BE380" s="57">
        <v>0</v>
      </c>
      <c r="BF380" s="57">
        <v>0</v>
      </c>
      <c r="BG380" s="57">
        <v>0</v>
      </c>
      <c r="BH380" s="57">
        <v>0</v>
      </c>
      <c r="BI380" s="57">
        <v>0</v>
      </c>
      <c r="BJ380" s="57">
        <v>0</v>
      </c>
      <c r="BK380" s="57">
        <v>0</v>
      </c>
      <c r="BL380" s="57">
        <v>0</v>
      </c>
      <c r="BM380" s="57">
        <v>0</v>
      </c>
      <c r="BN380" s="57">
        <v>4786.54</v>
      </c>
      <c r="BO380" s="57">
        <v>7876.56</v>
      </c>
      <c r="BP380" s="57">
        <v>0</v>
      </c>
      <c r="BQ380" s="57">
        <v>0</v>
      </c>
      <c r="BR380" s="57">
        <v>0</v>
      </c>
      <c r="BS380" s="57">
        <v>0</v>
      </c>
      <c r="BT380" s="57">
        <v>0</v>
      </c>
      <c r="BU380" s="57">
        <v>0</v>
      </c>
      <c r="BV380" s="57">
        <v>0</v>
      </c>
      <c r="BW380" s="57">
        <v>0</v>
      </c>
      <c r="BX380" s="57">
        <v>0</v>
      </c>
      <c r="BY380" s="57">
        <v>0</v>
      </c>
      <c r="BZ380" s="57">
        <v>0</v>
      </c>
      <c r="CA380" s="57">
        <v>0</v>
      </c>
      <c r="CB380" s="57">
        <v>0</v>
      </c>
      <c r="CC380" s="57">
        <v>0</v>
      </c>
    </row>
    <row r="381" spans="1:81" ht="12.75" customHeight="1" x14ac:dyDescent="0.2">
      <c r="A381" s="4"/>
      <c r="B381" s="5" t="s">
        <v>482</v>
      </c>
      <c r="C381" s="5"/>
      <c r="D381" s="71">
        <v>0.4073033070969711</v>
      </c>
      <c r="E381" s="71">
        <v>0.4073033070969711</v>
      </c>
      <c r="F381" s="71">
        <v>0.39001232141601588</v>
      </c>
      <c r="G381" s="71">
        <v>0.56460296666907872</v>
      </c>
      <c r="H381" s="71">
        <v>0</v>
      </c>
      <c r="I381" s="71">
        <v>0</v>
      </c>
      <c r="J381" s="71">
        <v>0.40154763109730074</v>
      </c>
      <c r="K381" s="71">
        <v>0.40154763109730074</v>
      </c>
      <c r="L381" s="71">
        <v>0.38314480675861057</v>
      </c>
      <c r="M381" s="71">
        <v>0.56460296666907872</v>
      </c>
      <c r="N381" s="71">
        <v>0</v>
      </c>
      <c r="O381" s="71">
        <v>0.38314480675861057</v>
      </c>
      <c r="P381" s="71">
        <v>0</v>
      </c>
      <c r="Q381" s="71">
        <v>0</v>
      </c>
      <c r="R381" s="71">
        <v>0</v>
      </c>
      <c r="S381" s="71">
        <v>0</v>
      </c>
      <c r="T381" s="71">
        <v>0.64690562598595758</v>
      </c>
      <c r="U381" s="71">
        <v>0.64690562598595758</v>
      </c>
      <c r="V381" s="71">
        <v>0</v>
      </c>
      <c r="W381" s="71">
        <v>0.64690562598595758</v>
      </c>
      <c r="X381" s="71">
        <v>0.64690562598595758</v>
      </c>
      <c r="Y381" s="71">
        <v>0.64690562598595758</v>
      </c>
      <c r="Z381" s="71">
        <v>0</v>
      </c>
      <c r="AA381" s="71">
        <v>0</v>
      </c>
      <c r="AB381" s="71">
        <v>0.36288110248079697</v>
      </c>
      <c r="AC381" s="71">
        <v>0</v>
      </c>
      <c r="AD381" s="71">
        <v>0.48144201217150484</v>
      </c>
      <c r="AE381" s="71">
        <v>0.40406408692645684</v>
      </c>
      <c r="AF381" s="71">
        <v>0</v>
      </c>
      <c r="AG381" s="71">
        <v>0</v>
      </c>
      <c r="AH381" s="71">
        <v>0.62674743510192421</v>
      </c>
      <c r="AI381" s="71">
        <v>0</v>
      </c>
      <c r="AJ381" s="71">
        <v>0.27879175153427321</v>
      </c>
      <c r="AK381" s="71">
        <v>0.1963918104971589</v>
      </c>
      <c r="AL381" s="71">
        <v>0.29626949719046697</v>
      </c>
      <c r="AM381" s="71">
        <v>0</v>
      </c>
      <c r="AN381" s="71">
        <v>0</v>
      </c>
      <c r="AO381" s="71">
        <v>0</v>
      </c>
      <c r="AP381" s="71">
        <v>0</v>
      </c>
      <c r="AQ381" s="149">
        <v>0</v>
      </c>
      <c r="AR381" s="71">
        <v>0</v>
      </c>
      <c r="AS381" s="71">
        <v>0.16421568627450983</v>
      </c>
      <c r="AT381" s="71">
        <v>0</v>
      </c>
      <c r="AU381" s="71">
        <v>0</v>
      </c>
      <c r="AV381" s="71">
        <v>0</v>
      </c>
      <c r="AW381" s="71">
        <v>0</v>
      </c>
      <c r="AX381" s="71">
        <v>0</v>
      </c>
      <c r="AY381" s="71">
        <v>0</v>
      </c>
      <c r="AZ381" s="71">
        <v>0.79999900069451724</v>
      </c>
      <c r="BA381" s="71">
        <v>0</v>
      </c>
      <c r="BB381" s="71">
        <v>0</v>
      </c>
      <c r="BC381" s="71">
        <v>0</v>
      </c>
      <c r="BD381" s="71">
        <v>0</v>
      </c>
      <c r="BE381" s="71">
        <v>0</v>
      </c>
      <c r="BF381" s="71">
        <v>0</v>
      </c>
      <c r="BG381" s="71">
        <v>0</v>
      </c>
      <c r="BH381" s="71">
        <v>0</v>
      </c>
      <c r="BI381" s="71">
        <v>0</v>
      </c>
      <c r="BJ381" s="71">
        <v>0</v>
      </c>
      <c r="BK381" s="71">
        <v>0</v>
      </c>
      <c r="BL381" s="71">
        <v>0</v>
      </c>
      <c r="BM381" s="71">
        <v>0</v>
      </c>
      <c r="BN381" s="71">
        <v>0.48074234474557481</v>
      </c>
      <c r="BO381" s="71">
        <v>0.81891224247061867</v>
      </c>
      <c r="BP381" s="71">
        <v>0</v>
      </c>
      <c r="BQ381" s="71">
        <v>0</v>
      </c>
      <c r="BR381" s="71">
        <v>0</v>
      </c>
      <c r="BS381" s="71">
        <v>0</v>
      </c>
      <c r="BT381" s="71">
        <v>0</v>
      </c>
      <c r="BU381" s="71">
        <v>0</v>
      </c>
      <c r="BV381" s="71">
        <v>0</v>
      </c>
      <c r="BW381" s="71">
        <v>0</v>
      </c>
      <c r="BX381" s="71">
        <v>0</v>
      </c>
      <c r="BY381" s="71">
        <v>0</v>
      </c>
      <c r="BZ381" s="71">
        <v>0</v>
      </c>
      <c r="CA381" s="71">
        <v>0</v>
      </c>
      <c r="CB381" s="71">
        <v>0</v>
      </c>
      <c r="CC381" s="71">
        <v>0</v>
      </c>
    </row>
    <row r="382" spans="1:81" ht="12.75" customHeight="1" x14ac:dyDescent="0.2">
      <c r="A382" s="4"/>
      <c r="B382" s="5" t="s">
        <v>483</v>
      </c>
      <c r="C382" s="5"/>
      <c r="D382" s="71">
        <v>4.8173597923608785E-2</v>
      </c>
      <c r="E382" s="71">
        <v>4.6735048183804702E-2</v>
      </c>
      <c r="F382" s="71">
        <v>4.6903357091600706E-2</v>
      </c>
      <c r="G382" s="71">
        <v>4.619096943047566E-2</v>
      </c>
      <c r="H382" s="71">
        <v>8.6071337649705648E-2</v>
      </c>
      <c r="I382" s="71">
        <v>7.4313237524727738E-2</v>
      </c>
      <c r="J382" s="71">
        <v>4.7304239814516265E-2</v>
      </c>
      <c r="K382" s="71">
        <v>4.5973592595988329E-2</v>
      </c>
      <c r="L382" s="71">
        <v>4.6812142308398752E-2</v>
      </c>
      <c r="M382" s="71">
        <v>4.3197363048240074E-2</v>
      </c>
      <c r="N382" s="71">
        <v>8.6071337649705648E-2</v>
      </c>
      <c r="O382" s="71">
        <v>4.8491639704900773E-2</v>
      </c>
      <c r="P382" s="71">
        <v>0</v>
      </c>
      <c r="Q382" s="71">
        <v>0</v>
      </c>
      <c r="R382" s="71">
        <v>0</v>
      </c>
      <c r="S382" s="71">
        <v>0</v>
      </c>
      <c r="T382" s="71">
        <v>8.0320024443118004E-2</v>
      </c>
      <c r="U382" s="71">
        <v>5.2278249966507172E-2</v>
      </c>
      <c r="V382" s="71">
        <v>0.11823868473611618</v>
      </c>
      <c r="W382" s="71">
        <v>8.0320024443118004E-2</v>
      </c>
      <c r="X382" s="71">
        <v>8.0320024443118004E-2</v>
      </c>
      <c r="Y382" s="71">
        <v>5.2278249966507172E-2</v>
      </c>
      <c r="Z382" s="71">
        <v>0.11823868473611618</v>
      </c>
      <c r="AA382" s="71">
        <v>7.4313237524727738E-2</v>
      </c>
      <c r="AB382" s="71">
        <v>4.4056218254428035E-2</v>
      </c>
      <c r="AC382" s="71">
        <v>3.3441944736312734E-2</v>
      </c>
      <c r="AD382" s="71">
        <v>4.6351718152474165E-2</v>
      </c>
      <c r="AE382" s="71">
        <v>4.7680194493288773E-2</v>
      </c>
      <c r="AF382" s="71">
        <v>0</v>
      </c>
      <c r="AG382" s="71">
        <v>1.1591837820424807E-2</v>
      </c>
      <c r="AH382" s="71">
        <v>4.6599810590399637E-2</v>
      </c>
      <c r="AI382" s="71">
        <v>3.2612700008415874E-2</v>
      </c>
      <c r="AJ382" s="71">
        <v>4.6441668388609074E-2</v>
      </c>
      <c r="AK382" s="71">
        <v>5.5822122951064958E-2</v>
      </c>
      <c r="AL382" s="71">
        <v>4.9569527503743639E-2</v>
      </c>
      <c r="AM382" s="71">
        <v>8.6071337649705648E-2</v>
      </c>
      <c r="AN382" s="71">
        <v>3.444061572935371E-2</v>
      </c>
      <c r="AO382" s="71">
        <v>2.3981305385455884E-2</v>
      </c>
      <c r="AP382" s="71">
        <v>6.9731721736643174E-2</v>
      </c>
      <c r="AQ382" s="149">
        <v>6.2027969874649605E-2</v>
      </c>
      <c r="AR382" s="71">
        <v>5.6896872919026967E-2</v>
      </c>
      <c r="AS382" s="71">
        <v>7.5242757653976283E-2</v>
      </c>
      <c r="AT382" s="71">
        <v>7.3049443091400296E-2</v>
      </c>
      <c r="AU382" s="71">
        <v>5.0728129694739145E-2</v>
      </c>
      <c r="AV382" s="71">
        <v>2.0811273184876113E-2</v>
      </c>
      <c r="AW382" s="71">
        <v>4.5050041565434198E-2</v>
      </c>
      <c r="AX382" s="71">
        <v>6.9277257778938672E-2</v>
      </c>
      <c r="AY382" s="71">
        <v>6.1845375671747797E-2</v>
      </c>
      <c r="AZ382" s="71">
        <v>6.6859445721143468E-2</v>
      </c>
      <c r="BA382" s="71">
        <v>0</v>
      </c>
      <c r="BB382" s="71">
        <v>7.4023024589054673E-2</v>
      </c>
      <c r="BC382" s="71">
        <v>0</v>
      </c>
      <c r="BD382" s="71">
        <v>3.9918548248415668E-2</v>
      </c>
      <c r="BE382" s="71">
        <v>4.2750338184339536E-2</v>
      </c>
      <c r="BF382" s="71">
        <v>0</v>
      </c>
      <c r="BG382" s="71">
        <v>0</v>
      </c>
      <c r="BH382" s="71">
        <v>0</v>
      </c>
      <c r="BI382" s="71">
        <v>0</v>
      </c>
      <c r="BJ382" s="71">
        <v>0</v>
      </c>
      <c r="BK382" s="71">
        <v>0</v>
      </c>
      <c r="BL382" s="71">
        <v>8.5930890689372388E-2</v>
      </c>
      <c r="BM382" s="71">
        <v>6.7917743197712821E-2</v>
      </c>
      <c r="BN382" s="71">
        <v>2.783057517145663E-2</v>
      </c>
      <c r="BO382" s="71">
        <v>6.7015927359629815E-2</v>
      </c>
      <c r="BP382" s="71">
        <v>4.1047163454728544E-2</v>
      </c>
      <c r="BQ382" s="71">
        <v>8.8402856073935526E-2</v>
      </c>
      <c r="BR382" s="71">
        <v>4.8595583204052308E-2</v>
      </c>
      <c r="BS382" s="71">
        <v>3.2102341417890964E-2</v>
      </c>
      <c r="BT382" s="71">
        <v>0.15744523602498814</v>
      </c>
      <c r="BU382" s="71">
        <v>0</v>
      </c>
      <c r="BV382" s="71">
        <v>0</v>
      </c>
      <c r="BW382" s="71">
        <v>0</v>
      </c>
      <c r="BX382" s="71">
        <v>0</v>
      </c>
      <c r="BY382" s="71">
        <v>5.1649437454097905E-2</v>
      </c>
      <c r="BZ382" s="71">
        <v>8.4289792709854275E-2</v>
      </c>
      <c r="CA382" s="71">
        <v>8.99631646173875E-2</v>
      </c>
      <c r="CB382" s="71">
        <v>8.0972898642795693E-2</v>
      </c>
      <c r="CC382" s="71">
        <v>4.1632922932289949E-2</v>
      </c>
    </row>
    <row r="383" spans="1:81" ht="12.75" customHeight="1" x14ac:dyDescent="0.2">
      <c r="A383" s="63"/>
      <c r="B383" s="64"/>
      <c r="C383" s="6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151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74"/>
      <c r="BU383" s="74"/>
      <c r="BV383" s="74"/>
      <c r="BW383" s="74"/>
      <c r="BX383" s="74"/>
      <c r="BY383" s="74"/>
      <c r="BZ383" s="74"/>
      <c r="CA383" s="74"/>
      <c r="CB383" s="74"/>
      <c r="CC383" s="74"/>
    </row>
    <row r="384" spans="1:81" ht="12.75" customHeight="1" x14ac:dyDescent="0.2">
      <c r="A384" s="4"/>
      <c r="B384" s="5" t="s">
        <v>484</v>
      </c>
      <c r="C384" s="5"/>
      <c r="D384" s="71">
        <v>4.9078041260787131E-2</v>
      </c>
      <c r="E384" s="71">
        <v>4.7618505366388897E-2</v>
      </c>
      <c r="F384" s="71">
        <v>4.7325361687552976E-2</v>
      </c>
      <c r="G384" s="71">
        <v>4.8564188403028133E-2</v>
      </c>
      <c r="H384" s="71">
        <v>8.7725050853835529E-2</v>
      </c>
      <c r="I384" s="71">
        <v>7.4405589849125986E-2</v>
      </c>
      <c r="J384" s="71">
        <v>4.8129346778903806E-2</v>
      </c>
      <c r="K384" s="71">
        <v>4.6768929774095053E-2</v>
      </c>
      <c r="L384" s="71">
        <v>4.7185033828353526E-2</v>
      </c>
      <c r="M384" s="71">
        <v>4.5393937490315381E-2</v>
      </c>
      <c r="N384" s="71">
        <v>8.7725050853835529E-2</v>
      </c>
      <c r="O384" s="71">
        <v>4.8921682978393374E-2</v>
      </c>
      <c r="P384" s="71">
        <v>0</v>
      </c>
      <c r="Q384" s="71">
        <v>0</v>
      </c>
      <c r="R384" s="71">
        <v>0</v>
      </c>
      <c r="S384" s="71">
        <v>0</v>
      </c>
      <c r="T384" s="71">
        <v>8.4933272433056442E-2</v>
      </c>
      <c r="U384" s="71">
        <v>5.5568790582627849E-2</v>
      </c>
      <c r="V384" s="71">
        <v>0.12449610630980913</v>
      </c>
      <c r="W384" s="71">
        <v>8.4933272433056442E-2</v>
      </c>
      <c r="X384" s="71">
        <v>8.4933272433056442E-2</v>
      </c>
      <c r="Y384" s="71">
        <v>5.5568790582627849E-2</v>
      </c>
      <c r="Z384" s="71">
        <v>0.12449610630980913</v>
      </c>
      <c r="AA384" s="71">
        <v>7.4405589849125986E-2</v>
      </c>
      <c r="AB384" s="71">
        <v>4.4450103395836014E-2</v>
      </c>
      <c r="AC384" s="71">
        <v>3.3441944736312734E-2</v>
      </c>
      <c r="AD384" s="71">
        <v>5.1895204420107283E-2</v>
      </c>
      <c r="AE384" s="71">
        <v>4.7724569846987898E-2</v>
      </c>
      <c r="AF384" s="71">
        <v>0</v>
      </c>
      <c r="AG384" s="71">
        <v>2.3365846256263735E-2</v>
      </c>
      <c r="AH384" s="71">
        <v>4.7298811014816873E-2</v>
      </c>
      <c r="AI384" s="71">
        <v>3.2612700008415874E-2</v>
      </c>
      <c r="AJ384" s="71">
        <v>4.6441994281347945E-2</v>
      </c>
      <c r="AK384" s="71">
        <v>5.6491145444154518E-2</v>
      </c>
      <c r="AL384" s="71">
        <v>4.9882687374936847E-2</v>
      </c>
      <c r="AM384" s="71">
        <v>8.7725050853835529E-2</v>
      </c>
      <c r="AN384" s="71">
        <v>3.4464903852598913E-2</v>
      </c>
      <c r="AO384" s="71">
        <v>2.4453503771914686E-2</v>
      </c>
      <c r="AP384" s="71">
        <v>6.9731721736643174E-2</v>
      </c>
      <c r="AQ384" s="149">
        <v>6.3184257854065659E-2</v>
      </c>
      <c r="AR384" s="71">
        <v>5.743963976960996E-2</v>
      </c>
      <c r="AS384" s="71">
        <v>8.6465829741031425E-2</v>
      </c>
      <c r="AT384" s="71">
        <v>7.3049443091400296E-2</v>
      </c>
      <c r="AU384" s="71">
        <v>5.1045799001905173E-2</v>
      </c>
      <c r="AV384" s="71">
        <v>2.5408125832074691E-2</v>
      </c>
      <c r="AW384" s="71">
        <v>4.8124800331814932E-2</v>
      </c>
      <c r="AX384" s="71">
        <v>6.946310919415967E-2</v>
      </c>
      <c r="AY384" s="71">
        <v>6.1845375671747797E-2</v>
      </c>
      <c r="AZ384" s="71">
        <v>7.2409095202868978E-2</v>
      </c>
      <c r="BA384" s="71">
        <v>0</v>
      </c>
      <c r="BB384" s="71">
        <v>7.4023024589054673E-2</v>
      </c>
      <c r="BC384" s="71">
        <v>0</v>
      </c>
      <c r="BD384" s="71">
        <v>5.1399246327716072E-2</v>
      </c>
      <c r="BE384" s="71">
        <v>4.2750338184339536E-2</v>
      </c>
      <c r="BF384" s="71">
        <v>0</v>
      </c>
      <c r="BG384" s="71">
        <v>0</v>
      </c>
      <c r="BH384" s="71">
        <v>0</v>
      </c>
      <c r="BI384" s="71">
        <v>0</v>
      </c>
      <c r="BJ384" s="71">
        <v>0</v>
      </c>
      <c r="BK384" s="71">
        <v>0</v>
      </c>
      <c r="BL384" s="71">
        <v>8.5930890689372388E-2</v>
      </c>
      <c r="BM384" s="71">
        <v>8.0811574865593289E-2</v>
      </c>
      <c r="BN384" s="71">
        <v>3.2138326264979249E-2</v>
      </c>
      <c r="BO384" s="71">
        <v>7.4745040619972031E-2</v>
      </c>
      <c r="BP384" s="71">
        <v>4.1517200027796249E-2</v>
      </c>
      <c r="BQ384" s="71">
        <v>8.9299885269352355E-2</v>
      </c>
      <c r="BR384" s="71">
        <v>4.9167927823481686E-2</v>
      </c>
      <c r="BS384" s="71">
        <v>4.3368280170354968E-2</v>
      </c>
      <c r="BT384" s="71">
        <v>0.16128813019678745</v>
      </c>
      <c r="BU384" s="71">
        <v>0</v>
      </c>
      <c r="BV384" s="71">
        <v>0</v>
      </c>
      <c r="BW384" s="71">
        <v>0</v>
      </c>
      <c r="BX384" s="71">
        <v>0</v>
      </c>
      <c r="BY384" s="71">
        <v>5.1649437454097905E-2</v>
      </c>
      <c r="BZ384" s="71">
        <v>8.4289792709854275E-2</v>
      </c>
      <c r="CA384" s="71">
        <v>8.9966736738321978E-2</v>
      </c>
      <c r="CB384" s="71">
        <v>8.1356117338465692E-2</v>
      </c>
      <c r="CC384" s="71">
        <v>4.1632922932289949E-2</v>
      </c>
    </row>
    <row r="385" spans="1:81" ht="12.75" customHeight="1" x14ac:dyDescent="0.2">
      <c r="A385" s="4"/>
      <c r="B385" s="5" t="s">
        <v>485</v>
      </c>
      <c r="C385" s="5"/>
      <c r="D385" s="71">
        <v>0.11164015295579011</v>
      </c>
      <c r="E385" s="71">
        <v>0.11128738669071801</v>
      </c>
      <c r="F385" s="71">
        <v>0.1144062720099234</v>
      </c>
      <c r="G385" s="71">
        <v>0.10106092710070488</v>
      </c>
      <c r="H385" s="71">
        <v>0.11657240910908423</v>
      </c>
      <c r="I385" s="71">
        <v>0.14177426440278815</v>
      </c>
      <c r="J385" s="71">
        <v>0.1091250120426496</v>
      </c>
      <c r="K385" s="71">
        <v>0.10887799764979467</v>
      </c>
      <c r="L385" s="71">
        <v>0.11244347308790376</v>
      </c>
      <c r="M385" s="71">
        <v>9.6912410989024117E-2</v>
      </c>
      <c r="N385" s="71">
        <v>0.11657240910908423</v>
      </c>
      <c r="O385" s="71">
        <v>0.11261389186728672</v>
      </c>
      <c r="P385" s="71">
        <v>0</v>
      </c>
      <c r="Q385" s="71">
        <v>0</v>
      </c>
      <c r="R385" s="71">
        <v>0</v>
      </c>
      <c r="S385" s="71">
        <v>0</v>
      </c>
      <c r="T385" s="71">
        <v>0.20297295776610008</v>
      </c>
      <c r="U385" s="71">
        <v>0.20679513435685232</v>
      </c>
      <c r="V385" s="71">
        <v>0.19735177211800276</v>
      </c>
      <c r="W385" s="71">
        <v>0.20297295776610008</v>
      </c>
      <c r="X385" s="71">
        <v>0.20297295776610008</v>
      </c>
      <c r="Y385" s="71">
        <v>0.20679513435685232</v>
      </c>
      <c r="Z385" s="71">
        <v>0.19735177211800276</v>
      </c>
      <c r="AA385" s="71">
        <v>0.14177426440278815</v>
      </c>
      <c r="AB385" s="71">
        <v>0.11588754335722447</v>
      </c>
      <c r="AC385" s="71">
        <v>7.4293661961384011E-2</v>
      </c>
      <c r="AD385" s="71">
        <v>0.13427974619920302</v>
      </c>
      <c r="AE385" s="71">
        <v>8.9061799701917299E-2</v>
      </c>
      <c r="AF385" s="71">
        <v>0</v>
      </c>
      <c r="AG385" s="71">
        <v>0.10400540108544418</v>
      </c>
      <c r="AH385" s="71">
        <v>8.1240589827944451E-2</v>
      </c>
      <c r="AI385" s="71">
        <v>0.10735369436957082</v>
      </c>
      <c r="AJ385" s="71">
        <v>8.1936519258414789E-2</v>
      </c>
      <c r="AK385" s="71">
        <v>0.15752671110435895</v>
      </c>
      <c r="AL385" s="71">
        <v>0.11593564250964801</v>
      </c>
      <c r="AM385" s="71">
        <v>0.11657240910908423</v>
      </c>
      <c r="AN385" s="71">
        <v>7.3422319869077532E-2</v>
      </c>
      <c r="AO385" s="71">
        <v>6.0455552144562281E-2</v>
      </c>
      <c r="AP385" s="71">
        <v>0.29144306133838321</v>
      </c>
      <c r="AQ385" s="149">
        <v>0.10858277837397819</v>
      </c>
      <c r="AR385" s="71">
        <v>7.2908458945542973E-2</v>
      </c>
      <c r="AS385" s="71">
        <v>9.4412812169519217E-2</v>
      </c>
      <c r="AT385" s="71">
        <v>0.21035233490003075</v>
      </c>
      <c r="AU385" s="71">
        <v>5.339480075729202E-2</v>
      </c>
      <c r="AV385" s="71">
        <v>0.2074251240222591</v>
      </c>
      <c r="AW385" s="71">
        <v>6.4906918083451837E-2</v>
      </c>
      <c r="AX385" s="71">
        <v>6.946310919415967E-2</v>
      </c>
      <c r="AY385" s="71">
        <v>0.10919447134360906</v>
      </c>
      <c r="AZ385" s="71">
        <v>0.39240992884599246</v>
      </c>
      <c r="BA385" s="71">
        <v>0</v>
      </c>
      <c r="BB385" s="71">
        <v>0.27491489193422119</v>
      </c>
      <c r="BC385" s="71">
        <v>0</v>
      </c>
      <c r="BD385" s="71">
        <v>0.17226012344040512</v>
      </c>
      <c r="BE385" s="71">
        <v>6.8500351682873231E-2</v>
      </c>
      <c r="BF385" s="71">
        <v>0</v>
      </c>
      <c r="BG385" s="71">
        <v>0</v>
      </c>
      <c r="BH385" s="71">
        <v>0</v>
      </c>
      <c r="BI385" s="71">
        <v>0</v>
      </c>
      <c r="BJ385" s="71">
        <v>0</v>
      </c>
      <c r="BK385" s="71">
        <v>0</v>
      </c>
      <c r="BL385" s="71">
        <v>0.45437131262739594</v>
      </c>
      <c r="BM385" s="71">
        <v>0.19481889469286404</v>
      </c>
      <c r="BN385" s="71">
        <v>3.2593146000999898E-2</v>
      </c>
      <c r="BO385" s="71">
        <v>0.12535494712980252</v>
      </c>
      <c r="BP385" s="71">
        <v>5.0661054571296958E-2</v>
      </c>
      <c r="BQ385" s="71">
        <v>0.4100830638217226</v>
      </c>
      <c r="BR385" s="71">
        <v>6.8096347997120263E-2</v>
      </c>
      <c r="BS385" s="71">
        <v>9.1983052941195367E-2</v>
      </c>
      <c r="BT385" s="71">
        <v>0.17864407626626849</v>
      </c>
      <c r="BU385" s="71">
        <v>0</v>
      </c>
      <c r="BV385" s="71">
        <v>0</v>
      </c>
      <c r="BW385" s="71">
        <v>0</v>
      </c>
      <c r="BX385" s="71">
        <v>0</v>
      </c>
      <c r="BY385" s="71">
        <v>9.691551718133419E-2</v>
      </c>
      <c r="BZ385" s="71">
        <v>0.14439165467717802</v>
      </c>
      <c r="CA385" s="71">
        <v>0.13391433788206136</v>
      </c>
      <c r="CB385" s="71">
        <v>0.16194179525085217</v>
      </c>
      <c r="CC385" s="71">
        <v>0.13413623747538936</v>
      </c>
    </row>
    <row r="386" spans="1:81" ht="12.75" customHeight="1" x14ac:dyDescent="0.2">
      <c r="A386" s="63"/>
      <c r="B386" s="64"/>
      <c r="C386" s="6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151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74"/>
      <c r="BU386" s="74"/>
      <c r="BV386" s="74"/>
      <c r="BW386" s="74"/>
      <c r="BX386" s="74"/>
      <c r="BY386" s="74"/>
      <c r="BZ386" s="74"/>
      <c r="CA386" s="74"/>
      <c r="CB386" s="74"/>
      <c r="CC386" s="74"/>
    </row>
    <row r="387" spans="1:81" ht="12.75" customHeight="1" x14ac:dyDescent="0.2">
      <c r="A387" s="66"/>
      <c r="B387" s="68" t="s">
        <v>486</v>
      </c>
      <c r="C387" s="68"/>
      <c r="D387" s="69">
        <v>4.7033802473775414E-2</v>
      </c>
      <c r="E387" s="69">
        <v>4.5547885748032292E-2</v>
      </c>
      <c r="F387" s="69">
        <v>4.550282816745805E-2</v>
      </c>
      <c r="G387" s="69">
        <v>4.5693401940794305E-2</v>
      </c>
      <c r="H387" s="69">
        <v>8.6071337649705648E-2</v>
      </c>
      <c r="I387" s="69">
        <v>7.4313237524727738E-2</v>
      </c>
      <c r="J387" s="69">
        <v>4.6158719383589918E-2</v>
      </c>
      <c r="K387" s="69">
        <v>4.4787049306997777E-2</v>
      </c>
      <c r="L387" s="69">
        <v>4.542481656024186E-2</v>
      </c>
      <c r="M387" s="69">
        <v>4.2677483653474693E-2</v>
      </c>
      <c r="N387" s="69">
        <v>8.6071337649705648E-2</v>
      </c>
      <c r="O387" s="69">
        <v>4.7166085765685165E-2</v>
      </c>
      <c r="P387" s="69">
        <v>0</v>
      </c>
      <c r="Q387" s="69">
        <v>0</v>
      </c>
      <c r="R387" s="69">
        <v>0</v>
      </c>
      <c r="S387" s="69">
        <v>0</v>
      </c>
      <c r="T387" s="69">
        <v>7.9108037734809344E-2</v>
      </c>
      <c r="U387" s="69">
        <v>5.0103566983003257E-2</v>
      </c>
      <c r="V387" s="69">
        <v>0.11823868473611618</v>
      </c>
      <c r="W387" s="69">
        <v>7.9108037734809344E-2</v>
      </c>
      <c r="X387" s="69">
        <v>7.9108037734809344E-2</v>
      </c>
      <c r="Y387" s="69">
        <v>5.0103566983003257E-2</v>
      </c>
      <c r="Z387" s="69">
        <v>0.11823868473611618</v>
      </c>
      <c r="AA387" s="69">
        <v>7.4313237524727738E-2</v>
      </c>
      <c r="AB387" s="69">
        <v>4.4015050783174546E-2</v>
      </c>
      <c r="AC387" s="69">
        <v>3.3441944736312734E-2</v>
      </c>
      <c r="AD387" s="69">
        <v>4.4885705477252132E-2</v>
      </c>
      <c r="AE387" s="69">
        <v>4.4366806432031239E-2</v>
      </c>
      <c r="AF387" s="69">
        <v>0</v>
      </c>
      <c r="AG387" s="69">
        <v>1.1591837820424807E-2</v>
      </c>
      <c r="AH387" s="69">
        <v>4.5941599538466903E-2</v>
      </c>
      <c r="AI387" s="69">
        <v>3.2612700008415874E-2</v>
      </c>
      <c r="AJ387" s="69">
        <v>4.6397398533738136E-2</v>
      </c>
      <c r="AK387" s="69">
        <v>5.5144738271685215E-2</v>
      </c>
      <c r="AL387" s="69">
        <v>4.9454114619723641E-2</v>
      </c>
      <c r="AM387" s="69">
        <v>8.6071337649705648E-2</v>
      </c>
      <c r="AN387" s="69">
        <v>3.444061572935371E-2</v>
      </c>
      <c r="AO387" s="69">
        <v>2.3981305385455884E-2</v>
      </c>
      <c r="AP387" s="69">
        <v>6.9731721736643174E-2</v>
      </c>
      <c r="AQ387" s="148">
        <v>6.2027969874649605E-2</v>
      </c>
      <c r="AR387" s="69">
        <v>5.6896872919026967E-2</v>
      </c>
      <c r="AS387" s="69">
        <v>7.5157509129369721E-2</v>
      </c>
      <c r="AT387" s="69">
        <v>7.3049443091400296E-2</v>
      </c>
      <c r="AU387" s="69">
        <v>5.0728129694739145E-2</v>
      </c>
      <c r="AV387" s="69">
        <v>2.0811273184876113E-2</v>
      </c>
      <c r="AW387" s="69">
        <v>4.5050041565434198E-2</v>
      </c>
      <c r="AX387" s="69">
        <v>6.9277257778938672E-2</v>
      </c>
      <c r="AY387" s="69">
        <v>6.1845375671747797E-2</v>
      </c>
      <c r="AZ387" s="69">
        <v>6.6051943267248114E-2</v>
      </c>
      <c r="BA387" s="69">
        <v>0</v>
      </c>
      <c r="BB387" s="69">
        <v>7.4023024589054673E-2</v>
      </c>
      <c r="BC387" s="69">
        <v>0</v>
      </c>
      <c r="BD387" s="69">
        <v>3.9915395497356461E-2</v>
      </c>
      <c r="BE387" s="69">
        <v>4.2750338184339536E-2</v>
      </c>
      <c r="BF387" s="69">
        <v>0</v>
      </c>
      <c r="BG387" s="69">
        <v>0</v>
      </c>
      <c r="BH387" s="69">
        <v>0</v>
      </c>
      <c r="BI387" s="69">
        <v>0</v>
      </c>
      <c r="BJ387" s="69">
        <v>0</v>
      </c>
      <c r="BK387" s="69">
        <v>0</v>
      </c>
      <c r="BL387" s="69">
        <v>8.5930890689372388E-2</v>
      </c>
      <c r="BM387" s="69">
        <v>6.7917743197712821E-2</v>
      </c>
      <c r="BN387" s="69">
        <v>2.2478055984184821E-2</v>
      </c>
      <c r="BO387" s="69">
        <v>5.3475780101259841E-2</v>
      </c>
      <c r="BP387" s="69">
        <v>4.1047163454728544E-2</v>
      </c>
      <c r="BQ387" s="69">
        <v>8.8402856073935526E-2</v>
      </c>
      <c r="BR387" s="69">
        <v>4.8595583204052308E-2</v>
      </c>
      <c r="BS387" s="69">
        <v>3.2102341417890964E-2</v>
      </c>
      <c r="BT387" s="69">
        <v>0.15744523602498814</v>
      </c>
      <c r="BU387" s="69">
        <v>0</v>
      </c>
      <c r="BV387" s="69">
        <v>0</v>
      </c>
      <c r="BW387" s="69">
        <v>0</v>
      </c>
      <c r="BX387" s="69">
        <v>0</v>
      </c>
      <c r="BY387" s="69">
        <v>5.1649437454097905E-2</v>
      </c>
      <c r="BZ387" s="69">
        <v>8.4289792709854275E-2</v>
      </c>
      <c r="CA387" s="69">
        <v>8.99631646173875E-2</v>
      </c>
      <c r="CB387" s="69">
        <v>8.0972898642795693E-2</v>
      </c>
      <c r="CC387" s="69">
        <v>4.1632922932289949E-2</v>
      </c>
    </row>
    <row r="388" spans="1:81" ht="12.75" customHeight="1" x14ac:dyDescent="0.2">
      <c r="A388" s="70"/>
      <c r="B388" s="67" t="s">
        <v>487</v>
      </c>
      <c r="C388" s="67"/>
      <c r="D388" s="71">
        <v>9.5664690338384525E-2</v>
      </c>
      <c r="E388" s="71">
        <v>9.3544796789431992E-2</v>
      </c>
      <c r="F388" s="71">
        <v>9.689302890511893E-2</v>
      </c>
      <c r="G388" s="71">
        <v>8.2731477834888087E-2</v>
      </c>
      <c r="H388" s="71">
        <v>0.15401453331020137</v>
      </c>
      <c r="I388" s="71">
        <v>0.12059127212334454</v>
      </c>
      <c r="J388" s="71">
        <v>9.3687563911419303E-2</v>
      </c>
      <c r="K388" s="71">
        <v>9.1614317342539844E-2</v>
      </c>
      <c r="L388" s="71">
        <v>9.5237823193060497E-2</v>
      </c>
      <c r="M388" s="71">
        <v>7.9628716873188829E-2</v>
      </c>
      <c r="N388" s="71">
        <v>0.15401453331020137</v>
      </c>
      <c r="O388" s="71">
        <v>9.7755777319009557E-2</v>
      </c>
      <c r="P388" s="71">
        <v>0</v>
      </c>
      <c r="Q388" s="71">
        <v>0</v>
      </c>
      <c r="R388" s="71">
        <v>0</v>
      </c>
      <c r="S388" s="71">
        <v>0</v>
      </c>
      <c r="T388" s="71">
        <v>0.17869737421882814</v>
      </c>
      <c r="U388" s="71">
        <v>0.19450887728583449</v>
      </c>
      <c r="V388" s="71">
        <v>0.15736568549413762</v>
      </c>
      <c r="W388" s="71">
        <v>0.17869737421882814</v>
      </c>
      <c r="X388" s="71">
        <v>0.17869737421882814</v>
      </c>
      <c r="Y388" s="71">
        <v>0.19450887728583449</v>
      </c>
      <c r="Z388" s="71">
        <v>0.15736568549413762</v>
      </c>
      <c r="AA388" s="71">
        <v>0.12059127212334454</v>
      </c>
      <c r="AB388" s="71">
        <v>8.9583061835464536E-2</v>
      </c>
      <c r="AC388" s="71">
        <v>5.2155217077448572E-2</v>
      </c>
      <c r="AD388" s="71">
        <v>0.10482215682930855</v>
      </c>
      <c r="AE388" s="71">
        <v>9.2095477062365205E-2</v>
      </c>
      <c r="AF388" s="71">
        <v>2.038484630533017E-3</v>
      </c>
      <c r="AG388" s="71">
        <v>4.4285788228604718E-2</v>
      </c>
      <c r="AH388" s="71">
        <v>7.7691199800462588E-2</v>
      </c>
      <c r="AI388" s="71">
        <v>9.938883363639385E-2</v>
      </c>
      <c r="AJ388" s="71">
        <v>8.5136319988510234E-2</v>
      </c>
      <c r="AK388" s="71">
        <v>0.11714202193162078</v>
      </c>
      <c r="AL388" s="71">
        <v>9.5453174705469213E-2</v>
      </c>
      <c r="AM388" s="71">
        <v>0.15401453331020137</v>
      </c>
      <c r="AN388" s="71">
        <v>5.2426273365965663E-2</v>
      </c>
      <c r="AO388" s="71">
        <v>5.2542514004989944E-2</v>
      </c>
      <c r="AP388" s="71">
        <v>0.10290736418659305</v>
      </c>
      <c r="AQ388" s="149">
        <v>0.14775141216634288</v>
      </c>
      <c r="AR388" s="71">
        <v>8.8942579444301548E-2</v>
      </c>
      <c r="AS388" s="71">
        <v>0.1355336333190385</v>
      </c>
      <c r="AT388" s="71">
        <v>9.0696605625818091E-2</v>
      </c>
      <c r="AU388" s="71">
        <v>8.9763811941295651E-2</v>
      </c>
      <c r="AV388" s="71">
        <v>7.0687648581254731E-2</v>
      </c>
      <c r="AW388" s="71">
        <v>8.7683239255287357E-2</v>
      </c>
      <c r="AX388" s="71">
        <v>0.11773735417812044</v>
      </c>
      <c r="AY388" s="71">
        <v>8.3055543202553331E-2</v>
      </c>
      <c r="AZ388" s="71">
        <v>0.15257301517428376</v>
      </c>
      <c r="BA388" s="71">
        <v>0</v>
      </c>
      <c r="BB388" s="71">
        <v>9.6903746842252808E-2</v>
      </c>
      <c r="BC388" s="71">
        <v>2.3531976244777153E-2</v>
      </c>
      <c r="BD388" s="71">
        <v>8.7226956554617444E-2</v>
      </c>
      <c r="BE388" s="71">
        <v>5.993476612735292E-2</v>
      </c>
      <c r="BF388" s="71">
        <v>0</v>
      </c>
      <c r="BG388" s="71">
        <v>0</v>
      </c>
      <c r="BH388" s="71">
        <v>0</v>
      </c>
      <c r="BI388" s="71">
        <v>0</v>
      </c>
      <c r="BJ388" s="71">
        <v>0</v>
      </c>
      <c r="BK388" s="71">
        <v>0</v>
      </c>
      <c r="BL388" s="71">
        <v>0.17553829807475391</v>
      </c>
      <c r="BM388" s="71">
        <v>0.11895306881905655</v>
      </c>
      <c r="BN388" s="71">
        <v>0.42735617027511347</v>
      </c>
      <c r="BO388" s="71">
        <v>0.15667803861818227</v>
      </c>
      <c r="BP388" s="71">
        <v>7.2905263705472276E-2</v>
      </c>
      <c r="BQ388" s="71">
        <v>0.15675838170163747</v>
      </c>
      <c r="BR388" s="71">
        <v>8.454654062382265E-2</v>
      </c>
      <c r="BS388" s="71">
        <v>9.9435868232476785E-2</v>
      </c>
      <c r="BT388" s="71">
        <v>0.18703130214574515</v>
      </c>
      <c r="BU388" s="71">
        <v>0</v>
      </c>
      <c r="BV388" s="71">
        <v>0</v>
      </c>
      <c r="BW388" s="71">
        <v>0</v>
      </c>
      <c r="BX388" s="71">
        <v>0</v>
      </c>
      <c r="BY388" s="71">
        <v>0.12015509503387414</v>
      </c>
      <c r="BZ388" s="71">
        <v>0.13207307342101524</v>
      </c>
      <c r="CA388" s="71">
        <v>0.14707965329132114</v>
      </c>
      <c r="CB388" s="71">
        <v>0.10277027284260397</v>
      </c>
      <c r="CC388" s="71">
        <v>9.2982638800944414E-2</v>
      </c>
    </row>
    <row r="389" spans="1:81" ht="12.75" customHeight="1" x14ac:dyDescent="0.2">
      <c r="A389" s="70"/>
      <c r="B389" s="67" t="s">
        <v>488</v>
      </c>
      <c r="C389" s="67"/>
      <c r="D389" s="71">
        <v>6.929221318806246E-2</v>
      </c>
      <c r="E389" s="71">
        <v>6.7313010416249403E-2</v>
      </c>
      <c r="F389" s="71">
        <v>6.9502026206932493E-2</v>
      </c>
      <c r="G389" s="71">
        <v>6.0243450982096075E-2</v>
      </c>
      <c r="H389" s="71">
        <v>0.12577206269408969</v>
      </c>
      <c r="I389" s="71">
        <v>8.2017947751332004E-2</v>
      </c>
      <c r="J389" s="71">
        <v>6.8314852563460982E-2</v>
      </c>
      <c r="K389" s="71">
        <v>6.6340230517170723E-2</v>
      </c>
      <c r="L389" s="71">
        <v>6.8955127961438462E-2</v>
      </c>
      <c r="M389" s="71">
        <v>5.7690840305528734E-2</v>
      </c>
      <c r="N389" s="71">
        <v>0.12577206269408969</v>
      </c>
      <c r="O389" s="71">
        <v>7.1389126648141704E-2</v>
      </c>
      <c r="P389" s="71">
        <v>0</v>
      </c>
      <c r="Q389" s="71">
        <v>0</v>
      </c>
      <c r="R389" s="71">
        <v>0</v>
      </c>
      <c r="S389" s="71">
        <v>0</v>
      </c>
      <c r="T389" s="71">
        <v>0.11022189287620639</v>
      </c>
      <c r="U389" s="71">
        <v>0.10175538047154113</v>
      </c>
      <c r="V389" s="71">
        <v>0.12164427355909758</v>
      </c>
      <c r="W389" s="71">
        <v>0.11022189287620639</v>
      </c>
      <c r="X389" s="71">
        <v>0.11022189287620639</v>
      </c>
      <c r="Y389" s="71">
        <v>0.10175538047154113</v>
      </c>
      <c r="Z389" s="71">
        <v>0.12164427355909758</v>
      </c>
      <c r="AA389" s="71">
        <v>8.2017947751332004E-2</v>
      </c>
      <c r="AB389" s="71">
        <v>6.2699550234997334E-2</v>
      </c>
      <c r="AC389" s="71">
        <v>4.4797929212723527E-2</v>
      </c>
      <c r="AD389" s="71">
        <v>7.4926165145432322E-2</v>
      </c>
      <c r="AE389" s="71">
        <v>7.4067359881466566E-2</v>
      </c>
      <c r="AF389" s="71">
        <v>0</v>
      </c>
      <c r="AG389" s="71">
        <v>2.8904424142412014E-2</v>
      </c>
      <c r="AH389" s="71">
        <v>5.8033181386938935E-2</v>
      </c>
      <c r="AI389" s="71">
        <v>6.4764169849558129E-2</v>
      </c>
      <c r="AJ389" s="71">
        <v>6.6980999571108313E-2</v>
      </c>
      <c r="AK389" s="71">
        <v>7.595713429201284E-2</v>
      </c>
      <c r="AL389" s="71">
        <v>6.9328974995561649E-2</v>
      </c>
      <c r="AM389" s="71">
        <v>0.12577206269408969</v>
      </c>
      <c r="AN389" s="71">
        <v>3.9271304783372242E-2</v>
      </c>
      <c r="AO389" s="71">
        <v>3.4701687417775608E-2</v>
      </c>
      <c r="AP389" s="71">
        <v>6.7865606614017249E-2</v>
      </c>
      <c r="AQ389" s="149">
        <v>6.6265904918570998E-2</v>
      </c>
      <c r="AR389" s="71">
        <v>5.6529995101217395E-2</v>
      </c>
      <c r="AS389" s="71">
        <v>8.7466911841979231E-2</v>
      </c>
      <c r="AT389" s="71">
        <v>6.7668669837444378E-2</v>
      </c>
      <c r="AU389" s="71">
        <v>6.0871996437383787E-2</v>
      </c>
      <c r="AV389" s="71">
        <v>4.2677134191791484E-2</v>
      </c>
      <c r="AW389" s="71">
        <v>5.206293956513517E-2</v>
      </c>
      <c r="AX389" s="71">
        <v>8.8383278152824318E-2</v>
      </c>
      <c r="AY389" s="71">
        <v>5.7830953704059794E-2</v>
      </c>
      <c r="AZ389" s="71">
        <v>0.11507750473240405</v>
      </c>
      <c r="BA389" s="71">
        <v>0</v>
      </c>
      <c r="BB389" s="71">
        <v>6.9014431789149719E-2</v>
      </c>
      <c r="BC389" s="71">
        <v>2.1012864940807046E-2</v>
      </c>
      <c r="BD389" s="71">
        <v>6.3306385087053316E-2</v>
      </c>
      <c r="BE389" s="71">
        <v>3.8890114135797738E-2</v>
      </c>
      <c r="BF389" s="71">
        <v>0</v>
      </c>
      <c r="BG389" s="71">
        <v>0</v>
      </c>
      <c r="BH389" s="71">
        <v>0</v>
      </c>
      <c r="BI389" s="71">
        <v>0</v>
      </c>
      <c r="BJ389" s="71">
        <v>0</v>
      </c>
      <c r="BK389" s="71">
        <v>0</v>
      </c>
      <c r="BL389" s="71">
        <v>0.12819681680496361</v>
      </c>
      <c r="BM389" s="71">
        <v>7.1776829413455812E-2</v>
      </c>
      <c r="BN389" s="71">
        <v>0.15060907747356284</v>
      </c>
      <c r="BO389" s="71">
        <v>8.0838157333141841E-2</v>
      </c>
      <c r="BP389" s="71">
        <v>4.9018294050984346E-2</v>
      </c>
      <c r="BQ389" s="71">
        <v>0.10550865476760504</v>
      </c>
      <c r="BR389" s="71">
        <v>5.6782667094089224E-2</v>
      </c>
      <c r="BS389" s="71">
        <v>6.524304509775887E-2</v>
      </c>
      <c r="BT389" s="71">
        <v>0.15863035949858872</v>
      </c>
      <c r="BU389" s="71">
        <v>0</v>
      </c>
      <c r="BV389" s="71">
        <v>0</v>
      </c>
      <c r="BW389" s="71">
        <v>0</v>
      </c>
      <c r="BX389" s="71">
        <v>0</v>
      </c>
      <c r="BY389" s="71">
        <v>7.9011102108952125E-2</v>
      </c>
      <c r="BZ389" s="71">
        <v>0.105679435020878</v>
      </c>
      <c r="CA389" s="71">
        <v>8.2097114244234132E-2</v>
      </c>
      <c r="CB389" s="71">
        <v>8.6559900904164891E-2</v>
      </c>
      <c r="CC389" s="71">
        <v>6.865269101848559E-2</v>
      </c>
    </row>
    <row r="390" spans="1:81" ht="12.75" customHeight="1" x14ac:dyDescent="0.2">
      <c r="A390" s="72"/>
      <c r="B390" s="64"/>
      <c r="C390" s="64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150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</row>
    <row r="391" spans="1:81" ht="12.75" customHeight="1" x14ac:dyDescent="0.2">
      <c r="A391" s="66"/>
      <c r="B391" s="68" t="s">
        <v>489</v>
      </c>
      <c r="C391" s="68"/>
      <c r="D391" s="69">
        <v>1.2917659218710886</v>
      </c>
      <c r="E391" s="69">
        <v>1.3054043321539541</v>
      </c>
      <c r="F391" s="69">
        <v>1.3293474745650562</v>
      </c>
      <c r="G391" s="69">
        <v>1.2284010030567962</v>
      </c>
      <c r="H391" s="69">
        <v>0.98718731549584771</v>
      </c>
      <c r="I391" s="69">
        <v>1.839608789412317</v>
      </c>
      <c r="J391" s="69">
        <v>1.2913262960200818</v>
      </c>
      <c r="K391" s="69">
        <v>1.3114134141443254</v>
      </c>
      <c r="L391" s="69">
        <v>1.3177220789047497</v>
      </c>
      <c r="M391" s="69">
        <v>1.2892026931297225</v>
      </c>
      <c r="N391" s="69">
        <v>0.98718731549584771</v>
      </c>
      <c r="O391" s="69">
        <v>1.2918823235530779</v>
      </c>
      <c r="P391" s="69">
        <v>0</v>
      </c>
      <c r="Q391" s="69">
        <v>0</v>
      </c>
      <c r="R391" s="69">
        <v>0</v>
      </c>
      <c r="S391" s="69">
        <v>0</v>
      </c>
      <c r="T391" s="69">
        <v>1.1553416922875717</v>
      </c>
      <c r="U391" s="69">
        <v>1.9509326283619788</v>
      </c>
      <c r="V391" s="69">
        <v>0.70050974118177767</v>
      </c>
      <c r="W391" s="69">
        <v>1.1553416922875717</v>
      </c>
      <c r="X391" s="69">
        <v>1.1553416922875717</v>
      </c>
      <c r="Y391" s="69">
        <v>1.9509326283619788</v>
      </c>
      <c r="Z391" s="69">
        <v>0.70050974118177767</v>
      </c>
      <c r="AA391" s="69">
        <v>1.839608789412317</v>
      </c>
      <c r="AB391" s="69">
        <v>1.074592154105559</v>
      </c>
      <c r="AC391" s="69">
        <v>1.4127705135293376</v>
      </c>
      <c r="AD391" s="69">
        <v>1.2354205079577585</v>
      </c>
      <c r="AE391" s="69">
        <v>1.5801718908732647</v>
      </c>
      <c r="AF391" s="69">
        <v>0</v>
      </c>
      <c r="AG391" s="69">
        <v>4.0717952111392268</v>
      </c>
      <c r="AH391" s="69">
        <v>1.2796332358937907</v>
      </c>
      <c r="AI391" s="69">
        <v>1.4406895493772733</v>
      </c>
      <c r="AJ391" s="69">
        <v>1.2171135838998275</v>
      </c>
      <c r="AK391" s="69">
        <v>1.1240579667266006</v>
      </c>
      <c r="AL391" s="69">
        <v>1.1902020014407675</v>
      </c>
      <c r="AM391" s="69">
        <v>0.98718731549584771</v>
      </c>
      <c r="AN391" s="69">
        <v>1.1008440348559296</v>
      </c>
      <c r="AO391" s="69">
        <v>2.0550241176116644</v>
      </c>
      <c r="AP391" s="69">
        <v>1.0997092776077235</v>
      </c>
      <c r="AQ391" s="148">
        <v>1.1965814474616168</v>
      </c>
      <c r="AR391" s="69">
        <v>0.85828588137318296</v>
      </c>
      <c r="AS391" s="69">
        <v>1.2350377389014036</v>
      </c>
      <c r="AT391" s="69">
        <v>0.91279554503684202</v>
      </c>
      <c r="AU391" s="69">
        <v>1.3894207831947945</v>
      </c>
      <c r="AV391" s="69">
        <v>2.1916696105872444</v>
      </c>
      <c r="AW391" s="69">
        <v>0.79226956914828528</v>
      </c>
      <c r="AX391" s="69">
        <v>1.2314087503884652</v>
      </c>
      <c r="AY391" s="69">
        <v>1.1343756122803486</v>
      </c>
      <c r="AZ391" s="69">
        <v>1.191938759325424</v>
      </c>
      <c r="BA391" s="69">
        <v>0</v>
      </c>
      <c r="BB391" s="69">
        <v>1.1191711697118087</v>
      </c>
      <c r="BC391" s="69">
        <v>0</v>
      </c>
      <c r="BD391" s="69">
        <v>1.6026940240095897</v>
      </c>
      <c r="BE391" s="69">
        <v>0.82801642815937715</v>
      </c>
      <c r="BF391" s="69">
        <v>0</v>
      </c>
      <c r="BG391" s="69">
        <v>0</v>
      </c>
      <c r="BH391" s="69">
        <v>0</v>
      </c>
      <c r="BI391" s="69">
        <v>0</v>
      </c>
      <c r="BJ391" s="69">
        <v>0</v>
      </c>
      <c r="BK391" s="69">
        <v>0</v>
      </c>
      <c r="BL391" s="69">
        <v>2.3251902370404469</v>
      </c>
      <c r="BM391" s="69">
        <v>0.57730474346639615</v>
      </c>
      <c r="BN391" s="69">
        <v>2.6835330995606799</v>
      </c>
      <c r="BO391" s="69">
        <v>1.1026370513330566</v>
      </c>
      <c r="BP391" s="69">
        <v>0.86728562017642041</v>
      </c>
      <c r="BQ391" s="69">
        <v>0.93906078786482883</v>
      </c>
      <c r="BR391" s="69">
        <v>0.80371258621366592</v>
      </c>
      <c r="BS391" s="69">
        <v>1.8900076781638473</v>
      </c>
      <c r="BT391" s="69">
        <v>0.71315147262153256</v>
      </c>
      <c r="BU391" s="69">
        <v>0</v>
      </c>
      <c r="BV391" s="69">
        <v>0</v>
      </c>
      <c r="BW391" s="69">
        <v>0</v>
      </c>
      <c r="BX391" s="69">
        <v>0</v>
      </c>
      <c r="BY391" s="69">
        <v>1.6188961490309364</v>
      </c>
      <c r="BZ391" s="69">
        <v>1.9775189301230591</v>
      </c>
      <c r="CA391" s="69">
        <v>2.4007218361366061</v>
      </c>
      <c r="CB391" s="69">
        <v>1.024252757598153</v>
      </c>
      <c r="CC391" s="69">
        <v>1.3495640192200464</v>
      </c>
    </row>
    <row r="392" spans="1:81" ht="12.75" customHeight="1" x14ac:dyDescent="0.2">
      <c r="A392" s="70"/>
      <c r="B392" s="67" t="s">
        <v>490</v>
      </c>
      <c r="C392" s="67"/>
      <c r="D392" s="71">
        <v>0.63510019210568813</v>
      </c>
      <c r="E392" s="71">
        <v>0.63561426629278062</v>
      </c>
      <c r="F392" s="71">
        <v>0.62428711736162645</v>
      </c>
      <c r="G392" s="71">
        <v>0.67845785252138058</v>
      </c>
      <c r="H392" s="71">
        <v>0.55169165388744723</v>
      </c>
      <c r="I392" s="71">
        <v>1.1336416265649221</v>
      </c>
      <c r="J392" s="71">
        <v>0.63622070671197328</v>
      </c>
      <c r="K392" s="71">
        <v>0.64110434852838305</v>
      </c>
      <c r="L392" s="71">
        <v>0.6285032741747093</v>
      </c>
      <c r="M392" s="71">
        <v>0.69095583892071299</v>
      </c>
      <c r="N392" s="71">
        <v>0.55169165388744723</v>
      </c>
      <c r="O392" s="71">
        <v>0.62331899074487551</v>
      </c>
      <c r="P392" s="71">
        <v>0</v>
      </c>
      <c r="Q392" s="71">
        <v>0</v>
      </c>
      <c r="R392" s="71">
        <v>0</v>
      </c>
      <c r="S392" s="71">
        <v>0</v>
      </c>
      <c r="T392" s="71">
        <v>0.51146143036706104</v>
      </c>
      <c r="U392" s="71">
        <v>0.50254099286340603</v>
      </c>
      <c r="V392" s="71">
        <v>0.52633679517284104</v>
      </c>
      <c r="W392" s="71">
        <v>0.51146143036706104</v>
      </c>
      <c r="X392" s="71">
        <v>0.51146143036706104</v>
      </c>
      <c r="Y392" s="71">
        <v>0.50254099286340603</v>
      </c>
      <c r="Z392" s="71">
        <v>0.52633679517284104</v>
      </c>
      <c r="AA392" s="71">
        <v>1.1336416265649221</v>
      </c>
      <c r="AB392" s="71">
        <v>0.52798182204484134</v>
      </c>
      <c r="AC392" s="71">
        <v>0.90586898401569083</v>
      </c>
      <c r="AD392" s="71">
        <v>0.52901717404614701</v>
      </c>
      <c r="AE392" s="71">
        <v>0.76124455450162676</v>
      </c>
      <c r="AF392" s="71">
        <v>3.7503186939124578</v>
      </c>
      <c r="AG392" s="71">
        <v>1.0657954086234906</v>
      </c>
      <c r="AH392" s="71">
        <v>0.75669313650573333</v>
      </c>
      <c r="AI392" s="71">
        <v>0.47273697033381873</v>
      </c>
      <c r="AJ392" s="71">
        <v>0.66329979949504547</v>
      </c>
      <c r="AK392" s="71">
        <v>0.52915154901432715</v>
      </c>
      <c r="AL392" s="71">
        <v>0.6166414722177318</v>
      </c>
      <c r="AM392" s="71">
        <v>0.55169165388744723</v>
      </c>
      <c r="AN392" s="71">
        <v>0.72318217418144104</v>
      </c>
      <c r="AO392" s="71">
        <v>0.93794827523806912</v>
      </c>
      <c r="AP392" s="71">
        <v>0.74518109384450693</v>
      </c>
      <c r="AQ392" s="149">
        <v>0.50234048976370094</v>
      </c>
      <c r="AR392" s="71">
        <v>0.5490484187666399</v>
      </c>
      <c r="AS392" s="71">
        <v>0.68486587710973534</v>
      </c>
      <c r="AT392" s="71">
        <v>0.73518965676555803</v>
      </c>
      <c r="AU392" s="71">
        <v>0.78520191875187151</v>
      </c>
      <c r="AV392" s="71">
        <v>0.64525323196654161</v>
      </c>
      <c r="AW392" s="71">
        <v>0.40705358657249491</v>
      </c>
      <c r="AX392" s="71">
        <v>0.7245671773124237</v>
      </c>
      <c r="AY392" s="71">
        <v>0.84468637720245909</v>
      </c>
      <c r="AZ392" s="71">
        <v>0.51601438746328954</v>
      </c>
      <c r="BA392" s="71">
        <v>0</v>
      </c>
      <c r="BB392" s="71">
        <v>0.85491464961052355</v>
      </c>
      <c r="BC392" s="71">
        <v>0.55781298384530509</v>
      </c>
      <c r="BD392" s="71">
        <v>0.73339903576179566</v>
      </c>
      <c r="BE392" s="71">
        <v>0.59060850009469512</v>
      </c>
      <c r="BF392" s="71">
        <v>0</v>
      </c>
      <c r="BG392" s="71">
        <v>0</v>
      </c>
      <c r="BH392" s="71">
        <v>0</v>
      </c>
      <c r="BI392" s="71">
        <v>0</v>
      </c>
      <c r="BJ392" s="71">
        <v>0</v>
      </c>
      <c r="BK392" s="71">
        <v>0</v>
      </c>
      <c r="BL392" s="71">
        <v>1.1382454605621244</v>
      </c>
      <c r="BM392" s="71">
        <v>0.32961936592898439</v>
      </c>
      <c r="BN392" s="71">
        <v>0.14114832492547183</v>
      </c>
      <c r="BO392" s="71">
        <v>0.3763410374480744</v>
      </c>
      <c r="BP392" s="71">
        <v>0.48829964811779486</v>
      </c>
      <c r="BQ392" s="71">
        <v>0.52957719764843547</v>
      </c>
      <c r="BR392" s="71">
        <v>0.46195718437810596</v>
      </c>
      <c r="BS392" s="71">
        <v>0.61017893999635753</v>
      </c>
      <c r="BT392" s="71">
        <v>0.60033962233909144</v>
      </c>
      <c r="BU392" s="71">
        <v>0</v>
      </c>
      <c r="BV392" s="71">
        <v>0</v>
      </c>
      <c r="BW392" s="71">
        <v>0</v>
      </c>
      <c r="BX392" s="71">
        <v>0</v>
      </c>
      <c r="BY392" s="71">
        <v>0.69589288587864584</v>
      </c>
      <c r="BZ392" s="71">
        <v>1.2620638912897504</v>
      </c>
      <c r="CA392" s="71">
        <v>1.4684324371986974</v>
      </c>
      <c r="CB392" s="71">
        <v>0.80701073966074266</v>
      </c>
      <c r="CC392" s="71">
        <v>0.60426653817715981</v>
      </c>
    </row>
    <row r="393" spans="1:81" ht="12.75" customHeight="1" x14ac:dyDescent="0.2">
      <c r="A393" s="70"/>
      <c r="B393" s="67" t="s">
        <v>491</v>
      </c>
      <c r="C393" s="67"/>
      <c r="D393" s="71">
        <v>0.60012743106269084</v>
      </c>
      <c r="E393" s="71">
        <v>0.60799947259744591</v>
      </c>
      <c r="F393" s="71">
        <v>0.59904603665915557</v>
      </c>
      <c r="G393" s="71">
        <v>0.64135907071016673</v>
      </c>
      <c r="H393" s="71">
        <v>0.46119761376101698</v>
      </c>
      <c r="I393" s="71">
        <v>0.70962879631512055</v>
      </c>
      <c r="J393" s="71">
        <v>0.60186062646164662</v>
      </c>
      <c r="K393" s="71">
        <v>0.61102550194473115</v>
      </c>
      <c r="L393" s="71">
        <v>0.60073213199373054</v>
      </c>
      <c r="M393" s="71">
        <v>0.65172116376991085</v>
      </c>
      <c r="N393" s="71">
        <v>0.46119761376101698</v>
      </c>
      <c r="O393" s="71">
        <v>0.59020096955880208</v>
      </c>
      <c r="P393" s="71">
        <v>0</v>
      </c>
      <c r="Q393" s="71">
        <v>0</v>
      </c>
      <c r="R393" s="71">
        <v>0</v>
      </c>
      <c r="S393" s="71">
        <v>0</v>
      </c>
      <c r="T393" s="71">
        <v>0.52766261086376598</v>
      </c>
      <c r="U393" s="71">
        <v>0.53166158950046816</v>
      </c>
      <c r="V393" s="71">
        <v>0.52314959480920398</v>
      </c>
      <c r="W393" s="71">
        <v>0.52766261086376598</v>
      </c>
      <c r="X393" s="71">
        <v>0.52766261086376598</v>
      </c>
      <c r="Y393" s="71">
        <v>0.53166158950046816</v>
      </c>
      <c r="Z393" s="71">
        <v>0.52314959480920398</v>
      </c>
      <c r="AA393" s="71">
        <v>0.70962879631512055</v>
      </c>
      <c r="AB393" s="71">
        <v>0.52581092663760776</v>
      </c>
      <c r="AC393" s="71">
        <v>0.66534275518014885</v>
      </c>
      <c r="AD393" s="71">
        <v>0.48705566724144123</v>
      </c>
      <c r="AE393" s="71">
        <v>0.68972453629561892</v>
      </c>
      <c r="AF393" s="71" t="e">
        <v>#DIV/0!</v>
      </c>
      <c r="AG393" s="71">
        <v>0.48481391497138432</v>
      </c>
      <c r="AH393" s="71">
        <v>0.74579075856972177</v>
      </c>
      <c r="AI393" s="71">
        <v>0.53778787795959326</v>
      </c>
      <c r="AJ393" s="71">
        <v>0.51902171072162318</v>
      </c>
      <c r="AK393" s="71">
        <v>0.52353827910144057</v>
      </c>
      <c r="AL393" s="71">
        <v>0.62326723885056001</v>
      </c>
      <c r="AM393" s="71">
        <v>0.46119761376101698</v>
      </c>
      <c r="AN393" s="71">
        <v>0.62205643486936768</v>
      </c>
      <c r="AO393" s="71">
        <v>0.53992810689163928</v>
      </c>
      <c r="AP393" s="71">
        <v>0.56353900213577113</v>
      </c>
      <c r="AQ393" s="149">
        <v>0.75610728105724134</v>
      </c>
      <c r="AR393" s="71">
        <v>0.48327371136065489</v>
      </c>
      <c r="AS393" s="71">
        <v>0.68743246590908802</v>
      </c>
      <c r="AT393" s="71">
        <v>0.68631376376365005</v>
      </c>
      <c r="AU393" s="71">
        <v>0.67757481376890027</v>
      </c>
      <c r="AV393" s="71">
        <v>0.48388973367654908</v>
      </c>
      <c r="AW393" s="71">
        <v>0.45593954629612082</v>
      </c>
      <c r="AX393" s="71">
        <v>0.71621419238091188</v>
      </c>
      <c r="AY393" s="71">
        <v>0.59563345576551974</v>
      </c>
      <c r="AZ393" s="71">
        <v>0.53748566641140894</v>
      </c>
      <c r="BA393" s="71">
        <v>0</v>
      </c>
      <c r="BB393" s="71">
        <v>0.68489139941263133</v>
      </c>
      <c r="BC393" s="71">
        <v>6.7320041525689517E-2</v>
      </c>
      <c r="BD393" s="71">
        <v>0.56307034405006706</v>
      </c>
      <c r="BE393" s="71">
        <v>0.37263772282059265</v>
      </c>
      <c r="BF393" s="71">
        <v>0</v>
      </c>
      <c r="BG393" s="71">
        <v>0</v>
      </c>
      <c r="BH393" s="71">
        <v>0</v>
      </c>
      <c r="BI393" s="71">
        <v>0</v>
      </c>
      <c r="BJ393" s="71">
        <v>0</v>
      </c>
      <c r="BK393" s="71">
        <v>0</v>
      </c>
      <c r="BL393" s="71">
        <v>0.94070979331135363</v>
      </c>
      <c r="BM393" s="71">
        <v>0.34655152457526683</v>
      </c>
      <c r="BN393" s="71">
        <v>0.13872372995001406</v>
      </c>
      <c r="BO393" s="71">
        <v>0.37877404105941653</v>
      </c>
      <c r="BP393" s="71">
        <v>0.19472068475080626</v>
      </c>
      <c r="BQ393" s="71">
        <v>0.51793893753986386</v>
      </c>
      <c r="BR393" s="71">
        <v>0.28106428793438021</v>
      </c>
      <c r="BS393" s="71">
        <v>0.48386603145448276</v>
      </c>
      <c r="BT393" s="71">
        <v>0.57820233465550608</v>
      </c>
      <c r="BU393" s="71">
        <v>0</v>
      </c>
      <c r="BV393" s="71">
        <v>0</v>
      </c>
      <c r="BW393" s="71">
        <v>0</v>
      </c>
      <c r="BX393" s="71">
        <v>0</v>
      </c>
      <c r="BY393" s="71">
        <v>0.6721894865112551</v>
      </c>
      <c r="BZ393" s="71">
        <v>0.63237500906309674</v>
      </c>
      <c r="CA393" s="71">
        <v>0.84170562267141391</v>
      </c>
      <c r="CB393" s="71">
        <v>0.72608311456258712</v>
      </c>
      <c r="CC393" s="71">
        <v>0.50657271074384158</v>
      </c>
    </row>
    <row r="394" spans="1:81" ht="12.75" customHeight="1" x14ac:dyDescent="0.2">
      <c r="A394" s="61"/>
      <c r="B394" s="64"/>
      <c r="C394" s="64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150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</row>
    <row r="395" spans="1:81" ht="12.75" customHeight="1" x14ac:dyDescent="0.2">
      <c r="A395" s="16" t="s">
        <v>492</v>
      </c>
      <c r="B395" s="5"/>
      <c r="C395" s="5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144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</row>
    <row r="396" spans="1:81" ht="12.75" customHeight="1" x14ac:dyDescent="0.2">
      <c r="A396" s="61"/>
      <c r="B396" s="64"/>
      <c r="C396" s="6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151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74"/>
      <c r="BU396" s="74"/>
      <c r="BV396" s="74"/>
      <c r="BW396" s="74"/>
      <c r="BX396" s="74"/>
      <c r="BY396" s="74"/>
      <c r="BZ396" s="74"/>
      <c r="CA396" s="74"/>
      <c r="CB396" s="74"/>
      <c r="CC396" s="74"/>
    </row>
    <row r="397" spans="1:81" ht="12.75" customHeight="1" x14ac:dyDescent="0.2">
      <c r="A397" s="16"/>
      <c r="B397" s="5" t="s">
        <v>493</v>
      </c>
      <c r="C397" s="5"/>
      <c r="D397" s="77">
        <v>361639501.92999995</v>
      </c>
      <c r="E397" s="77">
        <v>351540026.37000006</v>
      </c>
      <c r="F397" s="77">
        <v>279675125.22000003</v>
      </c>
      <c r="G397" s="77">
        <v>71864901.150000006</v>
      </c>
      <c r="H397" s="77">
        <v>9639268.3199999984</v>
      </c>
      <c r="I397" s="77">
        <v>460207.23999999993</v>
      </c>
      <c r="J397" s="77">
        <v>357804514.04999995</v>
      </c>
      <c r="K397" s="77">
        <v>348165245.73000002</v>
      </c>
      <c r="L397" s="77">
        <v>277839480.03000003</v>
      </c>
      <c r="M397" s="77">
        <v>70325765.700000003</v>
      </c>
      <c r="N397" s="77">
        <v>9639268.3199999984</v>
      </c>
      <c r="O397" s="77">
        <v>287478748.34999996</v>
      </c>
      <c r="P397" s="77">
        <v>0</v>
      </c>
      <c r="Q397" s="77">
        <v>0</v>
      </c>
      <c r="R397" s="77">
        <v>0</v>
      </c>
      <c r="S397" s="77">
        <v>0</v>
      </c>
      <c r="T397" s="77">
        <v>3374780.64</v>
      </c>
      <c r="U397" s="77">
        <v>1835645.1900000002</v>
      </c>
      <c r="V397" s="77">
        <v>1539135.4500000002</v>
      </c>
      <c r="W397" s="77">
        <v>3374780.64</v>
      </c>
      <c r="X397" s="77">
        <v>3374780.64</v>
      </c>
      <c r="Y397" s="77">
        <v>1835645.1900000002</v>
      </c>
      <c r="Z397" s="77">
        <v>1539135.4500000002</v>
      </c>
      <c r="AA397" s="77">
        <v>460207.23999999993</v>
      </c>
      <c r="AB397" s="77">
        <v>55820573.38000001</v>
      </c>
      <c r="AC397" s="77">
        <v>5564687.7599999998</v>
      </c>
      <c r="AD397" s="77">
        <v>11593692.649999999</v>
      </c>
      <c r="AE397" s="77">
        <v>124546574.24999999</v>
      </c>
      <c r="AF397" s="77">
        <v>4267665.24</v>
      </c>
      <c r="AG397" s="77">
        <v>7192340.3700000001</v>
      </c>
      <c r="AH397" s="77">
        <v>31784162.799999997</v>
      </c>
      <c r="AI397" s="77">
        <v>33138645.949999999</v>
      </c>
      <c r="AJ397" s="77">
        <v>2309152.9900000002</v>
      </c>
      <c r="AK397" s="77">
        <v>49109143.590000004</v>
      </c>
      <c r="AL397" s="77">
        <v>9378475.4700000007</v>
      </c>
      <c r="AM397" s="77">
        <v>9639268.3199999984</v>
      </c>
      <c r="AN397" s="77">
        <v>3387910.82</v>
      </c>
      <c r="AO397" s="77">
        <v>39007.01</v>
      </c>
      <c r="AP397" s="77">
        <v>177924.41999999998</v>
      </c>
      <c r="AQ397" s="152">
        <v>205313.05000000002</v>
      </c>
      <c r="AR397" s="77">
        <v>890991.70000000007</v>
      </c>
      <c r="AS397" s="77">
        <v>307784.84999999998</v>
      </c>
      <c r="AT397" s="77">
        <v>40.58</v>
      </c>
      <c r="AU397" s="77">
        <v>732345.55999999994</v>
      </c>
      <c r="AV397" s="77">
        <v>668033.8899999999</v>
      </c>
      <c r="AW397" s="77">
        <v>4085690.8</v>
      </c>
      <c r="AX397" s="77">
        <v>355790.94</v>
      </c>
      <c r="AY397" s="77">
        <v>510335.13000000006</v>
      </c>
      <c r="AZ397" s="77">
        <v>759367.65000000014</v>
      </c>
      <c r="BA397" s="77">
        <v>0</v>
      </c>
      <c r="BB397" s="77">
        <v>191.04</v>
      </c>
      <c r="BC397" s="77">
        <v>1291352.23</v>
      </c>
      <c r="BD397" s="77">
        <v>13496.140000000001</v>
      </c>
      <c r="BE397" s="77">
        <v>34555.47</v>
      </c>
      <c r="BF397" s="77">
        <v>0</v>
      </c>
      <c r="BG397" s="77">
        <v>0</v>
      </c>
      <c r="BH397" s="77">
        <v>0</v>
      </c>
      <c r="BI397" s="77">
        <v>0</v>
      </c>
      <c r="BJ397" s="77">
        <v>0</v>
      </c>
      <c r="BK397" s="77">
        <v>0</v>
      </c>
      <c r="BL397" s="77">
        <v>0</v>
      </c>
      <c r="BM397" s="77">
        <v>736199.58000000007</v>
      </c>
      <c r="BN397" s="77">
        <v>1478941.03</v>
      </c>
      <c r="BO397" s="77">
        <v>254163.84999999998</v>
      </c>
      <c r="BP397" s="77">
        <v>8802.58</v>
      </c>
      <c r="BQ397" s="77">
        <v>97281.12</v>
      </c>
      <c r="BR397" s="77">
        <v>0</v>
      </c>
      <c r="BS397" s="77">
        <v>93737.73000000001</v>
      </c>
      <c r="BT397" s="77">
        <v>705654.75000000012</v>
      </c>
      <c r="BU397" s="77">
        <v>0</v>
      </c>
      <c r="BV397" s="77">
        <v>0</v>
      </c>
      <c r="BW397" s="77">
        <v>0</v>
      </c>
      <c r="BX397" s="77">
        <v>0</v>
      </c>
      <c r="BY397" s="77">
        <v>0</v>
      </c>
      <c r="BZ397" s="77">
        <v>158217.77000000002</v>
      </c>
      <c r="CA397" s="77">
        <v>72578.099999999991</v>
      </c>
      <c r="CB397" s="77">
        <v>29149.11</v>
      </c>
      <c r="CC397" s="77">
        <v>200262.26</v>
      </c>
    </row>
    <row r="398" spans="1:81" ht="12.75" customHeight="1" x14ac:dyDescent="0.2">
      <c r="A398" s="16"/>
      <c r="B398" s="5"/>
      <c r="C398" s="5" t="s">
        <v>494</v>
      </c>
      <c r="D398" s="77">
        <v>328920371.77999997</v>
      </c>
      <c r="E398" s="77">
        <v>320380765.53000003</v>
      </c>
      <c r="F398" s="77">
        <v>253205276.30000001</v>
      </c>
      <c r="G398" s="77">
        <v>67175489.230000004</v>
      </c>
      <c r="H398" s="77">
        <v>8146918.54</v>
      </c>
      <c r="I398" s="77">
        <v>392687.70999999996</v>
      </c>
      <c r="J398" s="77">
        <v>326229866.00999999</v>
      </c>
      <c r="K398" s="77">
        <v>318082947.46999997</v>
      </c>
      <c r="L398" s="77">
        <v>252257367.57000002</v>
      </c>
      <c r="M398" s="77">
        <v>65825579.899999999</v>
      </c>
      <c r="N398" s="77">
        <v>8146918.54</v>
      </c>
      <c r="O398" s="77">
        <v>260404286.11000001</v>
      </c>
      <c r="P398" s="77">
        <v>0</v>
      </c>
      <c r="Q398" s="77">
        <v>0</v>
      </c>
      <c r="R398" s="77">
        <v>0</v>
      </c>
      <c r="S398" s="77">
        <v>0</v>
      </c>
      <c r="T398" s="77">
        <v>2297818.06</v>
      </c>
      <c r="U398" s="77">
        <v>947908.73</v>
      </c>
      <c r="V398" s="77">
        <v>1349909.33</v>
      </c>
      <c r="W398" s="77">
        <v>2297818.06</v>
      </c>
      <c r="X398" s="77">
        <v>2297818.06</v>
      </c>
      <c r="Y398" s="77">
        <v>947908.73</v>
      </c>
      <c r="Z398" s="77">
        <v>1349909.33</v>
      </c>
      <c r="AA398" s="77">
        <v>392687.70999999996</v>
      </c>
      <c r="AB398" s="77">
        <v>50899409.340000004</v>
      </c>
      <c r="AC398" s="77">
        <v>5273901.6500000004</v>
      </c>
      <c r="AD398" s="77">
        <v>10219490.99</v>
      </c>
      <c r="AE398" s="77">
        <v>114703510.05</v>
      </c>
      <c r="AF398" s="77">
        <v>4258965.67</v>
      </c>
      <c r="AG398" s="77">
        <v>6834043.4699999997</v>
      </c>
      <c r="AH398" s="77">
        <v>30430340.77</v>
      </c>
      <c r="AI398" s="77">
        <v>29713306.079999998</v>
      </c>
      <c r="AJ398" s="77">
        <v>2119047.4</v>
      </c>
      <c r="AK398" s="77">
        <v>42897760.82</v>
      </c>
      <c r="AL398" s="77">
        <v>8417000.5600000005</v>
      </c>
      <c r="AM398" s="77">
        <v>8146918.54</v>
      </c>
      <c r="AN398" s="77">
        <v>3182045.4</v>
      </c>
      <c r="AO398" s="77">
        <v>10764.92</v>
      </c>
      <c r="AP398" s="77">
        <v>163308.53</v>
      </c>
      <c r="AQ398" s="152">
        <v>172921.52</v>
      </c>
      <c r="AR398" s="77">
        <v>773750.99</v>
      </c>
      <c r="AS398" s="77">
        <v>274693.26</v>
      </c>
      <c r="AT398" s="77">
        <v>0</v>
      </c>
      <c r="AU398" s="77">
        <v>629355.56999999995</v>
      </c>
      <c r="AV398" s="77">
        <v>626745.16</v>
      </c>
      <c r="AW398" s="77">
        <v>3775418.71</v>
      </c>
      <c r="AX398" s="77">
        <v>316498.81</v>
      </c>
      <c r="AY398" s="77">
        <v>452429.53</v>
      </c>
      <c r="AZ398" s="77">
        <v>636369.93000000005</v>
      </c>
      <c r="BA398" s="77">
        <v>0</v>
      </c>
      <c r="BB398" s="77">
        <v>191.04</v>
      </c>
      <c r="BC398" s="77">
        <v>1260964.1599999999</v>
      </c>
      <c r="BD398" s="77">
        <v>10646.77</v>
      </c>
      <c r="BE398" s="77">
        <v>30066.37</v>
      </c>
      <c r="BF398" s="77">
        <v>0</v>
      </c>
      <c r="BG398" s="77">
        <v>0</v>
      </c>
      <c r="BH398" s="77">
        <v>0</v>
      </c>
      <c r="BI398" s="77">
        <v>0</v>
      </c>
      <c r="BJ398" s="77">
        <v>0</v>
      </c>
      <c r="BK398" s="77">
        <v>0</v>
      </c>
      <c r="BL398" s="77">
        <v>0</v>
      </c>
      <c r="BM398" s="77">
        <v>656469.24</v>
      </c>
      <c r="BN398" s="77">
        <v>716438.41</v>
      </c>
      <c r="BO398" s="77">
        <v>164253.32</v>
      </c>
      <c r="BP398" s="77">
        <v>8802.58</v>
      </c>
      <c r="BQ398" s="77">
        <v>76031.039999999994</v>
      </c>
      <c r="BR398" s="77">
        <v>0</v>
      </c>
      <c r="BS398" s="77">
        <v>58414.42</v>
      </c>
      <c r="BT398" s="77">
        <v>617409.05000000005</v>
      </c>
      <c r="BU398" s="77">
        <v>0</v>
      </c>
      <c r="BV398" s="77">
        <v>0</v>
      </c>
      <c r="BW398" s="77">
        <v>0</v>
      </c>
      <c r="BX398" s="77">
        <v>0</v>
      </c>
      <c r="BY398" s="77">
        <v>0</v>
      </c>
      <c r="BZ398" s="77">
        <v>142734.89000000001</v>
      </c>
      <c r="CA398" s="77">
        <v>57104.78</v>
      </c>
      <c r="CB398" s="77">
        <v>17904.330000000002</v>
      </c>
      <c r="CC398" s="77">
        <v>174943.71</v>
      </c>
    </row>
    <row r="399" spans="1:81" ht="12.75" customHeight="1" x14ac:dyDescent="0.2">
      <c r="A399" s="16"/>
      <c r="B399" s="5"/>
      <c r="C399" s="5" t="s">
        <v>495</v>
      </c>
      <c r="D399" s="77">
        <v>32719130.149999999</v>
      </c>
      <c r="E399" s="77">
        <v>31159260.84</v>
      </c>
      <c r="F399" s="77">
        <v>26469848.920000002</v>
      </c>
      <c r="G399" s="77">
        <v>4689411.92</v>
      </c>
      <c r="H399" s="77">
        <v>1492349.78</v>
      </c>
      <c r="I399" s="77">
        <v>67519.53</v>
      </c>
      <c r="J399" s="77">
        <v>31574648.039999995</v>
      </c>
      <c r="K399" s="77">
        <v>30082298.259999994</v>
      </c>
      <c r="L399" s="77">
        <v>25582112.460000001</v>
      </c>
      <c r="M399" s="77">
        <v>4500185.8000000007</v>
      </c>
      <c r="N399" s="77">
        <v>1492349.78</v>
      </c>
      <c r="O399" s="77">
        <v>27074462.240000002</v>
      </c>
      <c r="P399" s="77">
        <v>0</v>
      </c>
      <c r="Q399" s="77">
        <v>0</v>
      </c>
      <c r="R399" s="77">
        <v>0</v>
      </c>
      <c r="S399" s="77">
        <v>0</v>
      </c>
      <c r="T399" s="77">
        <v>1076962.5799999998</v>
      </c>
      <c r="U399" s="77">
        <v>887736.46</v>
      </c>
      <c r="V399" s="77">
        <v>189226.12</v>
      </c>
      <c r="W399" s="77">
        <v>1076962.5799999998</v>
      </c>
      <c r="X399" s="77">
        <v>1076962.5799999998</v>
      </c>
      <c r="Y399" s="77">
        <v>887736.46</v>
      </c>
      <c r="Z399" s="77">
        <v>189226.12</v>
      </c>
      <c r="AA399" s="77">
        <v>67519.53</v>
      </c>
      <c r="AB399" s="77">
        <v>4921164.04</v>
      </c>
      <c r="AC399" s="77">
        <v>290786.11</v>
      </c>
      <c r="AD399" s="77">
        <v>1374201.6600000001</v>
      </c>
      <c r="AE399" s="77">
        <v>9843064.1999999993</v>
      </c>
      <c r="AF399" s="77">
        <v>8699.57</v>
      </c>
      <c r="AG399" s="77">
        <v>358296.89999999997</v>
      </c>
      <c r="AH399" s="77">
        <v>1353822.03</v>
      </c>
      <c r="AI399" s="77">
        <v>3425339.87</v>
      </c>
      <c r="AJ399" s="77">
        <v>190105.59</v>
      </c>
      <c r="AK399" s="77">
        <v>6211382.7700000005</v>
      </c>
      <c r="AL399" s="77">
        <v>961474.91</v>
      </c>
      <c r="AM399" s="77">
        <v>1492349.78</v>
      </c>
      <c r="AN399" s="77">
        <v>205865.41999999998</v>
      </c>
      <c r="AO399" s="77">
        <v>28242.09</v>
      </c>
      <c r="AP399" s="77">
        <v>14615.89</v>
      </c>
      <c r="AQ399" s="152">
        <v>32391.530000000002</v>
      </c>
      <c r="AR399" s="77">
        <v>117240.70999999999</v>
      </c>
      <c r="AS399" s="77">
        <v>33091.590000000004</v>
      </c>
      <c r="AT399" s="77">
        <v>40.58</v>
      </c>
      <c r="AU399" s="77">
        <v>102989.99</v>
      </c>
      <c r="AV399" s="77">
        <v>41288.729999999996</v>
      </c>
      <c r="AW399" s="77">
        <v>310272.09000000003</v>
      </c>
      <c r="AX399" s="77">
        <v>39292.130000000005</v>
      </c>
      <c r="AY399" s="77">
        <v>57905.599999999999</v>
      </c>
      <c r="AZ399" s="77">
        <v>122997.72</v>
      </c>
      <c r="BA399" s="77">
        <v>0</v>
      </c>
      <c r="BB399" s="77">
        <v>0</v>
      </c>
      <c r="BC399" s="77">
        <v>30388.07</v>
      </c>
      <c r="BD399" s="77">
        <v>2849.3700000000003</v>
      </c>
      <c r="BE399" s="77">
        <v>4489.1000000000004</v>
      </c>
      <c r="BF399" s="77">
        <v>0</v>
      </c>
      <c r="BG399" s="77">
        <v>0</v>
      </c>
      <c r="BH399" s="77">
        <v>0</v>
      </c>
      <c r="BI399" s="77">
        <v>0</v>
      </c>
      <c r="BJ399" s="77">
        <v>0</v>
      </c>
      <c r="BK399" s="77">
        <v>0</v>
      </c>
      <c r="BL399" s="77">
        <v>0</v>
      </c>
      <c r="BM399" s="77">
        <v>79730.34</v>
      </c>
      <c r="BN399" s="77">
        <v>762502.62</v>
      </c>
      <c r="BO399" s="77">
        <v>89910.529999999984</v>
      </c>
      <c r="BP399" s="77">
        <v>0</v>
      </c>
      <c r="BQ399" s="77">
        <v>21250.079999999998</v>
      </c>
      <c r="BR399" s="77">
        <v>0</v>
      </c>
      <c r="BS399" s="77">
        <v>35323.31</v>
      </c>
      <c r="BT399" s="77">
        <v>88245.699999999983</v>
      </c>
      <c r="BU399" s="77">
        <v>0</v>
      </c>
      <c r="BV399" s="77">
        <v>0</v>
      </c>
      <c r="BW399" s="77">
        <v>0</v>
      </c>
      <c r="BX399" s="77">
        <v>0</v>
      </c>
      <c r="BY399" s="77">
        <v>0</v>
      </c>
      <c r="BZ399" s="77">
        <v>15482.879999999997</v>
      </c>
      <c r="CA399" s="77">
        <v>15473.32</v>
      </c>
      <c r="CB399" s="77">
        <v>11244.78</v>
      </c>
      <c r="CC399" s="77">
        <v>25318.55</v>
      </c>
    </row>
    <row r="400" spans="1:81" ht="12.75" customHeight="1" x14ac:dyDescent="0.2">
      <c r="A400" s="16"/>
      <c r="B400" s="5" t="s">
        <v>496</v>
      </c>
      <c r="C400" s="5"/>
      <c r="D400" s="78">
        <v>0.51896975740030371</v>
      </c>
      <c r="E400" s="78">
        <v>0.52464835754286854</v>
      </c>
      <c r="F400" s="78">
        <v>0.54663720530646132</v>
      </c>
      <c r="G400" s="78">
        <v>0.45363403831552312</v>
      </c>
      <c r="H400" s="78">
        <v>0.42808895923076351</v>
      </c>
      <c r="I400" s="78">
        <v>0.10764158085252842</v>
      </c>
      <c r="J400" s="78">
        <v>0.52795953233235682</v>
      </c>
      <c r="K400" s="78">
        <v>0.53139176712018765</v>
      </c>
      <c r="L400" s="78">
        <v>0.55225747638954115</v>
      </c>
      <c r="M400" s="78">
        <v>0.46237351100886531</v>
      </c>
      <c r="N400" s="78">
        <v>0.42808895923076351</v>
      </c>
      <c r="O400" s="78">
        <v>0.5469381819024931</v>
      </c>
      <c r="P400" s="78">
        <v>0</v>
      </c>
      <c r="Q400" s="78">
        <v>0</v>
      </c>
      <c r="R400" s="78">
        <v>0</v>
      </c>
      <c r="S400" s="78">
        <v>0</v>
      </c>
      <c r="T400" s="78">
        <v>0.22719960350654589</v>
      </c>
      <c r="U400" s="78">
        <v>0.21518140745148609</v>
      </c>
      <c r="V400" s="78">
        <v>0.2434136481923922</v>
      </c>
      <c r="W400" s="78">
        <v>0.22719960350654589</v>
      </c>
      <c r="X400" s="78">
        <v>0.22719960350654589</v>
      </c>
      <c r="Y400" s="78">
        <v>0.21518140745148609</v>
      </c>
      <c r="Z400" s="78">
        <v>0.2434136481923922</v>
      </c>
      <c r="AA400" s="78">
        <v>0.10764158085252842</v>
      </c>
      <c r="AB400" s="78">
        <v>0.64652907004541704</v>
      </c>
      <c r="AC400" s="78">
        <v>0.26118421554599802</v>
      </c>
      <c r="AD400" s="78">
        <v>0.64035887049069917</v>
      </c>
      <c r="AE400" s="78">
        <v>0.66724495955538998</v>
      </c>
      <c r="AF400" s="78">
        <v>1</v>
      </c>
      <c r="AG400" s="78">
        <v>0.54569077722946124</v>
      </c>
      <c r="AH400" s="78">
        <v>0.42602504586646667</v>
      </c>
      <c r="AI400" s="78">
        <v>0.67638537446535496</v>
      </c>
      <c r="AJ400" s="78">
        <v>0.14271686773089337</v>
      </c>
      <c r="AK400" s="78">
        <v>0.46356978108316155</v>
      </c>
      <c r="AL400" s="78">
        <v>0.34478816901197534</v>
      </c>
      <c r="AM400" s="78">
        <v>0.42808895923076351</v>
      </c>
      <c r="AN400" s="78">
        <v>0.2269230084486839</v>
      </c>
      <c r="AO400" s="78">
        <v>2.1816608396308664E-2</v>
      </c>
      <c r="AP400" s="78">
        <v>0.10114651375382468</v>
      </c>
      <c r="AQ400" s="153">
        <v>0.11293505057114192</v>
      </c>
      <c r="AR400" s="78">
        <v>0.21121785089756429</v>
      </c>
      <c r="AS400" s="78">
        <v>8.6927306198782917E-2</v>
      </c>
      <c r="AT400" s="78">
        <v>8.4346220658484589E-6</v>
      </c>
      <c r="AU400" s="78">
        <v>0.33216539459574079</v>
      </c>
      <c r="AV400" s="78">
        <v>0.94449817851173157</v>
      </c>
      <c r="AW400" s="78">
        <v>0.63539582189814237</v>
      </c>
      <c r="AX400" s="78">
        <v>0.13195484163357965</v>
      </c>
      <c r="AY400" s="78">
        <v>0.24825000657430513</v>
      </c>
      <c r="AZ400" s="78">
        <v>0.32833497772288045</v>
      </c>
      <c r="BA400" s="78">
        <v>0</v>
      </c>
      <c r="BB400" s="78">
        <v>5.1593416654108595E-4</v>
      </c>
      <c r="BC400" s="78">
        <v>1</v>
      </c>
      <c r="BD400" s="78">
        <v>1.5496197483163934E-2</v>
      </c>
      <c r="BE400" s="78">
        <v>5.5954602820831444E-2</v>
      </c>
      <c r="BF400" s="78">
        <v>0</v>
      </c>
      <c r="BG400" s="78">
        <v>0</v>
      </c>
      <c r="BH400" s="78">
        <v>0</v>
      </c>
      <c r="BI400" s="78">
        <v>0</v>
      </c>
      <c r="BJ400" s="78">
        <v>0</v>
      </c>
      <c r="BK400" s="78">
        <v>0</v>
      </c>
      <c r="BL400" s="78">
        <v>0</v>
      </c>
      <c r="BM400" s="78">
        <v>0.36449801381146252</v>
      </c>
      <c r="BN400" s="78">
        <v>0.81782017382584438</v>
      </c>
      <c r="BO400" s="78">
        <v>0.38349853551979912</v>
      </c>
      <c r="BP400" s="78">
        <v>1.2094797231691301E-2</v>
      </c>
      <c r="BQ400" s="78">
        <v>0.25824924689010081</v>
      </c>
      <c r="BR400" s="78">
        <v>0</v>
      </c>
      <c r="BS400" s="78">
        <v>7.0207036456796518E-2</v>
      </c>
      <c r="BT400" s="78">
        <v>0.19881480576641269</v>
      </c>
      <c r="BU400" s="78">
        <v>0</v>
      </c>
      <c r="BV400" s="78">
        <v>0</v>
      </c>
      <c r="BW400" s="78">
        <v>0</v>
      </c>
      <c r="BX400" s="78">
        <v>0</v>
      </c>
      <c r="BY400" s="78">
        <v>0</v>
      </c>
      <c r="BZ400" s="78">
        <v>0.35344205407636892</v>
      </c>
      <c r="CA400" s="78">
        <v>4.3296081045513302E-2</v>
      </c>
      <c r="CB400" s="78">
        <v>2.8951795695351341E-2</v>
      </c>
      <c r="CC400" s="78">
        <v>0.17496528713374615</v>
      </c>
    </row>
    <row r="401" spans="1:81" ht="12.75" customHeight="1" x14ac:dyDescent="0.2">
      <c r="A401" s="4"/>
      <c r="B401" s="5" t="s">
        <v>497</v>
      </c>
      <c r="C401" s="5"/>
      <c r="D401" s="78">
        <v>9.0474436490992668E-2</v>
      </c>
      <c r="E401" s="78">
        <v>8.8636452473848618E-2</v>
      </c>
      <c r="F401" s="78">
        <v>9.4644988177543868E-2</v>
      </c>
      <c r="G401" s="78">
        <v>6.5253160373963712E-2</v>
      </c>
      <c r="H401" s="78">
        <v>0.15481981935325981</v>
      </c>
      <c r="I401" s="78">
        <v>0.14671548843951263</v>
      </c>
      <c r="J401" s="78">
        <v>8.8245527376403426E-2</v>
      </c>
      <c r="K401" s="78">
        <v>8.640235815877105E-2</v>
      </c>
      <c r="L401" s="78">
        <v>9.2075152376608765E-2</v>
      </c>
      <c r="M401" s="78">
        <v>6.3990569533180358E-2</v>
      </c>
      <c r="N401" s="78">
        <v>0.15481981935325981</v>
      </c>
      <c r="O401" s="78">
        <v>9.4179004171248706E-2</v>
      </c>
      <c r="P401" s="78">
        <v>0</v>
      </c>
      <c r="Q401" s="78">
        <v>0</v>
      </c>
      <c r="R401" s="78">
        <v>0</v>
      </c>
      <c r="S401" s="78">
        <v>0</v>
      </c>
      <c r="T401" s="78">
        <v>0.31912076513512294</v>
      </c>
      <c r="U401" s="78">
        <v>0.48361004884609532</v>
      </c>
      <c r="V401" s="78">
        <v>0.12294312368674243</v>
      </c>
      <c r="W401" s="78">
        <v>0.31912076513512294</v>
      </c>
      <c r="X401" s="78">
        <v>0.31912076513512294</v>
      </c>
      <c r="Y401" s="78">
        <v>0.48361004884609532</v>
      </c>
      <c r="Z401" s="78">
        <v>0.12294312368674243</v>
      </c>
      <c r="AA401" s="78">
        <v>0.14671548843951263</v>
      </c>
      <c r="AB401" s="78">
        <v>8.8160399329814246E-2</v>
      </c>
      <c r="AC401" s="78">
        <v>5.2255602208307911E-2</v>
      </c>
      <c r="AD401" s="78">
        <v>0.11853010955918349</v>
      </c>
      <c r="AE401" s="78">
        <v>7.9031191819392818E-2</v>
      </c>
      <c r="AF401" s="78">
        <v>2.038484630533017E-3</v>
      </c>
      <c r="AG401" s="78">
        <v>4.981645494622218E-2</v>
      </c>
      <c r="AH401" s="78">
        <v>4.2594232810813572E-2</v>
      </c>
      <c r="AI401" s="78">
        <v>0.10336390554907389</v>
      </c>
      <c r="AJ401" s="78">
        <v>8.2326979123197891E-2</v>
      </c>
      <c r="AK401" s="78">
        <v>0.12648118692228247</v>
      </c>
      <c r="AL401" s="78">
        <v>0.10251931809978919</v>
      </c>
      <c r="AM401" s="78">
        <v>0.15481981935325981</v>
      </c>
      <c r="AN401" s="78">
        <v>6.07647104477207E-2</v>
      </c>
      <c r="AO401" s="78">
        <v>0.72402601481118389</v>
      </c>
      <c r="AP401" s="78">
        <v>8.2146621582355028E-2</v>
      </c>
      <c r="AQ401" s="153">
        <v>0.15776654236055623</v>
      </c>
      <c r="AR401" s="78">
        <v>0.13158451419917827</v>
      </c>
      <c r="AS401" s="78">
        <v>0.10751533092028411</v>
      </c>
      <c r="AT401" s="78">
        <v>1</v>
      </c>
      <c r="AU401" s="78">
        <v>0.14063031938092177</v>
      </c>
      <c r="AV401" s="78">
        <v>6.1806340393898283E-2</v>
      </c>
      <c r="AW401" s="78">
        <v>7.5941157857564751E-2</v>
      </c>
      <c r="AX401" s="78">
        <v>0.11043600491906849</v>
      </c>
      <c r="AY401" s="78">
        <v>0.11346583175647734</v>
      </c>
      <c r="AZ401" s="78">
        <v>0.16197387391996482</v>
      </c>
      <c r="BA401" s="78">
        <v>0</v>
      </c>
      <c r="BB401" s="78">
        <v>0</v>
      </c>
      <c r="BC401" s="78">
        <v>2.3531976244777153E-2</v>
      </c>
      <c r="BD401" s="78">
        <v>0.21112481050137299</v>
      </c>
      <c r="BE401" s="78">
        <v>0.12990996794429363</v>
      </c>
      <c r="BF401" s="78">
        <v>0</v>
      </c>
      <c r="BG401" s="78">
        <v>0</v>
      </c>
      <c r="BH401" s="78">
        <v>0</v>
      </c>
      <c r="BI401" s="78">
        <v>0</v>
      </c>
      <c r="BJ401" s="78">
        <v>0</v>
      </c>
      <c r="BK401" s="78">
        <v>0</v>
      </c>
      <c r="BL401" s="78">
        <v>0</v>
      </c>
      <c r="BM401" s="78">
        <v>0.10829989878559831</v>
      </c>
      <c r="BN401" s="78">
        <v>0.51557337617443744</v>
      </c>
      <c r="BO401" s="78">
        <v>0.35375026778985286</v>
      </c>
      <c r="BP401" s="78">
        <v>0</v>
      </c>
      <c r="BQ401" s="78">
        <v>0.21843991927724515</v>
      </c>
      <c r="BR401" s="78">
        <v>0</v>
      </c>
      <c r="BS401" s="78">
        <v>0.37683129301296281</v>
      </c>
      <c r="BT401" s="78">
        <v>0.12505506410890024</v>
      </c>
      <c r="BU401" s="78">
        <v>0</v>
      </c>
      <c r="BV401" s="78">
        <v>0</v>
      </c>
      <c r="BW401" s="78">
        <v>0</v>
      </c>
      <c r="BX401" s="78">
        <v>0</v>
      </c>
      <c r="BY401" s="78">
        <v>0</v>
      </c>
      <c r="BZ401" s="78">
        <v>9.7858034530508148E-2</v>
      </c>
      <c r="CA401" s="78">
        <v>0.21319544049789127</v>
      </c>
      <c r="CB401" s="78">
        <v>0.38576752429147926</v>
      </c>
      <c r="CC401" s="78">
        <v>0.1264269663190658</v>
      </c>
    </row>
    <row r="402" spans="1:81" ht="12.75" customHeight="1" x14ac:dyDescent="0.2">
      <c r="A402" s="4"/>
      <c r="B402" s="5" t="s">
        <v>498</v>
      </c>
      <c r="C402" s="5"/>
      <c r="D402" s="78">
        <v>0.53746309511837675</v>
      </c>
      <c r="E402" s="78">
        <v>0.52948294103371918</v>
      </c>
      <c r="F402" s="78">
        <v>0.54190589086293872</v>
      </c>
      <c r="G402" s="78">
        <v>0.45936037327256163</v>
      </c>
      <c r="H402" s="78">
        <v>0.68745190554455671</v>
      </c>
      <c r="I402" s="78">
        <v>0.90505946946016957</v>
      </c>
      <c r="J402" s="78">
        <v>0.54872574978669508</v>
      </c>
      <c r="K402" s="78">
        <v>0.54184369754998907</v>
      </c>
      <c r="L402" s="78">
        <v>0.55600240802006073</v>
      </c>
      <c r="M402" s="78">
        <v>0.46135597112456989</v>
      </c>
      <c r="N402" s="78">
        <v>0.68745190554455671</v>
      </c>
      <c r="O402" s="78">
        <v>0.5632479306447713</v>
      </c>
      <c r="P402" s="78">
        <v>0</v>
      </c>
      <c r="Q402" s="78">
        <v>0</v>
      </c>
      <c r="R402" s="78">
        <v>0</v>
      </c>
      <c r="S402" s="78">
        <v>0</v>
      </c>
      <c r="T402" s="78">
        <v>0.18421563913576275</v>
      </c>
      <c r="U402" s="78">
        <v>0.13568320715361856</v>
      </c>
      <c r="V402" s="78">
        <v>0.41190095743653155</v>
      </c>
      <c r="W402" s="78">
        <v>0.18421563913576275</v>
      </c>
      <c r="X402" s="78">
        <v>0.18421563913576275</v>
      </c>
      <c r="Y402" s="78">
        <v>0.13568320715361856</v>
      </c>
      <c r="Z402" s="78">
        <v>0.41190095743653155</v>
      </c>
      <c r="AA402" s="78">
        <v>0.90505946946016957</v>
      </c>
      <c r="AB402" s="78">
        <v>0.47802718642965619</v>
      </c>
      <c r="AC402" s="78">
        <v>0.79364643655090672</v>
      </c>
      <c r="AD402" s="78">
        <v>0.41845907099253538</v>
      </c>
      <c r="AE402" s="78">
        <v>0.69631058283659275</v>
      </c>
      <c r="AF402" s="78">
        <v>3.7503186939124578</v>
      </c>
      <c r="AG402" s="78">
        <v>0.5199676860168202</v>
      </c>
      <c r="AH402" s="78">
        <v>0.44450421596404355</v>
      </c>
      <c r="AI402" s="78">
        <v>0.38093045347935062</v>
      </c>
      <c r="AJ402" s="78">
        <v>0.83571382619522128</v>
      </c>
      <c r="AK402" s="78">
        <v>0.47601412269751331</v>
      </c>
      <c r="AL402" s="78">
        <v>0.58378386597732435</v>
      </c>
      <c r="AM402" s="78">
        <v>0.68745190554455671</v>
      </c>
      <c r="AN402" s="78">
        <v>0.56555685748485596</v>
      </c>
      <c r="AO402" s="78">
        <v>0.3810036721786525</v>
      </c>
      <c r="AP402" s="78">
        <v>0.9698499372942736</v>
      </c>
      <c r="AQ402" s="153">
        <v>0.52032799932574958</v>
      </c>
      <c r="AR402" s="78">
        <v>0.35053097170769437</v>
      </c>
      <c r="AS402" s="78">
        <v>0.65718570790947173</v>
      </c>
      <c r="AT402" s="78">
        <v>0.56850665352390339</v>
      </c>
      <c r="AU402" s="78">
        <v>0.39823112906409636</v>
      </c>
      <c r="AV402" s="78">
        <v>0.6055039716649071</v>
      </c>
      <c r="AW402" s="78">
        <v>0.19708695036024668</v>
      </c>
      <c r="AX402" s="78">
        <v>0.72642409561405796</v>
      </c>
      <c r="AY402" s="78">
        <v>0.90994860600701821</v>
      </c>
      <c r="AZ402" s="78">
        <v>0.29126791943785618</v>
      </c>
      <c r="BA402" s="78">
        <v>0</v>
      </c>
      <c r="BB402" s="78">
        <v>0</v>
      </c>
      <c r="BC402" s="78">
        <v>0.55781298384530509</v>
      </c>
      <c r="BD402" s="78">
        <v>0.31175312437486175</v>
      </c>
      <c r="BE402" s="78">
        <v>0.49919582989908889</v>
      </c>
      <c r="BF402" s="78">
        <v>0</v>
      </c>
      <c r="BG402" s="78">
        <v>0</v>
      </c>
      <c r="BH402" s="78">
        <v>0</v>
      </c>
      <c r="BI402" s="78">
        <v>0</v>
      </c>
      <c r="BJ402" s="78">
        <v>0</v>
      </c>
      <c r="BK402" s="78">
        <v>0</v>
      </c>
      <c r="BL402" s="78">
        <v>0</v>
      </c>
      <c r="BM402" s="78">
        <v>0.2608204103983503</v>
      </c>
      <c r="BN402" s="78">
        <v>0.11783930657182527</v>
      </c>
      <c r="BO402" s="78">
        <v>0.19295759907098758</v>
      </c>
      <c r="BP402" s="78">
        <v>0</v>
      </c>
      <c r="BQ402" s="78">
        <v>0.53482951593594008</v>
      </c>
      <c r="BR402" s="78">
        <v>0</v>
      </c>
      <c r="BS402" s="78">
        <v>0.37182359184345976</v>
      </c>
      <c r="BT402" s="78">
        <v>0.51880091607863066</v>
      </c>
      <c r="BU402" s="78">
        <v>0</v>
      </c>
      <c r="BV402" s="78">
        <v>0</v>
      </c>
      <c r="BW402" s="78">
        <v>0</v>
      </c>
      <c r="BX402" s="78">
        <v>0</v>
      </c>
      <c r="BY402" s="78">
        <v>0</v>
      </c>
      <c r="BZ402" s="78">
        <v>1.2574533936838626</v>
      </c>
      <c r="CA402" s="78">
        <v>1.7978675552499399</v>
      </c>
      <c r="CB402" s="78">
        <v>0.44200775826650229</v>
      </c>
      <c r="CC402" s="78">
        <v>0.34958281576156613</v>
      </c>
    </row>
    <row r="403" spans="1:81" ht="12.75" customHeight="1" x14ac:dyDescent="0.2">
      <c r="A403" s="4"/>
      <c r="B403" s="5" t="s">
        <v>499</v>
      </c>
      <c r="C403" s="5"/>
      <c r="D403" s="78">
        <v>0.5700185009789438</v>
      </c>
      <c r="E403" s="78">
        <v>0.56502138947558367</v>
      </c>
      <c r="F403" s="78">
        <v>0.57605790809517654</v>
      </c>
      <c r="G403" s="78">
        <v>0.49500171477587107</v>
      </c>
      <c r="H403" s="78">
        <v>0.65858784503628698</v>
      </c>
      <c r="I403" s="78">
        <v>0.54394130842742694</v>
      </c>
      <c r="J403" s="78">
        <v>0.57654979009642071</v>
      </c>
      <c r="K403" s="78">
        <v>0.57177680414299359</v>
      </c>
      <c r="L403" s="78">
        <v>0.58342100192103152</v>
      </c>
      <c r="M403" s="78">
        <v>0.49671054029277378</v>
      </c>
      <c r="N403" s="78">
        <v>0.65858784503628698</v>
      </c>
      <c r="O403" s="78">
        <v>0.58815447556953115</v>
      </c>
      <c r="P403" s="78">
        <v>0</v>
      </c>
      <c r="Q403" s="78">
        <v>0</v>
      </c>
      <c r="R403" s="78">
        <v>0</v>
      </c>
      <c r="S403" s="78">
        <v>0</v>
      </c>
      <c r="T403" s="78">
        <v>0.24094462797211713</v>
      </c>
      <c r="U403" s="78">
        <v>0.18102760623827235</v>
      </c>
      <c r="V403" s="78">
        <v>0.44626879607593328</v>
      </c>
      <c r="W403" s="78">
        <v>0.24094462797211713</v>
      </c>
      <c r="X403" s="78">
        <v>0.24094462797211713</v>
      </c>
      <c r="Y403" s="78">
        <v>0.18102760623827235</v>
      </c>
      <c r="Z403" s="78">
        <v>0.44626879607593328</v>
      </c>
      <c r="AA403" s="78">
        <v>0.54394130842742694</v>
      </c>
      <c r="AB403" s="78">
        <v>0.52583031935365987</v>
      </c>
      <c r="AC403" s="78">
        <v>0.60727540682183778</v>
      </c>
      <c r="AD403" s="78">
        <v>0.43274268354579659</v>
      </c>
      <c r="AE403" s="78">
        <v>0.64266167421022702</v>
      </c>
      <c r="AF403" s="78" t="e">
        <v>#DIV/0!</v>
      </c>
      <c r="AG403" s="78">
        <v>0.42738317682025573</v>
      </c>
      <c r="AH403" s="78">
        <v>0.46533785308054931</v>
      </c>
      <c r="AI403" s="78">
        <v>0.48969615457893223</v>
      </c>
      <c r="AJ403" s="78">
        <v>0.81840489716029174</v>
      </c>
      <c r="AK403" s="78">
        <v>0.56226160219783705</v>
      </c>
      <c r="AL403" s="78">
        <v>0.6969552303755826</v>
      </c>
      <c r="AM403" s="78">
        <v>0.65858784503628698</v>
      </c>
      <c r="AN403" s="78">
        <v>0.54748151900490216</v>
      </c>
      <c r="AO403" s="78">
        <v>0.61152966941355891</v>
      </c>
      <c r="AP403" s="78">
        <v>0.5325598116922059</v>
      </c>
      <c r="AQ403" s="153">
        <v>0.57688795679705751</v>
      </c>
      <c r="AR403" s="78">
        <v>0.42535589797683127</v>
      </c>
      <c r="AS403" s="78">
        <v>0.6551911333850019</v>
      </c>
      <c r="AT403" s="78">
        <v>0.55002464268112372</v>
      </c>
      <c r="AU403" s="78">
        <v>0.56709213889408394</v>
      </c>
      <c r="AV403" s="78">
        <v>0.38138973781566676</v>
      </c>
      <c r="AW403" s="78">
        <v>0.17114408412960622</v>
      </c>
      <c r="AX403" s="78">
        <v>0.53862742671223252</v>
      </c>
      <c r="AY403" s="78">
        <v>0.64941947519679488</v>
      </c>
      <c r="AZ403" s="78">
        <v>0.29995104690148228</v>
      </c>
      <c r="BA403" s="78">
        <v>0</v>
      </c>
      <c r="BB403" s="78">
        <v>0</v>
      </c>
      <c r="BC403" s="78">
        <v>6.7320041525689517E-2</v>
      </c>
      <c r="BD403" s="78">
        <v>0.42597418029656159</v>
      </c>
      <c r="BE403" s="78">
        <v>0.39537316256245347</v>
      </c>
      <c r="BF403" s="78">
        <v>0</v>
      </c>
      <c r="BG403" s="78">
        <v>0</v>
      </c>
      <c r="BH403" s="78">
        <v>0</v>
      </c>
      <c r="BI403" s="78">
        <v>0</v>
      </c>
      <c r="BJ403" s="78">
        <v>0</v>
      </c>
      <c r="BK403" s="78">
        <v>0</v>
      </c>
      <c r="BL403" s="78">
        <v>0</v>
      </c>
      <c r="BM403" s="78">
        <v>0.26651065503313831</v>
      </c>
      <c r="BN403" s="78">
        <v>0.12977356157346842</v>
      </c>
      <c r="BO403" s="78">
        <v>0.33403905481661722</v>
      </c>
      <c r="BP403" s="78">
        <v>0</v>
      </c>
      <c r="BQ403" s="78">
        <v>0.45300149055593081</v>
      </c>
      <c r="BR403" s="78">
        <v>0</v>
      </c>
      <c r="BS403" s="78">
        <v>0.49426631280745448</v>
      </c>
      <c r="BT403" s="78">
        <v>0.52279660518715676</v>
      </c>
      <c r="BU403" s="78">
        <v>0</v>
      </c>
      <c r="BV403" s="78">
        <v>0</v>
      </c>
      <c r="BW403" s="78">
        <v>0</v>
      </c>
      <c r="BX403" s="78">
        <v>0</v>
      </c>
      <c r="BY403" s="78">
        <v>0</v>
      </c>
      <c r="BZ403" s="78">
        <v>0.47184942413199621</v>
      </c>
      <c r="CA403" s="78">
        <v>0.92750444851834346</v>
      </c>
      <c r="CB403" s="78">
        <v>0.43863224358128217</v>
      </c>
      <c r="CC403" s="78">
        <v>0.4366485313541732</v>
      </c>
    </row>
    <row r="404" spans="1:81" ht="12.75" customHeight="1" x14ac:dyDescent="0.2">
      <c r="A404" s="16"/>
      <c r="B404" s="5"/>
      <c r="C404" s="5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154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  <c r="BZ404" s="79"/>
      <c r="CA404" s="79"/>
      <c r="CB404" s="79"/>
      <c r="CC404" s="79"/>
    </row>
    <row r="405" spans="1:81" ht="12.75" customHeight="1" x14ac:dyDescent="0.2">
      <c r="A405" s="16"/>
      <c r="B405" s="5" t="s">
        <v>500</v>
      </c>
      <c r="C405" s="5"/>
      <c r="D405" s="77">
        <v>202124389.35000002</v>
      </c>
      <c r="E405" s="77">
        <v>197048628.20000008</v>
      </c>
      <c r="F405" s="77">
        <v>136252464.04000002</v>
      </c>
      <c r="G405" s="77">
        <v>60796164.160000004</v>
      </c>
      <c r="H405" s="77">
        <v>2171441.38</v>
      </c>
      <c r="I405" s="77">
        <v>2904319.77</v>
      </c>
      <c r="J405" s="77">
        <v>189082762.13000003</v>
      </c>
      <c r="K405" s="77">
        <v>186911320.75</v>
      </c>
      <c r="L405" s="77">
        <v>130311392.44000004</v>
      </c>
      <c r="M405" s="77">
        <v>56599928.310000002</v>
      </c>
      <c r="N405" s="77">
        <v>2171441.38</v>
      </c>
      <c r="O405" s="77">
        <v>132482833.82000005</v>
      </c>
      <c r="P405" s="77">
        <v>0</v>
      </c>
      <c r="Q405" s="77">
        <v>0</v>
      </c>
      <c r="R405" s="77">
        <v>0</v>
      </c>
      <c r="S405" s="77">
        <v>0</v>
      </c>
      <c r="T405" s="77">
        <v>10137307.449999999</v>
      </c>
      <c r="U405" s="77">
        <v>5941071.6000000015</v>
      </c>
      <c r="V405" s="77">
        <v>4196235.8500000006</v>
      </c>
      <c r="W405" s="77">
        <v>10137307.449999999</v>
      </c>
      <c r="X405" s="77">
        <v>10137307.449999999</v>
      </c>
      <c r="Y405" s="77">
        <v>5941071.6000000015</v>
      </c>
      <c r="Z405" s="77">
        <v>4196235.8500000006</v>
      </c>
      <c r="AA405" s="77">
        <v>2904319.77</v>
      </c>
      <c r="AB405" s="77">
        <v>19742689.720000003</v>
      </c>
      <c r="AC405" s="77">
        <v>14714709.590000002</v>
      </c>
      <c r="AD405" s="77">
        <v>3305400.41</v>
      </c>
      <c r="AE405" s="77">
        <v>36510318.740000002</v>
      </c>
      <c r="AF405" s="77">
        <v>0</v>
      </c>
      <c r="AG405" s="77">
        <v>5938333.3400000008</v>
      </c>
      <c r="AH405" s="77">
        <v>27829456.679999996</v>
      </c>
      <c r="AI405" s="77">
        <v>12821028.960000001</v>
      </c>
      <c r="AJ405" s="77">
        <v>4636849.1500000013</v>
      </c>
      <c r="AK405" s="77">
        <v>23586616.930000003</v>
      </c>
      <c r="AL405" s="77">
        <v>11212034.790000001</v>
      </c>
      <c r="AM405" s="77">
        <v>2171441.38</v>
      </c>
      <c r="AN405" s="77">
        <v>8398944.9199999999</v>
      </c>
      <c r="AO405" s="77">
        <v>1700866.26</v>
      </c>
      <c r="AP405" s="77">
        <v>1696.89</v>
      </c>
      <c r="AQ405" s="152">
        <v>153757.78999999998</v>
      </c>
      <c r="AR405" s="77">
        <v>1859762.6800000002</v>
      </c>
      <c r="AS405" s="77">
        <v>3231485.68</v>
      </c>
      <c r="AT405" s="77">
        <v>4811081.92</v>
      </c>
      <c r="AU405" s="77">
        <v>1472416.2</v>
      </c>
      <c r="AV405" s="77">
        <v>37839.880000000005</v>
      </c>
      <c r="AW405" s="77">
        <v>2031204.9699999997</v>
      </c>
      <c r="AX405" s="77">
        <v>292225.12</v>
      </c>
      <c r="AY405" s="77">
        <v>1820</v>
      </c>
      <c r="AZ405" s="77">
        <v>1553155.8299999998</v>
      </c>
      <c r="BA405" s="77">
        <v>0</v>
      </c>
      <c r="BB405" s="77">
        <v>370088.76</v>
      </c>
      <c r="BC405" s="77">
        <v>0</v>
      </c>
      <c r="BD405" s="77">
        <v>683800.28</v>
      </c>
      <c r="BE405" s="77">
        <v>13735.26</v>
      </c>
      <c r="BF405" s="77">
        <v>0</v>
      </c>
      <c r="BG405" s="77">
        <v>0</v>
      </c>
      <c r="BH405" s="77">
        <v>0</v>
      </c>
      <c r="BI405" s="77">
        <v>0</v>
      </c>
      <c r="BJ405" s="77">
        <v>0</v>
      </c>
      <c r="BK405" s="77">
        <v>0</v>
      </c>
      <c r="BL405" s="77">
        <v>2105233.2399999998</v>
      </c>
      <c r="BM405" s="77">
        <v>1283563.3599999999</v>
      </c>
      <c r="BN405" s="77">
        <v>324452.55000000005</v>
      </c>
      <c r="BO405" s="77">
        <v>408586.66</v>
      </c>
      <c r="BP405" s="77">
        <v>4275.1099999999997</v>
      </c>
      <c r="BQ405" s="77">
        <v>38324.920000000006</v>
      </c>
      <c r="BR405" s="77">
        <v>30695.480000000003</v>
      </c>
      <c r="BS405" s="77">
        <v>1207175.2799999998</v>
      </c>
      <c r="BT405" s="77">
        <v>2843652.09</v>
      </c>
      <c r="BU405" s="77">
        <v>0</v>
      </c>
      <c r="BV405" s="77">
        <v>0</v>
      </c>
      <c r="BW405" s="77">
        <v>0</v>
      </c>
      <c r="BX405" s="77">
        <v>0</v>
      </c>
      <c r="BY405" s="77">
        <v>1891348.7600000002</v>
      </c>
      <c r="BZ405" s="77">
        <v>139038.22</v>
      </c>
      <c r="CA405" s="77">
        <v>1496467.9599999997</v>
      </c>
      <c r="CB405" s="77">
        <v>820025.1</v>
      </c>
      <c r="CC405" s="77">
        <v>448788.49000000005</v>
      </c>
    </row>
    <row r="406" spans="1:81" ht="12.75" customHeight="1" x14ac:dyDescent="0.2">
      <c r="A406" s="16"/>
      <c r="B406" s="5"/>
      <c r="C406" s="5" t="s">
        <v>501</v>
      </c>
      <c r="D406" s="77">
        <v>178865010.94000003</v>
      </c>
      <c r="E406" s="77">
        <v>174341838.42000008</v>
      </c>
      <c r="F406" s="77">
        <v>120303640.59000002</v>
      </c>
      <c r="G406" s="77">
        <v>54038197.830000006</v>
      </c>
      <c r="H406" s="77">
        <v>1979410.6199999999</v>
      </c>
      <c r="I406" s="77">
        <v>2543761.9</v>
      </c>
      <c r="J406" s="77">
        <v>167645125.40000004</v>
      </c>
      <c r="K406" s="77">
        <v>165665714.78000003</v>
      </c>
      <c r="L406" s="77">
        <v>115078500.32000004</v>
      </c>
      <c r="M406" s="77">
        <v>50587214.460000001</v>
      </c>
      <c r="N406" s="77">
        <v>1979410.6199999999</v>
      </c>
      <c r="O406" s="77">
        <v>117057910.94000004</v>
      </c>
      <c r="P406" s="77">
        <v>0</v>
      </c>
      <c r="Q406" s="77">
        <v>0</v>
      </c>
      <c r="R406" s="77">
        <v>0</v>
      </c>
      <c r="S406" s="77">
        <v>0</v>
      </c>
      <c r="T406" s="77">
        <v>8676123.6399999987</v>
      </c>
      <c r="U406" s="77">
        <v>5225140.2700000005</v>
      </c>
      <c r="V406" s="77">
        <v>3450983.37</v>
      </c>
      <c r="W406" s="77">
        <v>8676123.6399999987</v>
      </c>
      <c r="X406" s="77">
        <v>8676123.6399999987</v>
      </c>
      <c r="Y406" s="77">
        <v>5225140.2700000005</v>
      </c>
      <c r="Z406" s="77">
        <v>3450983.37</v>
      </c>
      <c r="AA406" s="77">
        <v>2543761.9</v>
      </c>
      <c r="AB406" s="77">
        <v>17470341.090000004</v>
      </c>
      <c r="AC406" s="77">
        <v>13941427.85</v>
      </c>
      <c r="AD406" s="77">
        <v>2926878.58</v>
      </c>
      <c r="AE406" s="77">
        <v>30773808.700000003</v>
      </c>
      <c r="AF406" s="77">
        <v>0</v>
      </c>
      <c r="AG406" s="77">
        <v>5713381.9100000001</v>
      </c>
      <c r="AH406" s="77">
        <v>24334156.43</v>
      </c>
      <c r="AI406" s="77">
        <v>11566935.52</v>
      </c>
      <c r="AJ406" s="77">
        <v>4294046.3900000006</v>
      </c>
      <c r="AK406" s="77">
        <v>20258738.350000001</v>
      </c>
      <c r="AL406" s="77">
        <v>10040658.670000002</v>
      </c>
      <c r="AM406" s="77">
        <v>1979410.6199999999</v>
      </c>
      <c r="AN406" s="77">
        <v>7956788.5599999996</v>
      </c>
      <c r="AO406" s="77">
        <v>1647231.92</v>
      </c>
      <c r="AP406" s="77">
        <v>1543.93</v>
      </c>
      <c r="AQ406" s="152">
        <v>129235.69</v>
      </c>
      <c r="AR406" s="77">
        <v>1656313.79</v>
      </c>
      <c r="AS406" s="77">
        <v>2784691.25</v>
      </c>
      <c r="AT406" s="77">
        <v>4374770.0200000005</v>
      </c>
      <c r="AU406" s="77">
        <v>1377498.37</v>
      </c>
      <c r="AV406" s="77">
        <v>29560.81</v>
      </c>
      <c r="AW406" s="77">
        <v>1819870.48</v>
      </c>
      <c r="AX406" s="77">
        <v>272895.46000000002</v>
      </c>
      <c r="AY406" s="77">
        <v>1742.89</v>
      </c>
      <c r="AZ406" s="77">
        <v>1323285.23</v>
      </c>
      <c r="BA406" s="77">
        <v>0</v>
      </c>
      <c r="BB406" s="77">
        <v>334207.26</v>
      </c>
      <c r="BC406" s="77">
        <v>0</v>
      </c>
      <c r="BD406" s="77">
        <v>623110.75</v>
      </c>
      <c r="BE406" s="77">
        <v>12594.88</v>
      </c>
      <c r="BF406" s="77">
        <v>0</v>
      </c>
      <c r="BG406" s="77">
        <v>0</v>
      </c>
      <c r="BH406" s="77">
        <v>0</v>
      </c>
      <c r="BI406" s="77">
        <v>0</v>
      </c>
      <c r="BJ406" s="77">
        <v>0</v>
      </c>
      <c r="BK406" s="77">
        <v>0</v>
      </c>
      <c r="BL406" s="77">
        <v>1735684.1800000002</v>
      </c>
      <c r="BM406" s="77">
        <v>1123036.7</v>
      </c>
      <c r="BN406" s="77">
        <v>314126.87000000005</v>
      </c>
      <c r="BO406" s="77">
        <v>394658.74</v>
      </c>
      <c r="BP406" s="77">
        <v>3893.49</v>
      </c>
      <c r="BQ406" s="77">
        <v>35713.769999999997</v>
      </c>
      <c r="BR406" s="77">
        <v>24166.59</v>
      </c>
      <c r="BS406" s="77">
        <v>1112683.42</v>
      </c>
      <c r="BT406" s="77">
        <v>2268066.31</v>
      </c>
      <c r="BU406" s="77">
        <v>0</v>
      </c>
      <c r="BV406" s="77">
        <v>0</v>
      </c>
      <c r="BW406" s="77">
        <v>0</v>
      </c>
      <c r="BX406" s="77">
        <v>0</v>
      </c>
      <c r="BY406" s="77">
        <v>1664093.57</v>
      </c>
      <c r="BZ406" s="77">
        <v>117794.58</v>
      </c>
      <c r="CA406" s="77">
        <v>1285757.79</v>
      </c>
      <c r="CB406" s="77">
        <v>735075.33000000007</v>
      </c>
      <c r="CC406" s="77">
        <v>405134.2</v>
      </c>
    </row>
    <row r="407" spans="1:81" ht="12.75" customHeight="1" x14ac:dyDescent="0.2">
      <c r="A407" s="16"/>
      <c r="B407" s="5"/>
      <c r="C407" s="5" t="s">
        <v>502</v>
      </c>
      <c r="D407" s="77">
        <v>23259378.409999996</v>
      </c>
      <c r="E407" s="77">
        <v>22706789.780000001</v>
      </c>
      <c r="F407" s="77">
        <v>15948823.450000001</v>
      </c>
      <c r="G407" s="77">
        <v>6757966.3300000001</v>
      </c>
      <c r="H407" s="77">
        <v>192030.76</v>
      </c>
      <c r="I407" s="77">
        <v>360557.87</v>
      </c>
      <c r="J407" s="77">
        <v>21437636.729999997</v>
      </c>
      <c r="K407" s="77">
        <v>21245605.969999999</v>
      </c>
      <c r="L407" s="77">
        <v>15232892.119999997</v>
      </c>
      <c r="M407" s="77">
        <v>6012713.8499999996</v>
      </c>
      <c r="N407" s="77">
        <v>192030.76</v>
      </c>
      <c r="O407" s="77">
        <v>15424922.879999999</v>
      </c>
      <c r="P407" s="77">
        <v>0</v>
      </c>
      <c r="Q407" s="77">
        <v>0</v>
      </c>
      <c r="R407" s="77">
        <v>0</v>
      </c>
      <c r="S407" s="77">
        <v>0</v>
      </c>
      <c r="T407" s="77">
        <v>1461183.81</v>
      </c>
      <c r="U407" s="77">
        <v>715931.33</v>
      </c>
      <c r="V407" s="77">
        <v>745252.48</v>
      </c>
      <c r="W407" s="77">
        <v>1461183.81</v>
      </c>
      <c r="X407" s="77">
        <v>1461183.81</v>
      </c>
      <c r="Y407" s="77">
        <v>715931.33</v>
      </c>
      <c r="Z407" s="77">
        <v>745252.48</v>
      </c>
      <c r="AA407" s="77">
        <v>360557.87</v>
      </c>
      <c r="AB407" s="77">
        <v>2272348.6300000004</v>
      </c>
      <c r="AC407" s="77">
        <v>773281.74</v>
      </c>
      <c r="AD407" s="77">
        <v>378521.83</v>
      </c>
      <c r="AE407" s="77">
        <v>5736510.0399999991</v>
      </c>
      <c r="AF407" s="77">
        <v>0</v>
      </c>
      <c r="AG407" s="77">
        <v>224951.43000000002</v>
      </c>
      <c r="AH407" s="77">
        <v>3495300.25</v>
      </c>
      <c r="AI407" s="77">
        <v>1254093.44</v>
      </c>
      <c r="AJ407" s="77">
        <v>342802.76</v>
      </c>
      <c r="AK407" s="77">
        <v>3327878.58</v>
      </c>
      <c r="AL407" s="77">
        <v>1171376.1200000001</v>
      </c>
      <c r="AM407" s="77">
        <v>192030.76</v>
      </c>
      <c r="AN407" s="77">
        <v>442156.36</v>
      </c>
      <c r="AO407" s="77">
        <v>53634.340000000004</v>
      </c>
      <c r="AP407" s="77">
        <v>152.95999999999998</v>
      </c>
      <c r="AQ407" s="152">
        <v>24522.1</v>
      </c>
      <c r="AR407" s="77">
        <v>203448.88999999998</v>
      </c>
      <c r="AS407" s="77">
        <v>446794.43</v>
      </c>
      <c r="AT407" s="77">
        <v>436311.9</v>
      </c>
      <c r="AU407" s="77">
        <v>94917.83</v>
      </c>
      <c r="AV407" s="77">
        <v>8279.07</v>
      </c>
      <c r="AW407" s="77">
        <v>211334.49000000002</v>
      </c>
      <c r="AX407" s="77">
        <v>19329.66</v>
      </c>
      <c r="AY407" s="77">
        <v>77.11</v>
      </c>
      <c r="AZ407" s="77">
        <v>229870.59999999998</v>
      </c>
      <c r="BA407" s="77">
        <v>0</v>
      </c>
      <c r="BB407" s="77">
        <v>35881.5</v>
      </c>
      <c r="BC407" s="77">
        <v>0</v>
      </c>
      <c r="BD407" s="77">
        <v>60689.530000000006</v>
      </c>
      <c r="BE407" s="77">
        <v>1140.3799999999999</v>
      </c>
      <c r="BF407" s="77">
        <v>0</v>
      </c>
      <c r="BG407" s="77">
        <v>0</v>
      </c>
      <c r="BH407" s="77">
        <v>0</v>
      </c>
      <c r="BI407" s="77">
        <v>0</v>
      </c>
      <c r="BJ407" s="77">
        <v>0</v>
      </c>
      <c r="BK407" s="77">
        <v>0</v>
      </c>
      <c r="BL407" s="77">
        <v>369549.06000000006</v>
      </c>
      <c r="BM407" s="77">
        <v>160526.66</v>
      </c>
      <c r="BN407" s="77">
        <v>10325.68</v>
      </c>
      <c r="BO407" s="77">
        <v>13927.920000000002</v>
      </c>
      <c r="BP407" s="77">
        <v>381.62</v>
      </c>
      <c r="BQ407" s="77">
        <v>2611.15</v>
      </c>
      <c r="BR407" s="77">
        <v>6528.8899999999994</v>
      </c>
      <c r="BS407" s="77">
        <v>94491.859999999986</v>
      </c>
      <c r="BT407" s="77">
        <v>575585.78</v>
      </c>
      <c r="BU407" s="77">
        <v>0</v>
      </c>
      <c r="BV407" s="77">
        <v>0</v>
      </c>
      <c r="BW407" s="77">
        <v>0</v>
      </c>
      <c r="BX407" s="77">
        <v>0</v>
      </c>
      <c r="BY407" s="77">
        <v>227255.19</v>
      </c>
      <c r="BZ407" s="77">
        <v>21243.64</v>
      </c>
      <c r="CA407" s="77">
        <v>210710.17000000004</v>
      </c>
      <c r="CB407" s="77">
        <v>84949.77</v>
      </c>
      <c r="CC407" s="77">
        <v>43654.29</v>
      </c>
    </row>
    <row r="408" spans="1:81" ht="12.75" customHeight="1" x14ac:dyDescent="0.2">
      <c r="A408" s="16"/>
      <c r="B408" s="5" t="s">
        <v>503</v>
      </c>
      <c r="C408" s="5"/>
      <c r="D408" s="78">
        <v>0.2900580405233445</v>
      </c>
      <c r="E408" s="78">
        <v>0.29408099045994673</v>
      </c>
      <c r="F408" s="78">
        <v>0.26631137145413353</v>
      </c>
      <c r="G408" s="78">
        <v>0.38376466147820304</v>
      </c>
      <c r="H408" s="78">
        <v>9.6435751089747945E-2</v>
      </c>
      <c r="I408" s="78">
        <v>0.67931476120204415</v>
      </c>
      <c r="J408" s="78">
        <v>0.27900164124903976</v>
      </c>
      <c r="K408" s="78">
        <v>0.28527585175786091</v>
      </c>
      <c r="L408" s="78">
        <v>0.25901805145169077</v>
      </c>
      <c r="M408" s="78">
        <v>0.37212972109231895</v>
      </c>
      <c r="N408" s="78">
        <v>9.6435751089747945E-2</v>
      </c>
      <c r="O408" s="78">
        <v>0.25205313672293567</v>
      </c>
      <c r="P408" s="78">
        <v>0</v>
      </c>
      <c r="Q408" s="78">
        <v>0</v>
      </c>
      <c r="R408" s="78">
        <v>0</v>
      </c>
      <c r="S408" s="78">
        <v>0</v>
      </c>
      <c r="T408" s="78">
        <v>0.68247168600088737</v>
      </c>
      <c r="U408" s="78">
        <v>0.69643532182711876</v>
      </c>
      <c r="V408" s="78">
        <v>0.66363300054209251</v>
      </c>
      <c r="W408" s="78">
        <v>0.68247168600088737</v>
      </c>
      <c r="X408" s="78">
        <v>0.68247168600088737</v>
      </c>
      <c r="Y408" s="78">
        <v>0.69643532182711876</v>
      </c>
      <c r="Z408" s="78">
        <v>0.66363300054209251</v>
      </c>
      <c r="AA408" s="78">
        <v>0.67931476120204415</v>
      </c>
      <c r="AB408" s="78">
        <v>0.22866520445739669</v>
      </c>
      <c r="AC408" s="78">
        <v>0.69064969087345973</v>
      </c>
      <c r="AD408" s="78">
        <v>0.18256844794545199</v>
      </c>
      <c r="AE408" s="78">
        <v>0.19560013029443643</v>
      </c>
      <c r="AF408" s="78">
        <v>0</v>
      </c>
      <c r="AG408" s="78">
        <v>0.45054788414472979</v>
      </c>
      <c r="AH408" s="78">
        <v>0.37301739338359563</v>
      </c>
      <c r="AI408" s="78">
        <v>0.26168710958272456</v>
      </c>
      <c r="AJ408" s="78">
        <v>0.28657979341102707</v>
      </c>
      <c r="AK408" s="78">
        <v>0.22264780135483714</v>
      </c>
      <c r="AL408" s="78">
        <v>0.41219673266817936</v>
      </c>
      <c r="AM408" s="78">
        <v>9.6435751089747945E-2</v>
      </c>
      <c r="AN408" s="78">
        <v>0.56256316954682728</v>
      </c>
      <c r="AO408" s="78">
        <v>0.95129396303162206</v>
      </c>
      <c r="AP408" s="78">
        <v>9.6464840365211024E-4</v>
      </c>
      <c r="AQ408" s="153">
        <v>8.4576425070676295E-2</v>
      </c>
      <c r="AR408" s="78">
        <v>0.44087400191168397</v>
      </c>
      <c r="AS408" s="78">
        <v>0.91266462654787017</v>
      </c>
      <c r="AT408" s="78">
        <v>0.9999915653779341</v>
      </c>
      <c r="AU408" s="78">
        <v>0.66783460540425921</v>
      </c>
      <c r="AV408" s="78">
        <v>5.3499827284365038E-2</v>
      </c>
      <c r="AW408" s="78">
        <v>0.31588762207770138</v>
      </c>
      <c r="AX408" s="78">
        <v>0.10837971149842604</v>
      </c>
      <c r="AY408" s="78">
        <v>8.8533002218607853E-4</v>
      </c>
      <c r="AZ408" s="78">
        <v>0.67155268576849658</v>
      </c>
      <c r="BA408" s="78">
        <v>0</v>
      </c>
      <c r="BB408" s="78">
        <v>0.99948406583345895</v>
      </c>
      <c r="BC408" s="78">
        <v>0</v>
      </c>
      <c r="BD408" s="78">
        <v>0.7851359112992895</v>
      </c>
      <c r="BE408" s="78">
        <v>2.2241081309004141E-2</v>
      </c>
      <c r="BF408" s="78">
        <v>0</v>
      </c>
      <c r="BG408" s="78">
        <v>0</v>
      </c>
      <c r="BH408" s="78">
        <v>0</v>
      </c>
      <c r="BI408" s="78">
        <v>0</v>
      </c>
      <c r="BJ408" s="78">
        <v>0</v>
      </c>
      <c r="BK408" s="78">
        <v>0</v>
      </c>
      <c r="BL408" s="78">
        <v>0.99999999999999978</v>
      </c>
      <c r="BM408" s="78">
        <v>0.63550198618853748</v>
      </c>
      <c r="BN408" s="78">
        <v>0.17941475383858849</v>
      </c>
      <c r="BO408" s="78">
        <v>0.61650146448020082</v>
      </c>
      <c r="BP408" s="78">
        <v>5.8740265459871757E-3</v>
      </c>
      <c r="BQ408" s="78">
        <v>0.10174000594486746</v>
      </c>
      <c r="BR408" s="78">
        <v>8.1342116784253363E-2</v>
      </c>
      <c r="BS408" s="78">
        <v>0.9041417889328397</v>
      </c>
      <c r="BT408" s="78">
        <v>0.80118519423358725</v>
      </c>
      <c r="BU408" s="78">
        <v>0</v>
      </c>
      <c r="BV408" s="78">
        <v>0</v>
      </c>
      <c r="BW408" s="78">
        <v>0</v>
      </c>
      <c r="BX408" s="78">
        <v>0</v>
      </c>
      <c r="BY408" s="78">
        <v>1.0000000000000002</v>
      </c>
      <c r="BZ408" s="78">
        <v>0.3105969327713447</v>
      </c>
      <c r="CA408" s="78">
        <v>0.89271003344223598</v>
      </c>
      <c r="CB408" s="78">
        <v>0.81447423815890274</v>
      </c>
      <c r="CC408" s="78">
        <v>0.39209787712957178</v>
      </c>
    </row>
    <row r="409" spans="1:81" ht="12.75" customHeight="1" x14ac:dyDescent="0.2">
      <c r="A409" s="4"/>
      <c r="B409" s="5" t="s">
        <v>504</v>
      </c>
      <c r="C409" s="5"/>
      <c r="D409" s="78">
        <v>0.11507457603111861</v>
      </c>
      <c r="E409" s="78">
        <v>0.11523444739210822</v>
      </c>
      <c r="F409" s="78">
        <v>0.11705346807759645</v>
      </c>
      <c r="G409" s="78">
        <v>0.11115777489209279</v>
      </c>
      <c r="H409" s="78">
        <v>8.8434696772703131E-2</v>
      </c>
      <c r="I409" s="78">
        <v>0.1241453760444567</v>
      </c>
      <c r="J409" s="78">
        <v>0.11337700215771644</v>
      </c>
      <c r="K409" s="78">
        <v>0.11366676927191954</v>
      </c>
      <c r="L409" s="78">
        <v>0.11689608893569116</v>
      </c>
      <c r="M409" s="78">
        <v>0.10623182801695671</v>
      </c>
      <c r="N409" s="78">
        <v>8.8434696772703131E-2</v>
      </c>
      <c r="O409" s="78">
        <v>0.1164295964634733</v>
      </c>
      <c r="P409" s="78">
        <v>0</v>
      </c>
      <c r="Q409" s="78">
        <v>0</v>
      </c>
      <c r="R409" s="78">
        <v>0</v>
      </c>
      <c r="S409" s="78">
        <v>0</v>
      </c>
      <c r="T409" s="78">
        <v>0.14413924182599397</v>
      </c>
      <c r="U409" s="78">
        <v>0.12050542026795297</v>
      </c>
      <c r="V409" s="78">
        <v>0.17760023665018732</v>
      </c>
      <c r="W409" s="78">
        <v>0.14413924182599397</v>
      </c>
      <c r="X409" s="78">
        <v>0.14413924182599397</v>
      </c>
      <c r="Y409" s="78">
        <v>0.12050542026795297</v>
      </c>
      <c r="Z409" s="78">
        <v>0.17760023665018732</v>
      </c>
      <c r="AA409" s="78">
        <v>0.1241453760444567</v>
      </c>
      <c r="AB409" s="78">
        <v>0.11509822938148268</v>
      </c>
      <c r="AC409" s="78">
        <v>5.2551614102225711E-2</v>
      </c>
      <c r="AD409" s="78">
        <v>0.1145161805071598</v>
      </c>
      <c r="AE409" s="78">
        <v>0.15712023992042526</v>
      </c>
      <c r="AF409" s="78">
        <v>0</v>
      </c>
      <c r="AG409" s="78">
        <v>3.7881239923793164E-2</v>
      </c>
      <c r="AH409" s="78">
        <v>0.12559714299100719</v>
      </c>
      <c r="AI409" s="78">
        <v>9.7815350383546745E-2</v>
      </c>
      <c r="AJ409" s="78">
        <v>7.3930108336606098E-2</v>
      </c>
      <c r="AK409" s="78">
        <v>0.14109181447582866</v>
      </c>
      <c r="AL409" s="78">
        <v>0.10447489166237238</v>
      </c>
      <c r="AM409" s="78">
        <v>8.8434696772703131E-2</v>
      </c>
      <c r="AN409" s="78">
        <v>5.2644274276298024E-2</v>
      </c>
      <c r="AO409" s="78">
        <v>3.1533543383946018E-2</v>
      </c>
      <c r="AP409" s="78">
        <v>9.0141376282493246E-2</v>
      </c>
      <c r="AQ409" s="153">
        <v>0.15948525274719416</v>
      </c>
      <c r="AR409" s="78">
        <v>0.10939508152728389</v>
      </c>
      <c r="AS409" s="78">
        <v>0.13826285314066439</v>
      </c>
      <c r="AT409" s="78">
        <v>9.0688935930652373E-2</v>
      </c>
      <c r="AU409" s="78">
        <v>6.4463994623259371E-2</v>
      </c>
      <c r="AV409" s="78">
        <v>0.21879218433039424</v>
      </c>
      <c r="AW409" s="78">
        <v>0.10404390158616048</v>
      </c>
      <c r="AX409" s="78">
        <v>6.6146469543754485E-2</v>
      </c>
      <c r="AY409" s="78">
        <v>4.2368131868131868E-2</v>
      </c>
      <c r="AZ409" s="78">
        <v>0.14800227740187538</v>
      </c>
      <c r="BA409" s="78">
        <v>0</v>
      </c>
      <c r="BB409" s="78">
        <v>9.6953768604050555E-2</v>
      </c>
      <c r="BC409" s="78">
        <v>0</v>
      </c>
      <c r="BD409" s="78">
        <v>8.8753297965891445E-2</v>
      </c>
      <c r="BE409" s="78">
        <v>8.3025730856205113E-2</v>
      </c>
      <c r="BF409" s="78">
        <v>0</v>
      </c>
      <c r="BG409" s="78">
        <v>0</v>
      </c>
      <c r="BH409" s="78">
        <v>0</v>
      </c>
      <c r="BI409" s="78">
        <v>0</v>
      </c>
      <c r="BJ409" s="78">
        <v>0</v>
      </c>
      <c r="BK409" s="78">
        <v>0</v>
      </c>
      <c r="BL409" s="78">
        <v>0.17553829807475399</v>
      </c>
      <c r="BM409" s="78">
        <v>0.12506329255144835</v>
      </c>
      <c r="BN409" s="78">
        <v>3.1824930949070976E-2</v>
      </c>
      <c r="BO409" s="78">
        <v>3.4088043892573493E-2</v>
      </c>
      <c r="BP409" s="78">
        <v>8.9265539366238544E-2</v>
      </c>
      <c r="BQ409" s="78">
        <v>6.8131909994854509E-2</v>
      </c>
      <c r="BR409" s="78">
        <v>0.21269874261617666</v>
      </c>
      <c r="BS409" s="78">
        <v>7.8275178066933251E-2</v>
      </c>
      <c r="BT409" s="78">
        <v>0.20241075974944603</v>
      </c>
      <c r="BU409" s="78">
        <v>0</v>
      </c>
      <c r="BV409" s="78">
        <v>0</v>
      </c>
      <c r="BW409" s="78">
        <v>0</v>
      </c>
      <c r="BX409" s="78">
        <v>0</v>
      </c>
      <c r="BY409" s="78">
        <v>0.12015509503387412</v>
      </c>
      <c r="BZ409" s="78">
        <v>0.15278993071113828</v>
      </c>
      <c r="CA409" s="78">
        <v>0.14080499925972359</v>
      </c>
      <c r="CB409" s="78">
        <v>0.10359410949738003</v>
      </c>
      <c r="CC409" s="78">
        <v>9.7271411751223821E-2</v>
      </c>
    </row>
    <row r="410" spans="1:81" ht="12.75" customHeight="1" x14ac:dyDescent="0.2">
      <c r="A410" s="4"/>
      <c r="B410" s="5" t="s">
        <v>505</v>
      </c>
      <c r="C410" s="5"/>
      <c r="D410" s="78">
        <v>0.8355533349783959</v>
      </c>
      <c r="E410" s="78">
        <v>0.82761319024286994</v>
      </c>
      <c r="F410" s="78">
        <v>0.81495248165155398</v>
      </c>
      <c r="G410" s="78">
        <v>0.85749250544135214</v>
      </c>
      <c r="H410" s="78">
        <v>1.1246903881440662</v>
      </c>
      <c r="I410" s="78">
        <v>1.1816059374879269</v>
      </c>
      <c r="J410" s="78">
        <v>0.8350816092963993</v>
      </c>
      <c r="K410" s="78">
        <v>0.83246394830883685</v>
      </c>
      <c r="L410" s="78">
        <v>0.80817359914448095</v>
      </c>
      <c r="M410" s="78">
        <v>0.89400226155781548</v>
      </c>
      <c r="N410" s="78">
        <v>1.1246903881440662</v>
      </c>
      <c r="O410" s="78">
        <v>0.81211403761650436</v>
      </c>
      <c r="P410" s="78">
        <v>0</v>
      </c>
      <c r="Q410" s="78">
        <v>0</v>
      </c>
      <c r="R410" s="78">
        <v>0</v>
      </c>
      <c r="S410" s="78">
        <v>0</v>
      </c>
      <c r="T410" s="78">
        <v>0.75708318996499135</v>
      </c>
      <c r="U410" s="78">
        <v>0.95918696559906125</v>
      </c>
      <c r="V410" s="78">
        <v>0.56293096803918041</v>
      </c>
      <c r="W410" s="78">
        <v>0.75708318996499135</v>
      </c>
      <c r="X410" s="78">
        <v>0.75708318996499135</v>
      </c>
      <c r="Y410" s="78">
        <v>0.95918696559906125</v>
      </c>
      <c r="Z410" s="78">
        <v>0.56293096803918041</v>
      </c>
      <c r="AA410" s="78">
        <v>1.1816059374879269</v>
      </c>
      <c r="AB410" s="78">
        <v>0.61908878392485045</v>
      </c>
      <c r="AC410" s="78">
        <v>0.96121230018957882</v>
      </c>
      <c r="AD410" s="78">
        <v>0.87229101159106193</v>
      </c>
      <c r="AE410" s="78">
        <v>0.91068863012048362</v>
      </c>
      <c r="AF410" s="78">
        <v>0</v>
      </c>
      <c r="AG410" s="78">
        <v>1.3103114747925808</v>
      </c>
      <c r="AH410" s="78">
        <v>0.95496922474685841</v>
      </c>
      <c r="AI410" s="78">
        <v>0.7163259382012237</v>
      </c>
      <c r="AJ410" s="78">
        <v>0.84963939613555017</v>
      </c>
      <c r="AK410" s="78">
        <v>0.7856910722986773</v>
      </c>
      <c r="AL410" s="78">
        <v>0.70950042928995316</v>
      </c>
      <c r="AM410" s="78">
        <v>1.1246903881440662</v>
      </c>
      <c r="AN410" s="78">
        <v>0.81922137227654024</v>
      </c>
      <c r="AO410" s="78">
        <v>1.3160458392887839</v>
      </c>
      <c r="AP410" s="78">
        <v>1.1994639121338915</v>
      </c>
      <c r="AQ410" s="153">
        <v>0.46313447869472846</v>
      </c>
      <c r="AR410" s="78">
        <v>0.62324188645118694</v>
      </c>
      <c r="AS410" s="78">
        <v>0.68688367489272417</v>
      </c>
      <c r="AT410" s="78">
        <v>0.73520518234776533</v>
      </c>
      <c r="AU410" s="78">
        <v>1.2050820167296281</v>
      </c>
      <c r="AV410" s="78">
        <v>0.84725458294228695</v>
      </c>
      <c r="AW410" s="78">
        <v>0.69218980773086303</v>
      </c>
      <c r="AX410" s="78">
        <v>1.0130742082374962</v>
      </c>
      <c r="AY410" s="78">
        <v>1.1569186875891582</v>
      </c>
      <c r="AZ410" s="78">
        <v>0.63624778462317511</v>
      </c>
      <c r="BA410" s="78">
        <v>0</v>
      </c>
      <c r="BB410" s="78">
        <v>0.85470116912615146</v>
      </c>
      <c r="BC410" s="78">
        <v>0</v>
      </c>
      <c r="BD410" s="78">
        <v>0.81985525345146015</v>
      </c>
      <c r="BE410" s="78">
        <v>0.77320717655518345</v>
      </c>
      <c r="BF410" s="78">
        <v>0</v>
      </c>
      <c r="BG410" s="78">
        <v>0</v>
      </c>
      <c r="BH410" s="78">
        <v>0</v>
      </c>
      <c r="BI410" s="78">
        <v>0</v>
      </c>
      <c r="BJ410" s="78">
        <v>0</v>
      </c>
      <c r="BK410" s="78">
        <v>0</v>
      </c>
      <c r="BL410" s="78">
        <v>1.1382454876221304</v>
      </c>
      <c r="BM410" s="78">
        <v>0.36379041338055618</v>
      </c>
      <c r="BN410" s="78">
        <v>1.8569275824933564</v>
      </c>
      <c r="BO410" s="78">
        <v>1.5601583007369366</v>
      </c>
      <c r="BP410" s="78">
        <v>0.88771552853624036</v>
      </c>
      <c r="BQ410" s="78">
        <v>1.4242192137563909</v>
      </c>
      <c r="BR410" s="78">
        <v>0.71473098796273182</v>
      </c>
      <c r="BS410" s="78">
        <v>0.7057392033557176</v>
      </c>
      <c r="BT410" s="78">
        <v>0.6128406959602094</v>
      </c>
      <c r="BU410" s="78">
        <v>0</v>
      </c>
      <c r="BV410" s="78">
        <v>0</v>
      </c>
      <c r="BW410" s="78">
        <v>0</v>
      </c>
      <c r="BX410" s="78">
        <v>0</v>
      </c>
      <c r="BY410" s="78">
        <v>0.69589288587864584</v>
      </c>
      <c r="BZ410" s="78">
        <v>1.4024597479527989</v>
      </c>
      <c r="CA410" s="78">
        <v>1.3727727997182098</v>
      </c>
      <c r="CB410" s="78">
        <v>0.84841336239050447</v>
      </c>
      <c r="CC410" s="78">
        <v>0.7997898946472386</v>
      </c>
    </row>
    <row r="411" spans="1:81" ht="12.75" customHeight="1" x14ac:dyDescent="0.2">
      <c r="A411" s="4"/>
      <c r="B411" s="5" t="s">
        <v>506</v>
      </c>
      <c r="C411" s="5"/>
      <c r="D411" s="78">
        <v>0.75327379472970468</v>
      </c>
      <c r="E411" s="78">
        <v>0.74968193795445803</v>
      </c>
      <c r="F411" s="78">
        <v>0.73499745256202809</v>
      </c>
      <c r="G411" s="78">
        <v>0.78290557729758647</v>
      </c>
      <c r="H411" s="78">
        <v>0.9558338170766022</v>
      </c>
      <c r="I411" s="78">
        <v>0.89521057744401156</v>
      </c>
      <c r="J411" s="78">
        <v>0.75536035809066926</v>
      </c>
      <c r="K411" s="78">
        <v>0.75353844413413185</v>
      </c>
      <c r="L411" s="78">
        <v>0.72912634660965514</v>
      </c>
      <c r="M411" s="78">
        <v>0.8133315333884944</v>
      </c>
      <c r="N411" s="78">
        <v>0.9558338170766022</v>
      </c>
      <c r="O411" s="78">
        <v>0.73199119481111441</v>
      </c>
      <c r="P411" s="78">
        <v>0</v>
      </c>
      <c r="Q411" s="78">
        <v>0</v>
      </c>
      <c r="R411" s="78">
        <v>0</v>
      </c>
      <c r="S411" s="78">
        <v>0</v>
      </c>
      <c r="T411" s="78">
        <v>0.69080945511516645</v>
      </c>
      <c r="U411" s="78">
        <v>0.87962305859110879</v>
      </c>
      <c r="V411" s="78">
        <v>0.54242386863157022</v>
      </c>
      <c r="W411" s="78">
        <v>0.69080945511516645</v>
      </c>
      <c r="X411" s="78">
        <v>0.69080945511516645</v>
      </c>
      <c r="Y411" s="78">
        <v>0.87962305859110879</v>
      </c>
      <c r="Z411" s="78">
        <v>0.54242386863157022</v>
      </c>
      <c r="AA411" s="78">
        <v>0.89521057744401156</v>
      </c>
      <c r="AB411" s="78">
        <v>0.58117054348516461</v>
      </c>
      <c r="AC411" s="78">
        <v>0.70990715649765201</v>
      </c>
      <c r="AD411" s="78">
        <v>0.72760520978799204</v>
      </c>
      <c r="AE411" s="78">
        <v>0.82650920594344635</v>
      </c>
      <c r="AF411" s="78">
        <v>0</v>
      </c>
      <c r="AG411" s="78">
        <v>0.5749995968836934</v>
      </c>
      <c r="AH411" s="78">
        <v>0.88951632120931856</v>
      </c>
      <c r="AI411" s="78">
        <v>0.675025883427252</v>
      </c>
      <c r="AJ411" s="78">
        <v>0.75796066865076195</v>
      </c>
      <c r="AK411" s="78">
        <v>0.69390927957323811</v>
      </c>
      <c r="AL411" s="78">
        <v>0.7012180052931879</v>
      </c>
      <c r="AM411" s="78">
        <v>0.9558338170766022</v>
      </c>
      <c r="AN411" s="78">
        <v>0.70813150768260769</v>
      </c>
      <c r="AO411" s="78">
        <v>0.48161362424709753</v>
      </c>
      <c r="AP411" s="78">
        <v>0.96988395652974779</v>
      </c>
      <c r="AQ411" s="153">
        <v>0.91187341702644642</v>
      </c>
      <c r="AR411" s="78">
        <v>0.57358027230657083</v>
      </c>
      <c r="AS411" s="78">
        <v>0.68900316546515072</v>
      </c>
      <c r="AT411" s="78">
        <v>0.6863307537611627</v>
      </c>
      <c r="AU411" s="78">
        <v>0.76006095776816374</v>
      </c>
      <c r="AV411" s="78">
        <v>0.84838303603653831</v>
      </c>
      <c r="AW411" s="78">
        <v>0.62628224787540276</v>
      </c>
      <c r="AX411" s="78">
        <v>0.76945763329195915</v>
      </c>
      <c r="AY411" s="78">
        <v>0.9721396149632181</v>
      </c>
      <c r="AZ411" s="78">
        <v>0.64412989708771606</v>
      </c>
      <c r="BA411" s="78">
        <v>0</v>
      </c>
      <c r="BB411" s="78">
        <v>0.68489139941263133</v>
      </c>
      <c r="BC411" s="78">
        <v>0</v>
      </c>
      <c r="BD411" s="78">
        <v>0.59208013119458403</v>
      </c>
      <c r="BE411" s="78">
        <v>0.55993320345115494</v>
      </c>
      <c r="BF411" s="78">
        <v>0</v>
      </c>
      <c r="BG411" s="78">
        <v>0</v>
      </c>
      <c r="BH411" s="78">
        <v>0</v>
      </c>
      <c r="BI411" s="78">
        <v>0</v>
      </c>
      <c r="BJ411" s="78">
        <v>0</v>
      </c>
      <c r="BK411" s="78">
        <v>0</v>
      </c>
      <c r="BL411" s="78">
        <v>1.1052642577816709</v>
      </c>
      <c r="BM411" s="78">
        <v>0.36251441045101257</v>
      </c>
      <c r="BN411" s="78">
        <v>0.51909916039397763</v>
      </c>
      <c r="BO411" s="78">
        <v>0.64093452847913557</v>
      </c>
      <c r="BP411" s="78">
        <v>0.67231560418320513</v>
      </c>
      <c r="BQ411" s="78">
        <v>0.80145390128818428</v>
      </c>
      <c r="BR411" s="78">
        <v>0.52197640588399974</v>
      </c>
      <c r="BS411" s="78">
        <v>0.48207437686608312</v>
      </c>
      <c r="BT411" s="78">
        <v>0.58421395144482602</v>
      </c>
      <c r="BU411" s="78">
        <v>0</v>
      </c>
      <c r="BV411" s="78">
        <v>0</v>
      </c>
      <c r="BW411" s="78">
        <v>0</v>
      </c>
      <c r="BX411" s="78">
        <v>0</v>
      </c>
      <c r="BY411" s="78">
        <v>0.6721894865112551</v>
      </c>
      <c r="BZ411" s="78">
        <v>1.3600736967830778</v>
      </c>
      <c r="CA411" s="78">
        <v>0.97125674232478676</v>
      </c>
      <c r="CB411" s="78">
        <v>0.77743694005832009</v>
      </c>
      <c r="CC411" s="78">
        <v>0.64686124731342864</v>
      </c>
    </row>
    <row r="412" spans="1:81" ht="12.75" customHeight="1" x14ac:dyDescent="0.2">
      <c r="A412" s="16"/>
      <c r="B412" s="5"/>
      <c r="C412" s="5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152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  <c r="BY412" s="77"/>
      <c r="BZ412" s="77"/>
      <c r="CA412" s="77"/>
      <c r="CB412" s="77"/>
      <c r="CC412" s="77"/>
    </row>
    <row r="413" spans="1:81" ht="12.75" customHeight="1" x14ac:dyDescent="0.2">
      <c r="A413" s="16"/>
      <c r="B413" s="5" t="s">
        <v>507</v>
      </c>
      <c r="C413" s="5"/>
      <c r="D413" s="77">
        <v>112947766.27999999</v>
      </c>
      <c r="E413" s="77">
        <v>111891381.01999998</v>
      </c>
      <c r="F413" s="77">
        <v>86682240.270000011</v>
      </c>
      <c r="G413" s="77">
        <v>25209140.75</v>
      </c>
      <c r="H413" s="77">
        <v>513191.06</v>
      </c>
      <c r="I413" s="77">
        <v>543194.19999999995</v>
      </c>
      <c r="J413" s="77">
        <v>111301112.78999998</v>
      </c>
      <c r="K413" s="77">
        <v>110787921.73</v>
      </c>
      <c r="L413" s="77">
        <v>85929565.370000005</v>
      </c>
      <c r="M413" s="77">
        <v>24858356.359999999</v>
      </c>
      <c r="N413" s="77">
        <v>513191.06</v>
      </c>
      <c r="O413" s="77">
        <v>86442756.430000022</v>
      </c>
      <c r="P413" s="77">
        <v>0</v>
      </c>
      <c r="Q413" s="77">
        <v>0</v>
      </c>
      <c r="R413" s="77">
        <v>0</v>
      </c>
      <c r="S413" s="77">
        <v>0</v>
      </c>
      <c r="T413" s="77">
        <v>1103459.2899999998</v>
      </c>
      <c r="U413" s="77">
        <v>752674.9</v>
      </c>
      <c r="V413" s="77">
        <v>350784.39</v>
      </c>
      <c r="W413" s="77">
        <v>1103459.2899999998</v>
      </c>
      <c r="X413" s="77">
        <v>1103459.2899999998</v>
      </c>
      <c r="Y413" s="77">
        <v>752674.9</v>
      </c>
      <c r="Z413" s="77">
        <v>350784.39</v>
      </c>
      <c r="AA413" s="77">
        <v>543194.19999999995</v>
      </c>
      <c r="AB413" s="77">
        <v>10774825.23</v>
      </c>
      <c r="AC413" s="77">
        <v>1025966.96</v>
      </c>
      <c r="AD413" s="77">
        <v>3205899.6</v>
      </c>
      <c r="AE413" s="77">
        <v>24956675.579999998</v>
      </c>
      <c r="AF413" s="77">
        <v>0</v>
      </c>
      <c r="AG413" s="77">
        <v>49575.38</v>
      </c>
      <c r="AH413" s="77">
        <v>14992703.470000001</v>
      </c>
      <c r="AI413" s="77">
        <v>3034060.32</v>
      </c>
      <c r="AJ413" s="77">
        <v>8040540.4000000004</v>
      </c>
      <c r="AK413" s="77">
        <v>33240823.730000004</v>
      </c>
      <c r="AL413" s="77">
        <v>6610177.9099999992</v>
      </c>
      <c r="AM413" s="77">
        <v>513191.06</v>
      </c>
      <c r="AN413" s="77">
        <v>3142231.37</v>
      </c>
      <c r="AO413" s="77">
        <v>0</v>
      </c>
      <c r="AP413" s="77">
        <v>28174.45</v>
      </c>
      <c r="AQ413" s="152">
        <v>0</v>
      </c>
      <c r="AR413" s="77">
        <v>1467599.78</v>
      </c>
      <c r="AS413" s="77">
        <v>1444.85</v>
      </c>
      <c r="AT413" s="77">
        <v>0</v>
      </c>
      <c r="AU413" s="77">
        <v>0</v>
      </c>
      <c r="AV413" s="77">
        <v>0</v>
      </c>
      <c r="AW413" s="77">
        <v>0</v>
      </c>
      <c r="AX413" s="77">
        <v>0</v>
      </c>
      <c r="AY413" s="77">
        <v>43326.94</v>
      </c>
      <c r="AZ413" s="77">
        <v>259.81</v>
      </c>
      <c r="BA413" s="77">
        <v>0</v>
      </c>
      <c r="BB413" s="77">
        <v>0</v>
      </c>
      <c r="BC413" s="77">
        <v>0</v>
      </c>
      <c r="BD413" s="77">
        <v>173635.95</v>
      </c>
      <c r="BE413" s="77">
        <v>0</v>
      </c>
      <c r="BF413" s="77">
        <v>0</v>
      </c>
      <c r="BG413" s="77">
        <v>0</v>
      </c>
      <c r="BH413" s="77">
        <v>0</v>
      </c>
      <c r="BI413" s="77">
        <v>0</v>
      </c>
      <c r="BJ413" s="77">
        <v>0</v>
      </c>
      <c r="BK413" s="77">
        <v>0</v>
      </c>
      <c r="BL413" s="77">
        <v>0</v>
      </c>
      <c r="BM413" s="77">
        <v>0</v>
      </c>
      <c r="BN413" s="77">
        <v>5000.34</v>
      </c>
      <c r="BO413" s="77">
        <v>0</v>
      </c>
      <c r="BP413" s="77">
        <v>714721.2</v>
      </c>
      <c r="BQ413" s="77">
        <v>4117.18</v>
      </c>
      <c r="BR413" s="77">
        <v>346667.21</v>
      </c>
      <c r="BS413" s="77">
        <v>32953.360000000001</v>
      </c>
      <c r="BT413" s="77">
        <v>0</v>
      </c>
      <c r="BU413" s="77">
        <v>0</v>
      </c>
      <c r="BV413" s="77">
        <v>0</v>
      </c>
      <c r="BW413" s="77">
        <v>0</v>
      </c>
      <c r="BX413" s="77">
        <v>0</v>
      </c>
      <c r="BY413" s="77">
        <v>0</v>
      </c>
      <c r="BZ413" s="77">
        <v>9673.01</v>
      </c>
      <c r="CA413" s="77">
        <v>674.33</v>
      </c>
      <c r="CB413" s="77">
        <v>120374.22999999998</v>
      </c>
      <c r="CC413" s="77">
        <v>412472.63000000006</v>
      </c>
    </row>
    <row r="414" spans="1:81" ht="12.75" customHeight="1" x14ac:dyDescent="0.2">
      <c r="A414" s="16"/>
      <c r="B414" s="5"/>
      <c r="C414" s="5" t="s">
        <v>508</v>
      </c>
      <c r="D414" s="77">
        <v>105131631.79999998</v>
      </c>
      <c r="E414" s="77">
        <v>104134301.27999999</v>
      </c>
      <c r="F414" s="77">
        <v>80506821.180000007</v>
      </c>
      <c r="G414" s="77">
        <v>23627480.100000001</v>
      </c>
      <c r="H414" s="77">
        <v>481852.55000000005</v>
      </c>
      <c r="I414" s="77">
        <v>515477.97000000003</v>
      </c>
      <c r="J414" s="77">
        <v>103593273.90999998</v>
      </c>
      <c r="K414" s="77">
        <v>103111421.36</v>
      </c>
      <c r="L414" s="77">
        <v>79809267.359999999</v>
      </c>
      <c r="M414" s="77">
        <v>23302154</v>
      </c>
      <c r="N414" s="77">
        <v>481852.55000000005</v>
      </c>
      <c r="O414" s="77">
        <v>80291119.910000011</v>
      </c>
      <c r="P414" s="77">
        <v>0</v>
      </c>
      <c r="Q414" s="77">
        <v>0</v>
      </c>
      <c r="R414" s="77">
        <v>0</v>
      </c>
      <c r="S414" s="77">
        <v>0</v>
      </c>
      <c r="T414" s="77">
        <v>1022879.9199999999</v>
      </c>
      <c r="U414" s="77">
        <v>697553.82</v>
      </c>
      <c r="V414" s="77">
        <v>325326.10000000003</v>
      </c>
      <c r="W414" s="77">
        <v>1022879.9199999999</v>
      </c>
      <c r="X414" s="77">
        <v>1022879.9199999999</v>
      </c>
      <c r="Y414" s="77">
        <v>697553.82</v>
      </c>
      <c r="Z414" s="77">
        <v>325326.10000000003</v>
      </c>
      <c r="AA414" s="77">
        <v>515477.97000000003</v>
      </c>
      <c r="AB414" s="77">
        <v>10234596.779999999</v>
      </c>
      <c r="AC414" s="77">
        <v>978886.98</v>
      </c>
      <c r="AD414" s="77">
        <v>3060818.71</v>
      </c>
      <c r="AE414" s="77">
        <v>23413828.650000002</v>
      </c>
      <c r="AF414" s="77">
        <v>0</v>
      </c>
      <c r="AG414" s="77">
        <v>49125.99</v>
      </c>
      <c r="AH414" s="77">
        <v>14045572.4</v>
      </c>
      <c r="AI414" s="77">
        <v>2844063.4299999997</v>
      </c>
      <c r="AJ414" s="77">
        <v>7315770.3300000001</v>
      </c>
      <c r="AK414" s="77">
        <v>30370575.050000001</v>
      </c>
      <c r="AL414" s="77">
        <v>6146636.8999999994</v>
      </c>
      <c r="AM414" s="77">
        <v>481852.55000000005</v>
      </c>
      <c r="AN414" s="77">
        <v>3007654.4</v>
      </c>
      <c r="AO414" s="77">
        <v>0</v>
      </c>
      <c r="AP414" s="77">
        <v>27505.27</v>
      </c>
      <c r="AQ414" s="152">
        <v>0</v>
      </c>
      <c r="AR414" s="77">
        <v>1413098.08</v>
      </c>
      <c r="AS414" s="77">
        <v>1444.85</v>
      </c>
      <c r="AT414" s="77">
        <v>0</v>
      </c>
      <c r="AU414" s="77">
        <v>0</v>
      </c>
      <c r="AV414" s="77">
        <v>0</v>
      </c>
      <c r="AW414" s="77">
        <v>0</v>
      </c>
      <c r="AX414" s="77">
        <v>0</v>
      </c>
      <c r="AY414" s="77">
        <v>40377.660000000003</v>
      </c>
      <c r="AZ414" s="77">
        <v>259.81</v>
      </c>
      <c r="BA414" s="77">
        <v>0</v>
      </c>
      <c r="BB414" s="77">
        <v>0</v>
      </c>
      <c r="BC414" s="77">
        <v>0</v>
      </c>
      <c r="BD414" s="77">
        <v>161206.07</v>
      </c>
      <c r="BE414" s="77">
        <v>0</v>
      </c>
      <c r="BF414" s="77">
        <v>0</v>
      </c>
      <c r="BG414" s="77">
        <v>0</v>
      </c>
      <c r="BH414" s="77">
        <v>0</v>
      </c>
      <c r="BI414" s="77">
        <v>0</v>
      </c>
      <c r="BJ414" s="77">
        <v>0</v>
      </c>
      <c r="BK414" s="77">
        <v>0</v>
      </c>
      <c r="BL414" s="77">
        <v>0</v>
      </c>
      <c r="BM414" s="77">
        <v>0</v>
      </c>
      <c r="BN414" s="77">
        <v>5000.34</v>
      </c>
      <c r="BO414" s="77">
        <v>0</v>
      </c>
      <c r="BP414" s="77">
        <v>662042.44999999995</v>
      </c>
      <c r="BQ414" s="77">
        <v>4034.71</v>
      </c>
      <c r="BR414" s="77">
        <v>321291.39</v>
      </c>
      <c r="BS414" s="77">
        <v>30511.03</v>
      </c>
      <c r="BT414" s="77">
        <v>0</v>
      </c>
      <c r="BU414" s="77">
        <v>0</v>
      </c>
      <c r="BV414" s="77">
        <v>0</v>
      </c>
      <c r="BW414" s="77">
        <v>0</v>
      </c>
      <c r="BX414" s="77">
        <v>0</v>
      </c>
      <c r="BY414" s="77">
        <v>0</v>
      </c>
      <c r="BZ414" s="77">
        <v>9592.82</v>
      </c>
      <c r="CA414" s="77">
        <v>674.33</v>
      </c>
      <c r="CB414" s="77">
        <v>118574.34999999999</v>
      </c>
      <c r="CC414" s="77">
        <v>386636.47000000003</v>
      </c>
    </row>
    <row r="415" spans="1:81" ht="12.75" customHeight="1" x14ac:dyDescent="0.2">
      <c r="A415" s="16"/>
      <c r="B415" s="5"/>
      <c r="C415" s="5" t="s">
        <v>509</v>
      </c>
      <c r="D415" s="77">
        <v>7816134.4800000004</v>
      </c>
      <c r="E415" s="77">
        <v>7757079.7400000002</v>
      </c>
      <c r="F415" s="77">
        <v>6175419.0899999999</v>
      </c>
      <c r="G415" s="77">
        <v>1581660.65</v>
      </c>
      <c r="H415" s="77">
        <v>31338.51</v>
      </c>
      <c r="I415" s="77">
        <v>27716.23</v>
      </c>
      <c r="J415" s="77">
        <v>7707838.8799999999</v>
      </c>
      <c r="K415" s="77">
        <v>7676500.3699999992</v>
      </c>
      <c r="L415" s="77">
        <v>6120298.0100000007</v>
      </c>
      <c r="M415" s="77">
        <v>1556202.3599999999</v>
      </c>
      <c r="N415" s="77">
        <v>31338.51</v>
      </c>
      <c r="O415" s="77">
        <v>6151636.5200000005</v>
      </c>
      <c r="P415" s="77">
        <v>0</v>
      </c>
      <c r="Q415" s="77">
        <v>0</v>
      </c>
      <c r="R415" s="77">
        <v>0</v>
      </c>
      <c r="S415" s="77">
        <v>0</v>
      </c>
      <c r="T415" s="77">
        <v>80579.37</v>
      </c>
      <c r="U415" s="77">
        <v>55121.08</v>
      </c>
      <c r="V415" s="77">
        <v>25458.29</v>
      </c>
      <c r="W415" s="77">
        <v>80579.37</v>
      </c>
      <c r="X415" s="77">
        <v>80579.37</v>
      </c>
      <c r="Y415" s="77">
        <v>55121.08</v>
      </c>
      <c r="Z415" s="77">
        <v>25458.29</v>
      </c>
      <c r="AA415" s="77">
        <v>27716.23</v>
      </c>
      <c r="AB415" s="77">
        <v>540228.45000000007</v>
      </c>
      <c r="AC415" s="77">
        <v>47079.979999999996</v>
      </c>
      <c r="AD415" s="77">
        <v>145080.89000000001</v>
      </c>
      <c r="AE415" s="77">
        <v>1542846.93</v>
      </c>
      <c r="AF415" s="77">
        <v>0</v>
      </c>
      <c r="AG415" s="77">
        <v>449.39</v>
      </c>
      <c r="AH415" s="77">
        <v>947131.07</v>
      </c>
      <c r="AI415" s="77">
        <v>189996.88999999998</v>
      </c>
      <c r="AJ415" s="77">
        <v>724770.07000000007</v>
      </c>
      <c r="AK415" s="77">
        <v>2870248.68</v>
      </c>
      <c r="AL415" s="77">
        <v>463541.01</v>
      </c>
      <c r="AM415" s="77">
        <v>31338.51</v>
      </c>
      <c r="AN415" s="77">
        <v>134576.97</v>
      </c>
      <c r="AO415" s="77">
        <v>0</v>
      </c>
      <c r="AP415" s="77">
        <v>669.18000000000006</v>
      </c>
      <c r="AQ415" s="152">
        <v>0</v>
      </c>
      <c r="AR415" s="77">
        <v>54501.7</v>
      </c>
      <c r="AS415" s="77">
        <v>0</v>
      </c>
      <c r="AT415" s="77">
        <v>0</v>
      </c>
      <c r="AU415" s="77">
        <v>0</v>
      </c>
      <c r="AV415" s="77">
        <v>0</v>
      </c>
      <c r="AW415" s="77">
        <v>0</v>
      </c>
      <c r="AX415" s="77">
        <v>0</v>
      </c>
      <c r="AY415" s="77">
        <v>2949.2799999999997</v>
      </c>
      <c r="AZ415" s="77">
        <v>0</v>
      </c>
      <c r="BA415" s="77">
        <v>0</v>
      </c>
      <c r="BB415" s="77">
        <v>0</v>
      </c>
      <c r="BC415" s="77">
        <v>0</v>
      </c>
      <c r="BD415" s="77">
        <v>12429.88</v>
      </c>
      <c r="BE415" s="77">
        <v>0</v>
      </c>
      <c r="BF415" s="77">
        <v>0</v>
      </c>
      <c r="BG415" s="77">
        <v>0</v>
      </c>
      <c r="BH415" s="77">
        <v>0</v>
      </c>
      <c r="BI415" s="77">
        <v>0</v>
      </c>
      <c r="BJ415" s="77">
        <v>0</v>
      </c>
      <c r="BK415" s="77">
        <v>0</v>
      </c>
      <c r="BL415" s="77">
        <v>0</v>
      </c>
      <c r="BM415" s="77">
        <v>0</v>
      </c>
      <c r="BN415" s="77">
        <v>0</v>
      </c>
      <c r="BO415" s="77">
        <v>0</v>
      </c>
      <c r="BP415" s="77">
        <v>52678.750000000007</v>
      </c>
      <c r="BQ415" s="77">
        <v>82.47</v>
      </c>
      <c r="BR415" s="77">
        <v>25375.82</v>
      </c>
      <c r="BS415" s="77">
        <v>2442.33</v>
      </c>
      <c r="BT415" s="77">
        <v>0</v>
      </c>
      <c r="BU415" s="77">
        <v>0</v>
      </c>
      <c r="BV415" s="77">
        <v>0</v>
      </c>
      <c r="BW415" s="77">
        <v>0</v>
      </c>
      <c r="BX415" s="77">
        <v>0</v>
      </c>
      <c r="BY415" s="77">
        <v>0</v>
      </c>
      <c r="BZ415" s="77">
        <v>80.19</v>
      </c>
      <c r="CA415" s="77">
        <v>0</v>
      </c>
      <c r="CB415" s="77">
        <v>1799.88</v>
      </c>
      <c r="CC415" s="77">
        <v>25836.160000000003</v>
      </c>
    </row>
    <row r="416" spans="1:81" ht="12.75" customHeight="1" x14ac:dyDescent="0.2">
      <c r="A416" s="16"/>
      <c r="B416" s="5" t="s">
        <v>510</v>
      </c>
      <c r="C416" s="5"/>
      <c r="D416" s="78">
        <v>0.16208537660408509</v>
      </c>
      <c r="E416" s="78">
        <v>0.16698988698817477</v>
      </c>
      <c r="F416" s="78">
        <v>0.16942421151549561</v>
      </c>
      <c r="G416" s="78">
        <v>0.15912808809153861</v>
      </c>
      <c r="H416" s="78">
        <v>2.2791296960383019E-2</v>
      </c>
      <c r="I416" s="78">
        <v>0.12705206984124043</v>
      </c>
      <c r="J416" s="78">
        <v>0.16423069343520846</v>
      </c>
      <c r="K416" s="78">
        <v>0.1690915168176563</v>
      </c>
      <c r="L416" s="78">
        <v>0.17080094201645596</v>
      </c>
      <c r="M416" s="78">
        <v>0.1634371896797244</v>
      </c>
      <c r="N416" s="78">
        <v>2.2791296960383019E-2</v>
      </c>
      <c r="O416" s="78">
        <v>0.16446030989011806</v>
      </c>
      <c r="P416" s="78">
        <v>0</v>
      </c>
      <c r="Q416" s="78">
        <v>0</v>
      </c>
      <c r="R416" s="78">
        <v>0</v>
      </c>
      <c r="S416" s="78">
        <v>0</v>
      </c>
      <c r="T416" s="78">
        <v>7.4287943400556722E-2</v>
      </c>
      <c r="U416" s="78">
        <v>8.823145410546715E-2</v>
      </c>
      <c r="V416" s="78">
        <v>5.5476409239253691E-2</v>
      </c>
      <c r="W416" s="78">
        <v>7.4287943400556722E-2</v>
      </c>
      <c r="X416" s="78">
        <v>7.4287943400556722E-2</v>
      </c>
      <c r="Y416" s="78">
        <v>8.823145410546715E-2</v>
      </c>
      <c r="Z416" s="78">
        <v>5.5476409239253691E-2</v>
      </c>
      <c r="AA416" s="78">
        <v>0.12705206984124043</v>
      </c>
      <c r="AB416" s="78">
        <v>0.12479695771720137</v>
      </c>
      <c r="AC416" s="78">
        <v>4.815479092104754E-2</v>
      </c>
      <c r="AD416" s="78">
        <v>0.17707268156384881</v>
      </c>
      <c r="AE416" s="78">
        <v>0.13370272195996663</v>
      </c>
      <c r="AF416" s="78">
        <v>0</v>
      </c>
      <c r="AG416" s="78">
        <v>3.7613386258089293E-3</v>
      </c>
      <c r="AH416" s="78">
        <v>0.20095754051036652</v>
      </c>
      <c r="AI416" s="78">
        <v>6.1927515951920614E-2</v>
      </c>
      <c r="AJ416" s="78">
        <v>0.4969444405464466</v>
      </c>
      <c r="AK416" s="78">
        <v>0.31377947675466811</v>
      </c>
      <c r="AL416" s="78">
        <v>0.24301509831984511</v>
      </c>
      <c r="AM416" s="78">
        <v>2.2791296960383019E-2</v>
      </c>
      <c r="AN416" s="78">
        <v>0.21046734510037357</v>
      </c>
      <c r="AO416" s="78">
        <v>0</v>
      </c>
      <c r="AP416" s="78">
        <v>1.601661758645298E-2</v>
      </c>
      <c r="AQ416" s="153">
        <v>0</v>
      </c>
      <c r="AR416" s="78">
        <v>0.34790814719075175</v>
      </c>
      <c r="AS416" s="78">
        <v>4.0806725334697759E-4</v>
      </c>
      <c r="AT416" s="78">
        <v>0</v>
      </c>
      <c r="AU416" s="78">
        <v>0</v>
      </c>
      <c r="AV416" s="78">
        <v>0</v>
      </c>
      <c r="AW416" s="78">
        <v>0</v>
      </c>
      <c r="AX416" s="78">
        <v>0</v>
      </c>
      <c r="AY416" s="78">
        <v>2.1076176237063132E-2</v>
      </c>
      <c r="AZ416" s="78">
        <v>1.123365086229069E-4</v>
      </c>
      <c r="BA416" s="78">
        <v>0</v>
      </c>
      <c r="BB416" s="78">
        <v>0</v>
      </c>
      <c r="BC416" s="78">
        <v>0</v>
      </c>
      <c r="BD416" s="78">
        <v>0.19936789121754653</v>
      </c>
      <c r="BE416" s="78">
        <v>0</v>
      </c>
      <c r="BF416" s="78">
        <v>0</v>
      </c>
      <c r="BG416" s="78">
        <v>0</v>
      </c>
      <c r="BH416" s="78">
        <v>0</v>
      </c>
      <c r="BI416" s="78">
        <v>0</v>
      </c>
      <c r="BJ416" s="78">
        <v>0</v>
      </c>
      <c r="BK416" s="78">
        <v>0</v>
      </c>
      <c r="BL416" s="78">
        <v>0</v>
      </c>
      <c r="BM416" s="78">
        <v>0</v>
      </c>
      <c r="BN416" s="78">
        <v>2.7650723355672419E-3</v>
      </c>
      <c r="BO416" s="78">
        <v>0</v>
      </c>
      <c r="BP416" s="78">
        <v>0.98203117622232161</v>
      </c>
      <c r="BQ416" s="78">
        <v>1.0929753217386739E-2</v>
      </c>
      <c r="BR416" s="78">
        <v>0.9186578832157466</v>
      </c>
      <c r="BS416" s="78">
        <v>2.4681179572984536E-2</v>
      </c>
      <c r="BT416" s="78">
        <v>0</v>
      </c>
      <c r="BU416" s="78">
        <v>0</v>
      </c>
      <c r="BV416" s="78">
        <v>0</v>
      </c>
      <c r="BW416" s="78">
        <v>0</v>
      </c>
      <c r="BX416" s="78">
        <v>0</v>
      </c>
      <c r="BY416" s="78">
        <v>0</v>
      </c>
      <c r="BZ416" s="78">
        <v>2.1608498991619318E-2</v>
      </c>
      <c r="CA416" s="78">
        <v>4.0226798898594738E-4</v>
      </c>
      <c r="CB416" s="78">
        <v>0.11955940040520042</v>
      </c>
      <c r="CC416" s="78">
        <v>0.36036940830869202</v>
      </c>
    </row>
    <row r="417" spans="1:81" ht="12.75" customHeight="1" x14ac:dyDescent="0.2">
      <c r="A417" s="4"/>
      <c r="B417" s="5" t="s">
        <v>511</v>
      </c>
      <c r="C417" s="5"/>
      <c r="D417" s="78">
        <v>6.9201319666859384E-2</v>
      </c>
      <c r="E417" s="78">
        <v>6.9326874592900628E-2</v>
      </c>
      <c r="F417" s="78">
        <v>7.1242033786444031E-2</v>
      </c>
      <c r="G417" s="78">
        <v>6.2741553378807643E-2</v>
      </c>
      <c r="H417" s="78">
        <v>6.106597024507792E-2</v>
      </c>
      <c r="I417" s="78">
        <v>5.1024532294343353E-2</v>
      </c>
      <c r="J417" s="78">
        <v>6.9252127735173211E-2</v>
      </c>
      <c r="K417" s="78">
        <v>6.9290047598404375E-2</v>
      </c>
      <c r="L417" s="78">
        <v>7.122458939070507E-2</v>
      </c>
      <c r="M417" s="78">
        <v>6.2602785858525675E-2</v>
      </c>
      <c r="N417" s="78">
        <v>6.106597024507792E-2</v>
      </c>
      <c r="O417" s="78">
        <v>7.1164279970427582E-2</v>
      </c>
      <c r="P417" s="78">
        <v>0</v>
      </c>
      <c r="Q417" s="78">
        <v>0</v>
      </c>
      <c r="R417" s="78">
        <v>0</v>
      </c>
      <c r="S417" s="78">
        <v>0</v>
      </c>
      <c r="T417" s="78">
        <v>7.3024325165634354E-2</v>
      </c>
      <c r="U417" s="78">
        <v>7.3233583317312695E-2</v>
      </c>
      <c r="V417" s="78">
        <v>7.2575321838009951E-2</v>
      </c>
      <c r="W417" s="78">
        <v>7.3024325165634354E-2</v>
      </c>
      <c r="X417" s="78">
        <v>7.3024325165634354E-2</v>
      </c>
      <c r="Y417" s="78">
        <v>7.3233583317312695E-2</v>
      </c>
      <c r="Z417" s="78">
        <v>7.2575321838009951E-2</v>
      </c>
      <c r="AA417" s="78">
        <v>5.1024532294343353E-2</v>
      </c>
      <c r="AB417" s="78">
        <v>5.0138024373319698E-2</v>
      </c>
      <c r="AC417" s="78">
        <v>4.5888397809613672E-2</v>
      </c>
      <c r="AD417" s="78">
        <v>4.5254346081206043E-2</v>
      </c>
      <c r="AE417" s="78">
        <v>6.1821011578818627E-2</v>
      </c>
      <c r="AF417" s="78">
        <v>0</v>
      </c>
      <c r="AG417" s="78">
        <v>9.0647817525554009E-3</v>
      </c>
      <c r="AH417" s="78">
        <v>6.3172800815755742E-2</v>
      </c>
      <c r="AI417" s="78">
        <v>6.2621329163290995E-2</v>
      </c>
      <c r="AJ417" s="78">
        <v>9.0139472466303383E-2</v>
      </c>
      <c r="AK417" s="78">
        <v>8.6347098474866824E-2</v>
      </c>
      <c r="AL417" s="78">
        <v>7.0125345537031106E-2</v>
      </c>
      <c r="AM417" s="78">
        <v>6.106597024507792E-2</v>
      </c>
      <c r="AN417" s="78">
        <v>4.2828472557703473E-2</v>
      </c>
      <c r="AO417" s="78">
        <v>0</v>
      </c>
      <c r="AP417" s="78">
        <v>2.3751306591610486E-2</v>
      </c>
      <c r="AQ417" s="153">
        <v>0</v>
      </c>
      <c r="AR417" s="78">
        <v>3.7136623173928247E-2</v>
      </c>
      <c r="AS417" s="78">
        <v>0</v>
      </c>
      <c r="AT417" s="78">
        <v>0</v>
      </c>
      <c r="AU417" s="78">
        <v>0</v>
      </c>
      <c r="AV417" s="78">
        <v>0</v>
      </c>
      <c r="AW417" s="78">
        <v>0</v>
      </c>
      <c r="AX417" s="78">
        <v>0</v>
      </c>
      <c r="AY417" s="78">
        <v>6.8070350687124442E-2</v>
      </c>
      <c r="AZ417" s="78">
        <v>0</v>
      </c>
      <c r="BA417" s="78">
        <v>0</v>
      </c>
      <c r="BB417" s="78">
        <v>0</v>
      </c>
      <c r="BC417" s="78">
        <v>0</v>
      </c>
      <c r="BD417" s="78">
        <v>7.1585866866855613E-2</v>
      </c>
      <c r="BE417" s="78">
        <v>0</v>
      </c>
      <c r="BF417" s="78">
        <v>0</v>
      </c>
      <c r="BG417" s="78">
        <v>0</v>
      </c>
      <c r="BH417" s="78">
        <v>0</v>
      </c>
      <c r="BI417" s="78">
        <v>0</v>
      </c>
      <c r="BJ417" s="78">
        <v>0</v>
      </c>
      <c r="BK417" s="78">
        <v>0</v>
      </c>
      <c r="BL417" s="78">
        <v>0</v>
      </c>
      <c r="BM417" s="78">
        <v>0</v>
      </c>
      <c r="BN417" s="78">
        <v>0</v>
      </c>
      <c r="BO417" s="78">
        <v>0</v>
      </c>
      <c r="BP417" s="78">
        <v>7.3705313344560097E-2</v>
      </c>
      <c r="BQ417" s="78">
        <v>2.0030700625185197E-2</v>
      </c>
      <c r="BR417" s="78">
        <v>7.3199366043301295E-2</v>
      </c>
      <c r="BS417" s="78">
        <v>7.4114748845034314E-2</v>
      </c>
      <c r="BT417" s="78">
        <v>0</v>
      </c>
      <c r="BU417" s="78">
        <v>0</v>
      </c>
      <c r="BV417" s="78">
        <v>0</v>
      </c>
      <c r="BW417" s="78">
        <v>0</v>
      </c>
      <c r="BX417" s="78">
        <v>0</v>
      </c>
      <c r="BY417" s="78">
        <v>0</v>
      </c>
      <c r="BZ417" s="78">
        <v>8.2900772355244123E-3</v>
      </c>
      <c r="CA417" s="78">
        <v>0</v>
      </c>
      <c r="CB417" s="78">
        <v>1.4952369788782869E-2</v>
      </c>
      <c r="CC417" s="78">
        <v>6.2637271229366173E-2</v>
      </c>
    </row>
    <row r="418" spans="1:81" ht="12.75" customHeight="1" x14ac:dyDescent="0.2">
      <c r="A418" s="4"/>
      <c r="B418" s="5" t="s">
        <v>512</v>
      </c>
      <c r="C418" s="5"/>
      <c r="D418" s="78">
        <v>0.47199465150451181</v>
      </c>
      <c r="E418" s="78">
        <v>0.47169108384078556</v>
      </c>
      <c r="F418" s="78">
        <v>0.46983348461294477</v>
      </c>
      <c r="G418" s="78">
        <v>0.47894387459155663</v>
      </c>
      <c r="H418" s="78">
        <v>0.46056433442432332</v>
      </c>
      <c r="I418" s="78">
        <v>0.56987981410170141</v>
      </c>
      <c r="J418" s="78">
        <v>0.4723995229646003</v>
      </c>
      <c r="K418" s="78">
        <v>0.47244783888416592</v>
      </c>
      <c r="L418" s="78">
        <v>0.47046558276988215</v>
      </c>
      <c r="M418" s="78">
        <v>0.48024373899548645</v>
      </c>
      <c r="N418" s="78">
        <v>0.46056433442432332</v>
      </c>
      <c r="O418" s="78">
        <v>0.47041514247333976</v>
      </c>
      <c r="P418" s="78">
        <v>0</v>
      </c>
      <c r="Q418" s="78">
        <v>0</v>
      </c>
      <c r="R418" s="78">
        <v>0</v>
      </c>
      <c r="S418" s="78">
        <v>0</v>
      </c>
      <c r="T418" s="78">
        <v>0.39959781269076688</v>
      </c>
      <c r="U418" s="78">
        <v>0.39964928118244419</v>
      </c>
      <c r="V418" s="78">
        <v>0.39948637555782418</v>
      </c>
      <c r="W418" s="78">
        <v>0.39959781269076688</v>
      </c>
      <c r="X418" s="78">
        <v>0.39959781269076688</v>
      </c>
      <c r="Y418" s="78">
        <v>0.39964928118244419</v>
      </c>
      <c r="Z418" s="78">
        <v>0.39948637555782418</v>
      </c>
      <c r="AA418" s="78">
        <v>0.56987981410170141</v>
      </c>
      <c r="AB418" s="78">
        <v>0.55047889462319122</v>
      </c>
      <c r="AC418" s="78">
        <v>0.68980127009399761</v>
      </c>
      <c r="AD418" s="78">
        <v>0.62968127642448291</v>
      </c>
      <c r="AE418" s="78">
        <v>0.61082800352721967</v>
      </c>
      <c r="AF418" s="78">
        <v>0</v>
      </c>
      <c r="AG418" s="78">
        <v>2.3211686953425756</v>
      </c>
      <c r="AH418" s="78">
        <v>0.47121354597732695</v>
      </c>
      <c r="AI418" s="78">
        <v>0.52002824888344235</v>
      </c>
      <c r="AJ418" s="78">
        <v>0.52525785177635698</v>
      </c>
      <c r="AK418" s="78">
        <v>0.34671244235185922</v>
      </c>
      <c r="AL418" s="78">
        <v>0.45013842464553466</v>
      </c>
      <c r="AM418" s="78">
        <v>0.46056433442432332</v>
      </c>
      <c r="AN418" s="78">
        <v>0.6491071986536775</v>
      </c>
      <c r="AO418" s="78">
        <v>0</v>
      </c>
      <c r="AP418" s="78">
        <v>0.90468932125885415</v>
      </c>
      <c r="AQ418" s="153">
        <v>0</v>
      </c>
      <c r="AR418" s="78">
        <v>0.69913103627960238</v>
      </c>
      <c r="AS418" s="78">
        <v>0</v>
      </c>
      <c r="AT418" s="78">
        <v>0</v>
      </c>
      <c r="AU418" s="78">
        <v>0</v>
      </c>
      <c r="AV418" s="78">
        <v>0</v>
      </c>
      <c r="AW418" s="78">
        <v>0</v>
      </c>
      <c r="AX418" s="78">
        <v>0</v>
      </c>
      <c r="AY418" s="78">
        <v>0.44593256659252434</v>
      </c>
      <c r="AZ418" s="78">
        <v>0</v>
      </c>
      <c r="BA418" s="78">
        <v>0</v>
      </c>
      <c r="BB418" s="78">
        <v>0</v>
      </c>
      <c r="BC418" s="78">
        <v>0</v>
      </c>
      <c r="BD418" s="78">
        <v>0.40792670564800304</v>
      </c>
      <c r="BE418" s="78">
        <v>0</v>
      </c>
      <c r="BF418" s="78">
        <v>0</v>
      </c>
      <c r="BG418" s="78">
        <v>0</v>
      </c>
      <c r="BH418" s="78">
        <v>0</v>
      </c>
      <c r="BI418" s="78">
        <v>0</v>
      </c>
      <c r="BJ418" s="78">
        <v>0</v>
      </c>
      <c r="BK418" s="78">
        <v>0</v>
      </c>
      <c r="BL418" s="78">
        <v>0</v>
      </c>
      <c r="BM418" s="78">
        <v>0</v>
      </c>
      <c r="BN418" s="78">
        <v>0</v>
      </c>
      <c r="BO418" s="78">
        <v>0</v>
      </c>
      <c r="BP418" s="78">
        <v>0.39993849512374535</v>
      </c>
      <c r="BQ418" s="78">
        <v>1.1884321571480538</v>
      </c>
      <c r="BR418" s="78">
        <v>0.39692234576064928</v>
      </c>
      <c r="BS418" s="78">
        <v>0.370232523860412</v>
      </c>
      <c r="BT418" s="78">
        <v>0</v>
      </c>
      <c r="BU418" s="78">
        <v>0</v>
      </c>
      <c r="BV418" s="78">
        <v>0</v>
      </c>
      <c r="BW418" s="78">
        <v>0</v>
      </c>
      <c r="BX418" s="78">
        <v>0</v>
      </c>
      <c r="BY418" s="78">
        <v>0</v>
      </c>
      <c r="BZ418" s="78">
        <v>6.5641601197156758</v>
      </c>
      <c r="CA418" s="78">
        <v>0</v>
      </c>
      <c r="CB418" s="78">
        <v>1.4452963530902061</v>
      </c>
      <c r="CC418" s="78">
        <v>0.48976705516609276</v>
      </c>
    </row>
    <row r="419" spans="1:81" ht="12.75" customHeight="1" x14ac:dyDescent="0.2">
      <c r="A419" s="4"/>
      <c r="B419" s="5" t="s">
        <v>513</v>
      </c>
      <c r="C419" s="5"/>
      <c r="D419" s="78">
        <v>0.4885231991364386</v>
      </c>
      <c r="E419" s="78">
        <v>0.48889436819912657</v>
      </c>
      <c r="F419" s="78">
        <v>0.4830390936359315</v>
      </c>
      <c r="G419" s="78">
        <v>0.51299863565845527</v>
      </c>
      <c r="H419" s="78">
        <v>0.41642752943581102</v>
      </c>
      <c r="I419" s="78">
        <v>0.47647477414439493</v>
      </c>
      <c r="J419" s="78">
        <v>0.48953898964528453</v>
      </c>
      <c r="K419" s="78">
        <v>0.48986542147335643</v>
      </c>
      <c r="L419" s="78">
        <v>0.48390055210270927</v>
      </c>
      <c r="M419" s="78">
        <v>0.51459712374034283</v>
      </c>
      <c r="N419" s="78">
        <v>0.41642752943581102</v>
      </c>
      <c r="O419" s="78">
        <v>0.48352869765136286</v>
      </c>
      <c r="P419" s="78">
        <v>0</v>
      </c>
      <c r="Q419" s="78">
        <v>0</v>
      </c>
      <c r="R419" s="78">
        <v>0</v>
      </c>
      <c r="S419" s="78">
        <v>0</v>
      </c>
      <c r="T419" s="78">
        <v>0.39770299271903981</v>
      </c>
      <c r="U419" s="78">
        <v>0.38981519346815163</v>
      </c>
      <c r="V419" s="78">
        <v>0.41603519397971178</v>
      </c>
      <c r="W419" s="78">
        <v>0.39770299271903981</v>
      </c>
      <c r="X419" s="78">
        <v>0.39770299271903981</v>
      </c>
      <c r="Y419" s="78">
        <v>0.38981519346815163</v>
      </c>
      <c r="Z419" s="78">
        <v>0.41603519397971178</v>
      </c>
      <c r="AA419" s="78">
        <v>0.47647477414439493</v>
      </c>
      <c r="AB419" s="78">
        <v>0.55816516701647012</v>
      </c>
      <c r="AC419" s="78">
        <v>0.70820310230268679</v>
      </c>
      <c r="AD419" s="78">
        <v>0.61072166769027514</v>
      </c>
      <c r="AE419" s="78">
        <v>0.62552471556104094</v>
      </c>
      <c r="AF419" s="78">
        <v>0</v>
      </c>
      <c r="AG419" s="78">
        <v>1.624618484606039</v>
      </c>
      <c r="AH419" s="78">
        <v>0.53166241358491384</v>
      </c>
      <c r="AI419" s="78">
        <v>0.48220724193196807</v>
      </c>
      <c r="AJ419" s="78">
        <v>0.43408744845163966</v>
      </c>
      <c r="AK419" s="78">
        <v>0.37572811598991929</v>
      </c>
      <c r="AL419" s="78">
        <v>0.45372848752189282</v>
      </c>
      <c r="AM419" s="78">
        <v>0.41642752943581102</v>
      </c>
      <c r="AN419" s="78">
        <v>0.80876124983028885</v>
      </c>
      <c r="AO419" s="78">
        <v>0</v>
      </c>
      <c r="AP419" s="78">
        <v>1.3801274218886368</v>
      </c>
      <c r="AQ419" s="153">
        <v>0</v>
      </c>
      <c r="AR419" s="78">
        <v>0.69991460455736898</v>
      </c>
      <c r="AS419" s="78">
        <v>0</v>
      </c>
      <c r="AT419" s="78">
        <v>0</v>
      </c>
      <c r="AU419" s="78">
        <v>0</v>
      </c>
      <c r="AV419" s="78">
        <v>0</v>
      </c>
      <c r="AW419" s="78">
        <v>0</v>
      </c>
      <c r="AX419" s="78">
        <v>0</v>
      </c>
      <c r="AY419" s="78">
        <v>0.48290268104504463</v>
      </c>
      <c r="AZ419" s="78">
        <v>0</v>
      </c>
      <c r="BA419" s="78">
        <v>0</v>
      </c>
      <c r="BB419" s="78">
        <v>0</v>
      </c>
      <c r="BC419" s="78">
        <v>0</v>
      </c>
      <c r="BD419" s="78">
        <v>0.66125882004638237</v>
      </c>
      <c r="BE419" s="78">
        <v>0</v>
      </c>
      <c r="BF419" s="78">
        <v>0</v>
      </c>
      <c r="BG419" s="78">
        <v>0</v>
      </c>
      <c r="BH419" s="78">
        <v>0</v>
      </c>
      <c r="BI419" s="78">
        <v>0</v>
      </c>
      <c r="BJ419" s="78">
        <v>0</v>
      </c>
      <c r="BK419" s="78">
        <v>0</v>
      </c>
      <c r="BL419" s="78">
        <v>0</v>
      </c>
      <c r="BM419" s="78">
        <v>0</v>
      </c>
      <c r="BN419" s="78">
        <v>0</v>
      </c>
      <c r="BO419" s="78">
        <v>0</v>
      </c>
      <c r="BP419" s="78">
        <v>0.39265715303880966</v>
      </c>
      <c r="BQ419" s="78">
        <v>0.6991633321207712</v>
      </c>
      <c r="BR419" s="78">
        <v>0.41455586332384692</v>
      </c>
      <c r="BS419" s="78">
        <v>0.32230345262790427</v>
      </c>
      <c r="BT419" s="78">
        <v>0</v>
      </c>
      <c r="BU419" s="78">
        <v>0</v>
      </c>
      <c r="BV419" s="78">
        <v>0</v>
      </c>
      <c r="BW419" s="78">
        <v>0</v>
      </c>
      <c r="BX419" s="78">
        <v>0</v>
      </c>
      <c r="BY419" s="78">
        <v>0</v>
      </c>
      <c r="BZ419" s="78">
        <v>9.452884191985909</v>
      </c>
      <c r="CA419" s="78">
        <v>0</v>
      </c>
      <c r="CB419" s="78">
        <v>0.99185963697841439</v>
      </c>
      <c r="CC419" s="78">
        <v>0.4180083728762875</v>
      </c>
    </row>
    <row r="420" spans="1:81" ht="12.75" customHeight="1" x14ac:dyDescent="0.2">
      <c r="A420" s="16"/>
      <c r="B420" s="5"/>
      <c r="C420" s="5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154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  <c r="BZ420" s="79"/>
      <c r="CA420" s="79"/>
      <c r="CB420" s="79"/>
      <c r="CC420" s="79"/>
    </row>
    <row r="421" spans="1:81" ht="12.75" customHeight="1" x14ac:dyDescent="0.2">
      <c r="A421" s="16"/>
      <c r="B421" s="5" t="s">
        <v>514</v>
      </c>
      <c r="C421" s="5"/>
      <c r="D421" s="77">
        <v>20129529.759999994</v>
      </c>
      <c r="E421" s="77">
        <v>9568810.1099999994</v>
      </c>
      <c r="F421" s="77">
        <v>9018582.3399999999</v>
      </c>
      <c r="G421" s="77">
        <v>550227.77</v>
      </c>
      <c r="H421" s="77">
        <v>10193074.070000002</v>
      </c>
      <c r="I421" s="77">
        <v>367645.58000000007</v>
      </c>
      <c r="J421" s="77">
        <v>19523617.609999999</v>
      </c>
      <c r="K421" s="77">
        <v>9330543.540000001</v>
      </c>
      <c r="L421" s="77">
        <v>9017287.2400000002</v>
      </c>
      <c r="M421" s="77">
        <v>313256.3</v>
      </c>
      <c r="N421" s="77">
        <v>10193074.070000002</v>
      </c>
      <c r="O421" s="77">
        <v>19210361.309999999</v>
      </c>
      <c r="P421" s="77">
        <v>0</v>
      </c>
      <c r="Q421" s="77">
        <v>0</v>
      </c>
      <c r="R421" s="77">
        <v>0</v>
      </c>
      <c r="S421" s="77">
        <v>0</v>
      </c>
      <c r="T421" s="77">
        <v>238266.57</v>
      </c>
      <c r="U421" s="77">
        <v>1295.1000000000001</v>
      </c>
      <c r="V421" s="77">
        <v>236971.47</v>
      </c>
      <c r="W421" s="77">
        <v>238266.57</v>
      </c>
      <c r="X421" s="77">
        <v>238266.57</v>
      </c>
      <c r="Y421" s="77">
        <v>1295.1000000000001</v>
      </c>
      <c r="Z421" s="77">
        <v>236971.47</v>
      </c>
      <c r="AA421" s="77">
        <v>367645.58000000007</v>
      </c>
      <c r="AB421" s="77">
        <v>757</v>
      </c>
      <c r="AC421" s="77">
        <v>240.81</v>
      </c>
      <c r="AD421" s="77">
        <v>0</v>
      </c>
      <c r="AE421" s="77">
        <v>644378.36</v>
      </c>
      <c r="AF421" s="77">
        <v>0</v>
      </c>
      <c r="AG421" s="77">
        <v>0</v>
      </c>
      <c r="AH421" s="77">
        <v>1.51</v>
      </c>
      <c r="AI421" s="77">
        <v>0</v>
      </c>
      <c r="AJ421" s="77">
        <v>1193415.9099999999</v>
      </c>
      <c r="AK421" s="77">
        <v>311.54000000000002</v>
      </c>
      <c r="AL421" s="77">
        <v>0</v>
      </c>
      <c r="AM421" s="77">
        <v>10193074.070000002</v>
      </c>
      <c r="AN421" s="77">
        <v>693.89</v>
      </c>
      <c r="AO421" s="77">
        <v>48076.959999999999</v>
      </c>
      <c r="AP421" s="77">
        <v>1551280.3899999997</v>
      </c>
      <c r="AQ421" s="152">
        <v>1458903.73</v>
      </c>
      <c r="AR421" s="77">
        <v>0</v>
      </c>
      <c r="AS421" s="77">
        <v>0</v>
      </c>
      <c r="AT421" s="77">
        <v>0</v>
      </c>
      <c r="AU421" s="77">
        <v>0</v>
      </c>
      <c r="AV421" s="77">
        <v>1415.9900000000002</v>
      </c>
      <c r="AW421" s="77">
        <v>313254.78999999998</v>
      </c>
      <c r="AX421" s="77">
        <v>2048292.28</v>
      </c>
      <c r="AY421" s="77">
        <v>1500248.5099999998</v>
      </c>
      <c r="AZ421" s="77">
        <v>0</v>
      </c>
      <c r="BA421" s="77">
        <v>0</v>
      </c>
      <c r="BB421" s="77">
        <v>0</v>
      </c>
      <c r="BC421" s="77">
        <v>0</v>
      </c>
      <c r="BD421" s="77">
        <v>0</v>
      </c>
      <c r="BE421" s="77">
        <v>569271.87000000011</v>
      </c>
      <c r="BF421" s="77">
        <v>0</v>
      </c>
      <c r="BG421" s="77">
        <v>0</v>
      </c>
      <c r="BH421" s="77">
        <v>0</v>
      </c>
      <c r="BI421" s="77">
        <v>0</v>
      </c>
      <c r="BJ421" s="77">
        <v>0</v>
      </c>
      <c r="BK421" s="77">
        <v>0</v>
      </c>
      <c r="BL421" s="77">
        <v>0</v>
      </c>
      <c r="BM421" s="77">
        <v>0</v>
      </c>
      <c r="BN421" s="77">
        <v>0</v>
      </c>
      <c r="BO421" s="77">
        <v>0</v>
      </c>
      <c r="BP421" s="77">
        <v>0</v>
      </c>
      <c r="BQ421" s="77">
        <v>236971.47</v>
      </c>
      <c r="BR421" s="77">
        <v>0</v>
      </c>
      <c r="BS421" s="77">
        <v>1295.1000000000001</v>
      </c>
      <c r="BT421" s="77">
        <v>0</v>
      </c>
      <c r="BU421" s="77">
        <v>0</v>
      </c>
      <c r="BV421" s="77">
        <v>0</v>
      </c>
      <c r="BW421" s="77">
        <v>0</v>
      </c>
      <c r="BX421" s="77">
        <v>0</v>
      </c>
      <c r="BY421" s="77">
        <v>0</v>
      </c>
      <c r="BZ421" s="77">
        <v>140719.4</v>
      </c>
      <c r="CA421" s="77">
        <v>106599.92000000001</v>
      </c>
      <c r="CB421" s="77">
        <v>37266.83</v>
      </c>
      <c r="CC421" s="77">
        <v>83059.430000000008</v>
      </c>
    </row>
    <row r="422" spans="1:81" ht="12.75" customHeight="1" x14ac:dyDescent="0.2">
      <c r="A422" s="16"/>
      <c r="B422" s="5"/>
      <c r="C422" s="5" t="s">
        <v>515</v>
      </c>
      <c r="D422" s="77">
        <v>17261076.399999999</v>
      </c>
      <c r="E422" s="77">
        <v>8512357.3599999994</v>
      </c>
      <c r="F422" s="77">
        <v>8039447.2999999998</v>
      </c>
      <c r="G422" s="77">
        <v>472910.06</v>
      </c>
      <c r="H422" s="77">
        <v>8440851.75</v>
      </c>
      <c r="I422" s="77">
        <v>307867.29000000004</v>
      </c>
      <c r="J422" s="77">
        <v>16750554.33</v>
      </c>
      <c r="K422" s="77">
        <v>8309702.5800000001</v>
      </c>
      <c r="L422" s="77">
        <v>8038657.6399999997</v>
      </c>
      <c r="M422" s="77">
        <v>271044.94</v>
      </c>
      <c r="N422" s="77">
        <v>8440851.75</v>
      </c>
      <c r="O422" s="77">
        <v>16479509.390000001</v>
      </c>
      <c r="P422" s="77">
        <v>0</v>
      </c>
      <c r="Q422" s="77">
        <v>0</v>
      </c>
      <c r="R422" s="77">
        <v>0</v>
      </c>
      <c r="S422" s="77">
        <v>0</v>
      </c>
      <c r="T422" s="77">
        <v>202654.78</v>
      </c>
      <c r="U422" s="77">
        <v>789.66</v>
      </c>
      <c r="V422" s="77">
        <v>201865.12</v>
      </c>
      <c r="W422" s="77">
        <v>202654.78</v>
      </c>
      <c r="X422" s="77">
        <v>202654.78</v>
      </c>
      <c r="Y422" s="77">
        <v>789.66</v>
      </c>
      <c r="Z422" s="77">
        <v>201865.12</v>
      </c>
      <c r="AA422" s="77">
        <v>307867.29000000004</v>
      </c>
      <c r="AB422" s="77">
        <v>0</v>
      </c>
      <c r="AC422" s="77">
        <v>190.18</v>
      </c>
      <c r="AD422" s="77">
        <v>0</v>
      </c>
      <c r="AE422" s="77">
        <v>576446.86</v>
      </c>
      <c r="AF422" s="77">
        <v>0</v>
      </c>
      <c r="AG422" s="77">
        <v>0</v>
      </c>
      <c r="AH422" s="77">
        <v>0</v>
      </c>
      <c r="AI422" s="77">
        <v>0</v>
      </c>
      <c r="AJ422" s="77">
        <v>1073592.21</v>
      </c>
      <c r="AK422" s="77">
        <v>159.4</v>
      </c>
      <c r="AL422" s="77">
        <v>0</v>
      </c>
      <c r="AM422" s="77">
        <v>8440851.75</v>
      </c>
      <c r="AN422" s="77">
        <v>579.86</v>
      </c>
      <c r="AO422" s="77">
        <v>36009.99</v>
      </c>
      <c r="AP422" s="77">
        <v>1385696.53</v>
      </c>
      <c r="AQ422" s="152">
        <v>1247209.05</v>
      </c>
      <c r="AR422" s="77">
        <v>0</v>
      </c>
      <c r="AS422" s="77">
        <v>0</v>
      </c>
      <c r="AT422" s="77">
        <v>0</v>
      </c>
      <c r="AU422" s="77">
        <v>0</v>
      </c>
      <c r="AV422" s="77">
        <v>987.14</v>
      </c>
      <c r="AW422" s="77">
        <v>271044.94</v>
      </c>
      <c r="AX422" s="77">
        <v>1789457.86</v>
      </c>
      <c r="AY422" s="77">
        <v>1390440.68</v>
      </c>
      <c r="AZ422" s="77">
        <v>0</v>
      </c>
      <c r="BA422" s="77">
        <v>0</v>
      </c>
      <c r="BB422" s="77">
        <v>0</v>
      </c>
      <c r="BC422" s="77">
        <v>0</v>
      </c>
      <c r="BD422" s="77">
        <v>0</v>
      </c>
      <c r="BE422" s="77">
        <v>537887.88</v>
      </c>
      <c r="BF422" s="77">
        <v>0</v>
      </c>
      <c r="BG422" s="77">
        <v>0</v>
      </c>
      <c r="BH422" s="77">
        <v>0</v>
      </c>
      <c r="BI422" s="77">
        <v>0</v>
      </c>
      <c r="BJ422" s="77">
        <v>0</v>
      </c>
      <c r="BK422" s="77">
        <v>0</v>
      </c>
      <c r="BL422" s="77">
        <v>0</v>
      </c>
      <c r="BM422" s="77">
        <v>0</v>
      </c>
      <c r="BN422" s="77">
        <v>0</v>
      </c>
      <c r="BO422" s="77">
        <v>0</v>
      </c>
      <c r="BP422" s="77">
        <v>0</v>
      </c>
      <c r="BQ422" s="77">
        <v>201865.12</v>
      </c>
      <c r="BR422" s="77">
        <v>0</v>
      </c>
      <c r="BS422" s="77">
        <v>789.66</v>
      </c>
      <c r="BT422" s="77">
        <v>0</v>
      </c>
      <c r="BU422" s="77">
        <v>0</v>
      </c>
      <c r="BV422" s="77">
        <v>0</v>
      </c>
      <c r="BW422" s="77">
        <v>0</v>
      </c>
      <c r="BX422" s="77">
        <v>0</v>
      </c>
      <c r="BY422" s="77">
        <v>0</v>
      </c>
      <c r="BZ422" s="77">
        <v>118403.81</v>
      </c>
      <c r="CA422" s="77">
        <v>86230.8</v>
      </c>
      <c r="CB422" s="77">
        <v>31790.58</v>
      </c>
      <c r="CC422" s="77">
        <v>71442.100000000006</v>
      </c>
    </row>
    <row r="423" spans="1:81" ht="12.75" customHeight="1" x14ac:dyDescent="0.2">
      <c r="A423" s="16"/>
      <c r="B423" s="5"/>
      <c r="C423" s="5" t="s">
        <v>516</v>
      </c>
      <c r="D423" s="77">
        <v>2868453.3600000003</v>
      </c>
      <c r="E423" s="77">
        <v>1056452.75</v>
      </c>
      <c r="F423" s="77">
        <v>979135.04</v>
      </c>
      <c r="G423" s="77">
        <v>77317.709999999992</v>
      </c>
      <c r="H423" s="77">
        <v>1752222.3199999998</v>
      </c>
      <c r="I423" s="77">
        <v>59778.29</v>
      </c>
      <c r="J423" s="77">
        <v>2773063.2800000003</v>
      </c>
      <c r="K423" s="77">
        <v>1020840.96</v>
      </c>
      <c r="L423" s="77">
        <v>978629.6</v>
      </c>
      <c r="M423" s="77">
        <v>42211.360000000008</v>
      </c>
      <c r="N423" s="77">
        <v>1752222.3199999998</v>
      </c>
      <c r="O423" s="77">
        <v>2730851.9200000004</v>
      </c>
      <c r="P423" s="77">
        <v>0</v>
      </c>
      <c r="Q423" s="77">
        <v>0</v>
      </c>
      <c r="R423" s="77">
        <v>0</v>
      </c>
      <c r="S423" s="77">
        <v>0</v>
      </c>
      <c r="T423" s="77">
        <v>35611.79</v>
      </c>
      <c r="U423" s="77">
        <v>505.44</v>
      </c>
      <c r="V423" s="77">
        <v>35106.35</v>
      </c>
      <c r="W423" s="77">
        <v>35611.79</v>
      </c>
      <c r="X423" s="77">
        <v>35611.79</v>
      </c>
      <c r="Y423" s="77">
        <v>505.44</v>
      </c>
      <c r="Z423" s="77">
        <v>35106.35</v>
      </c>
      <c r="AA423" s="77">
        <v>59778.29</v>
      </c>
      <c r="AB423" s="77">
        <v>757</v>
      </c>
      <c r="AC423" s="77">
        <v>50.63</v>
      </c>
      <c r="AD423" s="77">
        <v>0</v>
      </c>
      <c r="AE423" s="77">
        <v>67931.5</v>
      </c>
      <c r="AF423" s="77">
        <v>0</v>
      </c>
      <c r="AG423" s="77">
        <v>0</v>
      </c>
      <c r="AH423" s="77">
        <v>1.51</v>
      </c>
      <c r="AI423" s="77">
        <v>0</v>
      </c>
      <c r="AJ423" s="77">
        <v>119823.7</v>
      </c>
      <c r="AK423" s="77">
        <v>152.13999999999999</v>
      </c>
      <c r="AL423" s="77">
        <v>0</v>
      </c>
      <c r="AM423" s="77">
        <v>1752222.3199999998</v>
      </c>
      <c r="AN423" s="77">
        <v>114.03</v>
      </c>
      <c r="AO423" s="77">
        <v>12066.970000000001</v>
      </c>
      <c r="AP423" s="77">
        <v>165583.85999999999</v>
      </c>
      <c r="AQ423" s="152">
        <v>211694.68</v>
      </c>
      <c r="AR423" s="77">
        <v>0</v>
      </c>
      <c r="AS423" s="77">
        <v>0</v>
      </c>
      <c r="AT423" s="77">
        <v>0</v>
      </c>
      <c r="AU423" s="77">
        <v>0</v>
      </c>
      <c r="AV423" s="77">
        <v>428.85</v>
      </c>
      <c r="AW423" s="77">
        <v>42209.850000000006</v>
      </c>
      <c r="AX423" s="77">
        <v>258834.41999999998</v>
      </c>
      <c r="AY423" s="77">
        <v>109807.83</v>
      </c>
      <c r="AZ423" s="77">
        <v>0</v>
      </c>
      <c r="BA423" s="77">
        <v>0</v>
      </c>
      <c r="BB423" s="77">
        <v>0</v>
      </c>
      <c r="BC423" s="77">
        <v>0</v>
      </c>
      <c r="BD423" s="77">
        <v>0</v>
      </c>
      <c r="BE423" s="77">
        <v>31383.99</v>
      </c>
      <c r="BF423" s="77">
        <v>0</v>
      </c>
      <c r="BG423" s="77">
        <v>0</v>
      </c>
      <c r="BH423" s="77">
        <v>0</v>
      </c>
      <c r="BI423" s="77">
        <v>0</v>
      </c>
      <c r="BJ423" s="77">
        <v>0</v>
      </c>
      <c r="BK423" s="77">
        <v>0</v>
      </c>
      <c r="BL423" s="77">
        <v>0</v>
      </c>
      <c r="BM423" s="77">
        <v>0</v>
      </c>
      <c r="BN423" s="77">
        <v>0</v>
      </c>
      <c r="BO423" s="77">
        <v>0</v>
      </c>
      <c r="BP423" s="77">
        <v>0</v>
      </c>
      <c r="BQ423" s="77">
        <v>35106.35</v>
      </c>
      <c r="BR423" s="77">
        <v>0</v>
      </c>
      <c r="BS423" s="77">
        <v>505.44</v>
      </c>
      <c r="BT423" s="77">
        <v>0</v>
      </c>
      <c r="BU423" s="77">
        <v>0</v>
      </c>
      <c r="BV423" s="77">
        <v>0</v>
      </c>
      <c r="BW423" s="77">
        <v>0</v>
      </c>
      <c r="BX423" s="77">
        <v>0</v>
      </c>
      <c r="BY423" s="77">
        <v>0</v>
      </c>
      <c r="BZ423" s="77">
        <v>22315.59</v>
      </c>
      <c r="CA423" s="77">
        <v>20369.120000000003</v>
      </c>
      <c r="CB423" s="77">
        <v>5476.25</v>
      </c>
      <c r="CC423" s="77">
        <v>11617.33</v>
      </c>
    </row>
    <row r="424" spans="1:81" ht="12.75" customHeight="1" x14ac:dyDescent="0.2">
      <c r="A424" s="80"/>
      <c r="B424" s="81" t="s">
        <v>517</v>
      </c>
      <c r="C424" s="81"/>
      <c r="D424" s="78">
        <v>2.8886825472266772E-2</v>
      </c>
      <c r="E424" s="78">
        <v>1.4280765009009846E-2</v>
      </c>
      <c r="F424" s="78">
        <v>1.7627211723909374E-2</v>
      </c>
      <c r="G424" s="78">
        <v>3.4732121147354397E-3</v>
      </c>
      <c r="H424" s="78">
        <v>0.45268399271910548</v>
      </c>
      <c r="I424" s="78">
        <v>8.5991588104186986E-2</v>
      </c>
      <c r="J424" s="78">
        <v>2.8808132983394838E-2</v>
      </c>
      <c r="K424" s="78">
        <v>1.4240864304294993E-2</v>
      </c>
      <c r="L424" s="78">
        <v>1.7923530142312044E-2</v>
      </c>
      <c r="M424" s="78">
        <v>2.0595782190914189E-3</v>
      </c>
      <c r="N424" s="78">
        <v>0.45268399271910548</v>
      </c>
      <c r="O424" s="78">
        <v>3.6548371484453057E-2</v>
      </c>
      <c r="P424" s="78">
        <v>0</v>
      </c>
      <c r="Q424" s="78">
        <v>0</v>
      </c>
      <c r="R424" s="78">
        <v>0</v>
      </c>
      <c r="S424" s="78">
        <v>0</v>
      </c>
      <c r="T424" s="78">
        <v>1.6040767092010064E-2</v>
      </c>
      <c r="U424" s="78">
        <v>1.5181661592805941E-4</v>
      </c>
      <c r="V424" s="78">
        <v>3.7476942026261569E-2</v>
      </c>
      <c r="W424" s="78">
        <v>1.6040767092010064E-2</v>
      </c>
      <c r="X424" s="78">
        <v>1.6040767092010064E-2</v>
      </c>
      <c r="Y424" s="78">
        <v>1.5181661592805941E-4</v>
      </c>
      <c r="Z424" s="78">
        <v>3.7476942026261569E-2</v>
      </c>
      <c r="AA424" s="78">
        <v>8.5991588104186986E-2</v>
      </c>
      <c r="AB424" s="78">
        <v>8.7677799848565548E-6</v>
      </c>
      <c r="AC424" s="78">
        <v>1.1302659494704836E-5</v>
      </c>
      <c r="AD424" s="78">
        <v>0</v>
      </c>
      <c r="AE424" s="78">
        <v>3.4521881902068339E-3</v>
      </c>
      <c r="AF424" s="78">
        <v>0</v>
      </c>
      <c r="AG424" s="78">
        <v>0</v>
      </c>
      <c r="AH424" s="78">
        <v>2.0239570987169896E-8</v>
      </c>
      <c r="AI424" s="78">
        <v>0</v>
      </c>
      <c r="AJ424" s="78">
        <v>7.3758898311633181E-2</v>
      </c>
      <c r="AK424" s="78">
        <v>2.940807333240815E-6</v>
      </c>
      <c r="AL424" s="78">
        <v>0</v>
      </c>
      <c r="AM424" s="78">
        <v>0.45268399271910548</v>
      </c>
      <c r="AN424" s="78">
        <v>4.6476904115338335E-5</v>
      </c>
      <c r="AO424" s="78">
        <v>2.6889428572069371E-2</v>
      </c>
      <c r="AP424" s="78">
        <v>0.88187222025606993</v>
      </c>
      <c r="AQ424" s="153">
        <v>0.80248852435818163</v>
      </c>
      <c r="AR424" s="78">
        <v>0</v>
      </c>
      <c r="AS424" s="78">
        <v>0</v>
      </c>
      <c r="AT424" s="78">
        <v>0</v>
      </c>
      <c r="AU424" s="78">
        <v>0</v>
      </c>
      <c r="AV424" s="78">
        <v>2.0019942039030793E-3</v>
      </c>
      <c r="AW424" s="78">
        <v>4.8716556024156296E-2</v>
      </c>
      <c r="AX424" s="78">
        <v>0.75966544686799442</v>
      </c>
      <c r="AY424" s="78">
        <v>0.72978848716644562</v>
      </c>
      <c r="AZ424" s="78">
        <v>0</v>
      </c>
      <c r="BA424" s="78">
        <v>0</v>
      </c>
      <c r="BB424" s="78">
        <v>0</v>
      </c>
      <c r="BC424" s="78">
        <v>0</v>
      </c>
      <c r="BD424" s="78">
        <v>0</v>
      </c>
      <c r="BE424" s="78">
        <v>0.92180431587016465</v>
      </c>
      <c r="BF424" s="78">
        <v>0</v>
      </c>
      <c r="BG424" s="78">
        <v>0</v>
      </c>
      <c r="BH424" s="78">
        <v>0</v>
      </c>
      <c r="BI424" s="78">
        <v>0</v>
      </c>
      <c r="BJ424" s="78">
        <v>0</v>
      </c>
      <c r="BK424" s="78">
        <v>0</v>
      </c>
      <c r="BL424" s="78">
        <v>0</v>
      </c>
      <c r="BM424" s="78">
        <v>0</v>
      </c>
      <c r="BN424" s="78">
        <v>0</v>
      </c>
      <c r="BO424" s="78">
        <v>0</v>
      </c>
      <c r="BP424" s="78">
        <v>0</v>
      </c>
      <c r="BQ424" s="78">
        <v>0.62908099394764494</v>
      </c>
      <c r="BR424" s="78">
        <v>0</v>
      </c>
      <c r="BS424" s="78">
        <v>9.6999503737926198E-4</v>
      </c>
      <c r="BT424" s="78">
        <v>0</v>
      </c>
      <c r="BU424" s="78">
        <v>0</v>
      </c>
      <c r="BV424" s="78">
        <v>0</v>
      </c>
      <c r="BW424" s="78">
        <v>0</v>
      </c>
      <c r="BX424" s="78">
        <v>0</v>
      </c>
      <c r="BY424" s="78">
        <v>0</v>
      </c>
      <c r="BZ424" s="78">
        <v>0.31435251416066717</v>
      </c>
      <c r="CA424" s="78">
        <v>6.3591617523264393E-2</v>
      </c>
      <c r="CB424" s="78">
        <v>3.7014565740545437E-2</v>
      </c>
      <c r="CC424" s="78">
        <v>7.2567427427990119E-2</v>
      </c>
    </row>
    <row r="425" spans="1:81" ht="12.75" customHeight="1" x14ac:dyDescent="0.2">
      <c r="A425" s="4"/>
      <c r="B425" s="5" t="s">
        <v>518</v>
      </c>
      <c r="C425" s="5"/>
      <c r="D425" s="78">
        <v>0.14249976994991667</v>
      </c>
      <c r="E425" s="78">
        <v>0.11040586424595691</v>
      </c>
      <c r="F425" s="78">
        <v>0.10856862010975442</v>
      </c>
      <c r="G425" s="78">
        <v>0.14051946160405535</v>
      </c>
      <c r="H425" s="78">
        <v>0.17190322644246217</v>
      </c>
      <c r="I425" s="78">
        <v>0.16259760283259761</v>
      </c>
      <c r="J425" s="78">
        <v>0.14203634466696566</v>
      </c>
      <c r="K425" s="78">
        <v>0.10940852005284141</v>
      </c>
      <c r="L425" s="78">
        <v>0.10852816084851701</v>
      </c>
      <c r="M425" s="78">
        <v>0.13475023487157325</v>
      </c>
      <c r="N425" s="78">
        <v>0.17190322644246217</v>
      </c>
      <c r="O425" s="78">
        <v>0.142155156580967</v>
      </c>
      <c r="P425" s="78">
        <v>0</v>
      </c>
      <c r="Q425" s="78">
        <v>0</v>
      </c>
      <c r="R425" s="78">
        <v>0</v>
      </c>
      <c r="S425" s="78">
        <v>0</v>
      </c>
      <c r="T425" s="78">
        <v>0.14946196606599071</v>
      </c>
      <c r="U425" s="78">
        <v>0.39027102154273796</v>
      </c>
      <c r="V425" s="78">
        <v>0.14814589283680435</v>
      </c>
      <c r="W425" s="78">
        <v>0.14946196606599071</v>
      </c>
      <c r="X425" s="78">
        <v>0.14946196606599071</v>
      </c>
      <c r="Y425" s="78">
        <v>0.39027102154273796</v>
      </c>
      <c r="Z425" s="78">
        <v>0.14814589283680435</v>
      </c>
      <c r="AA425" s="78">
        <v>0.16259760283259761</v>
      </c>
      <c r="AB425" s="78">
        <v>1</v>
      </c>
      <c r="AC425" s="78">
        <v>0.21024874382293096</v>
      </c>
      <c r="AD425" s="78">
        <v>0</v>
      </c>
      <c r="AE425" s="78">
        <v>0.10542175873193507</v>
      </c>
      <c r="AF425" s="78">
        <v>0</v>
      </c>
      <c r="AG425" s="78">
        <v>0</v>
      </c>
      <c r="AH425" s="78">
        <v>1</v>
      </c>
      <c r="AI425" s="78">
        <v>0</v>
      </c>
      <c r="AJ425" s="78">
        <v>0.10040397400098346</v>
      </c>
      <c r="AK425" s="78">
        <v>0.48834820568787307</v>
      </c>
      <c r="AL425" s="78">
        <v>0</v>
      </c>
      <c r="AM425" s="78">
        <v>0.17190322644246217</v>
      </c>
      <c r="AN425" s="78">
        <v>0.16433440458862356</v>
      </c>
      <c r="AO425" s="78">
        <v>0.25099278323754248</v>
      </c>
      <c r="AP425" s="78">
        <v>0.10674012323458819</v>
      </c>
      <c r="AQ425" s="153">
        <v>0.14510531136965424</v>
      </c>
      <c r="AR425" s="78">
        <v>0</v>
      </c>
      <c r="AS425" s="78">
        <v>0</v>
      </c>
      <c r="AT425" s="78">
        <v>0</v>
      </c>
      <c r="AU425" s="78">
        <v>0</v>
      </c>
      <c r="AV425" s="78">
        <v>0.30286230834963518</v>
      </c>
      <c r="AW425" s="78">
        <v>0.13474606405858952</v>
      </c>
      <c r="AX425" s="78">
        <v>0.12636595984241075</v>
      </c>
      <c r="AY425" s="78">
        <v>7.3193093856163877E-2</v>
      </c>
      <c r="AZ425" s="78">
        <v>0</v>
      </c>
      <c r="BA425" s="78">
        <v>0</v>
      </c>
      <c r="BB425" s="78">
        <v>0</v>
      </c>
      <c r="BC425" s="78">
        <v>0</v>
      </c>
      <c r="BD425" s="78">
        <v>0</v>
      </c>
      <c r="BE425" s="78">
        <v>5.5130055872952222E-2</v>
      </c>
      <c r="BF425" s="78">
        <v>0</v>
      </c>
      <c r="BG425" s="78">
        <v>0</v>
      </c>
      <c r="BH425" s="78">
        <v>0</v>
      </c>
      <c r="BI425" s="78">
        <v>0</v>
      </c>
      <c r="BJ425" s="78">
        <v>0</v>
      </c>
      <c r="BK425" s="78">
        <v>0</v>
      </c>
      <c r="BL425" s="78">
        <v>0</v>
      </c>
      <c r="BM425" s="78">
        <v>0</v>
      </c>
      <c r="BN425" s="78">
        <v>0</v>
      </c>
      <c r="BO425" s="78">
        <v>0</v>
      </c>
      <c r="BP425" s="78">
        <v>0</v>
      </c>
      <c r="BQ425" s="78">
        <v>0.14814589283680435</v>
      </c>
      <c r="BR425" s="78">
        <v>0</v>
      </c>
      <c r="BS425" s="78">
        <v>0.39027102154273796</v>
      </c>
      <c r="BT425" s="78">
        <v>0</v>
      </c>
      <c r="BU425" s="78">
        <v>0</v>
      </c>
      <c r="BV425" s="78">
        <v>0</v>
      </c>
      <c r="BW425" s="78">
        <v>0</v>
      </c>
      <c r="BX425" s="78">
        <v>0</v>
      </c>
      <c r="BY425" s="78">
        <v>0</v>
      </c>
      <c r="BZ425" s="78">
        <v>0.1585821855408707</v>
      </c>
      <c r="CA425" s="78">
        <v>0.19108006835277175</v>
      </c>
      <c r="CB425" s="78">
        <v>0.14694703037526938</v>
      </c>
      <c r="CC425" s="78">
        <v>0.13986768269418653</v>
      </c>
    </row>
    <row r="426" spans="1:81" ht="12.75" customHeight="1" x14ac:dyDescent="0.2">
      <c r="A426" s="4"/>
      <c r="B426" s="5" t="s">
        <v>519</v>
      </c>
      <c r="C426" s="5"/>
      <c r="D426" s="78">
        <v>0.49735665564386233</v>
      </c>
      <c r="E426" s="78">
        <v>0.65489442854874491</v>
      </c>
      <c r="F426" s="78">
        <v>0.66763482389517981</v>
      </c>
      <c r="G426" s="78">
        <v>0.49355277076881876</v>
      </c>
      <c r="H426" s="78">
        <v>0.37489936779255278</v>
      </c>
      <c r="I426" s="78">
        <v>1.3026854732713162</v>
      </c>
      <c r="J426" s="78">
        <v>0.48047886595649558</v>
      </c>
      <c r="K426" s="78">
        <v>0.66170078050159731</v>
      </c>
      <c r="L426" s="78">
        <v>0.66768919517660197</v>
      </c>
      <c r="M426" s="78">
        <v>0.52286517183999748</v>
      </c>
      <c r="N426" s="78">
        <v>0.37489936779255278</v>
      </c>
      <c r="O426" s="78">
        <v>0.47982369179504969</v>
      </c>
      <c r="P426" s="78">
        <v>0</v>
      </c>
      <c r="Q426" s="78">
        <v>0</v>
      </c>
      <c r="R426" s="78">
        <v>0</v>
      </c>
      <c r="S426" s="78">
        <v>0</v>
      </c>
      <c r="T426" s="78">
        <v>0.45978480722255183</v>
      </c>
      <c r="U426" s="78">
        <v>0.56236150680595132</v>
      </c>
      <c r="V426" s="78">
        <v>0.45830796992566875</v>
      </c>
      <c r="W426" s="78">
        <v>0.45978480722255183</v>
      </c>
      <c r="X426" s="78">
        <v>0.45978480722255183</v>
      </c>
      <c r="Y426" s="78">
        <v>0.56236150680595132</v>
      </c>
      <c r="Z426" s="78">
        <v>0.45830796992566875</v>
      </c>
      <c r="AA426" s="78">
        <v>1.3026854732713162</v>
      </c>
      <c r="AB426" s="78">
        <v>1.01</v>
      </c>
      <c r="AC426" s="78">
        <v>1.0851273948252023</v>
      </c>
      <c r="AD426" s="78">
        <v>0</v>
      </c>
      <c r="AE426" s="78">
        <v>0.96632666730456418</v>
      </c>
      <c r="AF426" s="78">
        <v>0</v>
      </c>
      <c r="AG426" s="78">
        <v>0</v>
      </c>
      <c r="AH426" s="78">
        <v>1</v>
      </c>
      <c r="AI426" s="78">
        <v>0</v>
      </c>
      <c r="AJ426" s="78">
        <v>0.69162536292903665</v>
      </c>
      <c r="AK426" s="78">
        <v>0.33278559221769421</v>
      </c>
      <c r="AL426" s="78">
        <v>0</v>
      </c>
      <c r="AM426" s="78">
        <v>0.37489936779255278</v>
      </c>
      <c r="AN426" s="78">
        <v>0.32009120406910463</v>
      </c>
      <c r="AO426" s="78">
        <v>0.56090799927405122</v>
      </c>
      <c r="AP426" s="78">
        <v>0.72428556744600592</v>
      </c>
      <c r="AQ426" s="153">
        <v>0.50412972116257238</v>
      </c>
      <c r="AR426" s="78">
        <v>0</v>
      </c>
      <c r="AS426" s="78">
        <v>0</v>
      </c>
      <c r="AT426" s="78">
        <v>0</v>
      </c>
      <c r="AU426" s="78">
        <v>0</v>
      </c>
      <c r="AV426" s="78">
        <v>0.57250786988457503</v>
      </c>
      <c r="AW426" s="78">
        <v>0.52284810299017881</v>
      </c>
      <c r="AX426" s="78">
        <v>0.70273965108659053</v>
      </c>
      <c r="AY426" s="78">
        <v>0.63474608322557691</v>
      </c>
      <c r="AZ426" s="78">
        <v>0</v>
      </c>
      <c r="BA426" s="78">
        <v>0</v>
      </c>
      <c r="BB426" s="78">
        <v>0</v>
      </c>
      <c r="BC426" s="78">
        <v>0</v>
      </c>
      <c r="BD426" s="78">
        <v>0</v>
      </c>
      <c r="BE426" s="78">
        <v>0.59704900492257351</v>
      </c>
      <c r="BF426" s="78">
        <v>0</v>
      </c>
      <c r="BG426" s="78">
        <v>0</v>
      </c>
      <c r="BH426" s="78">
        <v>0</v>
      </c>
      <c r="BI426" s="78">
        <v>0</v>
      </c>
      <c r="BJ426" s="78">
        <v>0</v>
      </c>
      <c r="BK426" s="78">
        <v>0</v>
      </c>
      <c r="BL426" s="78">
        <v>0</v>
      </c>
      <c r="BM426" s="78">
        <v>0</v>
      </c>
      <c r="BN426" s="78">
        <v>0</v>
      </c>
      <c r="BO426" s="78">
        <v>0</v>
      </c>
      <c r="BP426" s="78">
        <v>0</v>
      </c>
      <c r="BQ426" s="78">
        <v>0.45830796992566875</v>
      </c>
      <c r="BR426" s="78">
        <v>0</v>
      </c>
      <c r="BS426" s="78">
        <v>0.56236150680595132</v>
      </c>
      <c r="BT426" s="78">
        <v>0</v>
      </c>
      <c r="BU426" s="78">
        <v>0</v>
      </c>
      <c r="BV426" s="78">
        <v>0</v>
      </c>
      <c r="BW426" s="78">
        <v>0</v>
      </c>
      <c r="BX426" s="78">
        <v>0</v>
      </c>
      <c r="BY426" s="78">
        <v>0</v>
      </c>
      <c r="BZ426" s="78">
        <v>0.94854538912034136</v>
      </c>
      <c r="CA426" s="78">
        <v>2.2070771835012999</v>
      </c>
      <c r="CB426" s="78">
        <v>0.70445834284409947</v>
      </c>
      <c r="CC426" s="78">
        <v>0.6792395498793613</v>
      </c>
    </row>
    <row r="427" spans="1:81" ht="12.75" customHeight="1" x14ac:dyDescent="0.2">
      <c r="A427" s="4"/>
      <c r="B427" s="5" t="s">
        <v>520</v>
      </c>
      <c r="C427" s="5"/>
      <c r="D427" s="78">
        <v>0.50419713873485938</v>
      </c>
      <c r="E427" s="78">
        <v>0.81157552138274991</v>
      </c>
      <c r="F427" s="78">
        <v>0.82334387777288065</v>
      </c>
      <c r="G427" s="78">
        <v>0.65707321385109241</v>
      </c>
      <c r="H427" s="78">
        <v>0.33980365093126275</v>
      </c>
      <c r="I427" s="78">
        <v>1.0574459840362944</v>
      </c>
      <c r="J427" s="78">
        <v>0.49083771108802815</v>
      </c>
      <c r="K427" s="78">
        <v>0.81551648348544181</v>
      </c>
      <c r="L427" s="78">
        <v>0.8233656091437076</v>
      </c>
      <c r="M427" s="78">
        <v>0.6425978394708256</v>
      </c>
      <c r="N427" s="78">
        <v>0.33980365093126275</v>
      </c>
      <c r="O427" s="78">
        <v>0.48871633962016764</v>
      </c>
      <c r="P427" s="78">
        <v>0</v>
      </c>
      <c r="Q427" s="78">
        <v>0</v>
      </c>
      <c r="R427" s="78">
        <v>0</v>
      </c>
      <c r="S427" s="78">
        <v>0</v>
      </c>
      <c r="T427" s="78">
        <v>0.68015972070952957</v>
      </c>
      <c r="U427" s="78">
        <v>0.78247917630726516</v>
      </c>
      <c r="V427" s="78">
        <v>0.6783941165784646</v>
      </c>
      <c r="W427" s="78">
        <v>0.68015972070952957</v>
      </c>
      <c r="X427" s="78">
        <v>0.68015972070952957</v>
      </c>
      <c r="Y427" s="78">
        <v>0.78247917630726516</v>
      </c>
      <c r="Z427" s="78">
        <v>0.6783941165784646</v>
      </c>
      <c r="AA427" s="78">
        <v>1.0574459840362944</v>
      </c>
      <c r="AB427" s="78">
        <v>1.01</v>
      </c>
      <c r="AC427" s="78">
        <v>1.0476002370136284</v>
      </c>
      <c r="AD427" s="78">
        <v>0</v>
      </c>
      <c r="AE427" s="78">
        <v>1.0115850905571422</v>
      </c>
      <c r="AF427" s="78">
        <v>0</v>
      </c>
      <c r="AG427" s="78">
        <v>0</v>
      </c>
      <c r="AH427" s="78">
        <v>1</v>
      </c>
      <c r="AI427" s="78">
        <v>0</v>
      </c>
      <c r="AJ427" s="78">
        <v>0.75943811079484802</v>
      </c>
      <c r="AK427" s="78">
        <v>0.42835488185465898</v>
      </c>
      <c r="AL427" s="78">
        <v>0</v>
      </c>
      <c r="AM427" s="78">
        <v>0.33980365093126275</v>
      </c>
      <c r="AN427" s="78">
        <v>0.26922739629921955</v>
      </c>
      <c r="AO427" s="78">
        <v>0.7285485808914427</v>
      </c>
      <c r="AP427" s="78">
        <v>0.70838771501581088</v>
      </c>
      <c r="AQ427" s="153">
        <v>0.92549904717866083</v>
      </c>
      <c r="AR427" s="78">
        <v>0</v>
      </c>
      <c r="AS427" s="78">
        <v>0</v>
      </c>
      <c r="AT427" s="78">
        <v>0</v>
      </c>
      <c r="AU427" s="78">
        <v>0</v>
      </c>
      <c r="AV427" s="78">
        <v>0.63727684664519291</v>
      </c>
      <c r="AW427" s="78">
        <v>0.64257955253572907</v>
      </c>
      <c r="AX427" s="78">
        <v>0.84833772796099061</v>
      </c>
      <c r="AY427" s="78">
        <v>0.78349815743998663</v>
      </c>
      <c r="AZ427" s="78">
        <v>0</v>
      </c>
      <c r="BA427" s="78">
        <v>0</v>
      </c>
      <c r="BB427" s="78">
        <v>0</v>
      </c>
      <c r="BC427" s="78">
        <v>0</v>
      </c>
      <c r="BD427" s="78">
        <v>0</v>
      </c>
      <c r="BE427" s="78">
        <v>0.64041449711646092</v>
      </c>
      <c r="BF427" s="78">
        <v>0</v>
      </c>
      <c r="BG427" s="78">
        <v>0</v>
      </c>
      <c r="BH427" s="78">
        <v>0</v>
      </c>
      <c r="BI427" s="78">
        <v>0</v>
      </c>
      <c r="BJ427" s="78">
        <v>0</v>
      </c>
      <c r="BK427" s="78">
        <v>0</v>
      </c>
      <c r="BL427" s="78">
        <v>0</v>
      </c>
      <c r="BM427" s="78">
        <v>0</v>
      </c>
      <c r="BN427" s="78">
        <v>0</v>
      </c>
      <c r="BO427" s="78">
        <v>0</v>
      </c>
      <c r="BP427" s="78">
        <v>0</v>
      </c>
      <c r="BQ427" s="78">
        <v>0.6783941165784646</v>
      </c>
      <c r="BR427" s="78">
        <v>0</v>
      </c>
      <c r="BS427" s="78">
        <v>0.78247917630726516</v>
      </c>
      <c r="BT427" s="78">
        <v>0</v>
      </c>
      <c r="BU427" s="78">
        <v>0</v>
      </c>
      <c r="BV427" s="78">
        <v>0</v>
      </c>
      <c r="BW427" s="78">
        <v>0</v>
      </c>
      <c r="BX427" s="78">
        <v>0</v>
      </c>
      <c r="BY427" s="78">
        <v>0</v>
      </c>
      <c r="BZ427" s="78">
        <v>1.0104705293067742</v>
      </c>
      <c r="CA427" s="78">
        <v>1.3908873247562454</v>
      </c>
      <c r="CB427" s="78">
        <v>0.86453114257875308</v>
      </c>
      <c r="CC427" s="78">
        <v>0.7841314469335986</v>
      </c>
    </row>
    <row r="428" spans="1:81" ht="12.75" customHeight="1" x14ac:dyDescent="0.2">
      <c r="A428" s="63"/>
      <c r="B428" s="64"/>
      <c r="C428" s="82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155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  <c r="CA428" s="83"/>
      <c r="CB428" s="83"/>
      <c r="CC428" s="83"/>
    </row>
    <row r="429" spans="1:81" ht="12.75" customHeight="1" x14ac:dyDescent="0.2">
      <c r="A429" s="84" t="s">
        <v>521</v>
      </c>
      <c r="B429" s="62"/>
      <c r="C429" s="64"/>
      <c r="D429" s="58" t="s">
        <v>466</v>
      </c>
      <c r="E429" s="58" t="s">
        <v>466</v>
      </c>
      <c r="F429" s="58" t="s">
        <v>466</v>
      </c>
      <c r="G429" s="58" t="s">
        <v>466</v>
      </c>
      <c r="H429" s="58" t="s">
        <v>466</v>
      </c>
      <c r="I429" s="58" t="s">
        <v>466</v>
      </c>
      <c r="J429" s="58" t="s">
        <v>466</v>
      </c>
      <c r="K429" s="58" t="s">
        <v>466</v>
      </c>
      <c r="L429" s="58" t="s">
        <v>466</v>
      </c>
      <c r="M429" s="58" t="s">
        <v>466</v>
      </c>
      <c r="N429" s="58" t="s">
        <v>466</v>
      </c>
      <c r="O429" s="58" t="s">
        <v>466</v>
      </c>
      <c r="P429" s="58" t="s">
        <v>466</v>
      </c>
      <c r="Q429" s="58" t="s">
        <v>466</v>
      </c>
      <c r="R429" s="58" t="s">
        <v>466</v>
      </c>
      <c r="S429" s="58" t="s">
        <v>466</v>
      </c>
      <c r="T429" s="58" t="s">
        <v>466</v>
      </c>
      <c r="U429" s="58" t="s">
        <v>466</v>
      </c>
      <c r="V429" s="58" t="s">
        <v>466</v>
      </c>
      <c r="W429" s="58" t="s">
        <v>466</v>
      </c>
      <c r="X429" s="58" t="s">
        <v>466</v>
      </c>
      <c r="Y429" s="58" t="s">
        <v>466</v>
      </c>
      <c r="Z429" s="58" t="s">
        <v>466</v>
      </c>
      <c r="AA429" s="58" t="s">
        <v>466</v>
      </c>
      <c r="AB429" s="58" t="s">
        <v>466</v>
      </c>
      <c r="AC429" s="58" t="s">
        <v>466</v>
      </c>
      <c r="AD429" s="58" t="s">
        <v>466</v>
      </c>
      <c r="AE429" s="58" t="s">
        <v>466</v>
      </c>
      <c r="AF429" s="58" t="s">
        <v>466</v>
      </c>
      <c r="AG429" s="58" t="s">
        <v>466</v>
      </c>
      <c r="AH429" s="58" t="s">
        <v>466</v>
      </c>
      <c r="AI429" s="58" t="s">
        <v>466</v>
      </c>
      <c r="AJ429" s="58" t="s">
        <v>466</v>
      </c>
      <c r="AK429" s="58" t="s">
        <v>466</v>
      </c>
      <c r="AL429" s="58" t="s">
        <v>466</v>
      </c>
      <c r="AM429" s="58" t="s">
        <v>466</v>
      </c>
      <c r="AN429" s="58" t="s">
        <v>466</v>
      </c>
      <c r="AO429" s="58" t="s">
        <v>466</v>
      </c>
      <c r="AP429" s="58" t="s">
        <v>466</v>
      </c>
      <c r="AQ429" s="144" t="s">
        <v>466</v>
      </c>
      <c r="AR429" s="58" t="s">
        <v>466</v>
      </c>
      <c r="AS429" s="58" t="s">
        <v>466</v>
      </c>
      <c r="AT429" s="58" t="s">
        <v>466</v>
      </c>
      <c r="AU429" s="58" t="s">
        <v>466</v>
      </c>
      <c r="AV429" s="58" t="s">
        <v>466</v>
      </c>
      <c r="AW429" s="58" t="s">
        <v>466</v>
      </c>
      <c r="AX429" s="58" t="s">
        <v>466</v>
      </c>
      <c r="AY429" s="58" t="s">
        <v>466</v>
      </c>
      <c r="AZ429" s="58" t="s">
        <v>466</v>
      </c>
      <c r="BA429" s="58" t="s">
        <v>466</v>
      </c>
      <c r="BB429" s="58" t="s">
        <v>466</v>
      </c>
      <c r="BC429" s="58" t="s">
        <v>466</v>
      </c>
      <c r="BD429" s="58" t="s">
        <v>466</v>
      </c>
      <c r="BE429" s="58" t="s">
        <v>466</v>
      </c>
      <c r="BF429" s="58" t="s">
        <v>466</v>
      </c>
      <c r="BG429" s="58" t="s">
        <v>466</v>
      </c>
      <c r="BH429" s="58" t="s">
        <v>466</v>
      </c>
      <c r="BI429" s="58" t="s">
        <v>466</v>
      </c>
      <c r="BJ429" s="58" t="s">
        <v>466</v>
      </c>
      <c r="BK429" s="58" t="s">
        <v>466</v>
      </c>
      <c r="BL429" s="58" t="s">
        <v>466</v>
      </c>
      <c r="BM429" s="58" t="s">
        <v>466</v>
      </c>
      <c r="BN429" s="58" t="s">
        <v>466</v>
      </c>
      <c r="BO429" s="58" t="s">
        <v>466</v>
      </c>
      <c r="BP429" s="58" t="s">
        <v>466</v>
      </c>
      <c r="BQ429" s="58" t="s">
        <v>466</v>
      </c>
      <c r="BR429" s="58" t="s">
        <v>466</v>
      </c>
      <c r="BS429" s="58" t="s">
        <v>466</v>
      </c>
      <c r="BT429" s="58" t="s">
        <v>466</v>
      </c>
      <c r="BU429" s="58" t="s">
        <v>466</v>
      </c>
      <c r="BV429" s="58" t="s">
        <v>466</v>
      </c>
      <c r="BW429" s="58" t="s">
        <v>466</v>
      </c>
      <c r="BX429" s="58" t="s">
        <v>466</v>
      </c>
      <c r="BY429" s="58" t="s">
        <v>466</v>
      </c>
      <c r="BZ429" s="58" t="s">
        <v>466</v>
      </c>
      <c r="CA429" s="58" t="s">
        <v>466</v>
      </c>
      <c r="CB429" s="58" t="s">
        <v>466</v>
      </c>
      <c r="CC429" s="58" t="s">
        <v>466</v>
      </c>
    </row>
    <row r="430" spans="1:81" ht="12.75" customHeight="1" x14ac:dyDescent="0.2">
      <c r="A430" s="72"/>
      <c r="B430" s="64"/>
      <c r="C430" s="64"/>
      <c r="D430" s="85" t="s">
        <v>466</v>
      </c>
      <c r="E430" s="85" t="s">
        <v>466</v>
      </c>
      <c r="F430" s="85" t="s">
        <v>466</v>
      </c>
      <c r="G430" s="85" t="s">
        <v>466</v>
      </c>
      <c r="H430" s="85" t="s">
        <v>466</v>
      </c>
      <c r="I430" s="85" t="s">
        <v>466</v>
      </c>
      <c r="J430" s="85" t="s">
        <v>466</v>
      </c>
      <c r="K430" s="85" t="s">
        <v>466</v>
      </c>
      <c r="L430" s="85" t="s">
        <v>466</v>
      </c>
      <c r="M430" s="85" t="s">
        <v>466</v>
      </c>
      <c r="N430" s="85" t="s">
        <v>466</v>
      </c>
      <c r="O430" s="85" t="s">
        <v>466</v>
      </c>
      <c r="P430" s="85" t="s">
        <v>466</v>
      </c>
      <c r="Q430" s="85" t="s">
        <v>466</v>
      </c>
      <c r="R430" s="85" t="s">
        <v>466</v>
      </c>
      <c r="S430" s="85" t="s">
        <v>466</v>
      </c>
      <c r="T430" s="85" t="s">
        <v>466</v>
      </c>
      <c r="U430" s="85" t="s">
        <v>466</v>
      </c>
      <c r="V430" s="85" t="s">
        <v>466</v>
      </c>
      <c r="W430" s="85" t="s">
        <v>466</v>
      </c>
      <c r="X430" s="85" t="s">
        <v>466</v>
      </c>
      <c r="Y430" s="85" t="s">
        <v>466</v>
      </c>
      <c r="Z430" s="85" t="s">
        <v>466</v>
      </c>
      <c r="AA430" s="85" t="s">
        <v>466</v>
      </c>
      <c r="AB430" s="85" t="s">
        <v>466</v>
      </c>
      <c r="AC430" s="85" t="s">
        <v>466</v>
      </c>
      <c r="AD430" s="85" t="s">
        <v>466</v>
      </c>
      <c r="AE430" s="85" t="s">
        <v>466</v>
      </c>
      <c r="AF430" s="85" t="s">
        <v>466</v>
      </c>
      <c r="AG430" s="85" t="s">
        <v>466</v>
      </c>
      <c r="AH430" s="85" t="s">
        <v>466</v>
      </c>
      <c r="AI430" s="85" t="s">
        <v>466</v>
      </c>
      <c r="AJ430" s="85" t="s">
        <v>466</v>
      </c>
      <c r="AK430" s="85" t="s">
        <v>466</v>
      </c>
      <c r="AL430" s="85" t="s">
        <v>466</v>
      </c>
      <c r="AM430" s="85" t="s">
        <v>466</v>
      </c>
      <c r="AN430" s="85" t="s">
        <v>466</v>
      </c>
      <c r="AO430" s="85" t="s">
        <v>466</v>
      </c>
      <c r="AP430" s="85" t="s">
        <v>466</v>
      </c>
      <c r="AQ430" s="156" t="s">
        <v>466</v>
      </c>
      <c r="AR430" s="85" t="s">
        <v>466</v>
      </c>
      <c r="AS430" s="85" t="s">
        <v>466</v>
      </c>
      <c r="AT430" s="85" t="s">
        <v>466</v>
      </c>
      <c r="AU430" s="85" t="s">
        <v>466</v>
      </c>
      <c r="AV430" s="85" t="s">
        <v>466</v>
      </c>
      <c r="AW430" s="85" t="s">
        <v>466</v>
      </c>
      <c r="AX430" s="85" t="s">
        <v>466</v>
      </c>
      <c r="AY430" s="85" t="s">
        <v>466</v>
      </c>
      <c r="AZ430" s="85" t="s">
        <v>466</v>
      </c>
      <c r="BA430" s="85" t="s">
        <v>466</v>
      </c>
      <c r="BB430" s="85" t="s">
        <v>466</v>
      </c>
      <c r="BC430" s="85" t="s">
        <v>466</v>
      </c>
      <c r="BD430" s="85" t="s">
        <v>466</v>
      </c>
      <c r="BE430" s="85" t="s">
        <v>466</v>
      </c>
      <c r="BF430" s="85" t="s">
        <v>466</v>
      </c>
      <c r="BG430" s="85" t="s">
        <v>466</v>
      </c>
      <c r="BH430" s="85" t="s">
        <v>466</v>
      </c>
      <c r="BI430" s="85" t="s">
        <v>466</v>
      </c>
      <c r="BJ430" s="85" t="s">
        <v>466</v>
      </c>
      <c r="BK430" s="85" t="s">
        <v>466</v>
      </c>
      <c r="BL430" s="85" t="s">
        <v>466</v>
      </c>
      <c r="BM430" s="85" t="s">
        <v>466</v>
      </c>
      <c r="BN430" s="85" t="s">
        <v>466</v>
      </c>
      <c r="BO430" s="85" t="s">
        <v>466</v>
      </c>
      <c r="BP430" s="85" t="s">
        <v>466</v>
      </c>
      <c r="BQ430" s="85" t="s">
        <v>466</v>
      </c>
      <c r="BR430" s="85" t="s">
        <v>466</v>
      </c>
      <c r="BS430" s="85" t="s">
        <v>466</v>
      </c>
      <c r="BT430" s="85" t="s">
        <v>466</v>
      </c>
      <c r="BU430" s="85" t="s">
        <v>466</v>
      </c>
      <c r="BV430" s="85" t="s">
        <v>466</v>
      </c>
      <c r="BW430" s="85" t="s">
        <v>466</v>
      </c>
      <c r="BX430" s="85" t="s">
        <v>466</v>
      </c>
      <c r="BY430" s="85" t="s">
        <v>466</v>
      </c>
      <c r="BZ430" s="85" t="s">
        <v>466</v>
      </c>
      <c r="CA430" s="85" t="s">
        <v>466</v>
      </c>
      <c r="CB430" s="85" t="s">
        <v>466</v>
      </c>
      <c r="CC430" s="85" t="s">
        <v>466</v>
      </c>
    </row>
    <row r="431" spans="1:81" ht="12.75" customHeight="1" x14ac:dyDescent="0.2">
      <c r="A431" s="70"/>
      <c r="B431" s="67" t="s">
        <v>522</v>
      </c>
      <c r="C431" s="86"/>
      <c r="D431" s="121">
        <v>14.030200880159294</v>
      </c>
      <c r="E431" s="121">
        <v>15.364536402459937</v>
      </c>
      <c r="F431" s="121">
        <v>19.962286332239064</v>
      </c>
      <c r="G431" s="121">
        <v>7.1888325963435751</v>
      </c>
      <c r="H431" s="121">
        <v>6.746545847396332</v>
      </c>
      <c r="I431" s="121">
        <v>2.0901401224427816</v>
      </c>
      <c r="J431" s="121">
        <v>18.332659844540181</v>
      </c>
      <c r="K431" s="121">
        <v>19.238212334999805</v>
      </c>
      <c r="L431" s="121">
        <v>27.194971288113781</v>
      </c>
      <c r="M431" s="121">
        <v>8.5621402997516984</v>
      </c>
      <c r="N431" s="121">
        <v>6.746545847396332</v>
      </c>
      <c r="O431" s="121">
        <v>24.740441142680275</v>
      </c>
      <c r="P431" s="121">
        <v>17.523218544905099</v>
      </c>
      <c r="Q431" s="121">
        <v>17.523218544905099</v>
      </c>
      <c r="R431" s="121">
        <v>20.159540677165303</v>
      </c>
      <c r="S431" s="121">
        <v>1.3737951253569174</v>
      </c>
      <c r="T431" s="121">
        <v>1.7212796145712173</v>
      </c>
      <c r="U431" s="121">
        <v>1.7447235796331602</v>
      </c>
      <c r="V431" s="121">
        <v>1.6552612575530585</v>
      </c>
      <c r="W431" s="121">
        <v>1.7212796145712173</v>
      </c>
      <c r="X431" s="121">
        <v>1.7212796145712173</v>
      </c>
      <c r="Y431" s="121">
        <v>1.7447235796331602</v>
      </c>
      <c r="Z431" s="121">
        <v>1.6552612575530585</v>
      </c>
      <c r="AA431" s="121">
        <v>2.0901401224427816</v>
      </c>
      <c r="AB431" s="121">
        <v>4542.9954398439413</v>
      </c>
      <c r="AC431" s="121">
        <v>30.954554933402814</v>
      </c>
      <c r="AD431" s="121">
        <v>7.3230612033430837</v>
      </c>
      <c r="AE431" s="121">
        <v>87.897971111228955</v>
      </c>
      <c r="AF431" s="121">
        <v>14.185657819061348</v>
      </c>
      <c r="AG431" s="121">
        <v>34.998153690924049</v>
      </c>
      <c r="AH431" s="121">
        <v>59.046896600185676</v>
      </c>
      <c r="AI431" s="121">
        <v>1171.936743503835</v>
      </c>
      <c r="AJ431" s="121">
        <v>10.771995536786964</v>
      </c>
      <c r="AK431" s="121">
        <v>166.82522541693973</v>
      </c>
      <c r="AL431" s="121">
        <v>7.6996048650846909</v>
      </c>
      <c r="AM431" s="121">
        <v>6.746545847396332</v>
      </c>
      <c r="AN431" s="121">
        <v>69.848226749010919</v>
      </c>
      <c r="AO431" s="121">
        <v>2.2858440803762501</v>
      </c>
      <c r="AP431" s="121">
        <v>0.97414314837350469</v>
      </c>
      <c r="AQ431" s="175">
        <v>2.9786360928874842</v>
      </c>
      <c r="AR431" s="121">
        <v>1.0955369079368742</v>
      </c>
      <c r="AS431" s="121">
        <v>7.5498949586647104</v>
      </c>
      <c r="AT431" s="121">
        <v>10.041456514904898</v>
      </c>
      <c r="AU431" s="121">
        <v>0.57408586668423334</v>
      </c>
      <c r="AV431" s="121">
        <v>3.6507464542557262</v>
      </c>
      <c r="AW431" s="121">
        <v>1.7491747901544723</v>
      </c>
      <c r="AX431" s="121">
        <v>2.6385226626429108</v>
      </c>
      <c r="AY431" s="121">
        <v>1.0120147293138537</v>
      </c>
      <c r="AZ431" s="121">
        <v>2.5793190977289564</v>
      </c>
      <c r="BA431" s="121">
        <v>11.240500881817917</v>
      </c>
      <c r="BB431" s="121">
        <v>1.3602145663707477</v>
      </c>
      <c r="BC431" s="121">
        <v>6.5767828977967868</v>
      </c>
      <c r="BD431" s="121">
        <v>11.073172599327183</v>
      </c>
      <c r="BE431" s="121">
        <v>0.88215949999999999</v>
      </c>
      <c r="BF431" s="121">
        <v>3443.6024243020966</v>
      </c>
      <c r="BG431" s="121">
        <v>7.8077532892744888</v>
      </c>
      <c r="BH431" s="121">
        <v>1.3737951253569174</v>
      </c>
      <c r="BI431" s="121">
        <v>34.140914833333333</v>
      </c>
      <c r="BJ431" s="121">
        <v>0.77272603271983631</v>
      </c>
      <c r="BK431" s="121">
        <v>0.93340905882352943</v>
      </c>
      <c r="BL431" s="121">
        <v>0.9623639205569452</v>
      </c>
      <c r="BM431" s="121">
        <v>2.5684296497863515</v>
      </c>
      <c r="BN431" s="121">
        <v>1.2278652888932413</v>
      </c>
      <c r="BO431" s="121">
        <v>0.91475791381244875</v>
      </c>
      <c r="BP431" s="121">
        <v>2.838681919978348</v>
      </c>
      <c r="BQ431" s="121">
        <v>2.3631290468138615</v>
      </c>
      <c r="BR431" s="121">
        <v>2.1899367626528021</v>
      </c>
      <c r="BS431" s="121">
        <v>0.72006290309034093</v>
      </c>
      <c r="BT431" s="121">
        <v>1.4529046743451577</v>
      </c>
      <c r="BU431" s="121">
        <v>0.70557059831202351</v>
      </c>
      <c r="BV431" s="121">
        <v>0.97242545516874601</v>
      </c>
      <c r="BW431" s="121">
        <v>0.55648098915374589</v>
      </c>
      <c r="BX431" s="121">
        <v>0.7495694336217662</v>
      </c>
      <c r="BY431" s="121">
        <v>10.314005367446567</v>
      </c>
      <c r="BZ431" s="121">
        <v>1.8218897570133428</v>
      </c>
      <c r="CA431" s="121">
        <v>3.3149087463550106</v>
      </c>
      <c r="CB431" s="121">
        <v>1.7686577076660772</v>
      </c>
      <c r="CC431" s="121">
        <v>1.3185095531260191</v>
      </c>
    </row>
    <row r="432" spans="1:81" ht="12.75" customHeight="1" x14ac:dyDescent="0.2">
      <c r="A432" s="66"/>
      <c r="B432" s="67" t="s">
        <v>523</v>
      </c>
      <c r="C432" s="86"/>
      <c r="D432" s="121">
        <v>7.9160475623832962</v>
      </c>
      <c r="E432" s="121">
        <v>7.8490776502819894</v>
      </c>
      <c r="F432" s="121">
        <v>7.0453983048761097</v>
      </c>
      <c r="G432" s="121">
        <v>11.817469235514926</v>
      </c>
      <c r="H432" s="121">
        <v>12.854758562305165</v>
      </c>
      <c r="I432" s="121">
        <v>3.5001777070761904</v>
      </c>
      <c r="J432" s="121">
        <v>8.8579268890991774</v>
      </c>
      <c r="K432" s="121">
        <v>8.7483778802529564</v>
      </c>
      <c r="L432" s="121">
        <v>7.9856820007202662</v>
      </c>
      <c r="M432" s="121">
        <v>11.998749061875433</v>
      </c>
      <c r="N432" s="121">
        <v>12.854758562305165</v>
      </c>
      <c r="O432" s="121">
        <v>8.1450602816891973</v>
      </c>
      <c r="P432" s="121">
        <v>1.8806407801084297</v>
      </c>
      <c r="Q432" s="121">
        <v>1.8806407801084297</v>
      </c>
      <c r="R432" s="121">
        <v>1.8754815974695302</v>
      </c>
      <c r="S432" s="121">
        <v>2.3444059299603959</v>
      </c>
      <c r="T432" s="121">
        <v>8.1811042983496041</v>
      </c>
      <c r="U432" s="121">
        <v>7.8508725931156151</v>
      </c>
      <c r="V432" s="121">
        <v>9.1612993232902333</v>
      </c>
      <c r="W432" s="121">
        <v>8.1811042983496041</v>
      </c>
      <c r="X432" s="121">
        <v>8.1811042983496041</v>
      </c>
      <c r="Y432" s="121">
        <v>7.8508725931156151</v>
      </c>
      <c r="Z432" s="121">
        <v>9.1612993232902333</v>
      </c>
      <c r="AA432" s="121">
        <v>3.5001777070761904</v>
      </c>
      <c r="AB432" s="121">
        <v>7.84792157790696</v>
      </c>
      <c r="AC432" s="121">
        <v>12.248743985899559</v>
      </c>
      <c r="AD432" s="121">
        <v>9.6888438665044756</v>
      </c>
      <c r="AE432" s="121">
        <v>6.2422048624161599</v>
      </c>
      <c r="AF432" s="121">
        <v>5.7858263107388002</v>
      </c>
      <c r="AG432" s="121">
        <v>13.833654748360319</v>
      </c>
      <c r="AH432" s="121">
        <v>16.017784936230331</v>
      </c>
      <c r="AI432" s="121">
        <v>13.279596499662382</v>
      </c>
      <c r="AJ432" s="121">
        <v>10.43472150350825</v>
      </c>
      <c r="AK432" s="121">
        <v>9.8557799040737581</v>
      </c>
      <c r="AL432" s="121">
        <v>13.982298590216825</v>
      </c>
      <c r="AM432" s="121">
        <v>12.854758562305165</v>
      </c>
      <c r="AN432" s="121">
        <v>12.181703437278172</v>
      </c>
      <c r="AO432" s="121">
        <v>12.617760819157864</v>
      </c>
      <c r="AP432" s="121">
        <v>6.9356651136899483</v>
      </c>
      <c r="AQ432" s="175">
        <v>5.0806588930910017</v>
      </c>
      <c r="AR432" s="121">
        <v>10.000306980053479</v>
      </c>
      <c r="AS432" s="121">
        <v>9.3045102889683431</v>
      </c>
      <c r="AT432" s="121">
        <v>7.3622806022529019</v>
      </c>
      <c r="AU432" s="121">
        <v>11.684852176953344</v>
      </c>
      <c r="AV432" s="121">
        <v>5.370594569315406</v>
      </c>
      <c r="AW432" s="121">
        <v>13.03452100104318</v>
      </c>
      <c r="AX432" s="121">
        <v>7.319687538271717</v>
      </c>
      <c r="AY432" s="121">
        <v>6.2934540580214806</v>
      </c>
      <c r="AZ432" s="121">
        <v>8.4019284241035077</v>
      </c>
      <c r="BA432" s="121">
        <v>5.5787218624044019</v>
      </c>
      <c r="BB432" s="121">
        <v>2.804739486385611</v>
      </c>
      <c r="BC432" s="121">
        <v>3.0348471518433806</v>
      </c>
      <c r="BD432" s="121">
        <v>8.9830185511830525</v>
      </c>
      <c r="BE432" s="121">
        <v>7.2502597319418998</v>
      </c>
      <c r="BF432" s="121">
        <v>2.1399621553635302</v>
      </c>
      <c r="BG432" s="121">
        <v>1.0343119144956583</v>
      </c>
      <c r="BH432" s="121">
        <v>2.3444059299603959</v>
      </c>
      <c r="BI432" s="121">
        <v>1.0001664229960172</v>
      </c>
      <c r="BJ432" s="121">
        <v>1.1259297317337449</v>
      </c>
      <c r="BK432" s="121">
        <v>1.0961158571546146</v>
      </c>
      <c r="BL432" s="121">
        <v>5.6540028250607675</v>
      </c>
      <c r="BM432" s="121">
        <v>10.586766712110139</v>
      </c>
      <c r="BN432" s="121">
        <v>11.560164606771227</v>
      </c>
      <c r="BO432" s="121">
        <v>7.8343718499010073</v>
      </c>
      <c r="BP432" s="121">
        <v>7.5839652057672433</v>
      </c>
      <c r="BQ432" s="121">
        <v>5.8317049860935253</v>
      </c>
      <c r="BR432" s="121">
        <v>6.1814033056400017</v>
      </c>
      <c r="BS432" s="121">
        <v>11.47413396556704</v>
      </c>
      <c r="BT432" s="121">
        <v>10.466302442434682</v>
      </c>
      <c r="BU432" s="121">
        <v>5.9577896838331146</v>
      </c>
      <c r="BV432" s="121">
        <v>4.8480195225330052</v>
      </c>
      <c r="BW432" s="121">
        <v>1.7035395287544486</v>
      </c>
      <c r="BX432" s="121">
        <v>3.4144328353778497</v>
      </c>
      <c r="BY432" s="121">
        <v>7.9053180155157348</v>
      </c>
      <c r="BZ432" s="121">
        <v>5.1660635499018026</v>
      </c>
      <c r="CA432" s="121">
        <v>2.3324661655395906</v>
      </c>
      <c r="CB432" s="121">
        <v>6.4780550110242832</v>
      </c>
      <c r="CC432" s="121">
        <v>3.8342992128109263</v>
      </c>
    </row>
    <row r="433" spans="1:81" ht="12.75" customHeight="1" x14ac:dyDescent="0.2">
      <c r="A433" s="66"/>
      <c r="B433" s="67" t="s">
        <v>524</v>
      </c>
      <c r="C433" s="86"/>
      <c r="D433" s="121">
        <v>-0.10141424273690218</v>
      </c>
      <c r="E433" s="121">
        <v>-8.7640796390576994E-2</v>
      </c>
      <c r="F433" s="121">
        <v>-4.4231546297274292E-2</v>
      </c>
      <c r="G433" s="121">
        <v>-0.2392915089464229</v>
      </c>
      <c r="H433" s="121">
        <v>-0.59054185311084351</v>
      </c>
      <c r="I433" s="121">
        <v>-8.2702094552136271E-2</v>
      </c>
      <c r="J433" s="121">
        <v>-8.6001997735927663E-2</v>
      </c>
      <c r="K433" s="121">
        <v>-7.0954538456414876E-2</v>
      </c>
      <c r="L433" s="121">
        <v>-2.0643065548385572E-2</v>
      </c>
      <c r="M433" s="121">
        <v>-0.24396677028861646</v>
      </c>
      <c r="N433" s="121">
        <v>-0.59054185311084351</v>
      </c>
      <c r="O433" s="121">
        <v>-4.176911265783672E-2</v>
      </c>
      <c r="P433" s="121">
        <v>-0.36515122997229887</v>
      </c>
      <c r="Q433" s="121">
        <v>-0.36515122997229887</v>
      </c>
      <c r="R433" s="121">
        <v>-0.35476867001944273</v>
      </c>
      <c r="S433" s="121">
        <v>-2.0327516600920097</v>
      </c>
      <c r="T433" s="121">
        <v>-0.47089971335413255</v>
      </c>
      <c r="U433" s="121">
        <v>-0.73326869475318057</v>
      </c>
      <c r="V433" s="121">
        <v>-7.8079066536873312E-2</v>
      </c>
      <c r="W433" s="121">
        <v>-0.47089971335413255</v>
      </c>
      <c r="X433" s="121">
        <v>-0.47089971335413255</v>
      </c>
      <c r="Y433" s="121">
        <v>-0.73326869475318057</v>
      </c>
      <c r="Z433" s="121">
        <v>-7.8079066536873312E-2</v>
      </c>
      <c r="AA433" s="121">
        <v>-8.2702094552136271E-2</v>
      </c>
      <c r="AB433" s="121">
        <v>4.4566737714681164E-2</v>
      </c>
      <c r="AC433" s="121">
        <v>-0.12731966065946065</v>
      </c>
      <c r="AD433" s="121">
        <v>-0.19619404839866869</v>
      </c>
      <c r="AE433" s="121">
        <v>-6.9592296345639124E-4</v>
      </c>
      <c r="AF433" s="121">
        <v>-0.34740112091160069</v>
      </c>
      <c r="AG433" s="121">
        <v>-0.73616896623231443</v>
      </c>
      <c r="AH433" s="121">
        <v>-9.5259230473534295E-2</v>
      </c>
      <c r="AI433" s="121">
        <v>-0.12930157585591195</v>
      </c>
      <c r="AJ433" s="121">
        <v>-3.677166047592534E-3</v>
      </c>
      <c r="AK433" s="121">
        <v>-3.8633647143196108E-2</v>
      </c>
      <c r="AL433" s="121">
        <v>-0.1002509457718298</v>
      </c>
      <c r="AM433" s="121">
        <v>-0.59054185311084351</v>
      </c>
      <c r="AN433" s="121">
        <v>1.159800712203978E-2</v>
      </c>
      <c r="AO433" s="121">
        <v>-0.102158281100566</v>
      </c>
      <c r="AP433" s="121">
        <v>-5.000886359464779E-2</v>
      </c>
      <c r="AQ433" s="175">
        <v>-7.8964802922287303E-2</v>
      </c>
      <c r="AR433" s="121">
        <v>-6.6504671747938768E-2</v>
      </c>
      <c r="AS433" s="121">
        <v>4.4612545435274584E-2</v>
      </c>
      <c r="AT433" s="121">
        <v>5.089343414218463E-3</v>
      </c>
      <c r="AU433" s="121">
        <v>-0.40864198810223379</v>
      </c>
      <c r="AV433" s="121">
        <v>8.3574284982202637E-3</v>
      </c>
      <c r="AW433" s="121">
        <v>-0.62692222926988594</v>
      </c>
      <c r="AX433" s="121">
        <v>-5.1436399327479065E-2</v>
      </c>
      <c r="AY433" s="121">
        <v>-9.7084427161666959E-2</v>
      </c>
      <c r="AZ433" s="121">
        <v>-0.10552121793693592</v>
      </c>
      <c r="BA433" s="121">
        <v>-85.542268441741754</v>
      </c>
      <c r="BB433" s="121">
        <v>-0.80115365984450471</v>
      </c>
      <c r="BC433" s="121">
        <v>-0.23422488686229881</v>
      </c>
      <c r="BD433" s="121">
        <v>-0.25297178502370876</v>
      </c>
      <c r="BE433" s="121">
        <v>-3.466387497773904E-2</v>
      </c>
      <c r="BF433" s="121">
        <v>-0.38074247305492298</v>
      </c>
      <c r="BG433" s="121">
        <v>-0.16323290273461546</v>
      </c>
      <c r="BH433" s="121">
        <v>-2.0327516600920097</v>
      </c>
      <c r="BI433" s="121">
        <v>-0.27354973139222105</v>
      </c>
      <c r="BJ433" s="121">
        <v>-1.2797733413135668E-2</v>
      </c>
      <c r="BK433" s="121">
        <v>-0.56650660598678315</v>
      </c>
      <c r="BL433" s="121">
        <v>-3.491729373582611E-2</v>
      </c>
      <c r="BM433" s="121">
        <v>-3.1406179309778258E-2</v>
      </c>
      <c r="BN433" s="121">
        <v>-0.10552122630512364</v>
      </c>
      <c r="BO433" s="121">
        <v>8.7455577334978069E-3</v>
      </c>
      <c r="BP433" s="121">
        <v>-8.6529028172823139E-2</v>
      </c>
      <c r="BQ433" s="121">
        <v>-0.11568331447301797</v>
      </c>
      <c r="BR433" s="121">
        <v>-0.19211076391039442</v>
      </c>
      <c r="BS433" s="121">
        <v>-9.1657597356258114E-2</v>
      </c>
      <c r="BT433" s="121">
        <v>-3.618410383462254E-2</v>
      </c>
      <c r="BU433" s="121">
        <v>-6.181878413747274</v>
      </c>
      <c r="BV433" s="121">
        <v>-3.8269978375142104</v>
      </c>
      <c r="BW433" s="121">
        <v>-4.0894852452658643</v>
      </c>
      <c r="BX433" s="121">
        <v>-1.6782986780690554</v>
      </c>
      <c r="BY433" s="121">
        <v>-2.8324051342878596</v>
      </c>
      <c r="BZ433" s="121">
        <v>-0.16461756064267499</v>
      </c>
      <c r="CA433" s="121">
        <v>-8.4606825149601633E-2</v>
      </c>
      <c r="CB433" s="121">
        <v>-4.4980050824156077E-2</v>
      </c>
      <c r="CC433" s="121">
        <v>-8.1301733141432991E-2</v>
      </c>
    </row>
    <row r="434" spans="1:81" ht="12.75" customHeight="1" x14ac:dyDescent="0.2">
      <c r="A434" s="66"/>
      <c r="B434" s="67" t="s">
        <v>525</v>
      </c>
      <c r="C434" s="86"/>
      <c r="D434" s="121">
        <v>11.86364206800938</v>
      </c>
      <c r="E434" s="121">
        <v>11.88460470039016</v>
      </c>
      <c r="F434" s="121">
        <v>11.880046694019775</v>
      </c>
      <c r="G434" s="121">
        <v>11.898043024099703</v>
      </c>
      <c r="H434" s="121">
        <v>12.581807916795652</v>
      </c>
      <c r="I434" s="121">
        <v>6.5322990845642783</v>
      </c>
      <c r="J434" s="121">
        <v>11.622926417100725</v>
      </c>
      <c r="K434" s="121">
        <v>11.587360387298487</v>
      </c>
      <c r="L434" s="121">
        <v>11.368212941304771</v>
      </c>
      <c r="M434" s="121">
        <v>12.257562724593239</v>
      </c>
      <c r="N434" s="121">
        <v>12.581807916795652</v>
      </c>
      <c r="O434" s="121">
        <v>11.425143380489361</v>
      </c>
      <c r="P434" s="121">
        <v>364921.67681580485</v>
      </c>
      <c r="Q434" s="121">
        <v>364921.67681580485</v>
      </c>
      <c r="R434" s="121" t="e">
        <v>#DIV/0!</v>
      </c>
      <c r="S434" s="121">
        <v>5005.0077861708305</v>
      </c>
      <c r="T434" s="121">
        <v>9.3415562296754562</v>
      </c>
      <c r="U434" s="121">
        <v>12.562832799479494</v>
      </c>
      <c r="V434" s="121">
        <v>5.6539374555410751</v>
      </c>
      <c r="W434" s="121">
        <v>9.3415562296754562</v>
      </c>
      <c r="X434" s="121">
        <v>9.3415562296754562</v>
      </c>
      <c r="Y434" s="121">
        <v>12.562832799479494</v>
      </c>
      <c r="Z434" s="121">
        <v>5.6539374555410751</v>
      </c>
      <c r="AA434" s="121">
        <v>6.5322990845642783</v>
      </c>
      <c r="AB434" s="121">
        <v>11.925040716061996</v>
      </c>
      <c r="AC434" s="121">
        <v>10.936308125182011</v>
      </c>
      <c r="AD434" s="121">
        <v>13.113365960130126</v>
      </c>
      <c r="AE434" s="121">
        <v>12.150430532759458</v>
      </c>
      <c r="AF434" s="121">
        <v>20.76558332105375</v>
      </c>
      <c r="AG434" s="121">
        <v>18.020631376138606</v>
      </c>
      <c r="AH434" s="121">
        <v>11.823956906127773</v>
      </c>
      <c r="AI434" s="121">
        <v>13.358580179427792</v>
      </c>
      <c r="AJ434" s="121">
        <v>10.420905025190718</v>
      </c>
      <c r="AK434" s="121">
        <v>11.397715091823196</v>
      </c>
      <c r="AL434" s="121">
        <v>9.0381437286856645</v>
      </c>
      <c r="AM434" s="121">
        <v>12.581807916795652</v>
      </c>
      <c r="AN434" s="121">
        <v>10.567431704557487</v>
      </c>
      <c r="AO434" s="121">
        <v>5.7937965005037118</v>
      </c>
      <c r="AP434" s="121">
        <v>4.1340609086099152</v>
      </c>
      <c r="AQ434" s="175">
        <v>5.1263282076219738</v>
      </c>
      <c r="AR434" s="121">
        <v>9.1003485273366831</v>
      </c>
      <c r="AS434" s="121">
        <v>5.3009550234094265</v>
      </c>
      <c r="AT434" s="121">
        <v>5.4297544760859564</v>
      </c>
      <c r="AU434" s="121">
        <v>11.517580284488687</v>
      </c>
      <c r="AV434" s="121">
        <v>12.343636047924985</v>
      </c>
      <c r="AW434" s="121">
        <v>12.576513652425692</v>
      </c>
      <c r="AX434" s="121">
        <v>3.7353632552707321</v>
      </c>
      <c r="AY434" s="121">
        <v>4.9206441941265391</v>
      </c>
      <c r="AZ434" s="121">
        <v>6.5561844238249041</v>
      </c>
      <c r="BA434" s="121">
        <v>2084.6427998958102</v>
      </c>
      <c r="BB434" s="121">
        <v>15.601765474934094</v>
      </c>
      <c r="BC434" s="121">
        <v>17.431294860798339</v>
      </c>
      <c r="BD434" s="121">
        <v>8.7360943171756116</v>
      </c>
      <c r="BE434" s="121">
        <v>4.0132956468337007</v>
      </c>
      <c r="BF434" s="121" t="e">
        <v>#DIV/0!</v>
      </c>
      <c r="BG434" s="121" t="e">
        <v>#DIV/0!</v>
      </c>
      <c r="BH434" s="121">
        <v>5005.0077861708305</v>
      </c>
      <c r="BI434" s="121" t="e">
        <v>#DIV/0!</v>
      </c>
      <c r="BJ434" s="121" t="e">
        <v>#DIV/0!</v>
      </c>
      <c r="BK434" s="121" t="e">
        <v>#DIV/0!</v>
      </c>
      <c r="BL434" s="121">
        <v>4.5395572487949725</v>
      </c>
      <c r="BM434" s="121">
        <v>5.65221091503079</v>
      </c>
      <c r="BN434" s="121">
        <v>7.6753365205637163</v>
      </c>
      <c r="BO434" s="121">
        <v>7.4889739624521621</v>
      </c>
      <c r="BP434" s="121">
        <v>10.459087610839553</v>
      </c>
      <c r="BQ434" s="121">
        <v>3.9424292755843866</v>
      </c>
      <c r="BR434" s="121">
        <v>12.382344915220935</v>
      </c>
      <c r="BS434" s="121">
        <v>8.0436003339729698</v>
      </c>
      <c r="BT434" s="121">
        <v>5.2291736748827367</v>
      </c>
      <c r="BU434" s="121" t="e">
        <v>#DIV/0!</v>
      </c>
      <c r="BV434" s="121" t="e">
        <v>#DIV/0!</v>
      </c>
      <c r="BW434" s="121" t="e">
        <v>#DIV/0!</v>
      </c>
      <c r="BX434" s="121" t="e">
        <v>#DIV/0!</v>
      </c>
      <c r="BY434" s="121">
        <v>216.39205251406818</v>
      </c>
      <c r="BZ434" s="121">
        <v>6.2922512196100637</v>
      </c>
      <c r="CA434" s="121">
        <v>5.4841803189726619</v>
      </c>
      <c r="CB434" s="121">
        <v>6.9881975309725624</v>
      </c>
      <c r="CC434" s="121">
        <v>8.0384853920813519</v>
      </c>
    </row>
    <row r="435" spans="1:81" ht="12.75" customHeight="1" x14ac:dyDescent="0.2">
      <c r="A435" s="87"/>
      <c r="B435" s="88"/>
      <c r="C435" s="88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156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</row>
    <row r="436" spans="1:81" ht="12.75" customHeight="1" x14ac:dyDescent="0.2">
      <c r="A436" s="66"/>
      <c r="B436" s="67" t="s">
        <v>526</v>
      </c>
      <c r="C436" s="86"/>
      <c r="D436" s="85">
        <v>6.4829053464770414E-2</v>
      </c>
      <c r="E436" s="85">
        <v>6.3556205395173482E-2</v>
      </c>
      <c r="F436" s="85">
        <v>7.3324183402611265E-2</v>
      </c>
      <c r="G436" s="85">
        <v>1.532408153751641E-2</v>
      </c>
      <c r="H436" s="85">
        <v>0.12836656843595695</v>
      </c>
      <c r="I436" s="85">
        <v>4.6053802890344997E-2</v>
      </c>
      <c r="J436" s="85">
        <v>7.3883290275298608E-2</v>
      </c>
      <c r="K436" s="85">
        <v>7.2389960155542665E-2</v>
      </c>
      <c r="L436" s="85">
        <v>8.4853375209508641E-2</v>
      </c>
      <c r="M436" s="85">
        <v>1.927478515180181E-2</v>
      </c>
      <c r="N436" s="85">
        <v>0.12836656843595695</v>
      </c>
      <c r="O436" s="85">
        <v>8.627768182046136E-2</v>
      </c>
      <c r="P436" s="85">
        <v>4.1178646513200912E-2</v>
      </c>
      <c r="Q436" s="85">
        <v>4.1178646513200912E-2</v>
      </c>
      <c r="R436" s="85">
        <v>3.9626676812397177E-2</v>
      </c>
      <c r="S436" s="85">
        <v>0.18068707473439316</v>
      </c>
      <c r="T436" s="85">
        <v>-0.13189122543332521</v>
      </c>
      <c r="U436" s="85">
        <v>-0.13200755942433617</v>
      </c>
      <c r="V436" s="85">
        <v>-0.13154592243118124</v>
      </c>
      <c r="W436" s="85">
        <v>-0.13189122543332521</v>
      </c>
      <c r="X436" s="85">
        <v>-0.13189122543332521</v>
      </c>
      <c r="Y436" s="85">
        <v>-0.13200755942433617</v>
      </c>
      <c r="Z436" s="85">
        <v>-0.13154592243118124</v>
      </c>
      <c r="AA436" s="85">
        <v>4.6053802890344997E-2</v>
      </c>
      <c r="AB436" s="85">
        <v>6.9926690104261224E-2</v>
      </c>
      <c r="AC436" s="85">
        <v>-9.4800034318825332E-2</v>
      </c>
      <c r="AD436" s="85">
        <v>2.3746503912879691E-2</v>
      </c>
      <c r="AE436" s="85">
        <v>0.13196228571227664</v>
      </c>
      <c r="AF436" s="85">
        <v>0.30755468304004729</v>
      </c>
      <c r="AG436" s="85">
        <v>0.10541652879172725</v>
      </c>
      <c r="AH436" s="85">
        <v>-5.6291142294544017E-2</v>
      </c>
      <c r="AI436" s="85">
        <v>9.0308306739228517E-2</v>
      </c>
      <c r="AJ436" s="85">
        <v>3.9753915621158153E-2</v>
      </c>
      <c r="AK436" s="85">
        <v>5.8230210297724572E-2</v>
      </c>
      <c r="AL436" s="85">
        <v>-5.9188408439608931E-2</v>
      </c>
      <c r="AM436" s="85">
        <v>0.12836656843595695</v>
      </c>
      <c r="AN436" s="85">
        <v>-7.4075547336731939E-2</v>
      </c>
      <c r="AO436" s="85">
        <v>5.2027214848269221E-3</v>
      </c>
      <c r="AP436" s="85">
        <v>-0.6742597206306179</v>
      </c>
      <c r="AQ436" s="156">
        <v>-2.6400436188716236E-2</v>
      </c>
      <c r="AR436" s="85">
        <v>9.0977855868179525E-4</v>
      </c>
      <c r="AS436" s="85">
        <v>1.4926083338798524E-2</v>
      </c>
      <c r="AT436" s="85">
        <v>-6.5633363384934529E-2</v>
      </c>
      <c r="AU436" s="85">
        <v>-0.81644267069777832</v>
      </c>
      <c r="AV436" s="85">
        <v>5.7283225813039129E-2</v>
      </c>
      <c r="AW436" s="85">
        <v>1.9300311339772502E-2</v>
      </c>
      <c r="AX436" s="85">
        <v>8.398189228737829E-2</v>
      </c>
      <c r="AY436" s="85">
        <v>-1.9233500346861776E-2</v>
      </c>
      <c r="AZ436" s="85">
        <v>6.0362793734149989E-3</v>
      </c>
      <c r="BA436" s="85">
        <v>0.10110472619916377</v>
      </c>
      <c r="BB436" s="85">
        <v>-0.19918780537808312</v>
      </c>
      <c r="BC436" s="85">
        <v>0.15947969313103205</v>
      </c>
      <c r="BD436" s="85">
        <v>6.2392309217688791E-2</v>
      </c>
      <c r="BE436" s="85">
        <v>-0.12932938188291665</v>
      </c>
      <c r="BF436" s="85">
        <v>2.6023117730190171E-2</v>
      </c>
      <c r="BG436" s="85">
        <v>-0.18265563958340503</v>
      </c>
      <c r="BH436" s="85">
        <v>0.18068707473439316</v>
      </c>
      <c r="BI436" s="85">
        <v>0.31163800731779845</v>
      </c>
      <c r="BJ436" s="85">
        <v>-0.12831752817945696</v>
      </c>
      <c r="BK436" s="85">
        <v>-5.4759548710564654E-2</v>
      </c>
      <c r="BL436" s="85">
        <v>-0.26815094956757779</v>
      </c>
      <c r="BM436" s="85">
        <v>-0.20248359160256757</v>
      </c>
      <c r="BN436" s="85">
        <v>4.6165532636390338E-2</v>
      </c>
      <c r="BO436" s="85">
        <v>-0.25210338970616575</v>
      </c>
      <c r="BP436" s="85">
        <v>0.10190034053169206</v>
      </c>
      <c r="BQ436" s="85">
        <v>-5.8441952276175546E-2</v>
      </c>
      <c r="BR436" s="85">
        <v>-4.5511402921518451E-2</v>
      </c>
      <c r="BS436" s="85">
        <v>-0.15067060748643213</v>
      </c>
      <c r="BT436" s="85">
        <v>-1.4987622760597619E-2</v>
      </c>
      <c r="BU436" s="85">
        <v>-1.2110625814863103</v>
      </c>
      <c r="BV436" s="85">
        <v>-0.27655043968905368</v>
      </c>
      <c r="BW436" s="85">
        <v>-0.48085102760769649</v>
      </c>
      <c r="BX436" s="85">
        <v>-0.45788241446409839</v>
      </c>
      <c r="BY436" s="85">
        <v>-9.6304590072707086E-2</v>
      </c>
      <c r="BZ436" s="85">
        <v>3.6009054717420774E-2</v>
      </c>
      <c r="CA436" s="85">
        <v>7.9641449560363231E-2</v>
      </c>
      <c r="CB436" s="85">
        <v>1.4737530551540701E-3</v>
      </c>
      <c r="CC436" s="85">
        <v>5.4219389960343811E-3</v>
      </c>
    </row>
    <row r="437" spans="1:81" ht="12.75" customHeight="1" x14ac:dyDescent="0.2">
      <c r="A437" s="66"/>
      <c r="B437" s="67" t="s">
        <v>527</v>
      </c>
      <c r="C437" s="86"/>
      <c r="D437" s="85">
        <v>8.1895735155552707E-3</v>
      </c>
      <c r="E437" s="85">
        <v>8.0972833021839552E-3</v>
      </c>
      <c r="F437" s="85">
        <v>1.040738652800699E-2</v>
      </c>
      <c r="G437" s="85">
        <v>1.2967312401763742E-3</v>
      </c>
      <c r="H437" s="85">
        <v>9.985918274060257E-3</v>
      </c>
      <c r="I437" s="85">
        <v>1.3157561342453938E-2</v>
      </c>
      <c r="J437" s="85">
        <v>8.3409234689237888E-3</v>
      </c>
      <c r="K437" s="85">
        <v>8.2746723045585835E-3</v>
      </c>
      <c r="L437" s="85">
        <v>1.0625689227526935E-2</v>
      </c>
      <c r="M437" s="85">
        <v>1.6063995548540877E-3</v>
      </c>
      <c r="N437" s="85">
        <v>9.985918274060257E-3</v>
      </c>
      <c r="O437" s="85">
        <v>1.0592638830976053E-2</v>
      </c>
      <c r="P437" s="85">
        <v>2.1896072311495152E-2</v>
      </c>
      <c r="Q437" s="85">
        <v>2.1896072311495152E-2</v>
      </c>
      <c r="R437" s="85">
        <v>2.1128800658914981E-2</v>
      </c>
      <c r="S437" s="85">
        <v>7.707158236775391E-2</v>
      </c>
      <c r="T437" s="85">
        <v>-1.6121445299252857E-2</v>
      </c>
      <c r="U437" s="85">
        <v>-1.6814380549251662E-2</v>
      </c>
      <c r="V437" s="85">
        <v>-1.4358871791991357E-2</v>
      </c>
      <c r="W437" s="85">
        <v>-1.6121445299252857E-2</v>
      </c>
      <c r="X437" s="85">
        <v>-1.6121445299252857E-2</v>
      </c>
      <c r="Y437" s="85">
        <v>-1.6814380549251662E-2</v>
      </c>
      <c r="Z437" s="85">
        <v>-1.4358871791991357E-2</v>
      </c>
      <c r="AA437" s="85">
        <v>1.3157561342453938E-2</v>
      </c>
      <c r="AB437" s="85">
        <v>8.9102177449269515E-3</v>
      </c>
      <c r="AC437" s="85">
        <v>-7.7395718636912303E-3</v>
      </c>
      <c r="AD437" s="85">
        <v>2.4509120221221092E-3</v>
      </c>
      <c r="AE437" s="85">
        <v>2.1140332401906825E-2</v>
      </c>
      <c r="AF437" s="85">
        <v>5.3156570301671424E-2</v>
      </c>
      <c r="AG437" s="85">
        <v>7.6202949046579871E-3</v>
      </c>
      <c r="AH437" s="85">
        <v>-3.5142900543769784E-3</v>
      </c>
      <c r="AI437" s="85">
        <v>6.8005309304033368E-3</v>
      </c>
      <c r="AJ437" s="85">
        <v>3.809772556727431E-3</v>
      </c>
      <c r="AK437" s="85">
        <v>5.9082295733547951E-3</v>
      </c>
      <c r="AL437" s="85">
        <v>-4.2330957286966786E-3</v>
      </c>
      <c r="AM437" s="85">
        <v>9.985918274060257E-3</v>
      </c>
      <c r="AN437" s="85">
        <v>-6.0808857905740865E-3</v>
      </c>
      <c r="AO437" s="85">
        <v>4.1233318331146407E-4</v>
      </c>
      <c r="AP437" s="85">
        <v>-9.7216302918047726E-2</v>
      </c>
      <c r="AQ437" s="156">
        <v>-5.1962622849207607E-3</v>
      </c>
      <c r="AR437" s="85">
        <v>9.0975063115283916E-5</v>
      </c>
      <c r="AS437" s="85">
        <v>1.6041772081756278E-3</v>
      </c>
      <c r="AT437" s="85">
        <v>-8.9148141629986632E-3</v>
      </c>
      <c r="AU437" s="85">
        <v>-6.987188698100022E-2</v>
      </c>
      <c r="AV437" s="85">
        <v>1.0666086421850407E-2</v>
      </c>
      <c r="AW437" s="85">
        <v>1.4807073722331587E-3</v>
      </c>
      <c r="AX437" s="85">
        <v>1.14734258598157E-2</v>
      </c>
      <c r="AY437" s="85">
        <v>-3.0561119807249737E-3</v>
      </c>
      <c r="AZ437" s="85">
        <v>7.1843975200946986E-4</v>
      </c>
      <c r="BA437" s="85">
        <v>1.8123277821129546E-2</v>
      </c>
      <c r="BB437" s="85">
        <v>-7.1018291126485611E-2</v>
      </c>
      <c r="BC437" s="85">
        <v>5.2549497602923267E-2</v>
      </c>
      <c r="BD437" s="85">
        <v>6.9455839217287263E-3</v>
      </c>
      <c r="BE437" s="85">
        <v>-1.783789638778599E-2</v>
      </c>
      <c r="BF437" s="85">
        <v>1.2160550440093898E-2</v>
      </c>
      <c r="BG437" s="85">
        <v>-0.17659628302016606</v>
      </c>
      <c r="BH437" s="85">
        <v>7.707158236775391E-2</v>
      </c>
      <c r="BI437" s="85">
        <v>0.31158615221682906</v>
      </c>
      <c r="BJ437" s="85">
        <v>-0.11396584046312486</v>
      </c>
      <c r="BK437" s="85">
        <v>-4.9957810894839083E-2</v>
      </c>
      <c r="BL437" s="85">
        <v>-4.7426744885769589E-2</v>
      </c>
      <c r="BM437" s="85">
        <v>-1.9126103097270253E-2</v>
      </c>
      <c r="BN437" s="85">
        <v>3.993501321715609E-3</v>
      </c>
      <c r="BO437" s="85">
        <v>-3.2179145250726293E-2</v>
      </c>
      <c r="BP437" s="85">
        <v>1.3436287979565309E-2</v>
      </c>
      <c r="BQ437" s="85">
        <v>-1.0021417821295509E-2</v>
      </c>
      <c r="BR437" s="85">
        <v>-7.3626328312849099E-3</v>
      </c>
      <c r="BS437" s="85">
        <v>-1.3131327204177867E-2</v>
      </c>
      <c r="BT437" s="85">
        <v>-1.4319883113478316E-3</v>
      </c>
      <c r="BU437" s="85">
        <v>-0.20327380551425211</v>
      </c>
      <c r="BV437" s="85">
        <v>-5.7044002897199797E-2</v>
      </c>
      <c r="BW437" s="85">
        <v>-0.28226584678036393</v>
      </c>
      <c r="BX437" s="85">
        <v>-0.13410204169777673</v>
      </c>
      <c r="BY437" s="85">
        <v>-1.2182253754205785E-2</v>
      </c>
      <c r="BZ437" s="85">
        <v>6.9703081213752238E-3</v>
      </c>
      <c r="CA437" s="85">
        <v>3.4144739476612784E-2</v>
      </c>
      <c r="CB437" s="85">
        <v>2.2749931154431025E-4</v>
      </c>
      <c r="CC437" s="85">
        <v>1.4140625692222741E-3</v>
      </c>
    </row>
    <row r="438" spans="1:81" ht="12.75" customHeight="1" x14ac:dyDescent="0.2">
      <c r="A438" s="66"/>
      <c r="B438" s="67" t="s">
        <v>528</v>
      </c>
      <c r="C438" s="86"/>
      <c r="D438" s="85">
        <v>9.715816887819749E-2</v>
      </c>
      <c r="E438" s="85">
        <v>9.6233011193525952E-2</v>
      </c>
      <c r="F438" s="85">
        <v>0.12364023791543619</v>
      </c>
      <c r="G438" s="85">
        <v>1.5428564086313643E-2</v>
      </c>
      <c r="H438" s="85">
        <v>0.12564090559704696</v>
      </c>
      <c r="I438" s="85">
        <v>8.5949125912410648E-2</v>
      </c>
      <c r="J438" s="85">
        <v>9.6945939729969913E-2</v>
      </c>
      <c r="K438" s="85">
        <v>9.588161007971871E-2</v>
      </c>
      <c r="L438" s="85">
        <v>0.12079509778665364</v>
      </c>
      <c r="M438" s="85">
        <v>1.9690543304381764E-2</v>
      </c>
      <c r="N438" s="85">
        <v>0.12564090559704696</v>
      </c>
      <c r="O438" s="85">
        <v>0.12102241742163995</v>
      </c>
      <c r="P438" s="85">
        <v>7990.351423590937</v>
      </c>
      <c r="Q438" s="85">
        <v>7990.351423590937</v>
      </c>
      <c r="R438" s="85" t="e">
        <v>#DIV/0!</v>
      </c>
      <c r="S438" s="85">
        <v>385.74386984311451</v>
      </c>
      <c r="T438" s="85">
        <v>-0.15059938776660728</v>
      </c>
      <c r="U438" s="85">
        <v>-0.21123625146706884</v>
      </c>
      <c r="V438" s="85">
        <v>-8.1184163044051891E-2</v>
      </c>
      <c r="W438" s="85">
        <v>-0.15059938776660728</v>
      </c>
      <c r="X438" s="85">
        <v>-0.15059938776660728</v>
      </c>
      <c r="Y438" s="85">
        <v>-0.21123625146706884</v>
      </c>
      <c r="Z438" s="85">
        <v>-8.1184163044051891E-2</v>
      </c>
      <c r="AA438" s="85">
        <v>8.5949125912410648E-2</v>
      </c>
      <c r="AB438" s="85">
        <v>0.10625470939723129</v>
      </c>
      <c r="AC438" s="85">
        <v>-8.4642342658316425E-2</v>
      </c>
      <c r="AD438" s="85">
        <v>3.2139706282169431E-2</v>
      </c>
      <c r="AE438" s="85">
        <v>0.25686414028881266</v>
      </c>
      <c r="AF438" s="85">
        <v>1.1038271896608098</v>
      </c>
      <c r="AG438" s="85">
        <v>0.13732252545430793</v>
      </c>
      <c r="AH438" s="85">
        <v>-4.1552814158587144E-2</v>
      </c>
      <c r="AI438" s="85">
        <v>9.0845437696470244E-2</v>
      </c>
      <c r="AJ438" s="85">
        <v>3.9701277981233442E-2</v>
      </c>
      <c r="AK438" s="85">
        <v>6.7340317374182196E-2</v>
      </c>
      <c r="AL438" s="85">
        <v>-3.8259327613246262E-2</v>
      </c>
      <c r="AM438" s="85">
        <v>0.12564090559704696</v>
      </c>
      <c r="AN438" s="85">
        <v>-6.4259345295105338E-2</v>
      </c>
      <c r="AO438" s="85">
        <v>2.3889745545119657E-3</v>
      </c>
      <c r="AP438" s="85">
        <v>-0.40189811757308108</v>
      </c>
      <c r="AQ438" s="156">
        <v>-2.6637745925391747E-2</v>
      </c>
      <c r="AR438" s="85">
        <v>8.2790478164486479E-4</v>
      </c>
      <c r="AS438" s="85">
        <v>8.5036712301173774E-3</v>
      </c>
      <c r="AT438" s="85">
        <v>-4.8405252105016519E-2</v>
      </c>
      <c r="AU438" s="85">
        <v>-0.80475506793238982</v>
      </c>
      <c r="AV438" s="85">
        <v>0.1316582888470369</v>
      </c>
      <c r="AW438" s="85">
        <v>1.8622136482137584E-2</v>
      </c>
      <c r="AX438" s="85">
        <v>4.285741336882895E-2</v>
      </c>
      <c r="AY438" s="85">
        <v>-1.5038039674555021E-2</v>
      </c>
      <c r="AZ438" s="85">
        <v>4.7102235115816862E-3</v>
      </c>
      <c r="BA438" s="85">
        <v>37.780560620328998</v>
      </c>
      <c r="BB438" s="85">
        <v>-1.1080107225860221</v>
      </c>
      <c r="BC438" s="85">
        <v>0.91600578750336992</v>
      </c>
      <c r="BD438" s="85">
        <v>6.0677276228081549E-2</v>
      </c>
      <c r="BE438" s="85">
        <v>-7.1588751921772137E-2</v>
      </c>
      <c r="BF438" s="85" t="e">
        <v>#DIV/0!</v>
      </c>
      <c r="BG438" s="85" t="e">
        <v>#DIV/0!</v>
      </c>
      <c r="BH438" s="85">
        <v>385.74386984311451</v>
      </c>
      <c r="BI438" s="85" t="e">
        <v>#DIV/0!</v>
      </c>
      <c r="BJ438" s="85" t="e">
        <v>#DIV/0!</v>
      </c>
      <c r="BK438" s="85" t="e">
        <v>#DIV/0!</v>
      </c>
      <c r="BL438" s="85">
        <v>-0.21529642353294545</v>
      </c>
      <c r="BM438" s="85">
        <v>-0.10810476868839528</v>
      </c>
      <c r="BN438" s="85">
        <v>3.0651466539482922E-2</v>
      </c>
      <c r="BO438" s="85">
        <v>-0.24098878091665532</v>
      </c>
      <c r="BP438" s="85">
        <v>0.14053131314274411</v>
      </c>
      <c r="BQ438" s="85">
        <v>-3.9508731001538511E-2</v>
      </c>
      <c r="BR438" s="85">
        <v>-9.1166659201100092E-2</v>
      </c>
      <c r="BS438" s="85">
        <v>-0.10562314788503367</v>
      </c>
      <c r="BT438" s="85">
        <v>-7.4881155804398308E-3</v>
      </c>
      <c r="BU438" s="85" t="e">
        <v>#DIV/0!</v>
      </c>
      <c r="BV438" s="85" t="e">
        <v>#DIV/0!</v>
      </c>
      <c r="BW438" s="85" t="e">
        <v>#DIV/0!</v>
      </c>
      <c r="BX438" s="85" t="e">
        <v>#DIV/0!</v>
      </c>
      <c r="BY438" s="85">
        <v>-2.6361428941198004</v>
      </c>
      <c r="BZ438" s="85">
        <v>4.3858929777780907E-2</v>
      </c>
      <c r="CA438" s="85">
        <v>0.18725590823408853</v>
      </c>
      <c r="CB438" s="85">
        <v>1.5898101272316637E-3</v>
      </c>
      <c r="CC438" s="85">
        <v>1.1366921306182156E-2</v>
      </c>
    </row>
    <row r="439" spans="1:81" ht="12.75" customHeight="1" x14ac:dyDescent="0.2">
      <c r="A439" s="87"/>
      <c r="B439" s="88"/>
      <c r="C439" s="88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156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</row>
    <row r="440" spans="1:81" ht="12.75" customHeight="1" x14ac:dyDescent="0.2">
      <c r="A440" s="66"/>
      <c r="B440" s="67" t="s">
        <v>529</v>
      </c>
      <c r="C440" s="86"/>
      <c r="D440" s="85">
        <v>0.11920087942771929</v>
      </c>
      <c r="E440" s="85">
        <v>0.12094472678947632</v>
      </c>
      <c r="F440" s="85">
        <v>0.11811011075693845</v>
      </c>
      <c r="G440" s="85">
        <v>0.13009929140967946</v>
      </c>
      <c r="H440" s="85">
        <v>5.7636723054660388E-2</v>
      </c>
      <c r="I440" s="85">
        <v>0.17013818009655601</v>
      </c>
      <c r="J440" s="85">
        <v>0.11781002702710142</v>
      </c>
      <c r="K440" s="85">
        <v>0.11987799259925125</v>
      </c>
      <c r="L440" s="85">
        <v>0.11759502591668447</v>
      </c>
      <c r="M440" s="85">
        <v>0.12742944350423735</v>
      </c>
      <c r="N440" s="85">
        <v>5.7636723054660388E-2</v>
      </c>
      <c r="O440" s="85">
        <v>0.11502645316836757</v>
      </c>
      <c r="P440" s="85" t="e">
        <v>#DIV/0!</v>
      </c>
      <c r="Q440" s="85" t="e">
        <v>#DIV/0!</v>
      </c>
      <c r="R440" s="85" t="e">
        <v>#DIV/0!</v>
      </c>
      <c r="S440" s="85" t="e">
        <v>#DIV/0!</v>
      </c>
      <c r="T440" s="85">
        <v>0.16799209729165576</v>
      </c>
      <c r="U440" s="85">
        <v>0.14848726747014518</v>
      </c>
      <c r="V440" s="85">
        <v>0.19430654436766615</v>
      </c>
      <c r="W440" s="85">
        <v>0.16799209729165576</v>
      </c>
      <c r="X440" s="85">
        <v>0.16799209729165576</v>
      </c>
      <c r="Y440" s="85">
        <v>0.14848726747014518</v>
      </c>
      <c r="Z440" s="85">
        <v>0.19430654436766615</v>
      </c>
      <c r="AA440" s="85">
        <v>0.17013818009655601</v>
      </c>
      <c r="AB440" s="85">
        <v>0.11707499383444664</v>
      </c>
      <c r="AC440" s="85">
        <v>0.12153779213354099</v>
      </c>
      <c r="AD440" s="85">
        <v>0.11336657815940465</v>
      </c>
      <c r="AE440" s="85">
        <v>0.10849933364305109</v>
      </c>
      <c r="AF440" s="85">
        <v>0.10262353168398097</v>
      </c>
      <c r="AG440" s="85">
        <v>0.13887503158039705</v>
      </c>
      <c r="AH440" s="85">
        <v>0.1140783766661162</v>
      </c>
      <c r="AI440" s="85">
        <v>0.10572974960099613</v>
      </c>
      <c r="AJ440" s="85">
        <v>0.13470263091726453</v>
      </c>
      <c r="AK440" s="85">
        <v>0.11397054164540488</v>
      </c>
      <c r="AL440" s="85">
        <v>0.15049492997827141</v>
      </c>
      <c r="AM440" s="85">
        <v>5.7636723054660388E-2</v>
      </c>
      <c r="AN440" s="85">
        <v>0.11487327249801815</v>
      </c>
      <c r="AO440" s="85">
        <v>0.21128597311443031</v>
      </c>
      <c r="AP440" s="85">
        <v>0.2957546062374321</v>
      </c>
      <c r="AQ440" s="156">
        <v>0.2764364400834789</v>
      </c>
      <c r="AR440" s="85">
        <v>0.14331925639766396</v>
      </c>
      <c r="AS440" s="85">
        <v>0.19172780449962179</v>
      </c>
      <c r="AT440" s="85">
        <v>0.22959450683370752</v>
      </c>
      <c r="AU440" s="85">
        <v>0.13291918276430548</v>
      </c>
      <c r="AV440" s="85">
        <v>0.14761871139258997</v>
      </c>
      <c r="AW440" s="85">
        <v>0.14295184559411012</v>
      </c>
      <c r="AX440" s="85">
        <v>0.32651843156945715</v>
      </c>
      <c r="AY440" s="85">
        <v>0.2591729943522072</v>
      </c>
      <c r="AZ440" s="85">
        <v>0.18302669068067634</v>
      </c>
      <c r="BA440" s="85" t="e">
        <v>#DIV/0!</v>
      </c>
      <c r="BB440" s="85">
        <v>0.1877833516109535</v>
      </c>
      <c r="BC440" s="85">
        <v>0.10563440154511516</v>
      </c>
      <c r="BD440" s="85">
        <v>0.17112335599605744</v>
      </c>
      <c r="BE440" s="85">
        <v>0.35657572204016263</v>
      </c>
      <c r="BF440" s="85" t="e">
        <v>#DIV/0!</v>
      </c>
      <c r="BG440" s="85" t="e">
        <v>#DIV/0!</v>
      </c>
      <c r="BH440" s="85" t="e">
        <v>#DIV/0!</v>
      </c>
      <c r="BI440" s="85" t="e">
        <v>#DIV/0!</v>
      </c>
      <c r="BJ440" s="85" t="e">
        <v>#DIV/0!</v>
      </c>
      <c r="BK440" s="85" t="e">
        <v>#DIV/0!</v>
      </c>
      <c r="BL440" s="85">
        <v>0.27000360867373141</v>
      </c>
      <c r="BM440" s="85">
        <v>0.19751542820919088</v>
      </c>
      <c r="BN440" s="85">
        <v>0.17872000930682175</v>
      </c>
      <c r="BO440" s="85">
        <v>5.7702182042865369E-2</v>
      </c>
      <c r="BP440" s="85">
        <v>0.1015489869735855</v>
      </c>
      <c r="BQ440" s="85">
        <v>0.31065210283138289</v>
      </c>
      <c r="BR440" s="85">
        <v>9.5832765025074318E-2</v>
      </c>
      <c r="BS440" s="85">
        <v>0.16738559468188363</v>
      </c>
      <c r="BT440" s="85">
        <v>0.19060226807892588</v>
      </c>
      <c r="BU440" s="85" t="e">
        <v>#DIV/0!</v>
      </c>
      <c r="BV440" s="85" t="e">
        <v>#DIV/0!</v>
      </c>
      <c r="BW440" s="85" t="e">
        <v>#DIV/0!</v>
      </c>
      <c r="BX440" s="85" t="e">
        <v>#DIV/0!</v>
      </c>
      <c r="BY440" s="85">
        <v>2.0855714517423518E-2</v>
      </c>
      <c r="BZ440" s="85">
        <v>0.20086577324672161</v>
      </c>
      <c r="CA440" s="85">
        <v>0.18314483703893081</v>
      </c>
      <c r="CB440" s="85">
        <v>0.16326171893739483</v>
      </c>
      <c r="CC440" s="85">
        <v>0.14512019688989586</v>
      </c>
    </row>
    <row r="441" spans="1:81" ht="12.75" customHeight="1" x14ac:dyDescent="0.2">
      <c r="A441" s="87"/>
      <c r="B441" s="88"/>
      <c r="C441" s="88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157"/>
      <c r="AR441" s="89"/>
      <c r="AS441" s="89"/>
      <c r="AT441" s="89"/>
      <c r="AU441" s="89"/>
      <c r="AV441" s="89"/>
      <c r="AW441" s="89"/>
      <c r="AX441" s="89"/>
      <c r="AY441" s="89"/>
      <c r="AZ441" s="89"/>
      <c r="BA441" s="89"/>
      <c r="BB441" s="89"/>
      <c r="BC441" s="89"/>
      <c r="BD441" s="89"/>
      <c r="BE441" s="89"/>
      <c r="BF441" s="89"/>
      <c r="BG441" s="89"/>
      <c r="BH441" s="89"/>
      <c r="BI441" s="89"/>
      <c r="BJ441" s="89"/>
      <c r="BK441" s="89"/>
      <c r="BL441" s="89"/>
      <c r="BM441" s="89"/>
      <c r="BN441" s="89"/>
      <c r="BO441" s="89"/>
      <c r="BP441" s="89"/>
      <c r="BQ441" s="89"/>
      <c r="BR441" s="89"/>
      <c r="BS441" s="89"/>
      <c r="BT441" s="89"/>
      <c r="BU441" s="89"/>
      <c r="BV441" s="89"/>
      <c r="BW441" s="89"/>
      <c r="BX441" s="89"/>
      <c r="BY441" s="89"/>
      <c r="BZ441" s="89"/>
      <c r="CA441" s="89"/>
      <c r="CB441" s="89"/>
      <c r="CC441" s="89"/>
    </row>
    <row r="442" spans="1:81" ht="12.75" customHeight="1" x14ac:dyDescent="0.2">
      <c r="A442" s="16" t="s">
        <v>530</v>
      </c>
      <c r="B442" s="5"/>
      <c r="C442" s="17"/>
      <c r="D442" s="58" t="s">
        <v>466</v>
      </c>
      <c r="E442" s="58" t="s">
        <v>466</v>
      </c>
      <c r="F442" s="58" t="s">
        <v>466</v>
      </c>
      <c r="G442" s="58" t="s">
        <v>466</v>
      </c>
      <c r="H442" s="58" t="s">
        <v>466</v>
      </c>
      <c r="I442" s="58" t="s">
        <v>466</v>
      </c>
      <c r="J442" s="58" t="s">
        <v>466</v>
      </c>
      <c r="K442" s="58" t="s">
        <v>466</v>
      </c>
      <c r="L442" s="58" t="s">
        <v>466</v>
      </c>
      <c r="M442" s="58" t="s">
        <v>466</v>
      </c>
      <c r="N442" s="58" t="s">
        <v>466</v>
      </c>
      <c r="O442" s="58" t="s">
        <v>466</v>
      </c>
      <c r="P442" s="58" t="s">
        <v>466</v>
      </c>
      <c r="Q442" s="58" t="s">
        <v>466</v>
      </c>
      <c r="R442" s="58" t="s">
        <v>466</v>
      </c>
      <c r="S442" s="58" t="s">
        <v>466</v>
      </c>
      <c r="T442" s="58" t="s">
        <v>466</v>
      </c>
      <c r="U442" s="58" t="s">
        <v>466</v>
      </c>
      <c r="V442" s="58" t="s">
        <v>466</v>
      </c>
      <c r="W442" s="58" t="s">
        <v>466</v>
      </c>
      <c r="X442" s="58" t="s">
        <v>466</v>
      </c>
      <c r="Y442" s="58" t="s">
        <v>466</v>
      </c>
      <c r="Z442" s="58" t="s">
        <v>466</v>
      </c>
      <c r="AA442" s="58" t="s">
        <v>466</v>
      </c>
      <c r="AB442" s="58" t="s">
        <v>466</v>
      </c>
      <c r="AC442" s="58" t="s">
        <v>466</v>
      </c>
      <c r="AD442" s="58" t="s">
        <v>466</v>
      </c>
      <c r="AE442" s="58" t="s">
        <v>466</v>
      </c>
      <c r="AF442" s="58" t="s">
        <v>466</v>
      </c>
      <c r="AG442" s="58" t="s">
        <v>466</v>
      </c>
      <c r="AH442" s="58" t="s">
        <v>466</v>
      </c>
      <c r="AI442" s="58" t="s">
        <v>466</v>
      </c>
      <c r="AJ442" s="58" t="s">
        <v>466</v>
      </c>
      <c r="AK442" s="58" t="s">
        <v>466</v>
      </c>
      <c r="AL442" s="58" t="s">
        <v>466</v>
      </c>
      <c r="AM442" s="58" t="s">
        <v>466</v>
      </c>
      <c r="AN442" s="58" t="s">
        <v>466</v>
      </c>
      <c r="AO442" s="58" t="s">
        <v>466</v>
      </c>
      <c r="AP442" s="58" t="s">
        <v>466</v>
      </c>
      <c r="AQ442" s="144" t="s">
        <v>466</v>
      </c>
      <c r="AR442" s="58" t="s">
        <v>466</v>
      </c>
      <c r="AS442" s="58" t="s">
        <v>466</v>
      </c>
      <c r="AT442" s="58" t="s">
        <v>466</v>
      </c>
      <c r="AU442" s="58" t="s">
        <v>466</v>
      </c>
      <c r="AV442" s="58" t="s">
        <v>466</v>
      </c>
      <c r="AW442" s="58" t="s">
        <v>466</v>
      </c>
      <c r="AX442" s="58" t="s">
        <v>466</v>
      </c>
      <c r="AY442" s="58" t="s">
        <v>466</v>
      </c>
      <c r="AZ442" s="58" t="s">
        <v>466</v>
      </c>
      <c r="BA442" s="58" t="s">
        <v>466</v>
      </c>
      <c r="BB442" s="58" t="s">
        <v>466</v>
      </c>
      <c r="BC442" s="58" t="s">
        <v>466</v>
      </c>
      <c r="BD442" s="58" t="s">
        <v>466</v>
      </c>
      <c r="BE442" s="58" t="s">
        <v>466</v>
      </c>
      <c r="BF442" s="58" t="s">
        <v>466</v>
      </c>
      <c r="BG442" s="58" t="s">
        <v>466</v>
      </c>
      <c r="BH442" s="58" t="s">
        <v>466</v>
      </c>
      <c r="BI442" s="58" t="s">
        <v>466</v>
      </c>
      <c r="BJ442" s="58" t="s">
        <v>466</v>
      </c>
      <c r="BK442" s="58" t="s">
        <v>466</v>
      </c>
      <c r="BL442" s="58" t="s">
        <v>466</v>
      </c>
      <c r="BM442" s="58" t="s">
        <v>466</v>
      </c>
      <c r="BN442" s="58" t="s">
        <v>466</v>
      </c>
      <c r="BO442" s="58" t="s">
        <v>466</v>
      </c>
      <c r="BP442" s="58" t="s">
        <v>466</v>
      </c>
      <c r="BQ442" s="58" t="s">
        <v>466</v>
      </c>
      <c r="BR442" s="58" t="s">
        <v>466</v>
      </c>
      <c r="BS442" s="58" t="s">
        <v>466</v>
      </c>
      <c r="BT442" s="58" t="s">
        <v>466</v>
      </c>
      <c r="BU442" s="58" t="s">
        <v>466</v>
      </c>
      <c r="BV442" s="58" t="s">
        <v>466</v>
      </c>
      <c r="BW442" s="58" t="s">
        <v>466</v>
      </c>
      <c r="BX442" s="58" t="s">
        <v>466</v>
      </c>
      <c r="BY442" s="58" t="s">
        <v>466</v>
      </c>
      <c r="BZ442" s="58" t="s">
        <v>466</v>
      </c>
      <c r="CA442" s="58" t="s">
        <v>466</v>
      </c>
      <c r="CB442" s="58" t="s">
        <v>466</v>
      </c>
      <c r="CC442" s="58" t="s">
        <v>466</v>
      </c>
    </row>
    <row r="443" spans="1:81" ht="12.75" customHeight="1" x14ac:dyDescent="0.2">
      <c r="A443" s="63"/>
      <c r="B443" s="64"/>
      <c r="C443" s="64"/>
      <c r="D443" s="90" t="s">
        <v>466</v>
      </c>
      <c r="E443" s="90" t="s">
        <v>466</v>
      </c>
      <c r="F443" s="90" t="s">
        <v>466</v>
      </c>
      <c r="G443" s="90" t="s">
        <v>466</v>
      </c>
      <c r="H443" s="90" t="s">
        <v>466</v>
      </c>
      <c r="I443" s="90" t="s">
        <v>466</v>
      </c>
      <c r="J443" s="90" t="s">
        <v>466</v>
      </c>
      <c r="K443" s="90" t="s">
        <v>466</v>
      </c>
      <c r="L443" s="90" t="s">
        <v>466</v>
      </c>
      <c r="M443" s="90" t="s">
        <v>466</v>
      </c>
      <c r="N443" s="90" t="s">
        <v>466</v>
      </c>
      <c r="O443" s="90" t="s">
        <v>466</v>
      </c>
      <c r="P443" s="90" t="s">
        <v>466</v>
      </c>
      <c r="Q443" s="90" t="s">
        <v>466</v>
      </c>
      <c r="R443" s="90" t="s">
        <v>466</v>
      </c>
      <c r="S443" s="90" t="s">
        <v>466</v>
      </c>
      <c r="T443" s="90" t="s">
        <v>466</v>
      </c>
      <c r="U443" s="90" t="s">
        <v>466</v>
      </c>
      <c r="V443" s="90" t="s">
        <v>466</v>
      </c>
      <c r="W443" s="90" t="s">
        <v>466</v>
      </c>
      <c r="X443" s="90" t="s">
        <v>466</v>
      </c>
      <c r="Y443" s="90" t="s">
        <v>466</v>
      </c>
      <c r="Z443" s="90" t="s">
        <v>466</v>
      </c>
      <c r="AA443" s="90" t="s">
        <v>466</v>
      </c>
      <c r="AB443" s="90" t="s">
        <v>466</v>
      </c>
      <c r="AC443" s="90" t="s">
        <v>466</v>
      </c>
      <c r="AD443" s="90" t="s">
        <v>466</v>
      </c>
      <c r="AE443" s="90" t="s">
        <v>466</v>
      </c>
      <c r="AF443" s="90" t="s">
        <v>466</v>
      </c>
      <c r="AG443" s="90" t="s">
        <v>466</v>
      </c>
      <c r="AH443" s="90" t="s">
        <v>466</v>
      </c>
      <c r="AI443" s="90" t="s">
        <v>466</v>
      </c>
      <c r="AJ443" s="90" t="s">
        <v>466</v>
      </c>
      <c r="AK443" s="90" t="s">
        <v>466</v>
      </c>
      <c r="AL443" s="90" t="s">
        <v>466</v>
      </c>
      <c r="AM443" s="90" t="s">
        <v>466</v>
      </c>
      <c r="AN443" s="90" t="s">
        <v>466</v>
      </c>
      <c r="AO443" s="90" t="s">
        <v>466</v>
      </c>
      <c r="AP443" s="90" t="s">
        <v>466</v>
      </c>
      <c r="AQ443" s="158" t="s">
        <v>466</v>
      </c>
      <c r="AR443" s="90" t="s">
        <v>466</v>
      </c>
      <c r="AS443" s="90" t="s">
        <v>466</v>
      </c>
      <c r="AT443" s="90" t="s">
        <v>466</v>
      </c>
      <c r="AU443" s="90" t="s">
        <v>466</v>
      </c>
      <c r="AV443" s="90" t="s">
        <v>466</v>
      </c>
      <c r="AW443" s="90" t="s">
        <v>466</v>
      </c>
      <c r="AX443" s="90" t="s">
        <v>466</v>
      </c>
      <c r="AY443" s="90" t="s">
        <v>466</v>
      </c>
      <c r="AZ443" s="90" t="s">
        <v>466</v>
      </c>
      <c r="BA443" s="90" t="s">
        <v>466</v>
      </c>
      <c r="BB443" s="90" t="s">
        <v>466</v>
      </c>
      <c r="BC443" s="90" t="s">
        <v>466</v>
      </c>
      <c r="BD443" s="90" t="s">
        <v>466</v>
      </c>
      <c r="BE443" s="90" t="s">
        <v>466</v>
      </c>
      <c r="BF443" s="90" t="s">
        <v>466</v>
      </c>
      <c r="BG443" s="90" t="s">
        <v>466</v>
      </c>
      <c r="BH443" s="90" t="s">
        <v>466</v>
      </c>
      <c r="BI443" s="90" t="s">
        <v>466</v>
      </c>
      <c r="BJ443" s="90" t="s">
        <v>466</v>
      </c>
      <c r="BK443" s="90" t="s">
        <v>466</v>
      </c>
      <c r="BL443" s="90" t="s">
        <v>466</v>
      </c>
      <c r="BM443" s="90" t="s">
        <v>466</v>
      </c>
      <c r="BN443" s="90" t="s">
        <v>466</v>
      </c>
      <c r="BO443" s="90" t="s">
        <v>466</v>
      </c>
      <c r="BP443" s="90" t="s">
        <v>466</v>
      </c>
      <c r="BQ443" s="90" t="s">
        <v>466</v>
      </c>
      <c r="BR443" s="90" t="s">
        <v>466</v>
      </c>
      <c r="BS443" s="90" t="s">
        <v>466</v>
      </c>
      <c r="BT443" s="90" t="s">
        <v>466</v>
      </c>
      <c r="BU443" s="90" t="s">
        <v>466</v>
      </c>
      <c r="BV443" s="90" t="s">
        <v>466</v>
      </c>
      <c r="BW443" s="90" t="s">
        <v>466</v>
      </c>
      <c r="BX443" s="90" t="s">
        <v>466</v>
      </c>
      <c r="BY443" s="90" t="s">
        <v>466</v>
      </c>
      <c r="BZ443" s="90" t="s">
        <v>466</v>
      </c>
      <c r="CA443" s="90" t="s">
        <v>466</v>
      </c>
      <c r="CB443" s="90" t="s">
        <v>466</v>
      </c>
      <c r="CC443" s="90" t="s">
        <v>466</v>
      </c>
    </row>
    <row r="444" spans="1:81" ht="12.75" customHeight="1" x14ac:dyDescent="0.2">
      <c r="A444" s="4"/>
      <c r="B444" s="5" t="s">
        <v>531</v>
      </c>
      <c r="C444" s="5"/>
      <c r="D444" s="91">
        <v>663575.04999999993</v>
      </c>
      <c r="E444" s="91">
        <v>622331.15</v>
      </c>
      <c r="F444" s="91">
        <v>226968.16000000003</v>
      </c>
      <c r="G444" s="91">
        <v>395362.98999999993</v>
      </c>
      <c r="H444" s="91">
        <v>40817.32</v>
      </c>
      <c r="I444" s="91">
        <v>426.58</v>
      </c>
      <c r="J444" s="91">
        <v>588165.27</v>
      </c>
      <c r="K444" s="91">
        <v>547347.94999999995</v>
      </c>
      <c r="L444" s="91">
        <v>197177.76</v>
      </c>
      <c r="M444" s="91">
        <v>350170.18999999994</v>
      </c>
      <c r="N444" s="91">
        <v>40817.32</v>
      </c>
      <c r="O444" s="91">
        <v>237995.08</v>
      </c>
      <c r="P444" s="91">
        <v>0</v>
      </c>
      <c r="Q444" s="91">
        <v>0</v>
      </c>
      <c r="R444" s="91">
        <v>0</v>
      </c>
      <c r="S444" s="91">
        <v>0</v>
      </c>
      <c r="T444" s="91">
        <v>74983.200000000012</v>
      </c>
      <c r="U444" s="91">
        <v>29790.400000000001</v>
      </c>
      <c r="V444" s="91">
        <v>45192.800000000003</v>
      </c>
      <c r="W444" s="91">
        <v>74983.200000000012</v>
      </c>
      <c r="X444" s="91">
        <v>74983.200000000012</v>
      </c>
      <c r="Y444" s="91">
        <v>29790.400000000001</v>
      </c>
      <c r="Z444" s="91">
        <v>45192.800000000003</v>
      </c>
      <c r="AA444" s="91">
        <v>426.58</v>
      </c>
      <c r="AB444" s="91">
        <v>35591.08</v>
      </c>
      <c r="AC444" s="91">
        <v>0</v>
      </c>
      <c r="AD444" s="91">
        <v>106021.05</v>
      </c>
      <c r="AE444" s="91">
        <v>8728.39</v>
      </c>
      <c r="AF444" s="91">
        <v>0</v>
      </c>
      <c r="AG444" s="91">
        <v>158897.13</v>
      </c>
      <c r="AH444" s="91">
        <v>54776.73</v>
      </c>
      <c r="AI444" s="91">
        <v>0</v>
      </c>
      <c r="AJ444" s="91">
        <v>5.53</v>
      </c>
      <c r="AK444" s="91">
        <v>75171.539999999994</v>
      </c>
      <c r="AL444" s="91">
        <v>8966.4699999999993</v>
      </c>
      <c r="AM444" s="91">
        <v>40817.32</v>
      </c>
      <c r="AN444" s="91">
        <v>375.56</v>
      </c>
      <c r="AO444" s="91">
        <v>865.43</v>
      </c>
      <c r="AP444" s="91">
        <v>0</v>
      </c>
      <c r="AQ444" s="159">
        <v>2243.88</v>
      </c>
      <c r="AR444" s="91">
        <v>2429.11</v>
      </c>
      <c r="AS444" s="91">
        <v>43502.879999999997</v>
      </c>
      <c r="AT444" s="91">
        <v>0</v>
      </c>
      <c r="AU444" s="91">
        <v>738.06</v>
      </c>
      <c r="AV444" s="91">
        <v>3336.07</v>
      </c>
      <c r="AW444" s="91">
        <v>20770.75</v>
      </c>
      <c r="AX444" s="91">
        <v>538.52</v>
      </c>
      <c r="AY444" s="91">
        <v>0</v>
      </c>
      <c r="AZ444" s="91">
        <v>13849.04</v>
      </c>
      <c r="BA444" s="91">
        <v>0</v>
      </c>
      <c r="BB444" s="91">
        <v>0</v>
      </c>
      <c r="BC444" s="91">
        <v>0</v>
      </c>
      <c r="BD444" s="91">
        <v>10540.73</v>
      </c>
      <c r="BE444" s="91">
        <v>0</v>
      </c>
      <c r="BF444" s="91">
        <v>0</v>
      </c>
      <c r="BG444" s="91">
        <v>0</v>
      </c>
      <c r="BH444" s="91">
        <v>0</v>
      </c>
      <c r="BI444" s="91">
        <v>0</v>
      </c>
      <c r="BJ444" s="91">
        <v>0</v>
      </c>
      <c r="BK444" s="91">
        <v>0</v>
      </c>
      <c r="BL444" s="91">
        <v>0</v>
      </c>
      <c r="BM444" s="91">
        <v>28332.04</v>
      </c>
      <c r="BN444" s="91">
        <v>8093.1</v>
      </c>
      <c r="BO444" s="91">
        <v>5616.63</v>
      </c>
      <c r="BP444" s="91">
        <v>356.91</v>
      </c>
      <c r="BQ444" s="91">
        <v>371.04</v>
      </c>
      <c r="BR444" s="91">
        <v>227.15</v>
      </c>
      <c r="BS444" s="91">
        <v>15723.76</v>
      </c>
      <c r="BT444" s="91">
        <v>16262.57</v>
      </c>
      <c r="BU444" s="91">
        <v>0</v>
      </c>
      <c r="BV444" s="91">
        <v>0</v>
      </c>
      <c r="BW444" s="91">
        <v>0</v>
      </c>
      <c r="BX444" s="91">
        <v>0</v>
      </c>
      <c r="BY444" s="91">
        <v>0</v>
      </c>
      <c r="BZ444" s="91">
        <v>0</v>
      </c>
      <c r="CA444" s="91">
        <v>6.58</v>
      </c>
      <c r="CB444" s="91">
        <v>420</v>
      </c>
      <c r="CC444" s="91">
        <v>0</v>
      </c>
    </row>
    <row r="445" spans="1:81" ht="12.75" customHeight="1" x14ac:dyDescent="0.2">
      <c r="A445" s="4"/>
      <c r="B445" s="5" t="s">
        <v>532</v>
      </c>
      <c r="C445" s="5"/>
      <c r="D445" s="91">
        <v>804476105.90999973</v>
      </c>
      <c r="E445" s="91">
        <v>768048543.01999974</v>
      </c>
      <c r="F445" s="91">
        <v>566513889.50999987</v>
      </c>
      <c r="G445" s="91">
        <v>201534653.50999996</v>
      </c>
      <c r="H445" s="91">
        <v>33116777.789999999</v>
      </c>
      <c r="I445" s="91">
        <v>3310785.1</v>
      </c>
      <c r="J445" s="91">
        <v>765742320.44999957</v>
      </c>
      <c r="K445" s="91">
        <v>732625542.65999973</v>
      </c>
      <c r="L445" s="91">
        <v>537237015.80999994</v>
      </c>
      <c r="M445" s="91">
        <v>195388526.84999996</v>
      </c>
      <c r="N445" s="91">
        <v>33116777.789999999</v>
      </c>
      <c r="O445" s="91">
        <v>570353793.5999999</v>
      </c>
      <c r="P445" s="91">
        <v>14353840.949999999</v>
      </c>
      <c r="Q445" s="91">
        <v>14353840.949999999</v>
      </c>
      <c r="R445" s="91">
        <v>14169892.6</v>
      </c>
      <c r="S445" s="91">
        <v>183948.35</v>
      </c>
      <c r="T445" s="91">
        <v>21069159.41</v>
      </c>
      <c r="U445" s="91">
        <v>15106981.100000001</v>
      </c>
      <c r="V445" s="91">
        <v>5962178.3099999987</v>
      </c>
      <c r="W445" s="91">
        <v>21069159.41</v>
      </c>
      <c r="X445" s="91">
        <v>21069159.41</v>
      </c>
      <c r="Y445" s="91">
        <v>15106981.100000001</v>
      </c>
      <c r="Z445" s="91">
        <v>5962178.3099999987</v>
      </c>
      <c r="AA445" s="91">
        <v>3310785.1</v>
      </c>
      <c r="AB445" s="91">
        <v>92041136.350000009</v>
      </c>
      <c r="AC445" s="91">
        <v>24777838.740000002</v>
      </c>
      <c r="AD445" s="91">
        <v>22006569.149999999</v>
      </c>
      <c r="AE445" s="91">
        <v>186095041.91999999</v>
      </c>
      <c r="AF445" s="91">
        <v>3828314.8000000007</v>
      </c>
      <c r="AG445" s="91">
        <v>31711141.780000001</v>
      </c>
      <c r="AH445" s="91">
        <v>82232435.700000003</v>
      </c>
      <c r="AI445" s="91">
        <v>58612570.410000004</v>
      </c>
      <c r="AJ445" s="91">
        <v>18561508.789999999</v>
      </c>
      <c r="AK445" s="91">
        <v>116793759.46000001</v>
      </c>
      <c r="AL445" s="91">
        <v>32210993.640000001</v>
      </c>
      <c r="AM445" s="91">
        <v>33116777.789999999</v>
      </c>
      <c r="AN445" s="91">
        <v>15630632.360000001</v>
      </c>
      <c r="AO445" s="91">
        <v>2394545.7800000003</v>
      </c>
      <c r="AP445" s="91">
        <v>1786702.83</v>
      </c>
      <c r="AQ445" s="159">
        <v>1953079.42</v>
      </c>
      <c r="AR445" s="91">
        <v>4615903.59</v>
      </c>
      <c r="AS445" s="91">
        <v>3266694.7800000003</v>
      </c>
      <c r="AT445" s="91">
        <v>5099506.83</v>
      </c>
      <c r="AU445" s="91">
        <v>2852835.7600000002</v>
      </c>
      <c r="AV445" s="91">
        <v>830449.09000000008</v>
      </c>
      <c r="AW445" s="91">
        <v>10297859.74</v>
      </c>
      <c r="AX445" s="91">
        <v>2744727.29</v>
      </c>
      <c r="AY445" s="91">
        <v>2176979.91</v>
      </c>
      <c r="AZ445" s="91">
        <v>2514982.92</v>
      </c>
      <c r="BA445" s="91">
        <v>4131859.4099999997</v>
      </c>
      <c r="BB445" s="91">
        <v>671232.21</v>
      </c>
      <c r="BC445" s="91">
        <v>1017010.0399999999</v>
      </c>
      <c r="BD445" s="91">
        <v>1059226.71</v>
      </c>
      <c r="BE445" s="91">
        <v>710003.25</v>
      </c>
      <c r="BF445" s="91">
        <v>14169754.810000001</v>
      </c>
      <c r="BG445" s="91">
        <v>0</v>
      </c>
      <c r="BH445" s="91">
        <v>183948.35</v>
      </c>
      <c r="BI445" s="91">
        <v>0</v>
      </c>
      <c r="BJ445" s="91">
        <v>0</v>
      </c>
      <c r="BK445" s="91">
        <v>137.79</v>
      </c>
      <c r="BL445" s="91">
        <v>2222438.94</v>
      </c>
      <c r="BM445" s="91">
        <v>1971978.5</v>
      </c>
      <c r="BN445" s="91">
        <v>2310809.69</v>
      </c>
      <c r="BO445" s="91">
        <v>730051.54</v>
      </c>
      <c r="BP445" s="91">
        <v>664329.69000000006</v>
      </c>
      <c r="BQ445" s="91">
        <v>364049.66</v>
      </c>
      <c r="BR445" s="91">
        <v>375539.92</v>
      </c>
      <c r="BS445" s="91">
        <v>1636335.6199999999</v>
      </c>
      <c r="BT445" s="91">
        <v>3116089.75</v>
      </c>
      <c r="BU445" s="91">
        <v>112319.90000000001</v>
      </c>
      <c r="BV445" s="91">
        <v>274064.08</v>
      </c>
      <c r="BW445" s="91">
        <v>7392.38</v>
      </c>
      <c r="BX445" s="91">
        <v>22200.579999999998</v>
      </c>
      <c r="BY445" s="91">
        <v>7261559.1600000001</v>
      </c>
      <c r="BZ445" s="91">
        <v>445926.53</v>
      </c>
      <c r="CA445" s="91">
        <v>864879.95</v>
      </c>
      <c r="CB445" s="91">
        <v>954488.03</v>
      </c>
      <c r="CC445" s="91">
        <v>1045490.59</v>
      </c>
    </row>
    <row r="446" spans="1:81" ht="12.75" customHeight="1" x14ac:dyDescent="0.2">
      <c r="A446" s="63"/>
      <c r="B446" s="64"/>
      <c r="C446" s="64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159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  <c r="BY446" s="91"/>
      <c r="BZ446" s="91"/>
      <c r="CA446" s="91"/>
      <c r="CB446" s="91"/>
      <c r="CC446" s="91"/>
    </row>
    <row r="447" spans="1:81" ht="12.75" customHeight="1" x14ac:dyDescent="0.2">
      <c r="A447" s="16"/>
      <c r="B447" s="17" t="s">
        <v>533</v>
      </c>
      <c r="C447" s="17"/>
      <c r="D447" s="92">
        <v>669892511.16999996</v>
      </c>
      <c r="E447" s="92">
        <v>645086638.05999994</v>
      </c>
      <c r="F447" s="92">
        <v>492713548.43999982</v>
      </c>
      <c r="G447" s="92">
        <v>152373089.61999997</v>
      </c>
      <c r="H447" s="92">
        <v>20788522.549999997</v>
      </c>
      <c r="I447" s="92">
        <v>4017350.56</v>
      </c>
      <c r="J447" s="92">
        <v>651878307.78000009</v>
      </c>
      <c r="K447" s="92">
        <v>631089785.23000002</v>
      </c>
      <c r="L447" s="92">
        <v>484490246.54999989</v>
      </c>
      <c r="M447" s="92">
        <v>146599538.67999998</v>
      </c>
      <c r="N447" s="92">
        <v>20788522.549999997</v>
      </c>
      <c r="O447" s="92">
        <v>505278769.09999996</v>
      </c>
      <c r="P447" s="92">
        <v>0</v>
      </c>
      <c r="Q447" s="92">
        <v>0</v>
      </c>
      <c r="R447" s="92">
        <v>0</v>
      </c>
      <c r="S447" s="92">
        <v>0</v>
      </c>
      <c r="T447" s="92">
        <v>13996852.83</v>
      </c>
      <c r="U447" s="92">
        <v>8223301.8899999997</v>
      </c>
      <c r="V447" s="92">
        <v>5773550.9400000013</v>
      </c>
      <c r="W447" s="92">
        <v>13996852.83</v>
      </c>
      <c r="X447" s="92">
        <v>13996852.83</v>
      </c>
      <c r="Y447" s="92">
        <v>8223301.8899999997</v>
      </c>
      <c r="Z447" s="92">
        <v>5773550.9400000013</v>
      </c>
      <c r="AA447" s="92">
        <v>4017350.56</v>
      </c>
      <c r="AB447" s="92">
        <v>83263964.819999993</v>
      </c>
      <c r="AC447" s="92">
        <v>20682696.299999997</v>
      </c>
      <c r="AD447" s="92">
        <v>17408018.140000001</v>
      </c>
      <c r="AE447" s="92">
        <v>179729792.17000002</v>
      </c>
      <c r="AF447" s="92">
        <v>4267665.25</v>
      </c>
      <c r="AG447" s="92">
        <v>13052760.439999999</v>
      </c>
      <c r="AH447" s="92">
        <v>71571994.170000002</v>
      </c>
      <c r="AI447" s="92">
        <v>47750929.200000003</v>
      </c>
      <c r="AJ447" s="92">
        <v>15526792.180000002</v>
      </c>
      <c r="AK447" s="92">
        <v>101261612.07000001</v>
      </c>
      <c r="AL447" s="92">
        <v>26125789.650000006</v>
      </c>
      <c r="AM447" s="92">
        <v>20788522.549999997</v>
      </c>
      <c r="AN447" s="92">
        <v>14476736.159999998</v>
      </c>
      <c r="AO447" s="92">
        <v>1757283.04</v>
      </c>
      <c r="AP447" s="92">
        <v>1665663.9</v>
      </c>
      <c r="AQ447" s="160">
        <v>1719421.3800000004</v>
      </c>
      <c r="AR447" s="92">
        <v>4055846.27</v>
      </c>
      <c r="AS447" s="92">
        <v>3399118.34</v>
      </c>
      <c r="AT447" s="92">
        <v>4537865.5600000005</v>
      </c>
      <c r="AU447" s="92">
        <v>2116153.9499999997</v>
      </c>
      <c r="AV447" s="92">
        <v>694048.44000000006</v>
      </c>
      <c r="AW447" s="92">
        <v>6227939.2899999991</v>
      </c>
      <c r="AX447" s="92">
        <v>2539429.83</v>
      </c>
      <c r="AY447" s="92">
        <v>1962367.73</v>
      </c>
      <c r="AZ447" s="92">
        <v>2209526.1800000002</v>
      </c>
      <c r="BA447" s="92">
        <v>0</v>
      </c>
      <c r="BB447" s="92">
        <v>349258.4</v>
      </c>
      <c r="BC447" s="92">
        <v>1291352.23</v>
      </c>
      <c r="BD447" s="92">
        <v>846253.76</v>
      </c>
      <c r="BE447" s="92">
        <v>599506.38</v>
      </c>
      <c r="BF447" s="92">
        <v>0</v>
      </c>
      <c r="BG447" s="92">
        <v>0</v>
      </c>
      <c r="BH447" s="92">
        <v>0</v>
      </c>
      <c r="BI447" s="92">
        <v>0</v>
      </c>
      <c r="BJ447" s="92">
        <v>0</v>
      </c>
      <c r="BK447" s="92">
        <v>0</v>
      </c>
      <c r="BL447" s="92">
        <v>1966399.3399999999</v>
      </c>
      <c r="BM447" s="92">
        <v>1963790.0699999998</v>
      </c>
      <c r="BN447" s="92">
        <v>1794499.8800000001</v>
      </c>
      <c r="BO447" s="92">
        <v>633204.82000000007</v>
      </c>
      <c r="BP447" s="92">
        <v>698002.22</v>
      </c>
      <c r="BQ447" s="92">
        <v>350141.32</v>
      </c>
      <c r="BR447" s="92">
        <v>361348.96</v>
      </c>
      <c r="BS447" s="92">
        <v>1305729.8099999998</v>
      </c>
      <c r="BT447" s="92">
        <v>3098270.5900000003</v>
      </c>
      <c r="BU447" s="92">
        <v>0</v>
      </c>
      <c r="BV447" s="92">
        <v>0</v>
      </c>
      <c r="BW447" s="92">
        <v>0</v>
      </c>
      <c r="BX447" s="92">
        <v>0</v>
      </c>
      <c r="BY447" s="92">
        <v>1825465.8199999998</v>
      </c>
      <c r="BZ447" s="92">
        <v>415171.12999999989</v>
      </c>
      <c r="CA447" s="92">
        <v>1559309.91</v>
      </c>
      <c r="CB447" s="92">
        <v>935341.27</v>
      </c>
      <c r="CC447" s="92">
        <v>1107528.25</v>
      </c>
    </row>
    <row r="448" spans="1:81" ht="12.75" customHeight="1" x14ac:dyDescent="0.2">
      <c r="A448" s="4"/>
      <c r="B448" s="5" t="s">
        <v>534</v>
      </c>
      <c r="C448" s="5"/>
      <c r="D448" s="91">
        <v>629020002.05999982</v>
      </c>
      <c r="E448" s="91">
        <v>604214128.94999993</v>
      </c>
      <c r="F448" s="91">
        <v>455369518.67999977</v>
      </c>
      <c r="G448" s="91">
        <v>148844610.26999998</v>
      </c>
      <c r="H448" s="91">
        <v>20788522.549999997</v>
      </c>
      <c r="I448" s="91">
        <v>4017350.56</v>
      </c>
      <c r="J448" s="91">
        <v>611054096.89999998</v>
      </c>
      <c r="K448" s="91">
        <v>590265574.35000002</v>
      </c>
      <c r="L448" s="91">
        <v>447194515.01999986</v>
      </c>
      <c r="M448" s="91">
        <v>143071059.32999995</v>
      </c>
      <c r="N448" s="91">
        <v>20788522.549999997</v>
      </c>
      <c r="O448" s="91">
        <v>467983037.56999999</v>
      </c>
      <c r="P448" s="91">
        <v>0</v>
      </c>
      <c r="Q448" s="91">
        <v>0</v>
      </c>
      <c r="R448" s="91">
        <v>0</v>
      </c>
      <c r="S448" s="91">
        <v>0</v>
      </c>
      <c r="T448" s="91">
        <v>13948554.6</v>
      </c>
      <c r="U448" s="91">
        <v>8175003.6599999992</v>
      </c>
      <c r="V448" s="91">
        <v>5773550.9400000004</v>
      </c>
      <c r="W448" s="91">
        <v>13948554.6</v>
      </c>
      <c r="X448" s="91">
        <v>13948554.6</v>
      </c>
      <c r="Y448" s="91">
        <v>8175003.6599999992</v>
      </c>
      <c r="Z448" s="91">
        <v>5773550.9400000004</v>
      </c>
      <c r="AA448" s="91">
        <v>4017350.56</v>
      </c>
      <c r="AB448" s="91">
        <v>79813862.459999993</v>
      </c>
      <c r="AC448" s="91">
        <v>20557583.049999997</v>
      </c>
      <c r="AD448" s="91">
        <v>16024034.34</v>
      </c>
      <c r="AE448" s="91">
        <v>157102887.78999999</v>
      </c>
      <c r="AF448" s="91">
        <v>4267665.25</v>
      </c>
      <c r="AG448" s="91">
        <v>13052760.439999999</v>
      </c>
      <c r="AH448" s="91">
        <v>69563315.670000002</v>
      </c>
      <c r="AI448" s="91">
        <v>41656749.420000002</v>
      </c>
      <c r="AJ448" s="91">
        <v>15526792.180000002</v>
      </c>
      <c r="AK448" s="91">
        <v>96404252.769999996</v>
      </c>
      <c r="AL448" s="91">
        <v>25989972.600000005</v>
      </c>
      <c r="AM448" s="91">
        <v>20788522.549999997</v>
      </c>
      <c r="AN448" s="91">
        <v>14456548.25</v>
      </c>
      <c r="AO448" s="91">
        <v>1757283.0400000003</v>
      </c>
      <c r="AP448" s="91">
        <v>1665663.9</v>
      </c>
      <c r="AQ448" s="159">
        <v>1719421.3800000004</v>
      </c>
      <c r="AR448" s="91">
        <v>4055846.27</v>
      </c>
      <c r="AS448" s="91">
        <v>3323324.32</v>
      </c>
      <c r="AT448" s="91">
        <v>4537865.5600000005</v>
      </c>
      <c r="AU448" s="91">
        <v>2116153.9499999997</v>
      </c>
      <c r="AV448" s="91">
        <v>694048.44000000006</v>
      </c>
      <c r="AW448" s="91">
        <v>6227939.2899999991</v>
      </c>
      <c r="AX448" s="91">
        <v>2539429.83</v>
      </c>
      <c r="AY448" s="91">
        <v>1962367.7300000002</v>
      </c>
      <c r="AZ448" s="91">
        <v>2174340.41</v>
      </c>
      <c r="BA448" s="91">
        <v>0</v>
      </c>
      <c r="BB448" s="91">
        <v>349258.4</v>
      </c>
      <c r="BC448" s="91">
        <v>1291352.23</v>
      </c>
      <c r="BD448" s="91">
        <v>835349</v>
      </c>
      <c r="BE448" s="91">
        <v>599506.38</v>
      </c>
      <c r="BF448" s="91">
        <v>0</v>
      </c>
      <c r="BG448" s="91">
        <v>0</v>
      </c>
      <c r="BH448" s="91">
        <v>0</v>
      </c>
      <c r="BI448" s="91">
        <v>0</v>
      </c>
      <c r="BJ448" s="91">
        <v>0</v>
      </c>
      <c r="BK448" s="91">
        <v>0</v>
      </c>
      <c r="BL448" s="91">
        <v>1966399.3399999999</v>
      </c>
      <c r="BM448" s="91">
        <v>1963790.0699999998</v>
      </c>
      <c r="BN448" s="91">
        <v>1747793.2100000002</v>
      </c>
      <c r="BO448" s="91">
        <v>631613.26</v>
      </c>
      <c r="BP448" s="91">
        <v>698002.22</v>
      </c>
      <c r="BQ448" s="91">
        <v>350141.32</v>
      </c>
      <c r="BR448" s="91">
        <v>361348.96</v>
      </c>
      <c r="BS448" s="91">
        <v>1305729.81</v>
      </c>
      <c r="BT448" s="91">
        <v>3098270.5900000003</v>
      </c>
      <c r="BU448" s="91">
        <v>0</v>
      </c>
      <c r="BV448" s="91">
        <v>0</v>
      </c>
      <c r="BW448" s="91">
        <v>0</v>
      </c>
      <c r="BX448" s="91">
        <v>0</v>
      </c>
      <c r="BY448" s="91">
        <v>1825465.8199999998</v>
      </c>
      <c r="BZ448" s="91">
        <v>415171.12999999989</v>
      </c>
      <c r="CA448" s="91">
        <v>1559309.91</v>
      </c>
      <c r="CB448" s="91">
        <v>935341.2699999999</v>
      </c>
      <c r="CC448" s="91">
        <v>1107528.25</v>
      </c>
    </row>
    <row r="449" spans="1:81" ht="12.75" customHeight="1" x14ac:dyDescent="0.2">
      <c r="A449" s="4"/>
      <c r="B449" s="5" t="s">
        <v>535</v>
      </c>
      <c r="C449" s="5"/>
      <c r="D449" s="91">
        <v>350772134.99999994</v>
      </c>
      <c r="E449" s="91">
        <v>341369946.89999992</v>
      </c>
      <c r="F449" s="91">
        <v>270819799.45999986</v>
      </c>
      <c r="G449" s="91">
        <v>70550147.439999998</v>
      </c>
      <c r="H449" s="91">
        <v>8969633.4299999978</v>
      </c>
      <c r="I449" s="91">
        <v>432554.67000000004</v>
      </c>
      <c r="J449" s="91">
        <v>347086972.40999991</v>
      </c>
      <c r="K449" s="91">
        <v>338117338.9799999</v>
      </c>
      <c r="L449" s="91">
        <v>269038741.01999992</v>
      </c>
      <c r="M449" s="91">
        <v>69078597.960000008</v>
      </c>
      <c r="N449" s="91">
        <v>8969633.4299999978</v>
      </c>
      <c r="O449" s="91">
        <v>278008374.44999993</v>
      </c>
      <c r="P449" s="91">
        <v>0</v>
      </c>
      <c r="Q449" s="91">
        <v>0</v>
      </c>
      <c r="R449" s="91">
        <v>0</v>
      </c>
      <c r="S449" s="91">
        <v>0</v>
      </c>
      <c r="T449" s="91">
        <v>3252607.9200000004</v>
      </c>
      <c r="U449" s="91">
        <v>1781058.44</v>
      </c>
      <c r="V449" s="91">
        <v>1471549.4800000002</v>
      </c>
      <c r="W449" s="91">
        <v>3252607.9200000004</v>
      </c>
      <c r="X449" s="91">
        <v>3252607.9200000004</v>
      </c>
      <c r="Y449" s="91">
        <v>1781058.44</v>
      </c>
      <c r="Z449" s="91">
        <v>1471549.4800000002</v>
      </c>
      <c r="AA449" s="91">
        <v>432554.67000000004</v>
      </c>
      <c r="AB449" s="91">
        <v>54060760.880000003</v>
      </c>
      <c r="AC449" s="91">
        <v>5436207.6699999999</v>
      </c>
      <c r="AD449" s="91">
        <v>11134862.390000001</v>
      </c>
      <c r="AE449" s="91">
        <v>120678085.89999999</v>
      </c>
      <c r="AF449" s="91">
        <v>4267665.25</v>
      </c>
      <c r="AG449" s="91">
        <v>7122729.6499999994</v>
      </c>
      <c r="AH449" s="91">
        <v>31480995.73</v>
      </c>
      <c r="AI449" s="91">
        <v>32274445.109999999</v>
      </c>
      <c r="AJ449" s="91">
        <v>2212421.25</v>
      </c>
      <c r="AK449" s="91">
        <v>47300312.489999995</v>
      </c>
      <c r="AL449" s="91">
        <v>9019877.2300000004</v>
      </c>
      <c r="AM449" s="91">
        <v>8969633.4299999978</v>
      </c>
      <c r="AN449" s="91">
        <v>3296325.45</v>
      </c>
      <c r="AO449" s="91">
        <v>29607.049999999996</v>
      </c>
      <c r="AP449" s="91">
        <v>171371.14</v>
      </c>
      <c r="AQ449" s="159">
        <v>191392.46</v>
      </c>
      <c r="AR449" s="91">
        <v>847355.75</v>
      </c>
      <c r="AS449" s="91">
        <v>301655.44999999995</v>
      </c>
      <c r="AT449" s="91">
        <v>0</v>
      </c>
      <c r="AU449" s="91">
        <v>703746.39</v>
      </c>
      <c r="AV449" s="91">
        <v>659559.39</v>
      </c>
      <c r="AW449" s="91">
        <v>4057369.09</v>
      </c>
      <c r="AX449" s="91">
        <v>329570.63000000006</v>
      </c>
      <c r="AY449" s="91">
        <v>473814.99999999994</v>
      </c>
      <c r="AZ449" s="91">
        <v>730205.27</v>
      </c>
      <c r="BA449" s="91">
        <v>0</v>
      </c>
      <c r="BB449" s="91">
        <v>191.04</v>
      </c>
      <c r="BC449" s="91">
        <v>1291352.23</v>
      </c>
      <c r="BD449" s="91">
        <v>13253.239999999998</v>
      </c>
      <c r="BE449" s="91">
        <v>32205.85</v>
      </c>
      <c r="BF449" s="91">
        <v>0</v>
      </c>
      <c r="BG449" s="91">
        <v>0</v>
      </c>
      <c r="BH449" s="91">
        <v>0</v>
      </c>
      <c r="BI449" s="91">
        <v>0</v>
      </c>
      <c r="BJ449" s="91">
        <v>0</v>
      </c>
      <c r="BK449" s="91">
        <v>0</v>
      </c>
      <c r="BL449" s="91">
        <v>0</v>
      </c>
      <c r="BM449" s="91">
        <v>730685.30999999994</v>
      </c>
      <c r="BN449" s="91">
        <v>1469480.04</v>
      </c>
      <c r="BO449" s="91">
        <v>229605.8</v>
      </c>
      <c r="BP449" s="91">
        <v>8802.58</v>
      </c>
      <c r="BQ449" s="91">
        <v>86695.21</v>
      </c>
      <c r="BR449" s="91">
        <v>0</v>
      </c>
      <c r="BS449" s="91">
        <v>73170.02</v>
      </c>
      <c r="BT449" s="91">
        <v>654168.96</v>
      </c>
      <c r="BU449" s="91">
        <v>0</v>
      </c>
      <c r="BV449" s="91">
        <v>0</v>
      </c>
      <c r="BW449" s="91">
        <v>0</v>
      </c>
      <c r="BX449" s="91">
        <v>0</v>
      </c>
      <c r="BY449" s="91">
        <v>0</v>
      </c>
      <c r="BZ449" s="91">
        <v>153222.03</v>
      </c>
      <c r="CA449" s="91">
        <v>64928.710000000006</v>
      </c>
      <c r="CB449" s="91">
        <v>18717.359999999997</v>
      </c>
      <c r="CC449" s="91">
        <v>195686.56999999998</v>
      </c>
    </row>
    <row r="450" spans="1:81" ht="12.75" customHeight="1" x14ac:dyDescent="0.2">
      <c r="A450" s="4"/>
      <c r="B450" s="5" t="s">
        <v>536</v>
      </c>
      <c r="C450" s="5"/>
      <c r="D450" s="91">
        <v>191328780.37000006</v>
      </c>
      <c r="E450" s="91">
        <v>186558425.00000006</v>
      </c>
      <c r="F450" s="91">
        <v>129751947.72</v>
      </c>
      <c r="G450" s="91">
        <v>56806477.279999994</v>
      </c>
      <c r="H450" s="91">
        <v>2051255.34</v>
      </c>
      <c r="I450" s="91">
        <v>2719100.0300000003</v>
      </c>
      <c r="J450" s="91">
        <v>179147764.12000006</v>
      </c>
      <c r="K450" s="91">
        <v>177096508.78000006</v>
      </c>
      <c r="L450" s="91">
        <v>124032340.83</v>
      </c>
      <c r="M450" s="91">
        <v>53064167.949999996</v>
      </c>
      <c r="N450" s="91">
        <v>2051255.34</v>
      </c>
      <c r="O450" s="91">
        <v>126083596.16999999</v>
      </c>
      <c r="P450" s="91">
        <v>0</v>
      </c>
      <c r="Q450" s="91">
        <v>0</v>
      </c>
      <c r="R450" s="91">
        <v>0</v>
      </c>
      <c r="S450" s="91">
        <v>0</v>
      </c>
      <c r="T450" s="91">
        <v>9461916.2200000007</v>
      </c>
      <c r="U450" s="91">
        <v>5719606.8899999997</v>
      </c>
      <c r="V450" s="91">
        <v>3742309.3299999996</v>
      </c>
      <c r="W450" s="91">
        <v>9461916.2200000007</v>
      </c>
      <c r="X450" s="91">
        <v>9461916.2200000007</v>
      </c>
      <c r="Y450" s="91">
        <v>5719606.8899999997</v>
      </c>
      <c r="Z450" s="91">
        <v>3742309.3299999996</v>
      </c>
      <c r="AA450" s="91">
        <v>2719100.0300000003</v>
      </c>
      <c r="AB450" s="91">
        <v>18771681.880000003</v>
      </c>
      <c r="AC450" s="91">
        <v>14253748.070000002</v>
      </c>
      <c r="AD450" s="91">
        <v>3155449.3299999996</v>
      </c>
      <c r="AE450" s="91">
        <v>34242634.359999999</v>
      </c>
      <c r="AF450" s="91">
        <v>0</v>
      </c>
      <c r="AG450" s="91">
        <v>5880612.6399999997</v>
      </c>
      <c r="AH450" s="91">
        <v>25454317.109999999</v>
      </c>
      <c r="AI450" s="91">
        <v>12500498.279999999</v>
      </c>
      <c r="AJ450" s="91">
        <v>4457718.8500000006</v>
      </c>
      <c r="AK450" s="91">
        <v>22181033.889999997</v>
      </c>
      <c r="AL450" s="91">
        <v>10743587.609999999</v>
      </c>
      <c r="AM450" s="91">
        <v>2051255.34</v>
      </c>
      <c r="AN450" s="91">
        <v>8099967.4800000004</v>
      </c>
      <c r="AO450" s="91">
        <v>1684504.6</v>
      </c>
      <c r="AP450" s="91">
        <v>1615.71</v>
      </c>
      <c r="AQ450" s="159">
        <v>147273.46</v>
      </c>
      <c r="AR450" s="91">
        <v>1774939.9200000002</v>
      </c>
      <c r="AS450" s="91">
        <v>3096018.0399999996</v>
      </c>
      <c r="AT450" s="91">
        <v>4537865.5600000005</v>
      </c>
      <c r="AU450" s="91">
        <v>1412407.56</v>
      </c>
      <c r="AV450" s="91">
        <v>33323.53</v>
      </c>
      <c r="AW450" s="91">
        <v>1879928.1400000001</v>
      </c>
      <c r="AX450" s="91">
        <v>280488.58</v>
      </c>
      <c r="AY450" s="91">
        <v>1762.1699999999998</v>
      </c>
      <c r="AZ450" s="91">
        <v>1479061.1</v>
      </c>
      <c r="BA450" s="91">
        <v>0</v>
      </c>
      <c r="BB450" s="91">
        <v>349067.36000000004</v>
      </c>
      <c r="BC450" s="91">
        <v>0</v>
      </c>
      <c r="BD450" s="91">
        <v>663972.39</v>
      </c>
      <c r="BE450" s="91">
        <v>13031.16</v>
      </c>
      <c r="BF450" s="91">
        <v>0</v>
      </c>
      <c r="BG450" s="91">
        <v>0</v>
      </c>
      <c r="BH450" s="91">
        <v>0</v>
      </c>
      <c r="BI450" s="91">
        <v>0</v>
      </c>
      <c r="BJ450" s="91">
        <v>0</v>
      </c>
      <c r="BK450" s="91">
        <v>0</v>
      </c>
      <c r="BL450" s="91">
        <v>1966399.3399999999</v>
      </c>
      <c r="BM450" s="91">
        <v>1233104.76</v>
      </c>
      <c r="BN450" s="91">
        <v>320019.5</v>
      </c>
      <c r="BO450" s="91">
        <v>403599.01999999996</v>
      </c>
      <c r="BP450" s="91">
        <v>4001.52</v>
      </c>
      <c r="BQ450" s="91">
        <v>36884.449999999997</v>
      </c>
      <c r="BR450" s="91">
        <v>28218.49</v>
      </c>
      <c r="BS450" s="91">
        <v>1200121.69</v>
      </c>
      <c r="BT450" s="91">
        <v>2444101.6300000004</v>
      </c>
      <c r="BU450" s="91">
        <v>0</v>
      </c>
      <c r="BV450" s="91">
        <v>0</v>
      </c>
      <c r="BW450" s="91">
        <v>0</v>
      </c>
      <c r="BX450" s="91">
        <v>0</v>
      </c>
      <c r="BY450" s="91">
        <v>1825465.8199999998</v>
      </c>
      <c r="BZ450" s="91">
        <v>125634.98000000001</v>
      </c>
      <c r="CA450" s="91">
        <v>1399124.8399999999</v>
      </c>
      <c r="CB450" s="91">
        <v>763078.59</v>
      </c>
      <c r="CC450" s="91">
        <v>431261.62</v>
      </c>
    </row>
    <row r="451" spans="1:81" ht="12.75" customHeight="1" x14ac:dyDescent="0.2">
      <c r="A451" s="4"/>
      <c r="B451" s="5" t="s">
        <v>537</v>
      </c>
      <c r="C451" s="5"/>
      <c r="D451" s="91">
        <v>109133281.22999996</v>
      </c>
      <c r="E451" s="91">
        <v>108093811.79999997</v>
      </c>
      <c r="F451" s="91">
        <v>83590515.899999976</v>
      </c>
      <c r="G451" s="91">
        <v>24503295.900000002</v>
      </c>
      <c r="H451" s="91">
        <v>505356.77999999997</v>
      </c>
      <c r="I451" s="91">
        <v>534112.65</v>
      </c>
      <c r="J451" s="91">
        <v>107540516.95999996</v>
      </c>
      <c r="K451" s="91">
        <v>107035160.17999996</v>
      </c>
      <c r="L451" s="91">
        <v>82869029.469999984</v>
      </c>
      <c r="M451" s="91">
        <v>24166130.710000005</v>
      </c>
      <c r="N451" s="91">
        <v>505356.77999999997</v>
      </c>
      <c r="O451" s="91">
        <v>83374386.249999985</v>
      </c>
      <c r="P451" s="91">
        <v>0</v>
      </c>
      <c r="Q451" s="91">
        <v>0</v>
      </c>
      <c r="R451" s="91">
        <v>0</v>
      </c>
      <c r="S451" s="91">
        <v>0</v>
      </c>
      <c r="T451" s="91">
        <v>1058651.6199999999</v>
      </c>
      <c r="U451" s="91">
        <v>721486.42999999993</v>
      </c>
      <c r="V451" s="91">
        <v>337165.19</v>
      </c>
      <c r="W451" s="91">
        <v>1058651.6199999999</v>
      </c>
      <c r="X451" s="91">
        <v>1058651.6199999999</v>
      </c>
      <c r="Y451" s="91">
        <v>721486.42999999993</v>
      </c>
      <c r="Z451" s="91">
        <v>337165.19</v>
      </c>
      <c r="AA451" s="91">
        <v>534112.65</v>
      </c>
      <c r="AB451" s="91">
        <v>10431494.16</v>
      </c>
      <c r="AC451" s="91">
        <v>992550.38</v>
      </c>
      <c r="AD451" s="91">
        <v>3117706.4199999995</v>
      </c>
      <c r="AE451" s="91">
        <v>24204782.879999999</v>
      </c>
      <c r="AF451" s="91">
        <v>0</v>
      </c>
      <c r="AG451" s="91">
        <v>49418.15</v>
      </c>
      <c r="AH451" s="91">
        <v>14636681.33</v>
      </c>
      <c r="AI451" s="91">
        <v>2975985.81</v>
      </c>
      <c r="AJ451" s="91">
        <v>7730718.1100000003</v>
      </c>
      <c r="AK451" s="91">
        <v>31780026.5</v>
      </c>
      <c r="AL451" s="91">
        <v>6362324.8099999996</v>
      </c>
      <c r="AM451" s="91">
        <v>505356.77999999997</v>
      </c>
      <c r="AN451" s="91">
        <v>3079863.37</v>
      </c>
      <c r="AO451" s="91">
        <v>0</v>
      </c>
      <c r="AP451" s="91">
        <v>27861.989999999998</v>
      </c>
      <c r="AQ451" s="159">
        <v>0</v>
      </c>
      <c r="AR451" s="91">
        <v>1433550.6</v>
      </c>
      <c r="AS451" s="91">
        <v>1444.85</v>
      </c>
      <c r="AT451" s="91">
        <v>0</v>
      </c>
      <c r="AU451" s="91">
        <v>0</v>
      </c>
      <c r="AV451" s="91">
        <v>0</v>
      </c>
      <c r="AW451" s="91">
        <v>0</v>
      </c>
      <c r="AX451" s="91">
        <v>0</v>
      </c>
      <c r="AY451" s="91">
        <v>41462.879999999997</v>
      </c>
      <c r="AZ451" s="91">
        <v>259.81</v>
      </c>
      <c r="BA451" s="91">
        <v>0</v>
      </c>
      <c r="BB451" s="91">
        <v>0</v>
      </c>
      <c r="BC451" s="91">
        <v>0</v>
      </c>
      <c r="BD451" s="91">
        <v>169028.13</v>
      </c>
      <c r="BE451" s="91">
        <v>0</v>
      </c>
      <c r="BF451" s="91">
        <v>0</v>
      </c>
      <c r="BG451" s="91">
        <v>0</v>
      </c>
      <c r="BH451" s="91">
        <v>0</v>
      </c>
      <c r="BI451" s="91">
        <v>0</v>
      </c>
      <c r="BJ451" s="91">
        <v>0</v>
      </c>
      <c r="BK451" s="91">
        <v>0</v>
      </c>
      <c r="BL451" s="91">
        <v>0</v>
      </c>
      <c r="BM451" s="91">
        <v>0</v>
      </c>
      <c r="BN451" s="91">
        <v>5000.34</v>
      </c>
      <c r="BO451" s="91">
        <v>0</v>
      </c>
      <c r="BP451" s="91">
        <v>685198.12</v>
      </c>
      <c r="BQ451" s="91">
        <v>4034.72</v>
      </c>
      <c r="BR451" s="91">
        <v>333130.47000000003</v>
      </c>
      <c r="BS451" s="91">
        <v>31287.969999999998</v>
      </c>
      <c r="BT451" s="91">
        <v>0</v>
      </c>
      <c r="BU451" s="91">
        <v>0</v>
      </c>
      <c r="BV451" s="91">
        <v>0</v>
      </c>
      <c r="BW451" s="91">
        <v>0</v>
      </c>
      <c r="BX451" s="91">
        <v>0</v>
      </c>
      <c r="BY451" s="91">
        <v>0</v>
      </c>
      <c r="BZ451" s="91">
        <v>9673.01</v>
      </c>
      <c r="CA451" s="91">
        <v>674.33</v>
      </c>
      <c r="CB451" s="91">
        <v>119509.91</v>
      </c>
      <c r="CC451" s="91">
        <v>404255.39999999997</v>
      </c>
    </row>
    <row r="452" spans="1:81" ht="12.75" customHeight="1" x14ac:dyDescent="0.2">
      <c r="A452" s="4"/>
      <c r="B452" s="5" t="s">
        <v>538</v>
      </c>
      <c r="C452" s="5"/>
      <c r="D452" s="91">
        <v>18658314.570000004</v>
      </c>
      <c r="E452" s="91">
        <v>9064454.3600000013</v>
      </c>
      <c r="F452" s="91">
        <v>8551285.3600000013</v>
      </c>
      <c r="G452" s="91">
        <v>513169</v>
      </c>
      <c r="H452" s="91">
        <v>9262277.0000000019</v>
      </c>
      <c r="I452" s="91">
        <v>331583.21000000002</v>
      </c>
      <c r="J452" s="91">
        <v>18103054.290000003</v>
      </c>
      <c r="K452" s="91">
        <v>8840777.290000001</v>
      </c>
      <c r="L452" s="91">
        <v>8550135.2300000004</v>
      </c>
      <c r="M452" s="91">
        <v>290642.06</v>
      </c>
      <c r="N452" s="91">
        <v>9262277.0000000019</v>
      </c>
      <c r="O452" s="91">
        <v>17812412.23</v>
      </c>
      <c r="P452" s="91">
        <v>0</v>
      </c>
      <c r="Q452" s="91">
        <v>0</v>
      </c>
      <c r="R452" s="91">
        <v>0</v>
      </c>
      <c r="S452" s="91">
        <v>0</v>
      </c>
      <c r="T452" s="91">
        <v>223677.07</v>
      </c>
      <c r="U452" s="91">
        <v>1150.1299999999999</v>
      </c>
      <c r="V452" s="91">
        <v>222526.94</v>
      </c>
      <c r="W452" s="91">
        <v>223677.07</v>
      </c>
      <c r="X452" s="91">
        <v>223677.07</v>
      </c>
      <c r="Y452" s="91">
        <v>1150.1299999999999</v>
      </c>
      <c r="Z452" s="91">
        <v>222526.94</v>
      </c>
      <c r="AA452" s="91">
        <v>331583.21000000002</v>
      </c>
      <c r="AB452" s="91">
        <v>27.900000000000002</v>
      </c>
      <c r="AC452" s="91">
        <v>190.18</v>
      </c>
      <c r="AD452" s="91">
        <v>0</v>
      </c>
      <c r="AE452" s="91">
        <v>604289.03</v>
      </c>
      <c r="AF452" s="91">
        <v>0</v>
      </c>
      <c r="AG452" s="91">
        <v>0</v>
      </c>
      <c r="AH452" s="91">
        <v>0</v>
      </c>
      <c r="AI452" s="91">
        <v>0</v>
      </c>
      <c r="AJ452" s="91">
        <v>1125933.97</v>
      </c>
      <c r="AK452" s="91">
        <v>239.19</v>
      </c>
      <c r="AL452" s="91">
        <v>0</v>
      </c>
      <c r="AM452" s="91">
        <v>9262277.0000000019</v>
      </c>
      <c r="AN452" s="91">
        <v>579.86</v>
      </c>
      <c r="AO452" s="91">
        <v>43171.39</v>
      </c>
      <c r="AP452" s="91">
        <v>1464815.0599999998</v>
      </c>
      <c r="AQ452" s="159">
        <v>1380755.4600000002</v>
      </c>
      <c r="AR452" s="91">
        <v>0</v>
      </c>
      <c r="AS452" s="91">
        <v>0</v>
      </c>
      <c r="AT452" s="91">
        <v>0</v>
      </c>
      <c r="AU452" s="91">
        <v>0</v>
      </c>
      <c r="AV452" s="91">
        <v>1165.52</v>
      </c>
      <c r="AW452" s="91">
        <v>290642.06</v>
      </c>
      <c r="AX452" s="91">
        <v>1929370.6199999999</v>
      </c>
      <c r="AY452" s="91">
        <v>1445327.68</v>
      </c>
      <c r="AZ452" s="91">
        <v>0</v>
      </c>
      <c r="BA452" s="91">
        <v>0</v>
      </c>
      <c r="BB452" s="91">
        <v>0</v>
      </c>
      <c r="BC452" s="91">
        <v>0</v>
      </c>
      <c r="BD452" s="91">
        <v>0</v>
      </c>
      <c r="BE452" s="91">
        <v>554269.37</v>
      </c>
      <c r="BF452" s="91">
        <v>0</v>
      </c>
      <c r="BG452" s="91">
        <v>0</v>
      </c>
      <c r="BH452" s="91">
        <v>0</v>
      </c>
      <c r="BI452" s="91">
        <v>0</v>
      </c>
      <c r="BJ452" s="91">
        <v>0</v>
      </c>
      <c r="BK452" s="91">
        <v>0</v>
      </c>
      <c r="BL452" s="91">
        <v>0</v>
      </c>
      <c r="BM452" s="91">
        <v>0</v>
      </c>
      <c r="BN452" s="91">
        <v>0</v>
      </c>
      <c r="BO452" s="91">
        <v>0</v>
      </c>
      <c r="BP452" s="91">
        <v>0</v>
      </c>
      <c r="BQ452" s="91">
        <v>222526.94</v>
      </c>
      <c r="BR452" s="91">
        <v>0</v>
      </c>
      <c r="BS452" s="91">
        <v>1150.1299999999999</v>
      </c>
      <c r="BT452" s="91">
        <v>0</v>
      </c>
      <c r="BU452" s="91">
        <v>0</v>
      </c>
      <c r="BV452" s="91">
        <v>0</v>
      </c>
      <c r="BW452" s="91">
        <v>0</v>
      </c>
      <c r="BX452" s="91">
        <v>0</v>
      </c>
      <c r="BY452" s="91">
        <v>0</v>
      </c>
      <c r="BZ452" s="91">
        <v>126641.11000000002</v>
      </c>
      <c r="CA452" s="91">
        <v>94582.03</v>
      </c>
      <c r="CB452" s="91">
        <v>34035.410000000003</v>
      </c>
      <c r="CC452" s="91">
        <v>76324.66</v>
      </c>
    </row>
    <row r="453" spans="1:81" ht="12.75" customHeight="1" x14ac:dyDescent="0.2">
      <c r="A453" s="16"/>
      <c r="B453" s="17" t="s">
        <v>539</v>
      </c>
      <c r="C453" s="17"/>
      <c r="D453" s="93">
        <v>999870713.09000003</v>
      </c>
      <c r="E453" s="93">
        <v>960101083.2700001</v>
      </c>
      <c r="F453" s="93">
        <v>715270703.38999987</v>
      </c>
      <c r="G453" s="93">
        <v>244830379.87999997</v>
      </c>
      <c r="H453" s="93">
        <v>35325881.830000006</v>
      </c>
      <c r="I453" s="93">
        <v>4443747.9900000021</v>
      </c>
      <c r="J453" s="93">
        <v>940295882.13000023</v>
      </c>
      <c r="K453" s="93">
        <v>904970000.29999995</v>
      </c>
      <c r="L453" s="93">
        <v>666966941.22999978</v>
      </c>
      <c r="M453" s="93">
        <v>238003059.06999996</v>
      </c>
      <c r="N453" s="93">
        <v>35325881.830000006</v>
      </c>
      <c r="O453" s="93">
        <v>702292823.05999994</v>
      </c>
      <c r="P453" s="93">
        <v>31326972.920000009</v>
      </c>
      <c r="Q453" s="93">
        <v>31326972.920000009</v>
      </c>
      <c r="R453" s="93">
        <v>30906567.370000012</v>
      </c>
      <c r="S453" s="93">
        <v>420405.55</v>
      </c>
      <c r="T453" s="93">
        <v>23804110.049999997</v>
      </c>
      <c r="U453" s="93">
        <v>17397194.790000003</v>
      </c>
      <c r="V453" s="93">
        <v>6406915.2600000016</v>
      </c>
      <c r="W453" s="93">
        <v>23804110.049999997</v>
      </c>
      <c r="X453" s="93">
        <v>23804110.049999997</v>
      </c>
      <c r="Y453" s="93">
        <v>17397194.790000003</v>
      </c>
      <c r="Z453" s="93">
        <v>6406915.2600000016</v>
      </c>
      <c r="AA453" s="93">
        <v>4443747.9900000021</v>
      </c>
      <c r="AB453" s="93">
        <v>120652523.44999999</v>
      </c>
      <c r="AC453" s="93">
        <v>27623882.919999998</v>
      </c>
      <c r="AD453" s="93">
        <v>26966359.379999999</v>
      </c>
      <c r="AE453" s="93">
        <v>245657188.91000009</v>
      </c>
      <c r="AF453" s="93">
        <v>11732717.820000002</v>
      </c>
      <c r="AG453" s="93">
        <v>35553366.670000002</v>
      </c>
      <c r="AH453" s="93">
        <v>97842977.680000022</v>
      </c>
      <c r="AI453" s="93">
        <v>70620170.829999968</v>
      </c>
      <c r="AJ453" s="93">
        <v>20949755.630000003</v>
      </c>
      <c r="AK453" s="93">
        <v>135397636.17000002</v>
      </c>
      <c r="AL453" s="93">
        <v>36441314.890000023</v>
      </c>
      <c r="AM453" s="93">
        <v>35325881.830000006</v>
      </c>
      <c r="AN453" s="93">
        <v>17670001.800000001</v>
      </c>
      <c r="AO453" s="93">
        <v>2606156.3299999996</v>
      </c>
      <c r="AP453" s="93">
        <v>1998231.5099999998</v>
      </c>
      <c r="AQ453" s="161">
        <v>2401527.91</v>
      </c>
      <c r="AR453" s="93">
        <v>5266102.6099999975</v>
      </c>
      <c r="AS453" s="93">
        <v>3580630.9</v>
      </c>
      <c r="AT453" s="93">
        <v>5687634.040000001</v>
      </c>
      <c r="AU453" s="93">
        <v>3277165.7700000005</v>
      </c>
      <c r="AV453" s="93">
        <v>1241748.8999999999</v>
      </c>
      <c r="AW453" s="93">
        <v>11879190.380000003</v>
      </c>
      <c r="AX453" s="93">
        <v>3016335.23</v>
      </c>
      <c r="AY453" s="93">
        <v>2479276.4399999995</v>
      </c>
      <c r="AZ453" s="93">
        <v>2753277.97</v>
      </c>
      <c r="BA453" s="93">
        <v>6235577.2800000003</v>
      </c>
      <c r="BB453" s="93">
        <v>1060452.28</v>
      </c>
      <c r="BC453" s="93">
        <v>2386755.16</v>
      </c>
      <c r="BD453" s="93">
        <v>1184062.5900000003</v>
      </c>
      <c r="BE453" s="93">
        <v>807978.85</v>
      </c>
      <c r="BF453" s="93">
        <v>26883255.70000001</v>
      </c>
      <c r="BG453" s="93">
        <v>1462532.9799999995</v>
      </c>
      <c r="BH453" s="93">
        <v>420405.55</v>
      </c>
      <c r="BI453" s="93">
        <v>2048794.6199999999</v>
      </c>
      <c r="BJ453" s="93">
        <v>425151.35</v>
      </c>
      <c r="BK453" s="93">
        <v>86832.719999999987</v>
      </c>
      <c r="BL453" s="93">
        <v>2682374.7599999998</v>
      </c>
      <c r="BM453" s="93">
        <v>2193157.87</v>
      </c>
      <c r="BN453" s="93">
        <v>2490712.3400000003</v>
      </c>
      <c r="BO453" s="93">
        <v>825404.53000000014</v>
      </c>
      <c r="BP453" s="93">
        <v>745034.05999999994</v>
      </c>
      <c r="BQ453" s="93">
        <v>422965.38999999996</v>
      </c>
      <c r="BR453" s="93">
        <v>432023.03</v>
      </c>
      <c r="BS453" s="93">
        <v>1780583.8999999997</v>
      </c>
      <c r="BT453" s="93">
        <v>3104797.4800000004</v>
      </c>
      <c r="BU453" s="93">
        <v>145924.56999999998</v>
      </c>
      <c r="BV453" s="93">
        <v>380381.08</v>
      </c>
      <c r="BW453" s="93">
        <v>31866.600000000009</v>
      </c>
      <c r="BX453" s="93">
        <v>108046.92</v>
      </c>
      <c r="BY453" s="93">
        <v>8460837.5200000014</v>
      </c>
      <c r="BZ453" s="93">
        <v>492670.57999999973</v>
      </c>
      <c r="CA453" s="93">
        <v>1547099.5600000003</v>
      </c>
      <c r="CB453" s="93">
        <v>1062383.05</v>
      </c>
      <c r="CC453" s="93">
        <v>1341594.8</v>
      </c>
    </row>
    <row r="454" spans="1:81" ht="12.75" customHeight="1" x14ac:dyDescent="0.2">
      <c r="A454" s="63"/>
      <c r="B454" s="64"/>
      <c r="C454" s="64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159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  <c r="BY454" s="91"/>
      <c r="BZ454" s="91"/>
      <c r="CA454" s="91"/>
      <c r="CB454" s="91"/>
      <c r="CC454" s="91"/>
    </row>
    <row r="455" spans="1:81" ht="12.75" customHeight="1" x14ac:dyDescent="0.2">
      <c r="A455" s="16"/>
      <c r="B455" s="17" t="s">
        <v>540</v>
      </c>
      <c r="C455" s="17"/>
      <c r="D455" s="92">
        <v>26948676.150000002</v>
      </c>
      <c r="E455" s="92">
        <v>24962207.650000006</v>
      </c>
      <c r="F455" s="92">
        <v>18914863.41</v>
      </c>
      <c r="G455" s="92">
        <v>6047344.2399999993</v>
      </c>
      <c r="H455" s="92">
        <v>1728452.2400000002</v>
      </c>
      <c r="I455" s="92">
        <v>258016.26</v>
      </c>
      <c r="J455" s="92">
        <v>25833698.699999999</v>
      </c>
      <c r="K455" s="92">
        <v>24105246.460000001</v>
      </c>
      <c r="L455" s="92">
        <v>18607478.449999999</v>
      </c>
      <c r="M455" s="92">
        <v>5497768.0100000007</v>
      </c>
      <c r="N455" s="92">
        <v>1728452.2400000002</v>
      </c>
      <c r="O455" s="92">
        <v>20335930.689999998</v>
      </c>
      <c r="P455" s="92">
        <v>0</v>
      </c>
      <c r="Q455" s="92">
        <v>0</v>
      </c>
      <c r="R455" s="92">
        <v>0</v>
      </c>
      <c r="S455" s="92">
        <v>0</v>
      </c>
      <c r="T455" s="92">
        <v>856961.19000000006</v>
      </c>
      <c r="U455" s="92">
        <v>307384.95999999996</v>
      </c>
      <c r="V455" s="92">
        <v>549576.2300000001</v>
      </c>
      <c r="W455" s="92">
        <v>856961.19000000006</v>
      </c>
      <c r="X455" s="92">
        <v>856961.19000000006</v>
      </c>
      <c r="Y455" s="92">
        <v>307384.95999999996</v>
      </c>
      <c r="Z455" s="92">
        <v>549576.2300000001</v>
      </c>
      <c r="AA455" s="92">
        <v>258016.26</v>
      </c>
      <c r="AB455" s="92">
        <v>3074880.47</v>
      </c>
      <c r="AC455" s="92">
        <v>622908.85</v>
      </c>
      <c r="AD455" s="92">
        <v>696974.56</v>
      </c>
      <c r="AE455" s="92">
        <v>6928154.75</v>
      </c>
      <c r="AF455" s="92">
        <v>0</v>
      </c>
      <c r="AG455" s="92">
        <v>127488.65999999999</v>
      </c>
      <c r="AH455" s="92">
        <v>3034330.2600000002</v>
      </c>
      <c r="AI455" s="92">
        <v>1242806.0499999998</v>
      </c>
      <c r="AJ455" s="92">
        <v>653166.26</v>
      </c>
      <c r="AK455" s="92">
        <v>4675283.6899999985</v>
      </c>
      <c r="AL455" s="92">
        <v>1074898.51</v>
      </c>
      <c r="AM455" s="92">
        <v>1728452.2400000002</v>
      </c>
      <c r="AN455" s="92">
        <v>453044.82999999996</v>
      </c>
      <c r="AO455" s="92">
        <v>30667.17</v>
      </c>
      <c r="AP455" s="92">
        <v>93412.27</v>
      </c>
      <c r="AQ455" s="160">
        <v>98553.16</v>
      </c>
      <c r="AR455" s="92">
        <v>162507.88</v>
      </c>
      <c r="AS455" s="92">
        <v>141597.05999999997</v>
      </c>
      <c r="AT455" s="92">
        <v>273256.95</v>
      </c>
      <c r="AU455" s="92">
        <v>88607.8</v>
      </c>
      <c r="AV455" s="92">
        <v>13241.3</v>
      </c>
      <c r="AW455" s="92">
        <v>202211.27000000002</v>
      </c>
      <c r="AX455" s="92">
        <v>156878.53999999998</v>
      </c>
      <c r="AY455" s="92">
        <v>93362.85</v>
      </c>
      <c r="AZ455" s="92">
        <v>103257.1</v>
      </c>
      <c r="BA455" s="92">
        <v>0</v>
      </c>
      <c r="BB455" s="92">
        <v>21021.390000000003</v>
      </c>
      <c r="BC455" s="92">
        <v>0</v>
      </c>
      <c r="BD455" s="92">
        <v>24678.610000000004</v>
      </c>
      <c r="BE455" s="92">
        <v>18056.22</v>
      </c>
      <c r="BF455" s="92">
        <v>0</v>
      </c>
      <c r="BG455" s="92">
        <v>0</v>
      </c>
      <c r="BH455" s="92">
        <v>0</v>
      </c>
      <c r="BI455" s="92">
        <v>0</v>
      </c>
      <c r="BJ455" s="92">
        <v>0</v>
      </c>
      <c r="BK455" s="92">
        <v>0</v>
      </c>
      <c r="BL455" s="92">
        <v>138833.93</v>
      </c>
      <c r="BM455" s="92">
        <v>55972.86</v>
      </c>
      <c r="BN455" s="92">
        <v>13894.050000000003</v>
      </c>
      <c r="BO455" s="92">
        <v>29545.68</v>
      </c>
      <c r="BP455" s="92">
        <v>29796.670000000002</v>
      </c>
      <c r="BQ455" s="92">
        <v>26553.409999999996</v>
      </c>
      <c r="BR455" s="92">
        <v>16013.73</v>
      </c>
      <c r="BS455" s="92">
        <v>29431.68</v>
      </c>
      <c r="BT455" s="92">
        <v>451036.23</v>
      </c>
      <c r="BU455" s="92">
        <v>0</v>
      </c>
      <c r="BV455" s="92">
        <v>0</v>
      </c>
      <c r="BW455" s="92">
        <v>0</v>
      </c>
      <c r="BX455" s="92">
        <v>0</v>
      </c>
      <c r="BY455" s="92">
        <v>65882.95</v>
      </c>
      <c r="BZ455" s="92">
        <v>32477.26</v>
      </c>
      <c r="CA455" s="92">
        <v>117010.4</v>
      </c>
      <c r="CB455" s="92">
        <v>71473.990000000005</v>
      </c>
      <c r="CC455" s="92">
        <v>37054.61</v>
      </c>
    </row>
    <row r="456" spans="1:81" ht="12.75" customHeight="1" x14ac:dyDescent="0.2">
      <c r="A456" s="4"/>
      <c r="B456" s="5" t="s">
        <v>541</v>
      </c>
      <c r="C456" s="5"/>
      <c r="D456" s="91">
        <v>25708285.210000001</v>
      </c>
      <c r="E456" s="91">
        <v>23721816.710000005</v>
      </c>
      <c r="F456" s="91">
        <v>17817425.550000001</v>
      </c>
      <c r="G456" s="91">
        <v>5904391.1599999992</v>
      </c>
      <c r="H456" s="91">
        <v>1728452.2400000002</v>
      </c>
      <c r="I456" s="91">
        <v>258016.26</v>
      </c>
      <c r="J456" s="91">
        <v>24594594.759999998</v>
      </c>
      <c r="K456" s="91">
        <v>22866142.52</v>
      </c>
      <c r="L456" s="91">
        <v>17511327.59</v>
      </c>
      <c r="M456" s="91">
        <v>5354814.9300000006</v>
      </c>
      <c r="N456" s="91">
        <v>1728452.2400000002</v>
      </c>
      <c r="O456" s="91">
        <v>19239779.829999998</v>
      </c>
      <c r="P456" s="91">
        <v>0</v>
      </c>
      <c r="Q456" s="91">
        <v>0</v>
      </c>
      <c r="R456" s="91">
        <v>0</v>
      </c>
      <c r="S456" s="91">
        <v>0</v>
      </c>
      <c r="T456" s="91">
        <v>855674.19000000006</v>
      </c>
      <c r="U456" s="91">
        <v>306097.95999999996</v>
      </c>
      <c r="V456" s="91">
        <v>549576.2300000001</v>
      </c>
      <c r="W456" s="91">
        <v>855674.19000000006</v>
      </c>
      <c r="X456" s="91">
        <v>855674.19000000006</v>
      </c>
      <c r="Y456" s="91">
        <v>306097.95999999996</v>
      </c>
      <c r="Z456" s="91">
        <v>549576.2300000001</v>
      </c>
      <c r="AA456" s="91">
        <v>258016.26</v>
      </c>
      <c r="AB456" s="91">
        <v>2999537.14</v>
      </c>
      <c r="AC456" s="91">
        <v>621997.35</v>
      </c>
      <c r="AD456" s="91">
        <v>623440.04</v>
      </c>
      <c r="AE456" s="91">
        <v>6387618.4500000002</v>
      </c>
      <c r="AF456" s="91">
        <v>0</v>
      </c>
      <c r="AG456" s="91">
        <v>127488.65999999999</v>
      </c>
      <c r="AH456" s="91">
        <v>2995373.2800000003</v>
      </c>
      <c r="AI456" s="91">
        <v>1060679.6399999999</v>
      </c>
      <c r="AJ456" s="91">
        <v>653166.26</v>
      </c>
      <c r="AK456" s="91">
        <v>4380122.169999999</v>
      </c>
      <c r="AL456" s="91">
        <v>1044436.9299999999</v>
      </c>
      <c r="AM456" s="91">
        <v>1728452.2400000002</v>
      </c>
      <c r="AN456" s="91">
        <v>452656.99999999994</v>
      </c>
      <c r="AO456" s="91">
        <v>30667.17</v>
      </c>
      <c r="AP456" s="91">
        <v>93412.27</v>
      </c>
      <c r="AQ456" s="159">
        <v>98553.16</v>
      </c>
      <c r="AR456" s="91">
        <v>162507.88</v>
      </c>
      <c r="AS456" s="91">
        <v>140134.28999999998</v>
      </c>
      <c r="AT456" s="91">
        <v>273256.95</v>
      </c>
      <c r="AU456" s="91">
        <v>88607.8</v>
      </c>
      <c r="AV456" s="91">
        <v>13241.3</v>
      </c>
      <c r="AW456" s="91">
        <v>202211.27000000002</v>
      </c>
      <c r="AX456" s="91">
        <v>156878.53999999998</v>
      </c>
      <c r="AY456" s="91">
        <v>93362.85</v>
      </c>
      <c r="AZ456" s="91">
        <v>103257.1</v>
      </c>
      <c r="BA456" s="91">
        <v>0</v>
      </c>
      <c r="BB456" s="91">
        <v>21021.390000000003</v>
      </c>
      <c r="BC456" s="91">
        <v>0</v>
      </c>
      <c r="BD456" s="91">
        <v>24457.410000000003</v>
      </c>
      <c r="BE456" s="91">
        <v>18056.22</v>
      </c>
      <c r="BF456" s="91">
        <v>0</v>
      </c>
      <c r="BG456" s="91">
        <v>0</v>
      </c>
      <c r="BH456" s="91">
        <v>0</v>
      </c>
      <c r="BI456" s="91">
        <v>0</v>
      </c>
      <c r="BJ456" s="91">
        <v>0</v>
      </c>
      <c r="BK456" s="91">
        <v>0</v>
      </c>
      <c r="BL456" s="91">
        <v>138833.93</v>
      </c>
      <c r="BM456" s="91">
        <v>55972.86</v>
      </c>
      <c r="BN456" s="91">
        <v>13894.050000000003</v>
      </c>
      <c r="BO456" s="91">
        <v>28258.68</v>
      </c>
      <c r="BP456" s="91">
        <v>29796.670000000002</v>
      </c>
      <c r="BQ456" s="91">
        <v>26553.409999999996</v>
      </c>
      <c r="BR456" s="91">
        <v>16013.73</v>
      </c>
      <c r="BS456" s="91">
        <v>29431.68</v>
      </c>
      <c r="BT456" s="91">
        <v>451036.23</v>
      </c>
      <c r="BU456" s="91">
        <v>0</v>
      </c>
      <c r="BV456" s="91">
        <v>0</v>
      </c>
      <c r="BW456" s="91">
        <v>0</v>
      </c>
      <c r="BX456" s="91">
        <v>0</v>
      </c>
      <c r="BY456" s="91">
        <v>65882.95</v>
      </c>
      <c r="BZ456" s="91">
        <v>32477.26</v>
      </c>
      <c r="CA456" s="91">
        <v>117010.4</v>
      </c>
      <c r="CB456" s="91">
        <v>71473.990000000005</v>
      </c>
      <c r="CC456" s="91">
        <v>37054.61</v>
      </c>
    </row>
    <row r="457" spans="1:81" ht="12.75" customHeight="1" x14ac:dyDescent="0.2">
      <c r="A457" s="4"/>
      <c r="B457" s="5" t="s">
        <v>542</v>
      </c>
      <c r="C457" s="5"/>
      <c r="D457" s="91">
        <v>10867366.999999998</v>
      </c>
      <c r="E457" s="91">
        <v>10170079.540000001</v>
      </c>
      <c r="F457" s="91">
        <v>8855325.8300000001</v>
      </c>
      <c r="G457" s="91">
        <v>1314753.71</v>
      </c>
      <c r="H457" s="91">
        <v>669634.89</v>
      </c>
      <c r="I457" s="91">
        <v>27652.570000000003</v>
      </c>
      <c r="J457" s="91">
        <v>10717541.729999999</v>
      </c>
      <c r="K457" s="91">
        <v>10047906.84</v>
      </c>
      <c r="L457" s="91">
        <v>8800739.0700000003</v>
      </c>
      <c r="M457" s="91">
        <v>1247167.77</v>
      </c>
      <c r="N457" s="91">
        <v>669634.89</v>
      </c>
      <c r="O457" s="91">
        <v>9470373.9600000009</v>
      </c>
      <c r="P457" s="91">
        <v>0</v>
      </c>
      <c r="Q457" s="91">
        <v>0</v>
      </c>
      <c r="R457" s="91">
        <v>0</v>
      </c>
      <c r="S457" s="91">
        <v>0</v>
      </c>
      <c r="T457" s="91">
        <v>122172.7</v>
      </c>
      <c r="U457" s="91">
        <v>54586.76</v>
      </c>
      <c r="V457" s="91">
        <v>67585.94</v>
      </c>
      <c r="W457" s="91">
        <v>122172.7</v>
      </c>
      <c r="X457" s="91">
        <v>122172.7</v>
      </c>
      <c r="Y457" s="91">
        <v>54586.76</v>
      </c>
      <c r="Z457" s="91">
        <v>67585.94</v>
      </c>
      <c r="AA457" s="91">
        <v>27652.570000000003</v>
      </c>
      <c r="AB457" s="91">
        <v>1759812.51</v>
      </c>
      <c r="AC457" s="91">
        <v>128480.12000000001</v>
      </c>
      <c r="AD457" s="91">
        <v>458830.28</v>
      </c>
      <c r="AE457" s="91">
        <v>3868488.3499999992</v>
      </c>
      <c r="AF457" s="91">
        <v>0</v>
      </c>
      <c r="AG457" s="91">
        <v>69610.73</v>
      </c>
      <c r="AH457" s="91">
        <v>303167.06000000006</v>
      </c>
      <c r="AI457" s="91">
        <v>864200.85</v>
      </c>
      <c r="AJ457" s="91">
        <v>96731.739999999991</v>
      </c>
      <c r="AK457" s="91">
        <v>1808831.0999999999</v>
      </c>
      <c r="AL457" s="91">
        <v>358598.23</v>
      </c>
      <c r="AM457" s="91">
        <v>669634.89</v>
      </c>
      <c r="AN457" s="91">
        <v>91585.36</v>
      </c>
      <c r="AO457" s="91">
        <v>9399.9500000000007</v>
      </c>
      <c r="AP457" s="91">
        <v>6553.2899999999991</v>
      </c>
      <c r="AQ457" s="159">
        <v>13920.59</v>
      </c>
      <c r="AR457" s="91">
        <v>43635.94</v>
      </c>
      <c r="AS457" s="91">
        <v>6129.4</v>
      </c>
      <c r="AT457" s="91">
        <v>40.58</v>
      </c>
      <c r="AU457" s="91">
        <v>28599.17</v>
      </c>
      <c r="AV457" s="91">
        <v>8474.5</v>
      </c>
      <c r="AW457" s="91">
        <v>28321.719999999998</v>
      </c>
      <c r="AX457" s="91">
        <v>26220.329999999998</v>
      </c>
      <c r="AY457" s="91">
        <v>36520.14</v>
      </c>
      <c r="AZ457" s="91">
        <v>29162.39</v>
      </c>
      <c r="BA457" s="91">
        <v>0</v>
      </c>
      <c r="BB457" s="91">
        <v>0</v>
      </c>
      <c r="BC457" s="91">
        <v>0</v>
      </c>
      <c r="BD457" s="91">
        <v>242.89000000000001</v>
      </c>
      <c r="BE457" s="91">
        <v>2349.62</v>
      </c>
      <c r="BF457" s="91">
        <v>0</v>
      </c>
      <c r="BG457" s="91">
        <v>0</v>
      </c>
      <c r="BH457" s="91">
        <v>0</v>
      </c>
      <c r="BI457" s="91">
        <v>0</v>
      </c>
      <c r="BJ457" s="91">
        <v>0</v>
      </c>
      <c r="BK457" s="91">
        <v>0</v>
      </c>
      <c r="BL457" s="91">
        <v>0</v>
      </c>
      <c r="BM457" s="91">
        <v>5514.26</v>
      </c>
      <c r="BN457" s="91">
        <v>9461.0000000000018</v>
      </c>
      <c r="BO457" s="91">
        <v>24558.04</v>
      </c>
      <c r="BP457" s="91">
        <v>0</v>
      </c>
      <c r="BQ457" s="91">
        <v>10585.91</v>
      </c>
      <c r="BR457" s="91">
        <v>0</v>
      </c>
      <c r="BS457" s="91">
        <v>20567.72</v>
      </c>
      <c r="BT457" s="91">
        <v>51485.770000000004</v>
      </c>
      <c r="BU457" s="91">
        <v>0</v>
      </c>
      <c r="BV457" s="91">
        <v>0</v>
      </c>
      <c r="BW457" s="91">
        <v>0</v>
      </c>
      <c r="BX457" s="91">
        <v>0</v>
      </c>
      <c r="BY457" s="91">
        <v>0</v>
      </c>
      <c r="BZ457" s="91">
        <v>4995.75</v>
      </c>
      <c r="CA457" s="91">
        <v>7649.38</v>
      </c>
      <c r="CB457" s="91">
        <v>10431.750000000002</v>
      </c>
      <c r="CC457" s="91">
        <v>4575.6899999999996</v>
      </c>
    </row>
    <row r="458" spans="1:81" ht="12.75" customHeight="1" x14ac:dyDescent="0.2">
      <c r="A458" s="4"/>
      <c r="B458" s="5" t="s">
        <v>543</v>
      </c>
      <c r="C458" s="5"/>
      <c r="D458" s="91">
        <v>10795609.01</v>
      </c>
      <c r="E458" s="91">
        <v>10490203.220000001</v>
      </c>
      <c r="F458" s="91">
        <v>6500516.3400000008</v>
      </c>
      <c r="G458" s="91">
        <v>3989686.88</v>
      </c>
      <c r="H458" s="91">
        <v>120186.04000000001</v>
      </c>
      <c r="I458" s="91">
        <v>185219.75</v>
      </c>
      <c r="J458" s="91">
        <v>9934997.959999999</v>
      </c>
      <c r="K458" s="91">
        <v>9814811.9199999999</v>
      </c>
      <c r="L458" s="91">
        <v>6279051.5800000001</v>
      </c>
      <c r="M458" s="91">
        <v>3535760.3400000003</v>
      </c>
      <c r="N458" s="91">
        <v>120186.04000000001</v>
      </c>
      <c r="O458" s="91">
        <v>6399237.6200000001</v>
      </c>
      <c r="P458" s="91">
        <v>0</v>
      </c>
      <c r="Q458" s="91">
        <v>0</v>
      </c>
      <c r="R458" s="91">
        <v>0</v>
      </c>
      <c r="S458" s="91">
        <v>0</v>
      </c>
      <c r="T458" s="91">
        <v>675391.3</v>
      </c>
      <c r="U458" s="91">
        <v>221464.75999999998</v>
      </c>
      <c r="V458" s="91">
        <v>453926.54000000004</v>
      </c>
      <c r="W458" s="91">
        <v>675391.3</v>
      </c>
      <c r="X458" s="91">
        <v>675391.3</v>
      </c>
      <c r="Y458" s="91">
        <v>221464.75999999998</v>
      </c>
      <c r="Z458" s="91">
        <v>453926.54000000004</v>
      </c>
      <c r="AA458" s="91">
        <v>185219.75</v>
      </c>
      <c r="AB458" s="91">
        <v>971007.82000000007</v>
      </c>
      <c r="AC458" s="91">
        <v>460961.52</v>
      </c>
      <c r="AD458" s="91">
        <v>149951.09</v>
      </c>
      <c r="AE458" s="91">
        <v>2267684.37</v>
      </c>
      <c r="AF458" s="91">
        <v>0</v>
      </c>
      <c r="AG458" s="91">
        <v>57720.7</v>
      </c>
      <c r="AH458" s="91">
        <v>2375139.56</v>
      </c>
      <c r="AI458" s="91">
        <v>320530.68</v>
      </c>
      <c r="AJ458" s="91">
        <v>179130.31</v>
      </c>
      <c r="AK458" s="91">
        <v>1405583.0299999998</v>
      </c>
      <c r="AL458" s="91">
        <v>468447.17</v>
      </c>
      <c r="AM458" s="91">
        <v>120186.04000000001</v>
      </c>
      <c r="AN458" s="91">
        <v>298977.45</v>
      </c>
      <c r="AO458" s="91">
        <v>16361.659999999998</v>
      </c>
      <c r="AP458" s="91">
        <v>81.19</v>
      </c>
      <c r="AQ458" s="159">
        <v>6484.32</v>
      </c>
      <c r="AR458" s="91">
        <v>84822.75</v>
      </c>
      <c r="AS458" s="91">
        <v>135467.65999999997</v>
      </c>
      <c r="AT458" s="91">
        <v>273216.37</v>
      </c>
      <c r="AU458" s="91">
        <v>60008.630000000005</v>
      </c>
      <c r="AV458" s="91">
        <v>4516.34</v>
      </c>
      <c r="AW458" s="91">
        <v>151276.82</v>
      </c>
      <c r="AX458" s="91">
        <v>11736.54</v>
      </c>
      <c r="AY458" s="91">
        <v>57.83</v>
      </c>
      <c r="AZ458" s="91">
        <v>74094.710000000006</v>
      </c>
      <c r="BA458" s="91">
        <v>0</v>
      </c>
      <c r="BB458" s="91">
        <v>21021.390000000003</v>
      </c>
      <c r="BC458" s="91">
        <v>0</v>
      </c>
      <c r="BD458" s="91">
        <v>19827.900000000001</v>
      </c>
      <c r="BE458" s="91">
        <v>704.11</v>
      </c>
      <c r="BF458" s="91">
        <v>0</v>
      </c>
      <c r="BG458" s="91">
        <v>0</v>
      </c>
      <c r="BH458" s="91">
        <v>0</v>
      </c>
      <c r="BI458" s="91">
        <v>0</v>
      </c>
      <c r="BJ458" s="91">
        <v>0</v>
      </c>
      <c r="BK458" s="91">
        <v>0</v>
      </c>
      <c r="BL458" s="91">
        <v>138833.93</v>
      </c>
      <c r="BM458" s="91">
        <v>50458.6</v>
      </c>
      <c r="BN458" s="91">
        <v>4433.05</v>
      </c>
      <c r="BO458" s="91">
        <v>4987.6400000000003</v>
      </c>
      <c r="BP458" s="91">
        <v>273.59000000000003</v>
      </c>
      <c r="BQ458" s="91">
        <v>1440.49</v>
      </c>
      <c r="BR458" s="91">
        <v>2476.9899999999998</v>
      </c>
      <c r="BS458" s="91">
        <v>7053.6</v>
      </c>
      <c r="BT458" s="91">
        <v>399550.45999999996</v>
      </c>
      <c r="BU458" s="91">
        <v>0</v>
      </c>
      <c r="BV458" s="91">
        <v>0</v>
      </c>
      <c r="BW458" s="91">
        <v>0</v>
      </c>
      <c r="BX458" s="91">
        <v>0</v>
      </c>
      <c r="BY458" s="91">
        <v>65882.95</v>
      </c>
      <c r="BZ458" s="91">
        <v>13403.23</v>
      </c>
      <c r="CA458" s="91">
        <v>97343.12</v>
      </c>
      <c r="CB458" s="91">
        <v>56946.5</v>
      </c>
      <c r="CC458" s="91">
        <v>17526.900000000001</v>
      </c>
    </row>
    <row r="459" spans="1:81" ht="12.75" customHeight="1" x14ac:dyDescent="0.2">
      <c r="A459" s="4"/>
      <c r="B459" s="5" t="s">
        <v>544</v>
      </c>
      <c r="C459" s="5"/>
      <c r="D459" s="91">
        <v>3814485.0100000002</v>
      </c>
      <c r="E459" s="91">
        <v>3797569.1999999997</v>
      </c>
      <c r="F459" s="91">
        <v>3091724.32</v>
      </c>
      <c r="G459" s="91">
        <v>705844.88000000012</v>
      </c>
      <c r="H459" s="91">
        <v>7834.27</v>
      </c>
      <c r="I459" s="91">
        <v>9081.5400000000009</v>
      </c>
      <c r="J459" s="91">
        <v>3760595.79</v>
      </c>
      <c r="K459" s="91">
        <v>3752761.52</v>
      </c>
      <c r="L459" s="91">
        <v>3060535.85</v>
      </c>
      <c r="M459" s="91">
        <v>692225.67</v>
      </c>
      <c r="N459" s="91">
        <v>7834.27</v>
      </c>
      <c r="O459" s="91">
        <v>3068370.12</v>
      </c>
      <c r="P459" s="91">
        <v>0</v>
      </c>
      <c r="Q459" s="91">
        <v>0</v>
      </c>
      <c r="R459" s="91">
        <v>0</v>
      </c>
      <c r="S459" s="91">
        <v>0</v>
      </c>
      <c r="T459" s="91">
        <v>44807.68</v>
      </c>
      <c r="U459" s="91">
        <v>31188.47</v>
      </c>
      <c r="V459" s="91">
        <v>13619.210000000001</v>
      </c>
      <c r="W459" s="91">
        <v>44807.68</v>
      </c>
      <c r="X459" s="91">
        <v>44807.68</v>
      </c>
      <c r="Y459" s="91">
        <v>31188.47</v>
      </c>
      <c r="Z459" s="91">
        <v>13619.210000000001</v>
      </c>
      <c r="AA459" s="91">
        <v>9081.5400000000009</v>
      </c>
      <c r="AB459" s="91">
        <v>343331.04000000004</v>
      </c>
      <c r="AC459" s="91">
        <v>33416.58</v>
      </c>
      <c r="AD459" s="91">
        <v>88193.190000000017</v>
      </c>
      <c r="AE459" s="91">
        <v>751892.7</v>
      </c>
      <c r="AF459" s="91">
        <v>0</v>
      </c>
      <c r="AG459" s="91">
        <v>157.22999999999999</v>
      </c>
      <c r="AH459" s="91">
        <v>356022.13999999996</v>
      </c>
      <c r="AI459" s="91">
        <v>58074.52</v>
      </c>
      <c r="AJ459" s="91">
        <v>309822.28000000003</v>
      </c>
      <c r="AK459" s="91">
        <v>1460797.21</v>
      </c>
      <c r="AL459" s="91">
        <v>247853.11000000002</v>
      </c>
      <c r="AM459" s="91">
        <v>7834.27</v>
      </c>
      <c r="AN459" s="91">
        <v>62367.98</v>
      </c>
      <c r="AO459" s="91">
        <v>0</v>
      </c>
      <c r="AP459" s="91">
        <v>312.45999999999998</v>
      </c>
      <c r="AQ459" s="159">
        <v>0</v>
      </c>
      <c r="AR459" s="91">
        <v>34049.19</v>
      </c>
      <c r="AS459" s="91">
        <v>0</v>
      </c>
      <c r="AT459" s="91">
        <v>0</v>
      </c>
      <c r="AU459" s="91">
        <v>0</v>
      </c>
      <c r="AV459" s="91">
        <v>0</v>
      </c>
      <c r="AW459" s="91">
        <v>0</v>
      </c>
      <c r="AX459" s="91">
        <v>0</v>
      </c>
      <c r="AY459" s="91">
        <v>1864.0700000000002</v>
      </c>
      <c r="AZ459" s="91">
        <v>0</v>
      </c>
      <c r="BA459" s="91">
        <v>0</v>
      </c>
      <c r="BB459" s="91">
        <v>0</v>
      </c>
      <c r="BC459" s="91">
        <v>0</v>
      </c>
      <c r="BD459" s="91">
        <v>4607.82</v>
      </c>
      <c r="BE459" s="91">
        <v>0</v>
      </c>
      <c r="BF459" s="91">
        <v>0</v>
      </c>
      <c r="BG459" s="91">
        <v>0</v>
      </c>
      <c r="BH459" s="91">
        <v>0</v>
      </c>
      <c r="BI459" s="91">
        <v>0</v>
      </c>
      <c r="BJ459" s="91">
        <v>0</v>
      </c>
      <c r="BK459" s="91">
        <v>0</v>
      </c>
      <c r="BL459" s="91">
        <v>0</v>
      </c>
      <c r="BM459" s="91">
        <v>0</v>
      </c>
      <c r="BN459" s="91">
        <v>0</v>
      </c>
      <c r="BO459" s="91">
        <v>0</v>
      </c>
      <c r="BP459" s="91">
        <v>29523.08</v>
      </c>
      <c r="BQ459" s="91">
        <v>82.47</v>
      </c>
      <c r="BR459" s="91">
        <v>13536.74</v>
      </c>
      <c r="BS459" s="91">
        <v>1665.39</v>
      </c>
      <c r="BT459" s="91">
        <v>0</v>
      </c>
      <c r="BU459" s="91">
        <v>0</v>
      </c>
      <c r="BV459" s="91">
        <v>0</v>
      </c>
      <c r="BW459" s="91">
        <v>0</v>
      </c>
      <c r="BX459" s="91">
        <v>0</v>
      </c>
      <c r="BY459" s="91">
        <v>0</v>
      </c>
      <c r="BZ459" s="91">
        <v>0</v>
      </c>
      <c r="CA459" s="91">
        <v>0</v>
      </c>
      <c r="CB459" s="91">
        <v>864.3</v>
      </c>
      <c r="CC459" s="91">
        <v>8217.2400000000016</v>
      </c>
    </row>
    <row r="460" spans="1:81" ht="12.75" customHeight="1" x14ac:dyDescent="0.2">
      <c r="A460" s="4"/>
      <c r="B460" s="5" t="s">
        <v>545</v>
      </c>
      <c r="C460" s="5"/>
      <c r="D460" s="91">
        <v>1471215.13</v>
      </c>
      <c r="E460" s="91">
        <v>504355.68999999994</v>
      </c>
      <c r="F460" s="91">
        <v>467296.92</v>
      </c>
      <c r="G460" s="91">
        <v>37058.770000000004</v>
      </c>
      <c r="H460" s="91">
        <v>930797.04</v>
      </c>
      <c r="I460" s="91">
        <v>36062.399999999994</v>
      </c>
      <c r="J460" s="91">
        <v>1420563.2200000002</v>
      </c>
      <c r="K460" s="91">
        <v>489766.17999999993</v>
      </c>
      <c r="L460" s="91">
        <v>467151.95</v>
      </c>
      <c r="M460" s="91">
        <v>22614.23</v>
      </c>
      <c r="N460" s="91">
        <v>930797.04</v>
      </c>
      <c r="O460" s="91">
        <v>1397948.9900000002</v>
      </c>
      <c r="P460" s="91">
        <v>0</v>
      </c>
      <c r="Q460" s="91">
        <v>0</v>
      </c>
      <c r="R460" s="91">
        <v>0</v>
      </c>
      <c r="S460" s="91">
        <v>0</v>
      </c>
      <c r="T460" s="91">
        <v>14589.51</v>
      </c>
      <c r="U460" s="91">
        <v>144.97</v>
      </c>
      <c r="V460" s="91">
        <v>14444.539999999999</v>
      </c>
      <c r="W460" s="91">
        <v>14589.51</v>
      </c>
      <c r="X460" s="91">
        <v>14589.51</v>
      </c>
      <c r="Y460" s="91">
        <v>144.97</v>
      </c>
      <c r="Z460" s="91">
        <v>14444.539999999999</v>
      </c>
      <c r="AA460" s="91">
        <v>36062.399999999994</v>
      </c>
      <c r="AB460" s="91">
        <v>729.09999999999991</v>
      </c>
      <c r="AC460" s="91">
        <v>50.63</v>
      </c>
      <c r="AD460" s="91">
        <v>0</v>
      </c>
      <c r="AE460" s="91">
        <v>40089.33</v>
      </c>
      <c r="AF460" s="91">
        <v>0</v>
      </c>
      <c r="AG460" s="91">
        <v>0</v>
      </c>
      <c r="AH460" s="91">
        <v>1.5</v>
      </c>
      <c r="AI460" s="91">
        <v>0</v>
      </c>
      <c r="AJ460" s="91">
        <v>67481.929999999993</v>
      </c>
      <c r="AK460" s="91">
        <v>72.349999999999994</v>
      </c>
      <c r="AL460" s="91">
        <v>0</v>
      </c>
      <c r="AM460" s="91">
        <v>930797.04</v>
      </c>
      <c r="AN460" s="91">
        <v>114.04</v>
      </c>
      <c r="AO460" s="91">
        <v>4905.5599999999995</v>
      </c>
      <c r="AP460" s="91">
        <v>86465.33</v>
      </c>
      <c r="AQ460" s="159">
        <v>78148.25</v>
      </c>
      <c r="AR460" s="91">
        <v>0</v>
      </c>
      <c r="AS460" s="91">
        <v>0</v>
      </c>
      <c r="AT460" s="91">
        <v>0</v>
      </c>
      <c r="AU460" s="91">
        <v>0</v>
      </c>
      <c r="AV460" s="91">
        <v>250.46</v>
      </c>
      <c r="AW460" s="91">
        <v>22612.73</v>
      </c>
      <c r="AX460" s="91">
        <v>118921.67</v>
      </c>
      <c r="AY460" s="91">
        <v>54920.81</v>
      </c>
      <c r="AZ460" s="91">
        <v>0</v>
      </c>
      <c r="BA460" s="91">
        <v>0</v>
      </c>
      <c r="BB460" s="91">
        <v>0</v>
      </c>
      <c r="BC460" s="91">
        <v>0</v>
      </c>
      <c r="BD460" s="91">
        <v>0</v>
      </c>
      <c r="BE460" s="91">
        <v>15002.49</v>
      </c>
      <c r="BF460" s="91">
        <v>0</v>
      </c>
      <c r="BG460" s="91">
        <v>0</v>
      </c>
      <c r="BH460" s="91">
        <v>0</v>
      </c>
      <c r="BI460" s="91">
        <v>0</v>
      </c>
      <c r="BJ460" s="91">
        <v>0</v>
      </c>
      <c r="BK460" s="91">
        <v>0</v>
      </c>
      <c r="BL460" s="91">
        <v>0</v>
      </c>
      <c r="BM460" s="91">
        <v>0</v>
      </c>
      <c r="BN460" s="91">
        <v>0</v>
      </c>
      <c r="BO460" s="91">
        <v>0</v>
      </c>
      <c r="BP460" s="91">
        <v>0</v>
      </c>
      <c r="BQ460" s="91">
        <v>14444.539999999999</v>
      </c>
      <c r="BR460" s="91">
        <v>0</v>
      </c>
      <c r="BS460" s="91">
        <v>144.97</v>
      </c>
      <c r="BT460" s="91">
        <v>0</v>
      </c>
      <c r="BU460" s="91">
        <v>0</v>
      </c>
      <c r="BV460" s="91">
        <v>0</v>
      </c>
      <c r="BW460" s="91">
        <v>0</v>
      </c>
      <c r="BX460" s="91">
        <v>0</v>
      </c>
      <c r="BY460" s="91">
        <v>0</v>
      </c>
      <c r="BZ460" s="91">
        <v>14078.279999999999</v>
      </c>
      <c r="CA460" s="91">
        <v>12017.900000000001</v>
      </c>
      <c r="CB460" s="91">
        <v>3231.4399999999996</v>
      </c>
      <c r="CC460" s="91">
        <v>6734.7800000000007</v>
      </c>
    </row>
    <row r="461" spans="1:81" ht="12.75" customHeight="1" x14ac:dyDescent="0.2">
      <c r="A461" s="16"/>
      <c r="B461" s="17" t="s">
        <v>546</v>
      </c>
      <c r="C461" s="17"/>
      <c r="D461" s="92">
        <v>48361257.280000009</v>
      </c>
      <c r="E461" s="92">
        <v>45192963.320000008</v>
      </c>
      <c r="F461" s="92">
        <v>34411547.310000002</v>
      </c>
      <c r="G461" s="92">
        <v>10781416.01</v>
      </c>
      <c r="H461" s="92">
        <v>2869113.3000000003</v>
      </c>
      <c r="I461" s="92">
        <v>299180.65999999997</v>
      </c>
      <c r="J461" s="92">
        <v>47100287.049999997</v>
      </c>
      <c r="K461" s="92">
        <v>44231173.750000007</v>
      </c>
      <c r="L461" s="92">
        <v>34048882.710000001</v>
      </c>
      <c r="M461" s="92">
        <v>10182291.040000001</v>
      </c>
      <c r="N461" s="92">
        <v>2869113.3000000003</v>
      </c>
      <c r="O461" s="92">
        <v>36917996.009999998</v>
      </c>
      <c r="P461" s="92">
        <v>6.48</v>
      </c>
      <c r="Q461" s="92">
        <v>6.48</v>
      </c>
      <c r="R461" s="92">
        <v>4.4800000000000004</v>
      </c>
      <c r="S461" s="92">
        <v>2</v>
      </c>
      <c r="T461" s="92">
        <v>961783.09000000008</v>
      </c>
      <c r="U461" s="92">
        <v>362660.12</v>
      </c>
      <c r="V461" s="92">
        <v>599122.97000000009</v>
      </c>
      <c r="W461" s="92">
        <v>961783.09000000008</v>
      </c>
      <c r="X461" s="92">
        <v>961783.09000000008</v>
      </c>
      <c r="Y461" s="92">
        <v>362660.12</v>
      </c>
      <c r="Z461" s="92">
        <v>599122.97000000009</v>
      </c>
      <c r="AA461" s="92">
        <v>299180.65999999997</v>
      </c>
      <c r="AB461" s="92">
        <v>5015495.3899999997</v>
      </c>
      <c r="AC461" s="92">
        <v>1286747.5199999998</v>
      </c>
      <c r="AD461" s="92">
        <v>980553.89000000013</v>
      </c>
      <c r="AE461" s="92">
        <v>14446506.450000001</v>
      </c>
      <c r="AF461" s="92">
        <v>42029.460000000006</v>
      </c>
      <c r="AG461" s="92">
        <v>543174.65</v>
      </c>
      <c r="AH461" s="92">
        <v>6320559.9499999993</v>
      </c>
      <c r="AI461" s="92">
        <v>1778603.7299999995</v>
      </c>
      <c r="AJ461" s="92">
        <v>1454390.4</v>
      </c>
      <c r="AK461" s="92">
        <v>7575378.589999998</v>
      </c>
      <c r="AL461" s="92">
        <v>1556145.14</v>
      </c>
      <c r="AM461" s="92">
        <v>2869113.3000000003</v>
      </c>
      <c r="AN461" s="92">
        <v>1014593.9</v>
      </c>
      <c r="AO461" s="92">
        <v>37495.42</v>
      </c>
      <c r="AP461" s="92">
        <v>147551.52000000002</v>
      </c>
      <c r="AQ461" s="160">
        <v>150172.81</v>
      </c>
      <c r="AR461" s="92">
        <v>256753.80000000002</v>
      </c>
      <c r="AS461" s="92">
        <v>181172.61999999997</v>
      </c>
      <c r="AT461" s="92">
        <v>401716.55000000005</v>
      </c>
      <c r="AU461" s="92">
        <v>108176.39000000001</v>
      </c>
      <c r="AV461" s="92">
        <v>42661.109999999993</v>
      </c>
      <c r="AW461" s="92">
        <v>229934.01</v>
      </c>
      <c r="AX461" s="92">
        <v>218182.16999999998</v>
      </c>
      <c r="AY461" s="92">
        <v>144605.87</v>
      </c>
      <c r="AZ461" s="92">
        <v>124792.01000000001</v>
      </c>
      <c r="BA461" s="92">
        <v>0</v>
      </c>
      <c r="BB461" s="92">
        <v>26533.990000000005</v>
      </c>
      <c r="BC461" s="92">
        <v>1</v>
      </c>
      <c r="BD461" s="92">
        <v>104439.19</v>
      </c>
      <c r="BE461" s="92">
        <v>42806.22</v>
      </c>
      <c r="BF461" s="92">
        <v>3.98</v>
      </c>
      <c r="BG461" s="92">
        <v>0</v>
      </c>
      <c r="BH461" s="92">
        <v>2</v>
      </c>
      <c r="BI461" s="92">
        <v>0</v>
      </c>
      <c r="BJ461" s="92">
        <v>0</v>
      </c>
      <c r="BK461" s="92">
        <v>0.5</v>
      </c>
      <c r="BL461" s="92">
        <v>138835.78</v>
      </c>
      <c r="BM461" s="92">
        <v>79379.37</v>
      </c>
      <c r="BN461" s="92">
        <v>31967.960000000003</v>
      </c>
      <c r="BO461" s="92">
        <v>34710.909999999996</v>
      </c>
      <c r="BP461" s="92">
        <v>30147.570000000003</v>
      </c>
      <c r="BQ461" s="92">
        <v>38540.85</v>
      </c>
      <c r="BR461" s="92">
        <v>16099.14</v>
      </c>
      <c r="BS461" s="92">
        <v>61114.95</v>
      </c>
      <c r="BT461" s="92">
        <v>465103.61</v>
      </c>
      <c r="BU461" s="92">
        <v>0</v>
      </c>
      <c r="BV461" s="92">
        <v>0</v>
      </c>
      <c r="BW461" s="92">
        <v>0</v>
      </c>
      <c r="BX461" s="92">
        <v>0</v>
      </c>
      <c r="BY461" s="92">
        <v>65882.95</v>
      </c>
      <c r="BZ461" s="92">
        <v>42107.02</v>
      </c>
      <c r="CA461" s="92">
        <v>121240.14</v>
      </c>
      <c r="CB461" s="92">
        <v>79691.680000000008</v>
      </c>
      <c r="CC461" s="92">
        <v>56141.82</v>
      </c>
    </row>
    <row r="462" spans="1:81" ht="12.75" customHeight="1" x14ac:dyDescent="0.2">
      <c r="A462" s="16"/>
      <c r="B462" s="17" t="s">
        <v>547</v>
      </c>
      <c r="C462" s="17"/>
      <c r="D462" s="92">
        <v>59614800.140000001</v>
      </c>
      <c r="E462" s="92">
        <v>55837842.460000001</v>
      </c>
      <c r="F462" s="92">
        <v>43066138.209999993</v>
      </c>
      <c r="G462" s="92">
        <v>12771704.249999998</v>
      </c>
      <c r="H462" s="92">
        <v>3322129.2100000004</v>
      </c>
      <c r="I462" s="92">
        <v>454828.47</v>
      </c>
      <c r="J462" s="92">
        <v>57969639.659999996</v>
      </c>
      <c r="K462" s="92">
        <v>54647510.449999996</v>
      </c>
      <c r="L462" s="92">
        <v>42511468.800000004</v>
      </c>
      <c r="M462" s="92">
        <v>12136041.65</v>
      </c>
      <c r="N462" s="92">
        <v>3322129.2100000004</v>
      </c>
      <c r="O462" s="92">
        <v>45833598.00999999</v>
      </c>
      <c r="P462" s="92">
        <v>74537.369999999981</v>
      </c>
      <c r="Q462" s="92">
        <v>74537.369999999981</v>
      </c>
      <c r="R462" s="92">
        <v>64261.999999999985</v>
      </c>
      <c r="S462" s="92">
        <v>10275.370000000001</v>
      </c>
      <c r="T462" s="92">
        <v>1115794.6400000001</v>
      </c>
      <c r="U462" s="92">
        <v>490407.41000000003</v>
      </c>
      <c r="V462" s="92">
        <v>625387.2300000001</v>
      </c>
      <c r="W462" s="92">
        <v>1115794.6400000001</v>
      </c>
      <c r="X462" s="92">
        <v>1115794.6400000001</v>
      </c>
      <c r="Y462" s="92">
        <v>490407.41000000003</v>
      </c>
      <c r="Z462" s="92">
        <v>625387.2300000001</v>
      </c>
      <c r="AA462" s="92">
        <v>454828.47</v>
      </c>
      <c r="AB462" s="92">
        <v>6005371.1100000003</v>
      </c>
      <c r="AC462" s="92">
        <v>1667035.7799999998</v>
      </c>
      <c r="AD462" s="92">
        <v>1155910.82</v>
      </c>
      <c r="AE462" s="92">
        <v>18209056.130000003</v>
      </c>
      <c r="AF462" s="92">
        <v>96285.01</v>
      </c>
      <c r="AG462" s="92">
        <v>741493.77</v>
      </c>
      <c r="AH462" s="92">
        <v>7142437.3499999996</v>
      </c>
      <c r="AI462" s="92">
        <v>2167109.33</v>
      </c>
      <c r="AJ462" s="92">
        <v>2056581.0100000002</v>
      </c>
      <c r="AK462" s="92">
        <v>8930700.9699999988</v>
      </c>
      <c r="AL462" s="92">
        <v>2134559.7100000004</v>
      </c>
      <c r="AM462" s="92">
        <v>3322129.2100000004</v>
      </c>
      <c r="AN462" s="92">
        <v>1451718.94</v>
      </c>
      <c r="AO462" s="92">
        <v>54701.53</v>
      </c>
      <c r="AP462" s="92">
        <v>235491.07</v>
      </c>
      <c r="AQ462" s="160">
        <v>198084.88</v>
      </c>
      <c r="AR462" s="92">
        <v>288826.19</v>
      </c>
      <c r="AS462" s="92">
        <v>208931.73999999996</v>
      </c>
      <c r="AT462" s="92">
        <v>433553.58000000007</v>
      </c>
      <c r="AU462" s="92">
        <v>189176.70000000004</v>
      </c>
      <c r="AV462" s="92">
        <v>88999.72</v>
      </c>
      <c r="AW462" s="92">
        <v>234708.92</v>
      </c>
      <c r="AX462" s="92">
        <v>311515.64999999997</v>
      </c>
      <c r="AY462" s="92">
        <v>166297.43</v>
      </c>
      <c r="AZ462" s="92">
        <v>174594.53000000003</v>
      </c>
      <c r="BA462" s="92">
        <v>6968.97</v>
      </c>
      <c r="BB462" s="92">
        <v>29079.840000000004</v>
      </c>
      <c r="BC462" s="92">
        <v>946.82</v>
      </c>
      <c r="BD462" s="92">
        <v>179927.84</v>
      </c>
      <c r="BE462" s="92">
        <v>87445.11</v>
      </c>
      <c r="BF462" s="92">
        <v>60746.679999999993</v>
      </c>
      <c r="BG462" s="92">
        <v>3085.41</v>
      </c>
      <c r="BH462" s="92">
        <v>10275.370000000001</v>
      </c>
      <c r="BI462" s="92">
        <v>1.18</v>
      </c>
      <c r="BJ462" s="92">
        <v>295.87</v>
      </c>
      <c r="BK462" s="92">
        <v>132.86000000000001</v>
      </c>
      <c r="BL462" s="92">
        <v>150489.94</v>
      </c>
      <c r="BM462" s="92">
        <v>81751.429999999993</v>
      </c>
      <c r="BN462" s="92">
        <v>102338.01000000001</v>
      </c>
      <c r="BO462" s="92">
        <v>42800</v>
      </c>
      <c r="BP462" s="92">
        <v>31309.070000000003</v>
      </c>
      <c r="BQ462" s="92">
        <v>56836.02</v>
      </c>
      <c r="BR462" s="92">
        <v>18561.71</v>
      </c>
      <c r="BS462" s="92">
        <v>88476.24</v>
      </c>
      <c r="BT462" s="92">
        <v>467857.36</v>
      </c>
      <c r="BU462" s="92">
        <v>303.41000000000003</v>
      </c>
      <c r="BV462" s="92">
        <v>0</v>
      </c>
      <c r="BW462" s="92">
        <v>154.1</v>
      </c>
      <c r="BX462" s="92">
        <v>77.3</v>
      </c>
      <c r="BY462" s="92">
        <v>74840.05</v>
      </c>
      <c r="BZ462" s="92">
        <v>81268.159999999989</v>
      </c>
      <c r="CA462" s="92">
        <v>155755.42000000001</v>
      </c>
      <c r="CB462" s="92">
        <v>115906.23000000001</v>
      </c>
      <c r="CC462" s="92">
        <v>101898.66</v>
      </c>
    </row>
    <row r="463" spans="1:81" ht="12.75" customHeight="1" x14ac:dyDescent="0.2">
      <c r="A463" s="63"/>
      <c r="B463" s="64"/>
      <c r="C463" s="64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158"/>
      <c r="AR463" s="90"/>
      <c r="AS463" s="90"/>
      <c r="AT463" s="90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  <c r="BK463" s="90"/>
      <c r="BL463" s="90"/>
      <c r="BM463" s="90"/>
      <c r="BN463" s="90"/>
      <c r="BO463" s="90"/>
      <c r="BP463" s="90"/>
      <c r="BQ463" s="90"/>
      <c r="BR463" s="90"/>
      <c r="BS463" s="90"/>
      <c r="BT463" s="90"/>
      <c r="BU463" s="90"/>
      <c r="BV463" s="90"/>
      <c r="BW463" s="90"/>
      <c r="BX463" s="90"/>
      <c r="BY463" s="90"/>
      <c r="BZ463" s="90"/>
      <c r="CA463" s="90"/>
      <c r="CB463" s="90"/>
      <c r="CC463" s="90"/>
    </row>
    <row r="464" spans="1:81" ht="12.75" customHeight="1" x14ac:dyDescent="0.2">
      <c r="A464" s="94"/>
      <c r="B464" s="5" t="s">
        <v>548</v>
      </c>
      <c r="C464" s="5"/>
      <c r="D464" s="90">
        <v>6.2631819091194874E-4</v>
      </c>
      <c r="E464" s="90">
        <v>6.1256748234527988E-4</v>
      </c>
      <c r="F464" s="90">
        <v>2.9929728785323768E-4</v>
      </c>
      <c r="G464" s="90">
        <v>1.5347817987030493E-3</v>
      </c>
      <c r="H464" s="90">
        <v>1.0561298982778415E-3</v>
      </c>
      <c r="I464" s="90">
        <v>8.7082442261531763E-5</v>
      </c>
      <c r="J464" s="90">
        <v>5.8918720228738391E-4</v>
      </c>
      <c r="K464" s="90">
        <v>5.7038136946373111E-4</v>
      </c>
      <c r="L464" s="90">
        <v>2.7791932379666483E-4</v>
      </c>
      <c r="M464" s="90">
        <v>1.3999018507465154E-3</v>
      </c>
      <c r="N464" s="90">
        <v>1.0561298982778415E-3</v>
      </c>
      <c r="O464" s="90">
        <v>3.1812147418709073E-4</v>
      </c>
      <c r="P464" s="90">
        <v>0</v>
      </c>
      <c r="Q464" s="90">
        <v>0</v>
      </c>
      <c r="R464" s="90">
        <v>0</v>
      </c>
      <c r="S464" s="90">
        <v>0</v>
      </c>
      <c r="T464" s="90">
        <v>3.0089681719476656E-3</v>
      </c>
      <c r="U464" s="90">
        <v>1.6654216544441402E-3</v>
      </c>
      <c r="V464" s="90">
        <v>6.4264584750158291E-3</v>
      </c>
      <c r="W464" s="90">
        <v>3.0089681719476656E-3</v>
      </c>
      <c r="X464" s="90">
        <v>3.0089681719476656E-3</v>
      </c>
      <c r="Y464" s="90">
        <v>1.6654216544441402E-3</v>
      </c>
      <c r="Z464" s="90">
        <v>6.4264584750158291E-3</v>
      </c>
      <c r="AA464" s="90">
        <v>8.7082442261531763E-5</v>
      </c>
      <c r="AB464" s="90">
        <v>2.8100167077939098E-4</v>
      </c>
      <c r="AC464" s="90">
        <v>0</v>
      </c>
      <c r="AD464" s="90">
        <v>3.770003254875923E-3</v>
      </c>
      <c r="AE464" s="90">
        <v>3.3078842647516567E-5</v>
      </c>
      <c r="AF464" s="90">
        <v>0</v>
      </c>
      <c r="AG464" s="90">
        <v>4.377951261348878E-3</v>
      </c>
      <c r="AH464" s="90">
        <v>5.2175561689873451E-4</v>
      </c>
      <c r="AI464" s="90">
        <v>0</v>
      </c>
      <c r="AJ464" s="90">
        <v>2.4036855950293152E-7</v>
      </c>
      <c r="AK464" s="90">
        <v>5.2083701280538784E-4</v>
      </c>
      <c r="AL464" s="90">
        <v>2.3243724459846724E-4</v>
      </c>
      <c r="AM464" s="90">
        <v>1.0561298982778415E-3</v>
      </c>
      <c r="AN464" s="90">
        <v>1.9640491821323137E-5</v>
      </c>
      <c r="AO464" s="90">
        <v>3.2524472896688499E-4</v>
      </c>
      <c r="AP464" s="90">
        <v>0</v>
      </c>
      <c r="AQ464" s="158">
        <v>8.6315931025128328E-4</v>
      </c>
      <c r="AR464" s="90">
        <v>4.372891316364339E-4</v>
      </c>
      <c r="AS464" s="90">
        <v>1.1479657218384591E-2</v>
      </c>
      <c r="AT464" s="90">
        <v>0</v>
      </c>
      <c r="AU464" s="90">
        <v>2.1292183454417343E-4</v>
      </c>
      <c r="AV464" s="90">
        <v>2.5069121994368529E-3</v>
      </c>
      <c r="AW464" s="90">
        <v>1.7146213193302668E-3</v>
      </c>
      <c r="AX464" s="90">
        <v>1.6182215618226999E-4</v>
      </c>
      <c r="AY464" s="90">
        <v>0</v>
      </c>
      <c r="AZ464" s="90">
        <v>4.7300693430807885E-3</v>
      </c>
      <c r="BA464" s="90">
        <v>0</v>
      </c>
      <c r="BB464" s="90">
        <v>0</v>
      </c>
      <c r="BC464" s="90">
        <v>0</v>
      </c>
      <c r="BD464" s="90">
        <v>7.7278621375664611E-3</v>
      </c>
      <c r="BE464" s="90">
        <v>0</v>
      </c>
      <c r="BF464" s="90">
        <v>0</v>
      </c>
      <c r="BG464" s="90">
        <v>0</v>
      </c>
      <c r="BH464" s="90">
        <v>0</v>
      </c>
      <c r="BI464" s="90">
        <v>0</v>
      </c>
      <c r="BJ464" s="90">
        <v>0</v>
      </c>
      <c r="BK464" s="90">
        <v>0</v>
      </c>
      <c r="BL464" s="90">
        <v>0</v>
      </c>
      <c r="BM464" s="90">
        <v>1.2454140424613234E-2</v>
      </c>
      <c r="BN464" s="90">
        <v>3.1210732178802466E-3</v>
      </c>
      <c r="BO464" s="90">
        <v>6.4692474425438965E-3</v>
      </c>
      <c r="BP464" s="90">
        <v>4.5973227766268415E-4</v>
      </c>
      <c r="BQ464" s="90">
        <v>7.7332000948642562E-4</v>
      </c>
      <c r="BR464" s="90">
        <v>5.041227095262924E-4</v>
      </c>
      <c r="BS464" s="90">
        <v>8.4126560894146104E-3</v>
      </c>
      <c r="BT464" s="90">
        <v>4.5519566365277171E-3</v>
      </c>
      <c r="BU464" s="90">
        <v>0</v>
      </c>
      <c r="BV464" s="90">
        <v>0</v>
      </c>
      <c r="BW464" s="90">
        <v>0</v>
      </c>
      <c r="BX464" s="90">
        <v>0</v>
      </c>
      <c r="BY464" s="90">
        <v>0</v>
      </c>
      <c r="BZ464" s="90">
        <v>0</v>
      </c>
      <c r="CA464" s="90">
        <v>3.8640988449638926E-6</v>
      </c>
      <c r="CB464" s="90">
        <v>3.5644896981495077E-4</v>
      </c>
      <c r="CC464" s="90">
        <v>0</v>
      </c>
    </row>
    <row r="465" spans="1:81" ht="12.75" customHeight="1" x14ac:dyDescent="0.2">
      <c r="A465" s="95"/>
      <c r="B465" s="96" t="s">
        <v>549</v>
      </c>
      <c r="C465" s="96"/>
      <c r="D465" s="90">
        <v>1.2428842892219598</v>
      </c>
      <c r="E465" s="90">
        <v>1.2500526066944175</v>
      </c>
      <c r="F465" s="90">
        <v>1.2625828185936723</v>
      </c>
      <c r="G465" s="90">
        <v>1.2148301823827619</v>
      </c>
      <c r="H465" s="90">
        <v>1.06670649101215</v>
      </c>
      <c r="I465" s="90">
        <v>1.342203693619378</v>
      </c>
      <c r="J465" s="90">
        <v>1.2279533950499455</v>
      </c>
      <c r="K465" s="90">
        <v>1.2352422180289484</v>
      </c>
      <c r="L465" s="90">
        <v>1.2414761485196699</v>
      </c>
      <c r="M465" s="90">
        <v>1.2181015073250192</v>
      </c>
      <c r="N465" s="90">
        <v>1.06670649101215</v>
      </c>
      <c r="O465" s="90">
        <v>1.2313283981635641</v>
      </c>
      <c r="P465" s="90">
        <v>2.1824801479355957</v>
      </c>
      <c r="Q465" s="90">
        <v>2.1824801479355957</v>
      </c>
      <c r="R465" s="90">
        <v>2.1811433750739941</v>
      </c>
      <c r="S465" s="90">
        <v>2.2854543136701144</v>
      </c>
      <c r="T465" s="90">
        <v>1.1298082465834833</v>
      </c>
      <c r="U465" s="90">
        <v>1.1515996925421454</v>
      </c>
      <c r="V465" s="90">
        <v>1.074593030747516</v>
      </c>
      <c r="W465" s="90">
        <v>1.1298082465834833</v>
      </c>
      <c r="X465" s="90">
        <v>1.1298082465834833</v>
      </c>
      <c r="Y465" s="90">
        <v>1.1515996925421454</v>
      </c>
      <c r="Z465" s="90">
        <v>1.074593030747516</v>
      </c>
      <c r="AA465" s="90">
        <v>1.342203693619378</v>
      </c>
      <c r="AB465" s="90">
        <v>1.3108543444227041</v>
      </c>
      <c r="AC465" s="90">
        <v>1.114862486993488</v>
      </c>
      <c r="AD465" s="90">
        <v>1.2253777131816115</v>
      </c>
      <c r="AE465" s="90">
        <v>1.320063051521841</v>
      </c>
      <c r="AF465" s="90">
        <v>3.0647212763171932</v>
      </c>
      <c r="AG465" s="90">
        <v>1.1211632465540318</v>
      </c>
      <c r="AH465" s="90">
        <v>1.189834362160332</v>
      </c>
      <c r="AI465" s="90">
        <v>1.2048639112054933</v>
      </c>
      <c r="AJ465" s="90">
        <v>1.1286666330318293</v>
      </c>
      <c r="AK465" s="90">
        <v>1.1592882770108239</v>
      </c>
      <c r="AL465" s="90">
        <v>1.1313315974440092</v>
      </c>
      <c r="AM465" s="90">
        <v>1.06670649101215</v>
      </c>
      <c r="AN465" s="90">
        <v>1.1304726125616584</v>
      </c>
      <c r="AO465" s="90">
        <v>1.088371895733812</v>
      </c>
      <c r="AP465" s="90">
        <v>1.1183905216067742</v>
      </c>
      <c r="AQ465" s="158">
        <v>1.2296109853023798</v>
      </c>
      <c r="AR465" s="90">
        <v>1.1408606153318721</v>
      </c>
      <c r="AS465" s="90">
        <v>1.0961020668113963</v>
      </c>
      <c r="AT465" s="90">
        <v>1.115330213215932</v>
      </c>
      <c r="AU465" s="90">
        <v>1.1487397262574977</v>
      </c>
      <c r="AV465" s="90">
        <v>1.4952739607433367</v>
      </c>
      <c r="AW465" s="90">
        <v>1.1535591550016588</v>
      </c>
      <c r="AX465" s="90">
        <v>1.0989562573263882</v>
      </c>
      <c r="AY465" s="90">
        <v>1.1388605051481615</v>
      </c>
      <c r="AZ465" s="90">
        <v>1.0947501663351258</v>
      </c>
      <c r="BA465" s="90">
        <v>1.5091455592386676</v>
      </c>
      <c r="BB465" s="90">
        <v>1.5798590475865275</v>
      </c>
      <c r="BC465" s="90">
        <v>2.3468353960399448</v>
      </c>
      <c r="BD465" s="90">
        <v>1.1178556760525802</v>
      </c>
      <c r="BE465" s="90">
        <v>1.1379931711580193</v>
      </c>
      <c r="BF465" s="90">
        <v>1.897228008562839</v>
      </c>
      <c r="BG465" s="90" t="e">
        <v>#DIV/0!</v>
      </c>
      <c r="BH465" s="90">
        <v>2.2854543136701144</v>
      </c>
      <c r="BI465" s="90" t="e">
        <v>#DIV/0!</v>
      </c>
      <c r="BJ465" s="90" t="e">
        <v>#DIV/0!</v>
      </c>
      <c r="BK465" s="90">
        <v>630.18158066623118</v>
      </c>
      <c r="BL465" s="90">
        <v>1.2069509365238174</v>
      </c>
      <c r="BM465" s="90">
        <v>1.1121611467873509</v>
      </c>
      <c r="BN465" s="90">
        <v>1.07785264653274</v>
      </c>
      <c r="BO465" s="90">
        <v>1.1306113127300574</v>
      </c>
      <c r="BP465" s="90">
        <v>1.1214824073270004</v>
      </c>
      <c r="BQ465" s="90">
        <v>1.1618343222735052</v>
      </c>
      <c r="BR465" s="90">
        <v>1.1504050754444428</v>
      </c>
      <c r="BS465" s="90">
        <v>1.0881532359480139</v>
      </c>
      <c r="BT465" s="90">
        <v>0.9963761409632057</v>
      </c>
      <c r="BU465" s="90">
        <v>1.2991871431509463</v>
      </c>
      <c r="BV465" s="90">
        <v>1.3879275241031221</v>
      </c>
      <c r="BW465" s="90">
        <v>4.3107361905096884</v>
      </c>
      <c r="BX465" s="90">
        <v>4.8668512264094002</v>
      </c>
      <c r="BY465" s="90">
        <v>1.1651543881383184</v>
      </c>
      <c r="BZ465" s="90">
        <v>1.1048245548431481</v>
      </c>
      <c r="CA465" s="90">
        <v>1.7888026656185063</v>
      </c>
      <c r="CB465" s="90">
        <v>1.113039678454637</v>
      </c>
      <c r="CC465" s="90">
        <v>1.2832203492142384</v>
      </c>
    </row>
    <row r="466" spans="1:81" ht="12.75" customHeight="1" x14ac:dyDescent="0.2">
      <c r="A466" s="95"/>
      <c r="B466" s="96" t="s">
        <v>550</v>
      </c>
      <c r="C466" s="96"/>
      <c r="D466" s="90">
        <v>0.36133576909938175</v>
      </c>
      <c r="E466" s="90">
        <v>0.34915787684993738</v>
      </c>
      <c r="F466" s="90">
        <v>0.31970365114075405</v>
      </c>
      <c r="G466" s="90">
        <v>0.49459635566868121</v>
      </c>
      <c r="H466" s="90">
        <v>0.95429901147041418</v>
      </c>
      <c r="I466" s="90">
        <v>0.21377342771859262</v>
      </c>
      <c r="J466" s="90">
        <v>0.41793579962778638</v>
      </c>
      <c r="K466" s="90">
        <v>0.40323464054899932</v>
      </c>
      <c r="L466" s="90">
        <v>0.38324429032387808</v>
      </c>
      <c r="M466" s="90">
        <v>0.48842725798137049</v>
      </c>
      <c r="N466" s="90">
        <v>0.95429901147041418</v>
      </c>
      <c r="O466" s="90">
        <v>0.40193648352404054</v>
      </c>
      <c r="P466" s="90">
        <v>3.8808809329733111E-7</v>
      </c>
      <c r="Q466" s="90">
        <v>3.8808809329733111E-7</v>
      </c>
      <c r="R466" s="90">
        <v>2.7129262365838587E-7</v>
      </c>
      <c r="S466" s="90">
        <v>1.0886973725051003E-5</v>
      </c>
      <c r="T466" s="90">
        <v>0.31574951332584544</v>
      </c>
      <c r="U466" s="90">
        <v>0.15917160777978209</v>
      </c>
      <c r="V466" s="90">
        <v>0.78050465827211435</v>
      </c>
      <c r="W466" s="90">
        <v>0.31574951332584544</v>
      </c>
      <c r="X466" s="90">
        <v>0.31574951332584544</v>
      </c>
      <c r="Y466" s="90">
        <v>0.15917160777978209</v>
      </c>
      <c r="Z466" s="90">
        <v>0.78050465827211435</v>
      </c>
      <c r="AA466" s="90">
        <v>0.21377342771859262</v>
      </c>
      <c r="AB466" s="90">
        <v>0.31076795188630812</v>
      </c>
      <c r="AC466" s="90">
        <v>0.53808626231698764</v>
      </c>
      <c r="AD466" s="90">
        <v>0.33782598247686652</v>
      </c>
      <c r="AE466" s="90">
        <v>0.34175668354255989</v>
      </c>
      <c r="AF466" s="90">
        <v>2.0557536353190586E-2</v>
      </c>
      <c r="AG466" s="90">
        <v>0.20702905279532585</v>
      </c>
      <c r="AH466" s="90">
        <v>0.96433747390330793</v>
      </c>
      <c r="AI466" s="90">
        <v>0.32449543132426634</v>
      </c>
      <c r="AJ466" s="90">
        <v>0.65965125227253263</v>
      </c>
      <c r="AK466" s="90">
        <v>0.51730149139013704</v>
      </c>
      <c r="AL466" s="90">
        <v>0.56404388034781616</v>
      </c>
      <c r="AM466" s="90">
        <v>0.95429901147041418</v>
      </c>
      <c r="AN466" s="90">
        <v>0.64635825199316665</v>
      </c>
      <c r="AO466" s="90">
        <v>0.17780289767819851</v>
      </c>
      <c r="AP466" s="90">
        <v>0.4581445983848948</v>
      </c>
      <c r="AQ466" s="158">
        <v>0.29349633133519043</v>
      </c>
      <c r="AR466" s="90">
        <v>0.46222317179849221</v>
      </c>
      <c r="AS466" s="90">
        <v>0.44483299827910522</v>
      </c>
      <c r="AT466" s="90">
        <v>0.48316603772073535</v>
      </c>
      <c r="AU466" s="90">
        <v>0.36465673356847705</v>
      </c>
      <c r="AV466" s="90">
        <v>0.17217040002908979</v>
      </c>
      <c r="AW466" s="90">
        <v>0.24740833714863983</v>
      </c>
      <c r="AX466" s="90">
        <v>0.47989690127551271</v>
      </c>
      <c r="AY466" s="90">
        <v>0.34399734956757289</v>
      </c>
      <c r="AZ466" s="90">
        <v>0.35810764722129562</v>
      </c>
      <c r="BA466" s="90">
        <v>0</v>
      </c>
      <c r="BB466" s="90">
        <v>6.8305401405978683E-2</v>
      </c>
      <c r="BC466" s="90">
        <v>1.2710326349576734E-6</v>
      </c>
      <c r="BD466" s="90">
        <v>0.68781947483350847</v>
      </c>
      <c r="BE466" s="90">
        <v>0.3466025296850675</v>
      </c>
      <c r="BF466" s="90">
        <v>3.1610186408938582E-7</v>
      </c>
      <c r="BG466" s="90">
        <v>0</v>
      </c>
      <c r="BH466" s="90">
        <v>1.0886973725051003E-5</v>
      </c>
      <c r="BI466" s="90">
        <v>0</v>
      </c>
      <c r="BJ466" s="90">
        <v>0</v>
      </c>
      <c r="BK466" s="90">
        <v>6.3020096982887648E-6</v>
      </c>
      <c r="BL466" s="90">
        <v>0.2770968555795908</v>
      </c>
      <c r="BM466" s="90">
        <v>0.36940851586926515</v>
      </c>
      <c r="BN466" s="90">
        <v>0.1425174330851996</v>
      </c>
      <c r="BO466" s="90">
        <v>0.31321902116343153</v>
      </c>
      <c r="BP466" s="90">
        <v>0.29450652699582358</v>
      </c>
      <c r="BQ466" s="90">
        <v>0.46844148676207958</v>
      </c>
      <c r="BR466" s="90">
        <v>0.22085807258799123</v>
      </c>
      <c r="BS466" s="90">
        <v>0.37518382426293029</v>
      </c>
      <c r="BT466" s="90">
        <v>1.3625483681141781</v>
      </c>
      <c r="BU466" s="90">
        <v>0</v>
      </c>
      <c r="BV466" s="90">
        <v>0</v>
      </c>
      <c r="BW466" s="90">
        <v>0</v>
      </c>
      <c r="BX466" s="90">
        <v>0</v>
      </c>
      <c r="BY466" s="90">
        <v>6.1017496020588008E-2</v>
      </c>
      <c r="BZ466" s="90">
        <v>0.37900827819502242</v>
      </c>
      <c r="CA466" s="90">
        <v>0.166067296461505</v>
      </c>
      <c r="CB466" s="90">
        <v>0.43813271980285168</v>
      </c>
      <c r="CC466" s="90">
        <v>0.14912748110971474</v>
      </c>
    </row>
    <row r="467" spans="1:81" ht="12.75" customHeight="1" x14ac:dyDescent="0.2">
      <c r="A467" s="95"/>
      <c r="B467" s="96" t="s">
        <v>551</v>
      </c>
      <c r="C467" s="96"/>
      <c r="D467" s="90">
        <v>0.44541769320793034</v>
      </c>
      <c r="E467" s="90">
        <v>0.43139951640628293</v>
      </c>
      <c r="F467" s="90">
        <v>0.40010992537578327</v>
      </c>
      <c r="G467" s="90">
        <v>0.58590062491505757</v>
      </c>
      <c r="H467" s="90">
        <v>1.1049771443602412</v>
      </c>
      <c r="I467" s="90">
        <v>0.32498839014494812</v>
      </c>
      <c r="J467" s="90">
        <v>0.51438301596161373</v>
      </c>
      <c r="K467" s="90">
        <v>0.49819544373279101</v>
      </c>
      <c r="L467" s="90">
        <v>0.47849669046839882</v>
      </c>
      <c r="M467" s="90">
        <v>0.58214536616282053</v>
      </c>
      <c r="N467" s="90">
        <v>1.1049771443602412</v>
      </c>
      <c r="O467" s="90">
        <v>0.49900312049450973</v>
      </c>
      <c r="P467" s="90">
        <v>4.4640533646138391E-3</v>
      </c>
      <c r="Q467" s="90">
        <v>4.4640533646138391E-3</v>
      </c>
      <c r="R467" s="90">
        <v>3.8914746833783901E-3</v>
      </c>
      <c r="S467" s="90">
        <v>5.5933841602588664E-2</v>
      </c>
      <c r="T467" s="90">
        <v>0.36631088466276412</v>
      </c>
      <c r="U467" s="90">
        <v>0.21523992193246613</v>
      </c>
      <c r="V467" s="90">
        <v>0.81472030064027445</v>
      </c>
      <c r="W467" s="90">
        <v>0.36631088466276412</v>
      </c>
      <c r="X467" s="90">
        <v>0.36631088466276412</v>
      </c>
      <c r="Y467" s="90">
        <v>0.21523992193246613</v>
      </c>
      <c r="Z467" s="90">
        <v>0.81472030064027445</v>
      </c>
      <c r="AA467" s="90">
        <v>0.32498839014494812</v>
      </c>
      <c r="AB467" s="90">
        <v>0.37210220228552637</v>
      </c>
      <c r="AC467" s="90">
        <v>0.69711348812926721</v>
      </c>
      <c r="AD467" s="90">
        <v>0.39824094565790807</v>
      </c>
      <c r="AE467" s="90">
        <v>0.43076619630963586</v>
      </c>
      <c r="AF467" s="90">
        <v>4.7095123119410019E-2</v>
      </c>
      <c r="AG467" s="90">
        <v>0.28261766792087073</v>
      </c>
      <c r="AH467" s="90">
        <v>1.0897325626365806</v>
      </c>
      <c r="AI467" s="90">
        <v>0.39537591477174738</v>
      </c>
      <c r="AJ467" s="90">
        <v>0.93277997341457297</v>
      </c>
      <c r="AK467" s="90">
        <v>0.60985267944744981</v>
      </c>
      <c r="AL467" s="90">
        <v>0.77369733112588035</v>
      </c>
      <c r="AM467" s="90">
        <v>1.1049771443602412</v>
      </c>
      <c r="AN467" s="90">
        <v>0.92483358755042055</v>
      </c>
      <c r="AO467" s="90">
        <v>0.25939409510363948</v>
      </c>
      <c r="AP467" s="90">
        <v>0.73119518991318511</v>
      </c>
      <c r="AQ467" s="158">
        <v>0.38713523155737339</v>
      </c>
      <c r="AR467" s="90">
        <v>0.51996175963227786</v>
      </c>
      <c r="AS467" s="90">
        <v>0.51298994483752824</v>
      </c>
      <c r="AT467" s="90">
        <v>0.52145814104059163</v>
      </c>
      <c r="AU467" s="90">
        <v>0.63770437790781997</v>
      </c>
      <c r="AV467" s="90">
        <v>0.35918234183022868</v>
      </c>
      <c r="AW467" s="90">
        <v>0.25254612665239534</v>
      </c>
      <c r="AX467" s="90">
        <v>0.68518612283408475</v>
      </c>
      <c r="AY467" s="90">
        <v>0.39559856843915797</v>
      </c>
      <c r="AZ467" s="90">
        <v>0.50102275262661378</v>
      </c>
      <c r="BA467" s="90">
        <v>6.2278986395079422E-3</v>
      </c>
      <c r="BB467" s="90">
        <v>7.4859082407946753E-2</v>
      </c>
      <c r="BC467" s="90">
        <v>1.2034391194306244E-3</v>
      </c>
      <c r="BD467" s="90">
        <v>1.1849754140828508</v>
      </c>
      <c r="BE467" s="90">
        <v>0.70804421260716299</v>
      </c>
      <c r="BF467" s="90">
        <v>4.8246579862415602E-3</v>
      </c>
      <c r="BG467" s="90">
        <v>2.1774265019314132E-3</v>
      </c>
      <c r="BH467" s="90">
        <v>5.5933841602588664E-2</v>
      </c>
      <c r="BI467" s="90">
        <v>5.7604392743059128E-7</v>
      </c>
      <c r="BJ467" s="90">
        <v>7.8300859441051969E-4</v>
      </c>
      <c r="BK467" s="90">
        <v>1.6745700170292907E-3</v>
      </c>
      <c r="BL467" s="90">
        <v>0.3003569337123419</v>
      </c>
      <c r="BM467" s="90">
        <v>0.38044739365517916</v>
      </c>
      <c r="BN467" s="90">
        <v>0.45623650968805912</v>
      </c>
      <c r="BO467" s="90">
        <v>0.38621211906558689</v>
      </c>
      <c r="BP467" s="90">
        <v>0.30585302461090991</v>
      </c>
      <c r="BQ467" s="90">
        <v>0.69080857610663204</v>
      </c>
      <c r="BR467" s="90">
        <v>0.25464114819408012</v>
      </c>
      <c r="BS467" s="90">
        <v>0.5431544013306866</v>
      </c>
      <c r="BT467" s="90">
        <v>1.3706156406272736</v>
      </c>
      <c r="BU467" s="90">
        <v>1.2361880704041721E-2</v>
      </c>
      <c r="BV467" s="90">
        <v>0</v>
      </c>
      <c r="BW467" s="90">
        <v>8.1983042650866627E-3</v>
      </c>
      <c r="BX467" s="90">
        <v>2.4410408118023851E-3</v>
      </c>
      <c r="BY467" s="90">
        <v>6.9313114440923002E-2</v>
      </c>
      <c r="BZ467" s="90">
        <v>0.73150048124226297</v>
      </c>
      <c r="CA467" s="90">
        <v>0.21334420686602829</v>
      </c>
      <c r="CB467" s="90">
        <v>0.63723480032037072</v>
      </c>
      <c r="CC467" s="90">
        <v>0.27066971634078207</v>
      </c>
    </row>
    <row r="468" spans="1:81" ht="12.75" customHeight="1" x14ac:dyDescent="0.2">
      <c r="A468" s="72"/>
      <c r="B468" s="64"/>
      <c r="C468" s="64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158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0"/>
      <c r="BQ468" s="90"/>
      <c r="BR468" s="90"/>
      <c r="BS468" s="90"/>
      <c r="BT468" s="90"/>
      <c r="BU468" s="90"/>
      <c r="BV468" s="90"/>
      <c r="BW468" s="90"/>
      <c r="BX468" s="90"/>
      <c r="BY468" s="90"/>
      <c r="BZ468" s="90"/>
      <c r="CA468" s="90"/>
      <c r="CB468" s="90"/>
      <c r="CC468" s="90"/>
    </row>
    <row r="469" spans="1:81" ht="12.75" customHeight="1" x14ac:dyDescent="0.2">
      <c r="A469" s="97"/>
      <c r="B469" s="67" t="s">
        <v>552</v>
      </c>
      <c r="C469" s="67"/>
      <c r="D469" s="98">
        <v>0.9437323120698542</v>
      </c>
      <c r="E469" s="98">
        <v>0.94503818967711939</v>
      </c>
      <c r="F469" s="98">
        <v>0.94320975067826485</v>
      </c>
      <c r="G469" s="98">
        <v>0.95042080395379769</v>
      </c>
      <c r="H469" s="98">
        <v>0.91404139183300015</v>
      </c>
      <c r="I469" s="98">
        <v>0.90715089259687043</v>
      </c>
      <c r="J469" s="98">
        <v>0.94192963844077793</v>
      </c>
      <c r="K469" s="98">
        <v>0.9430528205955776</v>
      </c>
      <c r="L469" s="98">
        <v>0.94008067289825903</v>
      </c>
      <c r="M469" s="98">
        <v>0.95148282860806976</v>
      </c>
      <c r="N469" s="98">
        <v>0.91404139183300015</v>
      </c>
      <c r="O469" s="98">
        <v>0.93873549059443107</v>
      </c>
      <c r="P469" s="98">
        <v>0.99762631257822865</v>
      </c>
      <c r="Q469" s="98">
        <v>0.99762631257822865</v>
      </c>
      <c r="R469" s="98">
        <v>0.99792507978290557</v>
      </c>
      <c r="S469" s="98">
        <v>0.97614157135170987</v>
      </c>
      <c r="T469" s="98">
        <v>0.95522476370693077</v>
      </c>
      <c r="U469" s="98">
        <v>0.97258395086500282</v>
      </c>
      <c r="V469" s="98">
        <v>0.91106934890812807</v>
      </c>
      <c r="W469" s="98">
        <v>0.95522476370693077</v>
      </c>
      <c r="X469" s="98">
        <v>0.95522476370693077</v>
      </c>
      <c r="Y469" s="98">
        <v>0.97258395086500282</v>
      </c>
      <c r="Z469" s="98">
        <v>0.91106934890812807</v>
      </c>
      <c r="AA469" s="98">
        <v>0.90715089259687043</v>
      </c>
      <c r="AB469" s="98">
        <v>0.9525858915548403</v>
      </c>
      <c r="AC469" s="98">
        <v>0.94308694210716593</v>
      </c>
      <c r="AD469" s="98">
        <v>0.95889696088421938</v>
      </c>
      <c r="AE469" s="98">
        <v>0.93099133943203105</v>
      </c>
      <c r="AF469" s="98">
        <v>0.99186026062677024</v>
      </c>
      <c r="AG469" s="98">
        <v>0.97957028209462094</v>
      </c>
      <c r="AH469" s="98">
        <v>0.9319673368351401</v>
      </c>
      <c r="AI469" s="98">
        <v>0.970226812768192</v>
      </c>
      <c r="AJ469" s="98">
        <v>0.91060806197496036</v>
      </c>
      <c r="AK469" s="98">
        <v>0.93812233145274848</v>
      </c>
      <c r="AL469" s="98">
        <v>0.94466594128756376</v>
      </c>
      <c r="AM469" s="98">
        <v>0.91404139183300015</v>
      </c>
      <c r="AN469" s="98">
        <v>0.92408010926527084</v>
      </c>
      <c r="AO469" s="98">
        <v>0.97944213766125687</v>
      </c>
      <c r="AP469" s="98">
        <v>0.89457461586198694</v>
      </c>
      <c r="AQ469" s="162">
        <v>0.92380215267519028</v>
      </c>
      <c r="AR469" s="98">
        <v>0.94800541656625548</v>
      </c>
      <c r="AS469" s="98">
        <v>0.94486653199870707</v>
      </c>
      <c r="AT469" s="98">
        <v>0.92917165791623235</v>
      </c>
      <c r="AU469" s="98">
        <v>0.94542469156134856</v>
      </c>
      <c r="AV469" s="98">
        <v>0.93312054784440746</v>
      </c>
      <c r="AW469" s="98">
        <v>0.98062482490670866</v>
      </c>
      <c r="AX469" s="98">
        <v>0.90639135164365914</v>
      </c>
      <c r="AY469" s="98">
        <v>0.93714126379695428</v>
      </c>
      <c r="AZ469" s="98">
        <v>0.94036812074170539</v>
      </c>
      <c r="BA469" s="98">
        <v>0.99888363342121822</v>
      </c>
      <c r="BB469" s="98">
        <v>0.97330978206214092</v>
      </c>
      <c r="BC469" s="98">
        <v>0.99960345553843588</v>
      </c>
      <c r="BD469" s="98">
        <v>0.86808716832419419</v>
      </c>
      <c r="BE469" s="98">
        <v>0.90234221672667514</v>
      </c>
      <c r="BF469" s="98">
        <v>0.99774544705187929</v>
      </c>
      <c r="BG469" s="98">
        <v>0.99789480671022412</v>
      </c>
      <c r="BH469" s="98">
        <v>0.97614157135170987</v>
      </c>
      <c r="BI469" s="98">
        <v>0.99999942405192366</v>
      </c>
      <c r="BJ469" s="98">
        <v>0.99930456708590087</v>
      </c>
      <c r="BK469" s="98">
        <v>0.99847226914372333</v>
      </c>
      <c r="BL469" s="98">
        <v>0.94687712703198057</v>
      </c>
      <c r="BM469" s="98">
        <v>0.96406386855043469</v>
      </c>
      <c r="BN469" s="98">
        <v>0.96053373587597335</v>
      </c>
      <c r="BO469" s="98">
        <v>0.95070284935390925</v>
      </c>
      <c r="BP469" s="98">
        <v>0.95967108049669902</v>
      </c>
      <c r="BQ469" s="98">
        <v>0.88154268921741508</v>
      </c>
      <c r="BR469" s="98">
        <v>0.95880528488381556</v>
      </c>
      <c r="BS469" s="98">
        <v>0.95266272119700446</v>
      </c>
      <c r="BT469" s="98">
        <v>0.86904489844843302</v>
      </c>
      <c r="BU469" s="98">
        <v>0.99792502105787007</v>
      </c>
      <c r="BV469" s="98">
        <v>0.99999997371057536</v>
      </c>
      <c r="BW469" s="98">
        <v>0.99518748809363955</v>
      </c>
      <c r="BX469" s="98">
        <v>0.99928498912778385</v>
      </c>
      <c r="BY469" s="98">
        <v>0.99123209148026914</v>
      </c>
      <c r="BZ469" s="98">
        <v>0.85840269787668588</v>
      </c>
      <c r="CA469" s="98">
        <v>0.90853276942859384</v>
      </c>
      <c r="CB469" s="98">
        <v>0.90163177076515555</v>
      </c>
      <c r="CC469" s="98">
        <v>0.92940833030889969</v>
      </c>
    </row>
    <row r="470" spans="1:81" ht="12.75" customHeight="1" x14ac:dyDescent="0.2">
      <c r="A470" s="97"/>
      <c r="B470" s="67" t="s">
        <v>553</v>
      </c>
      <c r="C470" s="67"/>
      <c r="D470" s="98">
        <v>5.6267687845198817E-2</v>
      </c>
      <c r="E470" s="98">
        <v>5.4961810244135406E-2</v>
      </c>
      <c r="F470" s="98">
        <v>5.6790249189867352E-2</v>
      </c>
      <c r="G470" s="98">
        <v>4.9579196123841485E-2</v>
      </c>
      <c r="H470" s="98">
        <v>8.5958607390763192E-2</v>
      </c>
      <c r="I470" s="98">
        <v>9.2849111485948307E-2</v>
      </c>
      <c r="J470" s="98">
        <v>5.8070361428996256E-2</v>
      </c>
      <c r="K470" s="98">
        <v>5.6947179300213986E-2</v>
      </c>
      <c r="L470" s="98">
        <v>5.9919326918507522E-2</v>
      </c>
      <c r="M470" s="98">
        <v>4.8517171511863411E-2</v>
      </c>
      <c r="N470" s="98">
        <v>8.5958607390763192E-2</v>
      </c>
      <c r="O470" s="98">
        <v>6.1264509191701386E-2</v>
      </c>
      <c r="P470" s="98">
        <v>2.3736874217714565E-3</v>
      </c>
      <c r="Q470" s="98">
        <v>2.3736874217714565E-3</v>
      </c>
      <c r="R470" s="98">
        <v>2.0749202170945919E-3</v>
      </c>
      <c r="S470" s="98">
        <v>2.3858428648290252E-2</v>
      </c>
      <c r="T470" s="98">
        <v>4.4775237095640137E-2</v>
      </c>
      <c r="U470" s="98">
        <v>2.7416050812136317E-2</v>
      </c>
      <c r="V470" s="98">
        <v>8.8930649669862763E-2</v>
      </c>
      <c r="W470" s="98">
        <v>4.4775237095640137E-2</v>
      </c>
      <c r="X470" s="98">
        <v>4.4775237095640137E-2</v>
      </c>
      <c r="Y470" s="98">
        <v>2.7416050812136317E-2</v>
      </c>
      <c r="Z470" s="98">
        <v>8.8930649669862763E-2</v>
      </c>
      <c r="AA470" s="98">
        <v>9.2849111485948307E-2</v>
      </c>
      <c r="AB470" s="98">
        <v>4.7414108129348306E-2</v>
      </c>
      <c r="AC470" s="98">
        <v>5.6913058917042146E-2</v>
      </c>
      <c r="AD470" s="98">
        <v>4.1103040893730985E-2</v>
      </c>
      <c r="AE470" s="98">
        <v>6.9008660530071084E-2</v>
      </c>
      <c r="AF470" s="98">
        <v>8.1397402186095657E-3</v>
      </c>
      <c r="AG470" s="98">
        <v>2.0429718180900024E-2</v>
      </c>
      <c r="AH470" s="98">
        <v>6.8032662879106004E-2</v>
      </c>
      <c r="AI470" s="98">
        <v>2.9773187369194491E-2</v>
      </c>
      <c r="AJ470" s="98">
        <v>8.9391937590376863E-2</v>
      </c>
      <c r="AK470" s="98">
        <v>6.1877668270105671E-2</v>
      </c>
      <c r="AL470" s="98">
        <v>5.5334058712436823E-2</v>
      </c>
      <c r="AM470" s="98">
        <v>8.5958607390763192E-2</v>
      </c>
      <c r="AN470" s="98">
        <v>7.5919890211763486E-2</v>
      </c>
      <c r="AO470" s="98">
        <v>2.0557854822370301E-2</v>
      </c>
      <c r="AP470" s="98">
        <v>0.10542538861484489</v>
      </c>
      <c r="AQ470" s="162">
        <v>7.6197839631356498E-2</v>
      </c>
      <c r="AR470" s="98">
        <v>5.1994579833337995E-2</v>
      </c>
      <c r="AS470" s="98">
        <v>5.5133470640119739E-2</v>
      </c>
      <c r="AT470" s="98">
        <v>7.0828343717437542E-2</v>
      </c>
      <c r="AU470" s="98">
        <v>5.4575305553766287E-2</v>
      </c>
      <c r="AV470" s="98">
        <v>6.6879437126458399E-2</v>
      </c>
      <c r="AW470" s="98">
        <v>1.9375175093291386E-2</v>
      </c>
      <c r="AX470" s="98">
        <v>9.3608657371167928E-2</v>
      </c>
      <c r="AY470" s="98">
        <v>6.2858736203045426E-2</v>
      </c>
      <c r="AZ470" s="98">
        <v>5.9631875842845364E-2</v>
      </c>
      <c r="BA470" s="98">
        <v>1.1163665787818553E-3</v>
      </c>
      <c r="BB470" s="98">
        <v>2.6690208759607675E-2</v>
      </c>
      <c r="BC470" s="98">
        <v>3.9654027343671979E-4</v>
      </c>
      <c r="BD470" s="98">
        <v>0.13191283167580578</v>
      </c>
      <c r="BE470" s="98">
        <v>9.7657772105430668E-2</v>
      </c>
      <c r="BF470" s="98">
        <v>2.254552948120693E-3</v>
      </c>
      <c r="BG470" s="98">
        <v>2.1051932897757928E-3</v>
      </c>
      <c r="BH470" s="98">
        <v>2.3858428648290252E-2</v>
      </c>
      <c r="BI470" s="98">
        <v>5.7594807642616216E-7</v>
      </c>
      <c r="BJ470" s="98">
        <v>6.9543291409919191E-4</v>
      </c>
      <c r="BK470" s="98">
        <v>1.527730856276702E-3</v>
      </c>
      <c r="BL470" s="98">
        <v>5.3122883558006324E-2</v>
      </c>
      <c r="BM470" s="98">
        <v>3.5936127053785717E-2</v>
      </c>
      <c r="BN470" s="98">
        <v>3.9466264124026748E-2</v>
      </c>
      <c r="BO470" s="98">
        <v>4.9297139128067678E-2</v>
      </c>
      <c r="BP470" s="98">
        <v>4.0328906622398963E-2</v>
      </c>
      <c r="BQ470" s="98">
        <v>0.11845739415041687</v>
      </c>
      <c r="BR470" s="98">
        <v>4.1194715116184354E-2</v>
      </c>
      <c r="BS470" s="98">
        <v>4.733728950356076E-2</v>
      </c>
      <c r="BT470" s="98">
        <v>0.13095509595348934</v>
      </c>
      <c r="BU470" s="98">
        <v>2.0749105557697953E-3</v>
      </c>
      <c r="BV470" s="98">
        <v>0</v>
      </c>
      <c r="BW470" s="98">
        <v>4.8125119063605719E-3</v>
      </c>
      <c r="BX470" s="98">
        <v>7.1491838600839055E-4</v>
      </c>
      <c r="BY470" s="98">
        <v>8.7679096912840742E-3</v>
      </c>
      <c r="BZ470" s="98">
        <v>0.14159726727639024</v>
      </c>
      <c r="CA470" s="98">
        <v>9.1467224698915814E-2</v>
      </c>
      <c r="CB470" s="98">
        <v>9.8368229234844631E-2</v>
      </c>
      <c r="CC470" s="98">
        <v>7.0591704329290975E-2</v>
      </c>
    </row>
    <row r="471" spans="1:81" ht="12.75" customHeight="1" x14ac:dyDescent="0.2">
      <c r="A471" s="97"/>
      <c r="B471" s="67" t="s">
        <v>554</v>
      </c>
      <c r="C471" s="67"/>
      <c r="D471" s="98">
        <v>0.96132737754258979</v>
      </c>
      <c r="E471" s="98">
        <v>0.96274568964662621</v>
      </c>
      <c r="F471" s="98">
        <v>0.9630300761804732</v>
      </c>
      <c r="G471" s="98">
        <v>0.96182724606508641</v>
      </c>
      <c r="H471" s="98">
        <v>0.92323781253387416</v>
      </c>
      <c r="I471" s="98">
        <v>0.93965049763846908</v>
      </c>
      <c r="J471" s="98">
        <v>0.96188100778355867</v>
      </c>
      <c r="K471" s="98">
        <v>0.96320905181801619</v>
      </c>
      <c r="L471" s="98">
        <v>0.96301418685604279</v>
      </c>
      <c r="M471" s="98">
        <v>0.9638536136527035</v>
      </c>
      <c r="N471" s="98">
        <v>0.92323781253387416</v>
      </c>
      <c r="O471" s="98">
        <v>0.96131019414387597</v>
      </c>
      <c r="P471" s="98" t="e">
        <v>#DIV/0!</v>
      </c>
      <c r="Q471" s="98" t="e">
        <v>#DIV/0!</v>
      </c>
      <c r="R471" s="98" t="e">
        <v>#DIV/0!</v>
      </c>
      <c r="S471" s="98" t="e">
        <v>#DIV/0!</v>
      </c>
      <c r="T471" s="98">
        <v>0.94230699341959312</v>
      </c>
      <c r="U471" s="98">
        <v>0.96396714996049804</v>
      </c>
      <c r="V471" s="98">
        <v>0.91308474189678557</v>
      </c>
      <c r="W471" s="98">
        <v>0.94230699341959312</v>
      </c>
      <c r="X471" s="98">
        <v>0.94230699341959312</v>
      </c>
      <c r="Y471" s="98">
        <v>0.96396714996049804</v>
      </c>
      <c r="Z471" s="98">
        <v>0.91308474189678557</v>
      </c>
      <c r="AA471" s="98">
        <v>0.93965049763846908</v>
      </c>
      <c r="AB471" s="98">
        <v>0.96438589768403882</v>
      </c>
      <c r="AC471" s="98">
        <v>0.97076314680505538</v>
      </c>
      <c r="AD471" s="98">
        <v>0.96150373703271375</v>
      </c>
      <c r="AE471" s="98">
        <v>0.96288315143116143</v>
      </c>
      <c r="AF471" s="98">
        <v>1</v>
      </c>
      <c r="AG471" s="98">
        <v>0.99032729510400541</v>
      </c>
      <c r="AH471" s="98">
        <v>0.9593287796553096</v>
      </c>
      <c r="AI471" s="98">
        <v>0.97463336804882639</v>
      </c>
      <c r="AJ471" s="98">
        <v>0.95963115341599126</v>
      </c>
      <c r="AK471" s="98">
        <v>0.95586727686837392</v>
      </c>
      <c r="AL471" s="98">
        <v>0.96048267221486361</v>
      </c>
      <c r="AM471" s="98">
        <v>0.92323781253387416</v>
      </c>
      <c r="AN471" s="98">
        <v>0.96965495807986379</v>
      </c>
      <c r="AO471" s="98">
        <v>0.98284786129475032</v>
      </c>
      <c r="AP471" s="98">
        <v>0.94689697263081007</v>
      </c>
      <c r="AQ471" s="162">
        <v>0.94578958184969963</v>
      </c>
      <c r="AR471" s="98">
        <v>0.96147599887980018</v>
      </c>
      <c r="AS471" s="98">
        <v>0.96000891232319874</v>
      </c>
      <c r="AT471" s="98">
        <v>0.94320307798605607</v>
      </c>
      <c r="AU471" s="98">
        <v>0.95981071424157305</v>
      </c>
      <c r="AV471" s="98">
        <v>0.98127881792827942</v>
      </c>
      <c r="AW471" s="98">
        <v>0.96855263836932604</v>
      </c>
      <c r="AX471" s="98">
        <v>0.94181728553548183</v>
      </c>
      <c r="AY471" s="98">
        <v>0.95458410216381551</v>
      </c>
      <c r="AZ471" s="98">
        <v>0.95535375022254565</v>
      </c>
      <c r="BA471" s="98" t="e">
        <v>#DIV/0!</v>
      </c>
      <c r="BB471" s="98">
        <v>0.94322836253093922</v>
      </c>
      <c r="BC471" s="98">
        <v>1</v>
      </c>
      <c r="BD471" s="98">
        <v>0.97166414884774577</v>
      </c>
      <c r="BE471" s="98">
        <v>0.97076212192901601</v>
      </c>
      <c r="BF471" s="98" t="e">
        <v>#DIV/0!</v>
      </c>
      <c r="BG471" s="98" t="e">
        <v>#DIV/0!</v>
      </c>
      <c r="BH471" s="98" t="e">
        <v>#DIV/0!</v>
      </c>
      <c r="BI471" s="98" t="e">
        <v>#DIV/0!</v>
      </c>
      <c r="BJ471" s="98" t="e">
        <v>#DIV/0!</v>
      </c>
      <c r="BK471" s="98" t="e">
        <v>#DIV/0!</v>
      </c>
      <c r="BL471" s="98">
        <v>0.93405294701617547</v>
      </c>
      <c r="BM471" s="98">
        <v>0.97228741097847549</v>
      </c>
      <c r="BN471" s="98">
        <v>0.99231691183568616</v>
      </c>
      <c r="BO471" s="98">
        <v>0.9554196036064857</v>
      </c>
      <c r="BP471" s="98">
        <v>0.95905919834530107</v>
      </c>
      <c r="BQ471" s="98">
        <v>0.92950947309509757</v>
      </c>
      <c r="BR471" s="98">
        <v>0.95756408774804935</v>
      </c>
      <c r="BS471" s="98">
        <v>0.97795646427759075</v>
      </c>
      <c r="BT471" s="98">
        <v>0.87292272748626476</v>
      </c>
      <c r="BU471" s="98" t="e">
        <v>#DIV/0!</v>
      </c>
      <c r="BV471" s="98" t="e">
        <v>#DIV/0!</v>
      </c>
      <c r="BW471" s="98" t="e">
        <v>#DIV/0!</v>
      </c>
      <c r="BX471" s="98" t="e">
        <v>#DIV/0!</v>
      </c>
      <c r="BY471" s="98">
        <v>0.96516615494454772</v>
      </c>
      <c r="BZ471" s="98">
        <v>0.92744917500987756</v>
      </c>
      <c r="CA471" s="98">
        <v>0.93019806578612685</v>
      </c>
      <c r="CB471" s="98">
        <v>0.9290098264899167</v>
      </c>
      <c r="CC471" s="98">
        <v>0.96762610091854806</v>
      </c>
    </row>
    <row r="472" spans="1:81" ht="12.75" customHeight="1" x14ac:dyDescent="0.2">
      <c r="A472" s="97"/>
      <c r="B472" s="67" t="s">
        <v>555</v>
      </c>
      <c r="C472" s="67"/>
      <c r="D472" s="98">
        <v>3.8672622457410474E-2</v>
      </c>
      <c r="E472" s="98">
        <v>3.7254310353373475E-2</v>
      </c>
      <c r="F472" s="98">
        <v>3.6969923819526851E-2</v>
      </c>
      <c r="G472" s="98">
        <v>3.8172753934913373E-2</v>
      </c>
      <c r="H472" s="98">
        <v>7.6762187466125412E-2</v>
      </c>
      <c r="I472" s="98">
        <v>6.0349502361530687E-2</v>
      </c>
      <c r="J472" s="98">
        <v>3.811899221644139E-2</v>
      </c>
      <c r="K472" s="98">
        <v>3.6790948181983765E-2</v>
      </c>
      <c r="L472" s="98">
        <v>3.6985813143957276E-2</v>
      </c>
      <c r="M472" s="98">
        <v>3.6146386347296611E-2</v>
      </c>
      <c r="N472" s="98">
        <v>7.6762187466125412E-2</v>
      </c>
      <c r="O472" s="98">
        <v>3.8689805856123999E-2</v>
      </c>
      <c r="P472" s="98" t="e">
        <v>#DIV/0!</v>
      </c>
      <c r="Q472" s="98" t="e">
        <v>#DIV/0!</v>
      </c>
      <c r="R472" s="98" t="e">
        <v>#DIV/0!</v>
      </c>
      <c r="S472" s="98" t="e">
        <v>#DIV/0!</v>
      </c>
      <c r="T472" s="98">
        <v>5.7693006580406887E-2</v>
      </c>
      <c r="U472" s="98">
        <v>3.6032850039501789E-2</v>
      </c>
      <c r="V472" s="98">
        <v>8.6915258103214807E-2</v>
      </c>
      <c r="W472" s="98">
        <v>5.7693006580406887E-2</v>
      </c>
      <c r="X472" s="98">
        <v>5.7693006580406887E-2</v>
      </c>
      <c r="Y472" s="98">
        <v>3.6032850039501789E-2</v>
      </c>
      <c r="Z472" s="98">
        <v>8.6915258103214807E-2</v>
      </c>
      <c r="AA472" s="98">
        <v>6.0349502361530687E-2</v>
      </c>
      <c r="AB472" s="98">
        <v>3.5614102315961148E-2</v>
      </c>
      <c r="AC472" s="98">
        <v>2.9236853194944332E-2</v>
      </c>
      <c r="AD472" s="98">
        <v>3.8496262967286372E-2</v>
      </c>
      <c r="AE472" s="98">
        <v>3.7116848568838859E-2</v>
      </c>
      <c r="AF472" s="98">
        <v>0</v>
      </c>
      <c r="AG472" s="98">
        <v>9.6727048959947201E-3</v>
      </c>
      <c r="AH472" s="98">
        <v>4.0671220344690562E-2</v>
      </c>
      <c r="AI472" s="98">
        <v>2.53666319511738E-2</v>
      </c>
      <c r="AJ472" s="98">
        <v>4.0368846584008904E-2</v>
      </c>
      <c r="AK472" s="98">
        <v>4.4132723131625938E-2</v>
      </c>
      <c r="AL472" s="98">
        <v>3.951732778513644E-2</v>
      </c>
      <c r="AM472" s="98">
        <v>7.6762187466125412E-2</v>
      </c>
      <c r="AN472" s="98">
        <v>3.0345041920136026E-2</v>
      </c>
      <c r="AO472" s="98">
        <v>1.7152138705249512E-2</v>
      </c>
      <c r="AP472" s="98">
        <v>5.3103027369190058E-2</v>
      </c>
      <c r="AQ472" s="162">
        <v>5.421041815030038E-2</v>
      </c>
      <c r="AR472" s="98">
        <v>3.8524001120199929E-2</v>
      </c>
      <c r="AS472" s="98">
        <v>3.9991087676801124E-2</v>
      </c>
      <c r="AT472" s="98">
        <v>5.6796922013943887E-2</v>
      </c>
      <c r="AU472" s="98">
        <v>4.0189285758427201E-2</v>
      </c>
      <c r="AV472" s="98">
        <v>1.8721182071720705E-2</v>
      </c>
      <c r="AW472" s="98">
        <v>3.144736163067386E-2</v>
      </c>
      <c r="AX472" s="98">
        <v>5.8182714464517997E-2</v>
      </c>
      <c r="AY472" s="98">
        <v>4.5415897836184348E-2</v>
      </c>
      <c r="AZ472" s="98">
        <v>4.4646249777454287E-2</v>
      </c>
      <c r="BA472" s="98" t="e">
        <v>#DIV/0!</v>
      </c>
      <c r="BB472" s="98">
        <v>5.6771637469060908E-2</v>
      </c>
      <c r="BC472" s="98">
        <v>0</v>
      </c>
      <c r="BD472" s="98">
        <v>2.8335851152254225E-2</v>
      </c>
      <c r="BE472" s="98">
        <v>2.9237878070984231E-2</v>
      </c>
      <c r="BF472" s="98" t="e">
        <v>#DIV/0!</v>
      </c>
      <c r="BG472" s="98" t="e">
        <v>#DIV/0!</v>
      </c>
      <c r="BH472" s="98" t="e">
        <v>#DIV/0!</v>
      </c>
      <c r="BI472" s="98" t="e">
        <v>#DIV/0!</v>
      </c>
      <c r="BJ472" s="98" t="e">
        <v>#DIV/0!</v>
      </c>
      <c r="BK472" s="98" t="e">
        <v>#DIV/0!</v>
      </c>
      <c r="BL472" s="98">
        <v>6.5947052983824445E-2</v>
      </c>
      <c r="BM472" s="98">
        <v>2.7712589021524424E-2</v>
      </c>
      <c r="BN472" s="98">
        <v>7.6830881643138458E-3</v>
      </c>
      <c r="BO472" s="98">
        <v>4.4580396393514611E-2</v>
      </c>
      <c r="BP472" s="98">
        <v>4.094080165469887E-2</v>
      </c>
      <c r="BQ472" s="98">
        <v>7.049052690490254E-2</v>
      </c>
      <c r="BR472" s="98">
        <v>4.2435912251950494E-2</v>
      </c>
      <c r="BS472" s="98">
        <v>2.2043535722409129E-2</v>
      </c>
      <c r="BT472" s="98">
        <v>0.12707727251373552</v>
      </c>
      <c r="BU472" s="98" t="e">
        <v>#DIV/0!</v>
      </c>
      <c r="BV472" s="98" t="e">
        <v>#DIV/0!</v>
      </c>
      <c r="BW472" s="98" t="e">
        <v>#DIV/0!</v>
      </c>
      <c r="BX472" s="98" t="e">
        <v>#DIV/0!</v>
      </c>
      <c r="BY472" s="98">
        <v>3.4833845055452145E-2</v>
      </c>
      <c r="BZ472" s="98">
        <v>7.2550824990122276E-2</v>
      </c>
      <c r="CA472" s="98">
        <v>6.9801934213873498E-2</v>
      </c>
      <c r="CB472" s="98">
        <v>7.0990173510083701E-2</v>
      </c>
      <c r="CC472" s="98">
        <v>3.2373899081452273E-2</v>
      </c>
    </row>
    <row r="473" spans="1:81" ht="12.75" customHeight="1" thickBot="1" x14ac:dyDescent="0.25">
      <c r="A473" s="99"/>
      <c r="B473" s="100"/>
      <c r="C473" s="100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63"/>
      <c r="AR473" s="101"/>
      <c r="AS473" s="101"/>
      <c r="AT473" s="101"/>
      <c r="AU473" s="101"/>
      <c r="AV473" s="101"/>
      <c r="AW473" s="101"/>
      <c r="AX473" s="101"/>
      <c r="AY473" s="101"/>
      <c r="AZ473" s="101"/>
      <c r="BA473" s="101"/>
      <c r="BB473" s="101"/>
      <c r="BC473" s="101"/>
      <c r="BD473" s="101"/>
      <c r="BE473" s="101"/>
      <c r="BF473" s="101"/>
      <c r="BG473" s="101"/>
      <c r="BH473" s="101"/>
      <c r="BI473" s="101"/>
      <c r="BJ473" s="101"/>
      <c r="BK473" s="101"/>
      <c r="BL473" s="101"/>
      <c r="BM473" s="101"/>
      <c r="BN473" s="101"/>
      <c r="BO473" s="101"/>
      <c r="BP473" s="101"/>
      <c r="BQ473" s="101"/>
      <c r="BR473" s="101"/>
      <c r="BS473" s="101"/>
      <c r="BT473" s="101"/>
      <c r="BU473" s="101"/>
      <c r="BV473" s="101"/>
      <c r="BW473" s="101"/>
      <c r="BX473" s="101"/>
      <c r="BY473" s="101"/>
      <c r="BZ473" s="101"/>
      <c r="CA473" s="101"/>
      <c r="CB473" s="101"/>
      <c r="CC473" s="101"/>
    </row>
    <row r="474" spans="1:81" ht="12.75" customHeight="1" thickBot="1" x14ac:dyDescent="0.25">
      <c r="A474" s="102"/>
      <c r="B474" s="64"/>
      <c r="C474" s="64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64"/>
      <c r="AR474" s="103"/>
      <c r="AS474" s="103"/>
      <c r="AT474" s="103"/>
      <c r="AU474" s="103"/>
      <c r="AV474" s="103"/>
      <c r="AW474" s="103"/>
      <c r="AX474" s="103"/>
      <c r="AY474" s="103"/>
      <c r="AZ474" s="103"/>
      <c r="BA474" s="103"/>
      <c r="BB474" s="103"/>
      <c r="BC474" s="103"/>
      <c r="BD474" s="103"/>
      <c r="BE474" s="103"/>
      <c r="BF474" s="103"/>
      <c r="BG474" s="103"/>
      <c r="BH474" s="103"/>
      <c r="BI474" s="103"/>
      <c r="BJ474" s="103"/>
      <c r="BK474" s="103"/>
      <c r="BL474" s="103"/>
      <c r="BM474" s="103"/>
      <c r="BN474" s="103"/>
      <c r="BO474" s="103"/>
      <c r="BP474" s="103"/>
      <c r="BQ474" s="103"/>
      <c r="BR474" s="103"/>
      <c r="BS474" s="103"/>
      <c r="BT474" s="103"/>
      <c r="BU474" s="103"/>
      <c r="BV474" s="103"/>
      <c r="BW474" s="103"/>
      <c r="BX474" s="103"/>
      <c r="BY474" s="103"/>
      <c r="BZ474" s="103"/>
      <c r="CA474" s="103"/>
      <c r="CB474" s="103"/>
      <c r="CC474" s="103"/>
    </row>
    <row r="475" spans="1:81" ht="12.75" customHeight="1" x14ac:dyDescent="0.2">
      <c r="A475" s="104"/>
      <c r="B475" s="104"/>
      <c r="C475" s="104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6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  <c r="BF475" s="105"/>
      <c r="BG475" s="105"/>
      <c r="BH475" s="105"/>
      <c r="BI475" s="105"/>
      <c r="BJ475" s="105"/>
      <c r="BK475" s="105"/>
      <c r="BL475" s="105"/>
      <c r="BM475" s="105"/>
      <c r="BN475" s="105"/>
      <c r="BO475" s="105"/>
      <c r="BP475" s="105"/>
      <c r="BQ475" s="105"/>
      <c r="BR475" s="105"/>
      <c r="BS475" s="105"/>
      <c r="BT475" s="105"/>
      <c r="BU475" s="105"/>
      <c r="BV475" s="105"/>
      <c r="BW475" s="105"/>
      <c r="BX475" s="105"/>
      <c r="BY475" s="105"/>
      <c r="BZ475" s="105"/>
      <c r="CA475" s="105"/>
      <c r="CB475" s="105"/>
      <c r="CC475" s="105"/>
    </row>
    <row r="476" spans="1:81" ht="12.75" customHeight="1" x14ac:dyDescent="0.2">
      <c r="A476" s="26"/>
      <c r="B476" s="106" t="s">
        <v>556</v>
      </c>
      <c r="C476" s="26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144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8"/>
      <c r="BZ476" s="58"/>
      <c r="CA476" s="58"/>
      <c r="CB476" s="58"/>
      <c r="CC476" s="58"/>
    </row>
    <row r="477" spans="1:81" ht="12.75" customHeight="1" x14ac:dyDescent="0.2">
      <c r="A477" s="4"/>
      <c r="B477" s="5"/>
      <c r="C477" s="17" t="s">
        <v>557</v>
      </c>
      <c r="D477" s="107">
        <v>0</v>
      </c>
      <c r="E477" s="107">
        <v>0</v>
      </c>
      <c r="F477" s="107">
        <v>0</v>
      </c>
      <c r="G477" s="107">
        <v>0</v>
      </c>
      <c r="H477" s="107">
        <v>0</v>
      </c>
      <c r="I477" s="107">
        <v>0</v>
      </c>
      <c r="J477" s="107">
        <v>0</v>
      </c>
      <c r="K477" s="107">
        <v>0</v>
      </c>
      <c r="L477" s="107">
        <v>0</v>
      </c>
      <c r="M477" s="107">
        <v>0</v>
      </c>
      <c r="N477" s="107">
        <v>0</v>
      </c>
      <c r="O477" s="107">
        <v>0</v>
      </c>
      <c r="P477" s="107">
        <v>0</v>
      </c>
      <c r="Q477" s="107">
        <v>0</v>
      </c>
      <c r="R477" s="107">
        <v>0</v>
      </c>
      <c r="S477" s="107">
        <v>0</v>
      </c>
      <c r="T477" s="107">
        <v>0</v>
      </c>
      <c r="U477" s="107">
        <v>0</v>
      </c>
      <c r="V477" s="107">
        <v>0</v>
      </c>
      <c r="W477" s="107">
        <v>0</v>
      </c>
      <c r="X477" s="107">
        <v>0</v>
      </c>
      <c r="Y477" s="107">
        <v>0</v>
      </c>
      <c r="Z477" s="107">
        <v>0</v>
      </c>
      <c r="AA477" s="107">
        <v>0</v>
      </c>
      <c r="AB477" s="107">
        <v>0</v>
      </c>
      <c r="AC477" s="107">
        <v>0</v>
      </c>
      <c r="AD477" s="107">
        <v>0</v>
      </c>
      <c r="AE477" s="107">
        <v>0</v>
      </c>
      <c r="AF477" s="107">
        <v>0</v>
      </c>
      <c r="AG477" s="107">
        <v>0</v>
      </c>
      <c r="AH477" s="107">
        <v>0</v>
      </c>
      <c r="AI477" s="107">
        <v>0</v>
      </c>
      <c r="AJ477" s="107">
        <v>0</v>
      </c>
      <c r="AK477" s="107">
        <v>0</v>
      </c>
      <c r="AL477" s="107">
        <v>0</v>
      </c>
      <c r="AM477" s="107">
        <v>0</v>
      </c>
      <c r="AN477" s="107">
        <v>0</v>
      </c>
      <c r="AO477" s="107">
        <v>0</v>
      </c>
      <c r="AP477" s="107">
        <v>0</v>
      </c>
      <c r="AQ477" s="166">
        <v>0</v>
      </c>
      <c r="AR477" s="107">
        <v>0</v>
      </c>
      <c r="AS477" s="107">
        <v>0</v>
      </c>
      <c r="AT477" s="107">
        <v>0</v>
      </c>
      <c r="AU477" s="107">
        <v>0</v>
      </c>
      <c r="AV477" s="107">
        <v>0</v>
      </c>
      <c r="AW477" s="107">
        <v>0</v>
      </c>
      <c r="AX477" s="107">
        <v>0</v>
      </c>
      <c r="AY477" s="107">
        <v>0</v>
      </c>
      <c r="AZ477" s="107">
        <v>0</v>
      </c>
      <c r="BA477" s="107">
        <v>0</v>
      </c>
      <c r="BB477" s="107">
        <v>0</v>
      </c>
      <c r="BC477" s="107">
        <v>0</v>
      </c>
      <c r="BD477" s="107">
        <v>0</v>
      </c>
      <c r="BE477" s="107">
        <v>0</v>
      </c>
      <c r="BF477" s="107">
        <v>0</v>
      </c>
      <c r="BG477" s="107">
        <v>0</v>
      </c>
      <c r="BH477" s="107">
        <v>0</v>
      </c>
      <c r="BI477" s="107">
        <v>0</v>
      </c>
      <c r="BJ477" s="107">
        <v>0</v>
      </c>
      <c r="BK477" s="107">
        <v>0</v>
      </c>
      <c r="BL477" s="107">
        <v>0</v>
      </c>
      <c r="BM477" s="107">
        <v>0</v>
      </c>
      <c r="BN477" s="107">
        <v>0</v>
      </c>
      <c r="BO477" s="107">
        <v>0</v>
      </c>
      <c r="BP477" s="107">
        <v>0</v>
      </c>
      <c r="BQ477" s="107">
        <v>0</v>
      </c>
      <c r="BR477" s="107">
        <v>0</v>
      </c>
      <c r="BS477" s="107">
        <v>0</v>
      </c>
      <c r="BT477" s="107">
        <v>0</v>
      </c>
      <c r="BU477" s="107">
        <v>0</v>
      </c>
      <c r="BV477" s="107">
        <v>0</v>
      </c>
      <c r="BW477" s="107">
        <v>0</v>
      </c>
      <c r="BX477" s="107">
        <v>0</v>
      </c>
      <c r="BY477" s="107">
        <v>0</v>
      </c>
      <c r="BZ477" s="107">
        <v>0</v>
      </c>
      <c r="CA477" s="107">
        <v>0</v>
      </c>
      <c r="CB477" s="107">
        <v>0</v>
      </c>
      <c r="CC477" s="107">
        <v>0</v>
      </c>
    </row>
    <row r="478" spans="1:81" ht="12.75" customHeight="1" x14ac:dyDescent="0.2">
      <c r="A478" s="4"/>
      <c r="B478" s="5"/>
      <c r="C478" s="26" t="s">
        <v>558</v>
      </c>
      <c r="D478" s="79">
        <v>0</v>
      </c>
      <c r="E478" s="79">
        <v>0</v>
      </c>
      <c r="F478" s="79">
        <v>0</v>
      </c>
      <c r="G478" s="79">
        <v>0</v>
      </c>
      <c r="H478" s="79">
        <v>0</v>
      </c>
      <c r="I478" s="79">
        <v>0</v>
      </c>
      <c r="J478" s="79">
        <v>0</v>
      </c>
      <c r="K478" s="79">
        <v>0</v>
      </c>
      <c r="L478" s="79">
        <v>0</v>
      </c>
      <c r="M478" s="79">
        <v>0</v>
      </c>
      <c r="N478" s="79">
        <v>0</v>
      </c>
      <c r="O478" s="79">
        <v>0</v>
      </c>
      <c r="P478" s="79">
        <v>0</v>
      </c>
      <c r="Q478" s="79">
        <v>0</v>
      </c>
      <c r="R478" s="79">
        <v>0</v>
      </c>
      <c r="S478" s="79">
        <v>0</v>
      </c>
      <c r="T478" s="79">
        <v>0</v>
      </c>
      <c r="U478" s="79">
        <v>0</v>
      </c>
      <c r="V478" s="79">
        <v>0</v>
      </c>
      <c r="W478" s="79">
        <v>0</v>
      </c>
      <c r="X478" s="79">
        <v>0</v>
      </c>
      <c r="Y478" s="79">
        <v>0</v>
      </c>
      <c r="Z478" s="79">
        <v>0</v>
      </c>
      <c r="AA478" s="79">
        <v>0</v>
      </c>
      <c r="AB478" s="79">
        <v>0</v>
      </c>
      <c r="AC478" s="79">
        <v>0</v>
      </c>
      <c r="AD478" s="79">
        <v>0</v>
      </c>
      <c r="AE478" s="79">
        <v>0</v>
      </c>
      <c r="AF478" s="79">
        <v>0</v>
      </c>
      <c r="AG478" s="79">
        <v>0</v>
      </c>
      <c r="AH478" s="79">
        <v>0</v>
      </c>
      <c r="AI478" s="79">
        <v>0</v>
      </c>
      <c r="AJ478" s="79">
        <v>0</v>
      </c>
      <c r="AK478" s="79">
        <v>0</v>
      </c>
      <c r="AL478" s="79">
        <v>0</v>
      </c>
      <c r="AM478" s="79">
        <v>0</v>
      </c>
      <c r="AN478" s="79">
        <v>0</v>
      </c>
      <c r="AO478" s="79">
        <v>0</v>
      </c>
      <c r="AP478" s="79">
        <v>0</v>
      </c>
      <c r="AQ478" s="154">
        <v>0</v>
      </c>
      <c r="AR478" s="79">
        <v>0</v>
      </c>
      <c r="AS478" s="79">
        <v>0</v>
      </c>
      <c r="AT478" s="79">
        <v>0</v>
      </c>
      <c r="AU478" s="79">
        <v>0</v>
      </c>
      <c r="AV478" s="79">
        <v>0</v>
      </c>
      <c r="AW478" s="79">
        <v>0</v>
      </c>
      <c r="AX478" s="79">
        <v>0</v>
      </c>
      <c r="AY478" s="79">
        <v>0</v>
      </c>
      <c r="AZ478" s="79">
        <v>0</v>
      </c>
      <c r="BA478" s="79">
        <v>0</v>
      </c>
      <c r="BB478" s="79">
        <v>0</v>
      </c>
      <c r="BC478" s="79">
        <v>0</v>
      </c>
      <c r="BD478" s="79">
        <v>0</v>
      </c>
      <c r="BE478" s="79">
        <v>0</v>
      </c>
      <c r="BF478" s="79">
        <v>0</v>
      </c>
      <c r="BG478" s="79">
        <v>0</v>
      </c>
      <c r="BH478" s="79">
        <v>0</v>
      </c>
      <c r="BI478" s="79">
        <v>0</v>
      </c>
      <c r="BJ478" s="79">
        <v>0</v>
      </c>
      <c r="BK478" s="79">
        <v>0</v>
      </c>
      <c r="BL478" s="79">
        <v>0</v>
      </c>
      <c r="BM478" s="79">
        <v>0</v>
      </c>
      <c r="BN478" s="79">
        <v>0</v>
      </c>
      <c r="BO478" s="79">
        <v>0</v>
      </c>
      <c r="BP478" s="79">
        <v>0</v>
      </c>
      <c r="BQ478" s="79">
        <v>0</v>
      </c>
      <c r="BR478" s="79">
        <v>0</v>
      </c>
      <c r="BS478" s="79">
        <v>0</v>
      </c>
      <c r="BT478" s="79">
        <v>0</v>
      </c>
      <c r="BU478" s="79">
        <v>0</v>
      </c>
      <c r="BV478" s="79">
        <v>0</v>
      </c>
      <c r="BW478" s="79">
        <v>0</v>
      </c>
      <c r="BX478" s="79">
        <v>0</v>
      </c>
      <c r="BY478" s="79">
        <v>0</v>
      </c>
      <c r="BZ478" s="79">
        <v>0</v>
      </c>
      <c r="CA478" s="79">
        <v>0</v>
      </c>
      <c r="CB478" s="79">
        <v>0</v>
      </c>
      <c r="CC478" s="79">
        <v>0</v>
      </c>
    </row>
    <row r="479" spans="1:81" ht="12.75" customHeight="1" x14ac:dyDescent="0.2">
      <c r="A479" s="4"/>
      <c r="B479" s="5"/>
      <c r="C479" s="26" t="s">
        <v>559</v>
      </c>
      <c r="D479" s="79">
        <v>0</v>
      </c>
      <c r="E479" s="79">
        <v>0</v>
      </c>
      <c r="F479" s="79">
        <v>0</v>
      </c>
      <c r="G479" s="79">
        <v>0</v>
      </c>
      <c r="H479" s="79">
        <v>0</v>
      </c>
      <c r="I479" s="79">
        <v>0</v>
      </c>
      <c r="J479" s="79">
        <v>0</v>
      </c>
      <c r="K479" s="79">
        <v>0</v>
      </c>
      <c r="L479" s="79">
        <v>0</v>
      </c>
      <c r="M479" s="79">
        <v>0</v>
      </c>
      <c r="N479" s="79">
        <v>0</v>
      </c>
      <c r="O479" s="79">
        <v>0</v>
      </c>
      <c r="P479" s="79">
        <v>0</v>
      </c>
      <c r="Q479" s="79">
        <v>0</v>
      </c>
      <c r="R479" s="79">
        <v>0</v>
      </c>
      <c r="S479" s="79">
        <v>0</v>
      </c>
      <c r="T479" s="79">
        <v>0</v>
      </c>
      <c r="U479" s="79">
        <v>0</v>
      </c>
      <c r="V479" s="79">
        <v>0</v>
      </c>
      <c r="W479" s="79">
        <v>0</v>
      </c>
      <c r="X479" s="79">
        <v>0</v>
      </c>
      <c r="Y479" s="79">
        <v>0</v>
      </c>
      <c r="Z479" s="79">
        <v>0</v>
      </c>
      <c r="AA479" s="79">
        <v>0</v>
      </c>
      <c r="AB479" s="79">
        <v>0</v>
      </c>
      <c r="AC479" s="79">
        <v>0</v>
      </c>
      <c r="AD479" s="79">
        <v>0</v>
      </c>
      <c r="AE479" s="79">
        <v>0</v>
      </c>
      <c r="AF479" s="79">
        <v>0</v>
      </c>
      <c r="AG479" s="79">
        <v>0</v>
      </c>
      <c r="AH479" s="79">
        <v>0</v>
      </c>
      <c r="AI479" s="79">
        <v>0</v>
      </c>
      <c r="AJ479" s="79">
        <v>0</v>
      </c>
      <c r="AK479" s="79">
        <v>0</v>
      </c>
      <c r="AL479" s="79">
        <v>0</v>
      </c>
      <c r="AM479" s="79">
        <v>0</v>
      </c>
      <c r="AN479" s="79">
        <v>0</v>
      </c>
      <c r="AO479" s="79">
        <v>0</v>
      </c>
      <c r="AP479" s="79">
        <v>0</v>
      </c>
      <c r="AQ479" s="154">
        <v>0</v>
      </c>
      <c r="AR479" s="79">
        <v>0</v>
      </c>
      <c r="AS479" s="79">
        <v>0</v>
      </c>
      <c r="AT479" s="79">
        <v>0</v>
      </c>
      <c r="AU479" s="79">
        <v>0</v>
      </c>
      <c r="AV479" s="79">
        <v>0</v>
      </c>
      <c r="AW479" s="79">
        <v>0</v>
      </c>
      <c r="AX479" s="79">
        <v>0</v>
      </c>
      <c r="AY479" s="79">
        <v>0</v>
      </c>
      <c r="AZ479" s="79">
        <v>0</v>
      </c>
      <c r="BA479" s="79">
        <v>0</v>
      </c>
      <c r="BB479" s="79">
        <v>0</v>
      </c>
      <c r="BC479" s="79">
        <v>0</v>
      </c>
      <c r="BD479" s="79">
        <v>0</v>
      </c>
      <c r="BE479" s="79">
        <v>0</v>
      </c>
      <c r="BF479" s="79">
        <v>0</v>
      </c>
      <c r="BG479" s="79">
        <v>0</v>
      </c>
      <c r="BH479" s="79">
        <v>0</v>
      </c>
      <c r="BI479" s="79">
        <v>0</v>
      </c>
      <c r="BJ479" s="79">
        <v>0</v>
      </c>
      <c r="BK479" s="79">
        <v>0</v>
      </c>
      <c r="BL479" s="79">
        <v>0</v>
      </c>
      <c r="BM479" s="79">
        <v>0</v>
      </c>
      <c r="BN479" s="79">
        <v>0</v>
      </c>
      <c r="BO479" s="79">
        <v>0</v>
      </c>
      <c r="BP479" s="79">
        <v>0</v>
      </c>
      <c r="BQ479" s="79">
        <v>0</v>
      </c>
      <c r="BR479" s="79">
        <v>0</v>
      </c>
      <c r="BS479" s="79">
        <v>0</v>
      </c>
      <c r="BT479" s="79">
        <v>0</v>
      </c>
      <c r="BU479" s="79">
        <v>0</v>
      </c>
      <c r="BV479" s="79">
        <v>0</v>
      </c>
      <c r="BW479" s="79">
        <v>0</v>
      </c>
      <c r="BX479" s="79">
        <v>0</v>
      </c>
      <c r="BY479" s="79">
        <v>0</v>
      </c>
      <c r="BZ479" s="79">
        <v>0</v>
      </c>
      <c r="CA479" s="79">
        <v>0</v>
      </c>
      <c r="CB479" s="79">
        <v>0</v>
      </c>
      <c r="CC479" s="79">
        <v>0</v>
      </c>
    </row>
    <row r="480" spans="1:81" ht="12.75" customHeight="1" x14ac:dyDescent="0.2">
      <c r="A480" s="4"/>
      <c r="B480" s="5"/>
      <c r="C480" s="26" t="s">
        <v>560</v>
      </c>
      <c r="D480" s="79">
        <v>0</v>
      </c>
      <c r="E480" s="79">
        <v>0</v>
      </c>
      <c r="F480" s="79">
        <v>0</v>
      </c>
      <c r="G480" s="79">
        <v>0</v>
      </c>
      <c r="H480" s="79">
        <v>0</v>
      </c>
      <c r="I480" s="79">
        <v>0</v>
      </c>
      <c r="J480" s="79">
        <v>0</v>
      </c>
      <c r="K480" s="79">
        <v>0</v>
      </c>
      <c r="L480" s="79">
        <v>0</v>
      </c>
      <c r="M480" s="79">
        <v>0</v>
      </c>
      <c r="N480" s="79">
        <v>0</v>
      </c>
      <c r="O480" s="79">
        <v>0</v>
      </c>
      <c r="P480" s="79">
        <v>0</v>
      </c>
      <c r="Q480" s="79">
        <v>0</v>
      </c>
      <c r="R480" s="79">
        <v>0</v>
      </c>
      <c r="S480" s="79">
        <v>0</v>
      </c>
      <c r="T480" s="79">
        <v>0</v>
      </c>
      <c r="U480" s="79">
        <v>0</v>
      </c>
      <c r="V480" s="79">
        <v>0</v>
      </c>
      <c r="W480" s="79">
        <v>0</v>
      </c>
      <c r="X480" s="79">
        <v>0</v>
      </c>
      <c r="Y480" s="79">
        <v>0</v>
      </c>
      <c r="Z480" s="79">
        <v>0</v>
      </c>
      <c r="AA480" s="79">
        <v>0</v>
      </c>
      <c r="AB480" s="79">
        <v>0</v>
      </c>
      <c r="AC480" s="79">
        <v>0</v>
      </c>
      <c r="AD480" s="79">
        <v>0</v>
      </c>
      <c r="AE480" s="79">
        <v>0</v>
      </c>
      <c r="AF480" s="79">
        <v>0</v>
      </c>
      <c r="AG480" s="79">
        <v>0</v>
      </c>
      <c r="AH480" s="79">
        <v>0</v>
      </c>
      <c r="AI480" s="79">
        <v>0</v>
      </c>
      <c r="AJ480" s="79">
        <v>0</v>
      </c>
      <c r="AK480" s="79">
        <v>0</v>
      </c>
      <c r="AL480" s="79">
        <v>0</v>
      </c>
      <c r="AM480" s="79">
        <v>0</v>
      </c>
      <c r="AN480" s="79">
        <v>0</v>
      </c>
      <c r="AO480" s="79">
        <v>0</v>
      </c>
      <c r="AP480" s="79">
        <v>0</v>
      </c>
      <c r="AQ480" s="154">
        <v>0</v>
      </c>
      <c r="AR480" s="79">
        <v>0</v>
      </c>
      <c r="AS480" s="79">
        <v>0</v>
      </c>
      <c r="AT480" s="79">
        <v>0</v>
      </c>
      <c r="AU480" s="79">
        <v>0</v>
      </c>
      <c r="AV480" s="79">
        <v>0</v>
      </c>
      <c r="AW480" s="79">
        <v>0</v>
      </c>
      <c r="AX480" s="79">
        <v>0</v>
      </c>
      <c r="AY480" s="79">
        <v>0</v>
      </c>
      <c r="AZ480" s="79">
        <v>0</v>
      </c>
      <c r="BA480" s="79">
        <v>0</v>
      </c>
      <c r="BB480" s="79">
        <v>0</v>
      </c>
      <c r="BC480" s="79">
        <v>0</v>
      </c>
      <c r="BD480" s="79">
        <v>0</v>
      </c>
      <c r="BE480" s="79">
        <v>0</v>
      </c>
      <c r="BF480" s="79">
        <v>0</v>
      </c>
      <c r="BG480" s="79">
        <v>0</v>
      </c>
      <c r="BH480" s="79">
        <v>0</v>
      </c>
      <c r="BI480" s="79">
        <v>0</v>
      </c>
      <c r="BJ480" s="79">
        <v>0</v>
      </c>
      <c r="BK480" s="79">
        <v>0</v>
      </c>
      <c r="BL480" s="79">
        <v>0</v>
      </c>
      <c r="BM480" s="79">
        <v>0</v>
      </c>
      <c r="BN480" s="79">
        <v>0</v>
      </c>
      <c r="BO480" s="79">
        <v>0</v>
      </c>
      <c r="BP480" s="79">
        <v>0</v>
      </c>
      <c r="BQ480" s="79">
        <v>0</v>
      </c>
      <c r="BR480" s="79">
        <v>0</v>
      </c>
      <c r="BS480" s="79">
        <v>0</v>
      </c>
      <c r="BT480" s="79">
        <v>0</v>
      </c>
      <c r="BU480" s="79">
        <v>0</v>
      </c>
      <c r="BV480" s="79">
        <v>0</v>
      </c>
      <c r="BW480" s="79">
        <v>0</v>
      </c>
      <c r="BX480" s="79">
        <v>0</v>
      </c>
      <c r="BY480" s="79">
        <v>0</v>
      </c>
      <c r="BZ480" s="79">
        <v>0</v>
      </c>
      <c r="CA480" s="79">
        <v>0</v>
      </c>
      <c r="CB480" s="79">
        <v>0</v>
      </c>
      <c r="CC480" s="79">
        <v>0</v>
      </c>
    </row>
    <row r="481" spans="1:81" ht="12.75" customHeight="1" x14ac:dyDescent="0.2">
      <c r="A481" s="4"/>
      <c r="B481" s="5"/>
      <c r="C481" s="26" t="s">
        <v>561</v>
      </c>
      <c r="D481" s="79">
        <v>0</v>
      </c>
      <c r="E481" s="79">
        <v>0</v>
      </c>
      <c r="F481" s="79">
        <v>0</v>
      </c>
      <c r="G481" s="79">
        <v>0</v>
      </c>
      <c r="H481" s="79">
        <v>0</v>
      </c>
      <c r="I481" s="79">
        <v>0</v>
      </c>
      <c r="J481" s="79">
        <v>0</v>
      </c>
      <c r="K481" s="79">
        <v>0</v>
      </c>
      <c r="L481" s="79">
        <v>0</v>
      </c>
      <c r="M481" s="79">
        <v>0</v>
      </c>
      <c r="N481" s="79">
        <v>0</v>
      </c>
      <c r="O481" s="79">
        <v>0</v>
      </c>
      <c r="P481" s="79">
        <v>0</v>
      </c>
      <c r="Q481" s="79">
        <v>0</v>
      </c>
      <c r="R481" s="79">
        <v>0</v>
      </c>
      <c r="S481" s="79">
        <v>0</v>
      </c>
      <c r="T481" s="79">
        <v>0</v>
      </c>
      <c r="U481" s="79">
        <v>0</v>
      </c>
      <c r="V481" s="79">
        <v>0</v>
      </c>
      <c r="W481" s="79">
        <v>0</v>
      </c>
      <c r="X481" s="79">
        <v>0</v>
      </c>
      <c r="Y481" s="79">
        <v>0</v>
      </c>
      <c r="Z481" s="79">
        <v>0</v>
      </c>
      <c r="AA481" s="79">
        <v>0</v>
      </c>
      <c r="AB481" s="79">
        <v>0</v>
      </c>
      <c r="AC481" s="79">
        <v>0</v>
      </c>
      <c r="AD481" s="79">
        <v>0</v>
      </c>
      <c r="AE481" s="79">
        <v>0</v>
      </c>
      <c r="AF481" s="79">
        <v>0</v>
      </c>
      <c r="AG481" s="79">
        <v>0</v>
      </c>
      <c r="AH481" s="79">
        <v>0</v>
      </c>
      <c r="AI481" s="79">
        <v>0</v>
      </c>
      <c r="AJ481" s="79">
        <v>0</v>
      </c>
      <c r="AK481" s="79">
        <v>0</v>
      </c>
      <c r="AL481" s="79">
        <v>0</v>
      </c>
      <c r="AM481" s="79">
        <v>0</v>
      </c>
      <c r="AN481" s="79">
        <v>0</v>
      </c>
      <c r="AO481" s="79">
        <v>0</v>
      </c>
      <c r="AP481" s="79">
        <v>0</v>
      </c>
      <c r="AQ481" s="154">
        <v>0</v>
      </c>
      <c r="AR481" s="79">
        <v>0</v>
      </c>
      <c r="AS481" s="79">
        <v>0</v>
      </c>
      <c r="AT481" s="79">
        <v>0</v>
      </c>
      <c r="AU481" s="79">
        <v>0</v>
      </c>
      <c r="AV481" s="79">
        <v>0</v>
      </c>
      <c r="AW481" s="79">
        <v>0</v>
      </c>
      <c r="AX481" s="79">
        <v>0</v>
      </c>
      <c r="AY481" s="79">
        <v>0</v>
      </c>
      <c r="AZ481" s="79">
        <v>0</v>
      </c>
      <c r="BA481" s="79">
        <v>0</v>
      </c>
      <c r="BB481" s="79">
        <v>0</v>
      </c>
      <c r="BC481" s="79">
        <v>0</v>
      </c>
      <c r="BD481" s="79">
        <v>0</v>
      </c>
      <c r="BE481" s="79">
        <v>0</v>
      </c>
      <c r="BF481" s="79">
        <v>0</v>
      </c>
      <c r="BG481" s="79">
        <v>0</v>
      </c>
      <c r="BH481" s="79">
        <v>0</v>
      </c>
      <c r="BI481" s="79">
        <v>0</v>
      </c>
      <c r="BJ481" s="79">
        <v>0</v>
      </c>
      <c r="BK481" s="79">
        <v>0</v>
      </c>
      <c r="BL481" s="79">
        <v>0</v>
      </c>
      <c r="BM481" s="79">
        <v>0</v>
      </c>
      <c r="BN481" s="79">
        <v>0</v>
      </c>
      <c r="BO481" s="79">
        <v>0</v>
      </c>
      <c r="BP481" s="79">
        <v>0</v>
      </c>
      <c r="BQ481" s="79">
        <v>0</v>
      </c>
      <c r="BR481" s="79">
        <v>0</v>
      </c>
      <c r="BS481" s="79">
        <v>0</v>
      </c>
      <c r="BT481" s="79">
        <v>0</v>
      </c>
      <c r="BU481" s="79">
        <v>0</v>
      </c>
      <c r="BV481" s="79">
        <v>0</v>
      </c>
      <c r="BW481" s="79">
        <v>0</v>
      </c>
      <c r="BX481" s="79">
        <v>0</v>
      </c>
      <c r="BY481" s="79">
        <v>0</v>
      </c>
      <c r="BZ481" s="79">
        <v>0</v>
      </c>
      <c r="CA481" s="79">
        <v>0</v>
      </c>
      <c r="CB481" s="79">
        <v>0</v>
      </c>
      <c r="CC481" s="79">
        <v>0</v>
      </c>
    </row>
    <row r="482" spans="1:81" ht="12.75" customHeight="1" x14ac:dyDescent="0.2">
      <c r="A482" s="4"/>
      <c r="B482" s="5"/>
      <c r="C482" s="17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  <c r="AN482" s="108"/>
      <c r="AO482" s="108"/>
      <c r="AP482" s="108"/>
      <c r="AQ482" s="167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/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8"/>
      <c r="CA482" s="108"/>
      <c r="CB482" s="108"/>
      <c r="CC482" s="108"/>
    </row>
    <row r="483" spans="1:81" ht="12.75" customHeight="1" x14ac:dyDescent="0.2">
      <c r="A483" s="4"/>
      <c r="B483" s="17" t="s">
        <v>562</v>
      </c>
      <c r="C483" s="26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68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  <c r="BO483" s="109"/>
      <c r="BP483" s="109"/>
      <c r="BQ483" s="109"/>
      <c r="BR483" s="109"/>
      <c r="BS483" s="109"/>
      <c r="BT483" s="109"/>
      <c r="BU483" s="109"/>
      <c r="BV483" s="109"/>
      <c r="BW483" s="109"/>
      <c r="BX483" s="109"/>
      <c r="BY483" s="109"/>
      <c r="BZ483" s="109"/>
      <c r="CA483" s="109"/>
      <c r="CB483" s="109"/>
      <c r="CC483" s="109"/>
    </row>
    <row r="484" spans="1:81" ht="12.75" customHeight="1" x14ac:dyDescent="0.2">
      <c r="A484" s="4"/>
      <c r="B484" s="5"/>
      <c r="C484" s="17" t="s">
        <v>563</v>
      </c>
      <c r="D484" s="107">
        <v>696841187.31999981</v>
      </c>
      <c r="E484" s="107">
        <v>670048845.71000016</v>
      </c>
      <c r="F484" s="107">
        <v>511628411.84999979</v>
      </c>
      <c r="G484" s="107">
        <v>158420433.86000001</v>
      </c>
      <c r="H484" s="107">
        <v>22516974.790000007</v>
      </c>
      <c r="I484" s="107">
        <v>4275366.8200000012</v>
      </c>
      <c r="J484" s="107">
        <v>677712006.48000002</v>
      </c>
      <c r="K484" s="107">
        <v>655195031.69000006</v>
      </c>
      <c r="L484" s="107">
        <v>503097724.99999988</v>
      </c>
      <c r="M484" s="107">
        <v>152097306.68999997</v>
      </c>
      <c r="N484" s="107">
        <v>22516974.790000007</v>
      </c>
      <c r="O484" s="107">
        <v>525614699.78999996</v>
      </c>
      <c r="P484" s="107">
        <v>0</v>
      </c>
      <c r="Q484" s="107">
        <v>0</v>
      </c>
      <c r="R484" s="107">
        <v>0</v>
      </c>
      <c r="S484" s="107">
        <v>0</v>
      </c>
      <c r="T484" s="107">
        <v>14853814.02</v>
      </c>
      <c r="U484" s="107">
        <v>8530686.8500000015</v>
      </c>
      <c r="V484" s="107">
        <v>6323127.169999999</v>
      </c>
      <c r="W484" s="107">
        <v>14853814.02</v>
      </c>
      <c r="X484" s="107">
        <v>14853814.02</v>
      </c>
      <c r="Y484" s="107">
        <v>8530686.8500000015</v>
      </c>
      <c r="Z484" s="107">
        <v>6323127.169999999</v>
      </c>
      <c r="AA484" s="107">
        <v>4275366.8200000012</v>
      </c>
      <c r="AB484" s="107">
        <v>86338845.289999992</v>
      </c>
      <c r="AC484" s="107">
        <v>21305605.150000002</v>
      </c>
      <c r="AD484" s="107">
        <v>18104992.699999999</v>
      </c>
      <c r="AE484" s="107">
        <v>186657946.91999996</v>
      </c>
      <c r="AF484" s="107">
        <v>4267665.25</v>
      </c>
      <c r="AG484" s="107">
        <v>13180249.099999998</v>
      </c>
      <c r="AH484" s="107">
        <v>74606324.429999992</v>
      </c>
      <c r="AI484" s="107">
        <v>48993735.249999993</v>
      </c>
      <c r="AJ484" s="107">
        <v>16179958.439999999</v>
      </c>
      <c r="AK484" s="107">
        <v>105936895.76000002</v>
      </c>
      <c r="AL484" s="107">
        <v>27200688.160000004</v>
      </c>
      <c r="AM484" s="107">
        <v>22516974.790000007</v>
      </c>
      <c r="AN484" s="107">
        <v>14929780.99</v>
      </c>
      <c r="AO484" s="107">
        <v>1787950.2100000004</v>
      </c>
      <c r="AP484" s="107">
        <v>1759076.1699999997</v>
      </c>
      <c r="AQ484" s="166">
        <v>1817974.5400000003</v>
      </c>
      <c r="AR484" s="107">
        <v>4218354.1499999994</v>
      </c>
      <c r="AS484" s="107">
        <v>3540715.4000000004</v>
      </c>
      <c r="AT484" s="107">
        <v>4811122.5100000007</v>
      </c>
      <c r="AU484" s="107">
        <v>2204761.7499999991</v>
      </c>
      <c r="AV484" s="107">
        <v>707289.74</v>
      </c>
      <c r="AW484" s="107">
        <v>6430150.5599999996</v>
      </c>
      <c r="AX484" s="107">
        <v>2696308.3700000006</v>
      </c>
      <c r="AY484" s="107">
        <v>2055730.5800000003</v>
      </c>
      <c r="AZ484" s="107">
        <v>2312783.2800000003</v>
      </c>
      <c r="BA484" s="107">
        <v>0</v>
      </c>
      <c r="BB484" s="107">
        <v>370279.79</v>
      </c>
      <c r="BC484" s="107">
        <v>1291352.23</v>
      </c>
      <c r="BD484" s="107">
        <v>870932.37</v>
      </c>
      <c r="BE484" s="107">
        <v>617562.59999999986</v>
      </c>
      <c r="BF484" s="107">
        <v>0</v>
      </c>
      <c r="BG484" s="107">
        <v>0</v>
      </c>
      <c r="BH484" s="107">
        <v>0</v>
      </c>
      <c r="BI484" s="107">
        <v>0</v>
      </c>
      <c r="BJ484" s="107">
        <v>0</v>
      </c>
      <c r="BK484" s="107">
        <v>0</v>
      </c>
      <c r="BL484" s="107">
        <v>2105233.27</v>
      </c>
      <c r="BM484" s="107">
        <v>2019762.93</v>
      </c>
      <c r="BN484" s="107">
        <v>1808393.9300000002</v>
      </c>
      <c r="BO484" s="107">
        <v>662750.49999999988</v>
      </c>
      <c r="BP484" s="107">
        <v>727798.89</v>
      </c>
      <c r="BQ484" s="107">
        <v>376694.73</v>
      </c>
      <c r="BR484" s="107">
        <v>377362.69000000006</v>
      </c>
      <c r="BS484" s="107">
        <v>1335161.49</v>
      </c>
      <c r="BT484" s="107">
        <v>3549306.8199999994</v>
      </c>
      <c r="BU484" s="107">
        <v>0</v>
      </c>
      <c r="BV484" s="107">
        <v>0</v>
      </c>
      <c r="BW484" s="107">
        <v>0</v>
      </c>
      <c r="BX484" s="107">
        <v>0</v>
      </c>
      <c r="BY484" s="107">
        <v>1891348.77</v>
      </c>
      <c r="BZ484" s="107">
        <v>447648.38999999996</v>
      </c>
      <c r="CA484" s="107">
        <v>1676320.3099999994</v>
      </c>
      <c r="CB484" s="107">
        <v>1006815.2599999997</v>
      </c>
      <c r="CC484" s="107">
        <v>1144582.8599999996</v>
      </c>
    </row>
    <row r="485" spans="1:81" ht="12.75" customHeight="1" x14ac:dyDescent="0.2">
      <c r="A485" s="16"/>
      <c r="B485" s="17"/>
      <c r="C485" s="17" t="s">
        <v>564</v>
      </c>
      <c r="D485" s="107">
        <v>664066096.56000006</v>
      </c>
      <c r="E485" s="107">
        <v>639529537.44000006</v>
      </c>
      <c r="F485" s="107">
        <v>488347872.13999993</v>
      </c>
      <c r="G485" s="107">
        <v>151181665.30000001</v>
      </c>
      <c r="H485" s="107">
        <v>20578908.649999999</v>
      </c>
      <c r="I485" s="107">
        <v>3957650.4699999997</v>
      </c>
      <c r="J485" s="107">
        <v>646429688.1500001</v>
      </c>
      <c r="K485" s="107">
        <v>625850779.5</v>
      </c>
      <c r="L485" s="107">
        <v>480244603.12999994</v>
      </c>
      <c r="M485" s="107">
        <v>145606176.36999997</v>
      </c>
      <c r="N485" s="107">
        <v>20578908.649999999</v>
      </c>
      <c r="O485" s="107">
        <v>500823511.77999997</v>
      </c>
      <c r="P485" s="107">
        <v>0</v>
      </c>
      <c r="Q485" s="107">
        <v>0</v>
      </c>
      <c r="R485" s="107">
        <v>0</v>
      </c>
      <c r="S485" s="107">
        <v>0</v>
      </c>
      <c r="T485" s="107">
        <v>13678757.939999999</v>
      </c>
      <c r="U485" s="107">
        <v>8103269.0099999998</v>
      </c>
      <c r="V485" s="107">
        <v>5575488.9300000006</v>
      </c>
      <c r="W485" s="107">
        <v>13678757.939999999</v>
      </c>
      <c r="X485" s="107">
        <v>13678757.939999999</v>
      </c>
      <c r="Y485" s="107">
        <v>8103269.0099999998</v>
      </c>
      <c r="Z485" s="107">
        <v>5575488.9300000006</v>
      </c>
      <c r="AA485" s="107">
        <v>3957650.4699999997</v>
      </c>
      <c r="AB485" s="107">
        <v>82538636.629999995</v>
      </c>
      <c r="AC485" s="107">
        <v>20593104.280000001</v>
      </c>
      <c r="AD485" s="107">
        <v>17292337.329999998</v>
      </c>
      <c r="AE485" s="107">
        <v>178376529.91999999</v>
      </c>
      <c r="AF485" s="107">
        <v>4267665.25</v>
      </c>
      <c r="AG485" s="107">
        <v>13027465.789999999</v>
      </c>
      <c r="AH485" s="107">
        <v>71178790.549999997</v>
      </c>
      <c r="AI485" s="107">
        <v>47395917.259999998</v>
      </c>
      <c r="AJ485" s="107">
        <v>15429250.459999999</v>
      </c>
      <c r="AK485" s="107">
        <v>100095033.37</v>
      </c>
      <c r="AL485" s="107">
        <v>25855502.209999997</v>
      </c>
      <c r="AM485" s="107">
        <v>20578908.649999999</v>
      </c>
      <c r="AN485" s="107">
        <v>14415590.140000002</v>
      </c>
      <c r="AO485" s="107">
        <v>1745072.8300000003</v>
      </c>
      <c r="AP485" s="107">
        <v>1636412.76</v>
      </c>
      <c r="AQ485" s="166">
        <v>1705209.27</v>
      </c>
      <c r="AR485" s="107">
        <v>3978342.9900000007</v>
      </c>
      <c r="AS485" s="107">
        <v>3274604.05</v>
      </c>
      <c r="AT485" s="107">
        <v>4459672.6900000004</v>
      </c>
      <c r="AU485" s="107">
        <v>2092918.3099999996</v>
      </c>
      <c r="AV485" s="107">
        <v>692570.14</v>
      </c>
      <c r="AW485" s="107">
        <v>6140472.0099999998</v>
      </c>
      <c r="AX485" s="107">
        <v>2509515.5199999996</v>
      </c>
      <c r="AY485" s="107">
        <v>1928593.1500000001</v>
      </c>
      <c r="AZ485" s="107">
        <v>2160019.4500000002</v>
      </c>
      <c r="BA485" s="107">
        <v>0</v>
      </c>
      <c r="BB485" s="107">
        <v>342870.56</v>
      </c>
      <c r="BC485" s="107">
        <v>1291352.23</v>
      </c>
      <c r="BD485" s="107">
        <v>836168.76</v>
      </c>
      <c r="BE485" s="107">
        <v>591161.59</v>
      </c>
      <c r="BF485" s="107">
        <v>0</v>
      </c>
      <c r="BG485" s="107">
        <v>0</v>
      </c>
      <c r="BH485" s="107">
        <v>0</v>
      </c>
      <c r="BI485" s="107">
        <v>0</v>
      </c>
      <c r="BJ485" s="107">
        <v>0</v>
      </c>
      <c r="BK485" s="107">
        <v>0</v>
      </c>
      <c r="BL485" s="107">
        <v>1924328.7</v>
      </c>
      <c r="BM485" s="107">
        <v>1882585.1900000002</v>
      </c>
      <c r="BN485" s="107">
        <v>1767744.75</v>
      </c>
      <c r="BO485" s="107">
        <v>627309.4</v>
      </c>
      <c r="BP485" s="107">
        <v>697924.80999999994</v>
      </c>
      <c r="BQ485" s="107">
        <v>343393.83999999997</v>
      </c>
      <c r="BR485" s="107">
        <v>359024.53</v>
      </c>
      <c r="BS485" s="107">
        <v>1292299.68</v>
      </c>
      <c r="BT485" s="107">
        <v>2990485.37</v>
      </c>
      <c r="BU485" s="107">
        <v>0</v>
      </c>
      <c r="BV485" s="107">
        <v>0</v>
      </c>
      <c r="BW485" s="107">
        <v>0</v>
      </c>
      <c r="BX485" s="107">
        <v>0</v>
      </c>
      <c r="BY485" s="107">
        <v>1793661.67</v>
      </c>
      <c r="BZ485" s="107">
        <v>409916.19999999995</v>
      </c>
      <c r="CA485" s="107">
        <v>1525513.23</v>
      </c>
      <c r="CB485" s="107">
        <v>925290.50999999989</v>
      </c>
      <c r="CC485" s="107">
        <v>1096930.5299999998</v>
      </c>
    </row>
    <row r="486" spans="1:81" ht="12.75" customHeight="1" x14ac:dyDescent="0.2">
      <c r="A486" s="4"/>
      <c r="B486" s="5"/>
      <c r="C486" s="17" t="s">
        <v>565</v>
      </c>
      <c r="D486" s="107">
        <v>32775090.760000005</v>
      </c>
      <c r="E486" s="107">
        <v>30519308.270000003</v>
      </c>
      <c r="F486" s="107">
        <v>23280539.709999997</v>
      </c>
      <c r="G486" s="107">
        <v>7238768.5600000005</v>
      </c>
      <c r="H486" s="107">
        <v>1938066.1400000004</v>
      </c>
      <c r="I486" s="107">
        <v>317716.34999999998</v>
      </c>
      <c r="J486" s="107">
        <v>31282318.329999994</v>
      </c>
      <c r="K486" s="107">
        <v>29344252.190000005</v>
      </c>
      <c r="L486" s="107">
        <v>22853121.870000001</v>
      </c>
      <c r="M486" s="107">
        <v>6491130.3200000012</v>
      </c>
      <c r="N486" s="107">
        <v>1938066.1400000004</v>
      </c>
      <c r="O486" s="107">
        <v>24791188.009999998</v>
      </c>
      <c r="P486" s="107">
        <v>0</v>
      </c>
      <c r="Q486" s="107">
        <v>0</v>
      </c>
      <c r="R486" s="107">
        <v>0</v>
      </c>
      <c r="S486" s="107">
        <v>0</v>
      </c>
      <c r="T486" s="107">
        <v>1175056.08</v>
      </c>
      <c r="U486" s="107">
        <v>427417.84000000014</v>
      </c>
      <c r="V486" s="107">
        <v>747638.24000000034</v>
      </c>
      <c r="W486" s="107">
        <v>1175056.08</v>
      </c>
      <c r="X486" s="107">
        <v>1175056.08</v>
      </c>
      <c r="Y486" s="107">
        <v>427417.84000000014</v>
      </c>
      <c r="Z486" s="107">
        <v>747638.24000000034</v>
      </c>
      <c r="AA486" s="107">
        <v>317716.34999999998</v>
      </c>
      <c r="AB486" s="107">
        <v>3800208.66</v>
      </c>
      <c r="AC486" s="107">
        <v>712500.87000000011</v>
      </c>
      <c r="AD486" s="107">
        <v>812655.36999999988</v>
      </c>
      <c r="AE486" s="107">
        <v>8281417</v>
      </c>
      <c r="AF486" s="107">
        <v>0</v>
      </c>
      <c r="AG486" s="107">
        <v>152783.31</v>
      </c>
      <c r="AH486" s="107">
        <v>3427533.88</v>
      </c>
      <c r="AI486" s="107">
        <v>1597817.9899999998</v>
      </c>
      <c r="AJ486" s="107">
        <v>750707.98</v>
      </c>
      <c r="AK486" s="107">
        <v>5841862.3900000006</v>
      </c>
      <c r="AL486" s="107">
        <v>1345185.95</v>
      </c>
      <c r="AM486" s="107">
        <v>1938066.1400000004</v>
      </c>
      <c r="AN486" s="107">
        <v>514190.85</v>
      </c>
      <c r="AO486" s="107">
        <v>42877.37999999999</v>
      </c>
      <c r="AP486" s="107">
        <v>122663.40999999999</v>
      </c>
      <c r="AQ486" s="166">
        <v>112765.26999999999</v>
      </c>
      <c r="AR486" s="107">
        <v>240011.15999999997</v>
      </c>
      <c r="AS486" s="107">
        <v>266111.34999999998</v>
      </c>
      <c r="AT486" s="107">
        <v>351449.82</v>
      </c>
      <c r="AU486" s="107">
        <v>111843.44</v>
      </c>
      <c r="AV486" s="107">
        <v>14719.599999999999</v>
      </c>
      <c r="AW486" s="107">
        <v>289678.55</v>
      </c>
      <c r="AX486" s="107">
        <v>186792.84999999998</v>
      </c>
      <c r="AY486" s="107">
        <v>127137.43000000001</v>
      </c>
      <c r="AZ486" s="107">
        <v>152763.83000000002</v>
      </c>
      <c r="BA486" s="107">
        <v>0</v>
      </c>
      <c r="BB486" s="107">
        <v>27409.23</v>
      </c>
      <c r="BC486" s="107">
        <v>0</v>
      </c>
      <c r="BD486" s="107">
        <v>34763.609999999993</v>
      </c>
      <c r="BE486" s="107">
        <v>26401.01</v>
      </c>
      <c r="BF486" s="107">
        <v>0</v>
      </c>
      <c r="BG486" s="107">
        <v>0</v>
      </c>
      <c r="BH486" s="107">
        <v>0</v>
      </c>
      <c r="BI486" s="107">
        <v>0</v>
      </c>
      <c r="BJ486" s="107">
        <v>0</v>
      </c>
      <c r="BK486" s="107">
        <v>0</v>
      </c>
      <c r="BL486" s="107">
        <v>180904.56999999998</v>
      </c>
      <c r="BM486" s="107">
        <v>137177.74000000002</v>
      </c>
      <c r="BN486" s="107">
        <v>40649.180000000008</v>
      </c>
      <c r="BO486" s="107">
        <v>35441.100000000006</v>
      </c>
      <c r="BP486" s="107">
        <v>29874.080000000002</v>
      </c>
      <c r="BQ486" s="107">
        <v>33300.89</v>
      </c>
      <c r="BR486" s="107">
        <v>18338.16</v>
      </c>
      <c r="BS486" s="107">
        <v>42861.810000000012</v>
      </c>
      <c r="BT486" s="107">
        <v>558821.44999999995</v>
      </c>
      <c r="BU486" s="107">
        <v>0</v>
      </c>
      <c r="BV486" s="107">
        <v>0</v>
      </c>
      <c r="BW486" s="107">
        <v>0</v>
      </c>
      <c r="BX486" s="107">
        <v>0</v>
      </c>
      <c r="BY486" s="107">
        <v>97687.1</v>
      </c>
      <c r="BZ486" s="107">
        <v>37732.19</v>
      </c>
      <c r="CA486" s="107">
        <v>150807.07999999999</v>
      </c>
      <c r="CB486" s="107">
        <v>81524.749999999971</v>
      </c>
      <c r="CC486" s="107">
        <v>47652.33</v>
      </c>
    </row>
    <row r="487" spans="1:81" ht="12.75" customHeight="1" x14ac:dyDescent="0.2">
      <c r="A487" s="4"/>
      <c r="B487" s="5"/>
      <c r="C487" s="17" t="s">
        <v>566</v>
      </c>
      <c r="D487" s="108">
        <v>0.95296619752622491</v>
      </c>
      <c r="E487" s="108">
        <v>0.95445211425196752</v>
      </c>
      <c r="F487" s="108">
        <v>0.95449717183254223</v>
      </c>
      <c r="G487" s="108">
        <v>0.9543065980592057</v>
      </c>
      <c r="H487" s="108">
        <v>0.91392866235029402</v>
      </c>
      <c r="I487" s="108">
        <v>0.92568676247527193</v>
      </c>
      <c r="J487" s="108">
        <v>0.95384128061641016</v>
      </c>
      <c r="K487" s="108">
        <v>0.95521295069300216</v>
      </c>
      <c r="L487" s="108">
        <v>0.95457518343975822</v>
      </c>
      <c r="M487" s="108">
        <v>0.95732251634652532</v>
      </c>
      <c r="N487" s="108">
        <v>0.91392866235029402</v>
      </c>
      <c r="O487" s="108">
        <v>0.95283391423431485</v>
      </c>
      <c r="P487" s="108" t="e">
        <v>#DIV/0!</v>
      </c>
      <c r="Q487" s="108" t="e">
        <v>#DIV/0!</v>
      </c>
      <c r="R487" s="108" t="e">
        <v>#DIV/0!</v>
      </c>
      <c r="S487" s="108" t="e">
        <v>#DIV/0!</v>
      </c>
      <c r="T487" s="108">
        <v>0.92089196226519066</v>
      </c>
      <c r="U487" s="108">
        <v>0.94989643301699656</v>
      </c>
      <c r="V487" s="108">
        <v>0.88176131526388413</v>
      </c>
      <c r="W487" s="108">
        <v>0.92089196226519066</v>
      </c>
      <c r="X487" s="108">
        <v>0.92089196226519066</v>
      </c>
      <c r="Y487" s="108">
        <v>0.94989643301699656</v>
      </c>
      <c r="Z487" s="108">
        <v>0.88176131526388413</v>
      </c>
      <c r="AA487" s="108">
        <v>0.92568676247527193</v>
      </c>
      <c r="AB487" s="108">
        <v>0.95598494921682553</v>
      </c>
      <c r="AC487" s="108">
        <v>0.96655805526368721</v>
      </c>
      <c r="AD487" s="108">
        <v>0.95511429452274776</v>
      </c>
      <c r="AE487" s="108">
        <v>0.95563319356796894</v>
      </c>
      <c r="AF487" s="108">
        <v>1</v>
      </c>
      <c r="AG487" s="108">
        <v>0.98840816217957528</v>
      </c>
      <c r="AH487" s="108">
        <v>0.95405840046153312</v>
      </c>
      <c r="AI487" s="108">
        <v>0.96738729999158424</v>
      </c>
      <c r="AJ487" s="108">
        <v>0.95360260146626186</v>
      </c>
      <c r="AK487" s="108">
        <v>0.94485526172831469</v>
      </c>
      <c r="AL487" s="108">
        <v>0.95054588538027607</v>
      </c>
      <c r="AM487" s="108">
        <v>0.91392866235029402</v>
      </c>
      <c r="AN487" s="108">
        <v>0.96555938427064647</v>
      </c>
      <c r="AO487" s="108">
        <v>0.97601869461454405</v>
      </c>
      <c r="AP487" s="108">
        <v>0.93026827826335701</v>
      </c>
      <c r="AQ487" s="167">
        <v>0.93797203012535024</v>
      </c>
      <c r="AR487" s="108">
        <v>0.94310312708097332</v>
      </c>
      <c r="AS487" s="108">
        <v>0.92484249087063009</v>
      </c>
      <c r="AT487" s="108">
        <v>0.92695055690859962</v>
      </c>
      <c r="AU487" s="108">
        <v>0.94927187030526106</v>
      </c>
      <c r="AV487" s="108">
        <v>0.97918872681512392</v>
      </c>
      <c r="AW487" s="108">
        <v>0.95494995843456587</v>
      </c>
      <c r="AX487" s="108">
        <v>0.93072274222106099</v>
      </c>
      <c r="AY487" s="108">
        <v>0.93815462432825214</v>
      </c>
      <c r="AZ487" s="108">
        <v>0.93394805673275183</v>
      </c>
      <c r="BA487" s="108" t="e">
        <v>#DIV/0!</v>
      </c>
      <c r="BB487" s="108">
        <v>0.92597697541094537</v>
      </c>
      <c r="BC487" s="108">
        <v>1</v>
      </c>
      <c r="BD487" s="108">
        <v>0.96008460450264355</v>
      </c>
      <c r="BE487" s="108">
        <v>0.95724966181566062</v>
      </c>
      <c r="BF487" s="108" t="e">
        <v>#DIV/0!</v>
      </c>
      <c r="BG487" s="108" t="e">
        <v>#DIV/0!</v>
      </c>
      <c r="BH487" s="108" t="e">
        <v>#DIV/0!</v>
      </c>
      <c r="BI487" s="108" t="e">
        <v>#DIV/0!</v>
      </c>
      <c r="BJ487" s="108" t="e">
        <v>#DIV/0!</v>
      </c>
      <c r="BK487" s="108" t="e">
        <v>#DIV/0!</v>
      </c>
      <c r="BL487" s="108">
        <v>0.91406910931062757</v>
      </c>
      <c r="BM487" s="108">
        <v>0.93208225680228729</v>
      </c>
      <c r="BN487" s="108">
        <v>0.97752194401581505</v>
      </c>
      <c r="BO487" s="108">
        <v>0.94652421989874036</v>
      </c>
      <c r="BP487" s="108">
        <v>0.9589528365452713</v>
      </c>
      <c r="BQ487" s="108">
        <v>0.91159714392606439</v>
      </c>
      <c r="BR487" s="108">
        <v>0.95140441679594756</v>
      </c>
      <c r="BS487" s="108">
        <v>0.96789765858210897</v>
      </c>
      <c r="BT487" s="108">
        <v>0.84255476397501206</v>
      </c>
      <c r="BU487" s="108" t="e">
        <v>#DIV/0!</v>
      </c>
      <c r="BV487" s="108" t="e">
        <v>#DIV/0!</v>
      </c>
      <c r="BW487" s="108" t="e">
        <v>#DIV/0!</v>
      </c>
      <c r="BX487" s="108" t="e">
        <v>#DIV/0!</v>
      </c>
      <c r="BY487" s="108">
        <v>0.948350562545902</v>
      </c>
      <c r="BZ487" s="108">
        <v>0.91571020729014574</v>
      </c>
      <c r="CA487" s="108">
        <v>0.91003683538261282</v>
      </c>
      <c r="CB487" s="108">
        <v>0.91902710135720456</v>
      </c>
      <c r="CC487" s="108">
        <v>0.95836707706771018</v>
      </c>
    </row>
    <row r="488" spans="1:81" ht="12.75" customHeight="1" x14ac:dyDescent="0.2">
      <c r="A488" s="4"/>
      <c r="B488" s="5"/>
      <c r="C488" s="17" t="s">
        <v>567</v>
      </c>
      <c r="D488" s="108">
        <v>4.7033802473775414E-2</v>
      </c>
      <c r="E488" s="108">
        <v>4.5547885748032292E-2</v>
      </c>
      <c r="F488" s="108">
        <v>4.550282816745805E-2</v>
      </c>
      <c r="G488" s="108">
        <v>4.5693401940794305E-2</v>
      </c>
      <c r="H488" s="108">
        <v>8.6071337649705648E-2</v>
      </c>
      <c r="I488" s="108">
        <v>7.4313237524727738E-2</v>
      </c>
      <c r="J488" s="108">
        <v>4.6158719383589918E-2</v>
      </c>
      <c r="K488" s="108">
        <v>4.4787049306997777E-2</v>
      </c>
      <c r="L488" s="108">
        <v>4.542481656024186E-2</v>
      </c>
      <c r="M488" s="108">
        <v>4.2677483653474693E-2</v>
      </c>
      <c r="N488" s="108">
        <v>8.6071337649705648E-2</v>
      </c>
      <c r="O488" s="108">
        <v>4.7166085765685165E-2</v>
      </c>
      <c r="P488" s="108" t="e">
        <v>#DIV/0!</v>
      </c>
      <c r="Q488" s="108" t="e">
        <v>#DIV/0!</v>
      </c>
      <c r="R488" s="108" t="e">
        <v>#DIV/0!</v>
      </c>
      <c r="S488" s="108" t="e">
        <v>#DIV/0!</v>
      </c>
      <c r="T488" s="108">
        <v>7.9108037734809344E-2</v>
      </c>
      <c r="U488" s="108">
        <v>5.0103566983003257E-2</v>
      </c>
      <c r="V488" s="108">
        <v>0.11823868473611618</v>
      </c>
      <c r="W488" s="108">
        <v>7.9108037734809344E-2</v>
      </c>
      <c r="X488" s="108">
        <v>7.9108037734809344E-2</v>
      </c>
      <c r="Y488" s="108">
        <v>5.0103566983003257E-2</v>
      </c>
      <c r="Z488" s="108">
        <v>0.11823868473611618</v>
      </c>
      <c r="AA488" s="108">
        <v>7.4313237524727738E-2</v>
      </c>
      <c r="AB488" s="108">
        <v>4.4015050783174546E-2</v>
      </c>
      <c r="AC488" s="108">
        <v>3.3441944736312734E-2</v>
      </c>
      <c r="AD488" s="108">
        <v>4.4885705477252132E-2</v>
      </c>
      <c r="AE488" s="108">
        <v>4.4366806432031239E-2</v>
      </c>
      <c r="AF488" s="108">
        <v>0</v>
      </c>
      <c r="AG488" s="108">
        <v>1.1591837820424807E-2</v>
      </c>
      <c r="AH488" s="108">
        <v>4.5941599538466903E-2</v>
      </c>
      <c r="AI488" s="108">
        <v>3.2612700008415874E-2</v>
      </c>
      <c r="AJ488" s="108">
        <v>4.6397398533738136E-2</v>
      </c>
      <c r="AK488" s="108">
        <v>5.5144738271685215E-2</v>
      </c>
      <c r="AL488" s="108">
        <v>4.9454114619723641E-2</v>
      </c>
      <c r="AM488" s="108">
        <v>8.6071337649705648E-2</v>
      </c>
      <c r="AN488" s="108">
        <v>3.444061572935371E-2</v>
      </c>
      <c r="AO488" s="108">
        <v>2.3981305385455884E-2</v>
      </c>
      <c r="AP488" s="108">
        <v>6.9731721736643174E-2</v>
      </c>
      <c r="AQ488" s="167">
        <v>6.2027969874649605E-2</v>
      </c>
      <c r="AR488" s="108">
        <v>5.6896872919026967E-2</v>
      </c>
      <c r="AS488" s="108">
        <v>7.5157509129369721E-2</v>
      </c>
      <c r="AT488" s="108">
        <v>7.3049443091400296E-2</v>
      </c>
      <c r="AU488" s="108">
        <v>5.0728129694739145E-2</v>
      </c>
      <c r="AV488" s="108">
        <v>2.0811273184876113E-2</v>
      </c>
      <c r="AW488" s="108">
        <v>4.5050041565434198E-2</v>
      </c>
      <c r="AX488" s="108">
        <v>6.9277257778938672E-2</v>
      </c>
      <c r="AY488" s="108">
        <v>6.1845375671747797E-2</v>
      </c>
      <c r="AZ488" s="108">
        <v>6.6051943267248114E-2</v>
      </c>
      <c r="BA488" s="108" t="e">
        <v>#DIV/0!</v>
      </c>
      <c r="BB488" s="108">
        <v>7.4023024589054673E-2</v>
      </c>
      <c r="BC488" s="108">
        <v>0</v>
      </c>
      <c r="BD488" s="108">
        <v>3.9915395497356461E-2</v>
      </c>
      <c r="BE488" s="108">
        <v>4.2750338184339536E-2</v>
      </c>
      <c r="BF488" s="108" t="e">
        <v>#DIV/0!</v>
      </c>
      <c r="BG488" s="108" t="e">
        <v>#DIV/0!</v>
      </c>
      <c r="BH488" s="108" t="e">
        <v>#DIV/0!</v>
      </c>
      <c r="BI488" s="108" t="e">
        <v>#DIV/0!</v>
      </c>
      <c r="BJ488" s="108" t="e">
        <v>#DIV/0!</v>
      </c>
      <c r="BK488" s="108" t="e">
        <v>#DIV/0!</v>
      </c>
      <c r="BL488" s="108">
        <v>8.5930890689372388E-2</v>
      </c>
      <c r="BM488" s="108">
        <v>6.7917743197712821E-2</v>
      </c>
      <c r="BN488" s="108">
        <v>2.2478055984184821E-2</v>
      </c>
      <c r="BO488" s="108">
        <v>5.3475780101259841E-2</v>
      </c>
      <c r="BP488" s="108">
        <v>4.1047163454728544E-2</v>
      </c>
      <c r="BQ488" s="108">
        <v>8.8402856073935526E-2</v>
      </c>
      <c r="BR488" s="108">
        <v>4.8595583204052308E-2</v>
      </c>
      <c r="BS488" s="108">
        <v>3.2102341417890964E-2</v>
      </c>
      <c r="BT488" s="108">
        <v>0.15744523602498814</v>
      </c>
      <c r="BU488" s="108" t="e">
        <v>#DIV/0!</v>
      </c>
      <c r="BV488" s="108" t="e">
        <v>#DIV/0!</v>
      </c>
      <c r="BW488" s="108" t="e">
        <v>#DIV/0!</v>
      </c>
      <c r="BX488" s="108" t="e">
        <v>#DIV/0!</v>
      </c>
      <c r="BY488" s="108">
        <v>5.1649437454097905E-2</v>
      </c>
      <c r="BZ488" s="108">
        <v>8.4289792709854275E-2</v>
      </c>
      <c r="CA488" s="108">
        <v>8.99631646173875E-2</v>
      </c>
      <c r="CB488" s="108">
        <v>8.0972898642795693E-2</v>
      </c>
      <c r="CC488" s="108">
        <v>4.1632922932289949E-2</v>
      </c>
    </row>
    <row r="489" spans="1:81" ht="12.75" customHeight="1" x14ac:dyDescent="0.2">
      <c r="A489" s="4"/>
      <c r="B489" s="5"/>
      <c r="C489" s="17" t="s">
        <v>568</v>
      </c>
      <c r="D489" s="108">
        <v>1.2917659218710884</v>
      </c>
      <c r="E489" s="108">
        <v>1.305404333792261</v>
      </c>
      <c r="F489" s="108">
        <v>1.3293474741355129</v>
      </c>
      <c r="G489" s="108">
        <v>1.2284010113454984</v>
      </c>
      <c r="H489" s="108">
        <v>0.98718731033606488</v>
      </c>
      <c r="I489" s="108">
        <v>1.8396086635138547</v>
      </c>
      <c r="J489" s="108">
        <v>1.2913262963397509</v>
      </c>
      <c r="K489" s="108">
        <v>1.3114134148258894</v>
      </c>
      <c r="L489" s="108">
        <v>1.3177220784671726</v>
      </c>
      <c r="M489" s="108">
        <v>1.2892026977514137</v>
      </c>
      <c r="N489" s="108">
        <v>0.98718731033606488</v>
      </c>
      <c r="O489" s="108">
        <v>1.2918823227463394</v>
      </c>
      <c r="P489" s="108" t="e">
        <v>#DIV/0!</v>
      </c>
      <c r="Q489" s="108" t="e">
        <v>#DIV/0!</v>
      </c>
      <c r="R489" s="108" t="e">
        <v>#DIV/0!</v>
      </c>
      <c r="S489" s="108" t="e">
        <v>#DIV/0!</v>
      </c>
      <c r="T489" s="108">
        <v>1.1553417178182679</v>
      </c>
      <c r="U489" s="108">
        <v>1.9509326283619786</v>
      </c>
      <c r="V489" s="108">
        <v>0.70050978130813613</v>
      </c>
      <c r="W489" s="108">
        <v>1.1553417178182679</v>
      </c>
      <c r="X489" s="108">
        <v>1.1553417178182679</v>
      </c>
      <c r="Y489" s="108">
        <v>1.9509326283619786</v>
      </c>
      <c r="Z489" s="108">
        <v>0.70050978130813613</v>
      </c>
      <c r="AA489" s="108">
        <v>1.8396086635138547</v>
      </c>
      <c r="AB489" s="108">
        <v>1.0745921619998624</v>
      </c>
      <c r="AC489" s="108">
        <v>1.4127704994942669</v>
      </c>
      <c r="AD489" s="108">
        <v>1.2354205202630977</v>
      </c>
      <c r="AE489" s="108">
        <v>1.5801718920807875</v>
      </c>
      <c r="AF489" s="108" t="e">
        <v>#DIV/0!</v>
      </c>
      <c r="AG489" s="108">
        <v>4.0717952765914029</v>
      </c>
      <c r="AH489" s="108">
        <v>1.2796332358937907</v>
      </c>
      <c r="AI489" s="108">
        <v>1.4406895493772733</v>
      </c>
      <c r="AJ489" s="108">
        <v>1.2171135838998275</v>
      </c>
      <c r="AK489" s="108">
        <v>1.1240579667266006</v>
      </c>
      <c r="AL489" s="108">
        <v>1.1902020088746839</v>
      </c>
      <c r="AM489" s="108">
        <v>0.98718731033606488</v>
      </c>
      <c r="AN489" s="108">
        <v>1.1008440154078978</v>
      </c>
      <c r="AO489" s="108">
        <v>2.0550241176116644</v>
      </c>
      <c r="AP489" s="108">
        <v>1.0997093591316269</v>
      </c>
      <c r="AQ489" s="167">
        <v>1.1965814474616165</v>
      </c>
      <c r="AR489" s="108">
        <v>0.85828592303791207</v>
      </c>
      <c r="AS489" s="108">
        <v>1.2350377764796581</v>
      </c>
      <c r="AT489" s="108">
        <v>0.91279557349040619</v>
      </c>
      <c r="AU489" s="108">
        <v>1.3894206937840965</v>
      </c>
      <c r="AV489" s="108">
        <v>2.1916689312209576</v>
      </c>
      <c r="AW489" s="108">
        <v>0.79226956914828517</v>
      </c>
      <c r="AX489" s="108">
        <v>1.2314086433179858</v>
      </c>
      <c r="AY489" s="108">
        <v>1.1343756909353915</v>
      </c>
      <c r="AZ489" s="108">
        <v>1.1919388902464674</v>
      </c>
      <c r="BA489" s="108" t="e">
        <v>#DIV/0!</v>
      </c>
      <c r="BB489" s="108">
        <v>1.1191704400306028</v>
      </c>
      <c r="BC489" s="108" t="e">
        <v>#DIV/0!</v>
      </c>
      <c r="BD489" s="108">
        <v>1.6026931610382238</v>
      </c>
      <c r="BE489" s="108">
        <v>0.82801604938598938</v>
      </c>
      <c r="BF489" s="108" t="e">
        <v>#DIV/0!</v>
      </c>
      <c r="BG489" s="108" t="e">
        <v>#DIV/0!</v>
      </c>
      <c r="BH489" s="108" t="e">
        <v>#DIV/0!</v>
      </c>
      <c r="BI489" s="108" t="e">
        <v>#DIV/0!</v>
      </c>
      <c r="BJ489" s="108" t="e">
        <v>#DIV/0!</v>
      </c>
      <c r="BK489" s="108" t="e">
        <v>#DIV/0!</v>
      </c>
      <c r="BL489" s="108">
        <v>2.3251902923182097</v>
      </c>
      <c r="BM489" s="108">
        <v>0.57730474346639615</v>
      </c>
      <c r="BN489" s="108">
        <v>2.6835333455681023</v>
      </c>
      <c r="BO489" s="108">
        <v>1.1026373334913417</v>
      </c>
      <c r="BP489" s="108">
        <v>0.86728595491476212</v>
      </c>
      <c r="BQ489" s="108">
        <v>0.93906108815710332</v>
      </c>
      <c r="BR489" s="108">
        <v>0.80371367683562589</v>
      </c>
      <c r="BS489" s="108">
        <v>1.8900067449321427</v>
      </c>
      <c r="BT489" s="108">
        <v>0.71315147262153233</v>
      </c>
      <c r="BU489" s="108" t="e">
        <v>#DIV/0!</v>
      </c>
      <c r="BV489" s="108" t="e">
        <v>#DIV/0!</v>
      </c>
      <c r="BW489" s="108" t="e">
        <v>#DIV/0!</v>
      </c>
      <c r="BX489" s="108" t="e">
        <v>#DIV/0!</v>
      </c>
      <c r="BY489" s="108">
        <v>1.6188961490309364</v>
      </c>
      <c r="BZ489" s="108">
        <v>1.9775181350459645</v>
      </c>
      <c r="CA489" s="108">
        <v>2.4007219024464899</v>
      </c>
      <c r="CB489" s="108">
        <v>1.024252757598153</v>
      </c>
      <c r="CC489" s="108">
        <v>1.3495635995133921</v>
      </c>
    </row>
    <row r="490" spans="1:81" ht="12.75" customHeight="1" x14ac:dyDescent="0.2">
      <c r="A490" s="26"/>
      <c r="B490" s="106"/>
      <c r="C490" s="26" t="s">
        <v>569</v>
      </c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69"/>
      <c r="AR490" s="110"/>
      <c r="AS490" s="110"/>
      <c r="AT490" s="110"/>
      <c r="AU490" s="110"/>
      <c r="AV490" s="110"/>
      <c r="AW490" s="110"/>
      <c r="AX490" s="110"/>
      <c r="AY490" s="110"/>
      <c r="AZ490" s="110"/>
      <c r="BA490" s="110"/>
      <c r="BB490" s="110"/>
      <c r="BC490" s="110"/>
      <c r="BD490" s="110"/>
      <c r="BE490" s="110"/>
      <c r="BF490" s="110"/>
      <c r="BG490" s="110"/>
      <c r="BH490" s="110"/>
      <c r="BI490" s="110"/>
      <c r="BJ490" s="110"/>
      <c r="BK490" s="110"/>
      <c r="BL490" s="110"/>
      <c r="BM490" s="110"/>
      <c r="BN490" s="110"/>
      <c r="BO490" s="110"/>
      <c r="BP490" s="110"/>
      <c r="BQ490" s="110"/>
      <c r="BR490" s="110"/>
      <c r="BS490" s="110"/>
      <c r="BT490" s="110"/>
      <c r="BU490" s="110"/>
      <c r="BV490" s="110"/>
      <c r="BW490" s="110"/>
      <c r="BX490" s="110"/>
      <c r="BY490" s="110"/>
      <c r="BZ490" s="110"/>
      <c r="CA490" s="110"/>
      <c r="CB490" s="110"/>
      <c r="CC490" s="110"/>
    </row>
    <row r="491" spans="1:81" ht="12.75" customHeight="1" x14ac:dyDescent="0.2">
      <c r="A491" s="16"/>
      <c r="B491" s="5"/>
      <c r="C491" s="5" t="s">
        <v>448</v>
      </c>
      <c r="D491" s="79">
        <v>348553678.33999991</v>
      </c>
      <c r="E491" s="79">
        <v>339230868.23999989</v>
      </c>
      <c r="F491" s="79">
        <v>269062036.75999993</v>
      </c>
      <c r="G491" s="79">
        <v>70168831.479999989</v>
      </c>
      <c r="H491" s="79">
        <v>8896787.6499999985</v>
      </c>
      <c r="I491" s="79">
        <v>426022.45</v>
      </c>
      <c r="J491" s="79">
        <v>344955381.04999995</v>
      </c>
      <c r="K491" s="79">
        <v>336058593.39999998</v>
      </c>
      <c r="L491" s="79">
        <v>267312622.33999991</v>
      </c>
      <c r="M491" s="79">
        <v>68745971.060000002</v>
      </c>
      <c r="N491" s="79">
        <v>8896787.6499999985</v>
      </c>
      <c r="O491" s="79">
        <v>276209409.98999995</v>
      </c>
      <c r="P491" s="79">
        <v>0</v>
      </c>
      <c r="Q491" s="79">
        <v>0</v>
      </c>
      <c r="R491" s="79">
        <v>0</v>
      </c>
      <c r="S491" s="79">
        <v>0</v>
      </c>
      <c r="T491" s="79">
        <v>3172274.8400000003</v>
      </c>
      <c r="U491" s="79">
        <v>1749414.42</v>
      </c>
      <c r="V491" s="79">
        <v>1422860.4200000002</v>
      </c>
      <c r="W491" s="79">
        <v>3172274.8400000003</v>
      </c>
      <c r="X491" s="79">
        <v>3172274.8400000003</v>
      </c>
      <c r="Y491" s="79">
        <v>1749414.42</v>
      </c>
      <c r="Z491" s="79">
        <v>1422860.4200000002</v>
      </c>
      <c r="AA491" s="79">
        <v>426022.45</v>
      </c>
      <c r="AB491" s="79">
        <v>53788148.659999996</v>
      </c>
      <c r="AC491" s="79">
        <v>5426743.29</v>
      </c>
      <c r="AD491" s="79">
        <v>11062235.619999999</v>
      </c>
      <c r="AE491" s="79">
        <v>120030787.00999999</v>
      </c>
      <c r="AF491" s="79">
        <v>4267665.25</v>
      </c>
      <c r="AG491" s="79">
        <v>7122630.6799999997</v>
      </c>
      <c r="AH491" s="79">
        <v>31379547.600000001</v>
      </c>
      <c r="AI491" s="79">
        <v>32110967.599999998</v>
      </c>
      <c r="AJ491" s="79">
        <v>2200775.69</v>
      </c>
      <c r="AK491" s="79">
        <v>46748923.18</v>
      </c>
      <c r="AL491" s="79">
        <v>8926462.5099999998</v>
      </c>
      <c r="AM491" s="79">
        <v>8896787.6499999985</v>
      </c>
      <c r="AN491" s="79">
        <v>3285287.87</v>
      </c>
      <c r="AO491" s="79">
        <v>29066.059999999998</v>
      </c>
      <c r="AP491" s="79">
        <v>168401.53</v>
      </c>
      <c r="AQ491" s="154">
        <v>187028.24</v>
      </c>
      <c r="AR491" s="79">
        <v>834014.69</v>
      </c>
      <c r="AS491" s="79">
        <v>292375.12</v>
      </c>
      <c r="AT491" s="79">
        <v>0</v>
      </c>
      <c r="AU491" s="79">
        <v>693985.95</v>
      </c>
      <c r="AV491" s="79">
        <v>659026.44999999995</v>
      </c>
      <c r="AW491" s="79">
        <v>4002091.2199999997</v>
      </c>
      <c r="AX491" s="79">
        <v>325010.01</v>
      </c>
      <c r="AY491" s="79">
        <v>464857.05</v>
      </c>
      <c r="AZ491" s="79">
        <v>717573.94</v>
      </c>
      <c r="BA491" s="79">
        <v>0</v>
      </c>
      <c r="BB491" s="79">
        <v>191.04</v>
      </c>
      <c r="BC491" s="79">
        <v>1291352.23</v>
      </c>
      <c r="BD491" s="79">
        <v>12308.48</v>
      </c>
      <c r="BE491" s="79">
        <v>31136.43</v>
      </c>
      <c r="BF491" s="79">
        <v>0</v>
      </c>
      <c r="BG491" s="79">
        <v>0</v>
      </c>
      <c r="BH491" s="79">
        <v>0</v>
      </c>
      <c r="BI491" s="79">
        <v>0</v>
      </c>
      <c r="BJ491" s="79">
        <v>0</v>
      </c>
      <c r="BK491" s="79">
        <v>0</v>
      </c>
      <c r="BL491" s="79">
        <v>0</v>
      </c>
      <c r="BM491" s="79">
        <v>705074.33</v>
      </c>
      <c r="BN491" s="79">
        <v>1447046.9</v>
      </c>
      <c r="BO491" s="79">
        <v>225998.85</v>
      </c>
      <c r="BP491" s="79">
        <v>8802.58</v>
      </c>
      <c r="BQ491" s="79">
        <v>85154.880000000005</v>
      </c>
      <c r="BR491" s="79">
        <v>0</v>
      </c>
      <c r="BS491" s="79">
        <v>67566.09</v>
      </c>
      <c r="BT491" s="79">
        <v>632631.21</v>
      </c>
      <c r="BU491" s="79">
        <v>0</v>
      </c>
      <c r="BV491" s="79">
        <v>0</v>
      </c>
      <c r="BW491" s="79">
        <v>0</v>
      </c>
      <c r="BX491" s="79">
        <v>0</v>
      </c>
      <c r="BY491" s="79">
        <v>0</v>
      </c>
      <c r="BZ491" s="79">
        <v>152060.41999999998</v>
      </c>
      <c r="CA491" s="79">
        <v>62220.6</v>
      </c>
      <c r="CB491" s="79">
        <v>18237.57</v>
      </c>
      <c r="CC491" s="79">
        <v>193503.86</v>
      </c>
    </row>
    <row r="492" spans="1:81" ht="12.75" customHeight="1" x14ac:dyDescent="0.2">
      <c r="A492" s="16"/>
      <c r="B492" s="5"/>
      <c r="C492" s="5" t="s">
        <v>570</v>
      </c>
      <c r="D492" s="79">
        <v>2218456.66</v>
      </c>
      <c r="E492" s="79">
        <v>2139078.66</v>
      </c>
      <c r="F492" s="79">
        <v>1757762.6999999997</v>
      </c>
      <c r="G492" s="79">
        <v>381315.96000000008</v>
      </c>
      <c r="H492" s="79">
        <v>72845.78</v>
      </c>
      <c r="I492" s="79">
        <v>6532.22</v>
      </c>
      <c r="J492" s="79">
        <v>2131591.36</v>
      </c>
      <c r="K492" s="79">
        <v>2058745.58</v>
      </c>
      <c r="L492" s="79">
        <v>1726118.6799999997</v>
      </c>
      <c r="M492" s="79">
        <v>332626.90000000002</v>
      </c>
      <c r="N492" s="79">
        <v>72845.78</v>
      </c>
      <c r="O492" s="79">
        <v>1798964.46</v>
      </c>
      <c r="P492" s="79">
        <v>0</v>
      </c>
      <c r="Q492" s="79">
        <v>0</v>
      </c>
      <c r="R492" s="79">
        <v>0</v>
      </c>
      <c r="S492" s="79">
        <v>0</v>
      </c>
      <c r="T492" s="79">
        <v>80333.080000000031</v>
      </c>
      <c r="U492" s="79">
        <v>31644.02</v>
      </c>
      <c r="V492" s="79">
        <v>48689.05999999999</v>
      </c>
      <c r="W492" s="79">
        <v>80333.080000000031</v>
      </c>
      <c r="X492" s="79">
        <v>80333.080000000031</v>
      </c>
      <c r="Y492" s="79">
        <v>31644.02</v>
      </c>
      <c r="Z492" s="79">
        <v>48689.05999999999</v>
      </c>
      <c r="AA492" s="79">
        <v>6532.22</v>
      </c>
      <c r="AB492" s="79">
        <v>272612.21999999997</v>
      </c>
      <c r="AC492" s="79">
        <v>9464.3799999999992</v>
      </c>
      <c r="AD492" s="79">
        <v>72626.77</v>
      </c>
      <c r="AE492" s="79">
        <v>647298.89</v>
      </c>
      <c r="AF492" s="79">
        <v>0</v>
      </c>
      <c r="AG492" s="79">
        <v>98.97</v>
      </c>
      <c r="AH492" s="79">
        <v>101448.13</v>
      </c>
      <c r="AI492" s="79">
        <v>163477.51</v>
      </c>
      <c r="AJ492" s="79">
        <v>11645.56</v>
      </c>
      <c r="AK492" s="79">
        <v>551389.30999999994</v>
      </c>
      <c r="AL492" s="79">
        <v>93414.720000000001</v>
      </c>
      <c r="AM492" s="79">
        <v>72845.78</v>
      </c>
      <c r="AN492" s="79">
        <v>11037.579999999998</v>
      </c>
      <c r="AO492" s="79">
        <v>540.99</v>
      </c>
      <c r="AP492" s="79">
        <v>2969.6099999999997</v>
      </c>
      <c r="AQ492" s="154">
        <v>4364.22</v>
      </c>
      <c r="AR492" s="79">
        <v>13341.06</v>
      </c>
      <c r="AS492" s="79">
        <v>9280.33</v>
      </c>
      <c r="AT492" s="79">
        <v>0</v>
      </c>
      <c r="AU492" s="79">
        <v>9760.44</v>
      </c>
      <c r="AV492" s="79">
        <v>532.93999999999994</v>
      </c>
      <c r="AW492" s="79">
        <v>55277.869999999995</v>
      </c>
      <c r="AX492" s="79">
        <v>4560.62</v>
      </c>
      <c r="AY492" s="79">
        <v>8957.9500000000007</v>
      </c>
      <c r="AZ492" s="79">
        <v>12631.33</v>
      </c>
      <c r="BA492" s="79">
        <v>0</v>
      </c>
      <c r="BB492" s="79">
        <v>0</v>
      </c>
      <c r="BC492" s="79">
        <v>0</v>
      </c>
      <c r="BD492" s="79">
        <v>944.76</v>
      </c>
      <c r="BE492" s="79">
        <v>1069.42</v>
      </c>
      <c r="BF492" s="79">
        <v>0</v>
      </c>
      <c r="BG492" s="79">
        <v>0</v>
      </c>
      <c r="BH492" s="79">
        <v>0</v>
      </c>
      <c r="BI492" s="79">
        <v>0</v>
      </c>
      <c r="BJ492" s="79">
        <v>0</v>
      </c>
      <c r="BK492" s="79">
        <v>0</v>
      </c>
      <c r="BL492" s="79">
        <v>0</v>
      </c>
      <c r="BM492" s="79">
        <v>25610.98</v>
      </c>
      <c r="BN492" s="79">
        <v>22433.14</v>
      </c>
      <c r="BO492" s="79">
        <v>3606.95</v>
      </c>
      <c r="BP492" s="79">
        <v>0</v>
      </c>
      <c r="BQ492" s="79">
        <v>1540.33</v>
      </c>
      <c r="BR492" s="79">
        <v>0</v>
      </c>
      <c r="BS492" s="79">
        <v>5603.93</v>
      </c>
      <c r="BT492" s="79">
        <v>21537.75</v>
      </c>
      <c r="BU492" s="79">
        <v>0</v>
      </c>
      <c r="BV492" s="79">
        <v>0</v>
      </c>
      <c r="BW492" s="79">
        <v>0</v>
      </c>
      <c r="BX492" s="79">
        <v>0</v>
      </c>
      <c r="BY492" s="79">
        <v>0</v>
      </c>
      <c r="BZ492" s="79">
        <v>1161.6099999999999</v>
      </c>
      <c r="CA492" s="79">
        <v>2708.11</v>
      </c>
      <c r="CB492" s="79">
        <v>479.78999999999996</v>
      </c>
      <c r="CC492" s="79">
        <v>2182.71</v>
      </c>
    </row>
    <row r="493" spans="1:81" ht="12.75" customHeight="1" x14ac:dyDescent="0.2">
      <c r="A493" s="4"/>
      <c r="B493" s="5"/>
      <c r="C493" s="5" t="s">
        <v>571</v>
      </c>
      <c r="D493" s="79">
        <v>1801067.2200000004</v>
      </c>
      <c r="E493" s="79">
        <v>1717268.78</v>
      </c>
      <c r="F493" s="79">
        <v>1478665.03</v>
      </c>
      <c r="G493" s="79">
        <v>238603.75</v>
      </c>
      <c r="H493" s="79">
        <v>81426.240000000005</v>
      </c>
      <c r="I493" s="79">
        <v>2372.2000000000003</v>
      </c>
      <c r="J493" s="79">
        <v>1764001.7100000002</v>
      </c>
      <c r="K493" s="79">
        <v>1682575.4700000002</v>
      </c>
      <c r="L493" s="79">
        <v>1464423.63</v>
      </c>
      <c r="M493" s="79">
        <v>218151.84</v>
      </c>
      <c r="N493" s="79">
        <v>81426.240000000005</v>
      </c>
      <c r="O493" s="79">
        <v>1545849.87</v>
      </c>
      <c r="P493" s="79">
        <v>0</v>
      </c>
      <c r="Q493" s="79">
        <v>0</v>
      </c>
      <c r="R493" s="79">
        <v>0</v>
      </c>
      <c r="S493" s="79">
        <v>0</v>
      </c>
      <c r="T493" s="79">
        <v>34693.31</v>
      </c>
      <c r="U493" s="79">
        <v>14241.4</v>
      </c>
      <c r="V493" s="79">
        <v>20451.909999999996</v>
      </c>
      <c r="W493" s="79">
        <v>34693.31</v>
      </c>
      <c r="X493" s="79">
        <v>34693.31</v>
      </c>
      <c r="Y493" s="79">
        <v>14241.4</v>
      </c>
      <c r="Z493" s="79">
        <v>20451.909999999996</v>
      </c>
      <c r="AA493" s="79">
        <v>2372.2000000000003</v>
      </c>
      <c r="AB493" s="79">
        <v>247563.96</v>
      </c>
      <c r="AC493" s="79">
        <v>24734.38</v>
      </c>
      <c r="AD493" s="79">
        <v>97788.47</v>
      </c>
      <c r="AE493" s="79">
        <v>655545.96</v>
      </c>
      <c r="AF493" s="79">
        <v>0</v>
      </c>
      <c r="AG493" s="79">
        <v>9992.26</v>
      </c>
      <c r="AH493" s="79">
        <v>68848.320000000007</v>
      </c>
      <c r="AI493" s="79">
        <v>166659.06</v>
      </c>
      <c r="AJ493" s="79">
        <v>9241.1299999999992</v>
      </c>
      <c r="AK493" s="79">
        <v>304172.36000000004</v>
      </c>
      <c r="AL493" s="79">
        <v>32217.239999999998</v>
      </c>
      <c r="AM493" s="79">
        <v>81426.240000000005</v>
      </c>
      <c r="AN493" s="79">
        <v>12497.88</v>
      </c>
      <c r="AO493" s="79">
        <v>563.54</v>
      </c>
      <c r="AP493" s="79">
        <v>2840.9399999999996</v>
      </c>
      <c r="AQ493" s="154">
        <v>3474.23</v>
      </c>
      <c r="AR493" s="79">
        <v>10182.56</v>
      </c>
      <c r="AS493" s="79">
        <v>3428.0699999999997</v>
      </c>
      <c r="AT493" s="79">
        <v>0</v>
      </c>
      <c r="AU493" s="79">
        <v>2441.73</v>
      </c>
      <c r="AV493" s="79">
        <v>1394.41</v>
      </c>
      <c r="AW493" s="79">
        <v>6863.82</v>
      </c>
      <c r="AX493" s="79">
        <v>5148</v>
      </c>
      <c r="AY493" s="79">
        <v>6702.7699999999995</v>
      </c>
      <c r="AZ493" s="79">
        <v>9189.4500000000007</v>
      </c>
      <c r="BA493" s="79">
        <v>0</v>
      </c>
      <c r="BB493" s="79">
        <v>0</v>
      </c>
      <c r="BC493" s="79">
        <v>0</v>
      </c>
      <c r="BD493" s="79">
        <v>165.3</v>
      </c>
      <c r="BE493" s="79">
        <v>919.63</v>
      </c>
      <c r="BF493" s="79">
        <v>0</v>
      </c>
      <c r="BG493" s="79">
        <v>0</v>
      </c>
      <c r="BH493" s="79">
        <v>0</v>
      </c>
      <c r="BI493" s="79">
        <v>0</v>
      </c>
      <c r="BJ493" s="79">
        <v>0</v>
      </c>
      <c r="BK493" s="79">
        <v>0</v>
      </c>
      <c r="BL493" s="79">
        <v>0</v>
      </c>
      <c r="BM493" s="79">
        <v>5216.59</v>
      </c>
      <c r="BN493" s="79">
        <v>4903.9800000000005</v>
      </c>
      <c r="BO493" s="79">
        <v>3128.1</v>
      </c>
      <c r="BP493" s="79">
        <v>0</v>
      </c>
      <c r="BQ493" s="79">
        <v>2226.44</v>
      </c>
      <c r="BR493" s="79">
        <v>0</v>
      </c>
      <c r="BS493" s="79">
        <v>6209.32</v>
      </c>
      <c r="BT493" s="79">
        <v>13008.88</v>
      </c>
      <c r="BU493" s="79">
        <v>0</v>
      </c>
      <c r="BV493" s="79">
        <v>0</v>
      </c>
      <c r="BW493" s="79">
        <v>0</v>
      </c>
      <c r="BX493" s="79">
        <v>0</v>
      </c>
      <c r="BY493" s="79">
        <v>0</v>
      </c>
      <c r="BZ493" s="79">
        <v>910.51</v>
      </c>
      <c r="CA493" s="79">
        <v>1103.8200000000002</v>
      </c>
      <c r="CB493" s="79">
        <v>255.54999999999998</v>
      </c>
      <c r="CC493" s="79">
        <v>102.32</v>
      </c>
    </row>
    <row r="494" spans="1:81" ht="12.75" customHeight="1" x14ac:dyDescent="0.2">
      <c r="A494" s="4"/>
      <c r="B494" s="5"/>
      <c r="C494" s="5" t="s">
        <v>572</v>
      </c>
      <c r="D494" s="79">
        <v>2845823.82</v>
      </c>
      <c r="E494" s="79">
        <v>2682336.1100000008</v>
      </c>
      <c r="F494" s="79">
        <v>2325017.6900000004</v>
      </c>
      <c r="G494" s="79">
        <v>357318.42</v>
      </c>
      <c r="H494" s="79">
        <v>148819.35999999999</v>
      </c>
      <c r="I494" s="79">
        <v>14668.349999999999</v>
      </c>
      <c r="J494" s="79">
        <v>2792506.09</v>
      </c>
      <c r="K494" s="79">
        <v>2643686.7300000004</v>
      </c>
      <c r="L494" s="79">
        <v>2308416.79</v>
      </c>
      <c r="M494" s="79">
        <v>335269.94</v>
      </c>
      <c r="N494" s="79">
        <v>148819.35999999999</v>
      </c>
      <c r="O494" s="79">
        <v>2457236.15</v>
      </c>
      <c r="P494" s="79">
        <v>0</v>
      </c>
      <c r="Q494" s="79">
        <v>0</v>
      </c>
      <c r="R494" s="79">
        <v>0</v>
      </c>
      <c r="S494" s="79">
        <v>0</v>
      </c>
      <c r="T494" s="79">
        <v>38649.379999999997</v>
      </c>
      <c r="U494" s="79">
        <v>16600.900000000001</v>
      </c>
      <c r="V494" s="79">
        <v>22048.480000000003</v>
      </c>
      <c r="W494" s="79">
        <v>38649.379999999997</v>
      </c>
      <c r="X494" s="79">
        <v>38649.379999999997</v>
      </c>
      <c r="Y494" s="79">
        <v>16600.900000000001</v>
      </c>
      <c r="Z494" s="79">
        <v>22048.480000000003</v>
      </c>
      <c r="AA494" s="79">
        <v>14668.349999999999</v>
      </c>
      <c r="AB494" s="79">
        <v>400545.30000000005</v>
      </c>
      <c r="AC494" s="79">
        <v>39626.019999999997</v>
      </c>
      <c r="AD494" s="79">
        <v>145403.25</v>
      </c>
      <c r="AE494" s="79">
        <v>1062379.1099999999</v>
      </c>
      <c r="AF494" s="79">
        <v>0</v>
      </c>
      <c r="AG494" s="79">
        <v>50834.11</v>
      </c>
      <c r="AH494" s="79">
        <v>63653.48</v>
      </c>
      <c r="AI494" s="79">
        <v>215255.5</v>
      </c>
      <c r="AJ494" s="79">
        <v>19906.080000000002</v>
      </c>
      <c r="AK494" s="79">
        <v>497936.3</v>
      </c>
      <c r="AL494" s="79">
        <v>44717.549999999996</v>
      </c>
      <c r="AM494" s="79">
        <v>148819.35999999999</v>
      </c>
      <c r="AN494" s="79">
        <v>9682.09</v>
      </c>
      <c r="AO494" s="79">
        <v>917.32</v>
      </c>
      <c r="AP494" s="79">
        <v>3007.81</v>
      </c>
      <c r="AQ494" s="154">
        <v>4698.6900000000005</v>
      </c>
      <c r="AR494" s="79">
        <v>15878.59</v>
      </c>
      <c r="AS494" s="79">
        <v>2697.78</v>
      </c>
      <c r="AT494" s="79">
        <v>40.58</v>
      </c>
      <c r="AU494" s="79">
        <v>10423.869999999999</v>
      </c>
      <c r="AV494" s="79">
        <v>708.94</v>
      </c>
      <c r="AW494" s="79">
        <v>20197.099999999999</v>
      </c>
      <c r="AX494" s="79">
        <v>10213.14</v>
      </c>
      <c r="AY494" s="79">
        <v>16122.609999999999</v>
      </c>
      <c r="AZ494" s="79">
        <v>7476.6399999999994</v>
      </c>
      <c r="BA494" s="79">
        <v>0</v>
      </c>
      <c r="BB494" s="79">
        <v>0</v>
      </c>
      <c r="BC494" s="79">
        <v>0</v>
      </c>
      <c r="BD494" s="79">
        <v>0</v>
      </c>
      <c r="BE494" s="79">
        <v>1364.87</v>
      </c>
      <c r="BF494" s="79">
        <v>0</v>
      </c>
      <c r="BG494" s="79">
        <v>0</v>
      </c>
      <c r="BH494" s="79">
        <v>0</v>
      </c>
      <c r="BI494" s="79">
        <v>0</v>
      </c>
      <c r="BJ494" s="79">
        <v>0</v>
      </c>
      <c r="BK494" s="79">
        <v>0</v>
      </c>
      <c r="BL494" s="79">
        <v>0</v>
      </c>
      <c r="BM494" s="79">
        <v>297.67</v>
      </c>
      <c r="BN494" s="79">
        <v>3490.9</v>
      </c>
      <c r="BO494" s="79">
        <v>11441.69</v>
      </c>
      <c r="BP494" s="79">
        <v>0</v>
      </c>
      <c r="BQ494" s="79">
        <v>3652.48</v>
      </c>
      <c r="BR494" s="79">
        <v>0</v>
      </c>
      <c r="BS494" s="79">
        <v>1668.31</v>
      </c>
      <c r="BT494" s="79">
        <v>18098.330000000002</v>
      </c>
      <c r="BU494" s="79">
        <v>0</v>
      </c>
      <c r="BV494" s="79">
        <v>0</v>
      </c>
      <c r="BW494" s="79">
        <v>0</v>
      </c>
      <c r="BX494" s="79">
        <v>0</v>
      </c>
      <c r="BY494" s="79">
        <v>0</v>
      </c>
      <c r="BZ494" s="79">
        <v>1346.04</v>
      </c>
      <c r="CA494" s="79">
        <v>1902.55</v>
      </c>
      <c r="CB494" s="79">
        <v>9397.82</v>
      </c>
      <c r="CC494" s="79">
        <v>2021.94</v>
      </c>
    </row>
    <row r="495" spans="1:81" ht="12.75" customHeight="1" x14ac:dyDescent="0.2">
      <c r="A495" s="4"/>
      <c r="B495" s="5"/>
      <c r="C495" s="111" t="s">
        <v>573</v>
      </c>
      <c r="D495" s="79">
        <v>6220475.9600000009</v>
      </c>
      <c r="E495" s="79">
        <v>5770474.6500000004</v>
      </c>
      <c r="F495" s="79">
        <v>5051643.1100000003</v>
      </c>
      <c r="G495" s="79">
        <v>718831.54</v>
      </c>
      <c r="H495" s="79">
        <v>439389.29000000004</v>
      </c>
      <c r="I495" s="79">
        <v>10612.02</v>
      </c>
      <c r="J495" s="79">
        <v>6161033.9299999997</v>
      </c>
      <c r="K495" s="79">
        <v>5721644.6400000006</v>
      </c>
      <c r="L495" s="79">
        <v>5027898.6499999994</v>
      </c>
      <c r="M495" s="79">
        <v>693745.99</v>
      </c>
      <c r="N495" s="79">
        <v>439389.29000000004</v>
      </c>
      <c r="O495" s="79">
        <v>5467287.9400000004</v>
      </c>
      <c r="P495" s="79">
        <v>0</v>
      </c>
      <c r="Q495" s="79">
        <v>0</v>
      </c>
      <c r="R495" s="79">
        <v>0</v>
      </c>
      <c r="S495" s="79">
        <v>0</v>
      </c>
      <c r="T495" s="79">
        <v>48830.009999999995</v>
      </c>
      <c r="U495" s="79">
        <v>23744.46</v>
      </c>
      <c r="V495" s="79">
        <v>25085.55</v>
      </c>
      <c r="W495" s="79">
        <v>48830.009999999995</v>
      </c>
      <c r="X495" s="79">
        <v>48830.009999999995</v>
      </c>
      <c r="Y495" s="79">
        <v>23744.46</v>
      </c>
      <c r="Z495" s="79">
        <v>25085.55</v>
      </c>
      <c r="AA495" s="79">
        <v>10612.02</v>
      </c>
      <c r="AB495" s="79">
        <v>1111703.25</v>
      </c>
      <c r="AC495" s="79">
        <v>64119.72</v>
      </c>
      <c r="AD495" s="79">
        <v>215638.56</v>
      </c>
      <c r="AE495" s="79">
        <v>2150563.2799999998</v>
      </c>
      <c r="AF495" s="79">
        <v>0</v>
      </c>
      <c r="AG495" s="79">
        <v>8784.36</v>
      </c>
      <c r="AH495" s="79">
        <v>170665.25999999998</v>
      </c>
      <c r="AI495" s="79">
        <v>482286.29</v>
      </c>
      <c r="AJ495" s="79">
        <v>67584.53</v>
      </c>
      <c r="AK495" s="79">
        <v>1006722.44</v>
      </c>
      <c r="AL495" s="79">
        <v>281663.44</v>
      </c>
      <c r="AM495" s="79">
        <v>439389.29000000004</v>
      </c>
      <c r="AN495" s="79">
        <v>69405.39</v>
      </c>
      <c r="AO495" s="79">
        <v>7919.09</v>
      </c>
      <c r="AP495" s="79">
        <v>704.54</v>
      </c>
      <c r="AQ495" s="154">
        <v>5747.67</v>
      </c>
      <c r="AR495" s="79">
        <v>17574.79</v>
      </c>
      <c r="AS495" s="79">
        <v>3.55</v>
      </c>
      <c r="AT495" s="79">
        <v>0</v>
      </c>
      <c r="AU495" s="79">
        <v>15733.57</v>
      </c>
      <c r="AV495" s="79">
        <v>6371.1500000000005</v>
      </c>
      <c r="AW495" s="79">
        <v>1260.8</v>
      </c>
      <c r="AX495" s="79">
        <v>10859.189999999999</v>
      </c>
      <c r="AY495" s="79">
        <v>13694.759999999998</v>
      </c>
      <c r="AZ495" s="79">
        <v>12496.3</v>
      </c>
      <c r="BA495" s="79">
        <v>0</v>
      </c>
      <c r="BB495" s="79">
        <v>0</v>
      </c>
      <c r="BC495" s="79">
        <v>0</v>
      </c>
      <c r="BD495" s="79">
        <v>77.59</v>
      </c>
      <c r="BE495" s="79">
        <v>65.12</v>
      </c>
      <c r="BF495" s="79">
        <v>0</v>
      </c>
      <c r="BG495" s="79">
        <v>0</v>
      </c>
      <c r="BH495" s="79">
        <v>0</v>
      </c>
      <c r="BI495" s="79">
        <v>0</v>
      </c>
      <c r="BJ495" s="79">
        <v>0</v>
      </c>
      <c r="BK495" s="79">
        <v>0</v>
      </c>
      <c r="BL495" s="79">
        <v>0</v>
      </c>
      <c r="BM495" s="79">
        <v>0</v>
      </c>
      <c r="BN495" s="79">
        <v>1066.1200000000001</v>
      </c>
      <c r="BO495" s="79">
        <v>9988.25</v>
      </c>
      <c r="BP495" s="79">
        <v>0</v>
      </c>
      <c r="BQ495" s="79">
        <v>4706.99</v>
      </c>
      <c r="BR495" s="79">
        <v>0</v>
      </c>
      <c r="BS495" s="79">
        <v>12690.09</v>
      </c>
      <c r="BT495" s="79">
        <v>20378.559999999998</v>
      </c>
      <c r="BU495" s="79">
        <v>0</v>
      </c>
      <c r="BV495" s="79">
        <v>0</v>
      </c>
      <c r="BW495" s="79">
        <v>0</v>
      </c>
      <c r="BX495" s="79">
        <v>0</v>
      </c>
      <c r="BY495" s="79">
        <v>0</v>
      </c>
      <c r="BZ495" s="79">
        <v>2739.2</v>
      </c>
      <c r="CA495" s="79">
        <v>4643.01</v>
      </c>
      <c r="CB495" s="79">
        <v>778.38</v>
      </c>
      <c r="CC495" s="79">
        <v>2451.4300000000003</v>
      </c>
    </row>
    <row r="496" spans="1:81" ht="12.75" customHeight="1" x14ac:dyDescent="0.2">
      <c r="A496" s="4"/>
      <c r="B496" s="5"/>
      <c r="C496" s="17" t="s">
        <v>563</v>
      </c>
      <c r="D496" s="112">
        <v>361639501.99999994</v>
      </c>
      <c r="E496" s="112">
        <v>351540026.43999988</v>
      </c>
      <c r="F496" s="112">
        <v>279675125.2899999</v>
      </c>
      <c r="G496" s="112">
        <v>71864901.149999991</v>
      </c>
      <c r="H496" s="112">
        <v>9639268.3199999966</v>
      </c>
      <c r="I496" s="112">
        <v>460207.24</v>
      </c>
      <c r="J496" s="112">
        <v>357804514.13999993</v>
      </c>
      <c r="K496" s="112">
        <v>348165245.81999999</v>
      </c>
      <c r="L496" s="112">
        <v>277839480.08999991</v>
      </c>
      <c r="M496" s="112">
        <v>70325765.730000004</v>
      </c>
      <c r="N496" s="112">
        <v>9639268.3199999966</v>
      </c>
      <c r="O496" s="112">
        <v>287478748.40999991</v>
      </c>
      <c r="P496" s="112">
        <v>0</v>
      </c>
      <c r="Q496" s="112">
        <v>0</v>
      </c>
      <c r="R496" s="112">
        <v>0</v>
      </c>
      <c r="S496" s="112">
        <v>0</v>
      </c>
      <c r="T496" s="112">
        <v>3374780.62</v>
      </c>
      <c r="U496" s="112">
        <v>1835645.1999999997</v>
      </c>
      <c r="V496" s="112">
        <v>1539135.4200000002</v>
      </c>
      <c r="W496" s="112">
        <v>3374780.62</v>
      </c>
      <c r="X496" s="112">
        <v>3374780.62</v>
      </c>
      <c r="Y496" s="112">
        <v>1835645.1999999997</v>
      </c>
      <c r="Z496" s="112">
        <v>1539135.4200000002</v>
      </c>
      <c r="AA496" s="112">
        <v>460207.24</v>
      </c>
      <c r="AB496" s="112">
        <v>55820573.389999993</v>
      </c>
      <c r="AC496" s="112">
        <v>5564687.7899999991</v>
      </c>
      <c r="AD496" s="112">
        <v>11593692.67</v>
      </c>
      <c r="AE496" s="112">
        <v>124546574.24999999</v>
      </c>
      <c r="AF496" s="112">
        <v>4267665.25</v>
      </c>
      <c r="AG496" s="112">
        <v>7192340.3799999999</v>
      </c>
      <c r="AH496" s="112">
        <v>31784162.790000003</v>
      </c>
      <c r="AI496" s="112">
        <v>33138645.959999997</v>
      </c>
      <c r="AJ496" s="112">
        <v>2309152.9899999998</v>
      </c>
      <c r="AK496" s="112">
        <v>49109143.589999996</v>
      </c>
      <c r="AL496" s="112">
        <v>9378475.4600000009</v>
      </c>
      <c r="AM496" s="112">
        <v>9639268.3199999966</v>
      </c>
      <c r="AN496" s="112">
        <v>3387910.81</v>
      </c>
      <c r="AO496" s="112">
        <v>39007</v>
      </c>
      <c r="AP496" s="112">
        <v>177924.43</v>
      </c>
      <c r="AQ496" s="170">
        <v>205313.05000000002</v>
      </c>
      <c r="AR496" s="112">
        <v>890991.69000000006</v>
      </c>
      <c r="AS496" s="112">
        <v>307784.85000000003</v>
      </c>
      <c r="AT496" s="112">
        <v>40.58</v>
      </c>
      <c r="AU496" s="112">
        <v>732345.55999999982</v>
      </c>
      <c r="AV496" s="112">
        <v>668033.8899999999</v>
      </c>
      <c r="AW496" s="112">
        <v>4085690.8099999996</v>
      </c>
      <c r="AX496" s="112">
        <v>355790.96</v>
      </c>
      <c r="AY496" s="112">
        <v>510335.14</v>
      </c>
      <c r="AZ496" s="112">
        <v>759367.65999999992</v>
      </c>
      <c r="BA496" s="112">
        <v>0</v>
      </c>
      <c r="BB496" s="112">
        <v>191.04</v>
      </c>
      <c r="BC496" s="112">
        <v>1291352.23</v>
      </c>
      <c r="BD496" s="112">
        <v>13496.13</v>
      </c>
      <c r="BE496" s="112">
        <v>34555.47</v>
      </c>
      <c r="BF496" s="112">
        <v>0</v>
      </c>
      <c r="BG496" s="112">
        <v>0</v>
      </c>
      <c r="BH496" s="112">
        <v>0</v>
      </c>
      <c r="BI496" s="112">
        <v>0</v>
      </c>
      <c r="BJ496" s="112">
        <v>0</v>
      </c>
      <c r="BK496" s="112">
        <v>0</v>
      </c>
      <c r="BL496" s="112">
        <v>0</v>
      </c>
      <c r="BM496" s="112">
        <v>736199.57</v>
      </c>
      <c r="BN496" s="112">
        <v>1478941.0399999998</v>
      </c>
      <c r="BO496" s="112">
        <v>254163.84000000003</v>
      </c>
      <c r="BP496" s="112">
        <v>8802.58</v>
      </c>
      <c r="BQ496" s="112">
        <v>97281.12000000001</v>
      </c>
      <c r="BR496" s="112">
        <v>0</v>
      </c>
      <c r="BS496" s="112">
        <v>93737.739999999991</v>
      </c>
      <c r="BT496" s="112">
        <v>705654.73</v>
      </c>
      <c r="BU496" s="112">
        <v>0</v>
      </c>
      <c r="BV496" s="112">
        <v>0</v>
      </c>
      <c r="BW496" s="112">
        <v>0</v>
      </c>
      <c r="BX496" s="112">
        <v>0</v>
      </c>
      <c r="BY496" s="112">
        <v>0</v>
      </c>
      <c r="BZ496" s="112">
        <v>158217.78</v>
      </c>
      <c r="CA496" s="112">
        <v>72578.09</v>
      </c>
      <c r="CB496" s="112">
        <v>29149.11</v>
      </c>
      <c r="CC496" s="112">
        <v>200262.25999999998</v>
      </c>
    </row>
    <row r="497" spans="1:81" ht="12.75" customHeight="1" x14ac:dyDescent="0.2">
      <c r="A497" s="4"/>
      <c r="B497" s="5"/>
      <c r="C497" s="17" t="s">
        <v>565</v>
      </c>
      <c r="D497" s="107">
        <v>13085823.66</v>
      </c>
      <c r="E497" s="107">
        <v>12309158.199999997</v>
      </c>
      <c r="F497" s="107">
        <v>10613088.530000001</v>
      </c>
      <c r="G497" s="107">
        <v>1696069.67</v>
      </c>
      <c r="H497" s="107">
        <v>742480.66999999993</v>
      </c>
      <c r="I497" s="107">
        <v>34184.79</v>
      </c>
      <c r="J497" s="107">
        <v>12849133.089999998</v>
      </c>
      <c r="K497" s="107">
        <v>12106652.42</v>
      </c>
      <c r="L497" s="107">
        <v>10526857.75</v>
      </c>
      <c r="M497" s="107">
        <v>1579794.6700000002</v>
      </c>
      <c r="N497" s="107">
        <v>742480.66999999993</v>
      </c>
      <c r="O497" s="107">
        <v>11269338.419999998</v>
      </c>
      <c r="P497" s="107">
        <v>0</v>
      </c>
      <c r="Q497" s="107">
        <v>0</v>
      </c>
      <c r="R497" s="107">
        <v>0</v>
      </c>
      <c r="S497" s="107">
        <v>0</v>
      </c>
      <c r="T497" s="107">
        <v>202505.78</v>
      </c>
      <c r="U497" s="107">
        <v>86230.780000000013</v>
      </c>
      <c r="V497" s="107">
        <v>116274.99999999999</v>
      </c>
      <c r="W497" s="107">
        <v>202505.78</v>
      </c>
      <c r="X497" s="107">
        <v>202505.78</v>
      </c>
      <c r="Y497" s="107">
        <v>86230.780000000013</v>
      </c>
      <c r="Z497" s="107">
        <v>116274.99999999999</v>
      </c>
      <c r="AA497" s="107">
        <v>34184.79</v>
      </c>
      <c r="AB497" s="107">
        <v>2032424.7300000002</v>
      </c>
      <c r="AC497" s="107">
        <v>137944.5</v>
      </c>
      <c r="AD497" s="107">
        <v>531457.05000000005</v>
      </c>
      <c r="AE497" s="107">
        <v>4515787.24</v>
      </c>
      <c r="AF497" s="107">
        <v>0</v>
      </c>
      <c r="AG497" s="107">
        <v>69709.7</v>
      </c>
      <c r="AH497" s="107">
        <v>404615.19000000012</v>
      </c>
      <c r="AI497" s="107">
        <v>1027678.3600000001</v>
      </c>
      <c r="AJ497" s="107">
        <v>108377.3</v>
      </c>
      <c r="AK497" s="107">
        <v>2360220.41</v>
      </c>
      <c r="AL497" s="107">
        <v>452012.94999999995</v>
      </c>
      <c r="AM497" s="107">
        <v>742480.66999999993</v>
      </c>
      <c r="AN497" s="107">
        <v>102622.94000000002</v>
      </c>
      <c r="AO497" s="107">
        <v>9940.94</v>
      </c>
      <c r="AP497" s="107">
        <v>9522.9</v>
      </c>
      <c r="AQ497" s="166">
        <v>18284.810000000001</v>
      </c>
      <c r="AR497" s="107">
        <v>56977</v>
      </c>
      <c r="AS497" s="107">
        <v>15409.729999999998</v>
      </c>
      <c r="AT497" s="107">
        <v>40.58</v>
      </c>
      <c r="AU497" s="107">
        <v>38359.61</v>
      </c>
      <c r="AV497" s="107">
        <v>9007.4399999999987</v>
      </c>
      <c r="AW497" s="107">
        <v>83599.59</v>
      </c>
      <c r="AX497" s="107">
        <v>30780.95</v>
      </c>
      <c r="AY497" s="107">
        <v>45478.09</v>
      </c>
      <c r="AZ497" s="107">
        <v>41793.72</v>
      </c>
      <c r="BA497" s="107">
        <v>0</v>
      </c>
      <c r="BB497" s="107">
        <v>0</v>
      </c>
      <c r="BC497" s="107">
        <v>0</v>
      </c>
      <c r="BD497" s="107">
        <v>1187.6499999999999</v>
      </c>
      <c r="BE497" s="107">
        <v>3419.04</v>
      </c>
      <c r="BF497" s="107">
        <v>0</v>
      </c>
      <c r="BG497" s="107">
        <v>0</v>
      </c>
      <c r="BH497" s="107">
        <v>0</v>
      </c>
      <c r="BI497" s="107">
        <v>0</v>
      </c>
      <c r="BJ497" s="107">
        <v>0</v>
      </c>
      <c r="BK497" s="107">
        <v>0</v>
      </c>
      <c r="BL497" s="107">
        <v>0</v>
      </c>
      <c r="BM497" s="107">
        <v>31125.239999999998</v>
      </c>
      <c r="BN497" s="107">
        <v>31894.140000000003</v>
      </c>
      <c r="BO497" s="107">
        <v>28164.989999999998</v>
      </c>
      <c r="BP497" s="107">
        <v>0</v>
      </c>
      <c r="BQ497" s="107">
        <v>12126.24</v>
      </c>
      <c r="BR497" s="107">
        <v>0</v>
      </c>
      <c r="BS497" s="107">
        <v>26171.649999999998</v>
      </c>
      <c r="BT497" s="107">
        <v>73023.51999999999</v>
      </c>
      <c r="BU497" s="107">
        <v>0</v>
      </c>
      <c r="BV497" s="107">
        <v>0</v>
      </c>
      <c r="BW497" s="107">
        <v>0</v>
      </c>
      <c r="BX497" s="107">
        <v>0</v>
      </c>
      <c r="BY497" s="107">
        <v>0</v>
      </c>
      <c r="BZ497" s="107">
        <v>6157.3600000000006</v>
      </c>
      <c r="CA497" s="107">
        <v>10357.490000000002</v>
      </c>
      <c r="CB497" s="107">
        <v>10911.54</v>
      </c>
      <c r="CC497" s="107">
        <v>6758.4</v>
      </c>
    </row>
    <row r="498" spans="1:81" ht="12.75" customHeight="1" x14ac:dyDescent="0.2">
      <c r="A498" s="4"/>
      <c r="B498" s="5"/>
      <c r="C498" s="17" t="s">
        <v>566</v>
      </c>
      <c r="D498" s="108">
        <v>0.96381528127422311</v>
      </c>
      <c r="E498" s="108">
        <v>0.96498504501847704</v>
      </c>
      <c r="F498" s="108">
        <v>0.96205208268345255</v>
      </c>
      <c r="G498" s="108">
        <v>0.97639919289028343</v>
      </c>
      <c r="H498" s="108">
        <v>0.92297333725429498</v>
      </c>
      <c r="I498" s="108">
        <v>0.92571870446888238</v>
      </c>
      <c r="J498" s="108">
        <v>0.96408895756700141</v>
      </c>
      <c r="K498" s="108">
        <v>0.96522728053603857</v>
      </c>
      <c r="L498" s="108">
        <v>0.96211172815832346</v>
      </c>
      <c r="M498" s="108">
        <v>0.97753604737038668</v>
      </c>
      <c r="N498" s="108">
        <v>0.92297333725429498</v>
      </c>
      <c r="O498" s="108">
        <v>0.96079940349563608</v>
      </c>
      <c r="P498" s="108" t="e">
        <v>#DIV/0!</v>
      </c>
      <c r="Q498" s="108" t="e">
        <v>#DIV/0!</v>
      </c>
      <c r="R498" s="108" t="e">
        <v>#DIV/0!</v>
      </c>
      <c r="S498" s="108" t="e">
        <v>#DIV/0!</v>
      </c>
      <c r="T498" s="108">
        <v>0.93999438695366222</v>
      </c>
      <c r="U498" s="108">
        <v>0.95302426634515225</v>
      </c>
      <c r="V498" s="108">
        <v>0.92445434073630772</v>
      </c>
      <c r="W498" s="108">
        <v>0.93999438695366222</v>
      </c>
      <c r="X498" s="108">
        <v>0.93999438695366222</v>
      </c>
      <c r="Y498" s="108">
        <v>0.95302426634515225</v>
      </c>
      <c r="Z498" s="108">
        <v>0.92445434073630772</v>
      </c>
      <c r="AA498" s="108">
        <v>0.92571870446888238</v>
      </c>
      <c r="AB498" s="108">
        <v>0.963590042047757</v>
      </c>
      <c r="AC498" s="108">
        <v>0.97521073864235619</v>
      </c>
      <c r="AD498" s="108">
        <v>0.95415981213861167</v>
      </c>
      <c r="AE498" s="108">
        <v>0.96374218024708136</v>
      </c>
      <c r="AF498" s="108">
        <v>1</v>
      </c>
      <c r="AG498" s="108">
        <v>0.99030778629528649</v>
      </c>
      <c r="AH498" s="108">
        <v>0.98726991197870084</v>
      </c>
      <c r="AI498" s="108">
        <v>0.96898852290946169</v>
      </c>
      <c r="AJ498" s="108">
        <v>0.95306621065414998</v>
      </c>
      <c r="AK498" s="108">
        <v>0.9519392879316958</v>
      </c>
      <c r="AL498" s="108">
        <v>0.95180315266293813</v>
      </c>
      <c r="AM498" s="108">
        <v>0.92297333725429498</v>
      </c>
      <c r="AN498" s="108">
        <v>0.9697090786165059</v>
      </c>
      <c r="AO498" s="108">
        <v>0.74514984489963332</v>
      </c>
      <c r="AP498" s="108">
        <v>0.94647783893420367</v>
      </c>
      <c r="AQ498" s="167">
        <v>0.91094180326092267</v>
      </c>
      <c r="AR498" s="108">
        <v>0.93605215330347236</v>
      </c>
      <c r="AS498" s="108">
        <v>0.94993343564506172</v>
      </c>
      <c r="AT498" s="108">
        <v>0</v>
      </c>
      <c r="AU498" s="108">
        <v>0.94762088815012424</v>
      </c>
      <c r="AV498" s="108">
        <v>0.98651649244920803</v>
      </c>
      <c r="AW498" s="108">
        <v>0.97953844432001946</v>
      </c>
      <c r="AX498" s="108">
        <v>0.91348585697624241</v>
      </c>
      <c r="AY498" s="108">
        <v>0.91088583474773066</v>
      </c>
      <c r="AZ498" s="108">
        <v>0.94496247048498228</v>
      </c>
      <c r="BA498" s="108" t="e">
        <v>#DIV/0!</v>
      </c>
      <c r="BB498" s="108">
        <v>1</v>
      </c>
      <c r="BC498" s="108">
        <v>1</v>
      </c>
      <c r="BD498" s="108">
        <v>0.91200069945977114</v>
      </c>
      <c r="BE498" s="108">
        <v>0.90105647528452082</v>
      </c>
      <c r="BF498" s="108" t="e">
        <v>#DIV/0!</v>
      </c>
      <c r="BG498" s="108" t="e">
        <v>#DIV/0!</v>
      </c>
      <c r="BH498" s="108" t="e">
        <v>#DIV/0!</v>
      </c>
      <c r="BI498" s="108" t="e">
        <v>#DIV/0!</v>
      </c>
      <c r="BJ498" s="108" t="e">
        <v>#DIV/0!</v>
      </c>
      <c r="BK498" s="108" t="e">
        <v>#DIV/0!</v>
      </c>
      <c r="BL498" s="108" t="e">
        <v>#DIV/0!</v>
      </c>
      <c r="BM498" s="108">
        <v>0.95772173569729202</v>
      </c>
      <c r="BN498" s="108">
        <v>0.97843447498082825</v>
      </c>
      <c r="BO498" s="108">
        <v>0.88918569218973076</v>
      </c>
      <c r="BP498" s="108">
        <v>1</v>
      </c>
      <c r="BQ498" s="108">
        <v>0.87534847460637788</v>
      </c>
      <c r="BR498" s="108" t="e">
        <v>#DIV/0!</v>
      </c>
      <c r="BS498" s="108">
        <v>0.72079922131683571</v>
      </c>
      <c r="BT498" s="108">
        <v>0.89651664348653903</v>
      </c>
      <c r="BU498" s="108" t="e">
        <v>#DIV/0!</v>
      </c>
      <c r="BV498" s="108" t="e">
        <v>#DIV/0!</v>
      </c>
      <c r="BW498" s="108" t="e">
        <v>#DIV/0!</v>
      </c>
      <c r="BX498" s="108" t="e">
        <v>#DIV/0!</v>
      </c>
      <c r="BY498" s="108" t="e">
        <v>#DIV/0!</v>
      </c>
      <c r="BZ498" s="108">
        <v>0.96108300849626371</v>
      </c>
      <c r="CA498" s="108">
        <v>0.85729178048085863</v>
      </c>
      <c r="CB498" s="108">
        <v>0.62566472870012158</v>
      </c>
      <c r="CC498" s="108">
        <v>0.96625225342009025</v>
      </c>
    </row>
    <row r="499" spans="1:81" ht="12.75" customHeight="1" x14ac:dyDescent="0.2">
      <c r="A499" s="4"/>
      <c r="B499" s="5"/>
      <c r="C499" s="17" t="s">
        <v>567</v>
      </c>
      <c r="D499" s="108">
        <v>3.6184718725776818E-2</v>
      </c>
      <c r="E499" s="108">
        <v>3.5014954981522989E-2</v>
      </c>
      <c r="F499" s="108">
        <v>3.7947917316547577E-2</v>
      </c>
      <c r="G499" s="108">
        <v>2.3600807109716591E-2</v>
      </c>
      <c r="H499" s="108">
        <v>7.7026662745705188E-2</v>
      </c>
      <c r="I499" s="108">
        <v>7.4281295531117675E-2</v>
      </c>
      <c r="J499" s="108">
        <v>3.5911042432998634E-2</v>
      </c>
      <c r="K499" s="108">
        <v>3.4772719463961342E-2</v>
      </c>
      <c r="L499" s="108">
        <v>3.7888271841676563E-2</v>
      </c>
      <c r="M499" s="108">
        <v>2.2463952629613267E-2</v>
      </c>
      <c r="N499" s="108">
        <v>7.7026662745705188E-2</v>
      </c>
      <c r="O499" s="108">
        <v>3.9200596504364062E-2</v>
      </c>
      <c r="P499" s="108" t="e">
        <v>#DIV/0!</v>
      </c>
      <c r="Q499" s="108" t="e">
        <v>#DIV/0!</v>
      </c>
      <c r="R499" s="108" t="e">
        <v>#DIV/0!</v>
      </c>
      <c r="S499" s="108" t="e">
        <v>#DIV/0!</v>
      </c>
      <c r="T499" s="108">
        <v>6.0005613046337808E-2</v>
      </c>
      <c r="U499" s="108">
        <v>4.6975733654847911E-2</v>
      </c>
      <c r="V499" s="108">
        <v>7.5545659263692319E-2</v>
      </c>
      <c r="W499" s="108">
        <v>6.0005613046337808E-2</v>
      </c>
      <c r="X499" s="108">
        <v>6.0005613046337808E-2</v>
      </c>
      <c r="Y499" s="108">
        <v>4.6975733654847911E-2</v>
      </c>
      <c r="Z499" s="108">
        <v>7.5545659263692319E-2</v>
      </c>
      <c r="AA499" s="108">
        <v>7.4281295531117675E-2</v>
      </c>
      <c r="AB499" s="108">
        <v>3.6409957952243104E-2</v>
      </c>
      <c r="AC499" s="108">
        <v>2.4789261357643935E-2</v>
      </c>
      <c r="AD499" s="108">
        <v>4.5840187861388264E-2</v>
      </c>
      <c r="AE499" s="108">
        <v>3.6257819752918662E-2</v>
      </c>
      <c r="AF499" s="108">
        <v>0</v>
      </c>
      <c r="AG499" s="108">
        <v>9.6922137047134576E-3</v>
      </c>
      <c r="AH499" s="108">
        <v>1.2730088021299116E-2</v>
      </c>
      <c r="AI499" s="108">
        <v>3.1011477090538319E-2</v>
      </c>
      <c r="AJ499" s="108">
        <v>4.6933789345850151E-2</v>
      </c>
      <c r="AK499" s="108">
        <v>4.806071206830427E-2</v>
      </c>
      <c r="AL499" s="108">
        <v>4.8196847337061741E-2</v>
      </c>
      <c r="AM499" s="108">
        <v>7.7026662745705188E-2</v>
      </c>
      <c r="AN499" s="108">
        <v>3.0290921383494158E-2</v>
      </c>
      <c r="AO499" s="108">
        <v>0.25485015510036663</v>
      </c>
      <c r="AP499" s="108">
        <v>5.3522161065796305E-2</v>
      </c>
      <c r="AQ499" s="167">
        <v>8.9058196739077222E-2</v>
      </c>
      <c r="AR499" s="108">
        <v>6.3947846696527547E-2</v>
      </c>
      <c r="AS499" s="108">
        <v>5.0066564354938184E-2</v>
      </c>
      <c r="AT499" s="108">
        <v>1</v>
      </c>
      <c r="AU499" s="108">
        <v>5.2379111849875912E-2</v>
      </c>
      <c r="AV499" s="108">
        <v>1.3483507550792072E-2</v>
      </c>
      <c r="AW499" s="108">
        <v>2.0461555679980592E-2</v>
      </c>
      <c r="AX499" s="108">
        <v>8.6514143023757539E-2</v>
      </c>
      <c r="AY499" s="108">
        <v>8.9114165252269312E-2</v>
      </c>
      <c r="AZ499" s="108">
        <v>5.5037529515017808E-2</v>
      </c>
      <c r="BA499" s="108" t="e">
        <v>#DIV/0!</v>
      </c>
      <c r="BB499" s="108">
        <v>0</v>
      </c>
      <c r="BC499" s="108">
        <v>0</v>
      </c>
      <c r="BD499" s="108">
        <v>8.7999300540228934E-2</v>
      </c>
      <c r="BE499" s="108">
        <v>9.8943524715479195E-2</v>
      </c>
      <c r="BF499" s="108" t="e">
        <v>#DIV/0!</v>
      </c>
      <c r="BG499" s="108" t="e">
        <v>#DIV/0!</v>
      </c>
      <c r="BH499" s="108" t="e">
        <v>#DIV/0!</v>
      </c>
      <c r="BI499" s="108" t="e">
        <v>#DIV/0!</v>
      </c>
      <c r="BJ499" s="108" t="e">
        <v>#DIV/0!</v>
      </c>
      <c r="BK499" s="108" t="e">
        <v>#DIV/0!</v>
      </c>
      <c r="BL499" s="108" t="e">
        <v>#DIV/0!</v>
      </c>
      <c r="BM499" s="108">
        <v>4.2278264302708028E-2</v>
      </c>
      <c r="BN499" s="108">
        <v>2.1565525019171829E-2</v>
      </c>
      <c r="BO499" s="108">
        <v>0.11081430781026913</v>
      </c>
      <c r="BP499" s="108">
        <v>0</v>
      </c>
      <c r="BQ499" s="108">
        <v>0.12465152539362209</v>
      </c>
      <c r="BR499" s="108" t="e">
        <v>#DIV/0!</v>
      </c>
      <c r="BS499" s="108">
        <v>0.27920077868316434</v>
      </c>
      <c r="BT499" s="108">
        <v>0.1034833565134609</v>
      </c>
      <c r="BU499" s="108" t="e">
        <v>#DIV/0!</v>
      </c>
      <c r="BV499" s="108" t="e">
        <v>#DIV/0!</v>
      </c>
      <c r="BW499" s="108" t="e">
        <v>#DIV/0!</v>
      </c>
      <c r="BX499" s="108" t="e">
        <v>#DIV/0!</v>
      </c>
      <c r="BY499" s="108" t="e">
        <v>#DIV/0!</v>
      </c>
      <c r="BZ499" s="108">
        <v>3.8916991503736183E-2</v>
      </c>
      <c r="CA499" s="108">
        <v>0.14270821951914142</v>
      </c>
      <c r="CB499" s="108">
        <v>0.37433527129987848</v>
      </c>
      <c r="CC499" s="108">
        <v>3.3747746579909768E-2</v>
      </c>
    </row>
    <row r="500" spans="1:81" ht="12.75" customHeight="1" x14ac:dyDescent="0.2">
      <c r="A500" s="4"/>
      <c r="B500" s="5"/>
      <c r="C500" s="17" t="s">
        <v>574</v>
      </c>
      <c r="D500" s="108">
        <v>0.51896975750075702</v>
      </c>
      <c r="E500" s="108">
        <v>0.52464835763950834</v>
      </c>
      <c r="F500" s="108">
        <v>0.546637205464648</v>
      </c>
      <c r="G500" s="108">
        <v>0.45363403822961845</v>
      </c>
      <c r="H500" s="108">
        <v>0.42808895999123664</v>
      </c>
      <c r="I500" s="108">
        <v>0.10764158009721371</v>
      </c>
      <c r="J500" s="108">
        <v>0.52795953254305983</v>
      </c>
      <c r="K500" s="108">
        <v>0.53139176730621396</v>
      </c>
      <c r="L500" s="108">
        <v>0.55225747659661939</v>
      </c>
      <c r="M500" s="108">
        <v>0.46237351114530784</v>
      </c>
      <c r="N500" s="108">
        <v>0.42808895999123664</v>
      </c>
      <c r="O500" s="108">
        <v>0.54693818214151346</v>
      </c>
      <c r="P500" s="108" t="e">
        <v>#DIV/0!</v>
      </c>
      <c r="Q500" s="108" t="e">
        <v>#DIV/0!</v>
      </c>
      <c r="R500" s="108" t="e">
        <v>#DIV/0!</v>
      </c>
      <c r="S500" s="108" t="e">
        <v>#DIV/0!</v>
      </c>
      <c r="T500" s="108">
        <v>0.2271996010893908</v>
      </c>
      <c r="U500" s="108">
        <v>0.21518140711026093</v>
      </c>
      <c r="V500" s="108">
        <v>0.24341364306294672</v>
      </c>
      <c r="W500" s="108">
        <v>0.2271996010893908</v>
      </c>
      <c r="X500" s="108">
        <v>0.2271996010893908</v>
      </c>
      <c r="Y500" s="108">
        <v>0.21518140711026093</v>
      </c>
      <c r="Z500" s="108">
        <v>0.24341364306294672</v>
      </c>
      <c r="AA500" s="108">
        <v>0.10764158009721371</v>
      </c>
      <c r="AB500" s="108">
        <v>0.64652907046077079</v>
      </c>
      <c r="AC500" s="108">
        <v>0.26118421658630986</v>
      </c>
      <c r="AD500" s="108">
        <v>0.64035887018059945</v>
      </c>
      <c r="AE500" s="108">
        <v>0.66724495959113705</v>
      </c>
      <c r="AF500" s="108">
        <v>1</v>
      </c>
      <c r="AG500" s="108">
        <v>0.54569077757415074</v>
      </c>
      <c r="AH500" s="108">
        <v>0.42602504590373913</v>
      </c>
      <c r="AI500" s="108">
        <v>0.67638537439335167</v>
      </c>
      <c r="AJ500" s="108">
        <v>0.14271686781909929</v>
      </c>
      <c r="AK500" s="108">
        <v>0.46356978121443859</v>
      </c>
      <c r="AL500" s="108">
        <v>0.34478816877109481</v>
      </c>
      <c r="AM500" s="108">
        <v>0.42808895999123664</v>
      </c>
      <c r="AN500" s="108">
        <v>0.22692300793087522</v>
      </c>
      <c r="AO500" s="108">
        <v>2.1816603047352192E-2</v>
      </c>
      <c r="AP500" s="108">
        <v>0.10114651828863103</v>
      </c>
      <c r="AQ500" s="167">
        <v>0.11293505243478272</v>
      </c>
      <c r="AR500" s="108">
        <v>0.21121784902768304</v>
      </c>
      <c r="AS500" s="108">
        <v>8.6927305707767424E-2</v>
      </c>
      <c r="AT500" s="108">
        <v>8.4346220483169521E-6</v>
      </c>
      <c r="AU500" s="108">
        <v>0.33216539610232271</v>
      </c>
      <c r="AV500" s="108">
        <v>0.94449820521926409</v>
      </c>
      <c r="AW500" s="108">
        <v>0.6353958234533158</v>
      </c>
      <c r="AX500" s="108">
        <v>0.13195484758295653</v>
      </c>
      <c r="AY500" s="108">
        <v>0.24825001143875572</v>
      </c>
      <c r="AZ500" s="108">
        <v>0.328334983466328</v>
      </c>
      <c r="BA500" s="108" t="e">
        <v>#DIV/0!</v>
      </c>
      <c r="BB500" s="108">
        <v>5.1593418047471613E-4</v>
      </c>
      <c r="BC500" s="108">
        <v>1</v>
      </c>
      <c r="BD500" s="108">
        <v>1.5496186001216144E-2</v>
      </c>
      <c r="BE500" s="108">
        <v>5.5954602820831457E-2</v>
      </c>
      <c r="BF500" s="108" t="e">
        <v>#DIV/0!</v>
      </c>
      <c r="BG500" s="108" t="e">
        <v>#DIV/0!</v>
      </c>
      <c r="BH500" s="108" t="e">
        <v>#DIV/0!</v>
      </c>
      <c r="BI500" s="108" t="e">
        <v>#DIV/0!</v>
      </c>
      <c r="BJ500" s="108" t="e">
        <v>#DIV/0!</v>
      </c>
      <c r="BK500" s="108" t="e">
        <v>#DIV/0!</v>
      </c>
      <c r="BL500" s="108">
        <v>0</v>
      </c>
      <c r="BM500" s="108">
        <v>0.36449801066504373</v>
      </c>
      <c r="BN500" s="108">
        <v>0.81782017483325642</v>
      </c>
      <c r="BO500" s="108">
        <v>0.38349852621763403</v>
      </c>
      <c r="BP500" s="108">
        <v>1.2094797231691299E-2</v>
      </c>
      <c r="BQ500" s="108">
        <v>0.25824921946744522</v>
      </c>
      <c r="BR500" s="108">
        <v>0</v>
      </c>
      <c r="BS500" s="108">
        <v>7.0207042894863597E-2</v>
      </c>
      <c r="BT500" s="108">
        <v>0.19881480125181178</v>
      </c>
      <c r="BU500" s="108" t="e">
        <v>#DIV/0!</v>
      </c>
      <c r="BV500" s="108" t="e">
        <v>#DIV/0!</v>
      </c>
      <c r="BW500" s="108" t="e">
        <v>#DIV/0!</v>
      </c>
      <c r="BX500" s="108" t="e">
        <v>#DIV/0!</v>
      </c>
      <c r="BY500" s="108">
        <v>0</v>
      </c>
      <c r="BZ500" s="108">
        <v>0.35344208431085838</v>
      </c>
      <c r="CA500" s="108">
        <v>4.3296075080066304E-2</v>
      </c>
      <c r="CB500" s="108">
        <v>2.8951795982909527E-2</v>
      </c>
      <c r="CC500" s="108">
        <v>0.1749652794905561</v>
      </c>
    </row>
    <row r="501" spans="1:81" ht="12.75" customHeight="1" x14ac:dyDescent="0.2">
      <c r="A501" s="4"/>
      <c r="B501" s="5"/>
      <c r="C501" s="17" t="s">
        <v>568</v>
      </c>
      <c r="D501" s="108">
        <v>1.3438454786574738</v>
      </c>
      <c r="E501" s="108">
        <v>1.340326998965697</v>
      </c>
      <c r="F501" s="108">
        <v>1.3515544527357295</v>
      </c>
      <c r="G501" s="108">
        <v>1.270071653365513</v>
      </c>
      <c r="H501" s="108">
        <v>1.3817446587532036</v>
      </c>
      <c r="I501" s="108">
        <v>1.7876134386082232</v>
      </c>
      <c r="J501" s="108">
        <v>1.3484039972692041</v>
      </c>
      <c r="K501" s="108">
        <v>1.3463592704679301</v>
      </c>
      <c r="L501" s="108">
        <v>1.351183464980326</v>
      </c>
      <c r="M501" s="108">
        <v>1.3142135680202034</v>
      </c>
      <c r="N501" s="108">
        <v>1.3817446587532036</v>
      </c>
      <c r="O501" s="108">
        <v>1.353196990067852</v>
      </c>
      <c r="P501" s="108" t="e">
        <v>#DIV/0!</v>
      </c>
      <c r="Q501" s="108" t="e">
        <v>#DIV/0!</v>
      </c>
      <c r="R501" s="108" t="e">
        <v>#DIV/0!</v>
      </c>
      <c r="S501" s="108" t="e">
        <v>#DIV/0!</v>
      </c>
      <c r="T501" s="108">
        <v>0.97969228335112202</v>
      </c>
      <c r="U501" s="108">
        <v>1.3968437952202217</v>
      </c>
      <c r="V501" s="108">
        <v>0.67032827348957236</v>
      </c>
      <c r="W501" s="108">
        <v>0.97969228335112202</v>
      </c>
      <c r="X501" s="108">
        <v>0.97969228335112202</v>
      </c>
      <c r="Y501" s="108">
        <v>1.3968437952202217</v>
      </c>
      <c r="Z501" s="108">
        <v>0.67032827348957236</v>
      </c>
      <c r="AA501" s="108">
        <v>1.7876134386082232</v>
      </c>
      <c r="AB501" s="108">
        <v>1.1574599370280245</v>
      </c>
      <c r="AC501" s="108">
        <v>1.6730015332253187</v>
      </c>
      <c r="AD501" s="108">
        <v>1.0820199863751925</v>
      </c>
      <c r="AE501" s="108">
        <v>1.5177486019026882</v>
      </c>
      <c r="AF501" s="108" t="e">
        <v>#DIV/0!</v>
      </c>
      <c r="AG501" s="108">
        <v>2.6725521699275712</v>
      </c>
      <c r="AH501" s="108">
        <v>1.4872887001597732</v>
      </c>
      <c r="AI501" s="108">
        <v>1.2696737819798014</v>
      </c>
      <c r="AJ501" s="108">
        <v>1.4659330874638876</v>
      </c>
      <c r="AK501" s="108">
        <v>1.252724494489055</v>
      </c>
      <c r="AL501" s="108">
        <v>1.241764290160271</v>
      </c>
      <c r="AM501" s="108">
        <v>1.3817446587532036</v>
      </c>
      <c r="AN501" s="108">
        <v>1.134528010988576</v>
      </c>
      <c r="AO501" s="108">
        <v>1.0824268127561376</v>
      </c>
      <c r="AP501" s="108">
        <v>1.4885402555944092</v>
      </c>
      <c r="AQ501" s="167">
        <v>0.92176074019910492</v>
      </c>
      <c r="AR501" s="108">
        <v>0.72128227179388171</v>
      </c>
      <c r="AS501" s="108">
        <v>1.4112719690740851</v>
      </c>
      <c r="AT501" s="108">
        <v>0.56850665352390339</v>
      </c>
      <c r="AU501" s="108">
        <v>1.0691928306883201</v>
      </c>
      <c r="AV501" s="108">
        <v>2.7755377776593573</v>
      </c>
      <c r="AW501" s="108">
        <v>0.73146985529474484</v>
      </c>
      <c r="AX501" s="108">
        <v>0.92728619487052866</v>
      </c>
      <c r="AY501" s="108">
        <v>1.1586045060379624</v>
      </c>
      <c r="AZ501" s="108">
        <v>0.85719313810783038</v>
      </c>
      <c r="BA501" s="108" t="e">
        <v>#DIV/0!</v>
      </c>
      <c r="BB501" s="108" t="e">
        <v>#DIV/0!</v>
      </c>
      <c r="BC501" s="108" t="e">
        <v>#DIV/0!</v>
      </c>
      <c r="BD501" s="108">
        <v>0.74794762766808409</v>
      </c>
      <c r="BE501" s="108">
        <v>0.65542959427207637</v>
      </c>
      <c r="BF501" s="108" t="e">
        <v>#DIV/0!</v>
      </c>
      <c r="BG501" s="108" t="e">
        <v>#DIV/0!</v>
      </c>
      <c r="BH501" s="108" t="e">
        <v>#DIV/0!</v>
      </c>
      <c r="BI501" s="108" t="e">
        <v>#DIV/0!</v>
      </c>
      <c r="BJ501" s="108" t="e">
        <v>#DIV/0!</v>
      </c>
      <c r="BK501" s="108" t="e">
        <v>#DIV/0!</v>
      </c>
      <c r="BL501" s="108" t="e">
        <v>#DIV/0!</v>
      </c>
      <c r="BM501" s="108">
        <v>0.66811693660836047</v>
      </c>
      <c r="BN501" s="108">
        <v>2.8172190878951424</v>
      </c>
      <c r="BO501" s="108">
        <v>0.61597465505934845</v>
      </c>
      <c r="BP501" s="108" t="e">
        <v>#DIV/0!</v>
      </c>
      <c r="BQ501" s="108">
        <v>0.93723775877765902</v>
      </c>
      <c r="BR501" s="108" t="e">
        <v>#DIV/0!</v>
      </c>
      <c r="BS501" s="108">
        <v>0.50184226061406145</v>
      </c>
      <c r="BT501" s="108">
        <v>0.62694800250658977</v>
      </c>
      <c r="BU501" s="108" t="e">
        <v>#DIV/0!</v>
      </c>
      <c r="BV501" s="108" t="e">
        <v>#DIV/0!</v>
      </c>
      <c r="BW501" s="108" t="e">
        <v>#DIV/0!</v>
      </c>
      <c r="BX501" s="108" t="e">
        <v>#DIV/0!</v>
      </c>
      <c r="BY501" s="108" t="e">
        <v>#DIV/0!</v>
      </c>
      <c r="BZ501" s="108">
        <v>3.1619070510738365</v>
      </c>
      <c r="CA501" s="108">
        <v>2.6858804594549448</v>
      </c>
      <c r="CB501" s="108">
        <v>0.45550673873715347</v>
      </c>
      <c r="CC501" s="108">
        <v>1.3096191406250002</v>
      </c>
    </row>
    <row r="502" spans="1:81" ht="12.75" customHeight="1" x14ac:dyDescent="0.2">
      <c r="A502" s="26"/>
      <c r="B502" s="106"/>
      <c r="C502" s="26" t="s">
        <v>575</v>
      </c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69"/>
      <c r="AR502" s="110"/>
      <c r="AS502" s="110"/>
      <c r="AT502" s="110"/>
      <c r="AU502" s="110"/>
      <c r="AV502" s="110"/>
      <c r="AW502" s="110"/>
      <c r="AX502" s="110"/>
      <c r="AY502" s="110"/>
      <c r="AZ502" s="110"/>
      <c r="BA502" s="110"/>
      <c r="BB502" s="110"/>
      <c r="BC502" s="110"/>
      <c r="BD502" s="110"/>
      <c r="BE502" s="110"/>
      <c r="BF502" s="110"/>
      <c r="BG502" s="110"/>
      <c r="BH502" s="110"/>
      <c r="BI502" s="110"/>
      <c r="BJ502" s="110"/>
      <c r="BK502" s="110"/>
      <c r="BL502" s="110"/>
      <c r="BM502" s="110"/>
      <c r="BN502" s="110"/>
      <c r="BO502" s="110"/>
      <c r="BP502" s="110"/>
      <c r="BQ502" s="110"/>
      <c r="BR502" s="110"/>
      <c r="BS502" s="110"/>
      <c r="BT502" s="110"/>
      <c r="BU502" s="110"/>
      <c r="BV502" s="110"/>
      <c r="BW502" s="110"/>
      <c r="BX502" s="110"/>
      <c r="BY502" s="110"/>
      <c r="BZ502" s="110"/>
      <c r="CA502" s="110"/>
      <c r="CB502" s="110"/>
      <c r="CC502" s="110"/>
    </row>
    <row r="503" spans="1:81" ht="12.75" customHeight="1" x14ac:dyDescent="0.2">
      <c r="A503" s="4"/>
      <c r="B503" s="5"/>
      <c r="C503" s="5" t="s">
        <v>448</v>
      </c>
      <c r="D503" s="79">
        <v>188132188.23000005</v>
      </c>
      <c r="E503" s="79">
        <v>183423108.9000001</v>
      </c>
      <c r="F503" s="79">
        <v>127392746.53</v>
      </c>
      <c r="G503" s="79">
        <v>56030362.370000005</v>
      </c>
      <c r="H503" s="79">
        <v>2035325.02</v>
      </c>
      <c r="I503" s="79">
        <v>2673754.31</v>
      </c>
      <c r="J503" s="79">
        <v>176228870.61000007</v>
      </c>
      <c r="K503" s="79">
        <v>174193545.59000006</v>
      </c>
      <c r="L503" s="79">
        <v>121761527.41000001</v>
      </c>
      <c r="M503" s="79">
        <v>52432018.18</v>
      </c>
      <c r="N503" s="79">
        <v>2035325.02</v>
      </c>
      <c r="O503" s="79">
        <v>123796852.43000001</v>
      </c>
      <c r="P503" s="79">
        <v>0</v>
      </c>
      <c r="Q503" s="79">
        <v>0</v>
      </c>
      <c r="R503" s="79">
        <v>0</v>
      </c>
      <c r="S503" s="79">
        <v>0</v>
      </c>
      <c r="T503" s="79">
        <v>9229563.3099999987</v>
      </c>
      <c r="U503" s="79">
        <v>5631219.1199999992</v>
      </c>
      <c r="V503" s="79">
        <v>3598344.19</v>
      </c>
      <c r="W503" s="79">
        <v>9229563.3099999987</v>
      </c>
      <c r="X503" s="79">
        <v>9229563.3099999987</v>
      </c>
      <c r="Y503" s="79">
        <v>5631219.1199999992</v>
      </c>
      <c r="Z503" s="79">
        <v>3598344.19</v>
      </c>
      <c r="AA503" s="79">
        <v>2673754.31</v>
      </c>
      <c r="AB503" s="79">
        <v>18318966.260000002</v>
      </c>
      <c r="AC503" s="79">
        <v>14173750.970000001</v>
      </c>
      <c r="AD503" s="79">
        <v>3113256.69</v>
      </c>
      <c r="AE503" s="79">
        <v>33567002.520000003</v>
      </c>
      <c r="AF503" s="79">
        <v>0</v>
      </c>
      <c r="AG503" s="79">
        <v>5855416.96</v>
      </c>
      <c r="AH503" s="79">
        <v>25176977.139999997</v>
      </c>
      <c r="AI503" s="79">
        <v>12309670.33</v>
      </c>
      <c r="AJ503" s="79">
        <v>4410468.16</v>
      </c>
      <c r="AK503" s="79">
        <v>21649380.819999997</v>
      </c>
      <c r="AL503" s="79">
        <v>10568734.800000001</v>
      </c>
      <c r="AM503" s="79">
        <v>2035325.02</v>
      </c>
      <c r="AN503" s="79">
        <v>8052946.8599999994</v>
      </c>
      <c r="AO503" s="79">
        <v>1674524.35</v>
      </c>
      <c r="AP503" s="79">
        <v>1592.28</v>
      </c>
      <c r="AQ503" s="154">
        <v>146343.21</v>
      </c>
      <c r="AR503" s="79">
        <v>1711180.73</v>
      </c>
      <c r="AS503" s="79">
        <v>2980784.0799999996</v>
      </c>
      <c r="AT503" s="79">
        <v>4459672.6900000004</v>
      </c>
      <c r="AU503" s="79">
        <v>1398932.3599999999</v>
      </c>
      <c r="AV503" s="79">
        <v>32420.89</v>
      </c>
      <c r="AW503" s="79">
        <v>1859027.54</v>
      </c>
      <c r="AX503" s="79">
        <v>277943.08</v>
      </c>
      <c r="AY503" s="79">
        <v>1757.34</v>
      </c>
      <c r="AZ503" s="79">
        <v>1442185.7000000002</v>
      </c>
      <c r="BA503" s="79">
        <v>0</v>
      </c>
      <c r="BB503" s="79">
        <v>342679.52</v>
      </c>
      <c r="BC503" s="79">
        <v>0</v>
      </c>
      <c r="BD503" s="79">
        <v>655156.75</v>
      </c>
      <c r="BE503" s="79">
        <v>12773.56</v>
      </c>
      <c r="BF503" s="79">
        <v>0</v>
      </c>
      <c r="BG503" s="79">
        <v>0</v>
      </c>
      <c r="BH503" s="79">
        <v>0</v>
      </c>
      <c r="BI503" s="79">
        <v>0</v>
      </c>
      <c r="BJ503" s="79">
        <v>0</v>
      </c>
      <c r="BK503" s="79">
        <v>0</v>
      </c>
      <c r="BL503" s="79">
        <v>1924328.7</v>
      </c>
      <c r="BM503" s="79">
        <v>1177510.8600000001</v>
      </c>
      <c r="BN503" s="79">
        <v>315697.51</v>
      </c>
      <c r="BO503" s="79">
        <v>401310.55</v>
      </c>
      <c r="BP503" s="79">
        <v>3924.11</v>
      </c>
      <c r="BQ503" s="79">
        <v>36330.129999999997</v>
      </c>
      <c r="BR503" s="79">
        <v>26649.040000000001</v>
      </c>
      <c r="BS503" s="79">
        <v>1192296.5799999998</v>
      </c>
      <c r="BT503" s="79">
        <v>2357854.16</v>
      </c>
      <c r="BU503" s="79">
        <v>0</v>
      </c>
      <c r="BV503" s="79">
        <v>0</v>
      </c>
      <c r="BW503" s="79">
        <v>0</v>
      </c>
      <c r="BX503" s="79">
        <v>0</v>
      </c>
      <c r="BY503" s="79">
        <v>1793661.67</v>
      </c>
      <c r="BZ503" s="79">
        <v>123575.95</v>
      </c>
      <c r="CA503" s="79">
        <v>1370929.72</v>
      </c>
      <c r="CB503" s="79">
        <v>754300.04</v>
      </c>
      <c r="CC503" s="79">
        <v>424948.6</v>
      </c>
    </row>
    <row r="504" spans="1:81" ht="12.75" customHeight="1" x14ac:dyDescent="0.2">
      <c r="A504" s="4"/>
      <c r="B504" s="5"/>
      <c r="C504" s="5" t="s">
        <v>576</v>
      </c>
      <c r="D504" s="79">
        <v>3196592.1399999997</v>
      </c>
      <c r="E504" s="79">
        <v>3135316.1</v>
      </c>
      <c r="F504" s="79">
        <v>2359201.1899999995</v>
      </c>
      <c r="G504" s="79">
        <v>776114.9099999998</v>
      </c>
      <c r="H504" s="79">
        <v>15930.32</v>
      </c>
      <c r="I504" s="79">
        <v>45345.719999999994</v>
      </c>
      <c r="J504" s="79">
        <v>2918893.5099999993</v>
      </c>
      <c r="K504" s="79">
        <v>2902963.1899999995</v>
      </c>
      <c r="L504" s="79">
        <v>2270813.42</v>
      </c>
      <c r="M504" s="79">
        <v>632149.7699999999</v>
      </c>
      <c r="N504" s="79">
        <v>15930.32</v>
      </c>
      <c r="O504" s="79">
        <v>2286743.7400000002</v>
      </c>
      <c r="P504" s="79">
        <v>0</v>
      </c>
      <c r="Q504" s="79">
        <v>0</v>
      </c>
      <c r="R504" s="79">
        <v>0</v>
      </c>
      <c r="S504" s="79">
        <v>0</v>
      </c>
      <c r="T504" s="79">
        <v>232352.91000000003</v>
      </c>
      <c r="U504" s="79">
        <v>88387.76999999999</v>
      </c>
      <c r="V504" s="79">
        <v>143965.14000000001</v>
      </c>
      <c r="W504" s="79">
        <v>232352.91000000003</v>
      </c>
      <c r="X504" s="79">
        <v>232352.91000000003</v>
      </c>
      <c r="Y504" s="79">
        <v>88387.76999999999</v>
      </c>
      <c r="Z504" s="79">
        <v>143965.14000000001</v>
      </c>
      <c r="AA504" s="79">
        <v>45345.719999999994</v>
      </c>
      <c r="AB504" s="79">
        <v>452715.62</v>
      </c>
      <c r="AC504" s="79">
        <v>79997.100000000006</v>
      </c>
      <c r="AD504" s="79">
        <v>42192.639999999999</v>
      </c>
      <c r="AE504" s="79">
        <v>675631.84000000008</v>
      </c>
      <c r="AF504" s="79">
        <v>0</v>
      </c>
      <c r="AG504" s="79">
        <v>25195.68</v>
      </c>
      <c r="AH504" s="79">
        <v>277339.97000000003</v>
      </c>
      <c r="AI504" s="79">
        <v>190827.94999999998</v>
      </c>
      <c r="AJ504" s="79">
        <v>47250.69</v>
      </c>
      <c r="AK504" s="79">
        <v>531653.07000000007</v>
      </c>
      <c r="AL504" s="79">
        <v>174852.81</v>
      </c>
      <c r="AM504" s="79">
        <v>15930.32</v>
      </c>
      <c r="AN504" s="79">
        <v>47020.62</v>
      </c>
      <c r="AO504" s="79">
        <v>9980.25</v>
      </c>
      <c r="AP504" s="79">
        <v>23.43</v>
      </c>
      <c r="AQ504" s="154">
        <v>930.25</v>
      </c>
      <c r="AR504" s="79">
        <v>63759.19</v>
      </c>
      <c r="AS504" s="79">
        <v>115233.96</v>
      </c>
      <c r="AT504" s="79">
        <v>78192.87</v>
      </c>
      <c r="AU504" s="79">
        <v>13475.2</v>
      </c>
      <c r="AV504" s="79">
        <v>902.64</v>
      </c>
      <c r="AW504" s="79">
        <v>20900.600000000002</v>
      </c>
      <c r="AX504" s="79">
        <v>2545.5</v>
      </c>
      <c r="AY504" s="79">
        <v>4.83</v>
      </c>
      <c r="AZ504" s="79">
        <v>36875.4</v>
      </c>
      <c r="BA504" s="79">
        <v>0</v>
      </c>
      <c r="BB504" s="79">
        <v>6387.84</v>
      </c>
      <c r="BC504" s="79">
        <v>0</v>
      </c>
      <c r="BD504" s="79">
        <v>8815.64</v>
      </c>
      <c r="BE504" s="79">
        <v>257.60000000000002</v>
      </c>
      <c r="BF504" s="79">
        <v>0</v>
      </c>
      <c r="BG504" s="79">
        <v>0</v>
      </c>
      <c r="BH504" s="79">
        <v>0</v>
      </c>
      <c r="BI504" s="79">
        <v>0</v>
      </c>
      <c r="BJ504" s="79">
        <v>0</v>
      </c>
      <c r="BK504" s="79">
        <v>0</v>
      </c>
      <c r="BL504" s="79">
        <v>42070.64</v>
      </c>
      <c r="BM504" s="79">
        <v>55593.9</v>
      </c>
      <c r="BN504" s="79">
        <v>4321.99</v>
      </c>
      <c r="BO504" s="79">
        <v>2288.4699999999998</v>
      </c>
      <c r="BP504" s="79">
        <v>77.41</v>
      </c>
      <c r="BQ504" s="79">
        <v>554.32000000000005</v>
      </c>
      <c r="BR504" s="79">
        <v>1569.45</v>
      </c>
      <c r="BS504" s="79">
        <v>7825.1100000000006</v>
      </c>
      <c r="BT504" s="79">
        <v>86247.47</v>
      </c>
      <c r="BU504" s="79">
        <v>0</v>
      </c>
      <c r="BV504" s="79">
        <v>0</v>
      </c>
      <c r="BW504" s="79">
        <v>0</v>
      </c>
      <c r="BX504" s="79">
        <v>0</v>
      </c>
      <c r="BY504" s="79">
        <v>31804.15</v>
      </c>
      <c r="BZ504" s="79">
        <v>2059.0299999999997</v>
      </c>
      <c r="CA504" s="79">
        <v>28195.119999999999</v>
      </c>
      <c r="CB504" s="79">
        <v>8778.5499999999993</v>
      </c>
      <c r="CC504" s="79">
        <v>6313.02</v>
      </c>
    </row>
    <row r="505" spans="1:81" ht="12.75" customHeight="1" x14ac:dyDescent="0.2">
      <c r="A505" s="4"/>
      <c r="B505" s="5"/>
      <c r="C505" s="113" t="s">
        <v>577</v>
      </c>
      <c r="D505" s="79">
        <v>2191308.17</v>
      </c>
      <c r="E505" s="79">
        <v>2160163.2300000004</v>
      </c>
      <c r="F505" s="79">
        <v>1585491.4000000001</v>
      </c>
      <c r="G505" s="79">
        <v>574671.82999999996</v>
      </c>
      <c r="H505" s="79">
        <v>7908.12</v>
      </c>
      <c r="I505" s="79">
        <v>23236.82</v>
      </c>
      <c r="J505" s="79">
        <v>2023649.2</v>
      </c>
      <c r="K505" s="79">
        <v>2015741.08</v>
      </c>
      <c r="L505" s="79">
        <v>1524504.1</v>
      </c>
      <c r="M505" s="79">
        <v>491236.98</v>
      </c>
      <c r="N505" s="79">
        <v>7908.12</v>
      </c>
      <c r="O505" s="79">
        <v>1532412.22</v>
      </c>
      <c r="P505" s="79">
        <v>0</v>
      </c>
      <c r="Q505" s="79">
        <v>0</v>
      </c>
      <c r="R505" s="79">
        <v>0</v>
      </c>
      <c r="S505" s="79">
        <v>0</v>
      </c>
      <c r="T505" s="79">
        <v>144422.15</v>
      </c>
      <c r="U505" s="79">
        <v>60987.3</v>
      </c>
      <c r="V505" s="79">
        <v>83434.850000000006</v>
      </c>
      <c r="W505" s="79">
        <v>144422.15</v>
      </c>
      <c r="X505" s="79">
        <v>144422.15</v>
      </c>
      <c r="Y505" s="79">
        <v>60987.3</v>
      </c>
      <c r="Z505" s="79">
        <v>83434.850000000006</v>
      </c>
      <c r="AA505" s="79">
        <v>23236.82</v>
      </c>
      <c r="AB505" s="79">
        <v>294482.78000000003</v>
      </c>
      <c r="AC505" s="79">
        <v>57821.36</v>
      </c>
      <c r="AD505" s="79">
        <v>30944.45</v>
      </c>
      <c r="AE505" s="79">
        <v>496519.17999999993</v>
      </c>
      <c r="AF505" s="79">
        <v>0</v>
      </c>
      <c r="AG505" s="79">
        <v>15302.05</v>
      </c>
      <c r="AH505" s="79">
        <v>223122.87000000002</v>
      </c>
      <c r="AI505" s="79">
        <v>107740.55</v>
      </c>
      <c r="AJ505" s="79">
        <v>35145.64</v>
      </c>
      <c r="AK505" s="79">
        <v>378400.85</v>
      </c>
      <c r="AL505" s="79">
        <v>132118.07999999999</v>
      </c>
      <c r="AM505" s="79">
        <v>7908.12</v>
      </c>
      <c r="AN505" s="79">
        <v>37795.17</v>
      </c>
      <c r="AO505" s="79">
        <v>7905.21</v>
      </c>
      <c r="AP505" s="79">
        <v>1.37</v>
      </c>
      <c r="AQ505" s="154">
        <v>991.19</v>
      </c>
      <c r="AR505" s="79">
        <v>26412.45</v>
      </c>
      <c r="AS505" s="79">
        <v>45657.420000000006</v>
      </c>
      <c r="AT505" s="79">
        <v>66148.09</v>
      </c>
      <c r="AU505" s="79">
        <v>11122.539999999999</v>
      </c>
      <c r="AV505" s="79">
        <v>467.29999999999995</v>
      </c>
      <c r="AW505" s="79">
        <v>12478.9</v>
      </c>
      <c r="AX505" s="79">
        <v>1635.8</v>
      </c>
      <c r="AY505" s="79">
        <v>10.49</v>
      </c>
      <c r="AZ505" s="79">
        <v>23821.52</v>
      </c>
      <c r="BA505" s="79">
        <v>0</v>
      </c>
      <c r="BB505" s="79">
        <v>4219.41</v>
      </c>
      <c r="BC505" s="79">
        <v>0</v>
      </c>
      <c r="BD505" s="79">
        <v>5277.63</v>
      </c>
      <c r="BE505" s="79">
        <v>198.78</v>
      </c>
      <c r="BF505" s="79">
        <v>0</v>
      </c>
      <c r="BG505" s="79">
        <v>0</v>
      </c>
      <c r="BH505" s="79">
        <v>0</v>
      </c>
      <c r="BI505" s="79">
        <v>0</v>
      </c>
      <c r="BJ505" s="79">
        <v>0</v>
      </c>
      <c r="BK505" s="79">
        <v>0</v>
      </c>
      <c r="BL505" s="79">
        <v>35446.590000000004</v>
      </c>
      <c r="BM505" s="79">
        <v>31423.68</v>
      </c>
      <c r="BN505" s="79">
        <v>2057.9299999999998</v>
      </c>
      <c r="BO505" s="79">
        <v>1964.32</v>
      </c>
      <c r="BP505" s="79">
        <v>0</v>
      </c>
      <c r="BQ505" s="79">
        <v>199.55</v>
      </c>
      <c r="BR505" s="79">
        <v>685.53000000000009</v>
      </c>
      <c r="BS505" s="79">
        <v>1782.86</v>
      </c>
      <c r="BT505" s="79">
        <v>51126.09</v>
      </c>
      <c r="BU505" s="79">
        <v>0</v>
      </c>
      <c r="BV505" s="79">
        <v>0</v>
      </c>
      <c r="BW505" s="79">
        <v>0</v>
      </c>
      <c r="BX505" s="79">
        <v>0</v>
      </c>
      <c r="BY505" s="79">
        <v>19735.599999999999</v>
      </c>
      <c r="BZ505" s="79">
        <v>1030.6099999999999</v>
      </c>
      <c r="CA505" s="79">
        <v>13750.89</v>
      </c>
      <c r="CB505" s="79">
        <v>4790.5999999999995</v>
      </c>
      <c r="CC505" s="79">
        <v>3664.72</v>
      </c>
    </row>
    <row r="506" spans="1:81" ht="12.75" customHeight="1" x14ac:dyDescent="0.2">
      <c r="A506" s="4"/>
      <c r="B506" s="5"/>
      <c r="C506" s="113" t="s">
        <v>571</v>
      </c>
      <c r="D506" s="79">
        <v>4692107.4300000006</v>
      </c>
      <c r="E506" s="79">
        <v>4637758.08</v>
      </c>
      <c r="F506" s="79">
        <v>3196568.42</v>
      </c>
      <c r="G506" s="79">
        <v>1441189.66</v>
      </c>
      <c r="H506" s="79">
        <v>17782.32</v>
      </c>
      <c r="I506" s="79">
        <v>36567.03</v>
      </c>
      <c r="J506" s="79">
        <v>4406779.6899999995</v>
      </c>
      <c r="K506" s="79">
        <v>4388997.37</v>
      </c>
      <c r="L506" s="79">
        <v>3046350.63</v>
      </c>
      <c r="M506" s="79">
        <v>1342646.7400000002</v>
      </c>
      <c r="N506" s="79">
        <v>17782.32</v>
      </c>
      <c r="O506" s="79">
        <v>3064132.95</v>
      </c>
      <c r="P506" s="79">
        <v>0</v>
      </c>
      <c r="Q506" s="79">
        <v>0</v>
      </c>
      <c r="R506" s="79">
        <v>0</v>
      </c>
      <c r="S506" s="79">
        <v>0</v>
      </c>
      <c r="T506" s="79">
        <v>248760.71000000002</v>
      </c>
      <c r="U506" s="79">
        <v>150217.79</v>
      </c>
      <c r="V506" s="79">
        <v>98542.92</v>
      </c>
      <c r="W506" s="79">
        <v>248760.71000000002</v>
      </c>
      <c r="X506" s="79">
        <v>248760.71000000002</v>
      </c>
      <c r="Y506" s="79">
        <v>150217.79</v>
      </c>
      <c r="Z506" s="79">
        <v>98542.92</v>
      </c>
      <c r="AA506" s="79">
        <v>36567.03</v>
      </c>
      <c r="AB506" s="79">
        <v>447953.66000000003</v>
      </c>
      <c r="AC506" s="79">
        <v>109815.19</v>
      </c>
      <c r="AD506" s="79">
        <v>86058.430000000008</v>
      </c>
      <c r="AE506" s="79">
        <v>1117021.24</v>
      </c>
      <c r="AF506" s="79">
        <v>0</v>
      </c>
      <c r="AG506" s="79">
        <v>35027.85</v>
      </c>
      <c r="AH506" s="79">
        <v>693090.77</v>
      </c>
      <c r="AI506" s="79">
        <v>144418.63</v>
      </c>
      <c r="AJ506" s="79">
        <v>81828.039999999994</v>
      </c>
      <c r="AK506" s="79">
        <v>893668.26</v>
      </c>
      <c r="AL506" s="79">
        <v>319590.15000000002</v>
      </c>
      <c r="AM506" s="79">
        <v>17782.32</v>
      </c>
      <c r="AN506" s="79">
        <v>82422.740000000005</v>
      </c>
      <c r="AO506" s="79">
        <v>7748.24</v>
      </c>
      <c r="AP506" s="79">
        <v>20.67</v>
      </c>
      <c r="AQ506" s="154">
        <v>2906.5299999999997</v>
      </c>
      <c r="AR506" s="79">
        <v>28884.190000000002</v>
      </c>
      <c r="AS506" s="79">
        <v>51562.31</v>
      </c>
      <c r="AT506" s="79">
        <v>161688.07999999999</v>
      </c>
      <c r="AU506" s="79">
        <v>22572.43</v>
      </c>
      <c r="AV506" s="79">
        <v>619.37</v>
      </c>
      <c r="AW506" s="79">
        <v>24619.03</v>
      </c>
      <c r="AX506" s="79">
        <v>4367.57</v>
      </c>
      <c r="AY506" s="79">
        <v>23.77</v>
      </c>
      <c r="AZ506" s="79">
        <v>48150.41</v>
      </c>
      <c r="BA506" s="79">
        <v>0</v>
      </c>
      <c r="BB506" s="79">
        <v>12931.85</v>
      </c>
      <c r="BC506" s="79">
        <v>0</v>
      </c>
      <c r="BD506" s="79">
        <v>11567.64</v>
      </c>
      <c r="BE506" s="79">
        <v>440.32</v>
      </c>
      <c r="BF506" s="79">
        <v>0</v>
      </c>
      <c r="BG506" s="79">
        <v>0</v>
      </c>
      <c r="BH506" s="79">
        <v>0</v>
      </c>
      <c r="BI506" s="79">
        <v>0</v>
      </c>
      <c r="BJ506" s="79">
        <v>0</v>
      </c>
      <c r="BK506" s="79">
        <v>0</v>
      </c>
      <c r="BL506" s="79">
        <v>97260.02</v>
      </c>
      <c r="BM506" s="79">
        <v>18489.689999999999</v>
      </c>
      <c r="BN506" s="79">
        <v>2254.42</v>
      </c>
      <c r="BO506" s="79">
        <v>2300.69</v>
      </c>
      <c r="BP506" s="79">
        <v>85.32</v>
      </c>
      <c r="BQ506" s="79">
        <v>784.38</v>
      </c>
      <c r="BR506" s="79">
        <v>832.51</v>
      </c>
      <c r="BS506" s="79">
        <v>2630.61</v>
      </c>
      <c r="BT506" s="79">
        <v>78436.34</v>
      </c>
      <c r="BU506" s="79">
        <v>0</v>
      </c>
      <c r="BV506" s="79">
        <v>0</v>
      </c>
      <c r="BW506" s="79">
        <v>0</v>
      </c>
      <c r="BX506" s="79">
        <v>0</v>
      </c>
      <c r="BY506" s="79">
        <v>45686.73</v>
      </c>
      <c r="BZ506" s="79">
        <v>1917.96</v>
      </c>
      <c r="CA506" s="79">
        <v>18188</v>
      </c>
      <c r="CB506" s="79">
        <v>8470.36</v>
      </c>
      <c r="CC506" s="79">
        <v>7990.71</v>
      </c>
    </row>
    <row r="507" spans="1:81" ht="12.75" customHeight="1" x14ac:dyDescent="0.2">
      <c r="A507" s="4"/>
      <c r="B507" s="5"/>
      <c r="C507" s="111" t="s">
        <v>578</v>
      </c>
      <c r="D507" s="79">
        <v>3912193.4100000006</v>
      </c>
      <c r="E507" s="79">
        <v>3692281.9100000006</v>
      </c>
      <c r="F507" s="79">
        <v>1718456.52</v>
      </c>
      <c r="G507" s="79">
        <v>1973825.3900000001</v>
      </c>
      <c r="H507" s="79">
        <v>94495.6</v>
      </c>
      <c r="I507" s="79">
        <v>125415.9</v>
      </c>
      <c r="J507" s="79">
        <v>3504569.0700000003</v>
      </c>
      <c r="K507" s="79">
        <v>3410073.47</v>
      </c>
      <c r="L507" s="79">
        <v>1708196.8499999999</v>
      </c>
      <c r="M507" s="79">
        <v>1701876.6199999999</v>
      </c>
      <c r="N507" s="79">
        <v>94495.6</v>
      </c>
      <c r="O507" s="79">
        <v>1802692.45</v>
      </c>
      <c r="P507" s="79">
        <v>0</v>
      </c>
      <c r="Q507" s="79">
        <v>0</v>
      </c>
      <c r="R507" s="79">
        <v>0</v>
      </c>
      <c r="S507" s="79">
        <v>0</v>
      </c>
      <c r="T507" s="79">
        <v>282208.44</v>
      </c>
      <c r="U507" s="79">
        <v>10259.669999999998</v>
      </c>
      <c r="V507" s="79">
        <v>271948.77</v>
      </c>
      <c r="W507" s="79">
        <v>282208.44</v>
      </c>
      <c r="X507" s="79">
        <v>282208.44</v>
      </c>
      <c r="Y507" s="79">
        <v>10259.669999999998</v>
      </c>
      <c r="Z507" s="79">
        <v>271948.77</v>
      </c>
      <c r="AA507" s="79">
        <v>125415.9</v>
      </c>
      <c r="AB507" s="79">
        <v>228571.38</v>
      </c>
      <c r="AC507" s="79">
        <v>293324.96999999997</v>
      </c>
      <c r="AD507" s="79">
        <v>32948.21</v>
      </c>
      <c r="AE507" s="79">
        <v>654143.95000000007</v>
      </c>
      <c r="AF507" s="79">
        <v>0</v>
      </c>
      <c r="AG507" s="79">
        <v>7390.8</v>
      </c>
      <c r="AH507" s="79">
        <v>1458925.92</v>
      </c>
      <c r="AI507" s="79">
        <v>68371.5</v>
      </c>
      <c r="AJ507" s="79">
        <v>62156.63</v>
      </c>
      <c r="AK507" s="79">
        <v>133513.91999999998</v>
      </c>
      <c r="AL507" s="79">
        <v>16738.939999999999</v>
      </c>
      <c r="AM507" s="79">
        <v>94495.6</v>
      </c>
      <c r="AN507" s="79">
        <v>178759.54</v>
      </c>
      <c r="AO507" s="79">
        <v>708.21</v>
      </c>
      <c r="AP507" s="79">
        <v>59.150000000000006</v>
      </c>
      <c r="AQ507" s="154">
        <v>2586.6</v>
      </c>
      <c r="AR507" s="79">
        <v>29526.11</v>
      </c>
      <c r="AS507" s="79">
        <v>38247.93</v>
      </c>
      <c r="AT507" s="79">
        <v>45380.2</v>
      </c>
      <c r="AU507" s="79">
        <v>26313.66</v>
      </c>
      <c r="AV507" s="79">
        <v>3429.67</v>
      </c>
      <c r="AW507" s="79">
        <v>114178.89</v>
      </c>
      <c r="AX507" s="79">
        <v>5733.17</v>
      </c>
      <c r="AY507" s="79">
        <v>23.57</v>
      </c>
      <c r="AZ507" s="79">
        <v>2122.7800000000002</v>
      </c>
      <c r="BA507" s="79">
        <v>0</v>
      </c>
      <c r="BB507" s="79">
        <v>3870.13</v>
      </c>
      <c r="BC507" s="79">
        <v>0</v>
      </c>
      <c r="BD507" s="79">
        <v>2982.63</v>
      </c>
      <c r="BE507" s="79">
        <v>65.010000000000005</v>
      </c>
      <c r="BF507" s="79">
        <v>0</v>
      </c>
      <c r="BG507" s="79">
        <v>0</v>
      </c>
      <c r="BH507" s="79">
        <v>0</v>
      </c>
      <c r="BI507" s="79">
        <v>0</v>
      </c>
      <c r="BJ507" s="79">
        <v>0</v>
      </c>
      <c r="BK507" s="79">
        <v>0</v>
      </c>
      <c r="BL507" s="79">
        <v>6127.32</v>
      </c>
      <c r="BM507" s="79">
        <v>545.23</v>
      </c>
      <c r="BN507" s="79">
        <v>120.7</v>
      </c>
      <c r="BO507" s="79">
        <v>722.63</v>
      </c>
      <c r="BP507" s="79">
        <v>188.27</v>
      </c>
      <c r="BQ507" s="79">
        <v>456.56</v>
      </c>
      <c r="BR507" s="79">
        <v>958.95</v>
      </c>
      <c r="BS507" s="79">
        <v>2640.13</v>
      </c>
      <c r="BT507" s="79">
        <v>269988.03000000003</v>
      </c>
      <c r="BU507" s="79">
        <v>0</v>
      </c>
      <c r="BV507" s="79">
        <v>0</v>
      </c>
      <c r="BW507" s="79">
        <v>0</v>
      </c>
      <c r="BX507" s="79">
        <v>0</v>
      </c>
      <c r="BY507" s="79">
        <v>460.62</v>
      </c>
      <c r="BZ507" s="79">
        <v>10454.66</v>
      </c>
      <c r="CA507" s="79">
        <v>65404.23</v>
      </c>
      <c r="CB507" s="79">
        <v>43685.54</v>
      </c>
      <c r="CC507" s="79">
        <v>5871.47</v>
      </c>
    </row>
    <row r="508" spans="1:81" ht="12.75" customHeight="1" x14ac:dyDescent="0.2">
      <c r="A508" s="4"/>
      <c r="B508" s="5"/>
      <c r="C508" s="17" t="s">
        <v>563</v>
      </c>
      <c r="D508" s="112">
        <v>202124389.38000003</v>
      </c>
      <c r="E508" s="112">
        <v>197048628.22000009</v>
      </c>
      <c r="F508" s="112">
        <v>136252464.06</v>
      </c>
      <c r="G508" s="112">
        <v>60796164.159999996</v>
      </c>
      <c r="H508" s="112">
        <v>2171441.3800000004</v>
      </c>
      <c r="I508" s="112">
        <v>2904319.78</v>
      </c>
      <c r="J508" s="112">
        <v>189082762.08000004</v>
      </c>
      <c r="K508" s="112">
        <v>186911320.70000008</v>
      </c>
      <c r="L508" s="112">
        <v>130311392.41</v>
      </c>
      <c r="M508" s="112">
        <v>56599928.289999999</v>
      </c>
      <c r="N508" s="112">
        <v>2171441.3800000004</v>
      </c>
      <c r="O508" s="112">
        <v>132482833.79000001</v>
      </c>
      <c r="P508" s="112">
        <v>0</v>
      </c>
      <c r="Q508" s="112">
        <v>0</v>
      </c>
      <c r="R508" s="112">
        <v>0</v>
      </c>
      <c r="S508" s="112">
        <v>0</v>
      </c>
      <c r="T508" s="112">
        <v>10137307.52</v>
      </c>
      <c r="U508" s="112">
        <v>5941071.6499999985</v>
      </c>
      <c r="V508" s="112">
        <v>4196235.87</v>
      </c>
      <c r="W508" s="112">
        <v>10137307.52</v>
      </c>
      <c r="X508" s="112">
        <v>10137307.52</v>
      </c>
      <c r="Y508" s="112">
        <v>5941071.6499999985</v>
      </c>
      <c r="Z508" s="112">
        <v>4196235.87</v>
      </c>
      <c r="AA508" s="112">
        <v>2904319.78</v>
      </c>
      <c r="AB508" s="112">
        <v>19742689.700000003</v>
      </c>
      <c r="AC508" s="112">
        <v>14714709.59</v>
      </c>
      <c r="AD508" s="112">
        <v>3305400.4200000004</v>
      </c>
      <c r="AE508" s="112">
        <v>36510318.730000012</v>
      </c>
      <c r="AF508" s="112">
        <v>0</v>
      </c>
      <c r="AG508" s="112">
        <v>5938333.3399999989</v>
      </c>
      <c r="AH508" s="112">
        <v>27829456.669999994</v>
      </c>
      <c r="AI508" s="112">
        <v>12821028.960000001</v>
      </c>
      <c r="AJ508" s="112">
        <v>4636849.16</v>
      </c>
      <c r="AK508" s="112">
        <v>23586616.920000002</v>
      </c>
      <c r="AL508" s="112">
        <v>11212034.780000001</v>
      </c>
      <c r="AM508" s="112">
        <v>2171441.3800000004</v>
      </c>
      <c r="AN508" s="112">
        <v>8398944.9299999997</v>
      </c>
      <c r="AO508" s="112">
        <v>1700866.26</v>
      </c>
      <c r="AP508" s="112">
        <v>1696.9</v>
      </c>
      <c r="AQ508" s="170">
        <v>153757.78</v>
      </c>
      <c r="AR508" s="112">
        <v>1859762.67</v>
      </c>
      <c r="AS508" s="112">
        <v>3231485.6999999997</v>
      </c>
      <c r="AT508" s="112">
        <v>4811081.9300000006</v>
      </c>
      <c r="AU508" s="112">
        <v>1472416.1899999997</v>
      </c>
      <c r="AV508" s="112">
        <v>37839.870000000003</v>
      </c>
      <c r="AW508" s="112">
        <v>2031204.96</v>
      </c>
      <c r="AX508" s="112">
        <v>292225.12</v>
      </c>
      <c r="AY508" s="112">
        <v>1819.9999999999998</v>
      </c>
      <c r="AZ508" s="112">
        <v>1553155.81</v>
      </c>
      <c r="BA508" s="112">
        <v>0</v>
      </c>
      <c r="BB508" s="112">
        <v>370088.75</v>
      </c>
      <c r="BC508" s="112">
        <v>0</v>
      </c>
      <c r="BD508" s="112">
        <v>683800.29</v>
      </c>
      <c r="BE508" s="112">
        <v>13735.27</v>
      </c>
      <c r="BF508" s="112">
        <v>0</v>
      </c>
      <c r="BG508" s="112">
        <v>0</v>
      </c>
      <c r="BH508" s="112">
        <v>0</v>
      </c>
      <c r="BI508" s="112">
        <v>0</v>
      </c>
      <c r="BJ508" s="112">
        <v>0</v>
      </c>
      <c r="BK508" s="112">
        <v>0</v>
      </c>
      <c r="BL508" s="112">
        <v>2105233.2699999996</v>
      </c>
      <c r="BM508" s="112">
        <v>1283563.3599999999</v>
      </c>
      <c r="BN508" s="112">
        <v>324452.55</v>
      </c>
      <c r="BO508" s="112">
        <v>408586.66</v>
      </c>
      <c r="BP508" s="112">
        <v>4275.1100000000006</v>
      </c>
      <c r="BQ508" s="112">
        <v>38324.939999999995</v>
      </c>
      <c r="BR508" s="112">
        <v>30695.48</v>
      </c>
      <c r="BS508" s="112">
        <v>1207175.29</v>
      </c>
      <c r="BT508" s="112">
        <v>2843652.09</v>
      </c>
      <c r="BU508" s="112">
        <v>0</v>
      </c>
      <c r="BV508" s="112">
        <v>0</v>
      </c>
      <c r="BW508" s="112">
        <v>0</v>
      </c>
      <c r="BX508" s="112">
        <v>0</v>
      </c>
      <c r="BY508" s="112">
        <v>1891348.77</v>
      </c>
      <c r="BZ508" s="112">
        <v>139038.21</v>
      </c>
      <c r="CA508" s="112">
        <v>1496467.96</v>
      </c>
      <c r="CB508" s="112">
        <v>820025.09000000008</v>
      </c>
      <c r="CC508" s="112">
        <v>448788.51999999996</v>
      </c>
    </row>
    <row r="509" spans="1:81" ht="12.75" customHeight="1" x14ac:dyDescent="0.2">
      <c r="A509" s="4"/>
      <c r="B509" s="5"/>
      <c r="C509" s="17" t="s">
        <v>565</v>
      </c>
      <c r="D509" s="107">
        <v>13992201.15</v>
      </c>
      <c r="E509" s="107">
        <v>13625519.320000002</v>
      </c>
      <c r="F509" s="107">
        <v>8859717.5299999993</v>
      </c>
      <c r="G509" s="107">
        <v>4765801.79</v>
      </c>
      <c r="H509" s="107">
        <v>136116.35999999999</v>
      </c>
      <c r="I509" s="107">
        <v>230565.46999999997</v>
      </c>
      <c r="J509" s="107">
        <v>12853891.469999999</v>
      </c>
      <c r="K509" s="107">
        <v>12717775.109999998</v>
      </c>
      <c r="L509" s="107">
        <v>8549865</v>
      </c>
      <c r="M509" s="107">
        <v>4167910.1100000003</v>
      </c>
      <c r="N509" s="107">
        <v>136116.35999999999</v>
      </c>
      <c r="O509" s="107">
        <v>8685981.3599999994</v>
      </c>
      <c r="P509" s="107">
        <v>0</v>
      </c>
      <c r="Q509" s="107">
        <v>0</v>
      </c>
      <c r="R509" s="107">
        <v>0</v>
      </c>
      <c r="S509" s="107">
        <v>0</v>
      </c>
      <c r="T509" s="107">
        <v>907744.21</v>
      </c>
      <c r="U509" s="107">
        <v>309852.53000000003</v>
      </c>
      <c r="V509" s="107">
        <v>597891.68000000005</v>
      </c>
      <c r="W509" s="107">
        <v>907744.21</v>
      </c>
      <c r="X509" s="107">
        <v>907744.21</v>
      </c>
      <c r="Y509" s="107">
        <v>309852.53000000003</v>
      </c>
      <c r="Z509" s="107">
        <v>597891.68000000005</v>
      </c>
      <c r="AA509" s="107">
        <v>230565.46999999997</v>
      </c>
      <c r="AB509" s="107">
        <v>1423723.44</v>
      </c>
      <c r="AC509" s="107">
        <v>540958.62</v>
      </c>
      <c r="AD509" s="107">
        <v>192143.72999999998</v>
      </c>
      <c r="AE509" s="107">
        <v>2943316.21</v>
      </c>
      <c r="AF509" s="107">
        <v>0</v>
      </c>
      <c r="AG509" s="107">
        <v>82916.37999999999</v>
      </c>
      <c r="AH509" s="107">
        <v>2652479.5299999998</v>
      </c>
      <c r="AI509" s="107">
        <v>511358.63</v>
      </c>
      <c r="AJ509" s="107">
        <v>226381</v>
      </c>
      <c r="AK509" s="107">
        <v>1937236.0999999996</v>
      </c>
      <c r="AL509" s="107">
        <v>643299.98</v>
      </c>
      <c r="AM509" s="107">
        <v>136116.35999999999</v>
      </c>
      <c r="AN509" s="107">
        <v>345998.07</v>
      </c>
      <c r="AO509" s="107">
        <v>26341.909999999996</v>
      </c>
      <c r="AP509" s="107">
        <v>104.62</v>
      </c>
      <c r="AQ509" s="166">
        <v>7414.57</v>
      </c>
      <c r="AR509" s="107">
        <v>148581.94</v>
      </c>
      <c r="AS509" s="107">
        <v>250701.61999999997</v>
      </c>
      <c r="AT509" s="107">
        <v>351409.24</v>
      </c>
      <c r="AU509" s="107">
        <v>73483.83</v>
      </c>
      <c r="AV509" s="107">
        <v>5418.98</v>
      </c>
      <c r="AW509" s="107">
        <v>172177.41999999998</v>
      </c>
      <c r="AX509" s="107">
        <v>14282.039999999999</v>
      </c>
      <c r="AY509" s="107">
        <v>62.660000000000004</v>
      </c>
      <c r="AZ509" s="107">
        <v>110970.11</v>
      </c>
      <c r="BA509" s="107">
        <v>0</v>
      </c>
      <c r="BB509" s="107">
        <v>27409.23</v>
      </c>
      <c r="BC509" s="107">
        <v>0</v>
      </c>
      <c r="BD509" s="107">
        <v>28643.54</v>
      </c>
      <c r="BE509" s="107">
        <v>961.71</v>
      </c>
      <c r="BF509" s="107">
        <v>0</v>
      </c>
      <c r="BG509" s="107">
        <v>0</v>
      </c>
      <c r="BH509" s="107">
        <v>0</v>
      </c>
      <c r="BI509" s="107">
        <v>0</v>
      </c>
      <c r="BJ509" s="107">
        <v>0</v>
      </c>
      <c r="BK509" s="107">
        <v>0</v>
      </c>
      <c r="BL509" s="107">
        <v>180904.56999999998</v>
      </c>
      <c r="BM509" s="107">
        <v>106052.5</v>
      </c>
      <c r="BN509" s="107">
        <v>8755.0400000000009</v>
      </c>
      <c r="BO509" s="107">
        <v>7276.11</v>
      </c>
      <c r="BP509" s="107">
        <v>351</v>
      </c>
      <c r="BQ509" s="107">
        <v>1994.81</v>
      </c>
      <c r="BR509" s="107">
        <v>4046.4400000000005</v>
      </c>
      <c r="BS509" s="107">
        <v>14878.71</v>
      </c>
      <c r="BT509" s="107">
        <v>485797.93000000005</v>
      </c>
      <c r="BU509" s="107">
        <v>0</v>
      </c>
      <c r="BV509" s="107">
        <v>0</v>
      </c>
      <c r="BW509" s="107">
        <v>0</v>
      </c>
      <c r="BX509" s="107">
        <v>0</v>
      </c>
      <c r="BY509" s="107">
        <v>97687.1</v>
      </c>
      <c r="BZ509" s="107">
        <v>15462.259999999998</v>
      </c>
      <c r="CA509" s="107">
        <v>125538.23999999999</v>
      </c>
      <c r="CB509" s="107">
        <v>65725.05</v>
      </c>
      <c r="CC509" s="107">
        <v>23839.920000000002</v>
      </c>
    </row>
    <row r="510" spans="1:81" ht="12.75" customHeight="1" x14ac:dyDescent="0.2">
      <c r="A510" s="4"/>
      <c r="B510" s="5"/>
      <c r="C510" s="17" t="s">
        <v>566</v>
      </c>
      <c r="D510" s="108">
        <v>0.93077430589687915</v>
      </c>
      <c r="E510" s="108">
        <v>0.93085199606268043</v>
      </c>
      <c r="F510" s="108">
        <v>0.93497572619238256</v>
      </c>
      <c r="G510" s="108">
        <v>0.92161015656419343</v>
      </c>
      <c r="H510" s="108">
        <v>0.93731520396834278</v>
      </c>
      <c r="I510" s="108">
        <v>0.92061291887080021</v>
      </c>
      <c r="J510" s="108">
        <v>0.93201976040226475</v>
      </c>
      <c r="K510" s="108">
        <v>0.93195824061180044</v>
      </c>
      <c r="L510" s="108">
        <v>0.93438896751943634</v>
      </c>
      <c r="M510" s="108">
        <v>0.92636191889422626</v>
      </c>
      <c r="N510" s="108">
        <v>0.93731520396834278</v>
      </c>
      <c r="O510" s="108">
        <v>0.93443692958917046</v>
      </c>
      <c r="P510" s="108" t="e">
        <v>#DIV/0!</v>
      </c>
      <c r="Q510" s="108" t="e">
        <v>#DIV/0!</v>
      </c>
      <c r="R510" s="108" t="e">
        <v>#DIV/0!</v>
      </c>
      <c r="S510" s="108" t="e">
        <v>#DIV/0!</v>
      </c>
      <c r="T510" s="108">
        <v>0.91045509784436318</v>
      </c>
      <c r="U510" s="108">
        <v>0.94784568369916911</v>
      </c>
      <c r="V510" s="108">
        <v>0.85751714190460882</v>
      </c>
      <c r="W510" s="108">
        <v>0.91045509784436318</v>
      </c>
      <c r="X510" s="108">
        <v>0.91045509784436318</v>
      </c>
      <c r="Y510" s="108">
        <v>0.94784568369916911</v>
      </c>
      <c r="Z510" s="108">
        <v>0.85751714190460882</v>
      </c>
      <c r="AA510" s="108">
        <v>0.92061291887080021</v>
      </c>
      <c r="AB510" s="108">
        <v>0.92788604482802561</v>
      </c>
      <c r="AC510" s="108">
        <v>0.9632368809801295</v>
      </c>
      <c r="AD510" s="108">
        <v>0.9418697568871246</v>
      </c>
      <c r="AE510" s="108">
        <v>0.91938399026953643</v>
      </c>
      <c r="AF510" s="108" t="e">
        <v>#DIV/0!</v>
      </c>
      <c r="AG510" s="108">
        <v>0.98603709572154141</v>
      </c>
      <c r="AH510" s="108">
        <v>0.9046880590788049</v>
      </c>
      <c r="AI510" s="108">
        <v>0.96011563255996257</v>
      </c>
      <c r="AJ510" s="108">
        <v>0.95117783818527324</v>
      </c>
      <c r="AK510" s="108">
        <v>0.91786714870680131</v>
      </c>
      <c r="AL510" s="108">
        <v>0.94262415407883704</v>
      </c>
      <c r="AM510" s="108">
        <v>0.93731520396834278</v>
      </c>
      <c r="AN510" s="108">
        <v>0.9588045792794595</v>
      </c>
      <c r="AO510" s="108">
        <v>0.98451265063015603</v>
      </c>
      <c r="AP510" s="108">
        <v>0.93834639636985084</v>
      </c>
      <c r="AQ510" s="167">
        <v>0.95177759460366818</v>
      </c>
      <c r="AR510" s="108">
        <v>0.92010704247547892</v>
      </c>
      <c r="AS510" s="108">
        <v>0.92241908420018692</v>
      </c>
      <c r="AT510" s="108">
        <v>0.9269583754521511</v>
      </c>
      <c r="AU510" s="108">
        <v>0.95009303042232929</v>
      </c>
      <c r="AV510" s="108">
        <v>0.85679179130372274</v>
      </c>
      <c r="AW510" s="108">
        <v>0.91523385212686759</v>
      </c>
      <c r="AX510" s="108">
        <v>0.95112658350521007</v>
      </c>
      <c r="AY510" s="108">
        <v>0.96557142857142864</v>
      </c>
      <c r="AZ510" s="108">
        <v>0.92855184954045278</v>
      </c>
      <c r="BA510" s="108" t="e">
        <v>#DIV/0!</v>
      </c>
      <c r="BB510" s="108">
        <v>0.9259387646881998</v>
      </c>
      <c r="BC510" s="108" t="e">
        <v>#DIV/0!</v>
      </c>
      <c r="BD510" s="108">
        <v>0.95811124911924206</v>
      </c>
      <c r="BE510" s="108">
        <v>0.92998244665012042</v>
      </c>
      <c r="BF510" s="108" t="e">
        <v>#DIV/0!</v>
      </c>
      <c r="BG510" s="108" t="e">
        <v>#DIV/0!</v>
      </c>
      <c r="BH510" s="108" t="e">
        <v>#DIV/0!</v>
      </c>
      <c r="BI510" s="108" t="e">
        <v>#DIV/0!</v>
      </c>
      <c r="BJ510" s="108" t="e">
        <v>#DIV/0!</v>
      </c>
      <c r="BK510" s="108" t="e">
        <v>#DIV/0!</v>
      </c>
      <c r="BL510" s="108">
        <v>0.91406910931062779</v>
      </c>
      <c r="BM510" s="108">
        <v>0.91737649787697295</v>
      </c>
      <c r="BN510" s="108">
        <v>0.97301596181013228</v>
      </c>
      <c r="BO510" s="108">
        <v>0.98219200303798471</v>
      </c>
      <c r="BP510" s="108">
        <v>0.91789684943779215</v>
      </c>
      <c r="BQ510" s="108">
        <v>0.94795008159177818</v>
      </c>
      <c r="BR510" s="108">
        <v>0.86817472800555651</v>
      </c>
      <c r="BS510" s="108">
        <v>0.98767477256761926</v>
      </c>
      <c r="BT510" s="108">
        <v>0.82916407681925686</v>
      </c>
      <c r="BU510" s="108" t="e">
        <v>#DIV/0!</v>
      </c>
      <c r="BV510" s="108" t="e">
        <v>#DIV/0!</v>
      </c>
      <c r="BW510" s="108" t="e">
        <v>#DIV/0!</v>
      </c>
      <c r="BX510" s="108" t="e">
        <v>#DIV/0!</v>
      </c>
      <c r="BY510" s="108">
        <v>0.948350562545902</v>
      </c>
      <c r="BZ510" s="108">
        <v>0.88879128981882038</v>
      </c>
      <c r="CA510" s="108">
        <v>0.91611030549561512</v>
      </c>
      <c r="CB510" s="108">
        <v>0.91984995239596867</v>
      </c>
      <c r="CC510" s="108">
        <v>0.94687938987387643</v>
      </c>
    </row>
    <row r="511" spans="1:81" ht="12.75" customHeight="1" x14ac:dyDescent="0.2">
      <c r="A511" s="4"/>
      <c r="B511" s="5"/>
      <c r="C511" s="17" t="s">
        <v>567</v>
      </c>
      <c r="D511" s="108">
        <v>6.9225694103121002E-2</v>
      </c>
      <c r="E511" s="108">
        <v>6.9148003937319652E-2</v>
      </c>
      <c r="F511" s="108">
        <v>6.502427380761748E-2</v>
      </c>
      <c r="G511" s="108">
        <v>7.8389843435806669E-2</v>
      </c>
      <c r="H511" s="108">
        <v>6.2684796031657081E-2</v>
      </c>
      <c r="I511" s="108">
        <v>7.9387081129199899E-2</v>
      </c>
      <c r="J511" s="108">
        <v>6.7980239597735387E-2</v>
      </c>
      <c r="K511" s="108">
        <v>6.8041759388199494E-2</v>
      </c>
      <c r="L511" s="108">
        <v>6.5611032480563769E-2</v>
      </c>
      <c r="M511" s="108">
        <v>7.3638081105773787E-2</v>
      </c>
      <c r="N511" s="108">
        <v>6.2684796031657081E-2</v>
      </c>
      <c r="O511" s="108">
        <v>6.5563070410829552E-2</v>
      </c>
      <c r="P511" s="108" t="e">
        <v>#DIV/0!</v>
      </c>
      <c r="Q511" s="108" t="e">
        <v>#DIV/0!</v>
      </c>
      <c r="R511" s="108" t="e">
        <v>#DIV/0!</v>
      </c>
      <c r="S511" s="108" t="e">
        <v>#DIV/0!</v>
      </c>
      <c r="T511" s="108">
        <v>8.9544902155636694E-2</v>
      </c>
      <c r="U511" s="108">
        <v>5.2154316300831033E-2</v>
      </c>
      <c r="V511" s="108">
        <v>0.1424828580953911</v>
      </c>
      <c r="W511" s="108">
        <v>8.9544902155636694E-2</v>
      </c>
      <c r="X511" s="108">
        <v>8.9544902155636694E-2</v>
      </c>
      <c r="Y511" s="108">
        <v>5.2154316300831033E-2</v>
      </c>
      <c r="Z511" s="108">
        <v>0.1424828580953911</v>
      </c>
      <c r="AA511" s="108">
        <v>7.9387081129199899E-2</v>
      </c>
      <c r="AB511" s="108">
        <v>7.2113955171974345E-2</v>
      </c>
      <c r="AC511" s="108">
        <v>3.6763119019870512E-2</v>
      </c>
      <c r="AD511" s="108">
        <v>5.8130243112875249E-2</v>
      </c>
      <c r="AE511" s="108">
        <v>8.0616009730463373E-2</v>
      </c>
      <c r="AF511" s="108" t="e">
        <v>#DIV/0!</v>
      </c>
      <c r="AG511" s="108">
        <v>1.3962904278458711E-2</v>
      </c>
      <c r="AH511" s="108">
        <v>9.5311940921195146E-2</v>
      </c>
      <c r="AI511" s="108">
        <v>3.9884367440037351E-2</v>
      </c>
      <c r="AJ511" s="108">
        <v>4.8822161814726789E-2</v>
      </c>
      <c r="AK511" s="108">
        <v>8.21328512931985E-2</v>
      </c>
      <c r="AL511" s="108">
        <v>5.7375845921162932E-2</v>
      </c>
      <c r="AM511" s="108">
        <v>6.2684796031657081E-2</v>
      </c>
      <c r="AN511" s="108">
        <v>4.1195420720540436E-2</v>
      </c>
      <c r="AO511" s="108">
        <v>1.5487349369844043E-2</v>
      </c>
      <c r="AP511" s="108">
        <v>6.1653603630149094E-2</v>
      </c>
      <c r="AQ511" s="167">
        <v>4.8222405396331811E-2</v>
      </c>
      <c r="AR511" s="108">
        <v>7.9892957524521135E-2</v>
      </c>
      <c r="AS511" s="108">
        <v>7.7580915799813063E-2</v>
      </c>
      <c r="AT511" s="108">
        <v>7.3041624547848835E-2</v>
      </c>
      <c r="AU511" s="108">
        <v>4.9906969577670844E-2</v>
      </c>
      <c r="AV511" s="108">
        <v>0.14320820869627721</v>
      </c>
      <c r="AW511" s="108">
        <v>8.47661478731324E-2</v>
      </c>
      <c r="AX511" s="108">
        <v>4.8873416494790038E-2</v>
      </c>
      <c r="AY511" s="108">
        <v>3.4428571428571433E-2</v>
      </c>
      <c r="AZ511" s="108">
        <v>7.1448150459547263E-2</v>
      </c>
      <c r="BA511" s="108" t="e">
        <v>#DIV/0!</v>
      </c>
      <c r="BB511" s="108">
        <v>7.4061235311800214E-2</v>
      </c>
      <c r="BC511" s="108" t="e">
        <v>#DIV/0!</v>
      </c>
      <c r="BD511" s="108">
        <v>4.1888750880757886E-2</v>
      </c>
      <c r="BE511" s="108">
        <v>7.0017553349879538E-2</v>
      </c>
      <c r="BF511" s="108" t="e">
        <v>#DIV/0!</v>
      </c>
      <c r="BG511" s="108" t="e">
        <v>#DIV/0!</v>
      </c>
      <c r="BH511" s="108" t="e">
        <v>#DIV/0!</v>
      </c>
      <c r="BI511" s="108" t="e">
        <v>#DIV/0!</v>
      </c>
      <c r="BJ511" s="108" t="e">
        <v>#DIV/0!</v>
      </c>
      <c r="BK511" s="108" t="e">
        <v>#DIV/0!</v>
      </c>
      <c r="BL511" s="108">
        <v>8.5930890689372402E-2</v>
      </c>
      <c r="BM511" s="108">
        <v>8.262350212302727E-2</v>
      </c>
      <c r="BN511" s="108">
        <v>2.6984038189867828E-2</v>
      </c>
      <c r="BO511" s="108">
        <v>1.7807996962015352E-2</v>
      </c>
      <c r="BP511" s="108">
        <v>8.2103150562207738E-2</v>
      </c>
      <c r="BQ511" s="108">
        <v>5.2049918408221908E-2</v>
      </c>
      <c r="BR511" s="108">
        <v>0.13182527199444349</v>
      </c>
      <c r="BS511" s="108">
        <v>1.2325227432380594E-2</v>
      </c>
      <c r="BT511" s="108">
        <v>0.17083592318074328</v>
      </c>
      <c r="BU511" s="108" t="e">
        <v>#DIV/0!</v>
      </c>
      <c r="BV511" s="108" t="e">
        <v>#DIV/0!</v>
      </c>
      <c r="BW511" s="108" t="e">
        <v>#DIV/0!</v>
      </c>
      <c r="BX511" s="108" t="e">
        <v>#DIV/0!</v>
      </c>
      <c r="BY511" s="108">
        <v>5.1649437454097905E-2</v>
      </c>
      <c r="BZ511" s="108">
        <v>0.11120871018117968</v>
      </c>
      <c r="CA511" s="108">
        <v>8.388969450438484E-2</v>
      </c>
      <c r="CB511" s="108">
        <v>8.015004760403123E-2</v>
      </c>
      <c r="CC511" s="108">
        <v>5.3120610126123555E-2</v>
      </c>
    </row>
    <row r="512" spans="1:81" ht="12.75" customHeight="1" x14ac:dyDescent="0.2">
      <c r="A512" s="4"/>
      <c r="B512" s="5"/>
      <c r="C512" s="17" t="s">
        <v>579</v>
      </c>
      <c r="D512" s="108">
        <v>0.29005804056639595</v>
      </c>
      <c r="E512" s="108">
        <v>0.29408099048540637</v>
      </c>
      <c r="F512" s="108">
        <v>0.26631137150363487</v>
      </c>
      <c r="G512" s="108">
        <v>0.38376466140552956</v>
      </c>
      <c r="H512" s="108">
        <v>9.6435751261060049E-2</v>
      </c>
      <c r="I512" s="108">
        <v>0.67931475877431235</v>
      </c>
      <c r="J512" s="108">
        <v>0.27900164121643029</v>
      </c>
      <c r="K512" s="108">
        <v>0.28527585170767222</v>
      </c>
      <c r="L512" s="108">
        <v>0.25901805143324796</v>
      </c>
      <c r="M512" s="108">
        <v>0.37212972091189112</v>
      </c>
      <c r="N512" s="108">
        <v>9.6435751261060049E-2</v>
      </c>
      <c r="O512" s="108">
        <v>0.2520531367234044</v>
      </c>
      <c r="P512" s="108" t="e">
        <v>#DIV/0!</v>
      </c>
      <c r="Q512" s="108" t="e">
        <v>#DIV/0!</v>
      </c>
      <c r="R512" s="108" t="e">
        <v>#DIV/0!</v>
      </c>
      <c r="S512" s="108" t="e">
        <v>#DIV/0!</v>
      </c>
      <c r="T512" s="108">
        <v>0.6824716874972695</v>
      </c>
      <c r="U512" s="108">
        <v>0.6964353227899811</v>
      </c>
      <c r="V512" s="108">
        <v>0.6636330026555517</v>
      </c>
      <c r="W512" s="108">
        <v>0.6824716874972695</v>
      </c>
      <c r="X512" s="108">
        <v>0.6824716874972695</v>
      </c>
      <c r="Y512" s="108">
        <v>0.6964353227899811</v>
      </c>
      <c r="Z512" s="108">
        <v>0.6636330026555517</v>
      </c>
      <c r="AA512" s="108">
        <v>0.67931475877431235</v>
      </c>
      <c r="AB512" s="108">
        <v>0.22866520433168983</v>
      </c>
      <c r="AC512" s="108">
        <v>0.69064968990096953</v>
      </c>
      <c r="AD512" s="108">
        <v>0.1825684480944309</v>
      </c>
      <c r="AE512" s="108">
        <v>0.19560013025134168</v>
      </c>
      <c r="AF512" s="108">
        <v>0</v>
      </c>
      <c r="AG512" s="108">
        <v>0.45054788380289412</v>
      </c>
      <c r="AH512" s="108">
        <v>0.37301739339955309</v>
      </c>
      <c r="AI512" s="108">
        <v>0.26168710947589985</v>
      </c>
      <c r="AJ512" s="108">
        <v>0.28657979420619578</v>
      </c>
      <c r="AK512" s="108">
        <v>0.22264780132349232</v>
      </c>
      <c r="AL512" s="108">
        <v>0.41219673245208072</v>
      </c>
      <c r="AM512" s="108">
        <v>9.6435751261060049E-2</v>
      </c>
      <c r="AN512" s="108">
        <v>0.56256317059343541</v>
      </c>
      <c r="AO512" s="108">
        <v>0.95129397367279012</v>
      </c>
      <c r="AP512" s="108">
        <v>9.6465407748659365E-4</v>
      </c>
      <c r="AQ512" s="167">
        <v>8.4576420965719337E-2</v>
      </c>
      <c r="AR512" s="108">
        <v>0.44087400058622395</v>
      </c>
      <c r="AS512" s="108">
        <v>0.91266462704119045</v>
      </c>
      <c r="AT512" s="108">
        <v>0.99999156537795164</v>
      </c>
      <c r="AU512" s="108">
        <v>0.66783460389767757</v>
      </c>
      <c r="AV512" s="108">
        <v>5.3499814658699844E-2</v>
      </c>
      <c r="AW512" s="108">
        <v>0.31588762052252789</v>
      </c>
      <c r="AX512" s="108">
        <v>0.10837971029255825</v>
      </c>
      <c r="AY512" s="108">
        <v>8.8533002218607821E-4</v>
      </c>
      <c r="AZ512" s="108">
        <v>0.67155268002456325</v>
      </c>
      <c r="BA512" s="108" t="e">
        <v>#DIV/0!</v>
      </c>
      <c r="BB512" s="108">
        <v>0.99948406581952531</v>
      </c>
      <c r="BC512" s="108">
        <v>0</v>
      </c>
      <c r="BD512" s="108">
        <v>0.78513592278123734</v>
      </c>
      <c r="BE512" s="108">
        <v>2.2241097501694569E-2</v>
      </c>
      <c r="BF512" s="108" t="e">
        <v>#DIV/0!</v>
      </c>
      <c r="BG512" s="108" t="e">
        <v>#DIV/0!</v>
      </c>
      <c r="BH512" s="108" t="e">
        <v>#DIV/0!</v>
      </c>
      <c r="BI512" s="108" t="e">
        <v>#DIV/0!</v>
      </c>
      <c r="BJ512" s="108" t="e">
        <v>#DIV/0!</v>
      </c>
      <c r="BK512" s="108" t="e">
        <v>#DIV/0!</v>
      </c>
      <c r="BL512" s="108">
        <v>0.99999999999999978</v>
      </c>
      <c r="BM512" s="108">
        <v>0.63550198933495616</v>
      </c>
      <c r="BN512" s="108">
        <v>0.17941475284646635</v>
      </c>
      <c r="BO512" s="108">
        <v>0.61650147378236608</v>
      </c>
      <c r="BP512" s="108">
        <v>5.8740265459871757E-3</v>
      </c>
      <c r="BQ512" s="108">
        <v>0.10174004823481336</v>
      </c>
      <c r="BR512" s="108">
        <v>8.1342116784253349E-2</v>
      </c>
      <c r="BS512" s="108">
        <v>0.90414178287901337</v>
      </c>
      <c r="BT512" s="108">
        <v>0.80118519874818839</v>
      </c>
      <c r="BU512" s="108" t="e">
        <v>#DIV/0!</v>
      </c>
      <c r="BV512" s="108" t="e">
        <v>#DIV/0!</v>
      </c>
      <c r="BW512" s="108" t="e">
        <v>#DIV/0!</v>
      </c>
      <c r="BX512" s="108" t="e">
        <v>#DIV/0!</v>
      </c>
      <c r="BY512" s="108">
        <v>1</v>
      </c>
      <c r="BZ512" s="108">
        <v>0.31059691737079631</v>
      </c>
      <c r="CA512" s="108">
        <v>0.89271003344223665</v>
      </c>
      <c r="CB512" s="108">
        <v>0.81447423631620397</v>
      </c>
      <c r="CC512" s="108">
        <v>0.39209788621157587</v>
      </c>
    </row>
    <row r="513" spans="1:81" ht="12.75" customHeight="1" x14ac:dyDescent="0.2">
      <c r="A513" s="4"/>
      <c r="B513" s="5"/>
      <c r="C513" s="17" t="s">
        <v>568</v>
      </c>
      <c r="D513" s="108">
        <v>1.3889488145330153</v>
      </c>
      <c r="E513" s="108">
        <v>1.3792089892981778</v>
      </c>
      <c r="F513" s="108">
        <v>1.4670369801281917</v>
      </c>
      <c r="G513" s="108">
        <v>1.2159350588518705</v>
      </c>
      <c r="H513" s="108">
        <v>1.5866950159407733</v>
      </c>
      <c r="I513" s="108">
        <v>1.8477932536905899</v>
      </c>
      <c r="J513" s="108">
        <v>1.3927436855820907</v>
      </c>
      <c r="K513" s="108">
        <v>1.3906678547958691</v>
      </c>
      <c r="L513" s="108">
        <v>1.4398848695271798</v>
      </c>
      <c r="M513" s="108">
        <v>1.2897062648023374</v>
      </c>
      <c r="N513" s="108">
        <v>1.5866950159407733</v>
      </c>
      <c r="O513" s="108">
        <v>1.4421855033775941</v>
      </c>
      <c r="P513" s="108" t="e">
        <v>#DIV/0!</v>
      </c>
      <c r="Q513" s="108" t="e">
        <v>#DIV/0!</v>
      </c>
      <c r="R513" s="108" t="e">
        <v>#DIV/0!</v>
      </c>
      <c r="S513" s="108" t="e">
        <v>#DIV/0!</v>
      </c>
      <c r="T513" s="108">
        <v>1.2186667651672491</v>
      </c>
      <c r="U513" s="108">
        <v>2.2162542936150951</v>
      </c>
      <c r="V513" s="108">
        <v>0.70167509271913586</v>
      </c>
      <c r="W513" s="108">
        <v>1.2186667651672491</v>
      </c>
      <c r="X513" s="108">
        <v>1.2186667651672491</v>
      </c>
      <c r="Y513" s="108">
        <v>2.2162542936150951</v>
      </c>
      <c r="Z513" s="108">
        <v>0.70167509271913586</v>
      </c>
      <c r="AA513" s="108">
        <v>1.8477932536905899</v>
      </c>
      <c r="AB513" s="108">
        <v>0.988103103788191</v>
      </c>
      <c r="AC513" s="108">
        <v>1.3740199204146146</v>
      </c>
      <c r="AD513" s="108">
        <v>1.7184073089452361</v>
      </c>
      <c r="AE513" s="108">
        <v>1.7749280394171443</v>
      </c>
      <c r="AF513" s="108" t="e">
        <v>#DIV/0!</v>
      </c>
      <c r="AG513" s="108">
        <v>3.5548638278709235</v>
      </c>
      <c r="AH513" s="108">
        <v>1.2584090215391788</v>
      </c>
      <c r="AI513" s="108">
        <v>1.7567703120606375</v>
      </c>
      <c r="AJ513" s="108">
        <v>1.2865864626448329</v>
      </c>
      <c r="AK513" s="108">
        <v>1.3496984131154692</v>
      </c>
      <c r="AL513" s="108">
        <v>1.2919196111276108</v>
      </c>
      <c r="AM513" s="108">
        <v>1.5866950159407733</v>
      </c>
      <c r="AN513" s="108">
        <v>1.0468958396213017</v>
      </c>
      <c r="AO513" s="108">
        <v>2.6795798026794566</v>
      </c>
      <c r="AP513" s="108">
        <v>1.7536799847065569</v>
      </c>
      <c r="AQ513" s="167">
        <v>1.5317179553231004</v>
      </c>
      <c r="AR513" s="108">
        <v>0.85338682480522199</v>
      </c>
      <c r="AS513" s="108">
        <v>1.2241476540917446</v>
      </c>
      <c r="AT513" s="108">
        <v>0.91283533125082306</v>
      </c>
      <c r="AU513" s="108">
        <v>1.5565842172352748</v>
      </c>
      <c r="AV513" s="108">
        <v>1.2944281027056752</v>
      </c>
      <c r="AW513" s="108">
        <v>0.84960954810450773</v>
      </c>
      <c r="AX513" s="108">
        <v>1.3711192518715816</v>
      </c>
      <c r="AY513" s="108">
        <v>1.4237152888605169</v>
      </c>
      <c r="AZ513" s="108">
        <v>1.3179644500667795</v>
      </c>
      <c r="BA513" s="108" t="e">
        <v>#DIV/0!</v>
      </c>
      <c r="BB513" s="108">
        <v>1.1188917018099378</v>
      </c>
      <c r="BC513" s="108" t="e">
        <v>#DIV/0!</v>
      </c>
      <c r="BD513" s="108">
        <v>1.7370977888906187</v>
      </c>
      <c r="BE513" s="108">
        <v>0.91685643281238627</v>
      </c>
      <c r="BF513" s="108" t="e">
        <v>#DIV/0!</v>
      </c>
      <c r="BG513" s="108" t="e">
        <v>#DIV/0!</v>
      </c>
      <c r="BH513" s="108" t="e">
        <v>#DIV/0!</v>
      </c>
      <c r="BI513" s="108" t="e">
        <v>#DIV/0!</v>
      </c>
      <c r="BJ513" s="108" t="e">
        <v>#DIV/0!</v>
      </c>
      <c r="BK513" s="108" t="e">
        <v>#DIV/0!</v>
      </c>
      <c r="BL513" s="108">
        <v>2.3251902923182097</v>
      </c>
      <c r="BM513" s="108">
        <v>0.55065236557365449</v>
      </c>
      <c r="BN513" s="108">
        <v>2.1900573840896214</v>
      </c>
      <c r="BO513" s="108">
        <v>2.9864529260827557</v>
      </c>
      <c r="BP513" s="108">
        <v>0.96515669515669522</v>
      </c>
      <c r="BQ513" s="108">
        <v>1.8642627618670453</v>
      </c>
      <c r="BR513" s="108">
        <v>1.1532112177617855</v>
      </c>
      <c r="BS513" s="108">
        <v>4.4820155779634119</v>
      </c>
      <c r="BT513" s="108">
        <v>0.72610928992636914</v>
      </c>
      <c r="BU513" s="108" t="e">
        <v>#DIV/0!</v>
      </c>
      <c r="BV513" s="108" t="e">
        <v>#DIV/0!</v>
      </c>
      <c r="BW513" s="108" t="e">
        <v>#DIV/0!</v>
      </c>
      <c r="BX513" s="108" t="e">
        <v>#DIV/0!</v>
      </c>
      <c r="BY513" s="108">
        <v>1.6188961490309364</v>
      </c>
      <c r="BZ513" s="108">
        <v>1.9268431652294038</v>
      </c>
      <c r="CA513" s="108">
        <v>2.3041360943087938</v>
      </c>
      <c r="CB513" s="108">
        <v>1.0965761151950435</v>
      </c>
      <c r="CC513" s="108">
        <v>1.4645292433867227</v>
      </c>
    </row>
    <row r="514" spans="1:81" ht="12.75" customHeight="1" x14ac:dyDescent="0.2">
      <c r="A514" s="26"/>
      <c r="B514" s="106"/>
      <c r="C514" s="26" t="s">
        <v>580</v>
      </c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69"/>
      <c r="AR514" s="110"/>
      <c r="AS514" s="110"/>
      <c r="AT514" s="110"/>
      <c r="AU514" s="110"/>
      <c r="AV514" s="110"/>
      <c r="AW514" s="110"/>
      <c r="AX514" s="110"/>
      <c r="AY514" s="110"/>
      <c r="AZ514" s="110"/>
      <c r="BA514" s="110"/>
      <c r="BB514" s="110"/>
      <c r="BC514" s="110"/>
      <c r="BD514" s="110"/>
      <c r="BE514" s="110"/>
      <c r="BF514" s="110"/>
      <c r="BG514" s="110"/>
      <c r="BH514" s="110"/>
      <c r="BI514" s="110"/>
      <c r="BJ514" s="110"/>
      <c r="BK514" s="110"/>
      <c r="BL514" s="110"/>
      <c r="BM514" s="110"/>
      <c r="BN514" s="110"/>
      <c r="BO514" s="110"/>
      <c r="BP514" s="110"/>
      <c r="BQ514" s="110"/>
      <c r="BR514" s="110"/>
      <c r="BS514" s="110"/>
      <c r="BT514" s="110"/>
      <c r="BU514" s="110"/>
      <c r="BV514" s="110"/>
      <c r="BW514" s="110"/>
      <c r="BX514" s="110"/>
      <c r="BY514" s="110"/>
      <c r="BZ514" s="110"/>
      <c r="CA514" s="110"/>
      <c r="CB514" s="110"/>
      <c r="CC514" s="110"/>
    </row>
    <row r="515" spans="1:81" ht="12.75" customHeight="1" x14ac:dyDescent="0.2">
      <c r="A515" s="4"/>
      <c r="B515" s="5"/>
      <c r="C515" s="5" t="s">
        <v>448</v>
      </c>
      <c r="D515" s="79">
        <v>108986784.58999996</v>
      </c>
      <c r="E515" s="79">
        <v>107947448.65999997</v>
      </c>
      <c r="F515" s="79">
        <v>83462204.569999978</v>
      </c>
      <c r="G515" s="79">
        <v>24485244.090000004</v>
      </c>
      <c r="H515" s="79">
        <v>505356.77999999997</v>
      </c>
      <c r="I515" s="79">
        <v>533979.15</v>
      </c>
      <c r="J515" s="79">
        <v>107394908.79999997</v>
      </c>
      <c r="K515" s="79">
        <v>106889552.01999997</v>
      </c>
      <c r="L515" s="79">
        <v>82740718.139999986</v>
      </c>
      <c r="M515" s="79">
        <v>24148833.880000006</v>
      </c>
      <c r="N515" s="79">
        <v>505356.77999999997</v>
      </c>
      <c r="O515" s="79">
        <v>83246074.919999987</v>
      </c>
      <c r="P515" s="79">
        <v>0</v>
      </c>
      <c r="Q515" s="79">
        <v>0</v>
      </c>
      <c r="R515" s="79">
        <v>0</v>
      </c>
      <c r="S515" s="79">
        <v>0</v>
      </c>
      <c r="T515" s="79">
        <v>1057896.6399999999</v>
      </c>
      <c r="U515" s="79">
        <v>721486.42999999993</v>
      </c>
      <c r="V515" s="79">
        <v>336410.21</v>
      </c>
      <c r="W515" s="79">
        <v>1057896.6399999999</v>
      </c>
      <c r="X515" s="79">
        <v>1057896.6399999999</v>
      </c>
      <c r="Y515" s="79">
        <v>721486.42999999993</v>
      </c>
      <c r="Z515" s="79">
        <v>336410.21</v>
      </c>
      <c r="AA515" s="79">
        <v>533979.15</v>
      </c>
      <c r="AB515" s="79">
        <v>10431494.16</v>
      </c>
      <c r="AC515" s="79">
        <v>992419.83999999997</v>
      </c>
      <c r="AD515" s="79">
        <v>3116845.0199999996</v>
      </c>
      <c r="AE515" s="79">
        <v>24183659.32</v>
      </c>
      <c r="AF515" s="79">
        <v>0</v>
      </c>
      <c r="AG515" s="79">
        <v>49418.15</v>
      </c>
      <c r="AH515" s="79">
        <v>14622265.810000001</v>
      </c>
      <c r="AI515" s="79">
        <v>2975279.33</v>
      </c>
      <c r="AJ515" s="79">
        <v>7711679.1400000006</v>
      </c>
      <c r="AK515" s="79">
        <v>31696530.170000002</v>
      </c>
      <c r="AL515" s="79">
        <v>6360304.8999999994</v>
      </c>
      <c r="AM515" s="79">
        <v>505356.77999999997</v>
      </c>
      <c r="AN515" s="79">
        <v>3076775.5500000003</v>
      </c>
      <c r="AO515" s="79">
        <v>0</v>
      </c>
      <c r="AP515" s="79">
        <v>27861.989999999998</v>
      </c>
      <c r="AQ515" s="154">
        <v>0</v>
      </c>
      <c r="AR515" s="79">
        <v>1433147.57</v>
      </c>
      <c r="AS515" s="79">
        <v>1444.85</v>
      </c>
      <c r="AT515" s="79">
        <v>0</v>
      </c>
      <c r="AU515" s="79">
        <v>0</v>
      </c>
      <c r="AV515" s="79">
        <v>0</v>
      </c>
      <c r="AW515" s="79">
        <v>0</v>
      </c>
      <c r="AX515" s="79">
        <v>0</v>
      </c>
      <c r="AY515" s="79">
        <v>41462.879999999997</v>
      </c>
      <c r="AZ515" s="79">
        <v>259.81</v>
      </c>
      <c r="BA515" s="79">
        <v>0</v>
      </c>
      <c r="BB515" s="79">
        <v>0</v>
      </c>
      <c r="BC515" s="79">
        <v>0</v>
      </c>
      <c r="BD515" s="79">
        <v>168703.53</v>
      </c>
      <c r="BE515" s="79">
        <v>0</v>
      </c>
      <c r="BF515" s="79">
        <v>0</v>
      </c>
      <c r="BG515" s="79">
        <v>0</v>
      </c>
      <c r="BH515" s="79">
        <v>0</v>
      </c>
      <c r="BI515" s="79">
        <v>0</v>
      </c>
      <c r="BJ515" s="79">
        <v>0</v>
      </c>
      <c r="BK515" s="79">
        <v>0</v>
      </c>
      <c r="BL515" s="79">
        <v>0</v>
      </c>
      <c r="BM515" s="79">
        <v>0</v>
      </c>
      <c r="BN515" s="79">
        <v>5000.34</v>
      </c>
      <c r="BO515" s="79">
        <v>0</v>
      </c>
      <c r="BP515" s="79">
        <v>685198.12</v>
      </c>
      <c r="BQ515" s="79">
        <v>4034.72</v>
      </c>
      <c r="BR515" s="79">
        <v>332375.49000000005</v>
      </c>
      <c r="BS515" s="79">
        <v>31287.969999999998</v>
      </c>
      <c r="BT515" s="79">
        <v>0</v>
      </c>
      <c r="BU515" s="79">
        <v>0</v>
      </c>
      <c r="BV515" s="79">
        <v>0</v>
      </c>
      <c r="BW515" s="79">
        <v>0</v>
      </c>
      <c r="BX515" s="79">
        <v>0</v>
      </c>
      <c r="BY515" s="79">
        <v>0</v>
      </c>
      <c r="BZ515" s="79">
        <v>9673.01</v>
      </c>
      <c r="CA515" s="79">
        <v>674.33</v>
      </c>
      <c r="CB515" s="79">
        <v>119465.68000000001</v>
      </c>
      <c r="CC515" s="79">
        <v>404166.12999999995</v>
      </c>
    </row>
    <row r="516" spans="1:81" ht="12.75" customHeight="1" x14ac:dyDescent="0.2">
      <c r="A516" s="4"/>
      <c r="B516" s="5"/>
      <c r="C516" s="5" t="s">
        <v>581</v>
      </c>
      <c r="D516" s="79">
        <v>146496.64000000004</v>
      </c>
      <c r="E516" s="79">
        <v>146363.14000000004</v>
      </c>
      <c r="F516" s="79">
        <v>128311.33000000002</v>
      </c>
      <c r="G516" s="79">
        <v>18051.810000000001</v>
      </c>
      <c r="H516" s="79">
        <v>0</v>
      </c>
      <c r="I516" s="79">
        <v>133.5</v>
      </c>
      <c r="J516" s="79">
        <v>145608.16000000003</v>
      </c>
      <c r="K516" s="79">
        <v>145608.16000000003</v>
      </c>
      <c r="L516" s="79">
        <v>128311.33000000002</v>
      </c>
      <c r="M516" s="79">
        <v>17296.830000000002</v>
      </c>
      <c r="N516" s="79">
        <v>0</v>
      </c>
      <c r="O516" s="79">
        <v>128311.33000000002</v>
      </c>
      <c r="P516" s="79">
        <v>0</v>
      </c>
      <c r="Q516" s="79">
        <v>0</v>
      </c>
      <c r="R516" s="79">
        <v>0</v>
      </c>
      <c r="S516" s="79">
        <v>0</v>
      </c>
      <c r="T516" s="79">
        <v>754.98</v>
      </c>
      <c r="U516" s="79">
        <v>0</v>
      </c>
      <c r="V516" s="79">
        <v>754.98</v>
      </c>
      <c r="W516" s="79">
        <v>754.98</v>
      </c>
      <c r="X516" s="79">
        <v>754.98</v>
      </c>
      <c r="Y516" s="79">
        <v>0</v>
      </c>
      <c r="Z516" s="79">
        <v>754.98</v>
      </c>
      <c r="AA516" s="79">
        <v>133.5</v>
      </c>
      <c r="AB516" s="79">
        <v>0</v>
      </c>
      <c r="AC516" s="79">
        <v>130.54</v>
      </c>
      <c r="AD516" s="79">
        <v>861.4</v>
      </c>
      <c r="AE516" s="79">
        <v>21123.56</v>
      </c>
      <c r="AF516" s="79">
        <v>0</v>
      </c>
      <c r="AG516" s="79">
        <v>0</v>
      </c>
      <c r="AH516" s="79">
        <v>14415.52</v>
      </c>
      <c r="AI516" s="79">
        <v>706.48</v>
      </c>
      <c r="AJ516" s="79">
        <v>19038.97</v>
      </c>
      <c r="AK516" s="79">
        <v>83496.33</v>
      </c>
      <c r="AL516" s="79">
        <v>2019.91</v>
      </c>
      <c r="AM516" s="79">
        <v>0</v>
      </c>
      <c r="AN516" s="79">
        <v>3087.82</v>
      </c>
      <c r="AO516" s="79">
        <v>0</v>
      </c>
      <c r="AP516" s="79">
        <v>0</v>
      </c>
      <c r="AQ516" s="154">
        <v>0</v>
      </c>
      <c r="AR516" s="79">
        <v>403.03</v>
      </c>
      <c r="AS516" s="79">
        <v>0</v>
      </c>
      <c r="AT516" s="79">
        <v>0</v>
      </c>
      <c r="AU516" s="79">
        <v>0</v>
      </c>
      <c r="AV516" s="79">
        <v>0</v>
      </c>
      <c r="AW516" s="79">
        <v>0</v>
      </c>
      <c r="AX516" s="79">
        <v>0</v>
      </c>
      <c r="AY516" s="79">
        <v>0</v>
      </c>
      <c r="AZ516" s="79">
        <v>0</v>
      </c>
      <c r="BA516" s="79">
        <v>0</v>
      </c>
      <c r="BB516" s="79">
        <v>0</v>
      </c>
      <c r="BC516" s="79">
        <v>0</v>
      </c>
      <c r="BD516" s="79">
        <v>324.60000000000002</v>
      </c>
      <c r="BE516" s="79">
        <v>0</v>
      </c>
      <c r="BF516" s="79">
        <v>0</v>
      </c>
      <c r="BG516" s="79">
        <v>0</v>
      </c>
      <c r="BH516" s="79">
        <v>0</v>
      </c>
      <c r="BI516" s="79">
        <v>0</v>
      </c>
      <c r="BJ516" s="79">
        <v>0</v>
      </c>
      <c r="BK516" s="79">
        <v>0</v>
      </c>
      <c r="BL516" s="79">
        <v>0</v>
      </c>
      <c r="BM516" s="79">
        <v>0</v>
      </c>
      <c r="BN516" s="79">
        <v>0</v>
      </c>
      <c r="BO516" s="79">
        <v>0</v>
      </c>
      <c r="BP516" s="79">
        <v>0</v>
      </c>
      <c r="BQ516" s="79">
        <v>0</v>
      </c>
      <c r="BR516" s="79">
        <v>754.98</v>
      </c>
      <c r="BS516" s="79">
        <v>0</v>
      </c>
      <c r="BT516" s="79">
        <v>0</v>
      </c>
      <c r="BU516" s="79">
        <v>0</v>
      </c>
      <c r="BV516" s="79">
        <v>0</v>
      </c>
      <c r="BW516" s="79">
        <v>0</v>
      </c>
      <c r="BX516" s="79">
        <v>0</v>
      </c>
      <c r="BY516" s="79">
        <v>0</v>
      </c>
      <c r="BZ516" s="79">
        <v>0</v>
      </c>
      <c r="CA516" s="79">
        <v>0</v>
      </c>
      <c r="CB516" s="79">
        <v>44.23</v>
      </c>
      <c r="CC516" s="79">
        <v>89.27</v>
      </c>
    </row>
    <row r="517" spans="1:81" ht="12.75" customHeight="1" x14ac:dyDescent="0.2">
      <c r="A517" s="4"/>
      <c r="B517" s="5"/>
      <c r="C517" s="5" t="s">
        <v>582</v>
      </c>
      <c r="D517" s="79">
        <v>792331.42</v>
      </c>
      <c r="E517" s="79">
        <v>789120.20000000007</v>
      </c>
      <c r="F517" s="79">
        <v>673028.32000000007</v>
      </c>
      <c r="G517" s="79">
        <v>116091.87999999999</v>
      </c>
      <c r="H517" s="79">
        <v>1379.85</v>
      </c>
      <c r="I517" s="79">
        <v>1831.37</v>
      </c>
      <c r="J517" s="79">
        <v>783526.25</v>
      </c>
      <c r="K517" s="79">
        <v>782146.4</v>
      </c>
      <c r="L517" s="79">
        <v>668790.89</v>
      </c>
      <c r="M517" s="79">
        <v>113355.51</v>
      </c>
      <c r="N517" s="79">
        <v>1379.85</v>
      </c>
      <c r="O517" s="79">
        <v>670170.74</v>
      </c>
      <c r="P517" s="79">
        <v>0</v>
      </c>
      <c r="Q517" s="79">
        <v>0</v>
      </c>
      <c r="R517" s="79">
        <v>0</v>
      </c>
      <c r="S517" s="79">
        <v>0</v>
      </c>
      <c r="T517" s="79">
        <v>6973.8</v>
      </c>
      <c r="U517" s="79">
        <v>4237.43</v>
      </c>
      <c r="V517" s="79">
        <v>2736.37</v>
      </c>
      <c r="W517" s="79">
        <v>6973.8</v>
      </c>
      <c r="X517" s="79">
        <v>6973.8</v>
      </c>
      <c r="Y517" s="79">
        <v>4237.43</v>
      </c>
      <c r="Z517" s="79">
        <v>2736.37</v>
      </c>
      <c r="AA517" s="79">
        <v>1831.37</v>
      </c>
      <c r="AB517" s="79">
        <v>65393.1</v>
      </c>
      <c r="AC517" s="79">
        <v>5165.04</v>
      </c>
      <c r="AD517" s="79">
        <v>13472.210000000001</v>
      </c>
      <c r="AE517" s="79">
        <v>156976.26</v>
      </c>
      <c r="AF517" s="79">
        <v>0</v>
      </c>
      <c r="AG517" s="79">
        <v>157.22999999999999</v>
      </c>
      <c r="AH517" s="79">
        <v>57761.7</v>
      </c>
      <c r="AI517" s="79">
        <v>7422.85</v>
      </c>
      <c r="AJ517" s="79">
        <v>62888.47</v>
      </c>
      <c r="AK517" s="79">
        <v>354999.77999999997</v>
      </c>
      <c r="AL517" s="79">
        <v>41964.37</v>
      </c>
      <c r="AM517" s="79">
        <v>1379.85</v>
      </c>
      <c r="AN517" s="79">
        <v>7720.73</v>
      </c>
      <c r="AO517" s="79">
        <v>0</v>
      </c>
      <c r="AP517" s="79">
        <v>83.3</v>
      </c>
      <c r="AQ517" s="154">
        <v>0</v>
      </c>
      <c r="AR517" s="79">
        <v>6418.19</v>
      </c>
      <c r="AS517" s="79">
        <v>0</v>
      </c>
      <c r="AT517" s="79">
        <v>0</v>
      </c>
      <c r="AU517" s="79">
        <v>0</v>
      </c>
      <c r="AV517" s="79">
        <v>0</v>
      </c>
      <c r="AW517" s="79">
        <v>0</v>
      </c>
      <c r="AX517" s="79">
        <v>0</v>
      </c>
      <c r="AY517" s="79">
        <v>182.41</v>
      </c>
      <c r="AZ517" s="79">
        <v>0</v>
      </c>
      <c r="BA517" s="79">
        <v>0</v>
      </c>
      <c r="BB517" s="79">
        <v>0</v>
      </c>
      <c r="BC517" s="79">
        <v>0</v>
      </c>
      <c r="BD517" s="79">
        <v>1540.76</v>
      </c>
      <c r="BE517" s="79">
        <v>0</v>
      </c>
      <c r="BF517" s="79">
        <v>0</v>
      </c>
      <c r="BG517" s="79">
        <v>0</v>
      </c>
      <c r="BH517" s="79">
        <v>0</v>
      </c>
      <c r="BI517" s="79">
        <v>0</v>
      </c>
      <c r="BJ517" s="79">
        <v>0</v>
      </c>
      <c r="BK517" s="79">
        <v>0</v>
      </c>
      <c r="BL517" s="79">
        <v>0</v>
      </c>
      <c r="BM517" s="79">
        <v>0</v>
      </c>
      <c r="BN517" s="79">
        <v>0</v>
      </c>
      <c r="BO517" s="79">
        <v>0</v>
      </c>
      <c r="BP517" s="79">
        <v>3851.63</v>
      </c>
      <c r="BQ517" s="79">
        <v>0</v>
      </c>
      <c r="BR517" s="79">
        <v>2736.37</v>
      </c>
      <c r="BS517" s="79">
        <v>385.8</v>
      </c>
      <c r="BT517" s="79">
        <v>0</v>
      </c>
      <c r="BU517" s="79">
        <v>0</v>
      </c>
      <c r="BV517" s="79">
        <v>0</v>
      </c>
      <c r="BW517" s="79">
        <v>0</v>
      </c>
      <c r="BX517" s="79">
        <v>0</v>
      </c>
      <c r="BY517" s="79">
        <v>0</v>
      </c>
      <c r="BZ517" s="79">
        <v>0</v>
      </c>
      <c r="CA517" s="79">
        <v>0</v>
      </c>
      <c r="CB517" s="79">
        <v>257.64999999999998</v>
      </c>
      <c r="CC517" s="79">
        <v>1573.72</v>
      </c>
    </row>
    <row r="518" spans="1:81" ht="12.75" customHeight="1" x14ac:dyDescent="0.2">
      <c r="A518" s="4"/>
      <c r="B518" s="5"/>
      <c r="C518" s="5" t="s">
        <v>572</v>
      </c>
      <c r="D518" s="79">
        <v>1243082.6200000003</v>
      </c>
      <c r="E518" s="79">
        <v>1236062.3600000001</v>
      </c>
      <c r="F518" s="79">
        <v>1034882.5000000001</v>
      </c>
      <c r="G518" s="79">
        <v>201179.86000000002</v>
      </c>
      <c r="H518" s="79">
        <v>3700.61</v>
      </c>
      <c r="I518" s="79">
        <v>3319.65</v>
      </c>
      <c r="J518" s="79">
        <v>1224073.6800000004</v>
      </c>
      <c r="K518" s="79">
        <v>1220373.0700000003</v>
      </c>
      <c r="L518" s="79">
        <v>1022771.3600000001</v>
      </c>
      <c r="M518" s="79">
        <v>197601.71000000002</v>
      </c>
      <c r="N518" s="79">
        <v>3700.61</v>
      </c>
      <c r="O518" s="79">
        <v>1026471.9700000001</v>
      </c>
      <c r="P518" s="79">
        <v>0</v>
      </c>
      <c r="Q518" s="79">
        <v>0</v>
      </c>
      <c r="R518" s="79">
        <v>0</v>
      </c>
      <c r="S518" s="79">
        <v>0</v>
      </c>
      <c r="T518" s="79">
        <v>15689.29</v>
      </c>
      <c r="U518" s="79">
        <v>12111.14</v>
      </c>
      <c r="V518" s="79">
        <v>3578.15</v>
      </c>
      <c r="W518" s="79">
        <v>15689.29</v>
      </c>
      <c r="X518" s="79">
        <v>15689.29</v>
      </c>
      <c r="Y518" s="79">
        <v>12111.14</v>
      </c>
      <c r="Z518" s="79">
        <v>3578.15</v>
      </c>
      <c r="AA518" s="79">
        <v>3319.65</v>
      </c>
      <c r="AB518" s="79">
        <v>109027.25</v>
      </c>
      <c r="AC518" s="79">
        <v>7144.2</v>
      </c>
      <c r="AD518" s="79">
        <v>26478.36</v>
      </c>
      <c r="AE518" s="79">
        <v>254672.34</v>
      </c>
      <c r="AF518" s="79">
        <v>0</v>
      </c>
      <c r="AG518" s="79">
        <v>0</v>
      </c>
      <c r="AH518" s="79">
        <v>97667.930000000008</v>
      </c>
      <c r="AI518" s="79">
        <v>15546.46</v>
      </c>
      <c r="AJ518" s="79">
        <v>88314.73</v>
      </c>
      <c r="AK518" s="79">
        <v>524547.83000000007</v>
      </c>
      <c r="AL518" s="79">
        <v>73455.42</v>
      </c>
      <c r="AM518" s="79">
        <v>3700.61</v>
      </c>
      <c r="AN518" s="79">
        <v>10660.17</v>
      </c>
      <c r="AO518" s="79">
        <v>0</v>
      </c>
      <c r="AP518" s="79">
        <v>171.1</v>
      </c>
      <c r="AQ518" s="154">
        <v>0</v>
      </c>
      <c r="AR518" s="79">
        <v>10983.62</v>
      </c>
      <c r="AS518" s="79">
        <v>0</v>
      </c>
      <c r="AT518" s="79">
        <v>0</v>
      </c>
      <c r="AU518" s="79">
        <v>0</v>
      </c>
      <c r="AV518" s="79">
        <v>0</v>
      </c>
      <c r="AW518" s="79">
        <v>0</v>
      </c>
      <c r="AX518" s="79">
        <v>0</v>
      </c>
      <c r="AY518" s="79">
        <v>335.06</v>
      </c>
      <c r="AZ518" s="79">
        <v>0</v>
      </c>
      <c r="BA518" s="79">
        <v>0</v>
      </c>
      <c r="BB518" s="79">
        <v>0</v>
      </c>
      <c r="BC518" s="79">
        <v>0</v>
      </c>
      <c r="BD518" s="79">
        <v>1368.6</v>
      </c>
      <c r="BE518" s="79">
        <v>0</v>
      </c>
      <c r="BF518" s="79">
        <v>0</v>
      </c>
      <c r="BG518" s="79">
        <v>0</v>
      </c>
      <c r="BH518" s="79">
        <v>0</v>
      </c>
      <c r="BI518" s="79">
        <v>0</v>
      </c>
      <c r="BJ518" s="79">
        <v>0</v>
      </c>
      <c r="BK518" s="79">
        <v>0</v>
      </c>
      <c r="BL518" s="79">
        <v>0</v>
      </c>
      <c r="BM518" s="79">
        <v>0</v>
      </c>
      <c r="BN518" s="79">
        <v>0</v>
      </c>
      <c r="BO518" s="79">
        <v>0</v>
      </c>
      <c r="BP518" s="79">
        <v>11574.18</v>
      </c>
      <c r="BQ518" s="79">
        <v>0</v>
      </c>
      <c r="BR518" s="79">
        <v>3578.15</v>
      </c>
      <c r="BS518" s="79">
        <v>536.96</v>
      </c>
      <c r="BT518" s="79">
        <v>0</v>
      </c>
      <c r="BU518" s="79">
        <v>0</v>
      </c>
      <c r="BV518" s="79">
        <v>0</v>
      </c>
      <c r="BW518" s="79">
        <v>0</v>
      </c>
      <c r="BX518" s="79">
        <v>0</v>
      </c>
      <c r="BY518" s="79">
        <v>0</v>
      </c>
      <c r="BZ518" s="79">
        <v>0</v>
      </c>
      <c r="CA518" s="79">
        <v>0</v>
      </c>
      <c r="CB518" s="79">
        <v>241.73</v>
      </c>
      <c r="CC518" s="79">
        <v>3077.92</v>
      </c>
    </row>
    <row r="519" spans="1:81" ht="12.75" customHeight="1" x14ac:dyDescent="0.2">
      <c r="A519" s="4"/>
      <c r="B519" s="5"/>
      <c r="C519" s="5" t="s">
        <v>583</v>
      </c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154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  <c r="CC519" s="79"/>
    </row>
    <row r="520" spans="1:81" ht="12.75" customHeight="1" x14ac:dyDescent="0.2">
      <c r="A520" s="4"/>
      <c r="B520" s="5"/>
      <c r="C520" s="5" t="s">
        <v>584</v>
      </c>
      <c r="D520" s="79">
        <v>611119.6</v>
      </c>
      <c r="E520" s="79">
        <v>608852.36</v>
      </c>
      <c r="F520" s="79">
        <v>494455.62</v>
      </c>
      <c r="G520" s="79">
        <v>114396.74</v>
      </c>
      <c r="H520" s="79">
        <v>780.51</v>
      </c>
      <c r="I520" s="79">
        <v>1486.73</v>
      </c>
      <c r="J520" s="79">
        <v>601668.98</v>
      </c>
      <c r="K520" s="79">
        <v>600888.47</v>
      </c>
      <c r="L520" s="79">
        <v>488377.01</v>
      </c>
      <c r="M520" s="79">
        <v>112511.46</v>
      </c>
      <c r="N520" s="79">
        <v>780.51</v>
      </c>
      <c r="O520" s="79">
        <v>489157.52</v>
      </c>
      <c r="P520" s="79">
        <v>0</v>
      </c>
      <c r="Q520" s="79">
        <v>0</v>
      </c>
      <c r="R520" s="79">
        <v>0</v>
      </c>
      <c r="S520" s="79">
        <v>0</v>
      </c>
      <c r="T520" s="79">
        <v>7963.89</v>
      </c>
      <c r="U520" s="79">
        <v>6078.6100000000006</v>
      </c>
      <c r="V520" s="79">
        <v>1885.28</v>
      </c>
      <c r="W520" s="79">
        <v>7963.89</v>
      </c>
      <c r="X520" s="79">
        <v>7963.89</v>
      </c>
      <c r="Y520" s="79">
        <v>6078.6100000000006</v>
      </c>
      <c r="Z520" s="79">
        <v>1885.28</v>
      </c>
      <c r="AA520" s="79">
        <v>1486.73</v>
      </c>
      <c r="AB520" s="79">
        <v>57651.3</v>
      </c>
      <c r="AC520" s="79">
        <v>4177.74</v>
      </c>
      <c r="AD520" s="79">
        <v>17661.48</v>
      </c>
      <c r="AE520" s="79">
        <v>109952.65</v>
      </c>
      <c r="AF520" s="79">
        <v>0</v>
      </c>
      <c r="AG520" s="79">
        <v>0</v>
      </c>
      <c r="AH520" s="79">
        <v>53400.820000000007</v>
      </c>
      <c r="AI520" s="79">
        <v>9298.8399999999983</v>
      </c>
      <c r="AJ520" s="79">
        <v>37521.379999999997</v>
      </c>
      <c r="AK520" s="79">
        <v>257128.06</v>
      </c>
      <c r="AL520" s="79">
        <v>41449.160000000003</v>
      </c>
      <c r="AM520" s="79">
        <v>780.51</v>
      </c>
      <c r="AN520" s="79">
        <v>6462.64</v>
      </c>
      <c r="AO520" s="79">
        <v>0</v>
      </c>
      <c r="AP520" s="79">
        <v>0</v>
      </c>
      <c r="AQ520" s="154">
        <v>0</v>
      </c>
      <c r="AR520" s="79">
        <v>5215.79</v>
      </c>
      <c r="AS520" s="79">
        <v>0</v>
      </c>
      <c r="AT520" s="79">
        <v>0</v>
      </c>
      <c r="AU520" s="79">
        <v>0</v>
      </c>
      <c r="AV520" s="79">
        <v>0</v>
      </c>
      <c r="AW520" s="79">
        <v>0</v>
      </c>
      <c r="AX520" s="79">
        <v>0</v>
      </c>
      <c r="AY520" s="79">
        <v>416.27</v>
      </c>
      <c r="AZ520" s="79">
        <v>0</v>
      </c>
      <c r="BA520" s="79">
        <v>0</v>
      </c>
      <c r="BB520" s="79">
        <v>0</v>
      </c>
      <c r="BC520" s="79">
        <v>0</v>
      </c>
      <c r="BD520" s="79">
        <v>552.34</v>
      </c>
      <c r="BE520" s="79">
        <v>0</v>
      </c>
      <c r="BF520" s="79">
        <v>0</v>
      </c>
      <c r="BG520" s="79">
        <v>0</v>
      </c>
      <c r="BH520" s="79">
        <v>0</v>
      </c>
      <c r="BI520" s="79">
        <v>0</v>
      </c>
      <c r="BJ520" s="79">
        <v>0</v>
      </c>
      <c r="BK520" s="79">
        <v>0</v>
      </c>
      <c r="BL520" s="79">
        <v>0</v>
      </c>
      <c r="BM520" s="79">
        <v>0</v>
      </c>
      <c r="BN520" s="79">
        <v>0</v>
      </c>
      <c r="BO520" s="79">
        <v>0</v>
      </c>
      <c r="BP520" s="79">
        <v>5738.39</v>
      </c>
      <c r="BQ520" s="79">
        <v>82.47</v>
      </c>
      <c r="BR520" s="79">
        <v>1802.81</v>
      </c>
      <c r="BS520" s="79">
        <v>340.22</v>
      </c>
      <c r="BT520" s="79">
        <v>0</v>
      </c>
      <c r="BU520" s="79">
        <v>0</v>
      </c>
      <c r="BV520" s="79">
        <v>0</v>
      </c>
      <c r="BW520" s="79">
        <v>0</v>
      </c>
      <c r="BX520" s="79">
        <v>0</v>
      </c>
      <c r="BY520" s="79">
        <v>0</v>
      </c>
      <c r="BZ520" s="79">
        <v>0</v>
      </c>
      <c r="CA520" s="79">
        <v>0</v>
      </c>
      <c r="CB520" s="79">
        <v>156.75</v>
      </c>
      <c r="CC520" s="79">
        <v>1329.98</v>
      </c>
    </row>
    <row r="521" spans="1:81" ht="12.75" customHeight="1" x14ac:dyDescent="0.2">
      <c r="A521" s="4"/>
      <c r="B521" s="5"/>
      <c r="C521" s="111" t="s">
        <v>585</v>
      </c>
      <c r="D521" s="79">
        <v>1167951.3700000001</v>
      </c>
      <c r="E521" s="79">
        <v>1163534.28</v>
      </c>
      <c r="F521" s="79">
        <v>889357.88</v>
      </c>
      <c r="G521" s="79">
        <v>274176.40000000002</v>
      </c>
      <c r="H521" s="79">
        <v>1973.3000000000002</v>
      </c>
      <c r="I521" s="79">
        <v>2443.79</v>
      </c>
      <c r="J521" s="79">
        <v>1151326.8800000001</v>
      </c>
      <c r="K521" s="79">
        <v>1149353.5800000003</v>
      </c>
      <c r="L521" s="79">
        <v>880596.59</v>
      </c>
      <c r="M521" s="79">
        <v>268756.99000000005</v>
      </c>
      <c r="N521" s="79">
        <v>1973.3000000000002</v>
      </c>
      <c r="O521" s="79">
        <v>882569.89000000013</v>
      </c>
      <c r="P521" s="79">
        <v>0</v>
      </c>
      <c r="Q521" s="79">
        <v>0</v>
      </c>
      <c r="R521" s="79">
        <v>0</v>
      </c>
      <c r="S521" s="79">
        <v>0</v>
      </c>
      <c r="T521" s="79">
        <v>14180.699999999999</v>
      </c>
      <c r="U521" s="79">
        <v>8761.2899999999991</v>
      </c>
      <c r="V521" s="79">
        <v>5419.41</v>
      </c>
      <c r="W521" s="79">
        <v>14180.699999999999</v>
      </c>
      <c r="X521" s="79">
        <v>14180.699999999999</v>
      </c>
      <c r="Y521" s="79">
        <v>8761.2899999999991</v>
      </c>
      <c r="Z521" s="79">
        <v>5419.41</v>
      </c>
      <c r="AA521" s="79">
        <v>2443.79</v>
      </c>
      <c r="AB521" s="79">
        <v>111259.39</v>
      </c>
      <c r="AC521" s="79">
        <v>16929.599999999999</v>
      </c>
      <c r="AD521" s="79">
        <v>30581.14</v>
      </c>
      <c r="AE521" s="79">
        <v>230291.45</v>
      </c>
      <c r="AF521" s="79">
        <v>0</v>
      </c>
      <c r="AG521" s="79">
        <v>0</v>
      </c>
      <c r="AH521" s="79">
        <v>147191.69</v>
      </c>
      <c r="AI521" s="79">
        <v>25806.37</v>
      </c>
      <c r="AJ521" s="79">
        <v>121097.7</v>
      </c>
      <c r="AK521" s="79">
        <v>324121.54000000004</v>
      </c>
      <c r="AL521" s="79">
        <v>90984.16</v>
      </c>
      <c r="AM521" s="79">
        <v>1973.3000000000002</v>
      </c>
      <c r="AN521" s="79">
        <v>37524.44</v>
      </c>
      <c r="AO521" s="79">
        <v>0</v>
      </c>
      <c r="AP521" s="79">
        <v>58.06</v>
      </c>
      <c r="AQ521" s="154">
        <v>0</v>
      </c>
      <c r="AR521" s="79">
        <v>11431.59</v>
      </c>
      <c r="AS521" s="79">
        <v>0</v>
      </c>
      <c r="AT521" s="79">
        <v>0</v>
      </c>
      <c r="AU521" s="79">
        <v>0</v>
      </c>
      <c r="AV521" s="79">
        <v>0</v>
      </c>
      <c r="AW521" s="79">
        <v>0</v>
      </c>
      <c r="AX521" s="79">
        <v>0</v>
      </c>
      <c r="AY521" s="79">
        <v>930.33</v>
      </c>
      <c r="AZ521" s="79">
        <v>0</v>
      </c>
      <c r="BA521" s="79">
        <v>0</v>
      </c>
      <c r="BB521" s="79">
        <v>0</v>
      </c>
      <c r="BC521" s="79">
        <v>0</v>
      </c>
      <c r="BD521" s="79">
        <v>1146.1199999999999</v>
      </c>
      <c r="BE521" s="79">
        <v>0</v>
      </c>
      <c r="BF521" s="79">
        <v>0</v>
      </c>
      <c r="BG521" s="79">
        <v>0</v>
      </c>
      <c r="BH521" s="79">
        <v>0</v>
      </c>
      <c r="BI521" s="79">
        <v>0</v>
      </c>
      <c r="BJ521" s="79">
        <v>0</v>
      </c>
      <c r="BK521" s="79">
        <v>0</v>
      </c>
      <c r="BL521" s="79">
        <v>0</v>
      </c>
      <c r="BM521" s="79">
        <v>0</v>
      </c>
      <c r="BN521" s="79">
        <v>0</v>
      </c>
      <c r="BO521" s="79">
        <v>0</v>
      </c>
      <c r="BP521" s="79">
        <v>8358.8799999999992</v>
      </c>
      <c r="BQ521" s="79">
        <v>0</v>
      </c>
      <c r="BR521" s="79">
        <v>5419.41</v>
      </c>
      <c r="BS521" s="79">
        <v>402.41</v>
      </c>
      <c r="BT521" s="79">
        <v>0</v>
      </c>
      <c r="BU521" s="79">
        <v>0</v>
      </c>
      <c r="BV521" s="79">
        <v>0</v>
      </c>
      <c r="BW521" s="79">
        <v>0</v>
      </c>
      <c r="BX521" s="79">
        <v>0</v>
      </c>
      <c r="BY521" s="79">
        <v>0</v>
      </c>
      <c r="BZ521" s="79">
        <v>0</v>
      </c>
      <c r="CA521" s="79">
        <v>0</v>
      </c>
      <c r="CB521" s="79">
        <v>208.17</v>
      </c>
      <c r="CC521" s="79">
        <v>2235.62</v>
      </c>
    </row>
    <row r="522" spans="1:81" ht="12.75" customHeight="1" x14ac:dyDescent="0.2">
      <c r="A522" s="4"/>
      <c r="B522" s="5"/>
      <c r="C522" s="17" t="s">
        <v>563</v>
      </c>
      <c r="D522" s="112">
        <v>112947766.23999996</v>
      </c>
      <c r="E522" s="112">
        <v>111891380.99999997</v>
      </c>
      <c r="F522" s="112">
        <v>86682240.219999969</v>
      </c>
      <c r="G522" s="112">
        <v>25209140.779999997</v>
      </c>
      <c r="H522" s="112">
        <v>513191.04999999993</v>
      </c>
      <c r="I522" s="112">
        <v>543194.19000000006</v>
      </c>
      <c r="J522" s="112">
        <v>111301112.74999997</v>
      </c>
      <c r="K522" s="112">
        <v>110787921.69999997</v>
      </c>
      <c r="L522" s="112">
        <v>85929565.319999993</v>
      </c>
      <c r="M522" s="112">
        <v>24858356.380000006</v>
      </c>
      <c r="N522" s="112">
        <v>513191.04999999993</v>
      </c>
      <c r="O522" s="112">
        <v>86442756.369999975</v>
      </c>
      <c r="P522" s="112">
        <v>0</v>
      </c>
      <c r="Q522" s="112">
        <v>0</v>
      </c>
      <c r="R522" s="112">
        <v>0</v>
      </c>
      <c r="S522" s="112">
        <v>0</v>
      </c>
      <c r="T522" s="112">
        <v>1103459.2999999998</v>
      </c>
      <c r="U522" s="112">
        <v>752674.9</v>
      </c>
      <c r="V522" s="112">
        <v>350784.4</v>
      </c>
      <c r="W522" s="112">
        <v>1103459.2999999998</v>
      </c>
      <c r="X522" s="112">
        <v>1103459.2999999998</v>
      </c>
      <c r="Y522" s="112">
        <v>752674.9</v>
      </c>
      <c r="Z522" s="112">
        <v>350784.4</v>
      </c>
      <c r="AA522" s="112">
        <v>543194.19000000006</v>
      </c>
      <c r="AB522" s="112">
        <v>10774825.200000001</v>
      </c>
      <c r="AC522" s="112">
        <v>1025966.96</v>
      </c>
      <c r="AD522" s="112">
        <v>3205899.6099999994</v>
      </c>
      <c r="AE522" s="112">
        <v>24956675.579999998</v>
      </c>
      <c r="AF522" s="112">
        <v>0</v>
      </c>
      <c r="AG522" s="112">
        <v>49575.380000000005</v>
      </c>
      <c r="AH522" s="112">
        <v>14992703.469999999</v>
      </c>
      <c r="AI522" s="112">
        <v>3034060.33</v>
      </c>
      <c r="AJ522" s="112">
        <v>8040540.3900000006</v>
      </c>
      <c r="AK522" s="112">
        <v>33240823.709999997</v>
      </c>
      <c r="AL522" s="112">
        <v>6610177.9199999999</v>
      </c>
      <c r="AM522" s="112">
        <v>513191.04999999993</v>
      </c>
      <c r="AN522" s="112">
        <v>3142231.35</v>
      </c>
      <c r="AO522" s="112">
        <v>0</v>
      </c>
      <c r="AP522" s="112">
        <v>28174.449999999997</v>
      </c>
      <c r="AQ522" s="170">
        <v>0</v>
      </c>
      <c r="AR522" s="112">
        <v>1467599.7900000003</v>
      </c>
      <c r="AS522" s="112">
        <v>1444.85</v>
      </c>
      <c r="AT522" s="112">
        <v>0</v>
      </c>
      <c r="AU522" s="112">
        <v>0</v>
      </c>
      <c r="AV522" s="112">
        <v>0</v>
      </c>
      <c r="AW522" s="112">
        <v>0</v>
      </c>
      <c r="AX522" s="112">
        <v>0</v>
      </c>
      <c r="AY522" s="112">
        <v>43326.95</v>
      </c>
      <c r="AZ522" s="112">
        <v>259.81</v>
      </c>
      <c r="BA522" s="112">
        <v>0</v>
      </c>
      <c r="BB522" s="112">
        <v>0</v>
      </c>
      <c r="BC522" s="112">
        <v>0</v>
      </c>
      <c r="BD522" s="112">
        <v>173635.95</v>
      </c>
      <c r="BE522" s="112">
        <v>0</v>
      </c>
      <c r="BF522" s="112">
        <v>0</v>
      </c>
      <c r="BG522" s="112">
        <v>0</v>
      </c>
      <c r="BH522" s="112">
        <v>0</v>
      </c>
      <c r="BI522" s="112">
        <v>0</v>
      </c>
      <c r="BJ522" s="112">
        <v>0</v>
      </c>
      <c r="BK522" s="112">
        <v>0</v>
      </c>
      <c r="BL522" s="112">
        <v>0</v>
      </c>
      <c r="BM522" s="112">
        <v>0</v>
      </c>
      <c r="BN522" s="112">
        <v>5000.34</v>
      </c>
      <c r="BO522" s="112">
        <v>0</v>
      </c>
      <c r="BP522" s="112">
        <v>714721.20000000007</v>
      </c>
      <c r="BQ522" s="112">
        <v>4117.1899999999996</v>
      </c>
      <c r="BR522" s="112">
        <v>346667.21</v>
      </c>
      <c r="BS522" s="112">
        <v>32953.360000000001</v>
      </c>
      <c r="BT522" s="112">
        <v>0</v>
      </c>
      <c r="BU522" s="112">
        <v>0</v>
      </c>
      <c r="BV522" s="112">
        <v>0</v>
      </c>
      <c r="BW522" s="112">
        <v>0</v>
      </c>
      <c r="BX522" s="112">
        <v>0</v>
      </c>
      <c r="BY522" s="112">
        <v>0</v>
      </c>
      <c r="BZ522" s="112">
        <v>9673.01</v>
      </c>
      <c r="CA522" s="112">
        <v>674.33</v>
      </c>
      <c r="CB522" s="112">
        <v>120374.20999999999</v>
      </c>
      <c r="CC522" s="112">
        <v>412472.6399999999</v>
      </c>
    </row>
    <row r="523" spans="1:81" ht="12.75" customHeight="1" x14ac:dyDescent="0.2">
      <c r="A523" s="4"/>
      <c r="B523" s="5"/>
      <c r="C523" s="17" t="s">
        <v>565</v>
      </c>
      <c r="D523" s="107">
        <v>3960981.6500000004</v>
      </c>
      <c r="E523" s="107">
        <v>3943932.3400000003</v>
      </c>
      <c r="F523" s="107">
        <v>3220035.65</v>
      </c>
      <c r="G523" s="107">
        <v>723896.69</v>
      </c>
      <c r="H523" s="107">
        <v>7834.27</v>
      </c>
      <c r="I523" s="107">
        <v>9215.0400000000009</v>
      </c>
      <c r="J523" s="107">
        <v>3906203.95</v>
      </c>
      <c r="K523" s="107">
        <v>3898369.68</v>
      </c>
      <c r="L523" s="107">
        <v>3188847.1799999997</v>
      </c>
      <c r="M523" s="107">
        <v>709522.50000000012</v>
      </c>
      <c r="N523" s="107">
        <v>7834.27</v>
      </c>
      <c r="O523" s="107">
        <v>3196681.45</v>
      </c>
      <c r="P523" s="107">
        <v>0</v>
      </c>
      <c r="Q523" s="107">
        <v>0</v>
      </c>
      <c r="R523" s="107">
        <v>0</v>
      </c>
      <c r="S523" s="107">
        <v>0</v>
      </c>
      <c r="T523" s="107">
        <v>45562.659999999996</v>
      </c>
      <c r="U523" s="107">
        <v>31188.47</v>
      </c>
      <c r="V523" s="107">
        <v>14374.19</v>
      </c>
      <c r="W523" s="107">
        <v>45562.659999999996</v>
      </c>
      <c r="X523" s="107">
        <v>45562.659999999996</v>
      </c>
      <c r="Y523" s="107">
        <v>31188.47</v>
      </c>
      <c r="Z523" s="107">
        <v>14374.19</v>
      </c>
      <c r="AA523" s="107">
        <v>9215.0400000000009</v>
      </c>
      <c r="AB523" s="107">
        <v>343331.04000000004</v>
      </c>
      <c r="AC523" s="107">
        <v>33547.119999999995</v>
      </c>
      <c r="AD523" s="107">
        <v>89054.590000000011</v>
      </c>
      <c r="AE523" s="107">
        <v>773016.26</v>
      </c>
      <c r="AF523" s="107">
        <v>0</v>
      </c>
      <c r="AG523" s="107">
        <v>157.22999999999999</v>
      </c>
      <c r="AH523" s="107">
        <v>370437.66</v>
      </c>
      <c r="AI523" s="107">
        <v>58781</v>
      </c>
      <c r="AJ523" s="107">
        <v>328861.25</v>
      </c>
      <c r="AK523" s="107">
        <v>1544293.54</v>
      </c>
      <c r="AL523" s="107">
        <v>249873.02000000002</v>
      </c>
      <c r="AM523" s="107">
        <v>7834.27</v>
      </c>
      <c r="AN523" s="107">
        <v>65455.8</v>
      </c>
      <c r="AO523" s="107">
        <v>0</v>
      </c>
      <c r="AP523" s="107">
        <v>312.45999999999998</v>
      </c>
      <c r="AQ523" s="166">
        <v>0</v>
      </c>
      <c r="AR523" s="107">
        <v>34452.22</v>
      </c>
      <c r="AS523" s="107">
        <v>0</v>
      </c>
      <c r="AT523" s="107">
        <v>0</v>
      </c>
      <c r="AU523" s="107">
        <v>0</v>
      </c>
      <c r="AV523" s="107">
        <v>0</v>
      </c>
      <c r="AW523" s="107">
        <v>0</v>
      </c>
      <c r="AX523" s="107">
        <v>0</v>
      </c>
      <c r="AY523" s="107">
        <v>1864.0700000000002</v>
      </c>
      <c r="AZ523" s="107">
        <v>0</v>
      </c>
      <c r="BA523" s="107">
        <v>0</v>
      </c>
      <c r="BB523" s="107">
        <v>0</v>
      </c>
      <c r="BC523" s="107">
        <v>0</v>
      </c>
      <c r="BD523" s="107">
        <v>4932.42</v>
      </c>
      <c r="BE523" s="107">
        <v>0</v>
      </c>
      <c r="BF523" s="107">
        <v>0</v>
      </c>
      <c r="BG523" s="107">
        <v>0</v>
      </c>
      <c r="BH523" s="107">
        <v>0</v>
      </c>
      <c r="BI523" s="107">
        <v>0</v>
      </c>
      <c r="BJ523" s="107">
        <v>0</v>
      </c>
      <c r="BK523" s="107">
        <v>0</v>
      </c>
      <c r="BL523" s="107">
        <v>0</v>
      </c>
      <c r="BM523" s="107">
        <v>0</v>
      </c>
      <c r="BN523" s="107">
        <v>0</v>
      </c>
      <c r="BO523" s="107">
        <v>0</v>
      </c>
      <c r="BP523" s="107">
        <v>29523.08</v>
      </c>
      <c r="BQ523" s="107">
        <v>82.47</v>
      </c>
      <c r="BR523" s="107">
        <v>14291.72</v>
      </c>
      <c r="BS523" s="107">
        <v>1665.39</v>
      </c>
      <c r="BT523" s="107">
        <v>0</v>
      </c>
      <c r="BU523" s="107">
        <v>0</v>
      </c>
      <c r="BV523" s="107">
        <v>0</v>
      </c>
      <c r="BW523" s="107">
        <v>0</v>
      </c>
      <c r="BX523" s="107">
        <v>0</v>
      </c>
      <c r="BY523" s="107">
        <v>0</v>
      </c>
      <c r="BZ523" s="107">
        <v>0</v>
      </c>
      <c r="CA523" s="107">
        <v>0</v>
      </c>
      <c r="CB523" s="107">
        <v>908.53</v>
      </c>
      <c r="CC523" s="107">
        <v>8306.5099999999984</v>
      </c>
    </row>
    <row r="524" spans="1:81" ht="12.75" customHeight="1" x14ac:dyDescent="0.2">
      <c r="A524" s="4"/>
      <c r="B524" s="5"/>
      <c r="C524" s="17" t="s">
        <v>566</v>
      </c>
      <c r="D524" s="108">
        <v>0.96493085448380256</v>
      </c>
      <c r="E524" s="108">
        <v>0.96475213457236708</v>
      </c>
      <c r="F524" s="108">
        <v>0.96285241772908126</v>
      </c>
      <c r="G524" s="108">
        <v>0.97128435688001291</v>
      </c>
      <c r="H524" s="108">
        <v>0.98473420376290666</v>
      </c>
      <c r="I524" s="108">
        <v>0.983035459197382</v>
      </c>
      <c r="J524" s="108">
        <v>0.96490417882187796</v>
      </c>
      <c r="K524" s="108">
        <v>0.96481232231654002</v>
      </c>
      <c r="L524" s="108">
        <v>0.96288998823484317</v>
      </c>
      <c r="M524" s="108">
        <v>0.97145738482650235</v>
      </c>
      <c r="N524" s="108">
        <v>0.98473420376290666</v>
      </c>
      <c r="O524" s="108">
        <v>0.9630196723908564</v>
      </c>
      <c r="P524" s="108" t="e">
        <v>#DIV/0!</v>
      </c>
      <c r="Q524" s="108" t="e">
        <v>#DIV/0!</v>
      </c>
      <c r="R524" s="108" t="e">
        <v>#DIV/0!</v>
      </c>
      <c r="S524" s="108" t="e">
        <v>#DIV/0!</v>
      </c>
      <c r="T524" s="108">
        <v>0.95870925189538037</v>
      </c>
      <c r="U524" s="108">
        <v>0.95856315920724855</v>
      </c>
      <c r="V524" s="108">
        <v>0.95902272164896729</v>
      </c>
      <c r="W524" s="108">
        <v>0.95870925189538037</v>
      </c>
      <c r="X524" s="108">
        <v>0.95870925189538037</v>
      </c>
      <c r="Y524" s="108">
        <v>0.95856315920724855</v>
      </c>
      <c r="Z524" s="108">
        <v>0.95902272164896729</v>
      </c>
      <c r="AA524" s="108">
        <v>0.983035459197382</v>
      </c>
      <c r="AB524" s="108">
        <v>0.96813581347008759</v>
      </c>
      <c r="AC524" s="108">
        <v>0.9673019489828405</v>
      </c>
      <c r="AD524" s="108">
        <v>0.97222165356575219</v>
      </c>
      <c r="AE524" s="108">
        <v>0.96902567180784749</v>
      </c>
      <c r="AF524" s="108" t="e">
        <v>#DIV/0!</v>
      </c>
      <c r="AG524" s="108">
        <v>0.99682846606521214</v>
      </c>
      <c r="AH524" s="108">
        <v>0.97529213722253405</v>
      </c>
      <c r="AI524" s="108">
        <v>0.98062629163342974</v>
      </c>
      <c r="AJ524" s="108">
        <v>0.95909960847793219</v>
      </c>
      <c r="AK524" s="108">
        <v>0.95354226015959354</v>
      </c>
      <c r="AL524" s="108">
        <v>0.96219874517386661</v>
      </c>
      <c r="AM524" s="108">
        <v>0.98473420376290666</v>
      </c>
      <c r="AN524" s="108">
        <v>0.97916900676329899</v>
      </c>
      <c r="AO524" s="108" t="e">
        <v>#DIV/0!</v>
      </c>
      <c r="AP524" s="108">
        <v>0.98890981012939028</v>
      </c>
      <c r="AQ524" s="167" t="e">
        <v>#DIV/0!</v>
      </c>
      <c r="AR524" s="108">
        <v>0.97652478541169574</v>
      </c>
      <c r="AS524" s="108">
        <v>1</v>
      </c>
      <c r="AT524" s="108" t="e">
        <v>#DIV/0!</v>
      </c>
      <c r="AU524" s="108" t="e">
        <v>#DIV/0!</v>
      </c>
      <c r="AV524" s="108" t="e">
        <v>#DIV/0!</v>
      </c>
      <c r="AW524" s="108" t="e">
        <v>#DIV/0!</v>
      </c>
      <c r="AX524" s="108" t="e">
        <v>#DIV/0!</v>
      </c>
      <c r="AY524" s="108">
        <v>0.95697666233141265</v>
      </c>
      <c r="AZ524" s="108">
        <v>1</v>
      </c>
      <c r="BA524" s="108" t="e">
        <v>#DIV/0!</v>
      </c>
      <c r="BB524" s="108" t="e">
        <v>#DIV/0!</v>
      </c>
      <c r="BC524" s="108" t="e">
        <v>#DIV/0!</v>
      </c>
      <c r="BD524" s="108">
        <v>0.97159332499980555</v>
      </c>
      <c r="BE524" s="108" t="e">
        <v>#DIV/0!</v>
      </c>
      <c r="BF524" s="108" t="e">
        <v>#DIV/0!</v>
      </c>
      <c r="BG524" s="108" t="e">
        <v>#DIV/0!</v>
      </c>
      <c r="BH524" s="108" t="e">
        <v>#DIV/0!</v>
      </c>
      <c r="BI524" s="108" t="e">
        <v>#DIV/0!</v>
      </c>
      <c r="BJ524" s="108" t="e">
        <v>#DIV/0!</v>
      </c>
      <c r="BK524" s="108" t="e">
        <v>#DIV/0!</v>
      </c>
      <c r="BL524" s="108" t="e">
        <v>#DIV/0!</v>
      </c>
      <c r="BM524" s="108" t="e">
        <v>#DIV/0!</v>
      </c>
      <c r="BN524" s="108">
        <v>1</v>
      </c>
      <c r="BO524" s="108" t="e">
        <v>#DIV/0!</v>
      </c>
      <c r="BP524" s="108">
        <v>0.95869287212971988</v>
      </c>
      <c r="BQ524" s="108">
        <v>0.97996934802620239</v>
      </c>
      <c r="BR524" s="108">
        <v>0.95877394922929116</v>
      </c>
      <c r="BS524" s="108">
        <v>0.94946220961989902</v>
      </c>
      <c r="BT524" s="108" t="e">
        <v>#DIV/0!</v>
      </c>
      <c r="BU524" s="108" t="e">
        <v>#DIV/0!</v>
      </c>
      <c r="BV524" s="108" t="e">
        <v>#DIV/0!</v>
      </c>
      <c r="BW524" s="108" t="e">
        <v>#DIV/0!</v>
      </c>
      <c r="BX524" s="108" t="e">
        <v>#DIV/0!</v>
      </c>
      <c r="BY524" s="108" t="e">
        <v>#DIV/0!</v>
      </c>
      <c r="BZ524" s="108">
        <v>1</v>
      </c>
      <c r="CA524" s="108">
        <v>1</v>
      </c>
      <c r="CB524" s="108">
        <v>0.99245245306282814</v>
      </c>
      <c r="CC524" s="108">
        <v>0.9798616703401225</v>
      </c>
    </row>
    <row r="525" spans="1:81" ht="12.75" customHeight="1" x14ac:dyDescent="0.2">
      <c r="A525" s="4"/>
      <c r="B525" s="5"/>
      <c r="C525" s="17" t="s">
        <v>567</v>
      </c>
      <c r="D525" s="108">
        <v>3.5069145516197345E-2</v>
      </c>
      <c r="E525" s="108">
        <v>3.5247865427632905E-2</v>
      </c>
      <c r="F525" s="108">
        <v>3.7147582270918855E-2</v>
      </c>
      <c r="G525" s="108">
        <v>2.871564311998737E-2</v>
      </c>
      <c r="H525" s="108">
        <v>1.5265796237093381E-2</v>
      </c>
      <c r="I525" s="108">
        <v>1.6964540802617938E-2</v>
      </c>
      <c r="J525" s="108">
        <v>3.5095821178122058E-2</v>
      </c>
      <c r="K525" s="108">
        <v>3.5187677683459977E-2</v>
      </c>
      <c r="L525" s="108">
        <v>3.7110011765156686E-2</v>
      </c>
      <c r="M525" s="108">
        <v>2.8542615173497644E-2</v>
      </c>
      <c r="N525" s="108">
        <v>1.5265796237093381E-2</v>
      </c>
      <c r="O525" s="108">
        <v>3.6980327609143791E-2</v>
      </c>
      <c r="P525" s="108" t="e">
        <v>#DIV/0!</v>
      </c>
      <c r="Q525" s="108" t="e">
        <v>#DIV/0!</v>
      </c>
      <c r="R525" s="108" t="e">
        <v>#DIV/0!</v>
      </c>
      <c r="S525" s="108" t="e">
        <v>#DIV/0!</v>
      </c>
      <c r="T525" s="108">
        <v>4.1290748104619718E-2</v>
      </c>
      <c r="U525" s="108">
        <v>4.1436840792751291E-2</v>
      </c>
      <c r="V525" s="108">
        <v>4.0977278351032716E-2</v>
      </c>
      <c r="W525" s="108">
        <v>4.1290748104619718E-2</v>
      </c>
      <c r="X525" s="108">
        <v>4.1290748104619718E-2</v>
      </c>
      <c r="Y525" s="108">
        <v>4.1436840792751291E-2</v>
      </c>
      <c r="Z525" s="108">
        <v>4.0977278351032716E-2</v>
      </c>
      <c r="AA525" s="108">
        <v>1.6964540802617938E-2</v>
      </c>
      <c r="AB525" s="108">
        <v>3.1864186529912339E-2</v>
      </c>
      <c r="AC525" s="108">
        <v>3.269805101715946E-2</v>
      </c>
      <c r="AD525" s="108">
        <v>2.7778346434247835E-2</v>
      </c>
      <c r="AE525" s="108">
        <v>3.0974328192152588E-2</v>
      </c>
      <c r="AF525" s="108" t="e">
        <v>#DIV/0!</v>
      </c>
      <c r="AG525" s="108">
        <v>3.1715339347877913E-3</v>
      </c>
      <c r="AH525" s="108">
        <v>2.4707862777466113E-2</v>
      </c>
      <c r="AI525" s="108">
        <v>1.9373708366570284E-2</v>
      </c>
      <c r="AJ525" s="108">
        <v>4.0900391522067835E-2</v>
      </c>
      <c r="AK525" s="108">
        <v>4.6457739840406624E-2</v>
      </c>
      <c r="AL525" s="108">
        <v>3.7801254826133335E-2</v>
      </c>
      <c r="AM525" s="108">
        <v>1.5265796237093381E-2</v>
      </c>
      <c r="AN525" s="108">
        <v>2.0830993236701047E-2</v>
      </c>
      <c r="AO525" s="108" t="e">
        <v>#DIV/0!</v>
      </c>
      <c r="AP525" s="108">
        <v>1.109018987060972E-2</v>
      </c>
      <c r="AQ525" s="167" t="e">
        <v>#DIV/0!</v>
      </c>
      <c r="AR525" s="108">
        <v>2.3475214588304073E-2</v>
      </c>
      <c r="AS525" s="108">
        <v>0</v>
      </c>
      <c r="AT525" s="108" t="e">
        <v>#DIV/0!</v>
      </c>
      <c r="AU525" s="108" t="e">
        <v>#DIV/0!</v>
      </c>
      <c r="AV525" s="108" t="e">
        <v>#DIV/0!</v>
      </c>
      <c r="AW525" s="108" t="e">
        <v>#DIV/0!</v>
      </c>
      <c r="AX525" s="108" t="e">
        <v>#DIV/0!</v>
      </c>
      <c r="AY525" s="108">
        <v>4.302333766858734E-2</v>
      </c>
      <c r="AZ525" s="108">
        <v>0</v>
      </c>
      <c r="BA525" s="108" t="e">
        <v>#DIV/0!</v>
      </c>
      <c r="BB525" s="108" t="e">
        <v>#DIV/0!</v>
      </c>
      <c r="BC525" s="108" t="e">
        <v>#DIV/0!</v>
      </c>
      <c r="BD525" s="108">
        <v>2.8406675000194372E-2</v>
      </c>
      <c r="BE525" s="108" t="e">
        <v>#DIV/0!</v>
      </c>
      <c r="BF525" s="108" t="e">
        <v>#DIV/0!</v>
      </c>
      <c r="BG525" s="108" t="e">
        <v>#DIV/0!</v>
      </c>
      <c r="BH525" s="108" t="e">
        <v>#DIV/0!</v>
      </c>
      <c r="BI525" s="108" t="e">
        <v>#DIV/0!</v>
      </c>
      <c r="BJ525" s="108" t="e">
        <v>#DIV/0!</v>
      </c>
      <c r="BK525" s="108" t="e">
        <v>#DIV/0!</v>
      </c>
      <c r="BL525" s="108" t="e">
        <v>#DIV/0!</v>
      </c>
      <c r="BM525" s="108" t="e">
        <v>#DIV/0!</v>
      </c>
      <c r="BN525" s="108">
        <v>0</v>
      </c>
      <c r="BO525" s="108" t="e">
        <v>#DIV/0!</v>
      </c>
      <c r="BP525" s="108">
        <v>4.1307127870280048E-2</v>
      </c>
      <c r="BQ525" s="108">
        <v>2.0030651973797664E-2</v>
      </c>
      <c r="BR525" s="108">
        <v>4.1226050770708886E-2</v>
      </c>
      <c r="BS525" s="108">
        <v>5.0537790380100846E-2</v>
      </c>
      <c r="BT525" s="108" t="e">
        <v>#DIV/0!</v>
      </c>
      <c r="BU525" s="108" t="e">
        <v>#DIV/0!</v>
      </c>
      <c r="BV525" s="108" t="e">
        <v>#DIV/0!</v>
      </c>
      <c r="BW525" s="108" t="e">
        <v>#DIV/0!</v>
      </c>
      <c r="BX525" s="108" t="e">
        <v>#DIV/0!</v>
      </c>
      <c r="BY525" s="108" t="e">
        <v>#DIV/0!</v>
      </c>
      <c r="BZ525" s="108">
        <v>0</v>
      </c>
      <c r="CA525" s="108">
        <v>0</v>
      </c>
      <c r="CB525" s="108">
        <v>7.5475469371720071E-3</v>
      </c>
      <c r="CC525" s="108">
        <v>2.0138329659877562E-2</v>
      </c>
    </row>
    <row r="526" spans="1:81" ht="12.75" customHeight="1" x14ac:dyDescent="0.2">
      <c r="A526" s="4"/>
      <c r="B526" s="5"/>
      <c r="C526" s="17" t="s">
        <v>586</v>
      </c>
      <c r="D526" s="108">
        <v>0.1620853765466832</v>
      </c>
      <c r="E526" s="108">
        <v>0.16698988695583397</v>
      </c>
      <c r="F526" s="108">
        <v>0.1694242114243914</v>
      </c>
      <c r="G526" s="108">
        <v>0.15912808825077407</v>
      </c>
      <c r="H526" s="108">
        <v>2.2791296556760935E-2</v>
      </c>
      <c r="I526" s="108">
        <v>0.12705206661074286</v>
      </c>
      <c r="J526" s="108">
        <v>0.16423069340041946</v>
      </c>
      <c r="K526" s="108">
        <v>0.16909151678735307</v>
      </c>
      <c r="L526" s="108">
        <v>0.17080094194423165</v>
      </c>
      <c r="M526" s="108">
        <v>0.1634371897897281</v>
      </c>
      <c r="N526" s="108">
        <v>2.2791296556760935E-2</v>
      </c>
      <c r="O526" s="108">
        <v>0.16446030981351292</v>
      </c>
      <c r="P526" s="108" t="e">
        <v>#DIV/0!</v>
      </c>
      <c r="Q526" s="108" t="e">
        <v>#DIV/0!</v>
      </c>
      <c r="R526" s="108" t="e">
        <v>#DIV/0!</v>
      </c>
      <c r="S526" s="108" t="e">
        <v>#DIV/0!</v>
      </c>
      <c r="T526" s="108">
        <v>7.4287943723695543E-2</v>
      </c>
      <c r="U526" s="108">
        <v>8.8231453484897276E-2</v>
      </c>
      <c r="V526" s="108">
        <v>5.5476410733013945E-2</v>
      </c>
      <c r="W526" s="108">
        <v>7.4287943723695543E-2</v>
      </c>
      <c r="X526" s="108">
        <v>7.4287943723695543E-2</v>
      </c>
      <c r="Y526" s="108">
        <v>8.8231453484897276E-2</v>
      </c>
      <c r="Z526" s="108">
        <v>5.5476410733013945E-2</v>
      </c>
      <c r="AA526" s="108">
        <v>0.12705206661074286</v>
      </c>
      <c r="AB526" s="108">
        <v>0.12479695742755054</v>
      </c>
      <c r="AC526" s="108">
        <v>4.815479085324173E-2</v>
      </c>
      <c r="AD526" s="108">
        <v>0.17707268172496968</v>
      </c>
      <c r="AE526" s="108">
        <v>0.13370272196712965</v>
      </c>
      <c r="AF526" s="108">
        <v>0</v>
      </c>
      <c r="AG526" s="108">
        <v>3.7613386229551618E-3</v>
      </c>
      <c r="AH526" s="108">
        <v>0.20095754059117371</v>
      </c>
      <c r="AI526" s="108">
        <v>6.1927516130748587E-2</v>
      </c>
      <c r="AJ526" s="108">
        <v>0.4969444402355338</v>
      </c>
      <c r="AK526" s="108">
        <v>0.31377947665473477</v>
      </c>
      <c r="AL526" s="108">
        <v>0.24301509877682445</v>
      </c>
      <c r="AM526" s="108">
        <v>2.2791296556760935E-2</v>
      </c>
      <c r="AN526" s="108">
        <v>0.21046734390174066</v>
      </c>
      <c r="AO526" s="108">
        <v>0</v>
      </c>
      <c r="AP526" s="108">
        <v>1.6016617404350376E-2</v>
      </c>
      <c r="AQ526" s="167">
        <v>0</v>
      </c>
      <c r="AR526" s="108">
        <v>0.34790815038609324</v>
      </c>
      <c r="AS526" s="108">
        <v>4.0806725104197862E-4</v>
      </c>
      <c r="AT526" s="108">
        <v>0</v>
      </c>
      <c r="AU526" s="108">
        <v>0</v>
      </c>
      <c r="AV526" s="108">
        <v>0</v>
      </c>
      <c r="AW526" s="108">
        <v>0</v>
      </c>
      <c r="AX526" s="108">
        <v>0</v>
      </c>
      <c r="AY526" s="108">
        <v>2.1076181101513793E-2</v>
      </c>
      <c r="AZ526" s="108">
        <v>1.123365091086269E-4</v>
      </c>
      <c r="BA526" s="108" t="e">
        <v>#DIV/0!</v>
      </c>
      <c r="BB526" s="108">
        <v>0</v>
      </c>
      <c r="BC526" s="108">
        <v>0</v>
      </c>
      <c r="BD526" s="108">
        <v>0.19936789121754656</v>
      </c>
      <c r="BE526" s="108">
        <v>0</v>
      </c>
      <c r="BF526" s="108" t="e">
        <v>#DIV/0!</v>
      </c>
      <c r="BG526" s="108" t="e">
        <v>#DIV/0!</v>
      </c>
      <c r="BH526" s="108" t="e">
        <v>#DIV/0!</v>
      </c>
      <c r="BI526" s="108" t="e">
        <v>#DIV/0!</v>
      </c>
      <c r="BJ526" s="108" t="e">
        <v>#DIV/0!</v>
      </c>
      <c r="BK526" s="108" t="e">
        <v>#DIV/0!</v>
      </c>
      <c r="BL526" s="108">
        <v>0</v>
      </c>
      <c r="BM526" s="108">
        <v>0</v>
      </c>
      <c r="BN526" s="108">
        <v>2.7650723202770314E-3</v>
      </c>
      <c r="BO526" s="108">
        <v>0</v>
      </c>
      <c r="BP526" s="108">
        <v>0.98203117622232161</v>
      </c>
      <c r="BQ526" s="108">
        <v>1.092977860348617E-2</v>
      </c>
      <c r="BR526" s="108">
        <v>0.9186578832157466</v>
      </c>
      <c r="BS526" s="108">
        <v>2.4681179203273756E-2</v>
      </c>
      <c r="BT526" s="108">
        <v>0</v>
      </c>
      <c r="BU526" s="108" t="e">
        <v>#DIV/0!</v>
      </c>
      <c r="BV526" s="108" t="e">
        <v>#DIV/0!</v>
      </c>
      <c r="BW526" s="108" t="e">
        <v>#DIV/0!</v>
      </c>
      <c r="BX526" s="108" t="e">
        <v>#DIV/0!</v>
      </c>
      <c r="BY526" s="108">
        <v>0</v>
      </c>
      <c r="BZ526" s="108">
        <v>2.1608499474330738E-2</v>
      </c>
      <c r="CA526" s="108">
        <v>4.022679889859476E-4</v>
      </c>
      <c r="CB526" s="108">
        <v>0.11955938172808389</v>
      </c>
      <c r="CC526" s="108">
        <v>0.36036940130310885</v>
      </c>
    </row>
    <row r="527" spans="1:81" ht="12.75" customHeight="1" x14ac:dyDescent="0.2">
      <c r="A527" s="4"/>
      <c r="B527" s="5"/>
      <c r="C527" s="17" t="s">
        <v>568</v>
      </c>
      <c r="D527" s="108">
        <v>0.93137863186010938</v>
      </c>
      <c r="E527" s="108">
        <v>0.92774039576956813</v>
      </c>
      <c r="F527" s="108">
        <v>0.90105172282797563</v>
      </c>
      <c r="G527" s="108">
        <v>1.0464568915213579</v>
      </c>
      <c r="H527" s="108">
        <v>1.8423414051341094</v>
      </c>
      <c r="I527" s="108">
        <v>1.7140370524707433</v>
      </c>
      <c r="J527" s="108">
        <v>0.93215291792431854</v>
      </c>
      <c r="K527" s="108">
        <v>0.93032377832366053</v>
      </c>
      <c r="L527" s="108">
        <v>0.90295627462461237</v>
      </c>
      <c r="M527" s="108">
        <v>1.0533231010996831</v>
      </c>
      <c r="N527" s="108">
        <v>1.8423414051341094</v>
      </c>
      <c r="O527" s="108">
        <v>0.90525847359611011</v>
      </c>
      <c r="P527" s="108" t="e">
        <v>#DIV/0!</v>
      </c>
      <c r="Q527" s="108" t="e">
        <v>#DIV/0!</v>
      </c>
      <c r="R527" s="108" t="e">
        <v>#DIV/0!</v>
      </c>
      <c r="S527" s="108" t="e">
        <v>#DIV/0!</v>
      </c>
      <c r="T527" s="108">
        <v>0.70670456904842704</v>
      </c>
      <c r="U527" s="108">
        <v>0.70632191960682911</v>
      </c>
      <c r="V527" s="108">
        <v>0.70753482457098449</v>
      </c>
      <c r="W527" s="108">
        <v>0.70670456904842704</v>
      </c>
      <c r="X527" s="108">
        <v>0.70670456904842704</v>
      </c>
      <c r="Y527" s="108">
        <v>0.70632191960682911</v>
      </c>
      <c r="Z527" s="108">
        <v>0.70753482457098449</v>
      </c>
      <c r="AA527" s="108">
        <v>1.7140370524707433</v>
      </c>
      <c r="AB527" s="108">
        <v>0.86617382453972103</v>
      </c>
      <c r="AC527" s="108">
        <v>0.96806611118927666</v>
      </c>
      <c r="AD527" s="108">
        <v>1.0258283149695033</v>
      </c>
      <c r="AE527" s="108">
        <v>1.2191387927596762</v>
      </c>
      <c r="AF527" s="108" t="e">
        <v>#DIV/0!</v>
      </c>
      <c r="AG527" s="108">
        <v>6.6342937098518107</v>
      </c>
      <c r="AH527" s="108">
        <v>1.2047937836557976</v>
      </c>
      <c r="AI527" s="108">
        <v>1.6808790255354622</v>
      </c>
      <c r="AJ527" s="108">
        <v>1.1576042175841632</v>
      </c>
      <c r="AK527" s="108">
        <v>0.64440529227364385</v>
      </c>
      <c r="AL527" s="108">
        <v>0.83505462094306948</v>
      </c>
      <c r="AM527" s="108">
        <v>1.8423414051341094</v>
      </c>
      <c r="AN527" s="108">
        <v>1.3345628653228592</v>
      </c>
      <c r="AO527" s="108" t="e">
        <v>#DIV/0!</v>
      </c>
      <c r="AP527" s="108">
        <v>1.9375280035844593</v>
      </c>
      <c r="AQ527" s="167" t="e">
        <v>#DIV/0!</v>
      </c>
      <c r="AR527" s="108">
        <v>1.1059905573574069</v>
      </c>
      <c r="AS527" s="108" t="e">
        <v>#DIV/0!</v>
      </c>
      <c r="AT527" s="108" t="e">
        <v>#DIV/0!</v>
      </c>
      <c r="AU527" s="108" t="e">
        <v>#DIV/0!</v>
      </c>
      <c r="AV527" s="108" t="e">
        <v>#DIV/0!</v>
      </c>
      <c r="AW527" s="108" t="e">
        <v>#DIV/0!</v>
      </c>
      <c r="AX527" s="108" t="e">
        <v>#DIV/0!</v>
      </c>
      <c r="AY527" s="108">
        <v>0.70554217384540274</v>
      </c>
      <c r="AZ527" s="108" t="e">
        <v>#DIV/0!</v>
      </c>
      <c r="BA527" s="108" t="e">
        <v>#DIV/0!</v>
      </c>
      <c r="BB527" s="108" t="e">
        <v>#DIV/0!</v>
      </c>
      <c r="BC527" s="108" t="e">
        <v>#DIV/0!</v>
      </c>
      <c r="BD527" s="108">
        <v>1.0279903171262788</v>
      </c>
      <c r="BE527" s="108" t="e">
        <v>#DIV/0!</v>
      </c>
      <c r="BF527" s="108" t="e">
        <v>#DIV/0!</v>
      </c>
      <c r="BG527" s="108" t="e">
        <v>#DIV/0!</v>
      </c>
      <c r="BH527" s="108" t="e">
        <v>#DIV/0!</v>
      </c>
      <c r="BI527" s="108" t="e">
        <v>#DIV/0!</v>
      </c>
      <c r="BJ527" s="108" t="e">
        <v>#DIV/0!</v>
      </c>
      <c r="BK527" s="108" t="e">
        <v>#DIV/0!</v>
      </c>
      <c r="BL527" s="108" t="e">
        <v>#DIV/0!</v>
      </c>
      <c r="BM527" s="108" t="e">
        <v>#DIV/0!</v>
      </c>
      <c r="BN527" s="108" t="e">
        <v>#DIV/0!</v>
      </c>
      <c r="BO527" s="108" t="e">
        <v>#DIV/0!</v>
      </c>
      <c r="BP527" s="108">
        <v>0.7136199881584171</v>
      </c>
      <c r="BQ527" s="108">
        <v>1.1884321571480538</v>
      </c>
      <c r="BR527" s="108">
        <v>0.70475981897210416</v>
      </c>
      <c r="BS527" s="108">
        <v>0.54295390268946009</v>
      </c>
      <c r="BT527" s="108" t="e">
        <v>#DIV/0!</v>
      </c>
      <c r="BU527" s="108" t="e">
        <v>#DIV/0!</v>
      </c>
      <c r="BV527" s="108" t="e">
        <v>#DIV/0!</v>
      </c>
      <c r="BW527" s="108" t="e">
        <v>#DIV/0!</v>
      </c>
      <c r="BX527" s="108" t="e">
        <v>#DIV/0!</v>
      </c>
      <c r="BY527" s="108" t="e">
        <v>#DIV/0!</v>
      </c>
      <c r="BZ527" s="108" t="e">
        <v>#DIV/0!</v>
      </c>
      <c r="CA527" s="108" t="e">
        <v>#DIV/0!</v>
      </c>
      <c r="CB527" s="108">
        <v>2.8632626330445889</v>
      </c>
      <c r="CC527" s="108">
        <v>1.5233473504516342</v>
      </c>
    </row>
    <row r="528" spans="1:81" ht="12.75" customHeight="1" x14ac:dyDescent="0.2">
      <c r="A528" s="26"/>
      <c r="B528" s="106"/>
      <c r="C528" s="26" t="s">
        <v>587</v>
      </c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69"/>
      <c r="AR528" s="110"/>
      <c r="AS528" s="110"/>
      <c r="AT528" s="110"/>
      <c r="AU528" s="110"/>
      <c r="AV528" s="110"/>
      <c r="AW528" s="110"/>
      <c r="AX528" s="110"/>
      <c r="AY528" s="110"/>
      <c r="AZ528" s="110"/>
      <c r="BA528" s="110"/>
      <c r="BB528" s="110"/>
      <c r="BC528" s="110"/>
      <c r="BD528" s="110"/>
      <c r="BE528" s="110"/>
      <c r="BF528" s="110"/>
      <c r="BG528" s="110"/>
      <c r="BH528" s="110"/>
      <c r="BI528" s="110"/>
      <c r="BJ528" s="110"/>
      <c r="BK528" s="110"/>
      <c r="BL528" s="110"/>
      <c r="BM528" s="110"/>
      <c r="BN528" s="110"/>
      <c r="BO528" s="110"/>
      <c r="BP528" s="110"/>
      <c r="BQ528" s="110"/>
      <c r="BR528" s="110"/>
      <c r="BS528" s="110"/>
      <c r="BT528" s="110"/>
      <c r="BU528" s="110"/>
      <c r="BV528" s="110"/>
      <c r="BW528" s="110"/>
      <c r="BX528" s="110"/>
      <c r="BY528" s="110"/>
      <c r="BZ528" s="110"/>
      <c r="CA528" s="110"/>
      <c r="CB528" s="110"/>
      <c r="CC528" s="110"/>
    </row>
    <row r="529" spans="1:81" ht="12.75" customHeight="1" x14ac:dyDescent="0.2">
      <c r="A529" s="4"/>
      <c r="B529" s="5"/>
      <c r="C529" s="5" t="s">
        <v>448</v>
      </c>
      <c r="D529" s="79">
        <v>18393445.400000002</v>
      </c>
      <c r="E529" s="79">
        <v>8928111.6400000006</v>
      </c>
      <c r="F529" s="79">
        <v>8430884.2800000012</v>
      </c>
      <c r="G529" s="79">
        <v>497227.36</v>
      </c>
      <c r="H529" s="79">
        <v>9141439.2000000011</v>
      </c>
      <c r="I529" s="79">
        <v>323894.56</v>
      </c>
      <c r="J529" s="79">
        <v>17850527.690000001</v>
      </c>
      <c r="K529" s="79">
        <v>8709088.4900000021</v>
      </c>
      <c r="L529" s="79">
        <v>8429735.2400000002</v>
      </c>
      <c r="M529" s="79">
        <v>279353.25</v>
      </c>
      <c r="N529" s="79">
        <v>9141439.2000000011</v>
      </c>
      <c r="O529" s="79">
        <v>17571174.440000005</v>
      </c>
      <c r="P529" s="79">
        <v>0</v>
      </c>
      <c r="Q529" s="79">
        <v>0</v>
      </c>
      <c r="R529" s="79">
        <v>0</v>
      </c>
      <c r="S529" s="79">
        <v>0</v>
      </c>
      <c r="T529" s="79">
        <v>219023.15</v>
      </c>
      <c r="U529" s="79">
        <v>1149.04</v>
      </c>
      <c r="V529" s="79">
        <v>217874.11</v>
      </c>
      <c r="W529" s="79">
        <v>219023.15</v>
      </c>
      <c r="X529" s="79">
        <v>219023.15</v>
      </c>
      <c r="Y529" s="79">
        <v>1149.04</v>
      </c>
      <c r="Z529" s="79">
        <v>217874.11</v>
      </c>
      <c r="AA529" s="79">
        <v>323894.56</v>
      </c>
      <c r="AB529" s="79">
        <v>27.55</v>
      </c>
      <c r="AC529" s="79">
        <v>190.18</v>
      </c>
      <c r="AD529" s="79">
        <v>0</v>
      </c>
      <c r="AE529" s="79">
        <v>595081.07000000007</v>
      </c>
      <c r="AF529" s="79">
        <v>0</v>
      </c>
      <c r="AG529" s="79">
        <v>0</v>
      </c>
      <c r="AH529" s="79">
        <v>0</v>
      </c>
      <c r="AI529" s="79">
        <v>0</v>
      </c>
      <c r="AJ529" s="79">
        <v>1106327.47</v>
      </c>
      <c r="AK529" s="79">
        <v>199.2</v>
      </c>
      <c r="AL529" s="79">
        <v>0</v>
      </c>
      <c r="AM529" s="79">
        <v>9141439.2000000011</v>
      </c>
      <c r="AN529" s="79">
        <v>579.86</v>
      </c>
      <c r="AO529" s="79">
        <v>41482.42</v>
      </c>
      <c r="AP529" s="79">
        <v>1438556.96</v>
      </c>
      <c r="AQ529" s="154">
        <v>1371837.82</v>
      </c>
      <c r="AR529" s="79">
        <v>0</v>
      </c>
      <c r="AS529" s="79">
        <v>0</v>
      </c>
      <c r="AT529" s="79">
        <v>0</v>
      </c>
      <c r="AU529" s="79">
        <v>0</v>
      </c>
      <c r="AV529" s="79">
        <v>1122.8</v>
      </c>
      <c r="AW529" s="79">
        <v>279353.25</v>
      </c>
      <c r="AX529" s="79">
        <v>1906562.43</v>
      </c>
      <c r="AY529" s="79">
        <v>1420515.88</v>
      </c>
      <c r="AZ529" s="79">
        <v>0</v>
      </c>
      <c r="BA529" s="79">
        <v>0</v>
      </c>
      <c r="BB529" s="79">
        <v>0</v>
      </c>
      <c r="BC529" s="79">
        <v>0</v>
      </c>
      <c r="BD529" s="79">
        <v>0</v>
      </c>
      <c r="BE529" s="79">
        <v>547251.6</v>
      </c>
      <c r="BF529" s="79">
        <v>0</v>
      </c>
      <c r="BG529" s="79">
        <v>0</v>
      </c>
      <c r="BH529" s="79">
        <v>0</v>
      </c>
      <c r="BI529" s="79">
        <v>0</v>
      </c>
      <c r="BJ529" s="79">
        <v>0</v>
      </c>
      <c r="BK529" s="79">
        <v>0</v>
      </c>
      <c r="BL529" s="79">
        <v>0</v>
      </c>
      <c r="BM529" s="79">
        <v>0</v>
      </c>
      <c r="BN529" s="79">
        <v>0</v>
      </c>
      <c r="BO529" s="79">
        <v>0</v>
      </c>
      <c r="BP529" s="79">
        <v>0</v>
      </c>
      <c r="BQ529" s="79">
        <v>217874.11</v>
      </c>
      <c r="BR529" s="79">
        <v>0</v>
      </c>
      <c r="BS529" s="79">
        <v>1149.04</v>
      </c>
      <c r="BT529" s="79">
        <v>0</v>
      </c>
      <c r="BU529" s="79">
        <v>0</v>
      </c>
      <c r="BV529" s="79">
        <v>0</v>
      </c>
      <c r="BW529" s="79">
        <v>0</v>
      </c>
      <c r="BX529" s="79">
        <v>0</v>
      </c>
      <c r="BY529" s="79">
        <v>0</v>
      </c>
      <c r="BZ529" s="79">
        <v>124606.82</v>
      </c>
      <c r="CA529" s="79">
        <v>91688.58</v>
      </c>
      <c r="CB529" s="79">
        <v>33287.22</v>
      </c>
      <c r="CC529" s="79">
        <v>74311.94</v>
      </c>
    </row>
    <row r="530" spans="1:81" ht="12.75" customHeight="1" x14ac:dyDescent="0.2">
      <c r="A530" s="4"/>
      <c r="B530" s="5"/>
      <c r="C530" s="5" t="s">
        <v>576</v>
      </c>
      <c r="D530" s="79">
        <v>264869.17</v>
      </c>
      <c r="E530" s="79">
        <v>136342.72</v>
      </c>
      <c r="F530" s="79">
        <v>120401.07999999999</v>
      </c>
      <c r="G530" s="79">
        <v>15941.640000000001</v>
      </c>
      <c r="H530" s="79">
        <v>120837.8</v>
      </c>
      <c r="I530" s="79">
        <v>7688.6500000000015</v>
      </c>
      <c r="J530" s="79">
        <v>252526.59999999998</v>
      </c>
      <c r="K530" s="79">
        <v>131688.79999999999</v>
      </c>
      <c r="L530" s="79">
        <v>120399.98999999999</v>
      </c>
      <c r="M530" s="79">
        <v>11288.81</v>
      </c>
      <c r="N530" s="79">
        <v>120837.8</v>
      </c>
      <c r="O530" s="79">
        <v>241237.78999999998</v>
      </c>
      <c r="P530" s="79">
        <v>0</v>
      </c>
      <c r="Q530" s="79">
        <v>0</v>
      </c>
      <c r="R530" s="79">
        <v>0</v>
      </c>
      <c r="S530" s="79">
        <v>0</v>
      </c>
      <c r="T530" s="79">
        <v>4653.9199999999992</v>
      </c>
      <c r="U530" s="79">
        <v>1.0900000000000001</v>
      </c>
      <c r="V530" s="79">
        <v>4652.83</v>
      </c>
      <c r="W530" s="79">
        <v>4653.9199999999992</v>
      </c>
      <c r="X530" s="79">
        <v>4653.9199999999992</v>
      </c>
      <c r="Y530" s="79">
        <v>1.0900000000000001</v>
      </c>
      <c r="Z530" s="79">
        <v>4652.83</v>
      </c>
      <c r="AA530" s="79">
        <v>7688.6500000000015</v>
      </c>
      <c r="AB530" s="79">
        <v>0.35</v>
      </c>
      <c r="AC530" s="79">
        <v>0</v>
      </c>
      <c r="AD530" s="79">
        <v>0</v>
      </c>
      <c r="AE530" s="79">
        <v>9207.9599999999991</v>
      </c>
      <c r="AF530" s="79">
        <v>0</v>
      </c>
      <c r="AG530" s="79">
        <v>0</v>
      </c>
      <c r="AH530" s="79">
        <v>0</v>
      </c>
      <c r="AI530" s="79">
        <v>0</v>
      </c>
      <c r="AJ530" s="79">
        <v>19606.5</v>
      </c>
      <c r="AK530" s="79">
        <v>39.99</v>
      </c>
      <c r="AL530" s="79">
        <v>0</v>
      </c>
      <c r="AM530" s="79">
        <v>120837.8</v>
      </c>
      <c r="AN530" s="79">
        <v>0</v>
      </c>
      <c r="AO530" s="79">
        <v>1688.97</v>
      </c>
      <c r="AP530" s="79">
        <v>26258.1</v>
      </c>
      <c r="AQ530" s="154">
        <v>8917.64</v>
      </c>
      <c r="AR530" s="79">
        <v>0</v>
      </c>
      <c r="AS530" s="79">
        <v>0</v>
      </c>
      <c r="AT530" s="79">
        <v>0</v>
      </c>
      <c r="AU530" s="79">
        <v>0</v>
      </c>
      <c r="AV530" s="79">
        <v>42.72</v>
      </c>
      <c r="AW530" s="79">
        <v>11288.81</v>
      </c>
      <c r="AX530" s="79">
        <v>22808.19</v>
      </c>
      <c r="AY530" s="79">
        <v>24811.8</v>
      </c>
      <c r="AZ530" s="79">
        <v>0</v>
      </c>
      <c r="BA530" s="79">
        <v>0</v>
      </c>
      <c r="BB530" s="79">
        <v>0</v>
      </c>
      <c r="BC530" s="79">
        <v>0</v>
      </c>
      <c r="BD530" s="79">
        <v>0</v>
      </c>
      <c r="BE530" s="79">
        <v>7017.77</v>
      </c>
      <c r="BF530" s="79">
        <v>0</v>
      </c>
      <c r="BG530" s="79">
        <v>0</v>
      </c>
      <c r="BH530" s="79">
        <v>0</v>
      </c>
      <c r="BI530" s="79">
        <v>0</v>
      </c>
      <c r="BJ530" s="79">
        <v>0</v>
      </c>
      <c r="BK530" s="79">
        <v>0</v>
      </c>
      <c r="BL530" s="79">
        <v>0</v>
      </c>
      <c r="BM530" s="79">
        <v>0</v>
      </c>
      <c r="BN530" s="79">
        <v>0</v>
      </c>
      <c r="BO530" s="79">
        <v>0</v>
      </c>
      <c r="BP530" s="79">
        <v>0</v>
      </c>
      <c r="BQ530" s="79">
        <v>4652.83</v>
      </c>
      <c r="BR530" s="79">
        <v>0</v>
      </c>
      <c r="BS530" s="79">
        <v>1.0900000000000001</v>
      </c>
      <c r="BT530" s="79">
        <v>0</v>
      </c>
      <c r="BU530" s="79">
        <v>0</v>
      </c>
      <c r="BV530" s="79">
        <v>0</v>
      </c>
      <c r="BW530" s="79">
        <v>0</v>
      </c>
      <c r="BX530" s="79">
        <v>0</v>
      </c>
      <c r="BY530" s="79">
        <v>0</v>
      </c>
      <c r="BZ530" s="79">
        <v>2034.29</v>
      </c>
      <c r="CA530" s="79">
        <v>2893.4500000000003</v>
      </c>
      <c r="CB530" s="79">
        <v>748.19</v>
      </c>
      <c r="CC530" s="79">
        <v>2012.72</v>
      </c>
    </row>
    <row r="531" spans="1:81" ht="12.75" customHeight="1" x14ac:dyDescent="0.2">
      <c r="A531" s="4"/>
      <c r="B531" s="5"/>
      <c r="C531" s="5" t="s">
        <v>577</v>
      </c>
      <c r="D531" s="79">
        <v>177060.32</v>
      </c>
      <c r="E531" s="79">
        <v>93441.51999999999</v>
      </c>
      <c r="F531" s="79">
        <v>82958.11</v>
      </c>
      <c r="G531" s="79">
        <v>10483.41</v>
      </c>
      <c r="H531" s="79">
        <v>79236.709999999992</v>
      </c>
      <c r="I531" s="79">
        <v>4382.0899999999992</v>
      </c>
      <c r="J531" s="79">
        <v>169581.81999999998</v>
      </c>
      <c r="K531" s="79">
        <v>90345.109999999986</v>
      </c>
      <c r="L531" s="79">
        <v>82938.01999999999</v>
      </c>
      <c r="M531" s="79">
        <v>7407.09</v>
      </c>
      <c r="N531" s="79">
        <v>79236.709999999992</v>
      </c>
      <c r="O531" s="79">
        <v>162174.72999999998</v>
      </c>
      <c r="P531" s="79">
        <v>0</v>
      </c>
      <c r="Q531" s="79">
        <v>0</v>
      </c>
      <c r="R531" s="79">
        <v>0</v>
      </c>
      <c r="S531" s="79">
        <v>0</v>
      </c>
      <c r="T531" s="79">
        <v>3096.41</v>
      </c>
      <c r="U531" s="79">
        <v>20.09</v>
      </c>
      <c r="V531" s="79">
        <v>3076.3199999999997</v>
      </c>
      <c r="W531" s="79">
        <v>3096.41</v>
      </c>
      <c r="X531" s="79">
        <v>3096.41</v>
      </c>
      <c r="Y531" s="79">
        <v>20.09</v>
      </c>
      <c r="Z531" s="79">
        <v>3076.3199999999997</v>
      </c>
      <c r="AA531" s="79">
        <v>4382.0899999999992</v>
      </c>
      <c r="AB531" s="79">
        <v>0</v>
      </c>
      <c r="AC531" s="79">
        <v>0</v>
      </c>
      <c r="AD531" s="79">
        <v>0</v>
      </c>
      <c r="AE531" s="79">
        <v>7377.21</v>
      </c>
      <c r="AF531" s="79">
        <v>0</v>
      </c>
      <c r="AG531" s="79">
        <v>0</v>
      </c>
      <c r="AH531" s="79">
        <v>0</v>
      </c>
      <c r="AI531" s="79">
        <v>0</v>
      </c>
      <c r="AJ531" s="79">
        <v>13305.37</v>
      </c>
      <c r="AK531" s="79">
        <v>6.98</v>
      </c>
      <c r="AL531" s="79">
        <v>0</v>
      </c>
      <c r="AM531" s="79">
        <v>79236.709999999992</v>
      </c>
      <c r="AN531" s="79">
        <v>0</v>
      </c>
      <c r="AO531" s="79">
        <v>807.48</v>
      </c>
      <c r="AP531" s="79">
        <v>21042.57</v>
      </c>
      <c r="AQ531" s="154">
        <v>7636.98</v>
      </c>
      <c r="AR531" s="79">
        <v>0</v>
      </c>
      <c r="AS531" s="79">
        <v>0</v>
      </c>
      <c r="AT531" s="79">
        <v>0</v>
      </c>
      <c r="AU531" s="79">
        <v>0</v>
      </c>
      <c r="AV531" s="79">
        <v>6.82</v>
      </c>
      <c r="AW531" s="79">
        <v>7407.09</v>
      </c>
      <c r="AX531" s="79">
        <v>16152.240000000002</v>
      </c>
      <c r="AY531" s="79">
        <v>12779.11</v>
      </c>
      <c r="AZ531" s="79">
        <v>0</v>
      </c>
      <c r="BA531" s="79">
        <v>0</v>
      </c>
      <c r="BB531" s="79">
        <v>0</v>
      </c>
      <c r="BC531" s="79">
        <v>0</v>
      </c>
      <c r="BD531" s="79">
        <v>0</v>
      </c>
      <c r="BE531" s="79">
        <v>3823.26</v>
      </c>
      <c r="BF531" s="79">
        <v>0</v>
      </c>
      <c r="BG531" s="79">
        <v>0</v>
      </c>
      <c r="BH531" s="79">
        <v>0</v>
      </c>
      <c r="BI531" s="79">
        <v>0</v>
      </c>
      <c r="BJ531" s="79">
        <v>0</v>
      </c>
      <c r="BK531" s="79">
        <v>0</v>
      </c>
      <c r="BL531" s="79">
        <v>0</v>
      </c>
      <c r="BM531" s="79">
        <v>0</v>
      </c>
      <c r="BN531" s="79">
        <v>0</v>
      </c>
      <c r="BO531" s="79">
        <v>0</v>
      </c>
      <c r="BP531" s="79">
        <v>0</v>
      </c>
      <c r="BQ531" s="79">
        <v>3076.3199999999997</v>
      </c>
      <c r="BR531" s="79">
        <v>0</v>
      </c>
      <c r="BS531" s="79">
        <v>20.09</v>
      </c>
      <c r="BT531" s="79">
        <v>0</v>
      </c>
      <c r="BU531" s="79">
        <v>0</v>
      </c>
      <c r="BV531" s="79">
        <v>0</v>
      </c>
      <c r="BW531" s="79">
        <v>0</v>
      </c>
      <c r="BX531" s="79">
        <v>0</v>
      </c>
      <c r="BY531" s="79">
        <v>0</v>
      </c>
      <c r="BZ531" s="79">
        <v>994.16</v>
      </c>
      <c r="CA531" s="79">
        <v>1615.99</v>
      </c>
      <c r="CB531" s="79">
        <v>313.07</v>
      </c>
      <c r="CC531" s="79">
        <v>1458.87</v>
      </c>
    </row>
    <row r="532" spans="1:81" ht="12.75" customHeight="1" x14ac:dyDescent="0.2">
      <c r="A532" s="4"/>
      <c r="B532" s="5"/>
      <c r="C532" s="5" t="s">
        <v>588</v>
      </c>
      <c r="D532" s="79">
        <v>163382.85</v>
      </c>
      <c r="E532" s="79">
        <v>85503.45</v>
      </c>
      <c r="F532" s="79">
        <v>76405.460000000006</v>
      </c>
      <c r="G532" s="79">
        <v>9097.99</v>
      </c>
      <c r="H532" s="79">
        <v>74791.66</v>
      </c>
      <c r="I532" s="79">
        <v>3087.74</v>
      </c>
      <c r="J532" s="79">
        <v>157071.12</v>
      </c>
      <c r="K532" s="79">
        <v>82279.459999999992</v>
      </c>
      <c r="L532" s="79">
        <v>76397.81</v>
      </c>
      <c r="M532" s="79">
        <v>5881.6500000000005</v>
      </c>
      <c r="N532" s="79">
        <v>74791.66</v>
      </c>
      <c r="O532" s="79">
        <v>151189.47000000003</v>
      </c>
      <c r="P532" s="79">
        <v>0</v>
      </c>
      <c r="Q532" s="79">
        <v>0</v>
      </c>
      <c r="R532" s="79">
        <v>0</v>
      </c>
      <c r="S532" s="79">
        <v>0</v>
      </c>
      <c r="T532" s="79">
        <v>3223.9900000000002</v>
      </c>
      <c r="U532" s="79">
        <v>7.65</v>
      </c>
      <c r="V532" s="79">
        <v>3216.34</v>
      </c>
      <c r="W532" s="79">
        <v>3223.9900000000002</v>
      </c>
      <c r="X532" s="79">
        <v>3223.9900000000002</v>
      </c>
      <c r="Y532" s="79">
        <v>7.65</v>
      </c>
      <c r="Z532" s="79">
        <v>3216.34</v>
      </c>
      <c r="AA532" s="79">
        <v>3087.74</v>
      </c>
      <c r="AB532" s="79">
        <v>0</v>
      </c>
      <c r="AC532" s="79">
        <v>0</v>
      </c>
      <c r="AD532" s="79">
        <v>0</v>
      </c>
      <c r="AE532" s="79">
        <v>6798.59</v>
      </c>
      <c r="AF532" s="79">
        <v>0</v>
      </c>
      <c r="AG532" s="79">
        <v>0</v>
      </c>
      <c r="AH532" s="79">
        <v>0</v>
      </c>
      <c r="AI532" s="79">
        <v>0</v>
      </c>
      <c r="AJ532" s="79">
        <v>12556.71</v>
      </c>
      <c r="AK532" s="79">
        <v>20</v>
      </c>
      <c r="AL532" s="79">
        <v>0</v>
      </c>
      <c r="AM532" s="79">
        <v>74791.66</v>
      </c>
      <c r="AN532" s="79">
        <v>0</v>
      </c>
      <c r="AO532" s="79">
        <v>1054.5999999999999</v>
      </c>
      <c r="AP532" s="79">
        <v>17936.57</v>
      </c>
      <c r="AQ532" s="154">
        <v>8607.2000000000007</v>
      </c>
      <c r="AR532" s="79">
        <v>0</v>
      </c>
      <c r="AS532" s="79">
        <v>0</v>
      </c>
      <c r="AT532" s="79">
        <v>0</v>
      </c>
      <c r="AU532" s="79">
        <v>0</v>
      </c>
      <c r="AV532" s="79">
        <v>0</v>
      </c>
      <c r="AW532" s="79">
        <v>5881.6500000000005</v>
      </c>
      <c r="AX532" s="79">
        <v>14791.96</v>
      </c>
      <c r="AY532" s="79">
        <v>10605.01</v>
      </c>
      <c r="AZ532" s="79">
        <v>0</v>
      </c>
      <c r="BA532" s="79">
        <v>0</v>
      </c>
      <c r="BB532" s="79">
        <v>0</v>
      </c>
      <c r="BC532" s="79">
        <v>0</v>
      </c>
      <c r="BD532" s="79">
        <v>0</v>
      </c>
      <c r="BE532" s="79">
        <v>4027.17</v>
      </c>
      <c r="BF532" s="79">
        <v>0</v>
      </c>
      <c r="BG532" s="79">
        <v>0</v>
      </c>
      <c r="BH532" s="79">
        <v>0</v>
      </c>
      <c r="BI532" s="79">
        <v>0</v>
      </c>
      <c r="BJ532" s="79">
        <v>0</v>
      </c>
      <c r="BK532" s="79">
        <v>0</v>
      </c>
      <c r="BL532" s="79">
        <v>0</v>
      </c>
      <c r="BM532" s="79">
        <v>0</v>
      </c>
      <c r="BN532" s="79">
        <v>0</v>
      </c>
      <c r="BO532" s="79">
        <v>0</v>
      </c>
      <c r="BP532" s="79">
        <v>0</v>
      </c>
      <c r="BQ532" s="79">
        <v>3216.34</v>
      </c>
      <c r="BR532" s="79">
        <v>0</v>
      </c>
      <c r="BS532" s="79">
        <v>7.65</v>
      </c>
      <c r="BT532" s="79">
        <v>0</v>
      </c>
      <c r="BU532" s="79">
        <v>0</v>
      </c>
      <c r="BV532" s="79">
        <v>0</v>
      </c>
      <c r="BW532" s="79">
        <v>0</v>
      </c>
      <c r="BX532" s="79">
        <v>0</v>
      </c>
      <c r="BY532" s="79">
        <v>0</v>
      </c>
      <c r="BZ532" s="79">
        <v>1034.92</v>
      </c>
      <c r="CA532" s="79">
        <v>927.84999999999991</v>
      </c>
      <c r="CB532" s="79">
        <v>174.16</v>
      </c>
      <c r="CC532" s="79">
        <v>950.81000000000006</v>
      </c>
    </row>
    <row r="533" spans="1:81" ht="12.75" customHeight="1" x14ac:dyDescent="0.2">
      <c r="A533" s="4"/>
      <c r="B533" s="5"/>
      <c r="C533" s="111" t="s">
        <v>589</v>
      </c>
      <c r="D533" s="79">
        <v>1130771.96</v>
      </c>
      <c r="E533" s="79">
        <v>325410.71999999997</v>
      </c>
      <c r="F533" s="79">
        <v>307933.34999999998</v>
      </c>
      <c r="G533" s="79">
        <v>17477.37</v>
      </c>
      <c r="H533" s="79">
        <v>776768.67</v>
      </c>
      <c r="I533" s="79">
        <v>28592.57</v>
      </c>
      <c r="J533" s="79">
        <v>1093910.28</v>
      </c>
      <c r="K533" s="79">
        <v>317141.61</v>
      </c>
      <c r="L533" s="79">
        <v>307816.12</v>
      </c>
      <c r="M533" s="79">
        <v>9325.49</v>
      </c>
      <c r="N533" s="79">
        <v>776768.67</v>
      </c>
      <c r="O533" s="79">
        <v>1084584.79</v>
      </c>
      <c r="P533" s="79">
        <v>0</v>
      </c>
      <c r="Q533" s="79">
        <v>0</v>
      </c>
      <c r="R533" s="79">
        <v>0</v>
      </c>
      <c r="S533" s="79">
        <v>0</v>
      </c>
      <c r="T533" s="79">
        <v>8269.11</v>
      </c>
      <c r="U533" s="79">
        <v>117.23</v>
      </c>
      <c r="V533" s="79">
        <v>8151.88</v>
      </c>
      <c r="W533" s="79">
        <v>8269.11</v>
      </c>
      <c r="X533" s="79">
        <v>8269.11</v>
      </c>
      <c r="Y533" s="79">
        <v>117.23</v>
      </c>
      <c r="Z533" s="79">
        <v>8151.88</v>
      </c>
      <c r="AA533" s="79">
        <v>28592.57</v>
      </c>
      <c r="AB533" s="79">
        <v>729.09999999999991</v>
      </c>
      <c r="AC533" s="79">
        <v>50.63</v>
      </c>
      <c r="AD533" s="79">
        <v>0</v>
      </c>
      <c r="AE533" s="79">
        <v>25913.53</v>
      </c>
      <c r="AF533" s="79">
        <v>0</v>
      </c>
      <c r="AG533" s="79">
        <v>0</v>
      </c>
      <c r="AH533" s="79">
        <v>1.5</v>
      </c>
      <c r="AI533" s="79">
        <v>0</v>
      </c>
      <c r="AJ533" s="79">
        <v>41619.85</v>
      </c>
      <c r="AK533" s="79">
        <v>45.37</v>
      </c>
      <c r="AL533" s="79">
        <v>0</v>
      </c>
      <c r="AM533" s="79">
        <v>776768.67</v>
      </c>
      <c r="AN533" s="79">
        <v>114.04</v>
      </c>
      <c r="AO533" s="79">
        <v>3043.4799999999996</v>
      </c>
      <c r="AP533" s="79">
        <v>47486.19</v>
      </c>
      <c r="AQ533" s="154">
        <v>61904.07</v>
      </c>
      <c r="AR533" s="79">
        <v>0</v>
      </c>
      <c r="AS533" s="79">
        <v>0</v>
      </c>
      <c r="AT533" s="79">
        <v>0</v>
      </c>
      <c r="AU533" s="79">
        <v>0</v>
      </c>
      <c r="AV533" s="79">
        <v>243.64000000000001</v>
      </c>
      <c r="AW533" s="79">
        <v>9323.99</v>
      </c>
      <c r="AX533" s="79">
        <v>87977.47</v>
      </c>
      <c r="AY533" s="79">
        <v>31536.690000000002</v>
      </c>
      <c r="AZ533" s="79">
        <v>0</v>
      </c>
      <c r="BA533" s="79">
        <v>0</v>
      </c>
      <c r="BB533" s="79">
        <v>0</v>
      </c>
      <c r="BC533" s="79">
        <v>0</v>
      </c>
      <c r="BD533" s="79">
        <v>0</v>
      </c>
      <c r="BE533" s="79">
        <v>7152.0599999999995</v>
      </c>
      <c r="BF533" s="79">
        <v>0</v>
      </c>
      <c r="BG533" s="79">
        <v>0</v>
      </c>
      <c r="BH533" s="79">
        <v>0</v>
      </c>
      <c r="BI533" s="79">
        <v>0</v>
      </c>
      <c r="BJ533" s="79">
        <v>0</v>
      </c>
      <c r="BK533" s="79">
        <v>0</v>
      </c>
      <c r="BL533" s="79">
        <v>0</v>
      </c>
      <c r="BM533" s="79">
        <v>0</v>
      </c>
      <c r="BN533" s="79">
        <v>0</v>
      </c>
      <c r="BO533" s="79">
        <v>0</v>
      </c>
      <c r="BP533" s="79">
        <v>0</v>
      </c>
      <c r="BQ533" s="79">
        <v>8151.88</v>
      </c>
      <c r="BR533" s="79">
        <v>0</v>
      </c>
      <c r="BS533" s="79">
        <v>117.23</v>
      </c>
      <c r="BT533" s="79">
        <v>0</v>
      </c>
      <c r="BU533" s="79">
        <v>0</v>
      </c>
      <c r="BV533" s="79">
        <v>0</v>
      </c>
      <c r="BW533" s="79">
        <v>0</v>
      </c>
      <c r="BX533" s="79">
        <v>0</v>
      </c>
      <c r="BY533" s="79">
        <v>0</v>
      </c>
      <c r="BZ533" s="79">
        <v>12049.199999999999</v>
      </c>
      <c r="CA533" s="79">
        <v>9474.0600000000013</v>
      </c>
      <c r="CB533" s="79">
        <v>2744.21</v>
      </c>
      <c r="CC533" s="79">
        <v>4325.1000000000004</v>
      </c>
    </row>
    <row r="534" spans="1:81" ht="12.75" customHeight="1" x14ac:dyDescent="0.2">
      <c r="A534" s="4"/>
      <c r="B534" s="5"/>
      <c r="C534" s="17" t="s">
        <v>563</v>
      </c>
      <c r="D534" s="112">
        <v>20129529.700000007</v>
      </c>
      <c r="E534" s="112">
        <v>9568810.0500000007</v>
      </c>
      <c r="F534" s="112">
        <v>9018582.2800000012</v>
      </c>
      <c r="G534" s="112">
        <v>550227.77</v>
      </c>
      <c r="H534" s="112">
        <v>10193074.040000003</v>
      </c>
      <c r="I534" s="112">
        <v>367645.61000000004</v>
      </c>
      <c r="J534" s="112">
        <v>19523617.510000005</v>
      </c>
      <c r="K534" s="112">
        <v>9330543.4700000025</v>
      </c>
      <c r="L534" s="112">
        <v>9017287.1799999997</v>
      </c>
      <c r="M534" s="112">
        <v>313256.29000000004</v>
      </c>
      <c r="N534" s="112">
        <v>10193074.040000003</v>
      </c>
      <c r="O534" s="112">
        <v>19210361.220000003</v>
      </c>
      <c r="P534" s="112">
        <v>0</v>
      </c>
      <c r="Q534" s="112">
        <v>0</v>
      </c>
      <c r="R534" s="112">
        <v>0</v>
      </c>
      <c r="S534" s="112">
        <v>0</v>
      </c>
      <c r="T534" s="112">
        <v>238266.58000000002</v>
      </c>
      <c r="U534" s="112">
        <v>1295.0999999999999</v>
      </c>
      <c r="V534" s="112">
        <v>236971.47999999998</v>
      </c>
      <c r="W534" s="112">
        <v>238266.58000000002</v>
      </c>
      <c r="X534" s="112">
        <v>238266.58000000002</v>
      </c>
      <c r="Y534" s="112">
        <v>1295.0999999999999</v>
      </c>
      <c r="Z534" s="112">
        <v>236971.47999999998</v>
      </c>
      <c r="AA534" s="112">
        <v>367645.61000000004</v>
      </c>
      <c r="AB534" s="112">
        <v>756.99999999999989</v>
      </c>
      <c r="AC534" s="112">
        <v>240.81</v>
      </c>
      <c r="AD534" s="112">
        <v>0</v>
      </c>
      <c r="AE534" s="112">
        <v>644378.36</v>
      </c>
      <c r="AF534" s="112">
        <v>0</v>
      </c>
      <c r="AG534" s="112">
        <v>0</v>
      </c>
      <c r="AH534" s="112">
        <v>1.5</v>
      </c>
      <c r="AI534" s="112">
        <v>0</v>
      </c>
      <c r="AJ534" s="112">
        <v>1193415.9000000001</v>
      </c>
      <c r="AK534" s="112">
        <v>311.53999999999996</v>
      </c>
      <c r="AL534" s="112">
        <v>0</v>
      </c>
      <c r="AM534" s="112">
        <v>10193074.040000003</v>
      </c>
      <c r="AN534" s="112">
        <v>693.9</v>
      </c>
      <c r="AO534" s="112">
        <v>48076.95</v>
      </c>
      <c r="AP534" s="112">
        <v>1551280.3900000001</v>
      </c>
      <c r="AQ534" s="170">
        <v>1458903.71</v>
      </c>
      <c r="AR534" s="112">
        <v>0</v>
      </c>
      <c r="AS534" s="112">
        <v>0</v>
      </c>
      <c r="AT534" s="112">
        <v>0</v>
      </c>
      <c r="AU534" s="112">
        <v>0</v>
      </c>
      <c r="AV534" s="112">
        <v>1415.98</v>
      </c>
      <c r="AW534" s="112">
        <v>313254.79000000004</v>
      </c>
      <c r="AX534" s="112">
        <v>2048292.2899999998</v>
      </c>
      <c r="AY534" s="112">
        <v>1500248.49</v>
      </c>
      <c r="AZ534" s="112">
        <v>0</v>
      </c>
      <c r="BA534" s="112">
        <v>0</v>
      </c>
      <c r="BB534" s="112">
        <v>0</v>
      </c>
      <c r="BC534" s="112">
        <v>0</v>
      </c>
      <c r="BD534" s="112">
        <v>0</v>
      </c>
      <c r="BE534" s="112">
        <v>569271.8600000001</v>
      </c>
      <c r="BF534" s="112">
        <v>0</v>
      </c>
      <c r="BG534" s="112">
        <v>0</v>
      </c>
      <c r="BH534" s="112">
        <v>0</v>
      </c>
      <c r="BI534" s="112">
        <v>0</v>
      </c>
      <c r="BJ534" s="112">
        <v>0</v>
      </c>
      <c r="BK534" s="112">
        <v>0</v>
      </c>
      <c r="BL534" s="112">
        <v>0</v>
      </c>
      <c r="BM534" s="112">
        <v>0</v>
      </c>
      <c r="BN534" s="112">
        <v>0</v>
      </c>
      <c r="BO534" s="112">
        <v>0</v>
      </c>
      <c r="BP534" s="112">
        <v>0</v>
      </c>
      <c r="BQ534" s="112">
        <v>236971.47999999998</v>
      </c>
      <c r="BR534" s="112">
        <v>0</v>
      </c>
      <c r="BS534" s="112">
        <v>1295.0999999999999</v>
      </c>
      <c r="BT534" s="112">
        <v>0</v>
      </c>
      <c r="BU534" s="112">
        <v>0</v>
      </c>
      <c r="BV534" s="112">
        <v>0</v>
      </c>
      <c r="BW534" s="112">
        <v>0</v>
      </c>
      <c r="BX534" s="112">
        <v>0</v>
      </c>
      <c r="BY534" s="112">
        <v>0</v>
      </c>
      <c r="BZ534" s="112">
        <v>140719.39000000001</v>
      </c>
      <c r="CA534" s="112">
        <v>106599.93000000001</v>
      </c>
      <c r="CB534" s="112">
        <v>37266.850000000006</v>
      </c>
      <c r="CC534" s="112">
        <v>83059.44</v>
      </c>
    </row>
    <row r="535" spans="1:81" ht="12.75" customHeight="1" x14ac:dyDescent="0.2">
      <c r="A535" s="4"/>
      <c r="B535" s="5"/>
      <c r="C535" s="17" t="s">
        <v>565</v>
      </c>
      <c r="D535" s="107">
        <v>1736084.3000000003</v>
      </c>
      <c r="E535" s="107">
        <v>640698.41</v>
      </c>
      <c r="F535" s="107">
        <v>587698</v>
      </c>
      <c r="G535" s="107">
        <v>53000.41</v>
      </c>
      <c r="H535" s="107">
        <v>1051634.8400000001</v>
      </c>
      <c r="I535" s="107">
        <v>43751.05</v>
      </c>
      <c r="J535" s="107">
        <v>1673089.8200000003</v>
      </c>
      <c r="K535" s="107">
        <v>621454.98</v>
      </c>
      <c r="L535" s="107">
        <v>587551.93999999994</v>
      </c>
      <c r="M535" s="107">
        <v>33903.040000000001</v>
      </c>
      <c r="N535" s="107">
        <v>1051634.8400000001</v>
      </c>
      <c r="O535" s="107">
        <v>1639186.7800000003</v>
      </c>
      <c r="P535" s="107">
        <v>0</v>
      </c>
      <c r="Q535" s="107">
        <v>0</v>
      </c>
      <c r="R535" s="107">
        <v>0</v>
      </c>
      <c r="S535" s="107">
        <v>0</v>
      </c>
      <c r="T535" s="107">
        <v>19243.43</v>
      </c>
      <c r="U535" s="107">
        <v>146.06</v>
      </c>
      <c r="V535" s="107">
        <v>19097.37</v>
      </c>
      <c r="W535" s="107">
        <v>19243.43</v>
      </c>
      <c r="X535" s="107">
        <v>19243.43</v>
      </c>
      <c r="Y535" s="107">
        <v>146.06</v>
      </c>
      <c r="Z535" s="107">
        <v>19097.37</v>
      </c>
      <c r="AA535" s="107">
        <v>43751.05</v>
      </c>
      <c r="AB535" s="107">
        <v>729.44999999999993</v>
      </c>
      <c r="AC535" s="107">
        <v>50.63</v>
      </c>
      <c r="AD535" s="107">
        <v>0</v>
      </c>
      <c r="AE535" s="107">
        <v>49297.289999999994</v>
      </c>
      <c r="AF535" s="107">
        <v>0</v>
      </c>
      <c r="AG535" s="107">
        <v>0</v>
      </c>
      <c r="AH535" s="107">
        <v>1.5</v>
      </c>
      <c r="AI535" s="107">
        <v>0</v>
      </c>
      <c r="AJ535" s="107">
        <v>87088.43</v>
      </c>
      <c r="AK535" s="107">
        <v>112.34</v>
      </c>
      <c r="AL535" s="107">
        <v>0</v>
      </c>
      <c r="AM535" s="107">
        <v>1051634.8400000001</v>
      </c>
      <c r="AN535" s="107">
        <v>114.04</v>
      </c>
      <c r="AO535" s="107">
        <v>6594.5300000000007</v>
      </c>
      <c r="AP535" s="107">
        <v>112723.43</v>
      </c>
      <c r="AQ535" s="166">
        <v>87065.89</v>
      </c>
      <c r="AR535" s="107">
        <v>0</v>
      </c>
      <c r="AS535" s="107">
        <v>0</v>
      </c>
      <c r="AT535" s="107">
        <v>0</v>
      </c>
      <c r="AU535" s="107">
        <v>0</v>
      </c>
      <c r="AV535" s="107">
        <v>293.18</v>
      </c>
      <c r="AW535" s="107">
        <v>33901.54</v>
      </c>
      <c r="AX535" s="107">
        <v>141729.85999999999</v>
      </c>
      <c r="AY535" s="107">
        <v>79732.61</v>
      </c>
      <c r="AZ535" s="107">
        <v>0</v>
      </c>
      <c r="BA535" s="107">
        <v>0</v>
      </c>
      <c r="BB535" s="107">
        <v>0</v>
      </c>
      <c r="BC535" s="107">
        <v>0</v>
      </c>
      <c r="BD535" s="107">
        <v>0</v>
      </c>
      <c r="BE535" s="107">
        <v>22020.260000000002</v>
      </c>
      <c r="BF535" s="107">
        <v>0</v>
      </c>
      <c r="BG535" s="107">
        <v>0</v>
      </c>
      <c r="BH535" s="107">
        <v>0</v>
      </c>
      <c r="BI535" s="107">
        <v>0</v>
      </c>
      <c r="BJ535" s="107">
        <v>0</v>
      </c>
      <c r="BK535" s="107">
        <v>0</v>
      </c>
      <c r="BL535" s="107">
        <v>0</v>
      </c>
      <c r="BM535" s="107">
        <v>0</v>
      </c>
      <c r="BN535" s="107">
        <v>0</v>
      </c>
      <c r="BO535" s="107">
        <v>0</v>
      </c>
      <c r="BP535" s="107">
        <v>0</v>
      </c>
      <c r="BQ535" s="107">
        <v>19097.37</v>
      </c>
      <c r="BR535" s="107">
        <v>0</v>
      </c>
      <c r="BS535" s="107">
        <v>146.06</v>
      </c>
      <c r="BT535" s="107">
        <v>0</v>
      </c>
      <c r="BU535" s="107">
        <v>0</v>
      </c>
      <c r="BV535" s="107">
        <v>0</v>
      </c>
      <c r="BW535" s="107">
        <v>0</v>
      </c>
      <c r="BX535" s="107">
        <v>0</v>
      </c>
      <c r="BY535" s="107">
        <v>0</v>
      </c>
      <c r="BZ535" s="107">
        <v>16112.57</v>
      </c>
      <c r="CA535" s="107">
        <v>14911.35</v>
      </c>
      <c r="CB535" s="107">
        <v>3979.63</v>
      </c>
      <c r="CC535" s="107">
        <v>8747.5</v>
      </c>
    </row>
    <row r="536" spans="1:81" ht="12.75" customHeight="1" x14ac:dyDescent="0.2">
      <c r="A536" s="4"/>
      <c r="B536" s="5"/>
      <c r="C536" s="17" t="s">
        <v>566</v>
      </c>
      <c r="D536" s="108">
        <v>0.91375435363499802</v>
      </c>
      <c r="E536" s="108">
        <v>0.93304304227462431</v>
      </c>
      <c r="F536" s="108">
        <v>0.93483476873041293</v>
      </c>
      <c r="G536" s="108">
        <v>0.90367550878066361</v>
      </c>
      <c r="H536" s="108">
        <v>0.89682849002438902</v>
      </c>
      <c r="I536" s="108">
        <v>0.88099667503169687</v>
      </c>
      <c r="J536" s="108">
        <v>0.9143043127564322</v>
      </c>
      <c r="K536" s="108">
        <v>0.93339562888291217</v>
      </c>
      <c r="L536" s="108">
        <v>0.93484160720719112</v>
      </c>
      <c r="M536" s="108">
        <v>0.89177219713608935</v>
      </c>
      <c r="N536" s="108">
        <v>0.89682849002438902</v>
      </c>
      <c r="O536" s="108">
        <v>0.91467173567286009</v>
      </c>
      <c r="P536" s="108" t="e">
        <v>#DIV/0!</v>
      </c>
      <c r="Q536" s="108" t="e">
        <v>#DIV/0!</v>
      </c>
      <c r="R536" s="108" t="e">
        <v>#DIV/0!</v>
      </c>
      <c r="S536" s="108" t="e">
        <v>#DIV/0!</v>
      </c>
      <c r="T536" s="108">
        <v>0.91923571488708145</v>
      </c>
      <c r="U536" s="108">
        <v>0.88722106401050116</v>
      </c>
      <c r="V536" s="108">
        <v>0.91941068182550911</v>
      </c>
      <c r="W536" s="108">
        <v>0.91923571488708145</v>
      </c>
      <c r="X536" s="108">
        <v>0.91923571488708145</v>
      </c>
      <c r="Y536" s="108">
        <v>0.88722106401050116</v>
      </c>
      <c r="Z536" s="108">
        <v>0.91941068182550911</v>
      </c>
      <c r="AA536" s="108">
        <v>0.88099667503169687</v>
      </c>
      <c r="AB536" s="108">
        <v>3.6393659180977547E-2</v>
      </c>
      <c r="AC536" s="108">
        <v>0.78975125617706909</v>
      </c>
      <c r="AD536" s="108" t="e">
        <v>#DIV/0!</v>
      </c>
      <c r="AE536" s="108">
        <v>0.9234963601198527</v>
      </c>
      <c r="AF536" s="108" t="e">
        <v>#DIV/0!</v>
      </c>
      <c r="AG536" s="108" t="e">
        <v>#DIV/0!</v>
      </c>
      <c r="AH536" s="108">
        <v>0</v>
      </c>
      <c r="AI536" s="108" t="e">
        <v>#DIV/0!</v>
      </c>
      <c r="AJ536" s="108">
        <v>0.92702591778775512</v>
      </c>
      <c r="AK536" s="108">
        <v>0.63940424985555633</v>
      </c>
      <c r="AL536" s="108" t="e">
        <v>#DIV/0!</v>
      </c>
      <c r="AM536" s="108">
        <v>0.89682849002438902</v>
      </c>
      <c r="AN536" s="108">
        <v>0.83565355238506989</v>
      </c>
      <c r="AO536" s="108">
        <v>0.86283385281304248</v>
      </c>
      <c r="AP536" s="108">
        <v>0.9273352317694159</v>
      </c>
      <c r="AQ536" s="167">
        <v>0.94032101679966262</v>
      </c>
      <c r="AR536" s="108" t="e">
        <v>#DIV/0!</v>
      </c>
      <c r="AS536" s="108" t="e">
        <v>#DIV/0!</v>
      </c>
      <c r="AT536" s="108" t="e">
        <v>#DIV/0!</v>
      </c>
      <c r="AU536" s="108" t="e">
        <v>#DIV/0!</v>
      </c>
      <c r="AV536" s="108">
        <v>0.79294905295272533</v>
      </c>
      <c r="AW536" s="108">
        <v>0.89177646732871974</v>
      </c>
      <c r="AX536" s="108">
        <v>0.93080584216816054</v>
      </c>
      <c r="AY536" s="108">
        <v>0.94685373087760938</v>
      </c>
      <c r="AZ536" s="108" t="e">
        <v>#DIV/0!</v>
      </c>
      <c r="BA536" s="108" t="e">
        <v>#DIV/0!</v>
      </c>
      <c r="BB536" s="108" t="e">
        <v>#DIV/0!</v>
      </c>
      <c r="BC536" s="108" t="e">
        <v>#DIV/0!</v>
      </c>
      <c r="BD536" s="108" t="e">
        <v>#DIV/0!</v>
      </c>
      <c r="BE536" s="108">
        <v>0.96131855173730152</v>
      </c>
      <c r="BF536" s="108" t="e">
        <v>#DIV/0!</v>
      </c>
      <c r="BG536" s="108" t="e">
        <v>#DIV/0!</v>
      </c>
      <c r="BH536" s="108" t="e">
        <v>#DIV/0!</v>
      </c>
      <c r="BI536" s="108" t="e">
        <v>#DIV/0!</v>
      </c>
      <c r="BJ536" s="108" t="e">
        <v>#DIV/0!</v>
      </c>
      <c r="BK536" s="108" t="e">
        <v>#DIV/0!</v>
      </c>
      <c r="BL536" s="108" t="e">
        <v>#DIV/0!</v>
      </c>
      <c r="BM536" s="108" t="e">
        <v>#DIV/0!</v>
      </c>
      <c r="BN536" s="108" t="e">
        <v>#DIV/0!</v>
      </c>
      <c r="BO536" s="108" t="e">
        <v>#DIV/0!</v>
      </c>
      <c r="BP536" s="108" t="e">
        <v>#DIV/0!</v>
      </c>
      <c r="BQ536" s="108">
        <v>0.91941068182550911</v>
      </c>
      <c r="BR536" s="108" t="e">
        <v>#DIV/0!</v>
      </c>
      <c r="BS536" s="108">
        <v>0.88722106401050116</v>
      </c>
      <c r="BT536" s="108" t="e">
        <v>#DIV/0!</v>
      </c>
      <c r="BU536" s="108" t="e">
        <v>#DIV/0!</v>
      </c>
      <c r="BV536" s="108" t="e">
        <v>#DIV/0!</v>
      </c>
      <c r="BW536" s="108" t="e">
        <v>#DIV/0!</v>
      </c>
      <c r="BX536" s="108" t="e">
        <v>#DIV/0!</v>
      </c>
      <c r="BY536" s="108" t="e">
        <v>#DIV/0!</v>
      </c>
      <c r="BZ536" s="108">
        <v>0.8854985798332411</v>
      </c>
      <c r="CA536" s="108">
        <v>0.8601185760628548</v>
      </c>
      <c r="CB536" s="108">
        <v>0.89321260047468454</v>
      </c>
      <c r="CC536" s="108">
        <v>0.89468385532096051</v>
      </c>
    </row>
    <row r="537" spans="1:81" ht="12.75" customHeight="1" x14ac:dyDescent="0.2">
      <c r="A537" s="4"/>
      <c r="B537" s="5"/>
      <c r="C537" s="17" t="s">
        <v>567</v>
      </c>
      <c r="D537" s="108">
        <v>8.6245646365001746E-2</v>
      </c>
      <c r="E537" s="108">
        <v>6.6956957725375688E-2</v>
      </c>
      <c r="F537" s="108">
        <v>6.5165231269587079E-2</v>
      </c>
      <c r="G537" s="108">
        <v>9.6324491219336311E-2</v>
      </c>
      <c r="H537" s="108">
        <v>0.10317150997561084</v>
      </c>
      <c r="I537" s="108">
        <v>0.11900332496830303</v>
      </c>
      <c r="J537" s="108">
        <v>8.5695687243567589E-2</v>
      </c>
      <c r="K537" s="108">
        <v>6.6604371117087766E-2</v>
      </c>
      <c r="L537" s="108">
        <v>6.5158392792808884E-2</v>
      </c>
      <c r="M537" s="108">
        <v>0.10822780286391057</v>
      </c>
      <c r="N537" s="108">
        <v>0.10317150997561084</v>
      </c>
      <c r="O537" s="108">
        <v>8.5328264327140024E-2</v>
      </c>
      <c r="P537" s="108" t="e">
        <v>#DIV/0!</v>
      </c>
      <c r="Q537" s="108" t="e">
        <v>#DIV/0!</v>
      </c>
      <c r="R537" s="108" t="e">
        <v>#DIV/0!</v>
      </c>
      <c r="S537" s="108" t="e">
        <v>#DIV/0!</v>
      </c>
      <c r="T537" s="108">
        <v>8.0764285112918471E-2</v>
      </c>
      <c r="U537" s="108">
        <v>0.1127789359894989</v>
      </c>
      <c r="V537" s="108">
        <v>8.0589318174490873E-2</v>
      </c>
      <c r="W537" s="108">
        <v>8.0764285112918471E-2</v>
      </c>
      <c r="X537" s="108">
        <v>8.0764285112918471E-2</v>
      </c>
      <c r="Y537" s="108">
        <v>0.1127789359894989</v>
      </c>
      <c r="Z537" s="108">
        <v>8.0589318174490873E-2</v>
      </c>
      <c r="AA537" s="108">
        <v>0.11900332496830303</v>
      </c>
      <c r="AB537" s="108">
        <v>0.96360634081902252</v>
      </c>
      <c r="AC537" s="108">
        <v>0.21024874382293096</v>
      </c>
      <c r="AD537" s="108" t="e">
        <v>#DIV/0!</v>
      </c>
      <c r="AE537" s="108">
        <v>7.6503639880147425E-2</v>
      </c>
      <c r="AF537" s="108" t="e">
        <v>#DIV/0!</v>
      </c>
      <c r="AG537" s="108" t="e">
        <v>#DIV/0!</v>
      </c>
      <c r="AH537" s="108">
        <v>1</v>
      </c>
      <c r="AI537" s="108" t="e">
        <v>#DIV/0!</v>
      </c>
      <c r="AJ537" s="108">
        <v>7.297408221224469E-2</v>
      </c>
      <c r="AK537" s="108">
        <v>0.36059575014444378</v>
      </c>
      <c r="AL537" s="108" t="e">
        <v>#DIV/0!</v>
      </c>
      <c r="AM537" s="108">
        <v>0.10317150997561084</v>
      </c>
      <c r="AN537" s="108">
        <v>0.16434644761493011</v>
      </c>
      <c r="AO537" s="108">
        <v>0.1371661471869576</v>
      </c>
      <c r="AP537" s="108">
        <v>7.2664768230584015E-2</v>
      </c>
      <c r="AQ537" s="167">
        <v>5.9678983200337467E-2</v>
      </c>
      <c r="AR537" s="108" t="e">
        <v>#DIV/0!</v>
      </c>
      <c r="AS537" s="108" t="e">
        <v>#DIV/0!</v>
      </c>
      <c r="AT537" s="108" t="e">
        <v>#DIV/0!</v>
      </c>
      <c r="AU537" s="108" t="e">
        <v>#DIV/0!</v>
      </c>
      <c r="AV537" s="108">
        <v>0.20705094704727467</v>
      </c>
      <c r="AW537" s="108">
        <v>0.10822353267128013</v>
      </c>
      <c r="AX537" s="108">
        <v>6.919415783183952E-2</v>
      </c>
      <c r="AY537" s="108">
        <v>5.3146269122390517E-2</v>
      </c>
      <c r="AZ537" s="108" t="e">
        <v>#DIV/0!</v>
      </c>
      <c r="BA537" s="108" t="e">
        <v>#DIV/0!</v>
      </c>
      <c r="BB537" s="108" t="e">
        <v>#DIV/0!</v>
      </c>
      <c r="BC537" s="108" t="e">
        <v>#DIV/0!</v>
      </c>
      <c r="BD537" s="108" t="e">
        <v>#DIV/0!</v>
      </c>
      <c r="BE537" s="108">
        <v>3.8681448262698245E-2</v>
      </c>
      <c r="BF537" s="108" t="e">
        <v>#DIV/0!</v>
      </c>
      <c r="BG537" s="108" t="e">
        <v>#DIV/0!</v>
      </c>
      <c r="BH537" s="108" t="e">
        <v>#DIV/0!</v>
      </c>
      <c r="BI537" s="108" t="e">
        <v>#DIV/0!</v>
      </c>
      <c r="BJ537" s="108" t="e">
        <v>#DIV/0!</v>
      </c>
      <c r="BK537" s="108" t="e">
        <v>#DIV/0!</v>
      </c>
      <c r="BL537" s="108" t="e">
        <v>#DIV/0!</v>
      </c>
      <c r="BM537" s="108" t="e">
        <v>#DIV/0!</v>
      </c>
      <c r="BN537" s="108" t="e">
        <v>#DIV/0!</v>
      </c>
      <c r="BO537" s="108" t="e">
        <v>#DIV/0!</v>
      </c>
      <c r="BP537" s="108" t="e">
        <v>#DIV/0!</v>
      </c>
      <c r="BQ537" s="108">
        <v>8.0589318174490873E-2</v>
      </c>
      <c r="BR537" s="108" t="e">
        <v>#DIV/0!</v>
      </c>
      <c r="BS537" s="108">
        <v>0.1127789359894989</v>
      </c>
      <c r="BT537" s="108" t="e">
        <v>#DIV/0!</v>
      </c>
      <c r="BU537" s="108" t="e">
        <v>#DIV/0!</v>
      </c>
      <c r="BV537" s="108" t="e">
        <v>#DIV/0!</v>
      </c>
      <c r="BW537" s="108" t="e">
        <v>#DIV/0!</v>
      </c>
      <c r="BX537" s="108" t="e">
        <v>#DIV/0!</v>
      </c>
      <c r="BY537" s="108" t="e">
        <v>#DIV/0!</v>
      </c>
      <c r="BZ537" s="108">
        <v>0.11450142016675881</v>
      </c>
      <c r="CA537" s="108">
        <v>0.13988142393714517</v>
      </c>
      <c r="CB537" s="108">
        <v>0.10678739952531538</v>
      </c>
      <c r="CC537" s="108">
        <v>0.10531614467903949</v>
      </c>
    </row>
    <row r="538" spans="1:81" ht="12.75" customHeight="1" x14ac:dyDescent="0.2">
      <c r="A538" s="4"/>
      <c r="B538" s="5"/>
      <c r="C538" s="17" t="s">
        <v>590</v>
      </c>
      <c r="D538" s="108">
        <v>2.888682538616396E-2</v>
      </c>
      <c r="E538" s="108">
        <v>1.4280764919251007E-2</v>
      </c>
      <c r="F538" s="108">
        <v>1.7627211607325839E-2</v>
      </c>
      <c r="G538" s="108">
        <v>3.4732121140777185E-3</v>
      </c>
      <c r="H538" s="108">
        <v>0.45268399219094207</v>
      </c>
      <c r="I538" s="108">
        <v>8.5991594517730752E-2</v>
      </c>
      <c r="J538" s="108">
        <v>2.8808132840090338E-2</v>
      </c>
      <c r="K538" s="108">
        <v>1.4240864198760698E-2</v>
      </c>
      <c r="L538" s="108">
        <v>1.7923530025901035E-2</v>
      </c>
      <c r="M538" s="108">
        <v>2.0595781530732119E-3</v>
      </c>
      <c r="N538" s="108">
        <v>0.45268399219094207</v>
      </c>
      <c r="O538" s="108">
        <v>3.6548371321569129E-2</v>
      </c>
      <c r="P538" s="108" t="e">
        <v>#DIV/0!</v>
      </c>
      <c r="Q538" s="108" t="e">
        <v>#DIV/0!</v>
      </c>
      <c r="R538" s="108" t="e">
        <v>#DIV/0!</v>
      </c>
      <c r="S538" s="108" t="e">
        <v>#DIV/0!</v>
      </c>
      <c r="T538" s="108">
        <v>1.60407676896442E-2</v>
      </c>
      <c r="U538" s="108">
        <v>1.5181661486026764E-4</v>
      </c>
      <c r="V538" s="108">
        <v>3.7476943548487893E-2</v>
      </c>
      <c r="W538" s="108">
        <v>1.60407676896442E-2</v>
      </c>
      <c r="X538" s="108">
        <v>1.60407676896442E-2</v>
      </c>
      <c r="Y538" s="108">
        <v>1.5181661486026764E-4</v>
      </c>
      <c r="Z538" s="108">
        <v>3.7476943548487893E-2</v>
      </c>
      <c r="AA538" s="108">
        <v>8.5991594517730752E-2</v>
      </c>
      <c r="AB538" s="108">
        <v>8.7677799889185894E-6</v>
      </c>
      <c r="AC538" s="108">
        <v>1.1302659478789785E-5</v>
      </c>
      <c r="AD538" s="108">
        <v>0</v>
      </c>
      <c r="AE538" s="108">
        <v>3.4521881903917823E-3</v>
      </c>
      <c r="AF538" s="108">
        <v>0</v>
      </c>
      <c r="AG538" s="108">
        <v>0</v>
      </c>
      <c r="AH538" s="108">
        <v>2.0105534101299782E-8</v>
      </c>
      <c r="AI538" s="108">
        <v>0</v>
      </c>
      <c r="AJ538" s="108">
        <v>7.3758897739171214E-2</v>
      </c>
      <c r="AK538" s="108">
        <v>2.9408073340736135E-6</v>
      </c>
      <c r="AL538" s="108">
        <v>0</v>
      </c>
      <c r="AM538" s="108">
        <v>0.45268399219094207</v>
      </c>
      <c r="AN538" s="108">
        <v>4.6477573948658439E-5</v>
      </c>
      <c r="AO538" s="108">
        <v>2.6889423279857431E-2</v>
      </c>
      <c r="AP538" s="108">
        <v>0.88187221022953222</v>
      </c>
      <c r="AQ538" s="167">
        <v>0.80248852659949776</v>
      </c>
      <c r="AR538" s="108">
        <v>0</v>
      </c>
      <c r="AS538" s="108">
        <v>0</v>
      </c>
      <c r="AT538" s="108">
        <v>0</v>
      </c>
      <c r="AU538" s="108">
        <v>0</v>
      </c>
      <c r="AV538" s="108">
        <v>2.001980122035985E-3</v>
      </c>
      <c r="AW538" s="108">
        <v>4.871655602415631E-2</v>
      </c>
      <c r="AX538" s="108">
        <v>0.75966544212448495</v>
      </c>
      <c r="AY538" s="108">
        <v>0.72978847743754427</v>
      </c>
      <c r="AZ538" s="108">
        <v>0</v>
      </c>
      <c r="BA538" s="108" t="e">
        <v>#DIV/0!</v>
      </c>
      <c r="BB538" s="108">
        <v>0</v>
      </c>
      <c r="BC538" s="108">
        <v>0</v>
      </c>
      <c r="BD538" s="108">
        <v>0</v>
      </c>
      <c r="BE538" s="108">
        <v>0.92180429967747435</v>
      </c>
      <c r="BF538" s="108" t="e">
        <v>#DIV/0!</v>
      </c>
      <c r="BG538" s="108" t="e">
        <v>#DIV/0!</v>
      </c>
      <c r="BH538" s="108" t="e">
        <v>#DIV/0!</v>
      </c>
      <c r="BI538" s="108" t="e">
        <v>#DIV/0!</v>
      </c>
      <c r="BJ538" s="108" t="e">
        <v>#DIV/0!</v>
      </c>
      <c r="BK538" s="108" t="e">
        <v>#DIV/0!</v>
      </c>
      <c r="BL538" s="108">
        <v>0</v>
      </c>
      <c r="BM538" s="108">
        <v>0</v>
      </c>
      <c r="BN538" s="108">
        <v>0</v>
      </c>
      <c r="BO538" s="108">
        <v>0</v>
      </c>
      <c r="BP538" s="108">
        <v>0</v>
      </c>
      <c r="BQ538" s="108">
        <v>0.62908095369425532</v>
      </c>
      <c r="BR538" s="108">
        <v>0</v>
      </c>
      <c r="BS538" s="108">
        <v>9.6999502284925837E-4</v>
      </c>
      <c r="BT538" s="108">
        <v>0</v>
      </c>
      <c r="BU538" s="108" t="e">
        <v>#DIV/0!</v>
      </c>
      <c r="BV538" s="108" t="e">
        <v>#DIV/0!</v>
      </c>
      <c r="BW538" s="108" t="e">
        <v>#DIV/0!</v>
      </c>
      <c r="BX538" s="108" t="e">
        <v>#DIV/0!</v>
      </c>
      <c r="BY538" s="108">
        <v>0</v>
      </c>
      <c r="BZ538" s="108">
        <v>0.31435249884401467</v>
      </c>
      <c r="CA538" s="108">
        <v>6.3591623488711446E-2</v>
      </c>
      <c r="CB538" s="108">
        <v>3.7014585972803014E-2</v>
      </c>
      <c r="CC538" s="108">
        <v>7.2567432994759359E-2</v>
      </c>
    </row>
    <row r="539" spans="1:81" ht="12.75" customHeight="1" x14ac:dyDescent="0.2">
      <c r="A539" s="4"/>
      <c r="B539" s="5"/>
      <c r="C539" s="17" t="s">
        <v>568</v>
      </c>
      <c r="D539" s="108">
        <v>0.82175984772168031</v>
      </c>
      <c r="E539" s="108">
        <v>1.079860678911315</v>
      </c>
      <c r="F539" s="108">
        <v>1.112313892509418</v>
      </c>
      <c r="G539" s="108">
        <v>0.72000141130983708</v>
      </c>
      <c r="H539" s="108">
        <v>0.62465317333914117</v>
      </c>
      <c r="I539" s="108">
        <v>1.7798957967865912</v>
      </c>
      <c r="J539" s="108">
        <v>0.79636985658068249</v>
      </c>
      <c r="K539" s="108">
        <v>1.0869512382055413</v>
      </c>
      <c r="L539" s="108">
        <v>1.1121066335003507</v>
      </c>
      <c r="M539" s="108">
        <v>0.65099914343964427</v>
      </c>
      <c r="N539" s="108">
        <v>0.62465317333914117</v>
      </c>
      <c r="O539" s="108">
        <v>0.7993765359674263</v>
      </c>
      <c r="P539" s="108" t="e">
        <v>#DIV/0!</v>
      </c>
      <c r="Q539" s="108" t="e">
        <v>#DIV/0!</v>
      </c>
      <c r="R539" s="108" t="e">
        <v>#DIV/0!</v>
      </c>
      <c r="S539" s="108" t="e">
        <v>#DIV/0!</v>
      </c>
      <c r="T539" s="108">
        <v>0.85087533771266344</v>
      </c>
      <c r="U539" s="108">
        <v>1.9460495686704093</v>
      </c>
      <c r="V539" s="108">
        <v>0.8424992551330367</v>
      </c>
      <c r="W539" s="108">
        <v>0.85087533771266344</v>
      </c>
      <c r="X539" s="108">
        <v>0.85087533771266344</v>
      </c>
      <c r="Y539" s="108">
        <v>1.9460495686704093</v>
      </c>
      <c r="Z539" s="108">
        <v>0.8424992551330367</v>
      </c>
      <c r="AA539" s="108">
        <v>1.7798957967865912</v>
      </c>
      <c r="AB539" s="108">
        <v>1.0481458633216809</v>
      </c>
      <c r="AC539" s="108">
        <v>1.0851273948252023</v>
      </c>
      <c r="AD539" s="108" t="e">
        <v>#DIV/0!</v>
      </c>
      <c r="AE539" s="108">
        <v>1.331594901058456</v>
      </c>
      <c r="AF539" s="108" t="e">
        <v>#DIV/0!</v>
      </c>
      <c r="AG539" s="108" t="e">
        <v>#DIV/0!</v>
      </c>
      <c r="AH539" s="108">
        <v>1.0066666666666666</v>
      </c>
      <c r="AI539" s="108" t="e">
        <v>#DIV/0!</v>
      </c>
      <c r="AJ539" s="108">
        <v>0.95159724431821779</v>
      </c>
      <c r="AK539" s="108">
        <v>0.45068541926295169</v>
      </c>
      <c r="AL539" s="108" t="e">
        <v>#DIV/0!</v>
      </c>
      <c r="AM539" s="108">
        <v>0.62465317333914117</v>
      </c>
      <c r="AN539" s="108">
        <v>0.32006313574184497</v>
      </c>
      <c r="AO539" s="108">
        <v>1.0263748894917453</v>
      </c>
      <c r="AP539" s="108">
        <v>1.063931429339934</v>
      </c>
      <c r="AQ539" s="167">
        <v>1.225756493157079</v>
      </c>
      <c r="AR539" s="108" t="e">
        <v>#DIV/0!</v>
      </c>
      <c r="AS539" s="108" t="e">
        <v>#DIV/0!</v>
      </c>
      <c r="AT539" s="108" t="e">
        <v>#DIV/0!</v>
      </c>
      <c r="AU539" s="108" t="e">
        <v>#DIV/0!</v>
      </c>
      <c r="AV539" s="108">
        <v>0.83743775155194766</v>
      </c>
      <c r="AW539" s="108">
        <v>0.65098340665350307</v>
      </c>
      <c r="AX539" s="108">
        <v>1.2833795926983915</v>
      </c>
      <c r="AY539" s="108">
        <v>0.87417293877624225</v>
      </c>
      <c r="AZ539" s="108" t="e">
        <v>#DIV/0!</v>
      </c>
      <c r="BA539" s="108" t="e">
        <v>#DIV/0!</v>
      </c>
      <c r="BB539" s="108" t="e">
        <v>#DIV/0!</v>
      </c>
      <c r="BC539" s="108" t="e">
        <v>#DIV/0!</v>
      </c>
      <c r="BD539" s="108" t="e">
        <v>#DIV/0!</v>
      </c>
      <c r="BE539" s="108">
        <v>0.85093364020224993</v>
      </c>
      <c r="BF539" s="108" t="e">
        <v>#DIV/0!</v>
      </c>
      <c r="BG539" s="108" t="e">
        <v>#DIV/0!</v>
      </c>
      <c r="BH539" s="108" t="e">
        <v>#DIV/0!</v>
      </c>
      <c r="BI539" s="108" t="e">
        <v>#DIV/0!</v>
      </c>
      <c r="BJ539" s="108" t="e">
        <v>#DIV/0!</v>
      </c>
      <c r="BK539" s="108" t="e">
        <v>#DIV/0!</v>
      </c>
      <c r="BL539" s="108" t="e">
        <v>#DIV/0!</v>
      </c>
      <c r="BM539" s="108" t="e">
        <v>#DIV/0!</v>
      </c>
      <c r="BN539" s="108" t="e">
        <v>#DIV/0!</v>
      </c>
      <c r="BO539" s="108" t="e">
        <v>#DIV/0!</v>
      </c>
      <c r="BP539" s="108" t="e">
        <v>#DIV/0!</v>
      </c>
      <c r="BQ539" s="108">
        <v>0.8424992551330367</v>
      </c>
      <c r="BR539" s="108" t="e">
        <v>#DIV/0!</v>
      </c>
      <c r="BS539" s="108">
        <v>1.9460495686704093</v>
      </c>
      <c r="BT539" s="108" t="e">
        <v>#DIV/0!</v>
      </c>
      <c r="BU539" s="108" t="e">
        <v>#DIV/0!</v>
      </c>
      <c r="BV539" s="108" t="e">
        <v>#DIV/0!</v>
      </c>
      <c r="BW539" s="108" t="e">
        <v>#DIV/0!</v>
      </c>
      <c r="BX539" s="108" t="e">
        <v>#DIV/0!</v>
      </c>
      <c r="BY539" s="108" t="e">
        <v>#DIV/0!</v>
      </c>
      <c r="BZ539" s="108">
        <v>1.3137165579420291</v>
      </c>
      <c r="CA539" s="108">
        <v>3.0148993887206723</v>
      </c>
      <c r="CB539" s="108">
        <v>0.96938408847053614</v>
      </c>
      <c r="CC539" s="108">
        <v>0.90208059445555866</v>
      </c>
    </row>
    <row r="540" spans="1:81" ht="12.75" customHeight="1" x14ac:dyDescent="0.2">
      <c r="A540" s="4"/>
      <c r="B540" s="5"/>
      <c r="C540" s="5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154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  <c r="BL540" s="79"/>
      <c r="BM540" s="79"/>
      <c r="BN540" s="79"/>
      <c r="BO540" s="79"/>
      <c r="BP540" s="79"/>
      <c r="BQ540" s="79"/>
      <c r="BR540" s="79"/>
      <c r="BS540" s="79"/>
      <c r="BT540" s="79"/>
      <c r="BU540" s="79"/>
      <c r="BV540" s="79"/>
      <c r="BW540" s="79"/>
      <c r="BX540" s="79"/>
      <c r="BY540" s="79"/>
      <c r="BZ540" s="79"/>
      <c r="CA540" s="79"/>
      <c r="CB540" s="79"/>
      <c r="CC540" s="79"/>
    </row>
    <row r="541" spans="1:81" ht="12.75" customHeight="1" x14ac:dyDescent="0.2">
      <c r="A541" s="33" t="s">
        <v>591</v>
      </c>
      <c r="B541" s="17"/>
      <c r="C541" s="26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  <c r="AF541" s="114"/>
      <c r="AG541" s="114"/>
      <c r="AH541" s="114"/>
      <c r="AI541" s="114"/>
      <c r="AJ541" s="114"/>
      <c r="AK541" s="114"/>
      <c r="AL541" s="114"/>
      <c r="AM541" s="114"/>
      <c r="AN541" s="114"/>
      <c r="AO541" s="114"/>
      <c r="AP541" s="114"/>
      <c r="AQ541" s="154"/>
      <c r="AR541" s="114"/>
      <c r="AS541" s="114"/>
      <c r="AT541" s="114"/>
      <c r="AU541" s="114"/>
      <c r="AV541" s="114"/>
      <c r="AW541" s="114"/>
      <c r="AX541" s="114"/>
      <c r="AY541" s="114"/>
      <c r="AZ541" s="114"/>
      <c r="BA541" s="114"/>
      <c r="BB541" s="114"/>
      <c r="BC541" s="114"/>
      <c r="BD541" s="114"/>
      <c r="BE541" s="114"/>
      <c r="BF541" s="114"/>
      <c r="BG541" s="114"/>
      <c r="BH541" s="114"/>
      <c r="BI541" s="114"/>
      <c r="BJ541" s="114"/>
      <c r="BK541" s="114"/>
      <c r="BL541" s="114"/>
      <c r="BM541" s="114"/>
      <c r="BN541" s="114"/>
      <c r="BO541" s="114"/>
      <c r="BP541" s="114"/>
      <c r="BQ541" s="114"/>
      <c r="BR541" s="114"/>
      <c r="BS541" s="114"/>
      <c r="BT541" s="114"/>
      <c r="BU541" s="114"/>
      <c r="BV541" s="114"/>
      <c r="BW541" s="114"/>
      <c r="BX541" s="114"/>
      <c r="BY541" s="114"/>
      <c r="BZ541" s="114"/>
      <c r="CA541" s="114"/>
      <c r="CB541" s="114"/>
      <c r="CC541" s="114"/>
    </row>
    <row r="542" spans="1:81" ht="12.75" customHeight="1" x14ac:dyDescent="0.2">
      <c r="A542" s="32" t="s">
        <v>592</v>
      </c>
      <c r="B542" s="17"/>
      <c r="C542" s="26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  <c r="AN542" s="114"/>
      <c r="AO542" s="114"/>
      <c r="AP542" s="114"/>
      <c r="AQ542" s="154"/>
      <c r="AR542" s="114"/>
      <c r="AS542" s="114"/>
      <c r="AT542" s="114"/>
      <c r="AU542" s="114"/>
      <c r="AV542" s="114"/>
      <c r="AW542" s="114"/>
      <c r="AX542" s="114"/>
      <c r="AY542" s="114"/>
      <c r="AZ542" s="114"/>
      <c r="BA542" s="114"/>
      <c r="BB542" s="114"/>
      <c r="BC542" s="114"/>
      <c r="BD542" s="114"/>
      <c r="BE542" s="114"/>
      <c r="BF542" s="114"/>
      <c r="BG542" s="114"/>
      <c r="BH542" s="114"/>
      <c r="BI542" s="114"/>
      <c r="BJ542" s="114"/>
      <c r="BK542" s="114"/>
      <c r="BL542" s="114"/>
      <c r="BM542" s="114"/>
      <c r="BN542" s="114"/>
      <c r="BO542" s="114"/>
      <c r="BP542" s="114"/>
      <c r="BQ542" s="114"/>
      <c r="BR542" s="114"/>
      <c r="BS542" s="114"/>
      <c r="BT542" s="114"/>
      <c r="BU542" s="114"/>
      <c r="BV542" s="114"/>
      <c r="BW542" s="114"/>
      <c r="BX542" s="114"/>
      <c r="BY542" s="114"/>
      <c r="BZ542" s="114"/>
      <c r="CA542" s="114"/>
      <c r="CB542" s="114"/>
      <c r="CC542" s="114"/>
    </row>
    <row r="543" spans="1:81" ht="12.75" customHeight="1" x14ac:dyDescent="0.2">
      <c r="A543" s="4"/>
      <c r="B543" s="5"/>
      <c r="C543" s="5" t="s">
        <v>593</v>
      </c>
      <c r="D543" s="115">
        <v>630178090.91999996</v>
      </c>
      <c r="E543" s="115">
        <v>607369262.59000015</v>
      </c>
      <c r="F543" s="115">
        <v>462055185.37000006</v>
      </c>
      <c r="G543" s="115">
        <v>145314077.22</v>
      </c>
      <c r="H543" s="115">
        <v>19049033.460000001</v>
      </c>
      <c r="I543" s="115">
        <v>3759794.87</v>
      </c>
      <c r="J543" s="115">
        <v>614218819.6500001</v>
      </c>
      <c r="K543" s="115">
        <v>595169786.19000006</v>
      </c>
      <c r="L543" s="115">
        <v>455183792.89000005</v>
      </c>
      <c r="M543" s="115">
        <v>139985993.30000001</v>
      </c>
      <c r="N543" s="115">
        <v>19049033.460000001</v>
      </c>
      <c r="O543" s="115">
        <v>474232826.35000008</v>
      </c>
      <c r="P543" s="115">
        <v>0</v>
      </c>
      <c r="Q543" s="115">
        <v>0</v>
      </c>
      <c r="R543" s="115">
        <v>0</v>
      </c>
      <c r="S543" s="115">
        <v>0</v>
      </c>
      <c r="T543" s="115">
        <v>12199476.399999999</v>
      </c>
      <c r="U543" s="115">
        <v>6871392.4800000004</v>
      </c>
      <c r="V543" s="115">
        <v>5328083.92</v>
      </c>
      <c r="W543" s="115">
        <v>12199476.399999999</v>
      </c>
      <c r="X543" s="115">
        <v>12199476.399999999</v>
      </c>
      <c r="Y543" s="115">
        <v>6871392.4800000004</v>
      </c>
      <c r="Z543" s="115">
        <v>5328083.92</v>
      </c>
      <c r="AA543" s="115">
        <v>3759794.87</v>
      </c>
      <c r="AB543" s="115">
        <v>78604347.210000008</v>
      </c>
      <c r="AC543" s="115">
        <v>20194406.66</v>
      </c>
      <c r="AD543" s="115">
        <v>16207188.280000001</v>
      </c>
      <c r="AE543" s="115">
        <v>169467594.26000002</v>
      </c>
      <c r="AF543" s="115">
        <v>4258965.67</v>
      </c>
      <c r="AG543" s="115">
        <v>12596551.369999999</v>
      </c>
      <c r="AH543" s="115">
        <v>68810069.600000009</v>
      </c>
      <c r="AI543" s="115">
        <v>44124305.029999994</v>
      </c>
      <c r="AJ543" s="115">
        <v>14802456.330000002</v>
      </c>
      <c r="AK543" s="115">
        <v>93527233.620000005</v>
      </c>
      <c r="AL543" s="115">
        <v>24604296.130000003</v>
      </c>
      <c r="AM543" s="115">
        <v>19049033.460000001</v>
      </c>
      <c r="AN543" s="115">
        <v>14147068.219999999</v>
      </c>
      <c r="AO543" s="115">
        <v>1694006.8299999998</v>
      </c>
      <c r="AP543" s="115">
        <v>1578054.26</v>
      </c>
      <c r="AQ543" s="171">
        <v>1549366.26</v>
      </c>
      <c r="AR543" s="115">
        <v>3843162.8600000003</v>
      </c>
      <c r="AS543" s="115">
        <v>3060829.36</v>
      </c>
      <c r="AT543" s="115">
        <v>4374770.0200000005</v>
      </c>
      <c r="AU543" s="115">
        <v>2006853.94</v>
      </c>
      <c r="AV543" s="115">
        <v>657293.1100000001</v>
      </c>
      <c r="AW543" s="115">
        <v>5866334.1299999999</v>
      </c>
      <c r="AX543" s="115">
        <v>2378852.13</v>
      </c>
      <c r="AY543" s="115">
        <v>1884990.76</v>
      </c>
      <c r="AZ543" s="115">
        <v>1959914.9700000002</v>
      </c>
      <c r="BA543" s="115">
        <v>0</v>
      </c>
      <c r="BB543" s="115">
        <v>334398.3</v>
      </c>
      <c r="BC543" s="115">
        <v>1260964.1599999999</v>
      </c>
      <c r="BD543" s="115">
        <v>794963.59000000008</v>
      </c>
      <c r="BE543" s="115">
        <v>580549.13</v>
      </c>
      <c r="BF543" s="115">
        <v>0</v>
      </c>
      <c r="BG543" s="115">
        <v>0</v>
      </c>
      <c r="BH543" s="115">
        <v>0</v>
      </c>
      <c r="BI543" s="115">
        <v>0</v>
      </c>
      <c r="BJ543" s="115">
        <v>0</v>
      </c>
      <c r="BK543" s="115">
        <v>0</v>
      </c>
      <c r="BL543" s="115">
        <v>1735684.1800000002</v>
      </c>
      <c r="BM543" s="115">
        <v>1779505.94</v>
      </c>
      <c r="BN543" s="115">
        <v>1035565.62</v>
      </c>
      <c r="BO543" s="115">
        <v>558912.06000000006</v>
      </c>
      <c r="BP543" s="115">
        <v>674738.5199999999</v>
      </c>
      <c r="BQ543" s="115">
        <v>317644.64</v>
      </c>
      <c r="BR543" s="115">
        <v>345457.98000000004</v>
      </c>
      <c r="BS543" s="115">
        <v>1202398.5299999998</v>
      </c>
      <c r="BT543" s="115">
        <v>2885475.3600000003</v>
      </c>
      <c r="BU543" s="115">
        <v>0</v>
      </c>
      <c r="BV543" s="115">
        <v>0</v>
      </c>
      <c r="BW543" s="115">
        <v>0</v>
      </c>
      <c r="BX543" s="115">
        <v>0</v>
      </c>
      <c r="BY543" s="115">
        <v>1664093.57</v>
      </c>
      <c r="BZ543" s="115">
        <v>388526.10000000003</v>
      </c>
      <c r="CA543" s="115">
        <v>1429767.7000000002</v>
      </c>
      <c r="CB543" s="115">
        <v>903344.59</v>
      </c>
      <c r="CC543" s="115">
        <v>1038156.4800000001</v>
      </c>
    </row>
    <row r="544" spans="1:81" ht="12.75" customHeight="1" x14ac:dyDescent="0.2">
      <c r="A544" s="16"/>
      <c r="B544" s="5"/>
      <c r="C544" s="5" t="s">
        <v>594</v>
      </c>
      <c r="D544" s="115">
        <v>18377428.289999995</v>
      </c>
      <c r="E544" s="115">
        <v>17576578.179999996</v>
      </c>
      <c r="F544" s="115">
        <v>14014015.209999999</v>
      </c>
      <c r="G544" s="115">
        <v>3562562.97</v>
      </c>
      <c r="H544" s="115">
        <v>635935</v>
      </c>
      <c r="I544" s="115">
        <v>164915.11000000004</v>
      </c>
      <c r="J544" s="115">
        <v>17195391.119999997</v>
      </c>
      <c r="K544" s="115">
        <v>16559456.119999995</v>
      </c>
      <c r="L544" s="115">
        <v>13222764.18</v>
      </c>
      <c r="M544" s="115">
        <v>3336691.9400000004</v>
      </c>
      <c r="N544" s="115">
        <v>635935</v>
      </c>
      <c r="O544" s="115">
        <v>13858699.180000002</v>
      </c>
      <c r="P544" s="115">
        <v>0</v>
      </c>
      <c r="Q544" s="115">
        <v>0</v>
      </c>
      <c r="R544" s="115">
        <v>0</v>
      </c>
      <c r="S544" s="115">
        <v>0</v>
      </c>
      <c r="T544" s="115">
        <v>1017122.0599999998</v>
      </c>
      <c r="U544" s="115">
        <v>791251.03</v>
      </c>
      <c r="V544" s="115">
        <v>225871.03</v>
      </c>
      <c r="W544" s="115">
        <v>1017122.0599999998</v>
      </c>
      <c r="X544" s="115">
        <v>1017122.0599999998</v>
      </c>
      <c r="Y544" s="115">
        <v>791251.03</v>
      </c>
      <c r="Z544" s="115">
        <v>225871.03</v>
      </c>
      <c r="AA544" s="115">
        <v>164915.11000000004</v>
      </c>
      <c r="AB544" s="115">
        <v>2321091.35</v>
      </c>
      <c r="AC544" s="115">
        <v>156751.47</v>
      </c>
      <c r="AD544" s="115">
        <v>541266.71</v>
      </c>
      <c r="AE544" s="115">
        <v>3365091.34</v>
      </c>
      <c r="AF544" s="115">
        <v>8699.57</v>
      </c>
      <c r="AG544" s="115">
        <v>202730.21</v>
      </c>
      <c r="AH544" s="115">
        <v>1466612.5</v>
      </c>
      <c r="AI544" s="115">
        <v>1696391.61</v>
      </c>
      <c r="AJ544" s="115">
        <v>293752.32999999996</v>
      </c>
      <c r="AK544" s="115">
        <v>4362999.1500000004</v>
      </c>
      <c r="AL544" s="115">
        <v>710596.21000000008</v>
      </c>
      <c r="AM544" s="115">
        <v>635935</v>
      </c>
      <c r="AN544" s="115">
        <v>196400.8</v>
      </c>
      <c r="AO544" s="115">
        <v>31898.510000000002</v>
      </c>
      <c r="AP544" s="115">
        <v>61641.120000000003</v>
      </c>
      <c r="AQ544" s="171">
        <v>148138.58000000002</v>
      </c>
      <c r="AR544" s="115">
        <v>136727.76</v>
      </c>
      <c r="AS544" s="115">
        <v>170190.58000000002</v>
      </c>
      <c r="AT544" s="115">
        <v>110790.22</v>
      </c>
      <c r="AU544" s="115">
        <v>63699.57</v>
      </c>
      <c r="AV544" s="115">
        <v>19811.55</v>
      </c>
      <c r="AW544" s="115">
        <v>229043.89</v>
      </c>
      <c r="AX544" s="115">
        <v>79147.64</v>
      </c>
      <c r="AY544" s="115">
        <v>51854.959999999992</v>
      </c>
      <c r="AZ544" s="115">
        <v>86718.989999999991</v>
      </c>
      <c r="BA544" s="115">
        <v>0</v>
      </c>
      <c r="BB544" s="115">
        <v>10326.85</v>
      </c>
      <c r="BC544" s="115">
        <v>3253.06</v>
      </c>
      <c r="BD544" s="115">
        <v>20833.2</v>
      </c>
      <c r="BE544" s="115">
        <v>12996.39</v>
      </c>
      <c r="BF544" s="115">
        <v>0</v>
      </c>
      <c r="BG544" s="115">
        <v>0</v>
      </c>
      <c r="BH544" s="115">
        <v>0</v>
      </c>
      <c r="BI544" s="115">
        <v>0</v>
      </c>
      <c r="BJ544" s="115">
        <v>0</v>
      </c>
      <c r="BK544" s="115">
        <v>0</v>
      </c>
      <c r="BL544" s="115">
        <v>99664.859999999986</v>
      </c>
      <c r="BM544" s="115">
        <v>95284.82</v>
      </c>
      <c r="BN544" s="115">
        <v>500467.75999999995</v>
      </c>
      <c r="BO544" s="115">
        <v>50262.92</v>
      </c>
      <c r="BP544" s="115">
        <v>17384.91</v>
      </c>
      <c r="BQ544" s="115">
        <v>19305.5</v>
      </c>
      <c r="BR544" s="115">
        <v>10477.050000000001</v>
      </c>
      <c r="BS544" s="115">
        <v>45652.939999999995</v>
      </c>
      <c r="BT544" s="115">
        <v>100803.66</v>
      </c>
      <c r="BU544" s="115">
        <v>0</v>
      </c>
      <c r="BV544" s="115">
        <v>0</v>
      </c>
      <c r="BW544" s="115">
        <v>0</v>
      </c>
      <c r="BX544" s="115">
        <v>0</v>
      </c>
      <c r="BY544" s="115">
        <v>77817.64</v>
      </c>
      <c r="BZ544" s="115">
        <v>11815.07</v>
      </c>
      <c r="CA544" s="115">
        <v>108931.55</v>
      </c>
      <c r="CB544" s="115">
        <v>16320.85</v>
      </c>
      <c r="CC544" s="115">
        <v>27847.64</v>
      </c>
    </row>
    <row r="545" spans="1:81" ht="12.75" customHeight="1" x14ac:dyDescent="0.2">
      <c r="A545" s="16"/>
      <c r="B545" s="5"/>
      <c r="C545" s="5" t="s">
        <v>595</v>
      </c>
      <c r="D545" s="115">
        <v>12781616.890000001</v>
      </c>
      <c r="E545" s="115">
        <v>11969085.66</v>
      </c>
      <c r="F545" s="115">
        <v>9576219.7200000007</v>
      </c>
      <c r="G545" s="115">
        <v>2392865.9399999995</v>
      </c>
      <c r="H545" s="115">
        <v>751580.10000000009</v>
      </c>
      <c r="I545" s="115">
        <v>60951.130000000005</v>
      </c>
      <c r="J545" s="115">
        <v>12021448.940000001</v>
      </c>
      <c r="K545" s="115">
        <v>11269868.84</v>
      </c>
      <c r="L545" s="115">
        <v>9126586.8600000013</v>
      </c>
      <c r="M545" s="115">
        <v>2143281.98</v>
      </c>
      <c r="N545" s="115">
        <v>751580.10000000009</v>
      </c>
      <c r="O545" s="115">
        <v>9878166.9600000009</v>
      </c>
      <c r="P545" s="115">
        <v>0</v>
      </c>
      <c r="Q545" s="115">
        <v>0</v>
      </c>
      <c r="R545" s="115">
        <v>0</v>
      </c>
      <c r="S545" s="115">
        <v>0</v>
      </c>
      <c r="T545" s="115">
        <v>699216.82</v>
      </c>
      <c r="U545" s="115">
        <v>449632.86000000004</v>
      </c>
      <c r="V545" s="115">
        <v>249583.96</v>
      </c>
      <c r="W545" s="115">
        <v>699216.82</v>
      </c>
      <c r="X545" s="115">
        <v>699216.82</v>
      </c>
      <c r="Y545" s="115">
        <v>449632.86000000004</v>
      </c>
      <c r="Z545" s="115">
        <v>249583.96</v>
      </c>
      <c r="AA545" s="115">
        <v>60951.130000000005</v>
      </c>
      <c r="AB545" s="115">
        <v>1607585.5099999998</v>
      </c>
      <c r="AC545" s="115">
        <v>199616.19</v>
      </c>
      <c r="AD545" s="115">
        <v>496666.63</v>
      </c>
      <c r="AE545" s="115">
        <v>2997580.7399999998</v>
      </c>
      <c r="AF545" s="115">
        <v>0</v>
      </c>
      <c r="AG545" s="115">
        <v>184838.32</v>
      </c>
      <c r="AH545" s="115">
        <v>683780.64</v>
      </c>
      <c r="AI545" s="115">
        <v>1141651.0699999998</v>
      </c>
      <c r="AJ545" s="115">
        <v>151907.15</v>
      </c>
      <c r="AK545" s="115">
        <v>2382684.83</v>
      </c>
      <c r="AL545" s="115">
        <v>502434.92</v>
      </c>
      <c r="AM545" s="115">
        <v>751580.10000000009</v>
      </c>
      <c r="AN545" s="115">
        <v>149252.51999999999</v>
      </c>
      <c r="AO545" s="115">
        <v>22936.720000000001</v>
      </c>
      <c r="AP545" s="115">
        <v>33812.160000000003</v>
      </c>
      <c r="AQ545" s="171">
        <v>20640.09</v>
      </c>
      <c r="AR545" s="115">
        <v>101759.94</v>
      </c>
      <c r="AS545" s="115">
        <v>113626.84</v>
      </c>
      <c r="AT545" s="115">
        <v>84080.75</v>
      </c>
      <c r="AU545" s="115">
        <v>20716.71</v>
      </c>
      <c r="AV545" s="115">
        <v>8417.07</v>
      </c>
      <c r="AW545" s="115">
        <v>143629</v>
      </c>
      <c r="AX545" s="115">
        <v>47497.8</v>
      </c>
      <c r="AY545" s="115">
        <v>17797.61</v>
      </c>
      <c r="AZ545" s="115">
        <v>101330.63</v>
      </c>
      <c r="BA545" s="115">
        <v>0</v>
      </c>
      <c r="BB545" s="115">
        <v>5386.77</v>
      </c>
      <c r="BC545" s="115">
        <v>27135.01</v>
      </c>
      <c r="BD545" s="115">
        <v>17960.150000000001</v>
      </c>
      <c r="BE545" s="115">
        <v>5143.0700000000006</v>
      </c>
      <c r="BF545" s="115">
        <v>0</v>
      </c>
      <c r="BG545" s="115">
        <v>0</v>
      </c>
      <c r="BH545" s="115">
        <v>0</v>
      </c>
      <c r="BI545" s="115">
        <v>0</v>
      </c>
      <c r="BJ545" s="115">
        <v>0</v>
      </c>
      <c r="BK545" s="115">
        <v>0</v>
      </c>
      <c r="BL545" s="115">
        <v>47126.689999999995</v>
      </c>
      <c r="BM545" s="115">
        <v>75076.45</v>
      </c>
      <c r="BN545" s="115">
        <v>257136.38999999998</v>
      </c>
      <c r="BO545" s="115">
        <v>31958.440000000002</v>
      </c>
      <c r="BP545" s="115">
        <v>19548.670000000002</v>
      </c>
      <c r="BQ545" s="115">
        <v>10172.24</v>
      </c>
      <c r="BR545" s="115">
        <v>9415.9399999999987</v>
      </c>
      <c r="BS545" s="115">
        <v>50102.070000000007</v>
      </c>
      <c r="BT545" s="115">
        <v>154919.32999999999</v>
      </c>
      <c r="BU545" s="115">
        <v>0</v>
      </c>
      <c r="BV545" s="115">
        <v>0</v>
      </c>
      <c r="BW545" s="115">
        <v>0</v>
      </c>
      <c r="BX545" s="115">
        <v>0</v>
      </c>
      <c r="BY545" s="115">
        <v>43760.600000000006</v>
      </c>
      <c r="BZ545" s="115">
        <v>5852.24</v>
      </c>
      <c r="CA545" s="115">
        <v>26470.6</v>
      </c>
      <c r="CB545" s="115">
        <v>9560.2099999999991</v>
      </c>
      <c r="CC545" s="115">
        <v>19068.080000000002</v>
      </c>
    </row>
    <row r="546" spans="1:81" ht="12.75" customHeight="1" x14ac:dyDescent="0.2">
      <c r="A546" s="16"/>
      <c r="B546" s="5"/>
      <c r="C546" s="5" t="s">
        <v>596</v>
      </c>
      <c r="D546" s="115">
        <v>17641013.550000001</v>
      </c>
      <c r="E546" s="115">
        <v>16958083.680000003</v>
      </c>
      <c r="F546" s="115">
        <v>14124898.25</v>
      </c>
      <c r="G546" s="115">
        <v>2833185.4299999997</v>
      </c>
      <c r="H546" s="115">
        <v>575824.37</v>
      </c>
      <c r="I546" s="115">
        <v>107105.5</v>
      </c>
      <c r="J546" s="115">
        <v>16930234.609999999</v>
      </c>
      <c r="K546" s="115">
        <v>16354410.24</v>
      </c>
      <c r="L546" s="115">
        <v>13915335.609999999</v>
      </c>
      <c r="M546" s="115">
        <v>2439074.63</v>
      </c>
      <c r="N546" s="115">
        <v>575824.37</v>
      </c>
      <c r="O546" s="115">
        <v>14491159.979999997</v>
      </c>
      <c r="P546" s="115">
        <v>0</v>
      </c>
      <c r="Q546" s="115">
        <v>0</v>
      </c>
      <c r="R546" s="115">
        <v>0</v>
      </c>
      <c r="S546" s="115">
        <v>0</v>
      </c>
      <c r="T546" s="115">
        <v>603673.44000000006</v>
      </c>
      <c r="U546" s="115">
        <v>209562.64</v>
      </c>
      <c r="V546" s="115">
        <v>394110.8</v>
      </c>
      <c r="W546" s="115">
        <v>603673.44000000006</v>
      </c>
      <c r="X546" s="115">
        <v>603673.44000000006</v>
      </c>
      <c r="Y546" s="115">
        <v>209562.64</v>
      </c>
      <c r="Z546" s="115">
        <v>394110.8</v>
      </c>
      <c r="AA546" s="115">
        <v>107105.5</v>
      </c>
      <c r="AB546" s="115">
        <v>2633330.56</v>
      </c>
      <c r="AC546" s="115">
        <v>385603.87</v>
      </c>
      <c r="AD546" s="115">
        <v>590073.41</v>
      </c>
      <c r="AE546" s="115">
        <v>4581363.7</v>
      </c>
      <c r="AF546" s="115">
        <v>0</v>
      </c>
      <c r="AG546" s="115">
        <v>133722.29</v>
      </c>
      <c r="AH546" s="115">
        <v>763292.97</v>
      </c>
      <c r="AI546" s="115">
        <v>977322.71</v>
      </c>
      <c r="AJ546" s="115">
        <v>488704.08000000007</v>
      </c>
      <c r="AK546" s="115">
        <v>4071013.27</v>
      </c>
      <c r="AL546" s="115">
        <v>594712.84000000008</v>
      </c>
      <c r="AM546" s="115">
        <v>575824.37</v>
      </c>
      <c r="AN546" s="115">
        <v>143554.88</v>
      </c>
      <c r="AO546" s="115">
        <v>27181.300000000003</v>
      </c>
      <c r="AP546" s="115">
        <v>29945.370000000003</v>
      </c>
      <c r="AQ546" s="171">
        <v>24077.010000000002</v>
      </c>
      <c r="AR546" s="115">
        <v>101005.46</v>
      </c>
      <c r="AS546" s="115">
        <v>196068.6</v>
      </c>
      <c r="AT546" s="115">
        <v>128663.43</v>
      </c>
      <c r="AU546" s="115">
        <v>78823.64</v>
      </c>
      <c r="AV546" s="115">
        <v>15594.119999999999</v>
      </c>
      <c r="AW546" s="115">
        <v>149786.05000000002</v>
      </c>
      <c r="AX546" s="115">
        <v>38081.83</v>
      </c>
      <c r="AY546" s="115">
        <v>55439.159999999989</v>
      </c>
      <c r="AZ546" s="115">
        <v>93677.57</v>
      </c>
      <c r="BA546" s="115">
        <v>0</v>
      </c>
      <c r="BB546" s="115">
        <v>16297.75</v>
      </c>
      <c r="BC546" s="115">
        <v>0</v>
      </c>
      <c r="BD546" s="115">
        <v>26851.07</v>
      </c>
      <c r="BE546" s="115">
        <v>10223.299999999999</v>
      </c>
      <c r="BF546" s="115">
        <v>0</v>
      </c>
      <c r="BG546" s="115">
        <v>0</v>
      </c>
      <c r="BH546" s="115">
        <v>0</v>
      </c>
      <c r="BI546" s="115">
        <v>0</v>
      </c>
      <c r="BJ546" s="115">
        <v>0</v>
      </c>
      <c r="BK546" s="115">
        <v>0</v>
      </c>
      <c r="BL546" s="115">
        <v>90608.71</v>
      </c>
      <c r="BM546" s="115">
        <v>69895.73000000001</v>
      </c>
      <c r="BN546" s="115">
        <v>14576.050000000001</v>
      </c>
      <c r="BO546" s="115">
        <v>17396.87</v>
      </c>
      <c r="BP546" s="115">
        <v>7123.59</v>
      </c>
      <c r="BQ546" s="115">
        <v>20016.170000000002</v>
      </c>
      <c r="BR546" s="115">
        <v>5865.55</v>
      </c>
      <c r="BS546" s="115">
        <v>23390.05</v>
      </c>
      <c r="BT546" s="115">
        <v>298333.34999999998</v>
      </c>
      <c r="BU546" s="115">
        <v>0</v>
      </c>
      <c r="BV546" s="115">
        <v>0</v>
      </c>
      <c r="BW546" s="115">
        <v>0</v>
      </c>
      <c r="BX546" s="115">
        <v>0</v>
      </c>
      <c r="BY546" s="115">
        <v>56467.37</v>
      </c>
      <c r="BZ546" s="115">
        <v>11742.49</v>
      </c>
      <c r="CA546" s="115">
        <v>22630.539999999997</v>
      </c>
      <c r="CB546" s="115">
        <v>36572.58</v>
      </c>
      <c r="CC546" s="115">
        <v>36159.89</v>
      </c>
    </row>
    <row r="547" spans="1:81" ht="12.75" customHeight="1" x14ac:dyDescent="0.2">
      <c r="A547" s="4"/>
      <c r="B547" s="5"/>
      <c r="C547" s="5" t="s">
        <v>597</v>
      </c>
      <c r="D547" s="115">
        <v>17863037.669999998</v>
      </c>
      <c r="E547" s="115">
        <v>16175835.589999998</v>
      </c>
      <c r="F547" s="115">
        <v>11858093.319999998</v>
      </c>
      <c r="G547" s="115">
        <v>4317742.2699999996</v>
      </c>
      <c r="H547" s="115">
        <v>1504601.9</v>
      </c>
      <c r="I547" s="115">
        <v>182600.18000000002</v>
      </c>
      <c r="J547" s="115">
        <v>17346112.259999998</v>
      </c>
      <c r="K547" s="115">
        <v>15841510.359999999</v>
      </c>
      <c r="L547" s="115">
        <v>11649245.540000001</v>
      </c>
      <c r="M547" s="115">
        <v>4192264.8199999994</v>
      </c>
      <c r="N547" s="115">
        <v>1504601.9</v>
      </c>
      <c r="O547" s="115">
        <v>13153847.439999999</v>
      </c>
      <c r="P547" s="115">
        <v>0</v>
      </c>
      <c r="Q547" s="115">
        <v>0</v>
      </c>
      <c r="R547" s="115">
        <v>0</v>
      </c>
      <c r="S547" s="115">
        <v>0</v>
      </c>
      <c r="T547" s="115">
        <v>334325.23</v>
      </c>
      <c r="U547" s="115">
        <v>208847.78000000003</v>
      </c>
      <c r="V547" s="115">
        <v>125477.45000000001</v>
      </c>
      <c r="W547" s="115">
        <v>334325.23</v>
      </c>
      <c r="X547" s="115">
        <v>334325.23</v>
      </c>
      <c r="Y547" s="115">
        <v>208847.78000000003</v>
      </c>
      <c r="Z547" s="115">
        <v>125477.45000000001</v>
      </c>
      <c r="AA547" s="115">
        <v>182600.18000000002</v>
      </c>
      <c r="AB547" s="115">
        <v>1172490.7</v>
      </c>
      <c r="AC547" s="115">
        <v>369226.93</v>
      </c>
      <c r="AD547" s="115">
        <v>269797.63</v>
      </c>
      <c r="AE547" s="115">
        <v>6246316.8899999997</v>
      </c>
      <c r="AF547" s="115">
        <v>0</v>
      </c>
      <c r="AG547" s="115">
        <v>62406.9</v>
      </c>
      <c r="AH547" s="115">
        <v>2882568.7499999995</v>
      </c>
      <c r="AI547" s="115">
        <v>1054064.81</v>
      </c>
      <c r="AJ547" s="115">
        <v>443138.56</v>
      </c>
      <c r="AK547" s="115">
        <v>1592964.92</v>
      </c>
      <c r="AL547" s="115">
        <v>788648.07000000007</v>
      </c>
      <c r="AM547" s="115">
        <v>1504601.9</v>
      </c>
      <c r="AN547" s="115">
        <v>293504.58</v>
      </c>
      <c r="AO547" s="115">
        <v>11926.869999999999</v>
      </c>
      <c r="AP547" s="115">
        <v>55623.24</v>
      </c>
      <c r="AQ547" s="171">
        <v>75752.63</v>
      </c>
      <c r="AR547" s="115">
        <v>35698.14</v>
      </c>
      <c r="AS547" s="115">
        <v>0</v>
      </c>
      <c r="AT547" s="115">
        <v>112818.08</v>
      </c>
      <c r="AU547" s="115">
        <v>34667.9</v>
      </c>
      <c r="AV547" s="115">
        <v>6173.91</v>
      </c>
      <c r="AW547" s="115">
        <v>41357.490000000005</v>
      </c>
      <c r="AX547" s="115">
        <v>152728.94</v>
      </c>
      <c r="AY547" s="115">
        <v>45648.09</v>
      </c>
      <c r="AZ547" s="115">
        <v>71141.12999999999</v>
      </c>
      <c r="BA547" s="115">
        <v>0</v>
      </c>
      <c r="BB547" s="115">
        <v>3870.13</v>
      </c>
      <c r="BC547" s="115">
        <v>0</v>
      </c>
      <c r="BD547" s="115">
        <v>10324.36</v>
      </c>
      <c r="BE547" s="115">
        <v>8650.7100000000009</v>
      </c>
      <c r="BF547" s="115">
        <v>0</v>
      </c>
      <c r="BG547" s="115">
        <v>0</v>
      </c>
      <c r="BH547" s="115">
        <v>0</v>
      </c>
      <c r="BI547" s="115">
        <v>0</v>
      </c>
      <c r="BJ547" s="115">
        <v>0</v>
      </c>
      <c r="BK547" s="115">
        <v>0</v>
      </c>
      <c r="BL547" s="115">
        <v>132148.80000000002</v>
      </c>
      <c r="BM547" s="115">
        <v>0</v>
      </c>
      <c r="BN547" s="115">
        <v>648.1</v>
      </c>
      <c r="BO547" s="115">
        <v>4220.22</v>
      </c>
      <c r="BP547" s="115">
        <v>9003.2000000000007</v>
      </c>
      <c r="BQ547" s="115">
        <v>9556.14</v>
      </c>
      <c r="BR547" s="115">
        <v>6146.17</v>
      </c>
      <c r="BS547" s="115">
        <v>13617.880000000001</v>
      </c>
      <c r="BT547" s="115">
        <v>109775.14</v>
      </c>
      <c r="BU547" s="115">
        <v>0</v>
      </c>
      <c r="BV547" s="115">
        <v>0</v>
      </c>
      <c r="BW547" s="115">
        <v>0</v>
      </c>
      <c r="BX547" s="115">
        <v>0</v>
      </c>
      <c r="BY547" s="115">
        <v>49209.58</v>
      </c>
      <c r="BZ547" s="115">
        <v>29712.5</v>
      </c>
      <c r="CA547" s="115">
        <v>88519.920000000013</v>
      </c>
      <c r="CB547" s="115">
        <v>41017.040000000008</v>
      </c>
      <c r="CC547" s="115">
        <v>23350.720000000001</v>
      </c>
    </row>
    <row r="548" spans="1:81" ht="12.75" customHeight="1" x14ac:dyDescent="0.2">
      <c r="A548" s="4"/>
      <c r="B548" s="5"/>
      <c r="C548" s="17" t="s">
        <v>563</v>
      </c>
      <c r="D548" s="112">
        <v>696841187.31999981</v>
      </c>
      <c r="E548" s="112">
        <v>670048845.70000005</v>
      </c>
      <c r="F548" s="112">
        <v>511628411.87000006</v>
      </c>
      <c r="G548" s="112">
        <v>158420433.83000001</v>
      </c>
      <c r="H548" s="112">
        <v>22516974.830000002</v>
      </c>
      <c r="I548" s="112">
        <v>4275366.79</v>
      </c>
      <c r="J548" s="112">
        <v>677712006.58000016</v>
      </c>
      <c r="K548" s="112">
        <v>655195031.75000012</v>
      </c>
      <c r="L548" s="112">
        <v>503097725.0800001</v>
      </c>
      <c r="M548" s="112">
        <v>152097306.66999999</v>
      </c>
      <c r="N548" s="112">
        <v>22516974.830000002</v>
      </c>
      <c r="O548" s="112">
        <v>525614699.91000009</v>
      </c>
      <c r="P548" s="112">
        <v>0</v>
      </c>
      <c r="Q548" s="112">
        <v>0</v>
      </c>
      <c r="R548" s="112">
        <v>0</v>
      </c>
      <c r="S548" s="112">
        <v>0</v>
      </c>
      <c r="T548" s="112">
        <v>14853813.949999999</v>
      </c>
      <c r="U548" s="112">
        <v>8530686.790000001</v>
      </c>
      <c r="V548" s="112">
        <v>6323127.1600000001</v>
      </c>
      <c r="W548" s="112">
        <v>14853813.949999999</v>
      </c>
      <c r="X548" s="112">
        <v>14853813.949999999</v>
      </c>
      <c r="Y548" s="112">
        <v>8530686.790000001</v>
      </c>
      <c r="Z548" s="112">
        <v>6323127.1600000001</v>
      </c>
      <c r="AA548" s="112">
        <v>4275366.79</v>
      </c>
      <c r="AB548" s="112">
        <v>86338845.330000013</v>
      </c>
      <c r="AC548" s="112">
        <v>21305605.120000001</v>
      </c>
      <c r="AD548" s="112">
        <v>18104992.66</v>
      </c>
      <c r="AE548" s="112">
        <v>186657946.93000001</v>
      </c>
      <c r="AF548" s="112">
        <v>4267665.24</v>
      </c>
      <c r="AG548" s="112">
        <v>13180249.09</v>
      </c>
      <c r="AH548" s="112">
        <v>74606324.460000008</v>
      </c>
      <c r="AI548" s="112">
        <v>48993735.229999997</v>
      </c>
      <c r="AJ548" s="112">
        <v>16179958.450000003</v>
      </c>
      <c r="AK548" s="112">
        <v>105936895.79000001</v>
      </c>
      <c r="AL548" s="112">
        <v>27200688.170000006</v>
      </c>
      <c r="AM548" s="112">
        <v>22516974.830000002</v>
      </c>
      <c r="AN548" s="112">
        <v>14929781</v>
      </c>
      <c r="AO548" s="112">
        <v>1787950.23</v>
      </c>
      <c r="AP548" s="112">
        <v>1759076.1500000001</v>
      </c>
      <c r="AQ548" s="170">
        <v>1817974.5700000003</v>
      </c>
      <c r="AR548" s="112">
        <v>4218354.16</v>
      </c>
      <c r="AS548" s="112">
        <v>3540715.38</v>
      </c>
      <c r="AT548" s="112">
        <v>4811122.5</v>
      </c>
      <c r="AU548" s="112">
        <v>2204761.7599999998</v>
      </c>
      <c r="AV548" s="112">
        <v>707289.76000000013</v>
      </c>
      <c r="AW548" s="112">
        <v>6430150.5599999996</v>
      </c>
      <c r="AX548" s="112">
        <v>2696308.34</v>
      </c>
      <c r="AY548" s="112">
        <v>2055730.58</v>
      </c>
      <c r="AZ548" s="112">
        <v>2312783.29</v>
      </c>
      <c r="BA548" s="112">
        <v>0</v>
      </c>
      <c r="BB548" s="112">
        <v>370279.8</v>
      </c>
      <c r="BC548" s="112">
        <v>1291352.23</v>
      </c>
      <c r="BD548" s="112">
        <v>870932.37</v>
      </c>
      <c r="BE548" s="112">
        <v>617562.6</v>
      </c>
      <c r="BF548" s="112">
        <v>0</v>
      </c>
      <c r="BG548" s="112">
        <v>0</v>
      </c>
      <c r="BH548" s="112">
        <v>0</v>
      </c>
      <c r="BI548" s="112">
        <v>0</v>
      </c>
      <c r="BJ548" s="112">
        <v>0</v>
      </c>
      <c r="BK548" s="112">
        <v>0</v>
      </c>
      <c r="BL548" s="112">
        <v>2105233.2399999998</v>
      </c>
      <c r="BM548" s="112">
        <v>2019762.94</v>
      </c>
      <c r="BN548" s="112">
        <v>1808393.92</v>
      </c>
      <c r="BO548" s="112">
        <v>662750.51000000013</v>
      </c>
      <c r="BP548" s="112">
        <v>727798.8899999999</v>
      </c>
      <c r="BQ548" s="112">
        <v>376694.69</v>
      </c>
      <c r="BR548" s="112">
        <v>377362.69</v>
      </c>
      <c r="BS548" s="112">
        <v>1335161.4699999997</v>
      </c>
      <c r="BT548" s="112">
        <v>3549306.8400000008</v>
      </c>
      <c r="BU548" s="112">
        <v>0</v>
      </c>
      <c r="BV548" s="112">
        <v>0</v>
      </c>
      <c r="BW548" s="112">
        <v>0</v>
      </c>
      <c r="BX548" s="112">
        <v>0</v>
      </c>
      <c r="BY548" s="112">
        <v>1891348.7600000002</v>
      </c>
      <c r="BZ548" s="112">
        <v>447648.4</v>
      </c>
      <c r="CA548" s="112">
        <v>1676320.3100000003</v>
      </c>
      <c r="CB548" s="112">
        <v>1006815.2699999999</v>
      </c>
      <c r="CC548" s="112">
        <v>1144582.81</v>
      </c>
    </row>
    <row r="549" spans="1:81" ht="12.75" customHeight="1" x14ac:dyDescent="0.2">
      <c r="A549" s="4"/>
      <c r="B549" s="5"/>
      <c r="C549" s="17" t="s">
        <v>598</v>
      </c>
      <c r="D549" s="107">
        <v>66663096.399999857</v>
      </c>
      <c r="E549" s="107">
        <v>62679583.109999895</v>
      </c>
      <c r="F549" s="107">
        <v>49573226.5</v>
      </c>
      <c r="G549" s="107">
        <v>13106356.610000014</v>
      </c>
      <c r="H549" s="107">
        <v>3467941.370000001</v>
      </c>
      <c r="I549" s="107">
        <v>515571.91999999993</v>
      </c>
      <c r="J549" s="107">
        <v>63493186.930000067</v>
      </c>
      <c r="K549" s="107">
        <v>60025245.560000062</v>
      </c>
      <c r="L549" s="107">
        <v>47913932.190000057</v>
      </c>
      <c r="M549" s="107">
        <v>12111313.369999975</v>
      </c>
      <c r="N549" s="107">
        <v>3467941.370000001</v>
      </c>
      <c r="O549" s="107">
        <v>51381873.560000002</v>
      </c>
      <c r="P549" s="107">
        <v>0</v>
      </c>
      <c r="Q549" s="107">
        <v>0</v>
      </c>
      <c r="R549" s="107">
        <v>0</v>
      </c>
      <c r="S549" s="107">
        <v>0</v>
      </c>
      <c r="T549" s="107">
        <v>2654337.5500000007</v>
      </c>
      <c r="U549" s="107">
        <v>1659294.3100000005</v>
      </c>
      <c r="V549" s="107">
        <v>995043.24000000022</v>
      </c>
      <c r="W549" s="107">
        <v>2654337.5500000007</v>
      </c>
      <c r="X549" s="107">
        <v>2654337.5500000007</v>
      </c>
      <c r="Y549" s="107">
        <v>1659294.3100000005</v>
      </c>
      <c r="Z549" s="107">
        <v>995043.24000000022</v>
      </c>
      <c r="AA549" s="107">
        <v>515571.91999999993</v>
      </c>
      <c r="AB549" s="107">
        <v>7734498.1200000048</v>
      </c>
      <c r="AC549" s="107">
        <v>1111198.4600000009</v>
      </c>
      <c r="AD549" s="107">
        <v>1897804.379999999</v>
      </c>
      <c r="AE549" s="107">
        <v>17190352.669999987</v>
      </c>
      <c r="AF549" s="107">
        <v>8699.570000000298</v>
      </c>
      <c r="AG549" s="107">
        <v>583697.72000000067</v>
      </c>
      <c r="AH549" s="107">
        <v>5796254.8599999994</v>
      </c>
      <c r="AI549" s="107">
        <v>4869430.200000003</v>
      </c>
      <c r="AJ549" s="107">
        <v>1377502.120000001</v>
      </c>
      <c r="AK549" s="107">
        <v>12409662.170000002</v>
      </c>
      <c r="AL549" s="107">
        <v>2596392.0400000028</v>
      </c>
      <c r="AM549" s="107">
        <v>3467941.370000001</v>
      </c>
      <c r="AN549" s="107">
        <v>782712.78000000119</v>
      </c>
      <c r="AO549" s="107">
        <v>93943.40000000014</v>
      </c>
      <c r="AP549" s="107">
        <v>181021.89000000013</v>
      </c>
      <c r="AQ549" s="166">
        <v>268608.31000000029</v>
      </c>
      <c r="AR549" s="107">
        <v>375191.29999999981</v>
      </c>
      <c r="AS549" s="107">
        <v>479886.02</v>
      </c>
      <c r="AT549" s="107">
        <v>436352.47999999952</v>
      </c>
      <c r="AU549" s="107">
        <v>197907.81999999983</v>
      </c>
      <c r="AV549" s="107">
        <v>49996.650000000023</v>
      </c>
      <c r="AW549" s="107">
        <v>563816.4299999997</v>
      </c>
      <c r="AX549" s="107">
        <v>317456.20999999996</v>
      </c>
      <c r="AY549" s="107">
        <v>170739.82000000007</v>
      </c>
      <c r="AZ549" s="107">
        <v>352868.31999999983</v>
      </c>
      <c r="BA549" s="107">
        <v>0</v>
      </c>
      <c r="BB549" s="107">
        <v>35881.5</v>
      </c>
      <c r="BC549" s="107">
        <v>30388.070000000065</v>
      </c>
      <c r="BD549" s="107">
        <v>75968.779999999912</v>
      </c>
      <c r="BE549" s="107">
        <v>37013.469999999972</v>
      </c>
      <c r="BF549" s="107">
        <v>0</v>
      </c>
      <c r="BG549" s="107">
        <v>0</v>
      </c>
      <c r="BH549" s="107">
        <v>0</v>
      </c>
      <c r="BI549" s="107">
        <v>0</v>
      </c>
      <c r="BJ549" s="107">
        <v>0</v>
      </c>
      <c r="BK549" s="107">
        <v>0</v>
      </c>
      <c r="BL549" s="107">
        <v>369549.05999999959</v>
      </c>
      <c r="BM549" s="107">
        <v>240257</v>
      </c>
      <c r="BN549" s="107">
        <v>772828.29999999993</v>
      </c>
      <c r="BO549" s="107">
        <v>103838.45000000007</v>
      </c>
      <c r="BP549" s="107">
        <v>53060.369999999995</v>
      </c>
      <c r="BQ549" s="107">
        <v>59050.049999999988</v>
      </c>
      <c r="BR549" s="107">
        <v>31904.709999999963</v>
      </c>
      <c r="BS549" s="107">
        <v>132762.93999999994</v>
      </c>
      <c r="BT549" s="107">
        <v>663831.48000000045</v>
      </c>
      <c r="BU549" s="107">
        <v>0</v>
      </c>
      <c r="BV549" s="107">
        <v>0</v>
      </c>
      <c r="BW549" s="107">
        <v>0</v>
      </c>
      <c r="BX549" s="107">
        <v>0</v>
      </c>
      <c r="BY549" s="107">
        <v>227255.19000000018</v>
      </c>
      <c r="BZ549" s="107">
        <v>59122.299999999988</v>
      </c>
      <c r="CA549" s="107">
        <v>246552.6100000001</v>
      </c>
      <c r="CB549" s="107">
        <v>103470.67999999993</v>
      </c>
      <c r="CC549" s="107">
        <v>106426.32999999996</v>
      </c>
    </row>
    <row r="550" spans="1:81" ht="12.75" customHeight="1" x14ac:dyDescent="0.2">
      <c r="A550" s="4"/>
      <c r="B550" s="5"/>
      <c r="C550" s="17" t="s">
        <v>566</v>
      </c>
      <c r="D550" s="108">
        <v>0.90433530966161568</v>
      </c>
      <c r="E550" s="108">
        <v>0.90645520321056816</v>
      </c>
      <c r="F550" s="108">
        <v>0.90310697109488114</v>
      </c>
      <c r="G550" s="108">
        <v>0.91726852216511179</v>
      </c>
      <c r="H550" s="108">
        <v>0.84598546668979868</v>
      </c>
      <c r="I550" s="108">
        <v>0.87940872787665547</v>
      </c>
      <c r="J550" s="108">
        <v>0.90631243608858059</v>
      </c>
      <c r="K550" s="108">
        <v>0.90838568265746</v>
      </c>
      <c r="L550" s="108">
        <v>0.90476217680693938</v>
      </c>
      <c r="M550" s="108">
        <v>0.92037128312681138</v>
      </c>
      <c r="N550" s="108">
        <v>0.84598546668979868</v>
      </c>
      <c r="O550" s="108">
        <v>0.90224422268099047</v>
      </c>
      <c r="P550" s="108" t="e">
        <v>#DIV/0!</v>
      </c>
      <c r="Q550" s="108" t="e">
        <v>#DIV/0!</v>
      </c>
      <c r="R550" s="108" t="e">
        <v>#DIV/0!</v>
      </c>
      <c r="S550" s="108" t="e">
        <v>#DIV/0!</v>
      </c>
      <c r="T550" s="108">
        <v>0.82130262578117175</v>
      </c>
      <c r="U550" s="108">
        <v>0.80549112271416534</v>
      </c>
      <c r="V550" s="108">
        <v>0.84263431450586224</v>
      </c>
      <c r="W550" s="108">
        <v>0.82130262578117175</v>
      </c>
      <c r="X550" s="108">
        <v>0.82130262578117175</v>
      </c>
      <c r="Y550" s="108">
        <v>0.80549112271416534</v>
      </c>
      <c r="Z550" s="108">
        <v>0.84263431450586224</v>
      </c>
      <c r="AA550" s="108">
        <v>0.87940872787665547</v>
      </c>
      <c r="AB550" s="108">
        <v>0.91041693816453539</v>
      </c>
      <c r="AC550" s="108">
        <v>0.94784478292255137</v>
      </c>
      <c r="AD550" s="108">
        <v>0.89517784317069149</v>
      </c>
      <c r="AE550" s="108">
        <v>0.90790452293763491</v>
      </c>
      <c r="AF550" s="108">
        <v>0.99796151536946687</v>
      </c>
      <c r="AG550" s="108">
        <v>0.95571421177139526</v>
      </c>
      <c r="AH550" s="108">
        <v>0.92230880019953743</v>
      </c>
      <c r="AI550" s="108">
        <v>0.90061116636360605</v>
      </c>
      <c r="AJ550" s="108">
        <v>0.91486368001148977</v>
      </c>
      <c r="AK550" s="108">
        <v>0.88285797806837929</v>
      </c>
      <c r="AL550" s="108">
        <v>0.90454682529453068</v>
      </c>
      <c r="AM550" s="108">
        <v>0.84598546668979868</v>
      </c>
      <c r="AN550" s="108">
        <v>0.94757372663403427</v>
      </c>
      <c r="AO550" s="108">
        <v>0.94745748599501001</v>
      </c>
      <c r="AP550" s="108">
        <v>0.89709263581340692</v>
      </c>
      <c r="AQ550" s="167">
        <v>0.85224858783365698</v>
      </c>
      <c r="AR550" s="108">
        <v>0.91105742055569849</v>
      </c>
      <c r="AS550" s="108">
        <v>0.86446636668096155</v>
      </c>
      <c r="AT550" s="108">
        <v>0.90930339437418206</v>
      </c>
      <c r="AU550" s="108">
        <v>0.91023618805870443</v>
      </c>
      <c r="AV550" s="108">
        <v>0.92931235141874524</v>
      </c>
      <c r="AW550" s="108">
        <v>0.91231676074471268</v>
      </c>
      <c r="AX550" s="108">
        <v>0.88226264582187952</v>
      </c>
      <c r="AY550" s="108">
        <v>0.91694445679744663</v>
      </c>
      <c r="AZ550" s="108">
        <v>0.84742698482571632</v>
      </c>
      <c r="BA550" s="108" t="e">
        <v>#DIV/0!</v>
      </c>
      <c r="BB550" s="108">
        <v>0.90309625315774722</v>
      </c>
      <c r="BC550" s="108">
        <v>0.97646802375522279</v>
      </c>
      <c r="BD550" s="108">
        <v>0.91277304344538268</v>
      </c>
      <c r="BE550" s="108">
        <v>0.94006523387264718</v>
      </c>
      <c r="BF550" s="108" t="e">
        <v>#DIV/0!</v>
      </c>
      <c r="BG550" s="108" t="e">
        <v>#DIV/0!</v>
      </c>
      <c r="BH550" s="108" t="e">
        <v>#DIV/0!</v>
      </c>
      <c r="BI550" s="108" t="e">
        <v>#DIV/0!</v>
      </c>
      <c r="BJ550" s="108" t="e">
        <v>#DIV/0!</v>
      </c>
      <c r="BK550" s="108" t="e">
        <v>#DIV/0!</v>
      </c>
      <c r="BL550" s="108">
        <v>0.82446170192524626</v>
      </c>
      <c r="BM550" s="108">
        <v>0.88104693118094346</v>
      </c>
      <c r="BN550" s="108">
        <v>0.57264382972488648</v>
      </c>
      <c r="BO550" s="108">
        <v>0.8433219613818177</v>
      </c>
      <c r="BP550" s="108">
        <v>0.92709473629452777</v>
      </c>
      <c r="BQ550" s="108">
        <v>0.84324161829836253</v>
      </c>
      <c r="BR550" s="108">
        <v>0.91545345937617739</v>
      </c>
      <c r="BS550" s="108">
        <v>0.90056413176752326</v>
      </c>
      <c r="BT550" s="108">
        <v>0.81296869785425474</v>
      </c>
      <c r="BU550" s="108" t="e">
        <v>#DIV/0!</v>
      </c>
      <c r="BV550" s="108" t="e">
        <v>#DIV/0!</v>
      </c>
      <c r="BW550" s="108" t="e">
        <v>#DIV/0!</v>
      </c>
      <c r="BX550" s="108" t="e">
        <v>#DIV/0!</v>
      </c>
      <c r="BY550" s="108">
        <v>0.87984490496612577</v>
      </c>
      <c r="BZ550" s="108">
        <v>0.86792692657898474</v>
      </c>
      <c r="CA550" s="108">
        <v>0.85292034670867878</v>
      </c>
      <c r="CB550" s="108">
        <v>0.89722972715739602</v>
      </c>
      <c r="CC550" s="108">
        <v>0.90701736119905563</v>
      </c>
    </row>
    <row r="551" spans="1:81" ht="12.75" customHeight="1" x14ac:dyDescent="0.2">
      <c r="A551" s="4"/>
      <c r="B551" s="5"/>
      <c r="C551" s="17" t="s">
        <v>567</v>
      </c>
      <c r="D551" s="108">
        <v>9.5664690338384345E-2</v>
      </c>
      <c r="E551" s="108">
        <v>9.3544796789431867E-2</v>
      </c>
      <c r="F551" s="108">
        <v>9.6893028905118916E-2</v>
      </c>
      <c r="G551" s="108">
        <v>8.273147783488817E-2</v>
      </c>
      <c r="H551" s="108">
        <v>0.15401453331020137</v>
      </c>
      <c r="I551" s="108">
        <v>0.12059127212334451</v>
      </c>
      <c r="J551" s="108">
        <v>9.3687563911419428E-2</v>
      </c>
      <c r="K551" s="108">
        <v>9.1614317342539969E-2</v>
      </c>
      <c r="L551" s="108">
        <v>9.5237823193060595E-2</v>
      </c>
      <c r="M551" s="108">
        <v>7.9628716873188635E-2</v>
      </c>
      <c r="N551" s="108">
        <v>0.15401453331020137</v>
      </c>
      <c r="O551" s="108">
        <v>9.7755777319009557E-2</v>
      </c>
      <c r="P551" s="108" t="e">
        <v>#DIV/0!</v>
      </c>
      <c r="Q551" s="108" t="e">
        <v>#DIV/0!</v>
      </c>
      <c r="R551" s="108" t="e">
        <v>#DIV/0!</v>
      </c>
      <c r="S551" s="108" t="e">
        <v>#DIV/0!</v>
      </c>
      <c r="T551" s="108">
        <v>0.17869737421882823</v>
      </c>
      <c r="U551" s="108">
        <v>0.1945088772858346</v>
      </c>
      <c r="V551" s="108">
        <v>0.15736568549413771</v>
      </c>
      <c r="W551" s="108">
        <v>0.17869737421882823</v>
      </c>
      <c r="X551" s="108">
        <v>0.17869737421882823</v>
      </c>
      <c r="Y551" s="108">
        <v>0.1945088772858346</v>
      </c>
      <c r="Z551" s="108">
        <v>0.15736568549413771</v>
      </c>
      <c r="AA551" s="108">
        <v>0.12059127212334451</v>
      </c>
      <c r="AB551" s="108">
        <v>8.9583061835464592E-2</v>
      </c>
      <c r="AC551" s="108">
        <v>5.2155217077448621E-2</v>
      </c>
      <c r="AD551" s="108">
        <v>0.10482215682930848</v>
      </c>
      <c r="AE551" s="108">
        <v>9.209547706236515E-2</v>
      </c>
      <c r="AF551" s="108">
        <v>2.0384846305330868E-3</v>
      </c>
      <c r="AG551" s="108">
        <v>4.4285788228604767E-2</v>
      </c>
      <c r="AH551" s="108">
        <v>7.7691199800462588E-2</v>
      </c>
      <c r="AI551" s="108">
        <v>9.9388833636393947E-2</v>
      </c>
      <c r="AJ551" s="108">
        <v>8.5136319988510276E-2</v>
      </c>
      <c r="AK551" s="108">
        <v>0.11714202193162074</v>
      </c>
      <c r="AL551" s="108">
        <v>9.545317470546931E-2</v>
      </c>
      <c r="AM551" s="108">
        <v>0.15401453331020137</v>
      </c>
      <c r="AN551" s="108">
        <v>5.2426273365965732E-2</v>
      </c>
      <c r="AO551" s="108">
        <v>5.2542514004990028E-2</v>
      </c>
      <c r="AP551" s="108">
        <v>0.10290736418659313</v>
      </c>
      <c r="AQ551" s="167">
        <v>0.14775141216634302</v>
      </c>
      <c r="AR551" s="108">
        <v>8.894257944430152E-2</v>
      </c>
      <c r="AS551" s="108">
        <v>0.1355336333190385</v>
      </c>
      <c r="AT551" s="108">
        <v>9.0696605625817994E-2</v>
      </c>
      <c r="AU551" s="108">
        <v>8.9763811941295582E-2</v>
      </c>
      <c r="AV551" s="108">
        <v>7.0687648581254758E-2</v>
      </c>
      <c r="AW551" s="108">
        <v>8.7683239255287315E-2</v>
      </c>
      <c r="AX551" s="108">
        <v>0.11773735417812044</v>
      </c>
      <c r="AY551" s="108">
        <v>8.3055543202553359E-2</v>
      </c>
      <c r="AZ551" s="108">
        <v>0.15257301517428373</v>
      </c>
      <c r="BA551" s="108" t="e">
        <v>#DIV/0!</v>
      </c>
      <c r="BB551" s="108">
        <v>9.6903746842252808E-2</v>
      </c>
      <c r="BC551" s="108">
        <v>2.3531976244777202E-2</v>
      </c>
      <c r="BD551" s="108">
        <v>8.7226956554617333E-2</v>
      </c>
      <c r="BE551" s="108">
        <v>5.9934766127352879E-2</v>
      </c>
      <c r="BF551" s="108" t="e">
        <v>#DIV/0!</v>
      </c>
      <c r="BG551" s="108" t="e">
        <v>#DIV/0!</v>
      </c>
      <c r="BH551" s="108" t="e">
        <v>#DIV/0!</v>
      </c>
      <c r="BI551" s="108" t="e">
        <v>#DIV/0!</v>
      </c>
      <c r="BJ551" s="108" t="e">
        <v>#DIV/0!</v>
      </c>
      <c r="BK551" s="108" t="e">
        <v>#DIV/0!</v>
      </c>
      <c r="BL551" s="108">
        <v>0.17553829807475377</v>
      </c>
      <c r="BM551" s="108">
        <v>0.11895306881905655</v>
      </c>
      <c r="BN551" s="108">
        <v>0.42735617027511347</v>
      </c>
      <c r="BO551" s="108">
        <v>0.15667803861818236</v>
      </c>
      <c r="BP551" s="108">
        <v>7.2905263705472262E-2</v>
      </c>
      <c r="BQ551" s="108">
        <v>0.15675838170163744</v>
      </c>
      <c r="BR551" s="108">
        <v>8.4546540623822566E-2</v>
      </c>
      <c r="BS551" s="108">
        <v>9.9435868232476757E-2</v>
      </c>
      <c r="BT551" s="108">
        <v>0.18703130214574526</v>
      </c>
      <c r="BU551" s="108" t="e">
        <v>#DIV/0!</v>
      </c>
      <c r="BV551" s="108" t="e">
        <v>#DIV/0!</v>
      </c>
      <c r="BW551" s="108" t="e">
        <v>#DIV/0!</v>
      </c>
      <c r="BX551" s="108" t="e">
        <v>#DIV/0!</v>
      </c>
      <c r="BY551" s="108">
        <v>0.12015509503387421</v>
      </c>
      <c r="BZ551" s="108">
        <v>0.13207307342101521</v>
      </c>
      <c r="CA551" s="108">
        <v>0.14707965329132119</v>
      </c>
      <c r="CB551" s="108">
        <v>0.10277027284260393</v>
      </c>
      <c r="CC551" s="108">
        <v>9.2982638800944387E-2</v>
      </c>
    </row>
    <row r="552" spans="1:81" ht="12.75" customHeight="1" x14ac:dyDescent="0.2">
      <c r="A552" s="4"/>
      <c r="B552" s="5"/>
      <c r="C552" s="17" t="s">
        <v>568</v>
      </c>
      <c r="D552" s="108">
        <v>0.63510019210568935</v>
      </c>
      <c r="E552" s="108">
        <v>0.63561426709048929</v>
      </c>
      <c r="F552" s="108">
        <v>0.62428711715990481</v>
      </c>
      <c r="G552" s="108">
        <v>0.67845785709931083</v>
      </c>
      <c r="H552" s="108">
        <v>0.55169165100389206</v>
      </c>
      <c r="I552" s="108">
        <v>1.1336415489811782</v>
      </c>
      <c r="J552" s="108">
        <v>0.63622070686946941</v>
      </c>
      <c r="K552" s="108">
        <v>0.64110434886157508</v>
      </c>
      <c r="L552" s="108">
        <v>0.62850327396600103</v>
      </c>
      <c r="M552" s="108">
        <v>0.69095584139773736</v>
      </c>
      <c r="N552" s="108">
        <v>0.55169165100389206</v>
      </c>
      <c r="O552" s="108">
        <v>0.62331899035563298</v>
      </c>
      <c r="P552" s="108" t="e">
        <v>#DIV/0!</v>
      </c>
      <c r="Q552" s="108" t="e">
        <v>#DIV/0!</v>
      </c>
      <c r="R552" s="108" t="e">
        <v>#DIV/0!</v>
      </c>
      <c r="S552" s="108" t="e">
        <v>#DIV/0!</v>
      </c>
      <c r="T552" s="108">
        <v>0.51146144166931584</v>
      </c>
      <c r="U552" s="108">
        <v>0.5025409928634057</v>
      </c>
      <c r="V552" s="108">
        <v>0.52633682532228443</v>
      </c>
      <c r="W552" s="108">
        <v>0.51146144166931584</v>
      </c>
      <c r="X552" s="108">
        <v>0.51146144166931584</v>
      </c>
      <c r="Y552" s="108">
        <v>0.5025409928634057</v>
      </c>
      <c r="Z552" s="108">
        <v>0.52633682532228443</v>
      </c>
      <c r="AA552" s="108">
        <v>1.1336415489811782</v>
      </c>
      <c r="AB552" s="108">
        <v>0.52798182592356713</v>
      </c>
      <c r="AC552" s="108">
        <v>0.90586897501639729</v>
      </c>
      <c r="AD552" s="108">
        <v>0.52901717931539427</v>
      </c>
      <c r="AE552" s="108">
        <v>0.76124455508334887</v>
      </c>
      <c r="AF552" s="108">
        <v>3.7503186939123294</v>
      </c>
      <c r="AG552" s="108">
        <v>1.065795425755645</v>
      </c>
      <c r="AH552" s="108">
        <v>0.75669313650573333</v>
      </c>
      <c r="AI552" s="108">
        <v>0.47273697033381828</v>
      </c>
      <c r="AJ552" s="108">
        <v>0.66329979949504492</v>
      </c>
      <c r="AK552" s="108">
        <v>0.52915154901432748</v>
      </c>
      <c r="AL552" s="108">
        <v>0.61664147606922959</v>
      </c>
      <c r="AM552" s="108">
        <v>0.55169165100389206</v>
      </c>
      <c r="AN552" s="108">
        <v>0.72318216140536151</v>
      </c>
      <c r="AO552" s="108">
        <v>0.93794827523806756</v>
      </c>
      <c r="AP552" s="108">
        <v>0.74518114908644406</v>
      </c>
      <c r="AQ552" s="167">
        <v>0.50234048976370027</v>
      </c>
      <c r="AR552" s="108">
        <v>0.5490484454197101</v>
      </c>
      <c r="AS552" s="108">
        <v>0.68486589794801689</v>
      </c>
      <c r="AT552" s="108">
        <v>0.73518967968281146</v>
      </c>
      <c r="AU552" s="108">
        <v>0.78520186822329763</v>
      </c>
      <c r="AV552" s="108">
        <v>0.64525303195314054</v>
      </c>
      <c r="AW552" s="108">
        <v>0.40705358657249502</v>
      </c>
      <c r="AX552" s="108">
        <v>0.72456711431160858</v>
      </c>
      <c r="AY552" s="108">
        <v>0.84468643577110447</v>
      </c>
      <c r="AZ552" s="108">
        <v>0.51601444414165631</v>
      </c>
      <c r="BA552" s="108" t="e">
        <v>#DIV/0!</v>
      </c>
      <c r="BB552" s="108">
        <v>0.85491409222022496</v>
      </c>
      <c r="BC552" s="108">
        <v>0.55781298384530387</v>
      </c>
      <c r="BD552" s="108">
        <v>0.7333986408627341</v>
      </c>
      <c r="BE552" s="108">
        <v>0.59060822992278261</v>
      </c>
      <c r="BF552" s="108" t="e">
        <v>#DIV/0!</v>
      </c>
      <c r="BG552" s="108" t="e">
        <v>#DIV/0!</v>
      </c>
      <c r="BH552" s="108" t="e">
        <v>#DIV/0!</v>
      </c>
      <c r="BI552" s="108" t="e">
        <v>#DIV/0!</v>
      </c>
      <c r="BJ552" s="108" t="e">
        <v>#DIV/0!</v>
      </c>
      <c r="BK552" s="108" t="e">
        <v>#DIV/0!</v>
      </c>
      <c r="BL552" s="108">
        <v>1.1382454876221317</v>
      </c>
      <c r="BM552" s="108">
        <v>0.32961936592898439</v>
      </c>
      <c r="BN552" s="108">
        <v>0.14114833786495656</v>
      </c>
      <c r="BO552" s="108">
        <v>0.37634113375151473</v>
      </c>
      <c r="BP552" s="108">
        <v>0.48829983658236836</v>
      </c>
      <c r="BQ552" s="108">
        <v>0.52957736699630242</v>
      </c>
      <c r="BR552" s="108">
        <v>0.46195781124479796</v>
      </c>
      <c r="BS552" s="108">
        <v>0.6101786387074587</v>
      </c>
      <c r="BT552" s="108">
        <v>0.60033962233909077</v>
      </c>
      <c r="BU552" s="108" t="e">
        <v>#DIV/0!</v>
      </c>
      <c r="BV552" s="108" t="e">
        <v>#DIV/0!</v>
      </c>
      <c r="BW552" s="108" t="e">
        <v>#DIV/0!</v>
      </c>
      <c r="BX552" s="108" t="e">
        <v>#DIV/0!</v>
      </c>
      <c r="BY552" s="108">
        <v>0.6958928858786454</v>
      </c>
      <c r="BZ552" s="108">
        <v>1.2620633838670012</v>
      </c>
      <c r="CA552" s="108">
        <v>1.4684324777579918</v>
      </c>
      <c r="CB552" s="108">
        <v>0.80701073966074299</v>
      </c>
      <c r="CC552" s="108">
        <v>0.60426635025373909</v>
      </c>
    </row>
    <row r="553" spans="1:81" ht="12.75" customHeight="1" x14ac:dyDescent="0.2">
      <c r="A553" s="26"/>
      <c r="B553" s="106"/>
      <c r="C553" s="26" t="s">
        <v>569</v>
      </c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69"/>
      <c r="AR553" s="110"/>
      <c r="AS553" s="110"/>
      <c r="AT553" s="110"/>
      <c r="AU553" s="110"/>
      <c r="AV553" s="110"/>
      <c r="AW553" s="110"/>
      <c r="AX553" s="110"/>
      <c r="AY553" s="110"/>
      <c r="AZ553" s="110"/>
      <c r="BA553" s="110"/>
      <c r="BB553" s="110"/>
      <c r="BC553" s="110"/>
      <c r="BD553" s="110"/>
      <c r="BE553" s="110"/>
      <c r="BF553" s="110"/>
      <c r="BG553" s="110"/>
      <c r="BH553" s="110"/>
      <c r="BI553" s="110"/>
      <c r="BJ553" s="110"/>
      <c r="BK553" s="110"/>
      <c r="BL553" s="110"/>
      <c r="BM553" s="110"/>
      <c r="BN553" s="110"/>
      <c r="BO553" s="110"/>
      <c r="BP553" s="110"/>
      <c r="BQ553" s="110"/>
      <c r="BR553" s="110"/>
      <c r="BS553" s="110"/>
      <c r="BT553" s="110"/>
      <c r="BU553" s="110"/>
      <c r="BV553" s="110"/>
      <c r="BW553" s="110"/>
      <c r="BX553" s="110"/>
      <c r="BY553" s="110"/>
      <c r="BZ553" s="110"/>
      <c r="CA553" s="110"/>
      <c r="CB553" s="110"/>
      <c r="CC553" s="110"/>
    </row>
    <row r="554" spans="1:81" ht="12.75" customHeight="1" x14ac:dyDescent="0.2">
      <c r="A554" s="4"/>
      <c r="B554" s="5"/>
      <c r="C554" s="5" t="s">
        <v>593</v>
      </c>
      <c r="D554" s="79">
        <v>328920371.77999997</v>
      </c>
      <c r="E554" s="79">
        <v>320380765.53000003</v>
      </c>
      <c r="F554" s="79">
        <v>253205276.30000001</v>
      </c>
      <c r="G554" s="79">
        <v>67175489.230000004</v>
      </c>
      <c r="H554" s="79">
        <v>8146918.54</v>
      </c>
      <c r="I554" s="79">
        <v>392687.70999999996</v>
      </c>
      <c r="J554" s="79">
        <v>326229866.00999999</v>
      </c>
      <c r="K554" s="79">
        <v>318082947.46999997</v>
      </c>
      <c r="L554" s="79">
        <v>252257367.57000002</v>
      </c>
      <c r="M554" s="79">
        <v>65825579.899999999</v>
      </c>
      <c r="N554" s="79">
        <v>8146918.54</v>
      </c>
      <c r="O554" s="79">
        <v>260404286.11000001</v>
      </c>
      <c r="P554" s="79">
        <v>0</v>
      </c>
      <c r="Q554" s="79">
        <v>0</v>
      </c>
      <c r="R554" s="79">
        <v>0</v>
      </c>
      <c r="S554" s="79">
        <v>0</v>
      </c>
      <c r="T554" s="79">
        <v>2297818.06</v>
      </c>
      <c r="U554" s="79">
        <v>947908.73</v>
      </c>
      <c r="V554" s="79">
        <v>1349909.33</v>
      </c>
      <c r="W554" s="79">
        <v>2297818.06</v>
      </c>
      <c r="X554" s="79">
        <v>2297818.06</v>
      </c>
      <c r="Y554" s="79">
        <v>947908.73</v>
      </c>
      <c r="Z554" s="79">
        <v>1349909.33</v>
      </c>
      <c r="AA554" s="79">
        <v>392687.70999999996</v>
      </c>
      <c r="AB554" s="79">
        <v>50899409.340000004</v>
      </c>
      <c r="AC554" s="79">
        <v>5273901.6500000004</v>
      </c>
      <c r="AD554" s="79">
        <v>10219490.99</v>
      </c>
      <c r="AE554" s="79">
        <v>114703510.05</v>
      </c>
      <c r="AF554" s="79">
        <v>4258965.67</v>
      </c>
      <c r="AG554" s="79">
        <v>6834043.4699999997</v>
      </c>
      <c r="AH554" s="79">
        <v>30430340.77</v>
      </c>
      <c r="AI554" s="79">
        <v>29713306.079999998</v>
      </c>
      <c r="AJ554" s="79">
        <v>2119047.4</v>
      </c>
      <c r="AK554" s="79">
        <v>42897760.82</v>
      </c>
      <c r="AL554" s="79">
        <v>8417000.5600000005</v>
      </c>
      <c r="AM554" s="79">
        <v>8146918.54</v>
      </c>
      <c r="AN554" s="79">
        <v>3182045.4</v>
      </c>
      <c r="AO554" s="79">
        <v>10764.92</v>
      </c>
      <c r="AP554" s="79">
        <v>163308.53</v>
      </c>
      <c r="AQ554" s="154">
        <v>172921.52</v>
      </c>
      <c r="AR554" s="79">
        <v>773750.99</v>
      </c>
      <c r="AS554" s="79">
        <v>274693.26</v>
      </c>
      <c r="AT554" s="79">
        <v>0</v>
      </c>
      <c r="AU554" s="79">
        <v>629355.56999999995</v>
      </c>
      <c r="AV554" s="79">
        <v>626745.16</v>
      </c>
      <c r="AW554" s="79">
        <v>3775418.71</v>
      </c>
      <c r="AX554" s="79">
        <v>316498.81</v>
      </c>
      <c r="AY554" s="79">
        <v>452429.53</v>
      </c>
      <c r="AZ554" s="79">
        <v>636369.93000000005</v>
      </c>
      <c r="BA554" s="79">
        <v>0</v>
      </c>
      <c r="BB554" s="79">
        <v>191.04</v>
      </c>
      <c r="BC554" s="79">
        <v>1260964.1599999999</v>
      </c>
      <c r="BD554" s="79">
        <v>10646.77</v>
      </c>
      <c r="BE554" s="79">
        <v>30066.37</v>
      </c>
      <c r="BF554" s="79">
        <v>0</v>
      </c>
      <c r="BG554" s="79">
        <v>0</v>
      </c>
      <c r="BH554" s="79">
        <v>0</v>
      </c>
      <c r="BI554" s="79">
        <v>0</v>
      </c>
      <c r="BJ554" s="79">
        <v>0</v>
      </c>
      <c r="BK554" s="79">
        <v>0</v>
      </c>
      <c r="BL554" s="79">
        <v>0</v>
      </c>
      <c r="BM554" s="79">
        <v>656469.24</v>
      </c>
      <c r="BN554" s="79">
        <v>716438.41</v>
      </c>
      <c r="BO554" s="79">
        <v>164253.32</v>
      </c>
      <c r="BP554" s="79">
        <v>8802.58</v>
      </c>
      <c r="BQ554" s="79">
        <v>76031.039999999994</v>
      </c>
      <c r="BR554" s="79">
        <v>0</v>
      </c>
      <c r="BS554" s="79">
        <v>58414.42</v>
      </c>
      <c r="BT554" s="79">
        <v>617409.05000000005</v>
      </c>
      <c r="BU554" s="79">
        <v>0</v>
      </c>
      <c r="BV554" s="79">
        <v>0</v>
      </c>
      <c r="BW554" s="79">
        <v>0</v>
      </c>
      <c r="BX554" s="79">
        <v>0</v>
      </c>
      <c r="BY554" s="79">
        <v>0</v>
      </c>
      <c r="BZ554" s="79">
        <v>142734.89000000001</v>
      </c>
      <c r="CA554" s="79">
        <v>57104.78</v>
      </c>
      <c r="CB554" s="79">
        <v>17904.330000000002</v>
      </c>
      <c r="CC554" s="79">
        <v>174943.71</v>
      </c>
    </row>
    <row r="555" spans="1:81" ht="12.75" customHeight="1" x14ac:dyDescent="0.2">
      <c r="A555" s="4"/>
      <c r="B555" s="5"/>
      <c r="C555" s="5" t="s">
        <v>594</v>
      </c>
      <c r="D555" s="79">
        <v>10590906.489999996</v>
      </c>
      <c r="E555" s="79">
        <v>10262568.059999997</v>
      </c>
      <c r="F555" s="79">
        <v>8418425.9399999995</v>
      </c>
      <c r="G555" s="79">
        <v>1844142.1200000003</v>
      </c>
      <c r="H555" s="79">
        <v>301402.58</v>
      </c>
      <c r="I555" s="79">
        <v>26935.85</v>
      </c>
      <c r="J555" s="79">
        <v>9913707.2599999961</v>
      </c>
      <c r="K555" s="79">
        <v>9612304.679999996</v>
      </c>
      <c r="L555" s="79">
        <v>7860998.8799999999</v>
      </c>
      <c r="M555" s="79">
        <v>1751305.8000000003</v>
      </c>
      <c r="N555" s="79">
        <v>301402.58</v>
      </c>
      <c r="O555" s="79">
        <v>8162401.46</v>
      </c>
      <c r="P555" s="79">
        <v>0</v>
      </c>
      <c r="Q555" s="79">
        <v>0</v>
      </c>
      <c r="R555" s="79">
        <v>0</v>
      </c>
      <c r="S555" s="79">
        <v>0</v>
      </c>
      <c r="T555" s="79">
        <v>650263.38</v>
      </c>
      <c r="U555" s="79">
        <v>557427.05999999994</v>
      </c>
      <c r="V555" s="79">
        <v>92836.32</v>
      </c>
      <c r="W555" s="79">
        <v>650263.38</v>
      </c>
      <c r="X555" s="79">
        <v>650263.38</v>
      </c>
      <c r="Y555" s="79">
        <v>557427.05999999994</v>
      </c>
      <c r="Z555" s="79">
        <v>92836.32</v>
      </c>
      <c r="AA555" s="79">
        <v>26935.85</v>
      </c>
      <c r="AB555" s="79">
        <v>1587194.42</v>
      </c>
      <c r="AC555" s="79">
        <v>21636.35</v>
      </c>
      <c r="AD555" s="79">
        <v>412272.93</v>
      </c>
      <c r="AE555" s="79">
        <v>2076349.13</v>
      </c>
      <c r="AF555" s="79">
        <v>8699.57</v>
      </c>
      <c r="AG555" s="79">
        <v>133949.29999999999</v>
      </c>
      <c r="AH555" s="79">
        <v>709473.31</v>
      </c>
      <c r="AI555" s="79">
        <v>1387784.07</v>
      </c>
      <c r="AJ555" s="79">
        <v>29004.880000000001</v>
      </c>
      <c r="AK555" s="79">
        <v>2537166.85</v>
      </c>
      <c r="AL555" s="79">
        <v>241194.8</v>
      </c>
      <c r="AM555" s="79">
        <v>301402.58</v>
      </c>
      <c r="AN555" s="79">
        <v>45550.73</v>
      </c>
      <c r="AO555" s="79">
        <v>13128.04</v>
      </c>
      <c r="AP555" s="79">
        <v>5061.32</v>
      </c>
      <c r="AQ555" s="154">
        <v>15931.54</v>
      </c>
      <c r="AR555" s="79">
        <v>42801.54</v>
      </c>
      <c r="AS555" s="79">
        <v>18705.04</v>
      </c>
      <c r="AT555" s="79">
        <v>0</v>
      </c>
      <c r="AU555" s="79">
        <v>51658.79</v>
      </c>
      <c r="AV555" s="79">
        <v>18285.830000000002</v>
      </c>
      <c r="AW555" s="79">
        <v>190804.04</v>
      </c>
      <c r="AX555" s="79">
        <v>7862.26</v>
      </c>
      <c r="AY555" s="79">
        <v>10541.56</v>
      </c>
      <c r="AZ555" s="79">
        <v>40531.03</v>
      </c>
      <c r="BA555" s="79">
        <v>0</v>
      </c>
      <c r="BB555" s="79">
        <v>0</v>
      </c>
      <c r="BC555" s="79">
        <v>3253.06</v>
      </c>
      <c r="BD555" s="79">
        <v>1671.2</v>
      </c>
      <c r="BE555" s="79">
        <v>1793.09</v>
      </c>
      <c r="BF555" s="79">
        <v>0</v>
      </c>
      <c r="BG555" s="79">
        <v>0</v>
      </c>
      <c r="BH555" s="79">
        <v>0</v>
      </c>
      <c r="BI555" s="79">
        <v>0</v>
      </c>
      <c r="BJ555" s="79">
        <v>0</v>
      </c>
      <c r="BK555" s="79">
        <v>0</v>
      </c>
      <c r="BL555" s="79">
        <v>0</v>
      </c>
      <c r="BM555" s="79">
        <v>55625.3</v>
      </c>
      <c r="BN555" s="79">
        <v>496403.35</v>
      </c>
      <c r="BO555" s="79">
        <v>49502.71</v>
      </c>
      <c r="BP555" s="79">
        <v>0</v>
      </c>
      <c r="BQ555" s="79">
        <v>4075.28</v>
      </c>
      <c r="BR555" s="79">
        <v>0</v>
      </c>
      <c r="BS555" s="79">
        <v>11521</v>
      </c>
      <c r="BT555" s="79">
        <v>33135.74</v>
      </c>
      <c r="BU555" s="79">
        <v>0</v>
      </c>
      <c r="BV555" s="79">
        <v>0</v>
      </c>
      <c r="BW555" s="79">
        <v>0</v>
      </c>
      <c r="BX555" s="79">
        <v>0</v>
      </c>
      <c r="BY555" s="79">
        <v>0</v>
      </c>
      <c r="BZ555" s="79">
        <v>6320.19</v>
      </c>
      <c r="CA555" s="79">
        <v>7302.06</v>
      </c>
      <c r="CB555" s="79">
        <v>714.25</v>
      </c>
      <c r="CC555" s="79">
        <v>12599.35</v>
      </c>
    </row>
    <row r="556" spans="1:81" ht="12.75" customHeight="1" x14ac:dyDescent="0.2">
      <c r="A556" s="4"/>
      <c r="B556" s="5"/>
      <c r="C556" s="5" t="s">
        <v>595</v>
      </c>
      <c r="D556" s="79">
        <v>6639850.7599999988</v>
      </c>
      <c r="E556" s="79">
        <v>6365424.879999999</v>
      </c>
      <c r="F556" s="79">
        <v>5234094.1399999997</v>
      </c>
      <c r="G556" s="79">
        <v>1131330.74</v>
      </c>
      <c r="H556" s="79">
        <v>265491.08</v>
      </c>
      <c r="I556" s="79">
        <v>8934.7999999999993</v>
      </c>
      <c r="J556" s="79">
        <v>6315660.879999999</v>
      </c>
      <c r="K556" s="79">
        <v>6050169.7999999989</v>
      </c>
      <c r="L556" s="79">
        <v>4946234.6099999994</v>
      </c>
      <c r="M556" s="79">
        <v>1103935.19</v>
      </c>
      <c r="N556" s="79">
        <v>265491.08</v>
      </c>
      <c r="O556" s="79">
        <v>5211725.6899999995</v>
      </c>
      <c r="P556" s="79">
        <v>0</v>
      </c>
      <c r="Q556" s="79">
        <v>0</v>
      </c>
      <c r="R556" s="79">
        <v>0</v>
      </c>
      <c r="S556" s="79">
        <v>0</v>
      </c>
      <c r="T556" s="79">
        <v>315255.08</v>
      </c>
      <c r="U556" s="79">
        <v>287859.53000000003</v>
      </c>
      <c r="V556" s="79">
        <v>27395.55</v>
      </c>
      <c r="W556" s="79">
        <v>315255.08</v>
      </c>
      <c r="X556" s="79">
        <v>315255.08</v>
      </c>
      <c r="Y556" s="79">
        <v>287859.53000000003</v>
      </c>
      <c r="Z556" s="79">
        <v>27395.55</v>
      </c>
      <c r="AA556" s="79">
        <v>8934.7999999999993</v>
      </c>
      <c r="AB556" s="79">
        <v>933521.88</v>
      </c>
      <c r="AC556" s="79">
        <v>77955.210000000006</v>
      </c>
      <c r="AD556" s="79">
        <v>421916.11</v>
      </c>
      <c r="AE556" s="79">
        <v>1873049.83</v>
      </c>
      <c r="AF556" s="79">
        <v>0</v>
      </c>
      <c r="AG556" s="79">
        <v>110056.4</v>
      </c>
      <c r="AH556" s="79">
        <v>258718.13</v>
      </c>
      <c r="AI556" s="79">
        <v>807378.69</v>
      </c>
      <c r="AJ556" s="79">
        <v>8231.7199999999993</v>
      </c>
      <c r="AK556" s="79">
        <v>1092660.82</v>
      </c>
      <c r="AL556" s="79">
        <v>170584.31</v>
      </c>
      <c r="AM556" s="79">
        <v>265491.08</v>
      </c>
      <c r="AN556" s="79">
        <v>57394.98</v>
      </c>
      <c r="AO556" s="79">
        <v>2730.87</v>
      </c>
      <c r="AP556" s="79">
        <v>2696.93</v>
      </c>
      <c r="AQ556" s="154">
        <v>3598.07</v>
      </c>
      <c r="AR556" s="79">
        <v>26449.52</v>
      </c>
      <c r="AS556" s="79">
        <v>5899.51</v>
      </c>
      <c r="AT556" s="79">
        <v>0</v>
      </c>
      <c r="AU556" s="79">
        <v>5816.08</v>
      </c>
      <c r="AV556" s="79">
        <v>7626.35</v>
      </c>
      <c r="AW556" s="79">
        <v>109709.15</v>
      </c>
      <c r="AX556" s="79">
        <v>3969.63</v>
      </c>
      <c r="AY556" s="79">
        <v>3165.27</v>
      </c>
      <c r="AZ556" s="79">
        <v>38920.61</v>
      </c>
      <c r="BA556" s="79">
        <v>0</v>
      </c>
      <c r="BB556" s="79">
        <v>0</v>
      </c>
      <c r="BC556" s="79">
        <v>27135.01</v>
      </c>
      <c r="BD556" s="79">
        <v>658.77</v>
      </c>
      <c r="BE556" s="79">
        <v>325.95</v>
      </c>
      <c r="BF556" s="79">
        <v>0</v>
      </c>
      <c r="BG556" s="79">
        <v>0</v>
      </c>
      <c r="BH556" s="79">
        <v>0</v>
      </c>
      <c r="BI556" s="79">
        <v>0</v>
      </c>
      <c r="BJ556" s="79">
        <v>0</v>
      </c>
      <c r="BK556" s="79">
        <v>0</v>
      </c>
      <c r="BL556" s="79">
        <v>0</v>
      </c>
      <c r="BM556" s="79">
        <v>15345.75</v>
      </c>
      <c r="BN556" s="79">
        <v>253301.15</v>
      </c>
      <c r="BO556" s="79">
        <v>22832</v>
      </c>
      <c r="BP556" s="79">
        <v>0</v>
      </c>
      <c r="BQ556" s="79">
        <v>3988.99</v>
      </c>
      <c r="BR556" s="79">
        <v>0</v>
      </c>
      <c r="BS556" s="79">
        <v>11726.38</v>
      </c>
      <c r="BT556" s="79">
        <v>8060.81</v>
      </c>
      <c r="BU556" s="79">
        <v>0</v>
      </c>
      <c r="BV556" s="79">
        <v>0</v>
      </c>
      <c r="BW556" s="79">
        <v>0</v>
      </c>
      <c r="BX556" s="79">
        <v>0</v>
      </c>
      <c r="BY556" s="79">
        <v>0</v>
      </c>
      <c r="BZ556" s="79">
        <v>1773.04</v>
      </c>
      <c r="CA556" s="79">
        <v>682.17</v>
      </c>
      <c r="CB556" s="79">
        <v>302.20999999999998</v>
      </c>
      <c r="CC556" s="79">
        <v>6177.38</v>
      </c>
    </row>
    <row r="557" spans="1:81" ht="12.75" customHeight="1" x14ac:dyDescent="0.2">
      <c r="A557" s="4"/>
      <c r="B557" s="5"/>
      <c r="C557" s="5" t="s">
        <v>596</v>
      </c>
      <c r="D557" s="79">
        <v>8594045.3900000025</v>
      </c>
      <c r="E557" s="79">
        <v>8161051.9200000027</v>
      </c>
      <c r="F557" s="79">
        <v>7323852.1700000009</v>
      </c>
      <c r="G557" s="79">
        <v>837199.75</v>
      </c>
      <c r="H557" s="79">
        <v>410333.34</v>
      </c>
      <c r="I557" s="79">
        <v>22660.13</v>
      </c>
      <c r="J557" s="79">
        <v>8468310.3100000024</v>
      </c>
      <c r="K557" s="79">
        <v>8057976.9700000025</v>
      </c>
      <c r="L557" s="79">
        <v>7287877.8500000006</v>
      </c>
      <c r="M557" s="79">
        <v>770099.12</v>
      </c>
      <c r="N557" s="79">
        <v>410333.34</v>
      </c>
      <c r="O557" s="79">
        <v>7698211.1900000004</v>
      </c>
      <c r="P557" s="79">
        <v>0</v>
      </c>
      <c r="Q557" s="79">
        <v>0</v>
      </c>
      <c r="R557" s="79">
        <v>0</v>
      </c>
      <c r="S557" s="79">
        <v>0</v>
      </c>
      <c r="T557" s="79">
        <v>103074.95000000001</v>
      </c>
      <c r="U557" s="79">
        <v>35974.32</v>
      </c>
      <c r="V557" s="79">
        <v>67100.63</v>
      </c>
      <c r="W557" s="79">
        <v>103074.95000000001</v>
      </c>
      <c r="X557" s="79">
        <v>103074.95000000001</v>
      </c>
      <c r="Y557" s="79">
        <v>35974.32</v>
      </c>
      <c r="Z557" s="79">
        <v>67100.63</v>
      </c>
      <c r="AA557" s="79">
        <v>22660.13</v>
      </c>
      <c r="AB557" s="79">
        <v>1534251.27</v>
      </c>
      <c r="AC557" s="79">
        <v>70659.5</v>
      </c>
      <c r="AD557" s="79">
        <v>423160.87</v>
      </c>
      <c r="AE557" s="79">
        <v>3004732.83</v>
      </c>
      <c r="AF557" s="79">
        <v>0</v>
      </c>
      <c r="AG557" s="79">
        <v>66099.839999999997</v>
      </c>
      <c r="AH557" s="79">
        <v>65142.82</v>
      </c>
      <c r="AI557" s="79">
        <v>620292.14</v>
      </c>
      <c r="AJ557" s="79">
        <v>44104.68</v>
      </c>
      <c r="AK557" s="79">
        <v>1808371.36</v>
      </c>
      <c r="AL557" s="79">
        <v>163690.45000000001</v>
      </c>
      <c r="AM557" s="79">
        <v>410333.34</v>
      </c>
      <c r="AN557" s="79">
        <v>14079.37</v>
      </c>
      <c r="AO557" s="79">
        <v>8788.99</v>
      </c>
      <c r="AP557" s="79">
        <v>6438.43</v>
      </c>
      <c r="AQ557" s="154">
        <v>9957.2000000000007</v>
      </c>
      <c r="AR557" s="79">
        <v>45074.400000000001</v>
      </c>
      <c r="AS557" s="79">
        <v>8487.0400000000009</v>
      </c>
      <c r="AT557" s="79">
        <v>0</v>
      </c>
      <c r="AU557" s="79">
        <v>42246.239999999998</v>
      </c>
      <c r="AV557" s="79">
        <v>13188.46</v>
      </c>
      <c r="AW557" s="79">
        <v>9758.9</v>
      </c>
      <c r="AX557" s="79">
        <v>19319.830000000002</v>
      </c>
      <c r="AY557" s="79">
        <v>34033.49</v>
      </c>
      <c r="AZ557" s="79">
        <v>43209.4</v>
      </c>
      <c r="BA557" s="79">
        <v>0</v>
      </c>
      <c r="BB557" s="79">
        <v>0</v>
      </c>
      <c r="BC557" s="79">
        <v>0</v>
      </c>
      <c r="BD557" s="79">
        <v>519.4</v>
      </c>
      <c r="BE557" s="79">
        <v>2370.06</v>
      </c>
      <c r="BF557" s="79">
        <v>0</v>
      </c>
      <c r="BG557" s="79">
        <v>0</v>
      </c>
      <c r="BH557" s="79">
        <v>0</v>
      </c>
      <c r="BI557" s="79">
        <v>0</v>
      </c>
      <c r="BJ557" s="79">
        <v>0</v>
      </c>
      <c r="BK557" s="79">
        <v>0</v>
      </c>
      <c r="BL557" s="79">
        <v>0</v>
      </c>
      <c r="BM557" s="79">
        <v>8759.2900000000009</v>
      </c>
      <c r="BN557" s="79">
        <v>12303.11</v>
      </c>
      <c r="BO557" s="79">
        <v>15819.21</v>
      </c>
      <c r="BP557" s="79">
        <v>0</v>
      </c>
      <c r="BQ557" s="79">
        <v>12536.87</v>
      </c>
      <c r="BR557" s="79">
        <v>0</v>
      </c>
      <c r="BS557" s="79">
        <v>7852</v>
      </c>
      <c r="BT557" s="79">
        <v>45804.47</v>
      </c>
      <c r="BU557" s="79">
        <v>0</v>
      </c>
      <c r="BV557" s="79">
        <v>0</v>
      </c>
      <c r="BW557" s="79">
        <v>0</v>
      </c>
      <c r="BX557" s="79">
        <v>0</v>
      </c>
      <c r="BY557" s="79">
        <v>0</v>
      </c>
      <c r="BZ557" s="79">
        <v>5786.94</v>
      </c>
      <c r="CA557" s="79">
        <v>4544.12</v>
      </c>
      <c r="CB557" s="79">
        <v>9464.7000000000007</v>
      </c>
      <c r="CC557" s="79">
        <v>2864.37</v>
      </c>
    </row>
    <row r="558" spans="1:81" ht="12.75" customHeight="1" x14ac:dyDescent="0.2">
      <c r="A558" s="4"/>
      <c r="B558" s="5"/>
      <c r="C558" s="5" t="s">
        <v>597</v>
      </c>
      <c r="D558" s="79">
        <v>6894327.5099999998</v>
      </c>
      <c r="E558" s="79">
        <v>6370215.9799999995</v>
      </c>
      <c r="F558" s="79">
        <v>5493476.6699999999</v>
      </c>
      <c r="G558" s="79">
        <v>876739.30999999994</v>
      </c>
      <c r="H558" s="79">
        <v>515122.78</v>
      </c>
      <c r="I558" s="79">
        <v>8988.75</v>
      </c>
      <c r="J558" s="79">
        <v>6876969.5899999999</v>
      </c>
      <c r="K558" s="79">
        <v>6361846.8099999996</v>
      </c>
      <c r="L558" s="79">
        <v>5487001.1200000001</v>
      </c>
      <c r="M558" s="79">
        <v>874845.69</v>
      </c>
      <c r="N558" s="79">
        <v>515122.78</v>
      </c>
      <c r="O558" s="79">
        <v>6002123.9000000004</v>
      </c>
      <c r="P558" s="79">
        <v>0</v>
      </c>
      <c r="Q558" s="79">
        <v>0</v>
      </c>
      <c r="R558" s="79">
        <v>0</v>
      </c>
      <c r="S558" s="79">
        <v>0</v>
      </c>
      <c r="T558" s="79">
        <v>8369.17</v>
      </c>
      <c r="U558" s="79">
        <v>6475.55</v>
      </c>
      <c r="V558" s="79">
        <v>1893.6200000000001</v>
      </c>
      <c r="W558" s="79">
        <v>8369.17</v>
      </c>
      <c r="X558" s="79">
        <v>8369.17</v>
      </c>
      <c r="Y558" s="79">
        <v>6475.55</v>
      </c>
      <c r="Z558" s="79">
        <v>1893.6200000000001</v>
      </c>
      <c r="AA558" s="79">
        <v>8988.75</v>
      </c>
      <c r="AB558" s="79">
        <v>866196.47</v>
      </c>
      <c r="AC558" s="79">
        <v>120535.05</v>
      </c>
      <c r="AD558" s="79">
        <v>116851.75</v>
      </c>
      <c r="AE558" s="79">
        <v>2888932.41</v>
      </c>
      <c r="AF558" s="79">
        <v>0</v>
      </c>
      <c r="AG558" s="79">
        <v>48191.360000000001</v>
      </c>
      <c r="AH558" s="79">
        <v>320487.77</v>
      </c>
      <c r="AI558" s="79">
        <v>609884.97</v>
      </c>
      <c r="AJ558" s="79">
        <v>108764.31</v>
      </c>
      <c r="AK558" s="79">
        <v>773183.74</v>
      </c>
      <c r="AL558" s="79">
        <v>386005.35</v>
      </c>
      <c r="AM558" s="79">
        <v>515122.78</v>
      </c>
      <c r="AN558" s="79">
        <v>88840.34</v>
      </c>
      <c r="AO558" s="79">
        <v>3594.19</v>
      </c>
      <c r="AP558" s="79">
        <v>419.21</v>
      </c>
      <c r="AQ558" s="154">
        <v>2904.72</v>
      </c>
      <c r="AR558" s="79">
        <v>2915.25</v>
      </c>
      <c r="AS558" s="79">
        <v>0</v>
      </c>
      <c r="AT558" s="79">
        <v>40.58</v>
      </c>
      <c r="AU558" s="79">
        <v>3268.88</v>
      </c>
      <c r="AV558" s="79">
        <v>2188.09</v>
      </c>
      <c r="AW558" s="79">
        <v>0</v>
      </c>
      <c r="AX558" s="79">
        <v>8140.41</v>
      </c>
      <c r="AY558" s="79">
        <v>10165.280000000001</v>
      </c>
      <c r="AZ558" s="79">
        <v>336.68</v>
      </c>
      <c r="BA558" s="79">
        <v>0</v>
      </c>
      <c r="BB558" s="79">
        <v>0</v>
      </c>
      <c r="BC558" s="79">
        <v>0</v>
      </c>
      <c r="BD558" s="79">
        <v>0</v>
      </c>
      <c r="BE558" s="79">
        <v>0</v>
      </c>
      <c r="BF558" s="79">
        <v>0</v>
      </c>
      <c r="BG558" s="79">
        <v>0</v>
      </c>
      <c r="BH558" s="79">
        <v>0</v>
      </c>
      <c r="BI558" s="79">
        <v>0</v>
      </c>
      <c r="BJ558" s="79">
        <v>0</v>
      </c>
      <c r="BK558" s="79">
        <v>0</v>
      </c>
      <c r="BL558" s="79">
        <v>0</v>
      </c>
      <c r="BM558" s="79">
        <v>0</v>
      </c>
      <c r="BN558" s="79">
        <v>495.01</v>
      </c>
      <c r="BO558" s="79">
        <v>1756.61</v>
      </c>
      <c r="BP558" s="79">
        <v>0</v>
      </c>
      <c r="BQ558" s="79">
        <v>648.94000000000005</v>
      </c>
      <c r="BR558" s="79">
        <v>0</v>
      </c>
      <c r="BS558" s="79">
        <v>4223.93</v>
      </c>
      <c r="BT558" s="79">
        <v>1244.68</v>
      </c>
      <c r="BU558" s="79">
        <v>0</v>
      </c>
      <c r="BV558" s="79">
        <v>0</v>
      </c>
      <c r="BW558" s="79">
        <v>0</v>
      </c>
      <c r="BX558" s="79">
        <v>0</v>
      </c>
      <c r="BY558" s="79">
        <v>0</v>
      </c>
      <c r="BZ558" s="79">
        <v>1602.71</v>
      </c>
      <c r="CA558" s="79">
        <v>2944.97</v>
      </c>
      <c r="CB558" s="79">
        <v>763.62</v>
      </c>
      <c r="CC558" s="79">
        <v>3677.45</v>
      </c>
    </row>
    <row r="559" spans="1:81" ht="12.75" customHeight="1" x14ac:dyDescent="0.2">
      <c r="A559" s="4"/>
      <c r="B559" s="5"/>
      <c r="C559" s="17" t="s">
        <v>563</v>
      </c>
      <c r="D559" s="112">
        <v>361639501.92999995</v>
      </c>
      <c r="E559" s="112">
        <v>351540026.37000006</v>
      </c>
      <c r="F559" s="112">
        <v>279675125.22000003</v>
      </c>
      <c r="G559" s="112">
        <v>71864901.150000006</v>
      </c>
      <c r="H559" s="112">
        <v>9639268.3199999984</v>
      </c>
      <c r="I559" s="112">
        <v>460207.23999999993</v>
      </c>
      <c r="J559" s="112">
        <v>357804514.04999995</v>
      </c>
      <c r="K559" s="112">
        <v>348165245.73000002</v>
      </c>
      <c r="L559" s="112">
        <v>277839480.03000003</v>
      </c>
      <c r="M559" s="112">
        <v>70325765.700000003</v>
      </c>
      <c r="N559" s="112">
        <v>9639268.3199999984</v>
      </c>
      <c r="O559" s="112">
        <v>287478748.34999996</v>
      </c>
      <c r="P559" s="112">
        <v>0</v>
      </c>
      <c r="Q559" s="112">
        <v>0</v>
      </c>
      <c r="R559" s="112">
        <v>0</v>
      </c>
      <c r="S559" s="112">
        <v>0</v>
      </c>
      <c r="T559" s="112">
        <v>3374780.64</v>
      </c>
      <c r="U559" s="112">
        <v>1835645.1900000002</v>
      </c>
      <c r="V559" s="112">
        <v>1539135.4500000002</v>
      </c>
      <c r="W559" s="112">
        <v>3374780.64</v>
      </c>
      <c r="X559" s="112">
        <v>3374780.64</v>
      </c>
      <c r="Y559" s="112">
        <v>1835645.1900000002</v>
      </c>
      <c r="Z559" s="112">
        <v>1539135.4500000002</v>
      </c>
      <c r="AA559" s="112">
        <v>460207.23999999993</v>
      </c>
      <c r="AB559" s="112">
        <v>55820573.38000001</v>
      </c>
      <c r="AC559" s="112">
        <v>5564687.7599999998</v>
      </c>
      <c r="AD559" s="112">
        <v>11593692.649999999</v>
      </c>
      <c r="AE559" s="112">
        <v>124546574.24999999</v>
      </c>
      <c r="AF559" s="112">
        <v>4267665.24</v>
      </c>
      <c r="AG559" s="112">
        <v>7192340.3700000001</v>
      </c>
      <c r="AH559" s="112">
        <v>31784162.799999997</v>
      </c>
      <c r="AI559" s="112">
        <v>33138645.949999999</v>
      </c>
      <c r="AJ559" s="112">
        <v>2309152.9900000002</v>
      </c>
      <c r="AK559" s="112">
        <v>49109143.590000004</v>
      </c>
      <c r="AL559" s="112">
        <v>9378475.4700000007</v>
      </c>
      <c r="AM559" s="112">
        <v>9639268.3199999984</v>
      </c>
      <c r="AN559" s="112">
        <v>3387910.82</v>
      </c>
      <c r="AO559" s="112">
        <v>39007.01</v>
      </c>
      <c r="AP559" s="112">
        <v>177924.41999999998</v>
      </c>
      <c r="AQ559" s="170">
        <v>205313.05000000002</v>
      </c>
      <c r="AR559" s="112">
        <v>890991.70000000007</v>
      </c>
      <c r="AS559" s="112">
        <v>307784.84999999998</v>
      </c>
      <c r="AT559" s="112">
        <v>40.58</v>
      </c>
      <c r="AU559" s="112">
        <v>732345.55999999994</v>
      </c>
      <c r="AV559" s="112">
        <v>668033.8899999999</v>
      </c>
      <c r="AW559" s="112">
        <v>4085690.8</v>
      </c>
      <c r="AX559" s="112">
        <v>355790.94</v>
      </c>
      <c r="AY559" s="112">
        <v>510335.13000000006</v>
      </c>
      <c r="AZ559" s="112">
        <v>759367.65000000014</v>
      </c>
      <c r="BA559" s="112">
        <v>0</v>
      </c>
      <c r="BB559" s="112">
        <v>191.04</v>
      </c>
      <c r="BC559" s="112">
        <v>1291352.23</v>
      </c>
      <c r="BD559" s="112">
        <v>13496.140000000001</v>
      </c>
      <c r="BE559" s="112">
        <v>34555.47</v>
      </c>
      <c r="BF559" s="112">
        <v>0</v>
      </c>
      <c r="BG559" s="112">
        <v>0</v>
      </c>
      <c r="BH559" s="112">
        <v>0</v>
      </c>
      <c r="BI559" s="112">
        <v>0</v>
      </c>
      <c r="BJ559" s="112">
        <v>0</v>
      </c>
      <c r="BK559" s="112">
        <v>0</v>
      </c>
      <c r="BL559" s="112">
        <v>0</v>
      </c>
      <c r="BM559" s="112">
        <v>736199.58000000007</v>
      </c>
      <c r="BN559" s="112">
        <v>1478941.03</v>
      </c>
      <c r="BO559" s="112">
        <v>254163.84999999998</v>
      </c>
      <c r="BP559" s="112">
        <v>8802.58</v>
      </c>
      <c r="BQ559" s="112">
        <v>97281.12</v>
      </c>
      <c r="BR559" s="112">
        <v>0</v>
      </c>
      <c r="BS559" s="112">
        <v>93737.73000000001</v>
      </c>
      <c r="BT559" s="112">
        <v>705654.75000000012</v>
      </c>
      <c r="BU559" s="112">
        <v>0</v>
      </c>
      <c r="BV559" s="112">
        <v>0</v>
      </c>
      <c r="BW559" s="112">
        <v>0</v>
      </c>
      <c r="BX559" s="112">
        <v>0</v>
      </c>
      <c r="BY559" s="112">
        <v>0</v>
      </c>
      <c r="BZ559" s="112">
        <v>158217.77000000002</v>
      </c>
      <c r="CA559" s="112">
        <v>72578.099999999991</v>
      </c>
      <c r="CB559" s="112">
        <v>29149.11</v>
      </c>
      <c r="CC559" s="112">
        <v>200262.26</v>
      </c>
    </row>
    <row r="560" spans="1:81" ht="12.75" customHeight="1" x14ac:dyDescent="0.2">
      <c r="A560" s="4"/>
      <c r="B560" s="5"/>
      <c r="C560" s="17" t="s">
        <v>598</v>
      </c>
      <c r="D560" s="107">
        <v>32719130.149999976</v>
      </c>
      <c r="E560" s="107">
        <v>31159260.840000033</v>
      </c>
      <c r="F560" s="107">
        <v>26469848.920000017</v>
      </c>
      <c r="G560" s="107">
        <v>4689411.9200000018</v>
      </c>
      <c r="H560" s="107">
        <v>1492349.7799999984</v>
      </c>
      <c r="I560" s="107">
        <v>67519.52999999997</v>
      </c>
      <c r="J560" s="107">
        <v>31574648.039999962</v>
      </c>
      <c r="K560" s="107">
        <v>30082298.26000005</v>
      </c>
      <c r="L560" s="107">
        <v>25582112.460000008</v>
      </c>
      <c r="M560" s="107">
        <v>4500185.8000000045</v>
      </c>
      <c r="N560" s="107">
        <v>1492349.7799999984</v>
      </c>
      <c r="O560" s="107">
        <v>27074462.23999995</v>
      </c>
      <c r="P560" s="107">
        <v>0</v>
      </c>
      <c r="Q560" s="107">
        <v>0</v>
      </c>
      <c r="R560" s="107">
        <v>0</v>
      </c>
      <c r="S560" s="107">
        <v>0</v>
      </c>
      <c r="T560" s="107">
        <v>1076962.58</v>
      </c>
      <c r="U560" s="107">
        <v>887736.4600000002</v>
      </c>
      <c r="V560" s="107">
        <v>189226.12000000011</v>
      </c>
      <c r="W560" s="107">
        <v>1076962.58</v>
      </c>
      <c r="X560" s="107">
        <v>1076962.58</v>
      </c>
      <c r="Y560" s="107">
        <v>887736.4600000002</v>
      </c>
      <c r="Z560" s="107">
        <v>189226.12000000011</v>
      </c>
      <c r="AA560" s="107">
        <v>67519.52999999997</v>
      </c>
      <c r="AB560" s="107">
        <v>4921164.0400000066</v>
      </c>
      <c r="AC560" s="107">
        <v>290786.1099999994</v>
      </c>
      <c r="AD560" s="107">
        <v>1374201.6599999983</v>
      </c>
      <c r="AE560" s="107">
        <v>9843064.1999999881</v>
      </c>
      <c r="AF560" s="107">
        <v>8699.570000000298</v>
      </c>
      <c r="AG560" s="107">
        <v>358296.90000000037</v>
      </c>
      <c r="AH560" s="107">
        <v>1353822.0299999975</v>
      </c>
      <c r="AI560" s="107">
        <v>3425339.870000001</v>
      </c>
      <c r="AJ560" s="107">
        <v>190105.59000000032</v>
      </c>
      <c r="AK560" s="107">
        <v>6211382.7700000033</v>
      </c>
      <c r="AL560" s="107">
        <v>961474.91000000015</v>
      </c>
      <c r="AM560" s="107">
        <v>1492349.7799999984</v>
      </c>
      <c r="AN560" s="107">
        <v>205865.41999999993</v>
      </c>
      <c r="AO560" s="107">
        <v>28242.090000000004</v>
      </c>
      <c r="AP560" s="107">
        <v>14615.889999999985</v>
      </c>
      <c r="AQ560" s="166">
        <v>32391.530000000028</v>
      </c>
      <c r="AR560" s="107">
        <v>117240.71000000008</v>
      </c>
      <c r="AS560" s="107">
        <v>33091.589999999967</v>
      </c>
      <c r="AT560" s="107">
        <v>40.58</v>
      </c>
      <c r="AU560" s="107">
        <v>102989.98999999999</v>
      </c>
      <c r="AV560" s="107">
        <v>41288.729999999865</v>
      </c>
      <c r="AW560" s="107">
        <v>310272.08999999985</v>
      </c>
      <c r="AX560" s="107">
        <v>39292.130000000005</v>
      </c>
      <c r="AY560" s="107">
        <v>57905.600000000035</v>
      </c>
      <c r="AZ560" s="107">
        <v>122997.72000000009</v>
      </c>
      <c r="BA560" s="107">
        <v>0</v>
      </c>
      <c r="BB560" s="107">
        <v>0</v>
      </c>
      <c r="BC560" s="107">
        <v>30388.070000000065</v>
      </c>
      <c r="BD560" s="107">
        <v>2849.3700000000008</v>
      </c>
      <c r="BE560" s="107">
        <v>4489.1000000000022</v>
      </c>
      <c r="BF560" s="107">
        <v>0</v>
      </c>
      <c r="BG560" s="107">
        <v>0</v>
      </c>
      <c r="BH560" s="107">
        <v>0</v>
      </c>
      <c r="BI560" s="107">
        <v>0</v>
      </c>
      <c r="BJ560" s="107">
        <v>0</v>
      </c>
      <c r="BK560" s="107">
        <v>0</v>
      </c>
      <c r="BL560" s="107">
        <v>0</v>
      </c>
      <c r="BM560" s="107">
        <v>79730.340000000084</v>
      </c>
      <c r="BN560" s="107">
        <v>762502.62</v>
      </c>
      <c r="BO560" s="107">
        <v>89910.52999999997</v>
      </c>
      <c r="BP560" s="107">
        <v>0</v>
      </c>
      <c r="BQ560" s="107">
        <v>21250.080000000002</v>
      </c>
      <c r="BR560" s="107">
        <v>0</v>
      </c>
      <c r="BS560" s="107">
        <v>35323.310000000012</v>
      </c>
      <c r="BT560" s="107">
        <v>88245.70000000007</v>
      </c>
      <c r="BU560" s="107">
        <v>0</v>
      </c>
      <c r="BV560" s="107">
        <v>0</v>
      </c>
      <c r="BW560" s="107">
        <v>0</v>
      </c>
      <c r="BX560" s="107">
        <v>0</v>
      </c>
      <c r="BY560" s="107">
        <v>0</v>
      </c>
      <c r="BZ560" s="107">
        <v>15482.880000000005</v>
      </c>
      <c r="CA560" s="107">
        <v>15473.319999999992</v>
      </c>
      <c r="CB560" s="107">
        <v>11244.779999999999</v>
      </c>
      <c r="CC560" s="107">
        <v>25318.550000000017</v>
      </c>
    </row>
    <row r="561" spans="1:81" ht="12.75" customHeight="1" x14ac:dyDescent="0.2">
      <c r="A561" s="4"/>
      <c r="B561" s="5"/>
      <c r="C561" s="17" t="s">
        <v>566</v>
      </c>
      <c r="D561" s="108">
        <v>0.90952556350900737</v>
      </c>
      <c r="E561" s="108">
        <v>0.91136354752615134</v>
      </c>
      <c r="F561" s="108">
        <v>0.90535501182245604</v>
      </c>
      <c r="G561" s="108">
        <v>0.93474683962603622</v>
      </c>
      <c r="H561" s="108">
        <v>0.84518018064674039</v>
      </c>
      <c r="I561" s="108">
        <v>0.85328451156048746</v>
      </c>
      <c r="J561" s="108">
        <v>0.91175447262359666</v>
      </c>
      <c r="K561" s="108">
        <v>0.91359764184122882</v>
      </c>
      <c r="L561" s="108">
        <v>0.90792484762339121</v>
      </c>
      <c r="M561" s="108">
        <v>0.93600943046681961</v>
      </c>
      <c r="N561" s="108">
        <v>0.84518018064674039</v>
      </c>
      <c r="O561" s="108">
        <v>0.90582099582875153</v>
      </c>
      <c r="P561" s="108" t="e">
        <v>#DIV/0!</v>
      </c>
      <c r="Q561" s="108" t="e">
        <v>#DIV/0!</v>
      </c>
      <c r="R561" s="108" t="e">
        <v>#DIV/0!</v>
      </c>
      <c r="S561" s="108" t="e">
        <v>#DIV/0!</v>
      </c>
      <c r="T561" s="108">
        <v>0.680879234864877</v>
      </c>
      <c r="U561" s="108">
        <v>0.51638995115390462</v>
      </c>
      <c r="V561" s="108">
        <v>0.87705687631325746</v>
      </c>
      <c r="W561" s="108">
        <v>0.680879234864877</v>
      </c>
      <c r="X561" s="108">
        <v>0.680879234864877</v>
      </c>
      <c r="Y561" s="108">
        <v>0.51638995115390462</v>
      </c>
      <c r="Z561" s="108">
        <v>0.87705687631325746</v>
      </c>
      <c r="AA561" s="108">
        <v>0.85328451156048746</v>
      </c>
      <c r="AB561" s="108">
        <v>0.91183960067018566</v>
      </c>
      <c r="AC561" s="108">
        <v>0.94774439779169217</v>
      </c>
      <c r="AD561" s="108">
        <v>0.88146989044081669</v>
      </c>
      <c r="AE561" s="108">
        <v>0.92096880818060722</v>
      </c>
      <c r="AF561" s="108">
        <v>0.99796151536946687</v>
      </c>
      <c r="AG561" s="108">
        <v>0.95018354505377778</v>
      </c>
      <c r="AH561" s="108">
        <v>0.95740576718918646</v>
      </c>
      <c r="AI561" s="108">
        <v>0.89663609445092607</v>
      </c>
      <c r="AJ561" s="108">
        <v>0.91767302087680203</v>
      </c>
      <c r="AK561" s="108">
        <v>0.8735188130777175</v>
      </c>
      <c r="AL561" s="108">
        <v>0.8974806819002108</v>
      </c>
      <c r="AM561" s="108">
        <v>0.84518018064674039</v>
      </c>
      <c r="AN561" s="108">
        <v>0.93923528955227931</v>
      </c>
      <c r="AO561" s="108">
        <v>0.27597398518881605</v>
      </c>
      <c r="AP561" s="108">
        <v>0.91785337841764503</v>
      </c>
      <c r="AQ561" s="167">
        <v>0.84223345763944368</v>
      </c>
      <c r="AR561" s="108">
        <v>0.86841548580082162</v>
      </c>
      <c r="AS561" s="108">
        <v>0.89248466907971602</v>
      </c>
      <c r="AT561" s="108">
        <v>0</v>
      </c>
      <c r="AU561" s="108">
        <v>0.85936968061907826</v>
      </c>
      <c r="AV561" s="108">
        <v>0.9381936596061019</v>
      </c>
      <c r="AW561" s="108">
        <v>0.92405884214243528</v>
      </c>
      <c r="AX561" s="108">
        <v>0.88956399508093154</v>
      </c>
      <c r="AY561" s="108">
        <v>0.8865341682435226</v>
      </c>
      <c r="AZ561" s="108">
        <v>0.83802612608003502</v>
      </c>
      <c r="BA561" s="108" t="e">
        <v>#DIV/0!</v>
      </c>
      <c r="BB561" s="108">
        <v>1</v>
      </c>
      <c r="BC561" s="108">
        <v>0.97646802375522279</v>
      </c>
      <c r="BD561" s="108">
        <v>0.78887518949862701</v>
      </c>
      <c r="BE561" s="108">
        <v>0.87009003205570634</v>
      </c>
      <c r="BF561" s="108" t="e">
        <v>#DIV/0!</v>
      </c>
      <c r="BG561" s="108" t="e">
        <v>#DIV/0!</v>
      </c>
      <c r="BH561" s="108" t="e">
        <v>#DIV/0!</v>
      </c>
      <c r="BI561" s="108" t="e">
        <v>#DIV/0!</v>
      </c>
      <c r="BJ561" s="108" t="e">
        <v>#DIV/0!</v>
      </c>
      <c r="BK561" s="108" t="e">
        <v>#DIV/0!</v>
      </c>
      <c r="BL561" s="108" t="e">
        <v>#DIV/0!</v>
      </c>
      <c r="BM561" s="108">
        <v>0.89170010121440157</v>
      </c>
      <c r="BN561" s="108">
        <v>0.48442662382556256</v>
      </c>
      <c r="BO561" s="108">
        <v>0.64624973221014725</v>
      </c>
      <c r="BP561" s="108">
        <v>1</v>
      </c>
      <c r="BQ561" s="108">
        <v>0.78156008072275485</v>
      </c>
      <c r="BR561" s="108" t="e">
        <v>#DIV/0!</v>
      </c>
      <c r="BS561" s="108">
        <v>0.62316870698703708</v>
      </c>
      <c r="BT561" s="108">
        <v>0.87494493589109967</v>
      </c>
      <c r="BU561" s="108" t="e">
        <v>#DIV/0!</v>
      </c>
      <c r="BV561" s="108" t="e">
        <v>#DIV/0!</v>
      </c>
      <c r="BW561" s="108" t="e">
        <v>#DIV/0!</v>
      </c>
      <c r="BX561" s="108" t="e">
        <v>#DIV/0!</v>
      </c>
      <c r="BY561" s="108" t="e">
        <v>#DIV/0!</v>
      </c>
      <c r="BZ561" s="108">
        <v>0.90214196546949177</v>
      </c>
      <c r="CA561" s="108">
        <v>0.78680455950210881</v>
      </c>
      <c r="CB561" s="108">
        <v>0.6142324757085208</v>
      </c>
      <c r="CC561" s="108">
        <v>0.87357303368093409</v>
      </c>
    </row>
    <row r="562" spans="1:81" ht="12.75" customHeight="1" x14ac:dyDescent="0.2">
      <c r="A562" s="4"/>
      <c r="B562" s="5"/>
      <c r="C562" s="17" t="s">
        <v>567</v>
      </c>
      <c r="D562" s="108">
        <v>9.0474436490992599E-2</v>
      </c>
      <c r="E562" s="108">
        <v>8.8636452473848715E-2</v>
      </c>
      <c r="F562" s="108">
        <v>9.4644988177543909E-2</v>
      </c>
      <c r="G562" s="108">
        <v>6.5253160373963739E-2</v>
      </c>
      <c r="H562" s="108">
        <v>0.15481981935325964</v>
      </c>
      <c r="I562" s="108">
        <v>0.14671548843951254</v>
      </c>
      <c r="J562" s="108">
        <v>8.8245527376403329E-2</v>
      </c>
      <c r="K562" s="108">
        <v>8.6402358158771203E-2</v>
      </c>
      <c r="L562" s="108">
        <v>9.2075152376608793E-2</v>
      </c>
      <c r="M562" s="108">
        <v>6.3990569533180414E-2</v>
      </c>
      <c r="N562" s="108">
        <v>0.15481981935325964</v>
      </c>
      <c r="O562" s="108">
        <v>9.4179004171248512E-2</v>
      </c>
      <c r="P562" s="108" t="e">
        <v>#DIV/0!</v>
      </c>
      <c r="Q562" s="108" t="e">
        <v>#DIV/0!</v>
      </c>
      <c r="R562" s="108" t="e">
        <v>#DIV/0!</v>
      </c>
      <c r="S562" s="108" t="e">
        <v>#DIV/0!</v>
      </c>
      <c r="T562" s="108">
        <v>0.319120765135123</v>
      </c>
      <c r="U562" s="108">
        <v>0.48361004884609543</v>
      </c>
      <c r="V562" s="108">
        <v>0.12294312368674251</v>
      </c>
      <c r="W562" s="108">
        <v>0.319120765135123</v>
      </c>
      <c r="X562" s="108">
        <v>0.319120765135123</v>
      </c>
      <c r="Y562" s="108">
        <v>0.48361004884609543</v>
      </c>
      <c r="Z562" s="108">
        <v>0.12294312368674251</v>
      </c>
      <c r="AA562" s="108">
        <v>0.14671548843951254</v>
      </c>
      <c r="AB562" s="108">
        <v>8.8160399329814371E-2</v>
      </c>
      <c r="AC562" s="108">
        <v>5.2255602208307807E-2</v>
      </c>
      <c r="AD562" s="108">
        <v>0.11853010955918332</v>
      </c>
      <c r="AE562" s="108">
        <v>7.9031191819392735E-2</v>
      </c>
      <c r="AF562" s="108">
        <v>2.0384846305330868E-3</v>
      </c>
      <c r="AG562" s="108">
        <v>4.9816454946222236E-2</v>
      </c>
      <c r="AH562" s="108">
        <v>4.2594232810813488E-2</v>
      </c>
      <c r="AI562" s="108">
        <v>0.10336390554907392</v>
      </c>
      <c r="AJ562" s="108">
        <v>8.232697912319803E-2</v>
      </c>
      <c r="AK562" s="108">
        <v>0.12648118692228252</v>
      </c>
      <c r="AL562" s="108">
        <v>0.1025193180997892</v>
      </c>
      <c r="AM562" s="108">
        <v>0.15481981935325964</v>
      </c>
      <c r="AN562" s="108">
        <v>6.076471044772068E-2</v>
      </c>
      <c r="AO562" s="108">
        <v>0.724026014811184</v>
      </c>
      <c r="AP562" s="108">
        <v>8.2146621582354945E-2</v>
      </c>
      <c r="AQ562" s="167">
        <v>0.15776654236055634</v>
      </c>
      <c r="AR562" s="108">
        <v>0.13158451419917835</v>
      </c>
      <c r="AS562" s="108">
        <v>0.10751533092028399</v>
      </c>
      <c r="AT562" s="108">
        <v>1</v>
      </c>
      <c r="AU562" s="108">
        <v>0.14063031938092177</v>
      </c>
      <c r="AV562" s="108">
        <v>6.1806340393898089E-2</v>
      </c>
      <c r="AW562" s="108">
        <v>7.5941157857564709E-2</v>
      </c>
      <c r="AX562" s="108">
        <v>0.11043600491906849</v>
      </c>
      <c r="AY562" s="108">
        <v>0.11346583175647741</v>
      </c>
      <c r="AZ562" s="108">
        <v>0.16197387391996493</v>
      </c>
      <c r="BA562" s="108" t="e">
        <v>#DIV/0!</v>
      </c>
      <c r="BB562" s="108">
        <v>0</v>
      </c>
      <c r="BC562" s="108">
        <v>2.3531976244777202E-2</v>
      </c>
      <c r="BD562" s="108">
        <v>0.21112481050137302</v>
      </c>
      <c r="BE562" s="108">
        <v>0.12990996794429369</v>
      </c>
      <c r="BF562" s="108" t="e">
        <v>#DIV/0!</v>
      </c>
      <c r="BG562" s="108" t="e">
        <v>#DIV/0!</v>
      </c>
      <c r="BH562" s="108" t="e">
        <v>#DIV/0!</v>
      </c>
      <c r="BI562" s="108" t="e">
        <v>#DIV/0!</v>
      </c>
      <c r="BJ562" s="108" t="e">
        <v>#DIV/0!</v>
      </c>
      <c r="BK562" s="108" t="e">
        <v>#DIV/0!</v>
      </c>
      <c r="BL562" s="108" t="e">
        <v>#DIV/0!</v>
      </c>
      <c r="BM562" s="108">
        <v>0.10829989878559843</v>
      </c>
      <c r="BN562" s="108">
        <v>0.51557337617443744</v>
      </c>
      <c r="BO562" s="108">
        <v>0.3537502677898528</v>
      </c>
      <c r="BP562" s="108">
        <v>0</v>
      </c>
      <c r="BQ562" s="108">
        <v>0.21843991927724518</v>
      </c>
      <c r="BR562" s="108" t="e">
        <v>#DIV/0!</v>
      </c>
      <c r="BS562" s="108">
        <v>0.37683129301296298</v>
      </c>
      <c r="BT562" s="108">
        <v>0.12505506410890035</v>
      </c>
      <c r="BU562" s="108" t="e">
        <v>#DIV/0!</v>
      </c>
      <c r="BV562" s="108" t="e">
        <v>#DIV/0!</v>
      </c>
      <c r="BW562" s="108" t="e">
        <v>#DIV/0!</v>
      </c>
      <c r="BX562" s="108" t="e">
        <v>#DIV/0!</v>
      </c>
      <c r="BY562" s="108" t="e">
        <v>#DIV/0!</v>
      </c>
      <c r="BZ562" s="108">
        <v>9.7858034530508189E-2</v>
      </c>
      <c r="CA562" s="108">
        <v>0.21319544049789116</v>
      </c>
      <c r="CB562" s="108">
        <v>0.3857675242914792</v>
      </c>
      <c r="CC562" s="108">
        <v>0.12642696631906589</v>
      </c>
    </row>
    <row r="563" spans="1:81" ht="12.75" customHeight="1" x14ac:dyDescent="0.2">
      <c r="A563" s="4"/>
      <c r="B563" s="5"/>
      <c r="C563" s="17" t="s">
        <v>574</v>
      </c>
      <c r="D563" s="108">
        <v>0.51896975740030382</v>
      </c>
      <c r="E563" s="108">
        <v>0.52464835754286865</v>
      </c>
      <c r="F563" s="108">
        <v>0.54663720530646143</v>
      </c>
      <c r="G563" s="108">
        <v>0.45363403831552301</v>
      </c>
      <c r="H563" s="108">
        <v>0.42808895923076351</v>
      </c>
      <c r="I563" s="108">
        <v>0.10764158085252842</v>
      </c>
      <c r="J563" s="108">
        <v>0.52795953233235671</v>
      </c>
      <c r="K563" s="108">
        <v>0.53139176712018765</v>
      </c>
      <c r="L563" s="108">
        <v>0.55225747638954115</v>
      </c>
      <c r="M563" s="108">
        <v>0.46237351100886531</v>
      </c>
      <c r="N563" s="108">
        <v>0.42808895923076351</v>
      </c>
      <c r="O563" s="108">
        <v>0.5469381819024931</v>
      </c>
      <c r="P563" s="108" t="e">
        <v>#DIV/0!</v>
      </c>
      <c r="Q563" s="108" t="e">
        <v>#DIV/0!</v>
      </c>
      <c r="R563" s="108" t="e">
        <v>#DIV/0!</v>
      </c>
      <c r="S563" s="108" t="e">
        <v>#DIV/0!</v>
      </c>
      <c r="T563" s="108">
        <v>0.22719960350654589</v>
      </c>
      <c r="U563" s="108">
        <v>0.21518140745148609</v>
      </c>
      <c r="V563" s="108">
        <v>0.24341364819239222</v>
      </c>
      <c r="W563" s="108">
        <v>0.22719960350654589</v>
      </c>
      <c r="X563" s="108">
        <v>0.22719960350654589</v>
      </c>
      <c r="Y563" s="108">
        <v>0.21518140745148609</v>
      </c>
      <c r="Z563" s="108">
        <v>0.24341364819239222</v>
      </c>
      <c r="AA563" s="108">
        <v>0.10764158085252842</v>
      </c>
      <c r="AB563" s="108">
        <v>0.64652907004541704</v>
      </c>
      <c r="AC563" s="108">
        <v>0.26118421554599802</v>
      </c>
      <c r="AD563" s="108">
        <v>0.64035887049069917</v>
      </c>
      <c r="AE563" s="108">
        <v>0.66724495955538998</v>
      </c>
      <c r="AF563" s="108">
        <v>1</v>
      </c>
      <c r="AG563" s="108">
        <v>0.54569077722946135</v>
      </c>
      <c r="AH563" s="108">
        <v>0.42602504586646667</v>
      </c>
      <c r="AI563" s="108">
        <v>0.67638537446535496</v>
      </c>
      <c r="AJ563" s="108">
        <v>0.14271686773089332</v>
      </c>
      <c r="AK563" s="108">
        <v>0.46356978108316155</v>
      </c>
      <c r="AL563" s="108">
        <v>0.34478816901197534</v>
      </c>
      <c r="AM563" s="108">
        <v>0.42808895923076351</v>
      </c>
      <c r="AN563" s="108">
        <v>0.22692300844868388</v>
      </c>
      <c r="AO563" s="108">
        <v>2.1816608396308661E-2</v>
      </c>
      <c r="AP563" s="108">
        <v>0.10114651375382468</v>
      </c>
      <c r="AQ563" s="167">
        <v>0.11293505057114192</v>
      </c>
      <c r="AR563" s="108">
        <v>0.21121785089756429</v>
      </c>
      <c r="AS563" s="108">
        <v>8.6927306198782917E-2</v>
      </c>
      <c r="AT563" s="108">
        <v>8.4346220658484589E-6</v>
      </c>
      <c r="AU563" s="108">
        <v>0.33216539459574079</v>
      </c>
      <c r="AV563" s="108">
        <v>0.94449817851173157</v>
      </c>
      <c r="AW563" s="108">
        <v>0.63539582189814237</v>
      </c>
      <c r="AX563" s="108">
        <v>0.13195484163357965</v>
      </c>
      <c r="AY563" s="108">
        <v>0.2482500065743051</v>
      </c>
      <c r="AZ563" s="108">
        <v>0.32833497772288045</v>
      </c>
      <c r="BA563" s="108" t="e">
        <v>#DIV/0!</v>
      </c>
      <c r="BB563" s="108">
        <v>5.1593416654108595E-4</v>
      </c>
      <c r="BC563" s="108">
        <v>1</v>
      </c>
      <c r="BD563" s="108">
        <v>1.5496197483163936E-2</v>
      </c>
      <c r="BE563" s="108">
        <v>5.5954602820831444E-2</v>
      </c>
      <c r="BF563" s="108" t="e">
        <v>#DIV/0!</v>
      </c>
      <c r="BG563" s="108" t="e">
        <v>#DIV/0!</v>
      </c>
      <c r="BH563" s="108" t="e">
        <v>#DIV/0!</v>
      </c>
      <c r="BI563" s="108" t="e">
        <v>#DIV/0!</v>
      </c>
      <c r="BJ563" s="108" t="e">
        <v>#DIV/0!</v>
      </c>
      <c r="BK563" s="108" t="e">
        <v>#DIV/0!</v>
      </c>
      <c r="BL563" s="108">
        <v>0</v>
      </c>
      <c r="BM563" s="108">
        <v>0.36449801381146252</v>
      </c>
      <c r="BN563" s="108">
        <v>0.81782017382584438</v>
      </c>
      <c r="BO563" s="108">
        <v>0.38349853551979907</v>
      </c>
      <c r="BP563" s="108">
        <v>1.2094797231691301E-2</v>
      </c>
      <c r="BQ563" s="108">
        <v>0.25824924689010081</v>
      </c>
      <c r="BR563" s="108">
        <v>0</v>
      </c>
      <c r="BS563" s="108">
        <v>7.0207036456796518E-2</v>
      </c>
      <c r="BT563" s="108">
        <v>0.19881480576641267</v>
      </c>
      <c r="BU563" s="108" t="e">
        <v>#DIV/0!</v>
      </c>
      <c r="BV563" s="108" t="e">
        <v>#DIV/0!</v>
      </c>
      <c r="BW563" s="108" t="e">
        <v>#DIV/0!</v>
      </c>
      <c r="BX563" s="108" t="e">
        <v>#DIV/0!</v>
      </c>
      <c r="BY563" s="108">
        <v>0</v>
      </c>
      <c r="BZ563" s="108">
        <v>0.35344205407636886</v>
      </c>
      <c r="CA563" s="108">
        <v>4.3296081045513302E-2</v>
      </c>
      <c r="CB563" s="108">
        <v>2.8951795695351345E-2</v>
      </c>
      <c r="CC563" s="108">
        <v>0.17496528713374615</v>
      </c>
    </row>
    <row r="564" spans="1:81" ht="12.75" customHeight="1" x14ac:dyDescent="0.2">
      <c r="A564" s="4"/>
      <c r="B564" s="5"/>
      <c r="C564" s="17" t="s">
        <v>568</v>
      </c>
      <c r="D564" s="108">
        <v>0.53746309511837709</v>
      </c>
      <c r="E564" s="108">
        <v>0.52948294103371862</v>
      </c>
      <c r="F564" s="108">
        <v>0.5419058908629385</v>
      </c>
      <c r="G564" s="108">
        <v>0.45936037327256141</v>
      </c>
      <c r="H564" s="108">
        <v>0.68745190554455737</v>
      </c>
      <c r="I564" s="108">
        <v>0.90505946946017002</v>
      </c>
      <c r="J564" s="108">
        <v>0.54872574978669564</v>
      </c>
      <c r="K564" s="108">
        <v>0.54184369754998807</v>
      </c>
      <c r="L564" s="108">
        <v>0.55600240802006051</v>
      </c>
      <c r="M564" s="108">
        <v>0.4613559711245695</v>
      </c>
      <c r="N564" s="108">
        <v>0.68745190554455737</v>
      </c>
      <c r="O564" s="108">
        <v>0.56324793064477241</v>
      </c>
      <c r="P564" s="108" t="e">
        <v>#DIV/0!</v>
      </c>
      <c r="Q564" s="108" t="e">
        <v>#DIV/0!</v>
      </c>
      <c r="R564" s="108" t="e">
        <v>#DIV/0!</v>
      </c>
      <c r="S564" s="108" t="e">
        <v>#DIV/0!</v>
      </c>
      <c r="T564" s="108">
        <v>0.18421563913576269</v>
      </c>
      <c r="U564" s="108">
        <v>0.13568320715361851</v>
      </c>
      <c r="V564" s="108">
        <v>0.41190095743653132</v>
      </c>
      <c r="W564" s="108">
        <v>0.18421563913576269</v>
      </c>
      <c r="X564" s="108">
        <v>0.18421563913576269</v>
      </c>
      <c r="Y564" s="108">
        <v>0.13568320715361851</v>
      </c>
      <c r="Z564" s="108">
        <v>0.41190095743653132</v>
      </c>
      <c r="AA564" s="108">
        <v>0.90505946946017002</v>
      </c>
      <c r="AB564" s="108">
        <v>0.47802718642965558</v>
      </c>
      <c r="AC564" s="108">
        <v>0.79364643655090839</v>
      </c>
      <c r="AD564" s="108">
        <v>0.41845907099253593</v>
      </c>
      <c r="AE564" s="108">
        <v>0.69631058283659353</v>
      </c>
      <c r="AF564" s="108">
        <v>3.7503186939123294</v>
      </c>
      <c r="AG564" s="108">
        <v>0.51996768601681953</v>
      </c>
      <c r="AH564" s="108">
        <v>0.44450421596404438</v>
      </c>
      <c r="AI564" s="108">
        <v>0.38093045347935056</v>
      </c>
      <c r="AJ564" s="108">
        <v>0.83571382619521983</v>
      </c>
      <c r="AK564" s="108">
        <v>0.47601412269751309</v>
      </c>
      <c r="AL564" s="108">
        <v>0.58378386597732435</v>
      </c>
      <c r="AM564" s="108">
        <v>0.68745190554455737</v>
      </c>
      <c r="AN564" s="108">
        <v>0.56555685748485607</v>
      </c>
      <c r="AO564" s="108">
        <v>0.38100367217865244</v>
      </c>
      <c r="AP564" s="108">
        <v>0.96984993729427449</v>
      </c>
      <c r="AQ564" s="167">
        <v>0.52032799932574914</v>
      </c>
      <c r="AR564" s="108">
        <v>0.35053097170769415</v>
      </c>
      <c r="AS564" s="108">
        <v>0.65718570790947251</v>
      </c>
      <c r="AT564" s="108">
        <v>0.56850665352390339</v>
      </c>
      <c r="AU564" s="108">
        <v>0.39823112906409641</v>
      </c>
      <c r="AV564" s="108">
        <v>0.60550397166490899</v>
      </c>
      <c r="AW564" s="108">
        <v>0.19708695036024679</v>
      </c>
      <c r="AX564" s="108">
        <v>0.72642409561405796</v>
      </c>
      <c r="AY564" s="108">
        <v>0.90994860600701766</v>
      </c>
      <c r="AZ564" s="108">
        <v>0.29126791943785596</v>
      </c>
      <c r="BA564" s="108" t="e">
        <v>#DIV/0!</v>
      </c>
      <c r="BB564" s="108" t="e">
        <v>#DIV/0!</v>
      </c>
      <c r="BC564" s="108">
        <v>0.55781298384530387</v>
      </c>
      <c r="BD564" s="108">
        <v>0.31175312437486169</v>
      </c>
      <c r="BE564" s="108">
        <v>0.49919582989908867</v>
      </c>
      <c r="BF564" s="108" t="e">
        <v>#DIV/0!</v>
      </c>
      <c r="BG564" s="108" t="e">
        <v>#DIV/0!</v>
      </c>
      <c r="BH564" s="108" t="e">
        <v>#DIV/0!</v>
      </c>
      <c r="BI564" s="108" t="e">
        <v>#DIV/0!</v>
      </c>
      <c r="BJ564" s="108" t="e">
        <v>#DIV/0!</v>
      </c>
      <c r="BK564" s="108" t="e">
        <v>#DIV/0!</v>
      </c>
      <c r="BL564" s="108" t="e">
        <v>#DIV/0!</v>
      </c>
      <c r="BM564" s="108">
        <v>0.26082041039835002</v>
      </c>
      <c r="BN564" s="108">
        <v>0.11783930657182527</v>
      </c>
      <c r="BO564" s="108">
        <v>0.19295759907098761</v>
      </c>
      <c r="BP564" s="108" t="e">
        <v>#DIV/0!</v>
      </c>
      <c r="BQ564" s="108">
        <v>0.53482951593593997</v>
      </c>
      <c r="BR564" s="108" t="e">
        <v>#DIV/0!</v>
      </c>
      <c r="BS564" s="108">
        <v>0.37182359184345959</v>
      </c>
      <c r="BT564" s="108">
        <v>0.5188009160786301</v>
      </c>
      <c r="BU564" s="108" t="e">
        <v>#DIV/0!</v>
      </c>
      <c r="BV564" s="108" t="e">
        <v>#DIV/0!</v>
      </c>
      <c r="BW564" s="108" t="e">
        <v>#DIV/0!</v>
      </c>
      <c r="BX564" s="108" t="e">
        <v>#DIV/0!</v>
      </c>
      <c r="BY564" s="108" t="e">
        <v>#DIV/0!</v>
      </c>
      <c r="BZ564" s="108">
        <v>1.2574533936838621</v>
      </c>
      <c r="CA564" s="108">
        <v>1.7978675552499408</v>
      </c>
      <c r="CB564" s="108">
        <v>0.44200775826650235</v>
      </c>
      <c r="CC564" s="108">
        <v>0.34958281576156591</v>
      </c>
    </row>
    <row r="565" spans="1:81" ht="12.75" customHeight="1" x14ac:dyDescent="0.2">
      <c r="A565" s="26"/>
      <c r="B565" s="106"/>
      <c r="C565" s="26" t="s">
        <v>575</v>
      </c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69"/>
      <c r="AR565" s="110"/>
      <c r="AS565" s="110"/>
      <c r="AT565" s="110"/>
      <c r="AU565" s="110"/>
      <c r="AV565" s="110"/>
      <c r="AW565" s="110"/>
      <c r="AX565" s="110"/>
      <c r="AY565" s="110"/>
      <c r="AZ565" s="110"/>
      <c r="BA565" s="110"/>
      <c r="BB565" s="110"/>
      <c r="BC565" s="110"/>
      <c r="BD565" s="110"/>
      <c r="BE565" s="110"/>
      <c r="BF565" s="110"/>
      <c r="BG565" s="110"/>
      <c r="BH565" s="110"/>
      <c r="BI565" s="110"/>
      <c r="BJ565" s="110"/>
      <c r="BK565" s="110"/>
      <c r="BL565" s="110"/>
      <c r="BM565" s="110"/>
      <c r="BN565" s="110"/>
      <c r="BO565" s="110"/>
      <c r="BP565" s="110"/>
      <c r="BQ565" s="110"/>
      <c r="BR565" s="110"/>
      <c r="BS565" s="110"/>
      <c r="BT565" s="110"/>
      <c r="BU565" s="110"/>
      <c r="BV565" s="110"/>
      <c r="BW565" s="110"/>
      <c r="BX565" s="110"/>
      <c r="BY565" s="110"/>
      <c r="BZ565" s="110"/>
      <c r="CA565" s="110"/>
      <c r="CB565" s="110"/>
      <c r="CC565" s="110"/>
    </row>
    <row r="566" spans="1:81" ht="12.75" customHeight="1" x14ac:dyDescent="0.2">
      <c r="A566" s="4"/>
      <c r="B566" s="5"/>
      <c r="C566" s="5" t="s">
        <v>593</v>
      </c>
      <c r="D566" s="115">
        <v>178865010.94000003</v>
      </c>
      <c r="E566" s="115">
        <v>174341838.42000008</v>
      </c>
      <c r="F566" s="115">
        <v>120303640.59000002</v>
      </c>
      <c r="G566" s="115">
        <v>54038197.830000006</v>
      </c>
      <c r="H566" s="115">
        <v>1979410.6199999999</v>
      </c>
      <c r="I566" s="115">
        <v>2543761.9</v>
      </c>
      <c r="J566" s="115">
        <v>167645125.40000004</v>
      </c>
      <c r="K566" s="115">
        <v>165665714.78000003</v>
      </c>
      <c r="L566" s="115">
        <v>115078500.32000004</v>
      </c>
      <c r="M566" s="115">
        <v>50587214.460000001</v>
      </c>
      <c r="N566" s="115">
        <v>1979410.6199999999</v>
      </c>
      <c r="O566" s="115">
        <v>117057910.94000004</v>
      </c>
      <c r="P566" s="115">
        <v>0</v>
      </c>
      <c r="Q566" s="115">
        <v>0</v>
      </c>
      <c r="R566" s="115">
        <v>0</v>
      </c>
      <c r="S566" s="115">
        <v>0</v>
      </c>
      <c r="T566" s="115">
        <v>8676123.6399999987</v>
      </c>
      <c r="U566" s="115">
        <v>5225140.2700000005</v>
      </c>
      <c r="V566" s="115">
        <v>3450983.37</v>
      </c>
      <c r="W566" s="115">
        <v>8676123.6399999987</v>
      </c>
      <c r="X566" s="115">
        <v>8676123.6399999987</v>
      </c>
      <c r="Y566" s="115">
        <v>5225140.2700000005</v>
      </c>
      <c r="Z566" s="115">
        <v>3450983.37</v>
      </c>
      <c r="AA566" s="115">
        <v>2543761.9</v>
      </c>
      <c r="AB566" s="115">
        <v>17470341.090000004</v>
      </c>
      <c r="AC566" s="115">
        <v>13941427.85</v>
      </c>
      <c r="AD566" s="115">
        <v>2926878.58</v>
      </c>
      <c r="AE566" s="115">
        <v>30773808.700000003</v>
      </c>
      <c r="AF566" s="115">
        <v>0</v>
      </c>
      <c r="AG566" s="115">
        <v>5713381.9100000001</v>
      </c>
      <c r="AH566" s="115">
        <v>24334156.43</v>
      </c>
      <c r="AI566" s="115">
        <v>11566935.52</v>
      </c>
      <c r="AJ566" s="115">
        <v>4294046.3900000006</v>
      </c>
      <c r="AK566" s="115">
        <v>20258738.350000001</v>
      </c>
      <c r="AL566" s="115">
        <v>10040658.670000002</v>
      </c>
      <c r="AM566" s="115">
        <v>1979410.6199999999</v>
      </c>
      <c r="AN566" s="115">
        <v>7956788.5599999996</v>
      </c>
      <c r="AO566" s="115">
        <v>1647231.92</v>
      </c>
      <c r="AP566" s="115">
        <v>1543.93</v>
      </c>
      <c r="AQ566" s="171">
        <v>129235.69</v>
      </c>
      <c r="AR566" s="115">
        <v>1656313.79</v>
      </c>
      <c r="AS566" s="115">
        <v>2784691.25</v>
      </c>
      <c r="AT566" s="115">
        <v>4374770.0200000005</v>
      </c>
      <c r="AU566" s="115">
        <v>1377498.37</v>
      </c>
      <c r="AV566" s="115">
        <v>29560.81</v>
      </c>
      <c r="AW566" s="115">
        <v>1819870.48</v>
      </c>
      <c r="AX566" s="115">
        <v>272895.46000000002</v>
      </c>
      <c r="AY566" s="115">
        <v>1742.89</v>
      </c>
      <c r="AZ566" s="115">
        <v>1323285.23</v>
      </c>
      <c r="BA566" s="115">
        <v>0</v>
      </c>
      <c r="BB566" s="115">
        <v>334207.26</v>
      </c>
      <c r="BC566" s="115">
        <v>0</v>
      </c>
      <c r="BD566" s="115">
        <v>623110.75</v>
      </c>
      <c r="BE566" s="115">
        <v>12594.88</v>
      </c>
      <c r="BF566" s="115">
        <v>0</v>
      </c>
      <c r="BG566" s="115">
        <v>0</v>
      </c>
      <c r="BH566" s="115">
        <v>0</v>
      </c>
      <c r="BI566" s="115">
        <v>0</v>
      </c>
      <c r="BJ566" s="115">
        <v>0</v>
      </c>
      <c r="BK566" s="115">
        <v>0</v>
      </c>
      <c r="BL566" s="115">
        <v>1735684.1800000002</v>
      </c>
      <c r="BM566" s="115">
        <v>1123036.7</v>
      </c>
      <c r="BN566" s="115">
        <v>314126.87000000005</v>
      </c>
      <c r="BO566" s="115">
        <v>394658.74</v>
      </c>
      <c r="BP566" s="115">
        <v>3893.49</v>
      </c>
      <c r="BQ566" s="115">
        <v>35713.769999999997</v>
      </c>
      <c r="BR566" s="115">
        <v>24166.59</v>
      </c>
      <c r="BS566" s="115">
        <v>1112683.42</v>
      </c>
      <c r="BT566" s="115">
        <v>2268066.31</v>
      </c>
      <c r="BU566" s="115">
        <v>0</v>
      </c>
      <c r="BV566" s="115">
        <v>0</v>
      </c>
      <c r="BW566" s="115">
        <v>0</v>
      </c>
      <c r="BX566" s="115">
        <v>0</v>
      </c>
      <c r="BY566" s="115">
        <v>1664093.57</v>
      </c>
      <c r="BZ566" s="115">
        <v>117794.58</v>
      </c>
      <c r="CA566" s="115">
        <v>1285757.79</v>
      </c>
      <c r="CB566" s="115">
        <v>735075.33000000007</v>
      </c>
      <c r="CC566" s="115">
        <v>405134.2</v>
      </c>
    </row>
    <row r="567" spans="1:81" ht="12.75" customHeight="1" x14ac:dyDescent="0.2">
      <c r="A567" s="4"/>
      <c r="B567" s="5"/>
      <c r="C567" s="5" t="s">
        <v>594</v>
      </c>
      <c r="D567" s="115">
        <v>4358067.3599999994</v>
      </c>
      <c r="E567" s="115">
        <v>4206256.3699999992</v>
      </c>
      <c r="F567" s="115">
        <v>3118952.6700000004</v>
      </c>
      <c r="G567" s="115">
        <v>1087303.7</v>
      </c>
      <c r="H567" s="115">
        <v>34233.56</v>
      </c>
      <c r="I567" s="115">
        <v>117577.43000000002</v>
      </c>
      <c r="J567" s="115">
        <v>3916697.6599999997</v>
      </c>
      <c r="K567" s="115">
        <v>3882464.0999999996</v>
      </c>
      <c r="L567" s="115">
        <v>2903534.14</v>
      </c>
      <c r="M567" s="115">
        <v>978929.96000000008</v>
      </c>
      <c r="N567" s="115">
        <v>34233.56</v>
      </c>
      <c r="O567" s="115">
        <v>2937767.7</v>
      </c>
      <c r="P567" s="115">
        <v>0</v>
      </c>
      <c r="Q567" s="115">
        <v>0</v>
      </c>
      <c r="R567" s="115">
        <v>0</v>
      </c>
      <c r="S567" s="115">
        <v>0</v>
      </c>
      <c r="T567" s="115">
        <v>323792.26999999996</v>
      </c>
      <c r="U567" s="115">
        <v>215418.53</v>
      </c>
      <c r="V567" s="115">
        <v>108373.73999999999</v>
      </c>
      <c r="W567" s="115">
        <v>323792.26999999996</v>
      </c>
      <c r="X567" s="115">
        <v>323792.26999999996</v>
      </c>
      <c r="Y567" s="115">
        <v>215418.53</v>
      </c>
      <c r="Z567" s="115">
        <v>108373.73999999999</v>
      </c>
      <c r="AA567" s="115">
        <v>117577.43000000002</v>
      </c>
      <c r="AB567" s="115">
        <v>531162.74000000011</v>
      </c>
      <c r="AC567" s="115">
        <v>119357.68</v>
      </c>
      <c r="AD567" s="115">
        <v>80857.509999999995</v>
      </c>
      <c r="AE567" s="115">
        <v>821883.39</v>
      </c>
      <c r="AF567" s="115">
        <v>0</v>
      </c>
      <c r="AG567" s="115">
        <v>68668.990000000005</v>
      </c>
      <c r="AH567" s="115">
        <v>361345.59</v>
      </c>
      <c r="AI567" s="115">
        <v>261238.06</v>
      </c>
      <c r="AJ567" s="115">
        <v>57809.740000000005</v>
      </c>
      <c r="AK567" s="115">
        <v>697446.73</v>
      </c>
      <c r="AL567" s="115">
        <v>319685.24000000005</v>
      </c>
      <c r="AM567" s="115">
        <v>34233.56</v>
      </c>
      <c r="AN567" s="115">
        <v>83519.67</v>
      </c>
      <c r="AO567" s="115">
        <v>15350.83</v>
      </c>
      <c r="AP567" s="115">
        <v>44.38</v>
      </c>
      <c r="AQ567" s="171">
        <v>18694.46</v>
      </c>
      <c r="AR567" s="115">
        <v>72470.78</v>
      </c>
      <c r="AS567" s="115">
        <v>151485.54</v>
      </c>
      <c r="AT567" s="115">
        <v>110790.22</v>
      </c>
      <c r="AU567" s="115">
        <v>12040.78</v>
      </c>
      <c r="AV567" s="115">
        <v>1463.21</v>
      </c>
      <c r="AW567" s="115">
        <v>25541.629999999997</v>
      </c>
      <c r="AX567" s="115">
        <v>3240.73</v>
      </c>
      <c r="AY567" s="115">
        <v>13.22</v>
      </c>
      <c r="AZ567" s="115">
        <v>46187.96</v>
      </c>
      <c r="BA567" s="115">
        <v>0</v>
      </c>
      <c r="BB567" s="115">
        <v>10326.85</v>
      </c>
      <c r="BC567" s="115">
        <v>0</v>
      </c>
      <c r="BD567" s="115">
        <v>11596.04</v>
      </c>
      <c r="BE567" s="115">
        <v>242.13</v>
      </c>
      <c r="BF567" s="115">
        <v>0</v>
      </c>
      <c r="BG567" s="115">
        <v>0</v>
      </c>
      <c r="BH567" s="115">
        <v>0</v>
      </c>
      <c r="BI567" s="115">
        <v>0</v>
      </c>
      <c r="BJ567" s="115">
        <v>0</v>
      </c>
      <c r="BK567" s="115">
        <v>0</v>
      </c>
      <c r="BL567" s="115">
        <v>99664.859999999986</v>
      </c>
      <c r="BM567" s="115">
        <v>39659.519999999997</v>
      </c>
      <c r="BN567" s="115">
        <v>4064.41</v>
      </c>
      <c r="BO567" s="115">
        <v>760.21</v>
      </c>
      <c r="BP567" s="115">
        <v>91.89</v>
      </c>
      <c r="BQ567" s="115">
        <v>161.19</v>
      </c>
      <c r="BR567" s="115">
        <v>885.11</v>
      </c>
      <c r="BS567" s="115">
        <v>33019.519999999997</v>
      </c>
      <c r="BT567" s="115">
        <v>67667.92</v>
      </c>
      <c r="BU567" s="115">
        <v>0</v>
      </c>
      <c r="BV567" s="115">
        <v>0</v>
      </c>
      <c r="BW567" s="115">
        <v>0</v>
      </c>
      <c r="BX567" s="115">
        <v>0</v>
      </c>
      <c r="BY567" s="115">
        <v>77817.64</v>
      </c>
      <c r="BZ567" s="115">
        <v>2849.35</v>
      </c>
      <c r="CA567" s="115">
        <v>93740.13</v>
      </c>
      <c r="CB567" s="115">
        <v>13876.52</v>
      </c>
      <c r="CC567" s="115">
        <v>7111.43</v>
      </c>
    </row>
    <row r="568" spans="1:81" ht="12.75" customHeight="1" x14ac:dyDescent="0.2">
      <c r="A568" s="4"/>
      <c r="B568" s="5"/>
      <c r="C568" s="5" t="s">
        <v>595</v>
      </c>
      <c r="D568" s="115">
        <v>3957847.3100000005</v>
      </c>
      <c r="E568" s="115">
        <v>3881036.0700000008</v>
      </c>
      <c r="F568" s="115">
        <v>2922060.7400000007</v>
      </c>
      <c r="G568" s="115">
        <v>958975.33</v>
      </c>
      <c r="H568" s="115">
        <v>34151.43</v>
      </c>
      <c r="I568" s="115">
        <v>42659.81</v>
      </c>
      <c r="J568" s="115">
        <v>3563270.4400000004</v>
      </c>
      <c r="K568" s="115">
        <v>3529119.0100000002</v>
      </c>
      <c r="L568" s="115">
        <v>2780609.5500000003</v>
      </c>
      <c r="M568" s="115">
        <v>748509.46</v>
      </c>
      <c r="N568" s="115">
        <v>34151.43</v>
      </c>
      <c r="O568" s="115">
        <v>2814760.9800000004</v>
      </c>
      <c r="P568" s="115">
        <v>0</v>
      </c>
      <c r="Q568" s="115">
        <v>0</v>
      </c>
      <c r="R568" s="115">
        <v>0</v>
      </c>
      <c r="S568" s="115">
        <v>0</v>
      </c>
      <c r="T568" s="115">
        <v>351917.05999999994</v>
      </c>
      <c r="U568" s="115">
        <v>141451.19</v>
      </c>
      <c r="V568" s="115">
        <v>210465.87</v>
      </c>
      <c r="W568" s="115">
        <v>351917.05999999994</v>
      </c>
      <c r="X568" s="115">
        <v>351917.05999999994</v>
      </c>
      <c r="Y568" s="115">
        <v>141451.19</v>
      </c>
      <c r="Z568" s="115">
        <v>210465.87</v>
      </c>
      <c r="AA568" s="115">
        <v>42659.81</v>
      </c>
      <c r="AB568" s="115">
        <v>540369</v>
      </c>
      <c r="AC568" s="115">
        <v>111647.05</v>
      </c>
      <c r="AD568" s="115">
        <v>39467.75</v>
      </c>
      <c r="AE568" s="115">
        <v>757316.22</v>
      </c>
      <c r="AF568" s="115">
        <v>0</v>
      </c>
      <c r="AG568" s="115">
        <v>74547.240000000005</v>
      </c>
      <c r="AH568" s="115">
        <v>282041.90000000002</v>
      </c>
      <c r="AI568" s="115">
        <v>324023.56999999995</v>
      </c>
      <c r="AJ568" s="115">
        <v>51983.19</v>
      </c>
      <c r="AK568" s="115">
        <v>645936.25</v>
      </c>
      <c r="AL568" s="115">
        <v>229392.52</v>
      </c>
      <c r="AM568" s="115">
        <v>34151.43</v>
      </c>
      <c r="AN568" s="115">
        <v>73605.05</v>
      </c>
      <c r="AO568" s="115">
        <v>18579.2</v>
      </c>
      <c r="AP568" s="115">
        <v>26.25</v>
      </c>
      <c r="AQ568" s="171">
        <v>275.12</v>
      </c>
      <c r="AR568" s="115">
        <v>63087.81</v>
      </c>
      <c r="AS568" s="115">
        <v>107727.33</v>
      </c>
      <c r="AT568" s="115">
        <v>84080.75</v>
      </c>
      <c r="AU568" s="115">
        <v>14900.63</v>
      </c>
      <c r="AV568" s="115">
        <v>724.73</v>
      </c>
      <c r="AW568" s="115">
        <v>24078.67</v>
      </c>
      <c r="AX568" s="115">
        <v>2049.12</v>
      </c>
      <c r="AY568" s="115">
        <v>10.49</v>
      </c>
      <c r="AZ568" s="115">
        <v>62410.02</v>
      </c>
      <c r="BA568" s="115">
        <v>0</v>
      </c>
      <c r="BB568" s="115">
        <v>5386.77</v>
      </c>
      <c r="BC568" s="115">
        <v>0</v>
      </c>
      <c r="BD568" s="115">
        <v>15243.19</v>
      </c>
      <c r="BE568" s="115">
        <v>209.19</v>
      </c>
      <c r="BF568" s="115">
        <v>0</v>
      </c>
      <c r="BG568" s="115">
        <v>0</v>
      </c>
      <c r="BH568" s="115">
        <v>0</v>
      </c>
      <c r="BI568" s="115">
        <v>0</v>
      </c>
      <c r="BJ568" s="115">
        <v>0</v>
      </c>
      <c r="BK568" s="115">
        <v>0</v>
      </c>
      <c r="BL568" s="115">
        <v>47126.689999999995</v>
      </c>
      <c r="BM568" s="115">
        <v>59730.7</v>
      </c>
      <c r="BN568" s="115">
        <v>3835.24</v>
      </c>
      <c r="BO568" s="115">
        <v>9126.44</v>
      </c>
      <c r="BP568" s="115">
        <v>62.06</v>
      </c>
      <c r="BQ568" s="115">
        <v>934.61</v>
      </c>
      <c r="BR568" s="115">
        <v>2942.04</v>
      </c>
      <c r="BS568" s="115">
        <v>37540.160000000003</v>
      </c>
      <c r="BT568" s="115">
        <v>146858.51999999999</v>
      </c>
      <c r="BU568" s="115">
        <v>0</v>
      </c>
      <c r="BV568" s="115">
        <v>0</v>
      </c>
      <c r="BW568" s="115">
        <v>0</v>
      </c>
      <c r="BX568" s="115">
        <v>0</v>
      </c>
      <c r="BY568" s="115">
        <v>43760.600000000006</v>
      </c>
      <c r="BZ568" s="115">
        <v>2251.75</v>
      </c>
      <c r="CA568" s="115">
        <v>24604.19</v>
      </c>
      <c r="CB568" s="115">
        <v>8341.09</v>
      </c>
      <c r="CC568" s="115">
        <v>7462.78</v>
      </c>
    </row>
    <row r="569" spans="1:81" ht="12.75" customHeight="1" x14ac:dyDescent="0.2">
      <c r="A569" s="4"/>
      <c r="B569" s="5"/>
      <c r="C569" s="5" t="s">
        <v>596</v>
      </c>
      <c r="D569" s="115">
        <v>6769352.1199999982</v>
      </c>
      <c r="E569" s="115">
        <v>6686596.2599999998</v>
      </c>
      <c r="F569" s="115">
        <v>4955882.01</v>
      </c>
      <c r="G569" s="115">
        <v>1730714.2500000002</v>
      </c>
      <c r="H569" s="115">
        <v>18849.77</v>
      </c>
      <c r="I569" s="115">
        <v>63906.090000000004</v>
      </c>
      <c r="J569" s="115">
        <v>6222081.9399999985</v>
      </c>
      <c r="K569" s="115">
        <v>6203232.169999999</v>
      </c>
      <c r="L569" s="115">
        <v>4789653.2799999993</v>
      </c>
      <c r="M569" s="115">
        <v>1413578.8900000001</v>
      </c>
      <c r="N569" s="115">
        <v>18849.77</v>
      </c>
      <c r="O569" s="115">
        <v>4808503.0499999989</v>
      </c>
      <c r="P569" s="115">
        <v>0</v>
      </c>
      <c r="Q569" s="115">
        <v>0</v>
      </c>
      <c r="R569" s="115">
        <v>0</v>
      </c>
      <c r="S569" s="115">
        <v>0</v>
      </c>
      <c r="T569" s="115">
        <v>483364.09</v>
      </c>
      <c r="U569" s="115">
        <v>166228.73000000001</v>
      </c>
      <c r="V569" s="115">
        <v>317135.35999999999</v>
      </c>
      <c r="W569" s="115">
        <v>483364.09</v>
      </c>
      <c r="X569" s="115">
        <v>483364.09</v>
      </c>
      <c r="Y569" s="115">
        <v>166228.73000000001</v>
      </c>
      <c r="Z569" s="115">
        <v>317135.35999999999</v>
      </c>
      <c r="AA569" s="115">
        <v>63906.090000000004</v>
      </c>
      <c r="AB569" s="115">
        <v>1012236.89</v>
      </c>
      <c r="AC569" s="115">
        <v>310766.63</v>
      </c>
      <c r="AD569" s="115">
        <v>147998.39000000001</v>
      </c>
      <c r="AE569" s="115">
        <v>1117242.1599999999</v>
      </c>
      <c r="AF569" s="115">
        <v>0</v>
      </c>
      <c r="AG569" s="115">
        <v>67604.42</v>
      </c>
      <c r="AH569" s="115">
        <v>566365.02</v>
      </c>
      <c r="AI569" s="115">
        <v>251723.01</v>
      </c>
      <c r="AJ569" s="115">
        <v>98884.41</v>
      </c>
      <c r="AK569" s="115">
        <v>1527348.71</v>
      </c>
      <c r="AL569" s="115">
        <v>336644.42000000004</v>
      </c>
      <c r="AM569" s="115">
        <v>18849.77</v>
      </c>
      <c r="AN569" s="115">
        <v>114412.51</v>
      </c>
      <c r="AO569" s="115">
        <v>15682.27</v>
      </c>
      <c r="AP569" s="115">
        <v>2.5099999999999998</v>
      </c>
      <c r="AQ569" s="171">
        <v>3276.28</v>
      </c>
      <c r="AR569" s="115">
        <v>48047.08</v>
      </c>
      <c r="AS569" s="115">
        <v>187581.56</v>
      </c>
      <c r="AT569" s="115">
        <v>128663.43</v>
      </c>
      <c r="AU569" s="115">
        <v>36577.4</v>
      </c>
      <c r="AV569" s="115">
        <v>2362.9699999999998</v>
      </c>
      <c r="AW569" s="115">
        <v>129725.81000000001</v>
      </c>
      <c r="AX569" s="115">
        <v>7526.09</v>
      </c>
      <c r="AY569" s="115">
        <v>33.81</v>
      </c>
      <c r="AZ569" s="115">
        <v>50468.17</v>
      </c>
      <c r="BA569" s="115">
        <v>0</v>
      </c>
      <c r="BB569" s="115">
        <v>16297.75</v>
      </c>
      <c r="BC569" s="115">
        <v>0</v>
      </c>
      <c r="BD569" s="115">
        <v>25151.26</v>
      </c>
      <c r="BE569" s="115">
        <v>609.21</v>
      </c>
      <c r="BF569" s="115">
        <v>0</v>
      </c>
      <c r="BG569" s="115">
        <v>0</v>
      </c>
      <c r="BH569" s="115">
        <v>0</v>
      </c>
      <c r="BI569" s="115">
        <v>0</v>
      </c>
      <c r="BJ569" s="115">
        <v>0</v>
      </c>
      <c r="BK569" s="115">
        <v>0</v>
      </c>
      <c r="BL569" s="115">
        <v>90608.71</v>
      </c>
      <c r="BM569" s="115">
        <v>61136.44</v>
      </c>
      <c r="BN569" s="115">
        <v>2272.94</v>
      </c>
      <c r="BO569" s="115">
        <v>1577.66</v>
      </c>
      <c r="BP569" s="115">
        <v>120.16</v>
      </c>
      <c r="BQ569" s="115">
        <v>1376.62</v>
      </c>
      <c r="BR569" s="115">
        <v>2093.42</v>
      </c>
      <c r="BS569" s="115">
        <v>15181.89</v>
      </c>
      <c r="BT569" s="115">
        <v>252528.88</v>
      </c>
      <c r="BU569" s="115">
        <v>0</v>
      </c>
      <c r="BV569" s="115">
        <v>0</v>
      </c>
      <c r="BW569" s="115">
        <v>0</v>
      </c>
      <c r="BX569" s="115">
        <v>0</v>
      </c>
      <c r="BY569" s="115">
        <v>56467.37</v>
      </c>
      <c r="BZ569" s="115">
        <v>4824.22</v>
      </c>
      <c r="CA569" s="115">
        <v>16221.89</v>
      </c>
      <c r="CB569" s="115">
        <v>26455.33</v>
      </c>
      <c r="CC569" s="115">
        <v>16404.650000000001</v>
      </c>
    </row>
    <row r="570" spans="1:81" ht="12.75" customHeight="1" x14ac:dyDescent="0.2">
      <c r="A570" s="4"/>
      <c r="B570" s="5"/>
      <c r="C570" s="5" t="s">
        <v>597</v>
      </c>
      <c r="D570" s="115">
        <v>8174111.6199999992</v>
      </c>
      <c r="E570" s="115">
        <v>7932901.0800000001</v>
      </c>
      <c r="F570" s="115">
        <v>4951928.0299999993</v>
      </c>
      <c r="G570" s="115">
        <v>2980973.0499999993</v>
      </c>
      <c r="H570" s="115">
        <v>104796</v>
      </c>
      <c r="I570" s="115">
        <v>136414.54</v>
      </c>
      <c r="J570" s="115">
        <v>7735586.6899999995</v>
      </c>
      <c r="K570" s="115">
        <v>7630790.6899999995</v>
      </c>
      <c r="L570" s="115">
        <v>4759095.1499999994</v>
      </c>
      <c r="M570" s="115">
        <v>2871695.5399999996</v>
      </c>
      <c r="N570" s="115">
        <v>104796</v>
      </c>
      <c r="O570" s="115">
        <v>4863891.1499999994</v>
      </c>
      <c r="P570" s="115">
        <v>0</v>
      </c>
      <c r="Q570" s="115">
        <v>0</v>
      </c>
      <c r="R570" s="115">
        <v>0</v>
      </c>
      <c r="S570" s="115">
        <v>0</v>
      </c>
      <c r="T570" s="115">
        <v>302110.39</v>
      </c>
      <c r="U570" s="115">
        <v>192832.88000000003</v>
      </c>
      <c r="V570" s="115">
        <v>109277.51000000001</v>
      </c>
      <c r="W570" s="115">
        <v>302110.39</v>
      </c>
      <c r="X570" s="115">
        <v>302110.39</v>
      </c>
      <c r="Y570" s="115">
        <v>192832.88000000003</v>
      </c>
      <c r="Z570" s="115">
        <v>109277.51000000001</v>
      </c>
      <c r="AA570" s="115">
        <v>136414.54</v>
      </c>
      <c r="AB570" s="115">
        <v>188580</v>
      </c>
      <c r="AC570" s="115">
        <v>231510.38</v>
      </c>
      <c r="AD570" s="115">
        <v>110198.18</v>
      </c>
      <c r="AE570" s="115">
        <v>3040068.27</v>
      </c>
      <c r="AF570" s="115">
        <v>0</v>
      </c>
      <c r="AG570" s="115">
        <v>14130.78</v>
      </c>
      <c r="AH570" s="115">
        <v>2285547.7399999998</v>
      </c>
      <c r="AI570" s="115">
        <v>417108.8</v>
      </c>
      <c r="AJ570" s="115">
        <v>134125.41999999998</v>
      </c>
      <c r="AK570" s="115">
        <v>457146.89</v>
      </c>
      <c r="AL570" s="115">
        <v>285653.94</v>
      </c>
      <c r="AM570" s="115">
        <v>104796</v>
      </c>
      <c r="AN570" s="115">
        <v>170619.13</v>
      </c>
      <c r="AO570" s="115">
        <v>4022.04</v>
      </c>
      <c r="AP570" s="115">
        <v>79.819999999999993</v>
      </c>
      <c r="AQ570" s="171">
        <v>2276.2399999999998</v>
      </c>
      <c r="AR570" s="115">
        <v>19843.22</v>
      </c>
      <c r="AS570" s="115">
        <v>0</v>
      </c>
      <c r="AT570" s="115">
        <v>112777.5</v>
      </c>
      <c r="AU570" s="115">
        <v>31399.02</v>
      </c>
      <c r="AV570" s="115">
        <v>3728.16</v>
      </c>
      <c r="AW570" s="115">
        <v>31988.38</v>
      </c>
      <c r="AX570" s="115">
        <v>6513.72</v>
      </c>
      <c r="AY570" s="115">
        <v>19.59</v>
      </c>
      <c r="AZ570" s="115">
        <v>70804.45</v>
      </c>
      <c r="BA570" s="115">
        <v>0</v>
      </c>
      <c r="BB570" s="115">
        <v>3870.13</v>
      </c>
      <c r="BC570" s="115">
        <v>0</v>
      </c>
      <c r="BD570" s="115">
        <v>8699.0400000000009</v>
      </c>
      <c r="BE570" s="115">
        <v>79.849999999999994</v>
      </c>
      <c r="BF570" s="115">
        <v>0</v>
      </c>
      <c r="BG570" s="115">
        <v>0</v>
      </c>
      <c r="BH570" s="115">
        <v>0</v>
      </c>
      <c r="BI570" s="115">
        <v>0</v>
      </c>
      <c r="BJ570" s="115">
        <v>0</v>
      </c>
      <c r="BK570" s="115">
        <v>0</v>
      </c>
      <c r="BL570" s="115">
        <v>132148.80000000002</v>
      </c>
      <c r="BM570" s="115">
        <v>0</v>
      </c>
      <c r="BN570" s="115">
        <v>153.09</v>
      </c>
      <c r="BO570" s="115">
        <v>2463.61</v>
      </c>
      <c r="BP570" s="115">
        <v>107.51</v>
      </c>
      <c r="BQ570" s="115">
        <v>138.72999999999999</v>
      </c>
      <c r="BR570" s="115">
        <v>608.32000000000005</v>
      </c>
      <c r="BS570" s="115">
        <v>8750.2900000000009</v>
      </c>
      <c r="BT570" s="115">
        <v>108530.46</v>
      </c>
      <c r="BU570" s="115">
        <v>0</v>
      </c>
      <c r="BV570" s="115">
        <v>0</v>
      </c>
      <c r="BW570" s="115">
        <v>0</v>
      </c>
      <c r="BX570" s="115">
        <v>0</v>
      </c>
      <c r="BY570" s="115">
        <v>49209.58</v>
      </c>
      <c r="BZ570" s="115">
        <v>11318.32</v>
      </c>
      <c r="CA570" s="115">
        <v>76143.960000000006</v>
      </c>
      <c r="CB570" s="115">
        <v>36276.83</v>
      </c>
      <c r="CC570" s="115">
        <v>12675.43</v>
      </c>
    </row>
    <row r="571" spans="1:81" ht="12.75" customHeight="1" x14ac:dyDescent="0.2">
      <c r="A571" s="4"/>
      <c r="B571" s="5"/>
      <c r="C571" s="17" t="s">
        <v>563</v>
      </c>
      <c r="D571" s="112">
        <v>202124389.35000002</v>
      </c>
      <c r="E571" s="112">
        <v>197048628.20000008</v>
      </c>
      <c r="F571" s="112">
        <v>136252464.04000002</v>
      </c>
      <c r="G571" s="112">
        <v>60796164.160000004</v>
      </c>
      <c r="H571" s="112">
        <v>2171441.38</v>
      </c>
      <c r="I571" s="112">
        <v>2904319.77</v>
      </c>
      <c r="J571" s="112">
        <v>189082762.13000003</v>
      </c>
      <c r="K571" s="112">
        <v>186911320.75</v>
      </c>
      <c r="L571" s="112">
        <v>130311392.44000004</v>
      </c>
      <c r="M571" s="112">
        <v>56599928.310000002</v>
      </c>
      <c r="N571" s="112">
        <v>2171441.38</v>
      </c>
      <c r="O571" s="112">
        <v>132482833.82000005</v>
      </c>
      <c r="P571" s="112">
        <v>0</v>
      </c>
      <c r="Q571" s="112">
        <v>0</v>
      </c>
      <c r="R571" s="112">
        <v>0</v>
      </c>
      <c r="S571" s="112">
        <v>0</v>
      </c>
      <c r="T571" s="112">
        <v>10137307.449999999</v>
      </c>
      <c r="U571" s="112">
        <v>5941071.6000000015</v>
      </c>
      <c r="V571" s="112">
        <v>4196235.8500000006</v>
      </c>
      <c r="W571" s="112">
        <v>10137307.449999999</v>
      </c>
      <c r="X571" s="112">
        <v>10137307.449999999</v>
      </c>
      <c r="Y571" s="112">
        <v>5941071.6000000015</v>
      </c>
      <c r="Z571" s="112">
        <v>4196235.8500000006</v>
      </c>
      <c r="AA571" s="112">
        <v>2904319.77</v>
      </c>
      <c r="AB571" s="112">
        <v>19742689.720000003</v>
      </c>
      <c r="AC571" s="112">
        <v>14714709.590000002</v>
      </c>
      <c r="AD571" s="112">
        <v>3305400.41</v>
      </c>
      <c r="AE571" s="112">
        <v>36510318.740000002</v>
      </c>
      <c r="AF571" s="112">
        <v>0</v>
      </c>
      <c r="AG571" s="112">
        <v>5938333.3400000008</v>
      </c>
      <c r="AH571" s="112">
        <v>27829456.679999996</v>
      </c>
      <c r="AI571" s="112">
        <v>12821028.960000001</v>
      </c>
      <c r="AJ571" s="112">
        <v>4636849.1500000013</v>
      </c>
      <c r="AK571" s="112">
        <v>23586616.930000003</v>
      </c>
      <c r="AL571" s="112">
        <v>11212034.790000001</v>
      </c>
      <c r="AM571" s="112">
        <v>2171441.38</v>
      </c>
      <c r="AN571" s="112">
        <v>8398944.9199999999</v>
      </c>
      <c r="AO571" s="112">
        <v>1700866.26</v>
      </c>
      <c r="AP571" s="112">
        <v>1696.89</v>
      </c>
      <c r="AQ571" s="170">
        <v>153757.78999999998</v>
      </c>
      <c r="AR571" s="112">
        <v>1859762.6800000002</v>
      </c>
      <c r="AS571" s="112">
        <v>3231485.68</v>
      </c>
      <c r="AT571" s="112">
        <v>4811081.92</v>
      </c>
      <c r="AU571" s="112">
        <v>1472416.2</v>
      </c>
      <c r="AV571" s="112">
        <v>37839.880000000005</v>
      </c>
      <c r="AW571" s="112">
        <v>2031204.9699999997</v>
      </c>
      <c r="AX571" s="112">
        <v>292225.12</v>
      </c>
      <c r="AY571" s="112">
        <v>1820</v>
      </c>
      <c r="AZ571" s="112">
        <v>1553155.8299999998</v>
      </c>
      <c r="BA571" s="112">
        <v>0</v>
      </c>
      <c r="BB571" s="112">
        <v>370088.76</v>
      </c>
      <c r="BC571" s="112">
        <v>0</v>
      </c>
      <c r="BD571" s="112">
        <v>683800.28</v>
      </c>
      <c r="BE571" s="112">
        <v>13735.26</v>
      </c>
      <c r="BF571" s="112">
        <v>0</v>
      </c>
      <c r="BG571" s="112">
        <v>0</v>
      </c>
      <c r="BH571" s="112">
        <v>0</v>
      </c>
      <c r="BI571" s="112">
        <v>0</v>
      </c>
      <c r="BJ571" s="112">
        <v>0</v>
      </c>
      <c r="BK571" s="112">
        <v>0</v>
      </c>
      <c r="BL571" s="112">
        <v>2105233.2399999998</v>
      </c>
      <c r="BM571" s="112">
        <v>1283563.3599999999</v>
      </c>
      <c r="BN571" s="112">
        <v>324452.55000000005</v>
      </c>
      <c r="BO571" s="112">
        <v>408586.66</v>
      </c>
      <c r="BP571" s="112">
        <v>4275.1099999999997</v>
      </c>
      <c r="BQ571" s="112">
        <v>38324.920000000006</v>
      </c>
      <c r="BR571" s="112">
        <v>30695.480000000003</v>
      </c>
      <c r="BS571" s="112">
        <v>1207175.2799999998</v>
      </c>
      <c r="BT571" s="112">
        <v>2843652.09</v>
      </c>
      <c r="BU571" s="112">
        <v>0</v>
      </c>
      <c r="BV571" s="112">
        <v>0</v>
      </c>
      <c r="BW571" s="112">
        <v>0</v>
      </c>
      <c r="BX571" s="112">
        <v>0</v>
      </c>
      <c r="BY571" s="112">
        <v>1891348.7600000002</v>
      </c>
      <c r="BZ571" s="112">
        <v>139038.22</v>
      </c>
      <c r="CA571" s="112">
        <v>1496467.9599999997</v>
      </c>
      <c r="CB571" s="112">
        <v>820025.1</v>
      </c>
      <c r="CC571" s="112">
        <v>448788.49000000005</v>
      </c>
    </row>
    <row r="572" spans="1:81" ht="12.75" customHeight="1" x14ac:dyDescent="0.2">
      <c r="A572" s="4"/>
      <c r="B572" s="5"/>
      <c r="C572" s="17" t="s">
        <v>598</v>
      </c>
      <c r="D572" s="107">
        <v>23259378.409999996</v>
      </c>
      <c r="E572" s="107">
        <v>22706789.780000001</v>
      </c>
      <c r="F572" s="107">
        <v>15948823.450000001</v>
      </c>
      <c r="G572" s="107">
        <v>6757966.3300000001</v>
      </c>
      <c r="H572" s="107">
        <v>192030.76</v>
      </c>
      <c r="I572" s="107">
        <v>360557.87</v>
      </c>
      <c r="J572" s="107">
        <v>21437636.729999997</v>
      </c>
      <c r="K572" s="107">
        <v>21245605.969999999</v>
      </c>
      <c r="L572" s="107">
        <v>15232892.119999997</v>
      </c>
      <c r="M572" s="107">
        <v>6012713.8499999996</v>
      </c>
      <c r="N572" s="107">
        <v>192030.76</v>
      </c>
      <c r="O572" s="107">
        <v>15424922.879999999</v>
      </c>
      <c r="P572" s="107">
        <v>0</v>
      </c>
      <c r="Q572" s="107">
        <v>0</v>
      </c>
      <c r="R572" s="107">
        <v>0</v>
      </c>
      <c r="S572" s="107">
        <v>0</v>
      </c>
      <c r="T572" s="107">
        <v>1461183.81</v>
      </c>
      <c r="U572" s="107">
        <v>715931.33</v>
      </c>
      <c r="V572" s="107">
        <v>745252.48</v>
      </c>
      <c r="W572" s="107">
        <v>1461183.81</v>
      </c>
      <c r="X572" s="107">
        <v>1461183.81</v>
      </c>
      <c r="Y572" s="107">
        <v>715931.33</v>
      </c>
      <c r="Z572" s="107">
        <v>745252.48</v>
      </c>
      <c r="AA572" s="107">
        <v>360557.87</v>
      </c>
      <c r="AB572" s="107">
        <v>2272348.6300000004</v>
      </c>
      <c r="AC572" s="107">
        <v>773281.74</v>
      </c>
      <c r="AD572" s="107">
        <v>378521.83</v>
      </c>
      <c r="AE572" s="107">
        <v>5736510.0399999991</v>
      </c>
      <c r="AF572" s="107">
        <v>0</v>
      </c>
      <c r="AG572" s="107">
        <v>224951.43000000002</v>
      </c>
      <c r="AH572" s="107">
        <v>3495300.25</v>
      </c>
      <c r="AI572" s="107">
        <v>1254093.44</v>
      </c>
      <c r="AJ572" s="107">
        <v>342802.76</v>
      </c>
      <c r="AK572" s="107">
        <v>3327878.58</v>
      </c>
      <c r="AL572" s="107">
        <v>1171376.1200000001</v>
      </c>
      <c r="AM572" s="107">
        <v>192030.76</v>
      </c>
      <c r="AN572" s="107">
        <v>442156.36</v>
      </c>
      <c r="AO572" s="107">
        <v>53634.340000000004</v>
      </c>
      <c r="AP572" s="107">
        <v>152.95999999999998</v>
      </c>
      <c r="AQ572" s="166">
        <v>24522.1</v>
      </c>
      <c r="AR572" s="107">
        <v>203448.88999999998</v>
      </c>
      <c r="AS572" s="107">
        <v>446794.43</v>
      </c>
      <c r="AT572" s="107">
        <v>436311.9</v>
      </c>
      <c r="AU572" s="107">
        <v>94917.83</v>
      </c>
      <c r="AV572" s="107">
        <v>8279.07</v>
      </c>
      <c r="AW572" s="107">
        <v>211334.49000000002</v>
      </c>
      <c r="AX572" s="107">
        <v>19329.66</v>
      </c>
      <c r="AY572" s="107">
        <v>77.11</v>
      </c>
      <c r="AZ572" s="107">
        <v>229870.59999999998</v>
      </c>
      <c r="BA572" s="107">
        <v>0</v>
      </c>
      <c r="BB572" s="107">
        <v>35881.5</v>
      </c>
      <c r="BC572" s="107">
        <v>0</v>
      </c>
      <c r="BD572" s="107">
        <v>60689.530000000006</v>
      </c>
      <c r="BE572" s="107">
        <v>1140.3799999999999</v>
      </c>
      <c r="BF572" s="107">
        <v>0</v>
      </c>
      <c r="BG572" s="107">
        <v>0</v>
      </c>
      <c r="BH572" s="107">
        <v>0</v>
      </c>
      <c r="BI572" s="107">
        <v>0</v>
      </c>
      <c r="BJ572" s="107">
        <v>0</v>
      </c>
      <c r="BK572" s="107">
        <v>0</v>
      </c>
      <c r="BL572" s="107">
        <v>369549.06000000006</v>
      </c>
      <c r="BM572" s="107">
        <v>160526.66</v>
      </c>
      <c r="BN572" s="107">
        <v>10325.68</v>
      </c>
      <c r="BO572" s="107">
        <v>13927.920000000002</v>
      </c>
      <c r="BP572" s="107">
        <v>381.62</v>
      </c>
      <c r="BQ572" s="107">
        <v>2611.15</v>
      </c>
      <c r="BR572" s="107">
        <v>6528.8899999999994</v>
      </c>
      <c r="BS572" s="107">
        <v>94491.859999999986</v>
      </c>
      <c r="BT572" s="107">
        <v>575585.78</v>
      </c>
      <c r="BU572" s="107">
        <v>0</v>
      </c>
      <c r="BV572" s="107">
        <v>0</v>
      </c>
      <c r="BW572" s="107">
        <v>0</v>
      </c>
      <c r="BX572" s="107">
        <v>0</v>
      </c>
      <c r="BY572" s="107">
        <v>227255.19</v>
      </c>
      <c r="BZ572" s="107">
        <v>21243.64</v>
      </c>
      <c r="CA572" s="107">
        <v>210710.17000000004</v>
      </c>
      <c r="CB572" s="107">
        <v>84949.77</v>
      </c>
      <c r="CC572" s="107">
        <v>43654.29</v>
      </c>
    </row>
    <row r="573" spans="1:81" ht="12.75" customHeight="1" x14ac:dyDescent="0.2">
      <c r="A573" s="4"/>
      <c r="B573" s="5"/>
      <c r="C573" s="17" t="s">
        <v>566</v>
      </c>
      <c r="D573" s="108">
        <v>0.88492542396888141</v>
      </c>
      <c r="E573" s="108">
        <v>0.8847655526078918</v>
      </c>
      <c r="F573" s="108">
        <v>0.88294653192240358</v>
      </c>
      <c r="G573" s="108">
        <v>0.88884222510790722</v>
      </c>
      <c r="H573" s="108">
        <v>0.9115653032272969</v>
      </c>
      <c r="I573" s="108">
        <v>0.87585462395554325</v>
      </c>
      <c r="J573" s="108">
        <v>0.8866229978422836</v>
      </c>
      <c r="K573" s="108">
        <v>0.88633323072808057</v>
      </c>
      <c r="L573" s="108">
        <v>0.88310391106430874</v>
      </c>
      <c r="M573" s="108">
        <v>0.89376817198304326</v>
      </c>
      <c r="N573" s="108">
        <v>0.9115653032272969</v>
      </c>
      <c r="O573" s="108">
        <v>0.88357040353652661</v>
      </c>
      <c r="P573" s="108" t="e">
        <v>#DIV/0!</v>
      </c>
      <c r="Q573" s="108" t="e">
        <v>#DIV/0!</v>
      </c>
      <c r="R573" s="108" t="e">
        <v>#DIV/0!</v>
      </c>
      <c r="S573" s="108" t="e">
        <v>#DIV/0!</v>
      </c>
      <c r="T573" s="108">
        <v>0.85586075817400598</v>
      </c>
      <c r="U573" s="108">
        <v>0.87949457973204681</v>
      </c>
      <c r="V573" s="108">
        <v>0.82239976334981257</v>
      </c>
      <c r="W573" s="108">
        <v>0.85586075817400598</v>
      </c>
      <c r="X573" s="108">
        <v>0.85586075817400598</v>
      </c>
      <c r="Y573" s="108">
        <v>0.87949457973204681</v>
      </c>
      <c r="Z573" s="108">
        <v>0.82239976334981257</v>
      </c>
      <c r="AA573" s="108">
        <v>0.87585462395554325</v>
      </c>
      <c r="AB573" s="108">
        <v>0.88490177061851738</v>
      </c>
      <c r="AC573" s="108">
        <v>0.94744838589777414</v>
      </c>
      <c r="AD573" s="108">
        <v>0.88548381949284016</v>
      </c>
      <c r="AE573" s="108">
        <v>0.84287976007957477</v>
      </c>
      <c r="AF573" s="108" t="e">
        <v>#DIV/0!</v>
      </c>
      <c r="AG573" s="108">
        <v>0.96211876007620678</v>
      </c>
      <c r="AH573" s="108">
        <v>0.8744028570089929</v>
      </c>
      <c r="AI573" s="108">
        <v>0.90218464961645317</v>
      </c>
      <c r="AJ573" s="108">
        <v>0.92606989166339371</v>
      </c>
      <c r="AK573" s="108">
        <v>0.85890818552417125</v>
      </c>
      <c r="AL573" s="108">
        <v>0.89552510833762766</v>
      </c>
      <c r="AM573" s="108">
        <v>0.9115653032272969</v>
      </c>
      <c r="AN573" s="108">
        <v>0.94735572572370197</v>
      </c>
      <c r="AO573" s="108">
        <v>0.96846645661605391</v>
      </c>
      <c r="AP573" s="108">
        <v>0.9098586237175067</v>
      </c>
      <c r="AQ573" s="167">
        <v>0.84051474725280595</v>
      </c>
      <c r="AR573" s="108">
        <v>0.89060491847271606</v>
      </c>
      <c r="AS573" s="108">
        <v>0.86173714685933556</v>
      </c>
      <c r="AT573" s="108">
        <v>0.9093110640693477</v>
      </c>
      <c r="AU573" s="108">
        <v>0.93553600537674075</v>
      </c>
      <c r="AV573" s="108">
        <v>0.78120781566960562</v>
      </c>
      <c r="AW573" s="108">
        <v>0.89595609841383961</v>
      </c>
      <c r="AX573" s="108">
        <v>0.93385353045624564</v>
      </c>
      <c r="AY573" s="108">
        <v>0.95763186813186818</v>
      </c>
      <c r="AZ573" s="108">
        <v>0.85199772259812467</v>
      </c>
      <c r="BA573" s="108" t="e">
        <v>#DIV/0!</v>
      </c>
      <c r="BB573" s="108">
        <v>0.90304623139594942</v>
      </c>
      <c r="BC573" s="108" t="e">
        <v>#DIV/0!</v>
      </c>
      <c r="BD573" s="108">
        <v>0.91124670203410851</v>
      </c>
      <c r="BE573" s="108">
        <v>0.91697426914379476</v>
      </c>
      <c r="BF573" s="108" t="e">
        <v>#DIV/0!</v>
      </c>
      <c r="BG573" s="108" t="e">
        <v>#DIV/0!</v>
      </c>
      <c r="BH573" s="108" t="e">
        <v>#DIV/0!</v>
      </c>
      <c r="BI573" s="108" t="e">
        <v>#DIV/0!</v>
      </c>
      <c r="BJ573" s="108" t="e">
        <v>#DIV/0!</v>
      </c>
      <c r="BK573" s="108" t="e">
        <v>#DIV/0!</v>
      </c>
      <c r="BL573" s="108">
        <v>0.82446170192524626</v>
      </c>
      <c r="BM573" s="108">
        <v>0.87493670744855168</v>
      </c>
      <c r="BN573" s="108">
        <v>0.96817506905092909</v>
      </c>
      <c r="BO573" s="108">
        <v>0.96591195610742653</v>
      </c>
      <c r="BP573" s="108">
        <v>0.91073446063376151</v>
      </c>
      <c r="BQ573" s="108">
        <v>0.93186809000514526</v>
      </c>
      <c r="BR573" s="108">
        <v>0.78730125738382317</v>
      </c>
      <c r="BS573" s="108">
        <v>0.92172482193306682</v>
      </c>
      <c r="BT573" s="108">
        <v>0.79758924025055411</v>
      </c>
      <c r="BU573" s="108" t="e">
        <v>#DIV/0!</v>
      </c>
      <c r="BV573" s="108" t="e">
        <v>#DIV/0!</v>
      </c>
      <c r="BW573" s="108" t="e">
        <v>#DIV/0!</v>
      </c>
      <c r="BX573" s="108" t="e">
        <v>#DIV/0!</v>
      </c>
      <c r="BY573" s="108">
        <v>0.87984490496612577</v>
      </c>
      <c r="BZ573" s="108">
        <v>0.84721006928886178</v>
      </c>
      <c r="CA573" s="108">
        <v>0.85919500074027666</v>
      </c>
      <c r="CB573" s="108">
        <v>0.8964058905026201</v>
      </c>
      <c r="CC573" s="108">
        <v>0.90272858824877611</v>
      </c>
    </row>
    <row r="574" spans="1:81" ht="12.75" customHeight="1" x14ac:dyDescent="0.2">
      <c r="A574" s="4"/>
      <c r="B574" s="5"/>
      <c r="C574" s="17" t="s">
        <v>567</v>
      </c>
      <c r="D574" s="108">
        <v>0.11507457603111861</v>
      </c>
      <c r="E574" s="108">
        <v>0.11523444739210822</v>
      </c>
      <c r="F574" s="108">
        <v>0.11705346807759645</v>
      </c>
      <c r="G574" s="108">
        <v>0.11115777489209279</v>
      </c>
      <c r="H574" s="108">
        <v>8.8434696772703131E-2</v>
      </c>
      <c r="I574" s="108">
        <v>0.1241453760444567</v>
      </c>
      <c r="J574" s="108">
        <v>0.11337700215771644</v>
      </c>
      <c r="K574" s="108">
        <v>0.11366676927191954</v>
      </c>
      <c r="L574" s="108">
        <v>0.11689608893569116</v>
      </c>
      <c r="M574" s="108">
        <v>0.10623182801695671</v>
      </c>
      <c r="N574" s="108">
        <v>8.8434696772703131E-2</v>
      </c>
      <c r="O574" s="108">
        <v>0.1164295964634733</v>
      </c>
      <c r="P574" s="108" t="e">
        <v>#DIV/0!</v>
      </c>
      <c r="Q574" s="108" t="e">
        <v>#DIV/0!</v>
      </c>
      <c r="R574" s="108" t="e">
        <v>#DIV/0!</v>
      </c>
      <c r="S574" s="108" t="e">
        <v>#DIV/0!</v>
      </c>
      <c r="T574" s="108">
        <v>0.14413924182599397</v>
      </c>
      <c r="U574" s="108">
        <v>0.12050542026795297</v>
      </c>
      <c r="V574" s="108">
        <v>0.17760023665018732</v>
      </c>
      <c r="W574" s="108">
        <v>0.14413924182599397</v>
      </c>
      <c r="X574" s="108">
        <v>0.14413924182599397</v>
      </c>
      <c r="Y574" s="108">
        <v>0.12050542026795297</v>
      </c>
      <c r="Z574" s="108">
        <v>0.17760023665018732</v>
      </c>
      <c r="AA574" s="108">
        <v>0.1241453760444567</v>
      </c>
      <c r="AB574" s="108">
        <v>0.11509822938148268</v>
      </c>
      <c r="AC574" s="108">
        <v>5.2551614102225711E-2</v>
      </c>
      <c r="AD574" s="108">
        <v>0.1145161805071598</v>
      </c>
      <c r="AE574" s="108">
        <v>0.15712023992042526</v>
      </c>
      <c r="AF574" s="108" t="e">
        <v>#DIV/0!</v>
      </c>
      <c r="AG574" s="108">
        <v>3.7881239923793164E-2</v>
      </c>
      <c r="AH574" s="108">
        <v>0.12559714299100719</v>
      </c>
      <c r="AI574" s="108">
        <v>9.7815350383546745E-2</v>
      </c>
      <c r="AJ574" s="108">
        <v>7.3930108336606098E-2</v>
      </c>
      <c r="AK574" s="108">
        <v>0.14109181447582866</v>
      </c>
      <c r="AL574" s="108">
        <v>0.10447489166237238</v>
      </c>
      <c r="AM574" s="108">
        <v>8.8434696772703131E-2</v>
      </c>
      <c r="AN574" s="108">
        <v>5.2644274276298024E-2</v>
      </c>
      <c r="AO574" s="108">
        <v>3.1533543383946018E-2</v>
      </c>
      <c r="AP574" s="108">
        <v>9.0141376282493246E-2</v>
      </c>
      <c r="AQ574" s="167">
        <v>0.15948525274719416</v>
      </c>
      <c r="AR574" s="108">
        <v>0.10939508152728389</v>
      </c>
      <c r="AS574" s="108">
        <v>0.13826285314066439</v>
      </c>
      <c r="AT574" s="108">
        <v>9.0688935930652373E-2</v>
      </c>
      <c r="AU574" s="108">
        <v>6.4463994623259371E-2</v>
      </c>
      <c r="AV574" s="108">
        <v>0.21879218433039424</v>
      </c>
      <c r="AW574" s="108">
        <v>0.10404390158616048</v>
      </c>
      <c r="AX574" s="108">
        <v>6.6146469543754485E-2</v>
      </c>
      <c r="AY574" s="108">
        <v>4.2368131868131868E-2</v>
      </c>
      <c r="AZ574" s="108">
        <v>0.14800227740187538</v>
      </c>
      <c r="BA574" s="108" t="e">
        <v>#DIV/0!</v>
      </c>
      <c r="BB574" s="108">
        <v>9.6953768604050555E-2</v>
      </c>
      <c r="BC574" s="108" t="e">
        <v>#DIV/0!</v>
      </c>
      <c r="BD574" s="108">
        <v>8.8753297965891445E-2</v>
      </c>
      <c r="BE574" s="108">
        <v>8.3025730856205113E-2</v>
      </c>
      <c r="BF574" s="108" t="e">
        <v>#DIV/0!</v>
      </c>
      <c r="BG574" s="108" t="e">
        <v>#DIV/0!</v>
      </c>
      <c r="BH574" s="108" t="e">
        <v>#DIV/0!</v>
      </c>
      <c r="BI574" s="108" t="e">
        <v>#DIV/0!</v>
      </c>
      <c r="BJ574" s="108" t="e">
        <v>#DIV/0!</v>
      </c>
      <c r="BK574" s="108" t="e">
        <v>#DIV/0!</v>
      </c>
      <c r="BL574" s="108">
        <v>0.17553829807475399</v>
      </c>
      <c r="BM574" s="108">
        <v>0.12506329255144835</v>
      </c>
      <c r="BN574" s="108">
        <v>3.1824930949070976E-2</v>
      </c>
      <c r="BO574" s="108">
        <v>3.4088043892573493E-2</v>
      </c>
      <c r="BP574" s="108">
        <v>8.9265539366238544E-2</v>
      </c>
      <c r="BQ574" s="108">
        <v>6.8131909994854509E-2</v>
      </c>
      <c r="BR574" s="108">
        <v>0.21269874261617666</v>
      </c>
      <c r="BS574" s="108">
        <v>7.8275178066933251E-2</v>
      </c>
      <c r="BT574" s="108">
        <v>0.20241075974944603</v>
      </c>
      <c r="BU574" s="108" t="e">
        <v>#DIV/0!</v>
      </c>
      <c r="BV574" s="108" t="e">
        <v>#DIV/0!</v>
      </c>
      <c r="BW574" s="108" t="e">
        <v>#DIV/0!</v>
      </c>
      <c r="BX574" s="108" t="e">
        <v>#DIV/0!</v>
      </c>
      <c r="BY574" s="108">
        <v>0.12015509503387412</v>
      </c>
      <c r="BZ574" s="108">
        <v>0.15278993071113828</v>
      </c>
      <c r="CA574" s="108">
        <v>0.14080499925972359</v>
      </c>
      <c r="CB574" s="108">
        <v>0.10359410949738003</v>
      </c>
      <c r="CC574" s="108">
        <v>9.7271411751223821E-2</v>
      </c>
    </row>
    <row r="575" spans="1:81" ht="12.75" customHeight="1" x14ac:dyDescent="0.2">
      <c r="A575" s="4"/>
      <c r="B575" s="5"/>
      <c r="C575" s="17" t="s">
        <v>579</v>
      </c>
      <c r="D575" s="108">
        <v>0.29005804052334455</v>
      </c>
      <c r="E575" s="108">
        <v>0.29408099045994679</v>
      </c>
      <c r="F575" s="108">
        <v>0.26631137145413358</v>
      </c>
      <c r="G575" s="108">
        <v>0.38376466147820293</v>
      </c>
      <c r="H575" s="108">
        <v>9.6435751089747945E-2</v>
      </c>
      <c r="I575" s="108">
        <v>0.67931476120204415</v>
      </c>
      <c r="J575" s="108">
        <v>0.2790016412490397</v>
      </c>
      <c r="K575" s="108">
        <v>0.28527585175786091</v>
      </c>
      <c r="L575" s="108">
        <v>0.25901805145169077</v>
      </c>
      <c r="M575" s="108">
        <v>0.37212972109231895</v>
      </c>
      <c r="N575" s="108">
        <v>9.6435751089747945E-2</v>
      </c>
      <c r="O575" s="108">
        <v>0.25205313672293567</v>
      </c>
      <c r="P575" s="108" t="e">
        <v>#DIV/0!</v>
      </c>
      <c r="Q575" s="108" t="e">
        <v>#DIV/0!</v>
      </c>
      <c r="R575" s="108" t="e">
        <v>#DIV/0!</v>
      </c>
      <c r="S575" s="108" t="e">
        <v>#DIV/0!</v>
      </c>
      <c r="T575" s="108">
        <v>0.68247168600088737</v>
      </c>
      <c r="U575" s="108">
        <v>0.69643532182711876</v>
      </c>
      <c r="V575" s="108">
        <v>0.66363300054209262</v>
      </c>
      <c r="W575" s="108">
        <v>0.68247168600088737</v>
      </c>
      <c r="X575" s="108">
        <v>0.68247168600088737</v>
      </c>
      <c r="Y575" s="108">
        <v>0.69643532182711876</v>
      </c>
      <c r="Z575" s="108">
        <v>0.66363300054209262</v>
      </c>
      <c r="AA575" s="108">
        <v>0.67931476120204415</v>
      </c>
      <c r="AB575" s="108">
        <v>0.22866520445739669</v>
      </c>
      <c r="AC575" s="108">
        <v>0.69064969087345973</v>
      </c>
      <c r="AD575" s="108">
        <v>0.18256844794545199</v>
      </c>
      <c r="AE575" s="108">
        <v>0.19560013029443643</v>
      </c>
      <c r="AF575" s="108">
        <v>0</v>
      </c>
      <c r="AG575" s="108">
        <v>0.45054788414472985</v>
      </c>
      <c r="AH575" s="108">
        <v>0.37301739338359563</v>
      </c>
      <c r="AI575" s="108">
        <v>0.26168710958272456</v>
      </c>
      <c r="AJ575" s="108">
        <v>0.28657979341102696</v>
      </c>
      <c r="AK575" s="108">
        <v>0.22264780135483714</v>
      </c>
      <c r="AL575" s="108">
        <v>0.41219673266817936</v>
      </c>
      <c r="AM575" s="108">
        <v>9.6435751089747945E-2</v>
      </c>
      <c r="AN575" s="108">
        <v>0.56256316954682728</v>
      </c>
      <c r="AO575" s="108">
        <v>0.95129396303162195</v>
      </c>
      <c r="AP575" s="108">
        <v>9.6464840365211024E-4</v>
      </c>
      <c r="AQ575" s="167">
        <v>8.4576425070676295E-2</v>
      </c>
      <c r="AR575" s="108">
        <v>0.44087400191168397</v>
      </c>
      <c r="AS575" s="108">
        <v>0.91266462654787017</v>
      </c>
      <c r="AT575" s="108">
        <v>0.9999915653779341</v>
      </c>
      <c r="AU575" s="108">
        <v>0.66783460540425921</v>
      </c>
      <c r="AV575" s="108">
        <v>5.3499827284365038E-2</v>
      </c>
      <c r="AW575" s="108">
        <v>0.31588762207770138</v>
      </c>
      <c r="AX575" s="108">
        <v>0.10837971149842604</v>
      </c>
      <c r="AY575" s="108">
        <v>8.8533002218607842E-4</v>
      </c>
      <c r="AZ575" s="108">
        <v>0.67155268576849658</v>
      </c>
      <c r="BA575" s="108" t="e">
        <v>#DIV/0!</v>
      </c>
      <c r="BB575" s="108">
        <v>0.99948406583345895</v>
      </c>
      <c r="BC575" s="108">
        <v>0</v>
      </c>
      <c r="BD575" s="108">
        <v>0.7851359112992895</v>
      </c>
      <c r="BE575" s="108">
        <v>2.2241081309004141E-2</v>
      </c>
      <c r="BF575" s="108" t="e">
        <v>#DIV/0!</v>
      </c>
      <c r="BG575" s="108" t="e">
        <v>#DIV/0!</v>
      </c>
      <c r="BH575" s="108" t="e">
        <v>#DIV/0!</v>
      </c>
      <c r="BI575" s="108" t="e">
        <v>#DIV/0!</v>
      </c>
      <c r="BJ575" s="108" t="e">
        <v>#DIV/0!</v>
      </c>
      <c r="BK575" s="108" t="e">
        <v>#DIV/0!</v>
      </c>
      <c r="BL575" s="108">
        <v>1</v>
      </c>
      <c r="BM575" s="108">
        <v>0.63550198618853748</v>
      </c>
      <c r="BN575" s="108">
        <v>0.17941475383858849</v>
      </c>
      <c r="BO575" s="108">
        <v>0.61650146448020071</v>
      </c>
      <c r="BP575" s="108">
        <v>5.8740265459871757E-3</v>
      </c>
      <c r="BQ575" s="108">
        <v>0.10174000594486746</v>
      </c>
      <c r="BR575" s="108">
        <v>8.1342116784253377E-2</v>
      </c>
      <c r="BS575" s="108">
        <v>0.9041417889328397</v>
      </c>
      <c r="BT575" s="108">
        <v>0.80118519423358714</v>
      </c>
      <c r="BU575" s="108" t="e">
        <v>#DIV/0!</v>
      </c>
      <c r="BV575" s="108" t="e">
        <v>#DIV/0!</v>
      </c>
      <c r="BW575" s="108" t="e">
        <v>#DIV/0!</v>
      </c>
      <c r="BX575" s="108" t="e">
        <v>#DIV/0!</v>
      </c>
      <c r="BY575" s="108">
        <v>1</v>
      </c>
      <c r="BZ575" s="108">
        <v>0.31059693277134465</v>
      </c>
      <c r="CA575" s="108">
        <v>0.89271003344223598</v>
      </c>
      <c r="CB575" s="108">
        <v>0.81447423815890285</v>
      </c>
      <c r="CC575" s="108">
        <v>0.39209787712957178</v>
      </c>
    </row>
    <row r="576" spans="1:81" ht="12.75" customHeight="1" x14ac:dyDescent="0.2">
      <c r="A576" s="4"/>
      <c r="B576" s="5"/>
      <c r="C576" s="17" t="s">
        <v>568</v>
      </c>
      <c r="D576" s="108">
        <v>0.8355533349783959</v>
      </c>
      <c r="E576" s="108">
        <v>0.82761319024286994</v>
      </c>
      <c r="F576" s="108">
        <v>0.81495248165155398</v>
      </c>
      <c r="G576" s="108">
        <v>0.85749250544135214</v>
      </c>
      <c r="H576" s="108">
        <v>1.1246903881440662</v>
      </c>
      <c r="I576" s="108">
        <v>1.1816059374879269</v>
      </c>
      <c r="J576" s="108">
        <v>0.8350816092963993</v>
      </c>
      <c r="K576" s="108">
        <v>0.83246394830883685</v>
      </c>
      <c r="L576" s="108">
        <v>0.80817359914448095</v>
      </c>
      <c r="M576" s="108">
        <v>0.89400226155781548</v>
      </c>
      <c r="N576" s="108">
        <v>1.1246903881440662</v>
      </c>
      <c r="O576" s="108">
        <v>0.81211403761650436</v>
      </c>
      <c r="P576" s="108" t="e">
        <v>#DIV/0!</v>
      </c>
      <c r="Q576" s="108" t="e">
        <v>#DIV/0!</v>
      </c>
      <c r="R576" s="108" t="e">
        <v>#DIV/0!</v>
      </c>
      <c r="S576" s="108" t="e">
        <v>#DIV/0!</v>
      </c>
      <c r="T576" s="108">
        <v>0.75708318996499135</v>
      </c>
      <c r="U576" s="108">
        <v>0.95918696559906125</v>
      </c>
      <c r="V576" s="108">
        <v>0.56293096803918041</v>
      </c>
      <c r="W576" s="108">
        <v>0.75708318996499135</v>
      </c>
      <c r="X576" s="108">
        <v>0.75708318996499135</v>
      </c>
      <c r="Y576" s="108">
        <v>0.95918696559906125</v>
      </c>
      <c r="Z576" s="108">
        <v>0.56293096803918041</v>
      </c>
      <c r="AA576" s="108">
        <v>1.1816059374879269</v>
      </c>
      <c r="AB576" s="108">
        <v>0.61908878392485045</v>
      </c>
      <c r="AC576" s="108">
        <v>0.96121230018957882</v>
      </c>
      <c r="AD576" s="108">
        <v>0.87229101159106193</v>
      </c>
      <c r="AE576" s="108">
        <v>0.91068863012048362</v>
      </c>
      <c r="AF576" s="108" t="e">
        <v>#DIV/0!</v>
      </c>
      <c r="AG576" s="108">
        <v>1.3103114747925808</v>
      </c>
      <c r="AH576" s="108">
        <v>0.95496922474685841</v>
      </c>
      <c r="AI576" s="108">
        <v>0.7163259382012237</v>
      </c>
      <c r="AJ576" s="108">
        <v>0.84963939613555017</v>
      </c>
      <c r="AK576" s="108">
        <v>0.7856910722986773</v>
      </c>
      <c r="AL576" s="108">
        <v>0.70950042928995316</v>
      </c>
      <c r="AM576" s="108">
        <v>1.1246903881440662</v>
      </c>
      <c r="AN576" s="108">
        <v>0.81922137227654024</v>
      </c>
      <c r="AO576" s="108">
        <v>1.3160458392887839</v>
      </c>
      <c r="AP576" s="108">
        <v>1.1994639121338915</v>
      </c>
      <c r="AQ576" s="167">
        <v>0.46313447869472846</v>
      </c>
      <c r="AR576" s="108">
        <v>0.62324188645118694</v>
      </c>
      <c r="AS576" s="108">
        <v>0.68688367489272417</v>
      </c>
      <c r="AT576" s="108">
        <v>0.73520518234776533</v>
      </c>
      <c r="AU576" s="108">
        <v>1.2050820167296281</v>
      </c>
      <c r="AV576" s="108">
        <v>0.84725458294228695</v>
      </c>
      <c r="AW576" s="108">
        <v>0.69218980773086303</v>
      </c>
      <c r="AX576" s="108">
        <v>1.0130742082374962</v>
      </c>
      <c r="AY576" s="108">
        <v>1.1569186875891582</v>
      </c>
      <c r="AZ576" s="108">
        <v>0.63624778462317511</v>
      </c>
      <c r="BA576" s="108" t="e">
        <v>#DIV/0!</v>
      </c>
      <c r="BB576" s="108">
        <v>0.85470116912615146</v>
      </c>
      <c r="BC576" s="108" t="e">
        <v>#DIV/0!</v>
      </c>
      <c r="BD576" s="108">
        <v>0.81985525345146015</v>
      </c>
      <c r="BE576" s="108">
        <v>0.77320717655518345</v>
      </c>
      <c r="BF576" s="108" t="e">
        <v>#DIV/0!</v>
      </c>
      <c r="BG576" s="108" t="e">
        <v>#DIV/0!</v>
      </c>
      <c r="BH576" s="108" t="e">
        <v>#DIV/0!</v>
      </c>
      <c r="BI576" s="108" t="e">
        <v>#DIV/0!</v>
      </c>
      <c r="BJ576" s="108" t="e">
        <v>#DIV/0!</v>
      </c>
      <c r="BK576" s="108" t="e">
        <v>#DIV/0!</v>
      </c>
      <c r="BL576" s="108">
        <v>1.1382454876221304</v>
      </c>
      <c r="BM576" s="108">
        <v>0.36379041338055618</v>
      </c>
      <c r="BN576" s="108">
        <v>1.8569275824933564</v>
      </c>
      <c r="BO576" s="108">
        <v>1.5601583007369366</v>
      </c>
      <c r="BP576" s="108">
        <v>0.88771552853624036</v>
      </c>
      <c r="BQ576" s="108">
        <v>1.4242192137563909</v>
      </c>
      <c r="BR576" s="108">
        <v>0.71473098796273182</v>
      </c>
      <c r="BS576" s="108">
        <v>0.7057392033557176</v>
      </c>
      <c r="BT576" s="108">
        <v>0.6128406959602094</v>
      </c>
      <c r="BU576" s="108" t="e">
        <v>#DIV/0!</v>
      </c>
      <c r="BV576" s="108" t="e">
        <v>#DIV/0!</v>
      </c>
      <c r="BW576" s="108" t="e">
        <v>#DIV/0!</v>
      </c>
      <c r="BX576" s="108" t="e">
        <v>#DIV/0!</v>
      </c>
      <c r="BY576" s="108">
        <v>0.69589288587864584</v>
      </c>
      <c r="BZ576" s="108">
        <v>1.4024597479527989</v>
      </c>
      <c r="CA576" s="108">
        <v>1.3727727997182098</v>
      </c>
      <c r="CB576" s="108">
        <v>0.84841336239050447</v>
      </c>
      <c r="CC576" s="108">
        <v>0.7997898946472386</v>
      </c>
    </row>
    <row r="577" spans="1:81" ht="12.75" customHeight="1" x14ac:dyDescent="0.2">
      <c r="A577" s="26"/>
      <c r="B577" s="106"/>
      <c r="C577" s="26" t="s">
        <v>580</v>
      </c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69"/>
      <c r="AR577" s="110"/>
      <c r="AS577" s="110"/>
      <c r="AT577" s="110"/>
      <c r="AU577" s="110"/>
      <c r="AV577" s="110"/>
      <c r="AW577" s="110"/>
      <c r="AX577" s="110"/>
      <c r="AY577" s="110"/>
      <c r="AZ577" s="110"/>
      <c r="BA577" s="110"/>
      <c r="BB577" s="110"/>
      <c r="BC577" s="110"/>
      <c r="BD577" s="110"/>
      <c r="BE577" s="110"/>
      <c r="BF577" s="110"/>
      <c r="BG577" s="110"/>
      <c r="BH577" s="110"/>
      <c r="BI577" s="110"/>
      <c r="BJ577" s="110"/>
      <c r="BK577" s="110"/>
      <c r="BL577" s="110"/>
      <c r="BM577" s="110"/>
      <c r="BN577" s="110"/>
      <c r="BO577" s="110"/>
      <c r="BP577" s="110"/>
      <c r="BQ577" s="110"/>
      <c r="BR577" s="110"/>
      <c r="BS577" s="110"/>
      <c r="BT577" s="110"/>
      <c r="BU577" s="110"/>
      <c r="BV577" s="110"/>
      <c r="BW577" s="110"/>
      <c r="BX577" s="110"/>
      <c r="BY577" s="110"/>
      <c r="BZ577" s="110"/>
      <c r="CA577" s="110"/>
      <c r="CB577" s="110"/>
      <c r="CC577" s="110"/>
    </row>
    <row r="578" spans="1:81" ht="12.75" customHeight="1" x14ac:dyDescent="0.2">
      <c r="A578" s="4"/>
      <c r="B578" s="5"/>
      <c r="C578" s="5" t="s">
        <v>593</v>
      </c>
      <c r="D578" s="115">
        <v>105131631.79999998</v>
      </c>
      <c r="E578" s="115">
        <v>104134301.27999999</v>
      </c>
      <c r="F578" s="115">
        <v>80506821.180000007</v>
      </c>
      <c r="G578" s="115">
        <v>23627480.100000001</v>
      </c>
      <c r="H578" s="115">
        <v>481852.55000000005</v>
      </c>
      <c r="I578" s="115">
        <v>515477.97000000003</v>
      </c>
      <c r="J578" s="115">
        <v>103593273.90999998</v>
      </c>
      <c r="K578" s="115">
        <v>103111421.36</v>
      </c>
      <c r="L578" s="115">
        <v>79809267.359999999</v>
      </c>
      <c r="M578" s="115">
        <v>23302154</v>
      </c>
      <c r="N578" s="115">
        <v>481852.55000000005</v>
      </c>
      <c r="O578" s="115">
        <v>80291119.910000011</v>
      </c>
      <c r="P578" s="115">
        <v>0</v>
      </c>
      <c r="Q578" s="115">
        <v>0</v>
      </c>
      <c r="R578" s="115">
        <v>0</v>
      </c>
      <c r="S578" s="115">
        <v>0</v>
      </c>
      <c r="T578" s="115">
        <v>1022879.9199999999</v>
      </c>
      <c r="U578" s="115">
        <v>697553.82</v>
      </c>
      <c r="V578" s="115">
        <v>325326.10000000003</v>
      </c>
      <c r="W578" s="115">
        <v>1022879.9199999999</v>
      </c>
      <c r="X578" s="115">
        <v>1022879.9199999999</v>
      </c>
      <c r="Y578" s="115">
        <v>697553.82</v>
      </c>
      <c r="Z578" s="115">
        <v>325326.10000000003</v>
      </c>
      <c r="AA578" s="115">
        <v>515477.97000000003</v>
      </c>
      <c r="AB578" s="115">
        <v>10234596.779999999</v>
      </c>
      <c r="AC578" s="115">
        <v>978886.98</v>
      </c>
      <c r="AD578" s="115">
        <v>3060818.71</v>
      </c>
      <c r="AE578" s="115">
        <v>23413828.650000002</v>
      </c>
      <c r="AF578" s="115">
        <v>0</v>
      </c>
      <c r="AG578" s="115">
        <v>49125.99</v>
      </c>
      <c r="AH578" s="115">
        <v>14045572.4</v>
      </c>
      <c r="AI578" s="115">
        <v>2844063.4299999997</v>
      </c>
      <c r="AJ578" s="115">
        <v>7315770.3300000001</v>
      </c>
      <c r="AK578" s="115">
        <v>30370575.050000001</v>
      </c>
      <c r="AL578" s="115">
        <v>6146636.8999999994</v>
      </c>
      <c r="AM578" s="115">
        <v>481852.55000000005</v>
      </c>
      <c r="AN578" s="115">
        <v>3007654.4</v>
      </c>
      <c r="AO578" s="115">
        <v>0</v>
      </c>
      <c r="AP578" s="115">
        <v>27505.27</v>
      </c>
      <c r="AQ578" s="171">
        <v>0</v>
      </c>
      <c r="AR578" s="115">
        <v>1413098.08</v>
      </c>
      <c r="AS578" s="115">
        <v>1444.85</v>
      </c>
      <c r="AT578" s="115">
        <v>0</v>
      </c>
      <c r="AU578" s="115">
        <v>0</v>
      </c>
      <c r="AV578" s="115">
        <v>0</v>
      </c>
      <c r="AW578" s="115">
        <v>0</v>
      </c>
      <c r="AX578" s="115">
        <v>0</v>
      </c>
      <c r="AY578" s="115">
        <v>40377.660000000003</v>
      </c>
      <c r="AZ578" s="115">
        <v>259.81</v>
      </c>
      <c r="BA578" s="115">
        <v>0</v>
      </c>
      <c r="BB578" s="115">
        <v>0</v>
      </c>
      <c r="BC578" s="115">
        <v>0</v>
      </c>
      <c r="BD578" s="115">
        <v>161206.07</v>
      </c>
      <c r="BE578" s="115">
        <v>0</v>
      </c>
      <c r="BF578" s="115">
        <v>0</v>
      </c>
      <c r="BG578" s="115">
        <v>0</v>
      </c>
      <c r="BH578" s="115">
        <v>0</v>
      </c>
      <c r="BI578" s="115">
        <v>0</v>
      </c>
      <c r="BJ578" s="115">
        <v>0</v>
      </c>
      <c r="BK578" s="115">
        <v>0</v>
      </c>
      <c r="BL578" s="115">
        <v>0</v>
      </c>
      <c r="BM578" s="115">
        <v>0</v>
      </c>
      <c r="BN578" s="115">
        <v>5000.34</v>
      </c>
      <c r="BO578" s="115">
        <v>0</v>
      </c>
      <c r="BP578" s="115">
        <v>662042.44999999995</v>
      </c>
      <c r="BQ578" s="115">
        <v>4034.71</v>
      </c>
      <c r="BR578" s="115">
        <v>321291.39</v>
      </c>
      <c r="BS578" s="115">
        <v>30511.03</v>
      </c>
      <c r="BT578" s="115">
        <v>0</v>
      </c>
      <c r="BU578" s="115">
        <v>0</v>
      </c>
      <c r="BV578" s="115">
        <v>0</v>
      </c>
      <c r="BW578" s="115">
        <v>0</v>
      </c>
      <c r="BX578" s="115">
        <v>0</v>
      </c>
      <c r="BY578" s="115">
        <v>0</v>
      </c>
      <c r="BZ578" s="115">
        <v>9592.82</v>
      </c>
      <c r="CA578" s="115">
        <v>674.33</v>
      </c>
      <c r="CB578" s="115">
        <v>118574.34999999999</v>
      </c>
      <c r="CC578" s="115">
        <v>386636.47000000003</v>
      </c>
    </row>
    <row r="579" spans="1:81" ht="12.75" customHeight="1" x14ac:dyDescent="0.2">
      <c r="A579" s="4"/>
      <c r="B579" s="5"/>
      <c r="C579" s="5" t="s">
        <v>594</v>
      </c>
      <c r="D579" s="115">
        <v>2766441.13</v>
      </c>
      <c r="E579" s="115">
        <v>2751380.7399999998</v>
      </c>
      <c r="F579" s="115">
        <v>2148030.84</v>
      </c>
      <c r="G579" s="115">
        <v>603349.9</v>
      </c>
      <c r="H579" s="115">
        <v>9224.2900000000009</v>
      </c>
      <c r="I579" s="115">
        <v>5836.1</v>
      </c>
      <c r="J579" s="115">
        <v>2732767.3299999996</v>
      </c>
      <c r="K579" s="115">
        <v>2723543.0399999996</v>
      </c>
      <c r="L579" s="115">
        <v>2129785.08</v>
      </c>
      <c r="M579" s="115">
        <v>593757.96</v>
      </c>
      <c r="N579" s="115">
        <v>9224.2900000000009</v>
      </c>
      <c r="O579" s="115">
        <v>2139009.37</v>
      </c>
      <c r="P579" s="115">
        <v>0</v>
      </c>
      <c r="Q579" s="115">
        <v>0</v>
      </c>
      <c r="R579" s="115">
        <v>0</v>
      </c>
      <c r="S579" s="115">
        <v>0</v>
      </c>
      <c r="T579" s="115">
        <v>27837.7</v>
      </c>
      <c r="U579" s="115">
        <v>18245.760000000002</v>
      </c>
      <c r="V579" s="115">
        <v>9591.94</v>
      </c>
      <c r="W579" s="115">
        <v>27837.7</v>
      </c>
      <c r="X579" s="115">
        <v>27837.7</v>
      </c>
      <c r="Y579" s="115">
        <v>18245.760000000002</v>
      </c>
      <c r="Z579" s="115">
        <v>9591.94</v>
      </c>
      <c r="AA579" s="115">
        <v>5836.1</v>
      </c>
      <c r="AB579" s="115">
        <v>202734.19</v>
      </c>
      <c r="AC579" s="115">
        <v>15757.439999999999</v>
      </c>
      <c r="AD579" s="115">
        <v>48136.27</v>
      </c>
      <c r="AE579" s="115">
        <v>457799.54000000004</v>
      </c>
      <c r="AF579" s="115">
        <v>0</v>
      </c>
      <c r="AG579" s="115">
        <v>111.92</v>
      </c>
      <c r="AH579" s="115">
        <v>395793.6</v>
      </c>
      <c r="AI579" s="115">
        <v>47369.479999999996</v>
      </c>
      <c r="AJ579" s="115">
        <v>179849.72999999998</v>
      </c>
      <c r="AK579" s="115">
        <v>1128345.58</v>
      </c>
      <c r="AL579" s="115">
        <v>149716.17000000001</v>
      </c>
      <c r="AM579" s="115">
        <v>9224.2900000000009</v>
      </c>
      <c r="AN579" s="115">
        <v>67330.400000000009</v>
      </c>
      <c r="AO579" s="115">
        <v>0</v>
      </c>
      <c r="AP579" s="115">
        <v>440.02</v>
      </c>
      <c r="AQ579" s="171">
        <v>0</v>
      </c>
      <c r="AR579" s="115">
        <v>21455.439999999999</v>
      </c>
      <c r="AS579" s="115">
        <v>0</v>
      </c>
      <c r="AT579" s="115">
        <v>0</v>
      </c>
      <c r="AU579" s="115">
        <v>0</v>
      </c>
      <c r="AV579" s="115">
        <v>0</v>
      </c>
      <c r="AW579" s="115">
        <v>0</v>
      </c>
      <c r="AX579" s="115">
        <v>0</v>
      </c>
      <c r="AY579" s="115">
        <v>1137.3</v>
      </c>
      <c r="AZ579" s="115">
        <v>0</v>
      </c>
      <c r="BA579" s="115">
        <v>0</v>
      </c>
      <c r="BB579" s="115">
        <v>0</v>
      </c>
      <c r="BC579" s="115">
        <v>0</v>
      </c>
      <c r="BD579" s="115">
        <v>7565.96</v>
      </c>
      <c r="BE579" s="115">
        <v>0</v>
      </c>
      <c r="BF579" s="115">
        <v>0</v>
      </c>
      <c r="BG579" s="115">
        <v>0</v>
      </c>
      <c r="BH579" s="115">
        <v>0</v>
      </c>
      <c r="BI579" s="115">
        <v>0</v>
      </c>
      <c r="BJ579" s="115">
        <v>0</v>
      </c>
      <c r="BK579" s="115">
        <v>0</v>
      </c>
      <c r="BL579" s="115">
        <v>0</v>
      </c>
      <c r="BM579" s="115">
        <v>0</v>
      </c>
      <c r="BN579" s="115">
        <v>0</v>
      </c>
      <c r="BO579" s="115">
        <v>0</v>
      </c>
      <c r="BP579" s="115">
        <v>17293.02</v>
      </c>
      <c r="BQ579" s="115">
        <v>0</v>
      </c>
      <c r="BR579" s="115">
        <v>9591.94</v>
      </c>
      <c r="BS579" s="115">
        <v>952.74</v>
      </c>
      <c r="BT579" s="115">
        <v>0</v>
      </c>
      <c r="BU579" s="115">
        <v>0</v>
      </c>
      <c r="BV579" s="115">
        <v>0</v>
      </c>
      <c r="BW579" s="115">
        <v>0</v>
      </c>
      <c r="BX579" s="115">
        <v>0</v>
      </c>
      <c r="BY579" s="115">
        <v>0</v>
      </c>
      <c r="BZ579" s="115">
        <v>34.770000000000003</v>
      </c>
      <c r="CA579" s="115">
        <v>0</v>
      </c>
      <c r="CB579" s="115">
        <v>297.49</v>
      </c>
      <c r="CC579" s="115">
        <v>5503.84</v>
      </c>
    </row>
    <row r="580" spans="1:81" ht="12.75" customHeight="1" x14ac:dyDescent="0.2">
      <c r="A580" s="4"/>
      <c r="B580" s="5"/>
      <c r="C580" s="5" t="s">
        <v>595</v>
      </c>
      <c r="D580" s="115">
        <v>1596899.92</v>
      </c>
      <c r="E580" s="115">
        <v>1574630.05</v>
      </c>
      <c r="F580" s="115">
        <v>1287160.0000000002</v>
      </c>
      <c r="G580" s="115">
        <v>287470.04999999993</v>
      </c>
      <c r="H580" s="115">
        <v>18497.939999999999</v>
      </c>
      <c r="I580" s="115">
        <v>3771.93</v>
      </c>
      <c r="J580" s="115">
        <v>1566482.82</v>
      </c>
      <c r="K580" s="115">
        <v>1547984.8800000001</v>
      </c>
      <c r="L580" s="115">
        <v>1266988.7300000002</v>
      </c>
      <c r="M580" s="115">
        <v>280996.14999999997</v>
      </c>
      <c r="N580" s="115">
        <v>18497.939999999999</v>
      </c>
      <c r="O580" s="115">
        <v>1285486.6700000002</v>
      </c>
      <c r="P580" s="115">
        <v>0</v>
      </c>
      <c r="Q580" s="115">
        <v>0</v>
      </c>
      <c r="R580" s="115">
        <v>0</v>
      </c>
      <c r="S580" s="115">
        <v>0</v>
      </c>
      <c r="T580" s="115">
        <v>26645.170000000002</v>
      </c>
      <c r="U580" s="115">
        <v>20171.27</v>
      </c>
      <c r="V580" s="115">
        <v>6473.9</v>
      </c>
      <c r="W580" s="115">
        <v>26645.170000000002</v>
      </c>
      <c r="X580" s="115">
        <v>26645.170000000002</v>
      </c>
      <c r="Y580" s="115">
        <v>20171.27</v>
      </c>
      <c r="Z580" s="115">
        <v>6473.9</v>
      </c>
      <c r="AA580" s="115">
        <v>3771.93</v>
      </c>
      <c r="AB580" s="115">
        <v>133694.63</v>
      </c>
      <c r="AC580" s="115">
        <v>10013.93</v>
      </c>
      <c r="AD580" s="115">
        <v>35282.770000000004</v>
      </c>
      <c r="AE580" s="115">
        <v>359988.63</v>
      </c>
      <c r="AF580" s="115">
        <v>0</v>
      </c>
      <c r="AG580" s="115">
        <v>234.68</v>
      </c>
      <c r="AH580" s="115">
        <v>143020.60999999999</v>
      </c>
      <c r="AI580" s="115">
        <v>10248.810000000001</v>
      </c>
      <c r="AJ580" s="115">
        <v>75792.179999999993</v>
      </c>
      <c r="AK580" s="115">
        <v>644080.77999999991</v>
      </c>
      <c r="AL580" s="115">
        <v>102458.09000000001</v>
      </c>
      <c r="AM580" s="115">
        <v>18497.939999999999</v>
      </c>
      <c r="AN580" s="115">
        <v>18252.489999999998</v>
      </c>
      <c r="AO580" s="115">
        <v>0</v>
      </c>
      <c r="AP580" s="115">
        <v>171.1</v>
      </c>
      <c r="AQ580" s="171">
        <v>0</v>
      </c>
      <c r="AR580" s="115">
        <v>12222.61</v>
      </c>
      <c r="AS580" s="115">
        <v>0</v>
      </c>
      <c r="AT580" s="115">
        <v>0</v>
      </c>
      <c r="AU580" s="115">
        <v>0</v>
      </c>
      <c r="AV580" s="115">
        <v>0</v>
      </c>
      <c r="AW580" s="115">
        <v>0</v>
      </c>
      <c r="AX580" s="115">
        <v>0</v>
      </c>
      <c r="AY580" s="115">
        <v>465.38</v>
      </c>
      <c r="AZ580" s="115">
        <v>0</v>
      </c>
      <c r="BA580" s="115">
        <v>0</v>
      </c>
      <c r="BB580" s="115">
        <v>0</v>
      </c>
      <c r="BC580" s="115">
        <v>0</v>
      </c>
      <c r="BD580" s="115">
        <v>2058.19</v>
      </c>
      <c r="BE580" s="115">
        <v>0</v>
      </c>
      <c r="BF580" s="115">
        <v>0</v>
      </c>
      <c r="BG580" s="115">
        <v>0</v>
      </c>
      <c r="BH580" s="115">
        <v>0</v>
      </c>
      <c r="BI580" s="115">
        <v>0</v>
      </c>
      <c r="BJ580" s="115">
        <v>0</v>
      </c>
      <c r="BK580" s="115">
        <v>0</v>
      </c>
      <c r="BL580" s="115">
        <v>0</v>
      </c>
      <c r="BM580" s="115">
        <v>0</v>
      </c>
      <c r="BN580" s="115">
        <v>0</v>
      </c>
      <c r="BO580" s="115">
        <v>0</v>
      </c>
      <c r="BP580" s="115">
        <v>19486.61</v>
      </c>
      <c r="BQ580" s="115">
        <v>0</v>
      </c>
      <c r="BR580" s="115">
        <v>6473.9</v>
      </c>
      <c r="BS580" s="115">
        <v>684.66</v>
      </c>
      <c r="BT580" s="115">
        <v>0</v>
      </c>
      <c r="BU580" s="115">
        <v>0</v>
      </c>
      <c r="BV580" s="115">
        <v>0</v>
      </c>
      <c r="BW580" s="115">
        <v>0</v>
      </c>
      <c r="BX580" s="115">
        <v>0</v>
      </c>
      <c r="BY580" s="115">
        <v>0</v>
      </c>
      <c r="BZ580" s="115">
        <v>0</v>
      </c>
      <c r="CA580" s="115">
        <v>0</v>
      </c>
      <c r="CB580" s="115">
        <v>307.73</v>
      </c>
      <c r="CC580" s="115">
        <v>3464.2</v>
      </c>
    </row>
    <row r="581" spans="1:81" ht="12.75" customHeight="1" x14ac:dyDescent="0.2">
      <c r="A581" s="4"/>
      <c r="B581" s="5"/>
      <c r="C581" s="5" t="s">
        <v>596</v>
      </c>
      <c r="D581" s="115">
        <v>1993759.2000000002</v>
      </c>
      <c r="E581" s="115">
        <v>1978398.93</v>
      </c>
      <c r="F581" s="115">
        <v>1729449.0499999998</v>
      </c>
      <c r="G581" s="115">
        <v>248949.88</v>
      </c>
      <c r="H581" s="115">
        <v>680.55</v>
      </c>
      <c r="I581" s="115">
        <v>14679.720000000001</v>
      </c>
      <c r="J581" s="115">
        <v>1967881.2300000002</v>
      </c>
      <c r="K581" s="115">
        <v>1967200.6800000002</v>
      </c>
      <c r="L581" s="115">
        <v>1722105.4</v>
      </c>
      <c r="M581" s="115">
        <v>245095.28</v>
      </c>
      <c r="N581" s="115">
        <v>680.55</v>
      </c>
      <c r="O581" s="115">
        <v>1722785.95</v>
      </c>
      <c r="P581" s="115">
        <v>0</v>
      </c>
      <c r="Q581" s="115">
        <v>0</v>
      </c>
      <c r="R581" s="115">
        <v>0</v>
      </c>
      <c r="S581" s="115">
        <v>0</v>
      </c>
      <c r="T581" s="115">
        <v>11198.25</v>
      </c>
      <c r="U581" s="115">
        <v>7343.6500000000005</v>
      </c>
      <c r="V581" s="115">
        <v>3854.6</v>
      </c>
      <c r="W581" s="115">
        <v>11198.25</v>
      </c>
      <c r="X581" s="115">
        <v>11198.25</v>
      </c>
      <c r="Y581" s="115">
        <v>7343.6500000000005</v>
      </c>
      <c r="Z581" s="115">
        <v>3854.6</v>
      </c>
      <c r="AA581" s="115">
        <v>14679.720000000001</v>
      </c>
      <c r="AB581" s="115">
        <v>86842.400000000009</v>
      </c>
      <c r="AC581" s="115">
        <v>4177.74</v>
      </c>
      <c r="AD581" s="115">
        <v>18914.150000000001</v>
      </c>
      <c r="AE581" s="115">
        <v>445212.52</v>
      </c>
      <c r="AF581" s="115">
        <v>0</v>
      </c>
      <c r="AG581" s="115">
        <v>18.03</v>
      </c>
      <c r="AH581" s="115">
        <v>131785.13</v>
      </c>
      <c r="AI581" s="115">
        <v>105307.56</v>
      </c>
      <c r="AJ581" s="115">
        <v>320758.97000000003</v>
      </c>
      <c r="AK581" s="115">
        <v>735262.55</v>
      </c>
      <c r="AL581" s="115">
        <v>94377.97</v>
      </c>
      <c r="AM581" s="115">
        <v>680.55</v>
      </c>
      <c r="AN581" s="115">
        <v>15063</v>
      </c>
      <c r="AO581" s="115">
        <v>0</v>
      </c>
      <c r="AP581" s="115">
        <v>0</v>
      </c>
      <c r="AQ581" s="171">
        <v>0</v>
      </c>
      <c r="AR581" s="115">
        <v>7883.98</v>
      </c>
      <c r="AS581" s="115">
        <v>0</v>
      </c>
      <c r="AT581" s="115">
        <v>0</v>
      </c>
      <c r="AU581" s="115">
        <v>0</v>
      </c>
      <c r="AV581" s="115">
        <v>0</v>
      </c>
      <c r="AW581" s="115">
        <v>0</v>
      </c>
      <c r="AX581" s="115">
        <v>0</v>
      </c>
      <c r="AY581" s="115">
        <v>416.27</v>
      </c>
      <c r="AZ581" s="115">
        <v>0</v>
      </c>
      <c r="BA581" s="115">
        <v>0</v>
      </c>
      <c r="BB581" s="115">
        <v>0</v>
      </c>
      <c r="BC581" s="115">
        <v>0</v>
      </c>
      <c r="BD581" s="115">
        <v>1180.4100000000001</v>
      </c>
      <c r="BE581" s="115">
        <v>0</v>
      </c>
      <c r="BF581" s="115">
        <v>0</v>
      </c>
      <c r="BG581" s="115">
        <v>0</v>
      </c>
      <c r="BH581" s="115">
        <v>0</v>
      </c>
      <c r="BI581" s="115">
        <v>0</v>
      </c>
      <c r="BJ581" s="115">
        <v>0</v>
      </c>
      <c r="BK581" s="115">
        <v>0</v>
      </c>
      <c r="BL581" s="115">
        <v>0</v>
      </c>
      <c r="BM581" s="115">
        <v>0</v>
      </c>
      <c r="BN581" s="115">
        <v>0</v>
      </c>
      <c r="BO581" s="115">
        <v>0</v>
      </c>
      <c r="BP581" s="115">
        <v>7003.43</v>
      </c>
      <c r="BQ581" s="115">
        <v>82.47</v>
      </c>
      <c r="BR581" s="115">
        <v>3772.13</v>
      </c>
      <c r="BS581" s="115">
        <v>340.22</v>
      </c>
      <c r="BT581" s="115">
        <v>0</v>
      </c>
      <c r="BU581" s="115">
        <v>0</v>
      </c>
      <c r="BV581" s="115">
        <v>0</v>
      </c>
      <c r="BW581" s="115">
        <v>0</v>
      </c>
      <c r="BX581" s="115">
        <v>0</v>
      </c>
      <c r="BY581" s="115">
        <v>0</v>
      </c>
      <c r="BZ581" s="115">
        <v>0</v>
      </c>
      <c r="CA581" s="115">
        <v>0</v>
      </c>
      <c r="CB581" s="115">
        <v>186.93</v>
      </c>
      <c r="CC581" s="115">
        <v>14492.79</v>
      </c>
    </row>
    <row r="582" spans="1:81" ht="12.75" customHeight="1" x14ac:dyDescent="0.2">
      <c r="A582" s="4"/>
      <c r="B582" s="5"/>
      <c r="C582" s="5" t="s">
        <v>597</v>
      </c>
      <c r="D582" s="115">
        <v>1459034.23</v>
      </c>
      <c r="E582" s="115">
        <v>1452670.02</v>
      </c>
      <c r="F582" s="115">
        <v>1010779.1999999998</v>
      </c>
      <c r="G582" s="115">
        <v>441890.81999999995</v>
      </c>
      <c r="H582" s="115">
        <v>2935.73</v>
      </c>
      <c r="I582" s="115">
        <v>3428.48</v>
      </c>
      <c r="J582" s="115">
        <v>1440707.5</v>
      </c>
      <c r="K582" s="115">
        <v>1437771.77</v>
      </c>
      <c r="L582" s="115">
        <v>1001418.7999999999</v>
      </c>
      <c r="M582" s="115">
        <v>436352.97</v>
      </c>
      <c r="N582" s="115">
        <v>2935.73</v>
      </c>
      <c r="O582" s="115">
        <v>1004354.5299999999</v>
      </c>
      <c r="P582" s="115">
        <v>0</v>
      </c>
      <c r="Q582" s="115">
        <v>0</v>
      </c>
      <c r="R582" s="115">
        <v>0</v>
      </c>
      <c r="S582" s="115">
        <v>0</v>
      </c>
      <c r="T582" s="115">
        <v>14898.25</v>
      </c>
      <c r="U582" s="115">
        <v>9360.4</v>
      </c>
      <c r="V582" s="115">
        <v>5537.85</v>
      </c>
      <c r="W582" s="115">
        <v>14898.25</v>
      </c>
      <c r="X582" s="115">
        <v>14898.25</v>
      </c>
      <c r="Y582" s="115">
        <v>9360.4</v>
      </c>
      <c r="Z582" s="115">
        <v>5537.85</v>
      </c>
      <c r="AA582" s="115">
        <v>3428.48</v>
      </c>
      <c r="AB582" s="115">
        <v>116957.23</v>
      </c>
      <c r="AC582" s="115">
        <v>17130.87</v>
      </c>
      <c r="AD582" s="115">
        <v>42747.7</v>
      </c>
      <c r="AE582" s="115">
        <v>279846.24</v>
      </c>
      <c r="AF582" s="115">
        <v>0</v>
      </c>
      <c r="AG582" s="115">
        <v>84.76</v>
      </c>
      <c r="AH582" s="115">
        <v>276531.73</v>
      </c>
      <c r="AI582" s="115">
        <v>27071.040000000001</v>
      </c>
      <c r="AJ582" s="115">
        <v>148369.19</v>
      </c>
      <c r="AK582" s="115">
        <v>362559.77</v>
      </c>
      <c r="AL582" s="115">
        <v>116988.78</v>
      </c>
      <c r="AM582" s="115">
        <v>2935.73</v>
      </c>
      <c r="AN582" s="115">
        <v>33931.079999999994</v>
      </c>
      <c r="AO582" s="115">
        <v>0</v>
      </c>
      <c r="AP582" s="115">
        <v>58.06</v>
      </c>
      <c r="AQ582" s="171">
        <v>0</v>
      </c>
      <c r="AR582" s="115">
        <v>12939.67</v>
      </c>
      <c r="AS582" s="115">
        <v>0</v>
      </c>
      <c r="AT582" s="115">
        <v>0</v>
      </c>
      <c r="AU582" s="115">
        <v>0</v>
      </c>
      <c r="AV582" s="115">
        <v>0</v>
      </c>
      <c r="AW582" s="115">
        <v>0</v>
      </c>
      <c r="AX582" s="115">
        <v>0</v>
      </c>
      <c r="AY582" s="115">
        <v>930.33</v>
      </c>
      <c r="AZ582" s="115">
        <v>0</v>
      </c>
      <c r="BA582" s="115">
        <v>0</v>
      </c>
      <c r="BB582" s="115">
        <v>0</v>
      </c>
      <c r="BC582" s="115">
        <v>0</v>
      </c>
      <c r="BD582" s="115">
        <v>1625.32</v>
      </c>
      <c r="BE582" s="115">
        <v>0</v>
      </c>
      <c r="BF582" s="115">
        <v>0</v>
      </c>
      <c r="BG582" s="115">
        <v>0</v>
      </c>
      <c r="BH582" s="115">
        <v>0</v>
      </c>
      <c r="BI582" s="115">
        <v>0</v>
      </c>
      <c r="BJ582" s="115">
        <v>0</v>
      </c>
      <c r="BK582" s="115">
        <v>0</v>
      </c>
      <c r="BL582" s="115">
        <v>0</v>
      </c>
      <c r="BM582" s="115">
        <v>0</v>
      </c>
      <c r="BN582" s="115">
        <v>0</v>
      </c>
      <c r="BO582" s="115">
        <v>0</v>
      </c>
      <c r="BP582" s="115">
        <v>8895.69</v>
      </c>
      <c r="BQ582" s="115">
        <v>0</v>
      </c>
      <c r="BR582" s="115">
        <v>5537.85</v>
      </c>
      <c r="BS582" s="115">
        <v>464.71</v>
      </c>
      <c r="BT582" s="115">
        <v>0</v>
      </c>
      <c r="BU582" s="115">
        <v>0</v>
      </c>
      <c r="BV582" s="115">
        <v>0</v>
      </c>
      <c r="BW582" s="115">
        <v>0</v>
      </c>
      <c r="BX582" s="115">
        <v>0</v>
      </c>
      <c r="BY582" s="115">
        <v>0</v>
      </c>
      <c r="BZ582" s="115">
        <v>45.42</v>
      </c>
      <c r="CA582" s="115">
        <v>0</v>
      </c>
      <c r="CB582" s="115">
        <v>1007.73</v>
      </c>
      <c r="CC582" s="115">
        <v>2375.33</v>
      </c>
    </row>
    <row r="583" spans="1:81" ht="12.75" customHeight="1" x14ac:dyDescent="0.2">
      <c r="A583" s="4"/>
      <c r="B583" s="5"/>
      <c r="C583" s="17" t="s">
        <v>563</v>
      </c>
      <c r="D583" s="112">
        <v>112947766.27999999</v>
      </c>
      <c r="E583" s="112">
        <v>111891381.01999998</v>
      </c>
      <c r="F583" s="112">
        <v>86682240.270000011</v>
      </c>
      <c r="G583" s="112">
        <v>25209140.75</v>
      </c>
      <c r="H583" s="112">
        <v>513191.06</v>
      </c>
      <c r="I583" s="112">
        <v>543194.19999999995</v>
      </c>
      <c r="J583" s="112">
        <v>111301112.78999998</v>
      </c>
      <c r="K583" s="112">
        <v>110787921.73</v>
      </c>
      <c r="L583" s="112">
        <v>85929565.370000005</v>
      </c>
      <c r="M583" s="112">
        <v>24858356.359999999</v>
      </c>
      <c r="N583" s="112">
        <v>513191.06</v>
      </c>
      <c r="O583" s="112">
        <v>86442756.430000022</v>
      </c>
      <c r="P583" s="112">
        <v>0</v>
      </c>
      <c r="Q583" s="112">
        <v>0</v>
      </c>
      <c r="R583" s="112">
        <v>0</v>
      </c>
      <c r="S583" s="112">
        <v>0</v>
      </c>
      <c r="T583" s="112">
        <v>1103459.2899999998</v>
      </c>
      <c r="U583" s="112">
        <v>752674.9</v>
      </c>
      <c r="V583" s="112">
        <v>350784.39</v>
      </c>
      <c r="W583" s="112">
        <v>1103459.2899999998</v>
      </c>
      <c r="X583" s="112">
        <v>1103459.2899999998</v>
      </c>
      <c r="Y583" s="112">
        <v>752674.9</v>
      </c>
      <c r="Z583" s="112">
        <v>350784.39</v>
      </c>
      <c r="AA583" s="112">
        <v>543194.19999999995</v>
      </c>
      <c r="AB583" s="112">
        <v>10774825.23</v>
      </c>
      <c r="AC583" s="112">
        <v>1025966.96</v>
      </c>
      <c r="AD583" s="112">
        <v>3205899.6</v>
      </c>
      <c r="AE583" s="112">
        <v>24956675.579999998</v>
      </c>
      <c r="AF583" s="112">
        <v>0</v>
      </c>
      <c r="AG583" s="112">
        <v>49575.38</v>
      </c>
      <c r="AH583" s="112">
        <v>14992703.470000001</v>
      </c>
      <c r="AI583" s="112">
        <v>3034060.32</v>
      </c>
      <c r="AJ583" s="112">
        <v>8040540.4000000004</v>
      </c>
      <c r="AK583" s="112">
        <v>33240823.730000004</v>
      </c>
      <c r="AL583" s="112">
        <v>6610177.9099999992</v>
      </c>
      <c r="AM583" s="112">
        <v>513191.06</v>
      </c>
      <c r="AN583" s="112">
        <v>3142231.37</v>
      </c>
      <c r="AO583" s="112">
        <v>0</v>
      </c>
      <c r="AP583" s="112">
        <v>28174.45</v>
      </c>
      <c r="AQ583" s="170">
        <v>0</v>
      </c>
      <c r="AR583" s="112">
        <v>1467599.78</v>
      </c>
      <c r="AS583" s="112">
        <v>1444.85</v>
      </c>
      <c r="AT583" s="112">
        <v>0</v>
      </c>
      <c r="AU583" s="112">
        <v>0</v>
      </c>
      <c r="AV583" s="112">
        <v>0</v>
      </c>
      <c r="AW583" s="112">
        <v>0</v>
      </c>
      <c r="AX583" s="112">
        <v>0</v>
      </c>
      <c r="AY583" s="112">
        <v>43326.94</v>
      </c>
      <c r="AZ583" s="112">
        <v>259.81</v>
      </c>
      <c r="BA583" s="112">
        <v>0</v>
      </c>
      <c r="BB583" s="112">
        <v>0</v>
      </c>
      <c r="BC583" s="112">
        <v>0</v>
      </c>
      <c r="BD583" s="112">
        <v>173635.95</v>
      </c>
      <c r="BE583" s="112">
        <v>0</v>
      </c>
      <c r="BF583" s="112">
        <v>0</v>
      </c>
      <c r="BG583" s="112">
        <v>0</v>
      </c>
      <c r="BH583" s="112">
        <v>0</v>
      </c>
      <c r="BI583" s="112">
        <v>0</v>
      </c>
      <c r="BJ583" s="112">
        <v>0</v>
      </c>
      <c r="BK583" s="112">
        <v>0</v>
      </c>
      <c r="BL583" s="112">
        <v>0</v>
      </c>
      <c r="BM583" s="112">
        <v>0</v>
      </c>
      <c r="BN583" s="112">
        <v>5000.34</v>
      </c>
      <c r="BO583" s="112">
        <v>0</v>
      </c>
      <c r="BP583" s="112">
        <v>714721.2</v>
      </c>
      <c r="BQ583" s="112">
        <v>4117.18</v>
      </c>
      <c r="BR583" s="112">
        <v>346667.21</v>
      </c>
      <c r="BS583" s="112">
        <v>32953.360000000001</v>
      </c>
      <c r="BT583" s="112">
        <v>0</v>
      </c>
      <c r="BU583" s="112">
        <v>0</v>
      </c>
      <c r="BV583" s="112">
        <v>0</v>
      </c>
      <c r="BW583" s="112">
        <v>0</v>
      </c>
      <c r="BX583" s="112">
        <v>0</v>
      </c>
      <c r="BY583" s="112">
        <v>0</v>
      </c>
      <c r="BZ583" s="112">
        <v>9673.01</v>
      </c>
      <c r="CA583" s="112">
        <v>674.33</v>
      </c>
      <c r="CB583" s="112">
        <v>120374.22999999998</v>
      </c>
      <c r="CC583" s="112">
        <v>412472.63000000006</v>
      </c>
    </row>
    <row r="584" spans="1:81" ht="12.75" customHeight="1" x14ac:dyDescent="0.2">
      <c r="A584" s="4"/>
      <c r="B584" s="5"/>
      <c r="C584" s="17" t="s">
        <v>598</v>
      </c>
      <c r="D584" s="107">
        <v>7816134.4800000042</v>
      </c>
      <c r="E584" s="107">
        <v>7757079.7399999946</v>
      </c>
      <c r="F584" s="107">
        <v>6175419.0900000036</v>
      </c>
      <c r="G584" s="107">
        <v>1581660.6499999985</v>
      </c>
      <c r="H584" s="107">
        <v>31338.509999999951</v>
      </c>
      <c r="I584" s="107">
        <v>27716.229999999923</v>
      </c>
      <c r="J584" s="107">
        <v>7707838.8799999952</v>
      </c>
      <c r="K584" s="107">
        <v>7676500.3700000048</v>
      </c>
      <c r="L584" s="107">
        <v>6120298.0100000054</v>
      </c>
      <c r="M584" s="107">
        <v>1556202.3599999994</v>
      </c>
      <c r="N584" s="107">
        <v>31338.509999999951</v>
      </c>
      <c r="O584" s="107">
        <v>6151636.5200000107</v>
      </c>
      <c r="P584" s="107">
        <v>0</v>
      </c>
      <c r="Q584" s="107">
        <v>0</v>
      </c>
      <c r="R584" s="107">
        <v>0</v>
      </c>
      <c r="S584" s="107">
        <v>0</v>
      </c>
      <c r="T584" s="107">
        <v>80579.369999999879</v>
      </c>
      <c r="U584" s="107">
        <v>55121.080000000075</v>
      </c>
      <c r="V584" s="107">
        <v>25458.289999999979</v>
      </c>
      <c r="W584" s="107">
        <v>80579.369999999879</v>
      </c>
      <c r="X584" s="107">
        <v>80579.369999999879</v>
      </c>
      <c r="Y584" s="107">
        <v>55121.080000000075</v>
      </c>
      <c r="Z584" s="107">
        <v>25458.289999999979</v>
      </c>
      <c r="AA584" s="107">
        <v>27716.229999999923</v>
      </c>
      <c r="AB584" s="107">
        <v>540228.45000000112</v>
      </c>
      <c r="AC584" s="107">
        <v>47079.979999999981</v>
      </c>
      <c r="AD584" s="107">
        <v>145080.89000000013</v>
      </c>
      <c r="AE584" s="107">
        <v>1542846.929999996</v>
      </c>
      <c r="AF584" s="107">
        <v>0</v>
      </c>
      <c r="AG584" s="107">
        <v>449.38999999999942</v>
      </c>
      <c r="AH584" s="107">
        <v>947131.0700000003</v>
      </c>
      <c r="AI584" s="107">
        <v>189996.89000000013</v>
      </c>
      <c r="AJ584" s="107">
        <v>724770.0700000003</v>
      </c>
      <c r="AK584" s="107">
        <v>2870248.6800000034</v>
      </c>
      <c r="AL584" s="107">
        <v>463541.00999999978</v>
      </c>
      <c r="AM584" s="107">
        <v>31338.509999999951</v>
      </c>
      <c r="AN584" s="107">
        <v>134576.9700000002</v>
      </c>
      <c r="AO584" s="107">
        <v>0</v>
      </c>
      <c r="AP584" s="107">
        <v>669.18000000000029</v>
      </c>
      <c r="AQ584" s="166">
        <v>0</v>
      </c>
      <c r="AR584" s="107">
        <v>54501.699999999953</v>
      </c>
      <c r="AS584" s="107">
        <v>0</v>
      </c>
      <c r="AT584" s="107">
        <v>0</v>
      </c>
      <c r="AU584" s="107">
        <v>0</v>
      </c>
      <c r="AV584" s="107">
        <v>0</v>
      </c>
      <c r="AW584" s="107">
        <v>0</v>
      </c>
      <c r="AX584" s="107">
        <v>0</v>
      </c>
      <c r="AY584" s="107">
        <v>2949.2799999999988</v>
      </c>
      <c r="AZ584" s="107">
        <v>0</v>
      </c>
      <c r="BA584" s="107">
        <v>0</v>
      </c>
      <c r="BB584" s="107">
        <v>0</v>
      </c>
      <c r="BC584" s="107">
        <v>0</v>
      </c>
      <c r="BD584" s="107">
        <v>12429.880000000005</v>
      </c>
      <c r="BE584" s="107">
        <v>0</v>
      </c>
      <c r="BF584" s="107">
        <v>0</v>
      </c>
      <c r="BG584" s="107">
        <v>0</v>
      </c>
      <c r="BH584" s="107">
        <v>0</v>
      </c>
      <c r="BI584" s="107">
        <v>0</v>
      </c>
      <c r="BJ584" s="107">
        <v>0</v>
      </c>
      <c r="BK584" s="107">
        <v>0</v>
      </c>
      <c r="BL584" s="107">
        <v>0</v>
      </c>
      <c r="BM584" s="107">
        <v>0</v>
      </c>
      <c r="BN584" s="107">
        <v>0</v>
      </c>
      <c r="BO584" s="107">
        <v>0</v>
      </c>
      <c r="BP584" s="107">
        <v>52678.75</v>
      </c>
      <c r="BQ584" s="107">
        <v>82.470000000000255</v>
      </c>
      <c r="BR584" s="107">
        <v>25375.820000000007</v>
      </c>
      <c r="BS584" s="107">
        <v>2442.3300000000017</v>
      </c>
      <c r="BT584" s="107">
        <v>0</v>
      </c>
      <c r="BU584" s="107">
        <v>0</v>
      </c>
      <c r="BV584" s="107">
        <v>0</v>
      </c>
      <c r="BW584" s="107">
        <v>0</v>
      </c>
      <c r="BX584" s="107">
        <v>0</v>
      </c>
      <c r="BY584" s="107">
        <v>0</v>
      </c>
      <c r="BZ584" s="107">
        <v>80.190000000000509</v>
      </c>
      <c r="CA584" s="107">
        <v>0</v>
      </c>
      <c r="CB584" s="107">
        <v>1799.8799999999901</v>
      </c>
      <c r="CC584" s="107">
        <v>25836.160000000033</v>
      </c>
    </row>
    <row r="585" spans="1:81" ht="12.75" customHeight="1" x14ac:dyDescent="0.2">
      <c r="A585" s="4"/>
      <c r="B585" s="5"/>
      <c r="C585" s="17" t="s">
        <v>566</v>
      </c>
      <c r="D585" s="108">
        <v>0.93079868033314062</v>
      </c>
      <c r="E585" s="108">
        <v>0.93067312540709946</v>
      </c>
      <c r="F585" s="108">
        <v>0.92875796621355589</v>
      </c>
      <c r="G585" s="108">
        <v>0.9372584466211924</v>
      </c>
      <c r="H585" s="108">
        <v>0.93893402975492213</v>
      </c>
      <c r="I585" s="108">
        <v>0.94897546770565677</v>
      </c>
      <c r="J585" s="108">
        <v>0.9307478722648268</v>
      </c>
      <c r="K585" s="108">
        <v>0.9307099524015956</v>
      </c>
      <c r="L585" s="108">
        <v>0.92877541060929492</v>
      </c>
      <c r="M585" s="108">
        <v>0.93739721414147437</v>
      </c>
      <c r="N585" s="108">
        <v>0.93893402975492213</v>
      </c>
      <c r="O585" s="108">
        <v>0.92883572002957226</v>
      </c>
      <c r="P585" s="108" t="e">
        <v>#DIV/0!</v>
      </c>
      <c r="Q585" s="108" t="e">
        <v>#DIV/0!</v>
      </c>
      <c r="R585" s="108" t="e">
        <v>#DIV/0!</v>
      </c>
      <c r="S585" s="108" t="e">
        <v>#DIV/0!</v>
      </c>
      <c r="T585" s="108">
        <v>0.92697567483436571</v>
      </c>
      <c r="U585" s="108">
        <v>0.92676641668268722</v>
      </c>
      <c r="V585" s="108">
        <v>0.92742467816199015</v>
      </c>
      <c r="W585" s="108">
        <v>0.92697567483436571</v>
      </c>
      <c r="X585" s="108">
        <v>0.92697567483436571</v>
      </c>
      <c r="Y585" s="108">
        <v>0.92676641668268722</v>
      </c>
      <c r="Z585" s="108">
        <v>0.92742467816199015</v>
      </c>
      <c r="AA585" s="108">
        <v>0.94897546770565677</v>
      </c>
      <c r="AB585" s="108">
        <v>0.94986197562668018</v>
      </c>
      <c r="AC585" s="108">
        <v>0.95411160219038638</v>
      </c>
      <c r="AD585" s="108">
        <v>0.95474565391879396</v>
      </c>
      <c r="AE585" s="108">
        <v>0.93817898842118153</v>
      </c>
      <c r="AF585" s="108" t="e">
        <v>#DIV/0!</v>
      </c>
      <c r="AG585" s="108">
        <v>0.99093521824744457</v>
      </c>
      <c r="AH585" s="108">
        <v>0.93682719918424429</v>
      </c>
      <c r="AI585" s="108">
        <v>0.937378670836709</v>
      </c>
      <c r="AJ585" s="108">
        <v>0.90986052753369662</v>
      </c>
      <c r="AK585" s="108">
        <v>0.91365290152513312</v>
      </c>
      <c r="AL585" s="108">
        <v>0.92987465446296891</v>
      </c>
      <c r="AM585" s="108">
        <v>0.93893402975492213</v>
      </c>
      <c r="AN585" s="108">
        <v>0.9571715274422965</v>
      </c>
      <c r="AO585" s="108" t="e">
        <v>#DIV/0!</v>
      </c>
      <c r="AP585" s="108">
        <v>0.97624869340838949</v>
      </c>
      <c r="AQ585" s="167" t="e">
        <v>#DIV/0!</v>
      </c>
      <c r="AR585" s="108">
        <v>0.96286337682607182</v>
      </c>
      <c r="AS585" s="108">
        <v>1</v>
      </c>
      <c r="AT585" s="108" t="e">
        <v>#DIV/0!</v>
      </c>
      <c r="AU585" s="108" t="e">
        <v>#DIV/0!</v>
      </c>
      <c r="AV585" s="108" t="e">
        <v>#DIV/0!</v>
      </c>
      <c r="AW585" s="108" t="e">
        <v>#DIV/0!</v>
      </c>
      <c r="AX585" s="108" t="e">
        <v>#DIV/0!</v>
      </c>
      <c r="AY585" s="108">
        <v>0.93192964931287559</v>
      </c>
      <c r="AZ585" s="108">
        <v>1</v>
      </c>
      <c r="BA585" s="108" t="e">
        <v>#DIV/0!</v>
      </c>
      <c r="BB585" s="108" t="e">
        <v>#DIV/0!</v>
      </c>
      <c r="BC585" s="108" t="e">
        <v>#DIV/0!</v>
      </c>
      <c r="BD585" s="108">
        <v>0.92841413313314436</v>
      </c>
      <c r="BE585" s="108" t="e">
        <v>#DIV/0!</v>
      </c>
      <c r="BF585" s="108" t="e">
        <v>#DIV/0!</v>
      </c>
      <c r="BG585" s="108" t="e">
        <v>#DIV/0!</v>
      </c>
      <c r="BH585" s="108" t="e">
        <v>#DIV/0!</v>
      </c>
      <c r="BI585" s="108" t="e">
        <v>#DIV/0!</v>
      </c>
      <c r="BJ585" s="108" t="e">
        <v>#DIV/0!</v>
      </c>
      <c r="BK585" s="108" t="e">
        <v>#DIV/0!</v>
      </c>
      <c r="BL585" s="108" t="e">
        <v>#DIV/0!</v>
      </c>
      <c r="BM585" s="108" t="e">
        <v>#DIV/0!</v>
      </c>
      <c r="BN585" s="108">
        <v>1</v>
      </c>
      <c r="BO585" s="108" t="e">
        <v>#DIV/0!</v>
      </c>
      <c r="BP585" s="108">
        <v>0.9262946866554399</v>
      </c>
      <c r="BQ585" s="108">
        <v>0.9799692993748147</v>
      </c>
      <c r="BR585" s="108">
        <v>0.92680063395669865</v>
      </c>
      <c r="BS585" s="108">
        <v>0.92588525115496567</v>
      </c>
      <c r="BT585" s="108" t="e">
        <v>#DIV/0!</v>
      </c>
      <c r="BU585" s="108" t="e">
        <v>#DIV/0!</v>
      </c>
      <c r="BV585" s="108" t="e">
        <v>#DIV/0!</v>
      </c>
      <c r="BW585" s="108" t="e">
        <v>#DIV/0!</v>
      </c>
      <c r="BX585" s="108" t="e">
        <v>#DIV/0!</v>
      </c>
      <c r="BY585" s="108" t="e">
        <v>#DIV/0!</v>
      </c>
      <c r="BZ585" s="108">
        <v>0.99170992276447556</v>
      </c>
      <c r="CA585" s="108">
        <v>1</v>
      </c>
      <c r="CB585" s="108">
        <v>0.98504763021121722</v>
      </c>
      <c r="CC585" s="108">
        <v>0.93736272877063376</v>
      </c>
    </row>
    <row r="586" spans="1:81" ht="12.75" customHeight="1" x14ac:dyDescent="0.2">
      <c r="A586" s="4"/>
      <c r="B586" s="5"/>
      <c r="C586" s="17" t="s">
        <v>567</v>
      </c>
      <c r="D586" s="108">
        <v>6.9201319666859412E-2</v>
      </c>
      <c r="E586" s="108">
        <v>6.9326874592900573E-2</v>
      </c>
      <c r="F586" s="108">
        <v>7.1242033786444073E-2</v>
      </c>
      <c r="G586" s="108">
        <v>6.2741553378807588E-2</v>
      </c>
      <c r="H586" s="108">
        <v>6.106597024507783E-2</v>
      </c>
      <c r="I586" s="108">
        <v>5.1024532294343214E-2</v>
      </c>
      <c r="J586" s="108">
        <v>6.9252127735173169E-2</v>
      </c>
      <c r="K586" s="108">
        <v>6.9290047598404431E-2</v>
      </c>
      <c r="L586" s="108">
        <v>7.1224589390705126E-2</v>
      </c>
      <c r="M586" s="108">
        <v>6.2602785858525661E-2</v>
      </c>
      <c r="N586" s="108">
        <v>6.106597024507783E-2</v>
      </c>
      <c r="O586" s="108">
        <v>7.1164279970427693E-2</v>
      </c>
      <c r="P586" s="108" t="e">
        <v>#DIV/0!</v>
      </c>
      <c r="Q586" s="108" t="e">
        <v>#DIV/0!</v>
      </c>
      <c r="R586" s="108" t="e">
        <v>#DIV/0!</v>
      </c>
      <c r="S586" s="108" t="e">
        <v>#DIV/0!</v>
      </c>
      <c r="T586" s="108">
        <v>7.3024325165634243E-2</v>
      </c>
      <c r="U586" s="108">
        <v>7.3233583317312792E-2</v>
      </c>
      <c r="V586" s="108">
        <v>7.2575321838009896E-2</v>
      </c>
      <c r="W586" s="108">
        <v>7.3024325165634243E-2</v>
      </c>
      <c r="X586" s="108">
        <v>7.3024325165634243E-2</v>
      </c>
      <c r="Y586" s="108">
        <v>7.3233583317312792E-2</v>
      </c>
      <c r="Z586" s="108">
        <v>7.2575321838009896E-2</v>
      </c>
      <c r="AA586" s="108">
        <v>5.1024532294343214E-2</v>
      </c>
      <c r="AB586" s="108">
        <v>5.0138024373319795E-2</v>
      </c>
      <c r="AC586" s="108">
        <v>4.5888397809613658E-2</v>
      </c>
      <c r="AD586" s="108">
        <v>4.5254346081206077E-2</v>
      </c>
      <c r="AE586" s="108">
        <v>6.1821011578818467E-2</v>
      </c>
      <c r="AF586" s="108" t="e">
        <v>#DIV/0!</v>
      </c>
      <c r="AG586" s="108">
        <v>9.0647817525553905E-3</v>
      </c>
      <c r="AH586" s="108">
        <v>6.317280081575577E-2</v>
      </c>
      <c r="AI586" s="108">
        <v>6.2621329163291037E-2</v>
      </c>
      <c r="AJ586" s="108">
        <v>9.0139472466303411E-2</v>
      </c>
      <c r="AK586" s="108">
        <v>8.6347098474866921E-2</v>
      </c>
      <c r="AL586" s="108">
        <v>7.0125345537031064E-2</v>
      </c>
      <c r="AM586" s="108">
        <v>6.106597024507783E-2</v>
      </c>
      <c r="AN586" s="108">
        <v>4.2828472557703542E-2</v>
      </c>
      <c r="AO586" s="108" t="e">
        <v>#DIV/0!</v>
      </c>
      <c r="AP586" s="108">
        <v>2.3751306591610493E-2</v>
      </c>
      <c r="AQ586" s="167" t="e">
        <v>#DIV/0!</v>
      </c>
      <c r="AR586" s="108">
        <v>3.713662317392822E-2</v>
      </c>
      <c r="AS586" s="108">
        <v>0</v>
      </c>
      <c r="AT586" s="108" t="e">
        <v>#DIV/0!</v>
      </c>
      <c r="AU586" s="108" t="e">
        <v>#DIV/0!</v>
      </c>
      <c r="AV586" s="108" t="e">
        <v>#DIV/0!</v>
      </c>
      <c r="AW586" s="108" t="e">
        <v>#DIV/0!</v>
      </c>
      <c r="AX586" s="108" t="e">
        <v>#DIV/0!</v>
      </c>
      <c r="AY586" s="108">
        <v>6.8070350687124428E-2</v>
      </c>
      <c r="AZ586" s="108">
        <v>0</v>
      </c>
      <c r="BA586" s="108" t="e">
        <v>#DIV/0!</v>
      </c>
      <c r="BB586" s="108" t="e">
        <v>#DIV/0!</v>
      </c>
      <c r="BC586" s="108" t="e">
        <v>#DIV/0!</v>
      </c>
      <c r="BD586" s="108">
        <v>7.1585866866855641E-2</v>
      </c>
      <c r="BE586" s="108" t="e">
        <v>#DIV/0!</v>
      </c>
      <c r="BF586" s="108" t="e">
        <v>#DIV/0!</v>
      </c>
      <c r="BG586" s="108" t="e">
        <v>#DIV/0!</v>
      </c>
      <c r="BH586" s="108" t="e">
        <v>#DIV/0!</v>
      </c>
      <c r="BI586" s="108" t="e">
        <v>#DIV/0!</v>
      </c>
      <c r="BJ586" s="108" t="e">
        <v>#DIV/0!</v>
      </c>
      <c r="BK586" s="108" t="e">
        <v>#DIV/0!</v>
      </c>
      <c r="BL586" s="108" t="e">
        <v>#DIV/0!</v>
      </c>
      <c r="BM586" s="108" t="e">
        <v>#DIV/0!</v>
      </c>
      <c r="BN586" s="108">
        <v>0</v>
      </c>
      <c r="BO586" s="108" t="e">
        <v>#DIV/0!</v>
      </c>
      <c r="BP586" s="108">
        <v>7.3705313344560097E-2</v>
      </c>
      <c r="BQ586" s="108">
        <v>2.003070062518526E-2</v>
      </c>
      <c r="BR586" s="108">
        <v>7.3199366043301309E-2</v>
      </c>
      <c r="BS586" s="108">
        <v>7.411474884503437E-2</v>
      </c>
      <c r="BT586" s="108" t="e">
        <v>#DIV/0!</v>
      </c>
      <c r="BU586" s="108" t="e">
        <v>#DIV/0!</v>
      </c>
      <c r="BV586" s="108" t="e">
        <v>#DIV/0!</v>
      </c>
      <c r="BW586" s="108" t="e">
        <v>#DIV/0!</v>
      </c>
      <c r="BX586" s="108" t="e">
        <v>#DIV/0!</v>
      </c>
      <c r="BY586" s="108" t="e">
        <v>#DIV/0!</v>
      </c>
      <c r="BZ586" s="108">
        <v>8.2900772355244644E-3</v>
      </c>
      <c r="CA586" s="108">
        <v>0</v>
      </c>
      <c r="CB586" s="108">
        <v>1.4952369788782786E-2</v>
      </c>
      <c r="CC586" s="108">
        <v>6.2637271229366243E-2</v>
      </c>
    </row>
    <row r="587" spans="1:81" ht="12.75" customHeight="1" x14ac:dyDescent="0.2">
      <c r="A587" s="4"/>
      <c r="B587" s="5"/>
      <c r="C587" s="17" t="s">
        <v>586</v>
      </c>
      <c r="D587" s="108">
        <v>0.16208537660408512</v>
      </c>
      <c r="E587" s="108">
        <v>0.1669898869881748</v>
      </c>
      <c r="F587" s="108">
        <v>0.16942421151549564</v>
      </c>
      <c r="G587" s="108">
        <v>0.15912808809153858</v>
      </c>
      <c r="H587" s="108">
        <v>2.2791296960383019E-2</v>
      </c>
      <c r="I587" s="108">
        <v>0.12705206984124043</v>
      </c>
      <c r="J587" s="108">
        <v>0.16423069343520844</v>
      </c>
      <c r="K587" s="108">
        <v>0.1690915168176563</v>
      </c>
      <c r="L587" s="108">
        <v>0.17080094201645596</v>
      </c>
      <c r="M587" s="108">
        <v>0.1634371896797244</v>
      </c>
      <c r="N587" s="108">
        <v>2.2791296960383019E-2</v>
      </c>
      <c r="O587" s="108">
        <v>0.16446030989011806</v>
      </c>
      <c r="P587" s="108" t="e">
        <v>#DIV/0!</v>
      </c>
      <c r="Q587" s="108" t="e">
        <v>#DIV/0!</v>
      </c>
      <c r="R587" s="108" t="e">
        <v>#DIV/0!</v>
      </c>
      <c r="S587" s="108" t="e">
        <v>#DIV/0!</v>
      </c>
      <c r="T587" s="108">
        <v>7.4287943400556722E-2</v>
      </c>
      <c r="U587" s="108">
        <v>8.823145410546715E-2</v>
      </c>
      <c r="V587" s="108">
        <v>5.5476409239253698E-2</v>
      </c>
      <c r="W587" s="108">
        <v>7.4287943400556722E-2</v>
      </c>
      <c r="X587" s="108">
        <v>7.4287943400556722E-2</v>
      </c>
      <c r="Y587" s="108">
        <v>8.823145410546715E-2</v>
      </c>
      <c r="Z587" s="108">
        <v>5.5476409239253698E-2</v>
      </c>
      <c r="AA587" s="108">
        <v>0.12705206984124043</v>
      </c>
      <c r="AB587" s="108">
        <v>0.12479695771720137</v>
      </c>
      <c r="AC587" s="108">
        <v>4.815479092104754E-2</v>
      </c>
      <c r="AD587" s="108">
        <v>0.17707268156384881</v>
      </c>
      <c r="AE587" s="108">
        <v>0.13370272195996663</v>
      </c>
      <c r="AF587" s="108">
        <v>0</v>
      </c>
      <c r="AG587" s="108">
        <v>3.7613386258089298E-3</v>
      </c>
      <c r="AH587" s="108">
        <v>0.20095754051036652</v>
      </c>
      <c r="AI587" s="108">
        <v>6.1927515951920614E-2</v>
      </c>
      <c r="AJ587" s="108">
        <v>0.49694444054644643</v>
      </c>
      <c r="AK587" s="108">
        <v>0.31377947675466811</v>
      </c>
      <c r="AL587" s="108">
        <v>0.24301509831984511</v>
      </c>
      <c r="AM587" s="108">
        <v>2.2791296960383019E-2</v>
      </c>
      <c r="AN587" s="108">
        <v>0.21046734510037354</v>
      </c>
      <c r="AO587" s="108">
        <v>0</v>
      </c>
      <c r="AP587" s="108">
        <v>1.601661758645298E-2</v>
      </c>
      <c r="AQ587" s="167">
        <v>0</v>
      </c>
      <c r="AR587" s="108">
        <v>0.34790814719075175</v>
      </c>
      <c r="AS587" s="108">
        <v>4.0806725334697759E-4</v>
      </c>
      <c r="AT587" s="108">
        <v>0</v>
      </c>
      <c r="AU587" s="108">
        <v>0</v>
      </c>
      <c r="AV587" s="108">
        <v>0</v>
      </c>
      <c r="AW587" s="108">
        <v>0</v>
      </c>
      <c r="AX587" s="108">
        <v>0</v>
      </c>
      <c r="AY587" s="108">
        <v>2.1076176237063128E-2</v>
      </c>
      <c r="AZ587" s="108">
        <v>1.123365086229069E-4</v>
      </c>
      <c r="BA587" s="108" t="e">
        <v>#DIV/0!</v>
      </c>
      <c r="BB587" s="108">
        <v>0</v>
      </c>
      <c r="BC587" s="108">
        <v>0</v>
      </c>
      <c r="BD587" s="108">
        <v>0.19936789121754656</v>
      </c>
      <c r="BE587" s="108">
        <v>0</v>
      </c>
      <c r="BF587" s="108" t="e">
        <v>#DIV/0!</v>
      </c>
      <c r="BG587" s="108" t="e">
        <v>#DIV/0!</v>
      </c>
      <c r="BH587" s="108" t="e">
        <v>#DIV/0!</v>
      </c>
      <c r="BI587" s="108" t="e">
        <v>#DIV/0!</v>
      </c>
      <c r="BJ587" s="108" t="e">
        <v>#DIV/0!</v>
      </c>
      <c r="BK587" s="108" t="e">
        <v>#DIV/0!</v>
      </c>
      <c r="BL587" s="108">
        <v>0</v>
      </c>
      <c r="BM587" s="108">
        <v>0</v>
      </c>
      <c r="BN587" s="108">
        <v>2.7650723355672419E-3</v>
      </c>
      <c r="BO587" s="108">
        <v>0</v>
      </c>
      <c r="BP587" s="108">
        <v>0.98203117622232161</v>
      </c>
      <c r="BQ587" s="108">
        <v>1.0929753217386739E-2</v>
      </c>
      <c r="BR587" s="108">
        <v>0.91865788321574671</v>
      </c>
      <c r="BS587" s="108">
        <v>2.4681179572984536E-2</v>
      </c>
      <c r="BT587" s="108">
        <v>0</v>
      </c>
      <c r="BU587" s="108" t="e">
        <v>#DIV/0!</v>
      </c>
      <c r="BV587" s="108" t="e">
        <v>#DIV/0!</v>
      </c>
      <c r="BW587" s="108" t="e">
        <v>#DIV/0!</v>
      </c>
      <c r="BX587" s="108" t="e">
        <v>#DIV/0!</v>
      </c>
      <c r="BY587" s="108">
        <v>0</v>
      </c>
      <c r="BZ587" s="108">
        <v>2.1608498991619315E-2</v>
      </c>
      <c r="CA587" s="108">
        <v>4.0226798898594738E-4</v>
      </c>
      <c r="CB587" s="108">
        <v>0.11955940040520044</v>
      </c>
      <c r="CC587" s="108">
        <v>0.36036940830869202</v>
      </c>
    </row>
    <row r="588" spans="1:81" ht="12.75" customHeight="1" x14ac:dyDescent="0.2">
      <c r="A588" s="4"/>
      <c r="B588" s="5"/>
      <c r="C588" s="17" t="s">
        <v>568</v>
      </c>
      <c r="D588" s="108">
        <v>0.47199465150451159</v>
      </c>
      <c r="E588" s="108">
        <v>0.4716910838407859</v>
      </c>
      <c r="F588" s="108">
        <v>0.4698334846129445</v>
      </c>
      <c r="G588" s="108">
        <v>0.47894387459155707</v>
      </c>
      <c r="H588" s="108">
        <v>0.46056433442432398</v>
      </c>
      <c r="I588" s="108">
        <v>0.56987981410170296</v>
      </c>
      <c r="J588" s="108">
        <v>0.47239952296460064</v>
      </c>
      <c r="K588" s="108">
        <v>0.47244783888416558</v>
      </c>
      <c r="L588" s="108">
        <v>0.47046558276988176</v>
      </c>
      <c r="M588" s="108">
        <v>0.48024373899548656</v>
      </c>
      <c r="N588" s="108">
        <v>0.46056433442432398</v>
      </c>
      <c r="O588" s="108">
        <v>0.47041514247333899</v>
      </c>
      <c r="P588" s="108" t="e">
        <v>#DIV/0!</v>
      </c>
      <c r="Q588" s="108" t="e">
        <v>#DIV/0!</v>
      </c>
      <c r="R588" s="108" t="e">
        <v>#DIV/0!</v>
      </c>
      <c r="S588" s="108" t="e">
        <v>#DIV/0!</v>
      </c>
      <c r="T588" s="108">
        <v>0.3995978126907675</v>
      </c>
      <c r="U588" s="108">
        <v>0.39964928118244369</v>
      </c>
      <c r="V588" s="108">
        <v>0.39948637555782451</v>
      </c>
      <c r="W588" s="108">
        <v>0.3995978126907675</v>
      </c>
      <c r="X588" s="108">
        <v>0.3995978126907675</v>
      </c>
      <c r="Y588" s="108">
        <v>0.39964928118244369</v>
      </c>
      <c r="Z588" s="108">
        <v>0.39948637555782451</v>
      </c>
      <c r="AA588" s="108">
        <v>0.56987981410170296</v>
      </c>
      <c r="AB588" s="108">
        <v>0.55047889462319022</v>
      </c>
      <c r="AC588" s="108">
        <v>0.68980127009399783</v>
      </c>
      <c r="AD588" s="108">
        <v>0.62968127642448235</v>
      </c>
      <c r="AE588" s="108">
        <v>0.61082800352722122</v>
      </c>
      <c r="AF588" s="108" t="e">
        <v>#DIV/0!</v>
      </c>
      <c r="AG588" s="108">
        <v>2.3211686953425787</v>
      </c>
      <c r="AH588" s="108">
        <v>0.47121354597732679</v>
      </c>
      <c r="AI588" s="108">
        <v>0.5200282488834419</v>
      </c>
      <c r="AJ588" s="108">
        <v>0.52525785177635687</v>
      </c>
      <c r="AK588" s="108">
        <v>0.34671244235185883</v>
      </c>
      <c r="AL588" s="108">
        <v>0.45013842464553488</v>
      </c>
      <c r="AM588" s="108">
        <v>0.46056433442432398</v>
      </c>
      <c r="AN588" s="108">
        <v>0.64910719865367661</v>
      </c>
      <c r="AO588" s="108" t="e">
        <v>#DIV/0!</v>
      </c>
      <c r="AP588" s="108">
        <v>0.90468932125885382</v>
      </c>
      <c r="AQ588" s="167" t="e">
        <v>#DIV/0!</v>
      </c>
      <c r="AR588" s="108">
        <v>0.69913103627960294</v>
      </c>
      <c r="AS588" s="108" t="e">
        <v>#DIV/0!</v>
      </c>
      <c r="AT588" s="108" t="e">
        <v>#DIV/0!</v>
      </c>
      <c r="AU588" s="108" t="e">
        <v>#DIV/0!</v>
      </c>
      <c r="AV588" s="108" t="e">
        <v>#DIV/0!</v>
      </c>
      <c r="AW588" s="108" t="e">
        <v>#DIV/0!</v>
      </c>
      <c r="AX588" s="108" t="e">
        <v>#DIV/0!</v>
      </c>
      <c r="AY588" s="108">
        <v>0.44593256659252445</v>
      </c>
      <c r="AZ588" s="108" t="e">
        <v>#DIV/0!</v>
      </c>
      <c r="BA588" s="108" t="e">
        <v>#DIV/0!</v>
      </c>
      <c r="BB588" s="108" t="e">
        <v>#DIV/0!</v>
      </c>
      <c r="BC588" s="108" t="e">
        <v>#DIV/0!</v>
      </c>
      <c r="BD588" s="108">
        <v>0.40792670564800287</v>
      </c>
      <c r="BE588" s="108" t="e">
        <v>#DIV/0!</v>
      </c>
      <c r="BF588" s="108" t="e">
        <v>#DIV/0!</v>
      </c>
      <c r="BG588" s="108" t="e">
        <v>#DIV/0!</v>
      </c>
      <c r="BH588" s="108" t="e">
        <v>#DIV/0!</v>
      </c>
      <c r="BI588" s="108" t="e">
        <v>#DIV/0!</v>
      </c>
      <c r="BJ588" s="108" t="e">
        <v>#DIV/0!</v>
      </c>
      <c r="BK588" s="108" t="e">
        <v>#DIV/0!</v>
      </c>
      <c r="BL588" s="108" t="e">
        <v>#DIV/0!</v>
      </c>
      <c r="BM588" s="108" t="e">
        <v>#DIV/0!</v>
      </c>
      <c r="BN588" s="108" t="e">
        <v>#DIV/0!</v>
      </c>
      <c r="BO588" s="108" t="e">
        <v>#DIV/0!</v>
      </c>
      <c r="BP588" s="108">
        <v>0.39993849512374541</v>
      </c>
      <c r="BQ588" s="108">
        <v>1.1884321571480503</v>
      </c>
      <c r="BR588" s="108">
        <v>0.39692234576064916</v>
      </c>
      <c r="BS588" s="108">
        <v>0.37023252386041172</v>
      </c>
      <c r="BT588" s="108" t="e">
        <v>#DIV/0!</v>
      </c>
      <c r="BU588" s="108" t="e">
        <v>#DIV/0!</v>
      </c>
      <c r="BV588" s="108" t="e">
        <v>#DIV/0!</v>
      </c>
      <c r="BW588" s="108" t="e">
        <v>#DIV/0!</v>
      </c>
      <c r="BX588" s="108" t="e">
        <v>#DIV/0!</v>
      </c>
      <c r="BY588" s="108" t="e">
        <v>#DIV/0!</v>
      </c>
      <c r="BZ588" s="108">
        <v>6.5641601197156332</v>
      </c>
      <c r="CA588" s="108" t="e">
        <v>#DIV/0!</v>
      </c>
      <c r="CB588" s="108">
        <v>1.4452963530902141</v>
      </c>
      <c r="CC588" s="108">
        <v>0.4897670551660922</v>
      </c>
    </row>
    <row r="589" spans="1:81" ht="12.75" customHeight="1" x14ac:dyDescent="0.2">
      <c r="A589" s="26"/>
      <c r="B589" s="106"/>
      <c r="C589" s="26" t="s">
        <v>587</v>
      </c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69"/>
      <c r="AR589" s="110"/>
      <c r="AS589" s="110"/>
      <c r="AT589" s="110"/>
      <c r="AU589" s="110"/>
      <c r="AV589" s="110"/>
      <c r="AW589" s="110"/>
      <c r="AX589" s="110"/>
      <c r="AY589" s="110"/>
      <c r="AZ589" s="110"/>
      <c r="BA589" s="110"/>
      <c r="BB589" s="110"/>
      <c r="BC589" s="110"/>
      <c r="BD589" s="110"/>
      <c r="BE589" s="110"/>
      <c r="BF589" s="110"/>
      <c r="BG589" s="110"/>
      <c r="BH589" s="110"/>
      <c r="BI589" s="110"/>
      <c r="BJ589" s="110"/>
      <c r="BK589" s="110"/>
      <c r="BL589" s="110"/>
      <c r="BM589" s="110"/>
      <c r="BN589" s="110"/>
      <c r="BO589" s="110"/>
      <c r="BP589" s="110"/>
      <c r="BQ589" s="110"/>
      <c r="BR589" s="110"/>
      <c r="BS589" s="110"/>
      <c r="BT589" s="110"/>
      <c r="BU589" s="110"/>
      <c r="BV589" s="110"/>
      <c r="BW589" s="110"/>
      <c r="BX589" s="110"/>
      <c r="BY589" s="110"/>
      <c r="BZ589" s="110"/>
      <c r="CA589" s="110"/>
      <c r="CB589" s="110"/>
      <c r="CC589" s="110"/>
    </row>
    <row r="590" spans="1:81" ht="12.75" customHeight="1" x14ac:dyDescent="0.2">
      <c r="A590" s="4"/>
      <c r="B590" s="5"/>
      <c r="C590" s="5" t="s">
        <v>593</v>
      </c>
      <c r="D590" s="115">
        <v>17261076.399999999</v>
      </c>
      <c r="E590" s="115">
        <v>8512357.3599999994</v>
      </c>
      <c r="F590" s="115">
        <v>8039447.2999999998</v>
      </c>
      <c r="G590" s="115">
        <v>472910.06</v>
      </c>
      <c r="H590" s="115">
        <v>8440851.75</v>
      </c>
      <c r="I590" s="115">
        <v>307867.29000000004</v>
      </c>
      <c r="J590" s="115">
        <v>16750554.33</v>
      </c>
      <c r="K590" s="115">
        <v>8309702.5800000001</v>
      </c>
      <c r="L590" s="115">
        <v>8038657.6399999997</v>
      </c>
      <c r="M590" s="115">
        <v>271044.94</v>
      </c>
      <c r="N590" s="115">
        <v>8440851.75</v>
      </c>
      <c r="O590" s="115">
        <v>16479509.390000001</v>
      </c>
      <c r="P590" s="115">
        <v>0</v>
      </c>
      <c r="Q590" s="115">
        <v>0</v>
      </c>
      <c r="R590" s="115">
        <v>0</v>
      </c>
      <c r="S590" s="115">
        <v>0</v>
      </c>
      <c r="T590" s="115">
        <v>202654.78</v>
      </c>
      <c r="U590" s="115">
        <v>789.66</v>
      </c>
      <c r="V590" s="115">
        <v>201865.12</v>
      </c>
      <c r="W590" s="115">
        <v>202654.78</v>
      </c>
      <c r="X590" s="115">
        <v>202654.78</v>
      </c>
      <c r="Y590" s="115">
        <v>789.66</v>
      </c>
      <c r="Z590" s="115">
        <v>201865.12</v>
      </c>
      <c r="AA590" s="115">
        <v>307867.29000000004</v>
      </c>
      <c r="AB590" s="115">
        <v>0</v>
      </c>
      <c r="AC590" s="115">
        <v>190.18</v>
      </c>
      <c r="AD590" s="115">
        <v>0</v>
      </c>
      <c r="AE590" s="115">
        <v>576446.86</v>
      </c>
      <c r="AF590" s="115">
        <v>0</v>
      </c>
      <c r="AG590" s="115">
        <v>0</v>
      </c>
      <c r="AH590" s="115">
        <v>0</v>
      </c>
      <c r="AI590" s="115">
        <v>0</v>
      </c>
      <c r="AJ590" s="115">
        <v>1073592.21</v>
      </c>
      <c r="AK590" s="115">
        <v>159.4</v>
      </c>
      <c r="AL590" s="115">
        <v>0</v>
      </c>
      <c r="AM590" s="115">
        <v>8440851.75</v>
      </c>
      <c r="AN590" s="115">
        <v>579.86</v>
      </c>
      <c r="AO590" s="115">
        <v>36009.99</v>
      </c>
      <c r="AP590" s="115">
        <v>1385696.53</v>
      </c>
      <c r="AQ590" s="171">
        <v>1247209.05</v>
      </c>
      <c r="AR590" s="115">
        <v>0</v>
      </c>
      <c r="AS590" s="115">
        <v>0</v>
      </c>
      <c r="AT590" s="115">
        <v>0</v>
      </c>
      <c r="AU590" s="115">
        <v>0</v>
      </c>
      <c r="AV590" s="115">
        <v>987.14</v>
      </c>
      <c r="AW590" s="115">
        <v>271044.94</v>
      </c>
      <c r="AX590" s="115">
        <v>1789457.86</v>
      </c>
      <c r="AY590" s="115">
        <v>1390440.68</v>
      </c>
      <c r="AZ590" s="115">
        <v>0</v>
      </c>
      <c r="BA590" s="115">
        <v>0</v>
      </c>
      <c r="BB590" s="115">
        <v>0</v>
      </c>
      <c r="BC590" s="115">
        <v>0</v>
      </c>
      <c r="BD590" s="115">
        <v>0</v>
      </c>
      <c r="BE590" s="115">
        <v>537887.88</v>
      </c>
      <c r="BF590" s="115">
        <v>0</v>
      </c>
      <c r="BG590" s="115">
        <v>0</v>
      </c>
      <c r="BH590" s="115">
        <v>0</v>
      </c>
      <c r="BI590" s="115">
        <v>0</v>
      </c>
      <c r="BJ590" s="115">
        <v>0</v>
      </c>
      <c r="BK590" s="115">
        <v>0</v>
      </c>
      <c r="BL590" s="115">
        <v>0</v>
      </c>
      <c r="BM590" s="115">
        <v>0</v>
      </c>
      <c r="BN590" s="115">
        <v>0</v>
      </c>
      <c r="BO590" s="115">
        <v>0</v>
      </c>
      <c r="BP590" s="115">
        <v>0</v>
      </c>
      <c r="BQ590" s="115">
        <v>201865.12</v>
      </c>
      <c r="BR590" s="115">
        <v>0</v>
      </c>
      <c r="BS590" s="115">
        <v>789.66</v>
      </c>
      <c r="BT590" s="115">
        <v>0</v>
      </c>
      <c r="BU590" s="115">
        <v>0</v>
      </c>
      <c r="BV590" s="115">
        <v>0</v>
      </c>
      <c r="BW590" s="115">
        <v>0</v>
      </c>
      <c r="BX590" s="115">
        <v>0</v>
      </c>
      <c r="BY590" s="115">
        <v>0</v>
      </c>
      <c r="BZ590" s="115">
        <v>118403.81</v>
      </c>
      <c r="CA590" s="115">
        <v>86230.8</v>
      </c>
      <c r="CB590" s="115">
        <v>31790.58</v>
      </c>
      <c r="CC590" s="115">
        <v>71442.100000000006</v>
      </c>
    </row>
    <row r="591" spans="1:81" ht="12.75" customHeight="1" x14ac:dyDescent="0.2">
      <c r="A591" s="4"/>
      <c r="B591" s="5"/>
      <c r="C591" s="5" t="s">
        <v>594</v>
      </c>
      <c r="D591" s="115">
        <v>662013.31000000006</v>
      </c>
      <c r="E591" s="115">
        <v>356373.01</v>
      </c>
      <c r="F591" s="115">
        <v>328605.76</v>
      </c>
      <c r="G591" s="115">
        <v>27767.25</v>
      </c>
      <c r="H591" s="115">
        <v>291074.57</v>
      </c>
      <c r="I591" s="115">
        <v>14565.73</v>
      </c>
      <c r="J591" s="115">
        <v>632218.87000000011</v>
      </c>
      <c r="K591" s="115">
        <v>341144.3</v>
      </c>
      <c r="L591" s="115">
        <v>328446.08000000002</v>
      </c>
      <c r="M591" s="115">
        <v>12698.22</v>
      </c>
      <c r="N591" s="115">
        <v>291074.57</v>
      </c>
      <c r="O591" s="115">
        <v>619520.65000000014</v>
      </c>
      <c r="P591" s="115">
        <v>0</v>
      </c>
      <c r="Q591" s="115">
        <v>0</v>
      </c>
      <c r="R591" s="115">
        <v>0</v>
      </c>
      <c r="S591" s="115">
        <v>0</v>
      </c>
      <c r="T591" s="115">
        <v>15228.710000000001</v>
      </c>
      <c r="U591" s="115">
        <v>159.68</v>
      </c>
      <c r="V591" s="115">
        <v>15069.03</v>
      </c>
      <c r="W591" s="115">
        <v>15228.710000000001</v>
      </c>
      <c r="X591" s="115">
        <v>15228.710000000001</v>
      </c>
      <c r="Y591" s="115">
        <v>159.68</v>
      </c>
      <c r="Z591" s="115">
        <v>15069.03</v>
      </c>
      <c r="AA591" s="115">
        <v>14565.73</v>
      </c>
      <c r="AB591" s="115">
        <v>0</v>
      </c>
      <c r="AC591" s="115">
        <v>0</v>
      </c>
      <c r="AD591" s="115">
        <v>0</v>
      </c>
      <c r="AE591" s="115">
        <v>9059.2800000000007</v>
      </c>
      <c r="AF591" s="115">
        <v>0</v>
      </c>
      <c r="AG591" s="115">
        <v>0</v>
      </c>
      <c r="AH591" s="115">
        <v>0</v>
      </c>
      <c r="AI591" s="115">
        <v>0</v>
      </c>
      <c r="AJ591" s="115">
        <v>27087.98</v>
      </c>
      <c r="AK591" s="115">
        <v>39.99</v>
      </c>
      <c r="AL591" s="115">
        <v>0</v>
      </c>
      <c r="AM591" s="115">
        <v>291074.57</v>
      </c>
      <c r="AN591" s="115">
        <v>0</v>
      </c>
      <c r="AO591" s="115">
        <v>3419.64</v>
      </c>
      <c r="AP591" s="115">
        <v>56095.4</v>
      </c>
      <c r="AQ591" s="171">
        <v>113512.58</v>
      </c>
      <c r="AR591" s="115">
        <v>0</v>
      </c>
      <c r="AS591" s="115">
        <v>0</v>
      </c>
      <c r="AT591" s="115">
        <v>0</v>
      </c>
      <c r="AU591" s="115">
        <v>0</v>
      </c>
      <c r="AV591" s="115">
        <v>62.51</v>
      </c>
      <c r="AW591" s="115">
        <v>12698.22</v>
      </c>
      <c r="AX591" s="115">
        <v>68044.649999999994</v>
      </c>
      <c r="AY591" s="115">
        <v>40162.879999999997</v>
      </c>
      <c r="AZ591" s="115">
        <v>0</v>
      </c>
      <c r="BA591" s="115">
        <v>0</v>
      </c>
      <c r="BB591" s="115">
        <v>0</v>
      </c>
      <c r="BC591" s="115">
        <v>0</v>
      </c>
      <c r="BD591" s="115">
        <v>0</v>
      </c>
      <c r="BE591" s="115">
        <v>10961.17</v>
      </c>
      <c r="BF591" s="115">
        <v>0</v>
      </c>
      <c r="BG591" s="115">
        <v>0</v>
      </c>
      <c r="BH591" s="115">
        <v>0</v>
      </c>
      <c r="BI591" s="115">
        <v>0</v>
      </c>
      <c r="BJ591" s="115">
        <v>0</v>
      </c>
      <c r="BK591" s="115">
        <v>0</v>
      </c>
      <c r="BL591" s="115">
        <v>0</v>
      </c>
      <c r="BM591" s="115">
        <v>0</v>
      </c>
      <c r="BN591" s="115">
        <v>0</v>
      </c>
      <c r="BO591" s="115">
        <v>0</v>
      </c>
      <c r="BP591" s="115">
        <v>0</v>
      </c>
      <c r="BQ591" s="115">
        <v>15069.03</v>
      </c>
      <c r="BR591" s="115">
        <v>0</v>
      </c>
      <c r="BS591" s="115">
        <v>159.68</v>
      </c>
      <c r="BT591" s="115">
        <v>0</v>
      </c>
      <c r="BU591" s="115">
        <v>0</v>
      </c>
      <c r="BV591" s="115">
        <v>0</v>
      </c>
      <c r="BW591" s="115">
        <v>0</v>
      </c>
      <c r="BX591" s="115">
        <v>0</v>
      </c>
      <c r="BY591" s="115">
        <v>0</v>
      </c>
      <c r="BZ591" s="115">
        <v>2610.7600000000002</v>
      </c>
      <c r="CA591" s="115">
        <v>7889.36</v>
      </c>
      <c r="CB591" s="115">
        <v>1432.59</v>
      </c>
      <c r="CC591" s="115">
        <v>2633.02</v>
      </c>
    </row>
    <row r="592" spans="1:81" ht="12.75" customHeight="1" x14ac:dyDescent="0.2">
      <c r="A592" s="4"/>
      <c r="B592" s="5"/>
      <c r="C592" s="5" t="s">
        <v>595</v>
      </c>
      <c r="D592" s="115">
        <v>587018.9</v>
      </c>
      <c r="E592" s="115">
        <v>147994.66</v>
      </c>
      <c r="F592" s="115">
        <v>132904.84</v>
      </c>
      <c r="G592" s="115">
        <v>15089.82</v>
      </c>
      <c r="H592" s="115">
        <v>433439.65</v>
      </c>
      <c r="I592" s="115">
        <v>5584.59</v>
      </c>
      <c r="J592" s="115">
        <v>576034.80000000005</v>
      </c>
      <c r="K592" s="115">
        <v>142595.15</v>
      </c>
      <c r="L592" s="115">
        <v>132753.97</v>
      </c>
      <c r="M592" s="115">
        <v>9841.18</v>
      </c>
      <c r="N592" s="115">
        <v>433439.65</v>
      </c>
      <c r="O592" s="115">
        <v>566193.62000000011</v>
      </c>
      <c r="P592" s="115">
        <v>0</v>
      </c>
      <c r="Q592" s="115">
        <v>0</v>
      </c>
      <c r="R592" s="115">
        <v>0</v>
      </c>
      <c r="S592" s="115">
        <v>0</v>
      </c>
      <c r="T592" s="115">
        <v>5399.51</v>
      </c>
      <c r="U592" s="115">
        <v>150.87</v>
      </c>
      <c r="V592" s="115">
        <v>5248.64</v>
      </c>
      <c r="W592" s="115">
        <v>5399.51</v>
      </c>
      <c r="X592" s="115">
        <v>5399.51</v>
      </c>
      <c r="Y592" s="115">
        <v>150.87</v>
      </c>
      <c r="Z592" s="115">
        <v>5248.64</v>
      </c>
      <c r="AA592" s="115">
        <v>5584.59</v>
      </c>
      <c r="AB592" s="115">
        <v>0</v>
      </c>
      <c r="AC592" s="115">
        <v>0</v>
      </c>
      <c r="AD592" s="115">
        <v>0</v>
      </c>
      <c r="AE592" s="115">
        <v>7226.06</v>
      </c>
      <c r="AF592" s="115">
        <v>0</v>
      </c>
      <c r="AG592" s="115">
        <v>0</v>
      </c>
      <c r="AH592" s="115">
        <v>0</v>
      </c>
      <c r="AI592" s="115">
        <v>0</v>
      </c>
      <c r="AJ592" s="115">
        <v>15900.06</v>
      </c>
      <c r="AK592" s="115">
        <v>6.98</v>
      </c>
      <c r="AL592" s="115">
        <v>0</v>
      </c>
      <c r="AM592" s="115">
        <v>433439.65</v>
      </c>
      <c r="AN592" s="115">
        <v>0</v>
      </c>
      <c r="AO592" s="115">
        <v>1626.65</v>
      </c>
      <c r="AP592" s="115">
        <v>30917.88</v>
      </c>
      <c r="AQ592" s="171">
        <v>16766.900000000001</v>
      </c>
      <c r="AR592" s="115">
        <v>0</v>
      </c>
      <c r="AS592" s="115">
        <v>0</v>
      </c>
      <c r="AT592" s="115">
        <v>0</v>
      </c>
      <c r="AU592" s="115">
        <v>0</v>
      </c>
      <c r="AV592" s="115">
        <v>65.989999999999995</v>
      </c>
      <c r="AW592" s="115">
        <v>9841.18</v>
      </c>
      <c r="AX592" s="115">
        <v>41479.050000000003</v>
      </c>
      <c r="AY592" s="115">
        <v>14156.47</v>
      </c>
      <c r="AZ592" s="115">
        <v>0</v>
      </c>
      <c r="BA592" s="115">
        <v>0</v>
      </c>
      <c r="BB592" s="115">
        <v>0</v>
      </c>
      <c r="BC592" s="115">
        <v>0</v>
      </c>
      <c r="BD592" s="115">
        <v>0</v>
      </c>
      <c r="BE592" s="115">
        <v>4607.93</v>
      </c>
      <c r="BF592" s="115">
        <v>0</v>
      </c>
      <c r="BG592" s="115">
        <v>0</v>
      </c>
      <c r="BH592" s="115">
        <v>0</v>
      </c>
      <c r="BI592" s="115">
        <v>0</v>
      </c>
      <c r="BJ592" s="115">
        <v>0</v>
      </c>
      <c r="BK592" s="115">
        <v>0</v>
      </c>
      <c r="BL592" s="115">
        <v>0</v>
      </c>
      <c r="BM592" s="115">
        <v>0</v>
      </c>
      <c r="BN592" s="115">
        <v>0</v>
      </c>
      <c r="BO592" s="115">
        <v>0</v>
      </c>
      <c r="BP592" s="115">
        <v>0</v>
      </c>
      <c r="BQ592" s="115">
        <v>5248.64</v>
      </c>
      <c r="BR592" s="115">
        <v>0</v>
      </c>
      <c r="BS592" s="115">
        <v>150.87</v>
      </c>
      <c r="BT592" s="115">
        <v>0</v>
      </c>
      <c r="BU592" s="115">
        <v>0</v>
      </c>
      <c r="BV592" s="115">
        <v>0</v>
      </c>
      <c r="BW592" s="115">
        <v>0</v>
      </c>
      <c r="BX592" s="115">
        <v>0</v>
      </c>
      <c r="BY592" s="115">
        <v>0</v>
      </c>
      <c r="BZ592" s="115">
        <v>1827.45</v>
      </c>
      <c r="CA592" s="115">
        <v>1184.24</v>
      </c>
      <c r="CB592" s="115">
        <v>609.17999999999995</v>
      </c>
      <c r="CC592" s="115">
        <v>1963.72</v>
      </c>
    </row>
    <row r="593" spans="1:81" ht="12.75" customHeight="1" x14ac:dyDescent="0.2">
      <c r="A593" s="4"/>
      <c r="B593" s="5"/>
      <c r="C593" s="5" t="s">
        <v>596</v>
      </c>
      <c r="D593" s="115">
        <v>283856.84000000008</v>
      </c>
      <c r="E593" s="115">
        <v>132036.57</v>
      </c>
      <c r="F593" s="115">
        <v>115715.02</v>
      </c>
      <c r="G593" s="115">
        <v>16321.55</v>
      </c>
      <c r="H593" s="115">
        <v>145960.71</v>
      </c>
      <c r="I593" s="115">
        <v>5859.5599999999995</v>
      </c>
      <c r="J593" s="115">
        <v>271961.13000000006</v>
      </c>
      <c r="K593" s="115">
        <v>126000.42</v>
      </c>
      <c r="L593" s="115">
        <v>115699.08</v>
      </c>
      <c r="M593" s="115">
        <v>10301.34</v>
      </c>
      <c r="N593" s="115">
        <v>145960.71</v>
      </c>
      <c r="O593" s="115">
        <v>261659.79</v>
      </c>
      <c r="P593" s="115">
        <v>0</v>
      </c>
      <c r="Q593" s="115">
        <v>0</v>
      </c>
      <c r="R593" s="115">
        <v>0</v>
      </c>
      <c r="S593" s="115">
        <v>0</v>
      </c>
      <c r="T593" s="115">
        <v>6036.15</v>
      </c>
      <c r="U593" s="115">
        <v>15.94</v>
      </c>
      <c r="V593" s="115">
        <v>6020.21</v>
      </c>
      <c r="W593" s="115">
        <v>6036.15</v>
      </c>
      <c r="X593" s="115">
        <v>6036.15</v>
      </c>
      <c r="Y593" s="115">
        <v>15.94</v>
      </c>
      <c r="Z593" s="115">
        <v>6020.21</v>
      </c>
      <c r="AA593" s="115">
        <v>5859.5599999999995</v>
      </c>
      <c r="AB593" s="115">
        <v>0</v>
      </c>
      <c r="AC593" s="115">
        <v>0</v>
      </c>
      <c r="AD593" s="115">
        <v>0</v>
      </c>
      <c r="AE593" s="115">
        <v>14176.19</v>
      </c>
      <c r="AF593" s="115">
        <v>0</v>
      </c>
      <c r="AG593" s="115">
        <v>0</v>
      </c>
      <c r="AH593" s="115">
        <v>0</v>
      </c>
      <c r="AI593" s="115">
        <v>0</v>
      </c>
      <c r="AJ593" s="115">
        <v>24956.02</v>
      </c>
      <c r="AK593" s="115">
        <v>30.65</v>
      </c>
      <c r="AL593" s="115">
        <v>0</v>
      </c>
      <c r="AM593" s="115">
        <v>145960.71</v>
      </c>
      <c r="AN593" s="115">
        <v>0</v>
      </c>
      <c r="AO593" s="115">
        <v>2710.04</v>
      </c>
      <c r="AP593" s="115">
        <v>23504.43</v>
      </c>
      <c r="AQ593" s="171">
        <v>10843.53</v>
      </c>
      <c r="AR593" s="115">
        <v>0</v>
      </c>
      <c r="AS593" s="115">
        <v>0</v>
      </c>
      <c r="AT593" s="115">
        <v>0</v>
      </c>
      <c r="AU593" s="115">
        <v>0</v>
      </c>
      <c r="AV593" s="115">
        <v>42.69</v>
      </c>
      <c r="AW593" s="115">
        <v>10301.34</v>
      </c>
      <c r="AX593" s="115">
        <v>11235.91</v>
      </c>
      <c r="AY593" s="115">
        <v>20955.59</v>
      </c>
      <c r="AZ593" s="115">
        <v>0</v>
      </c>
      <c r="BA593" s="115">
        <v>0</v>
      </c>
      <c r="BB593" s="115">
        <v>0</v>
      </c>
      <c r="BC593" s="115">
        <v>0</v>
      </c>
      <c r="BD593" s="115">
        <v>0</v>
      </c>
      <c r="BE593" s="115">
        <v>7244.03</v>
      </c>
      <c r="BF593" s="115">
        <v>0</v>
      </c>
      <c r="BG593" s="115">
        <v>0</v>
      </c>
      <c r="BH593" s="115">
        <v>0</v>
      </c>
      <c r="BI593" s="115">
        <v>0</v>
      </c>
      <c r="BJ593" s="115">
        <v>0</v>
      </c>
      <c r="BK593" s="115">
        <v>0</v>
      </c>
      <c r="BL593" s="115">
        <v>0</v>
      </c>
      <c r="BM593" s="115">
        <v>0</v>
      </c>
      <c r="BN593" s="115">
        <v>0</v>
      </c>
      <c r="BO593" s="115">
        <v>0</v>
      </c>
      <c r="BP593" s="115">
        <v>0</v>
      </c>
      <c r="BQ593" s="115">
        <v>6020.21</v>
      </c>
      <c r="BR593" s="115">
        <v>0</v>
      </c>
      <c r="BS593" s="115">
        <v>15.94</v>
      </c>
      <c r="BT593" s="115">
        <v>0</v>
      </c>
      <c r="BU593" s="115">
        <v>0</v>
      </c>
      <c r="BV593" s="115">
        <v>0</v>
      </c>
      <c r="BW593" s="115">
        <v>0</v>
      </c>
      <c r="BX593" s="115">
        <v>0</v>
      </c>
      <c r="BY593" s="115">
        <v>0</v>
      </c>
      <c r="BZ593" s="115">
        <v>1131.33</v>
      </c>
      <c r="CA593" s="115">
        <v>1864.53</v>
      </c>
      <c r="CB593" s="115">
        <v>465.62</v>
      </c>
      <c r="CC593" s="115">
        <v>2398.08</v>
      </c>
    </row>
    <row r="594" spans="1:81" ht="12.75" customHeight="1" x14ac:dyDescent="0.2">
      <c r="A594" s="4"/>
      <c r="B594" s="5"/>
      <c r="C594" s="5" t="s">
        <v>597</v>
      </c>
      <c r="D594" s="115">
        <v>1335564.31</v>
      </c>
      <c r="E594" s="115">
        <v>420048.51</v>
      </c>
      <c r="F594" s="115">
        <v>401909.42</v>
      </c>
      <c r="G594" s="115">
        <v>18139.09</v>
      </c>
      <c r="H594" s="115">
        <v>881747.39</v>
      </c>
      <c r="I594" s="115">
        <v>33768.410000000003</v>
      </c>
      <c r="J594" s="115">
        <v>1292848.4800000002</v>
      </c>
      <c r="K594" s="115">
        <v>411101.09</v>
      </c>
      <c r="L594" s="115">
        <v>401730.47</v>
      </c>
      <c r="M594" s="115">
        <v>9370.6200000000008</v>
      </c>
      <c r="N594" s="115">
        <v>881747.39</v>
      </c>
      <c r="O594" s="115">
        <v>1283477.8600000001</v>
      </c>
      <c r="P594" s="115">
        <v>0</v>
      </c>
      <c r="Q594" s="115">
        <v>0</v>
      </c>
      <c r="R594" s="115">
        <v>0</v>
      </c>
      <c r="S594" s="115">
        <v>0</v>
      </c>
      <c r="T594" s="115">
        <v>8947.42</v>
      </c>
      <c r="U594" s="115">
        <v>178.95</v>
      </c>
      <c r="V594" s="115">
        <v>8768.4699999999993</v>
      </c>
      <c r="W594" s="115">
        <v>8947.42</v>
      </c>
      <c r="X594" s="115">
        <v>8947.42</v>
      </c>
      <c r="Y594" s="115">
        <v>178.95</v>
      </c>
      <c r="Z594" s="115">
        <v>8768.4699999999993</v>
      </c>
      <c r="AA594" s="115">
        <v>33768.410000000003</v>
      </c>
      <c r="AB594" s="115">
        <v>757</v>
      </c>
      <c r="AC594" s="115">
        <v>50.63</v>
      </c>
      <c r="AD594" s="115">
        <v>0</v>
      </c>
      <c r="AE594" s="115">
        <v>37469.97</v>
      </c>
      <c r="AF594" s="115">
        <v>0</v>
      </c>
      <c r="AG594" s="115">
        <v>0</v>
      </c>
      <c r="AH594" s="115">
        <v>1.51</v>
      </c>
      <c r="AI594" s="115">
        <v>0</v>
      </c>
      <c r="AJ594" s="115">
        <v>51879.64</v>
      </c>
      <c r="AK594" s="115">
        <v>74.52</v>
      </c>
      <c r="AL594" s="115">
        <v>0</v>
      </c>
      <c r="AM594" s="115">
        <v>881747.39</v>
      </c>
      <c r="AN594" s="115">
        <v>114.03</v>
      </c>
      <c r="AO594" s="115">
        <v>4310.6400000000003</v>
      </c>
      <c r="AP594" s="115">
        <v>55066.15</v>
      </c>
      <c r="AQ594" s="171">
        <v>70571.67</v>
      </c>
      <c r="AR594" s="115">
        <v>0</v>
      </c>
      <c r="AS594" s="115">
        <v>0</v>
      </c>
      <c r="AT594" s="115">
        <v>0</v>
      </c>
      <c r="AU594" s="115">
        <v>0</v>
      </c>
      <c r="AV594" s="115">
        <v>257.66000000000003</v>
      </c>
      <c r="AW594" s="115">
        <v>9369.11</v>
      </c>
      <c r="AX594" s="115">
        <v>138074.81</v>
      </c>
      <c r="AY594" s="115">
        <v>34532.89</v>
      </c>
      <c r="AZ594" s="115">
        <v>0</v>
      </c>
      <c r="BA594" s="115">
        <v>0</v>
      </c>
      <c r="BB594" s="115">
        <v>0</v>
      </c>
      <c r="BC594" s="115">
        <v>0</v>
      </c>
      <c r="BD594" s="115">
        <v>0</v>
      </c>
      <c r="BE594" s="115">
        <v>8570.86</v>
      </c>
      <c r="BF594" s="115">
        <v>0</v>
      </c>
      <c r="BG594" s="115">
        <v>0</v>
      </c>
      <c r="BH594" s="115">
        <v>0</v>
      </c>
      <c r="BI594" s="115">
        <v>0</v>
      </c>
      <c r="BJ594" s="115">
        <v>0</v>
      </c>
      <c r="BK594" s="115">
        <v>0</v>
      </c>
      <c r="BL594" s="115">
        <v>0</v>
      </c>
      <c r="BM594" s="115">
        <v>0</v>
      </c>
      <c r="BN594" s="115">
        <v>0</v>
      </c>
      <c r="BO594" s="115">
        <v>0</v>
      </c>
      <c r="BP594" s="115">
        <v>0</v>
      </c>
      <c r="BQ594" s="115">
        <v>8768.4699999999993</v>
      </c>
      <c r="BR594" s="115">
        <v>0</v>
      </c>
      <c r="BS594" s="115">
        <v>178.95</v>
      </c>
      <c r="BT594" s="115">
        <v>0</v>
      </c>
      <c r="BU594" s="115">
        <v>0</v>
      </c>
      <c r="BV594" s="115">
        <v>0</v>
      </c>
      <c r="BW594" s="115">
        <v>0</v>
      </c>
      <c r="BX594" s="115">
        <v>0</v>
      </c>
      <c r="BY594" s="115">
        <v>0</v>
      </c>
      <c r="BZ594" s="115">
        <v>16746.05</v>
      </c>
      <c r="CA594" s="115">
        <v>9430.99</v>
      </c>
      <c r="CB594" s="115">
        <v>2968.86</v>
      </c>
      <c r="CC594" s="115">
        <v>4622.51</v>
      </c>
    </row>
    <row r="595" spans="1:81" ht="12.75" customHeight="1" x14ac:dyDescent="0.2">
      <c r="A595" s="4"/>
      <c r="B595" s="5"/>
      <c r="C595" s="17" t="s">
        <v>563</v>
      </c>
      <c r="D595" s="112">
        <v>20129529.759999994</v>
      </c>
      <c r="E595" s="112">
        <v>9568810.1099999994</v>
      </c>
      <c r="F595" s="112">
        <v>9018582.3399999999</v>
      </c>
      <c r="G595" s="112">
        <v>550227.77</v>
      </c>
      <c r="H595" s="112">
        <v>10193074.070000002</v>
      </c>
      <c r="I595" s="112">
        <v>367645.58000000007</v>
      </c>
      <c r="J595" s="112">
        <v>19523617.609999999</v>
      </c>
      <c r="K595" s="112">
        <v>9330543.540000001</v>
      </c>
      <c r="L595" s="112">
        <v>9017287.2400000002</v>
      </c>
      <c r="M595" s="112">
        <v>313256.3</v>
      </c>
      <c r="N595" s="112">
        <v>10193074.070000002</v>
      </c>
      <c r="O595" s="112">
        <v>19210361.309999999</v>
      </c>
      <c r="P595" s="112">
        <v>0</v>
      </c>
      <c r="Q595" s="112">
        <v>0</v>
      </c>
      <c r="R595" s="112">
        <v>0</v>
      </c>
      <c r="S595" s="112">
        <v>0</v>
      </c>
      <c r="T595" s="112">
        <v>238266.57</v>
      </c>
      <c r="U595" s="112">
        <v>1295.1000000000001</v>
      </c>
      <c r="V595" s="112">
        <v>236971.47</v>
      </c>
      <c r="W595" s="112">
        <v>238266.57</v>
      </c>
      <c r="X595" s="112">
        <v>238266.57</v>
      </c>
      <c r="Y595" s="112">
        <v>1295.1000000000001</v>
      </c>
      <c r="Z595" s="112">
        <v>236971.47</v>
      </c>
      <c r="AA595" s="112">
        <v>367645.58000000007</v>
      </c>
      <c r="AB595" s="112">
        <v>757</v>
      </c>
      <c r="AC595" s="112">
        <v>240.81</v>
      </c>
      <c r="AD595" s="112">
        <v>0</v>
      </c>
      <c r="AE595" s="112">
        <v>644378.36</v>
      </c>
      <c r="AF595" s="112">
        <v>0</v>
      </c>
      <c r="AG595" s="112">
        <v>0</v>
      </c>
      <c r="AH595" s="112">
        <v>1.51</v>
      </c>
      <c r="AI595" s="112">
        <v>0</v>
      </c>
      <c r="AJ595" s="112">
        <v>1193415.9099999999</v>
      </c>
      <c r="AK595" s="112">
        <v>311.54000000000002</v>
      </c>
      <c r="AL595" s="112">
        <v>0</v>
      </c>
      <c r="AM595" s="112">
        <v>10193074.070000002</v>
      </c>
      <c r="AN595" s="112">
        <v>693.89</v>
      </c>
      <c r="AO595" s="112">
        <v>48076.959999999999</v>
      </c>
      <c r="AP595" s="112">
        <v>1551280.3899999997</v>
      </c>
      <c r="AQ595" s="170">
        <v>1458903.73</v>
      </c>
      <c r="AR595" s="112">
        <v>0</v>
      </c>
      <c r="AS595" s="112">
        <v>0</v>
      </c>
      <c r="AT595" s="112">
        <v>0</v>
      </c>
      <c r="AU595" s="112">
        <v>0</v>
      </c>
      <c r="AV595" s="112">
        <v>1415.9900000000002</v>
      </c>
      <c r="AW595" s="112">
        <v>313254.78999999998</v>
      </c>
      <c r="AX595" s="112">
        <v>2048292.28</v>
      </c>
      <c r="AY595" s="112">
        <v>1500248.5099999998</v>
      </c>
      <c r="AZ595" s="112">
        <v>0</v>
      </c>
      <c r="BA595" s="112">
        <v>0</v>
      </c>
      <c r="BB595" s="112">
        <v>0</v>
      </c>
      <c r="BC595" s="112">
        <v>0</v>
      </c>
      <c r="BD595" s="112">
        <v>0</v>
      </c>
      <c r="BE595" s="112">
        <v>569271.87000000011</v>
      </c>
      <c r="BF595" s="112">
        <v>0</v>
      </c>
      <c r="BG595" s="112">
        <v>0</v>
      </c>
      <c r="BH595" s="112">
        <v>0</v>
      </c>
      <c r="BI595" s="112">
        <v>0</v>
      </c>
      <c r="BJ595" s="112">
        <v>0</v>
      </c>
      <c r="BK595" s="112">
        <v>0</v>
      </c>
      <c r="BL595" s="112">
        <v>0</v>
      </c>
      <c r="BM595" s="112">
        <v>0</v>
      </c>
      <c r="BN595" s="112">
        <v>0</v>
      </c>
      <c r="BO595" s="112">
        <v>0</v>
      </c>
      <c r="BP595" s="112">
        <v>0</v>
      </c>
      <c r="BQ595" s="112">
        <v>236971.47</v>
      </c>
      <c r="BR595" s="112">
        <v>0</v>
      </c>
      <c r="BS595" s="112">
        <v>1295.1000000000001</v>
      </c>
      <c r="BT595" s="112">
        <v>0</v>
      </c>
      <c r="BU595" s="112">
        <v>0</v>
      </c>
      <c r="BV595" s="112">
        <v>0</v>
      </c>
      <c r="BW595" s="112">
        <v>0</v>
      </c>
      <c r="BX595" s="112">
        <v>0</v>
      </c>
      <c r="BY595" s="112">
        <v>0</v>
      </c>
      <c r="BZ595" s="112">
        <v>140719.4</v>
      </c>
      <c r="CA595" s="112">
        <v>106599.92000000001</v>
      </c>
      <c r="CB595" s="112">
        <v>37266.83</v>
      </c>
      <c r="CC595" s="112">
        <v>83059.430000000008</v>
      </c>
    </row>
    <row r="596" spans="1:81" ht="12.75" customHeight="1" x14ac:dyDescent="0.2">
      <c r="A596" s="4"/>
      <c r="B596" s="5"/>
      <c r="C596" s="17" t="s">
        <v>598</v>
      </c>
      <c r="D596" s="107">
        <v>2868453.3599999957</v>
      </c>
      <c r="E596" s="107">
        <v>1056452.75</v>
      </c>
      <c r="F596" s="107">
        <v>979135.04</v>
      </c>
      <c r="G596" s="107">
        <v>77317.710000000021</v>
      </c>
      <c r="H596" s="107">
        <v>1752222.3200000022</v>
      </c>
      <c r="I596" s="107">
        <v>59778.290000000037</v>
      </c>
      <c r="J596" s="107">
        <v>2773063.2799999993</v>
      </c>
      <c r="K596" s="107">
        <v>1020840.9600000009</v>
      </c>
      <c r="L596" s="107">
        <v>978629.60000000056</v>
      </c>
      <c r="M596" s="107">
        <v>42211.359999999986</v>
      </c>
      <c r="N596" s="107">
        <v>1752222.3200000022</v>
      </c>
      <c r="O596" s="107">
        <v>2730851.9199999981</v>
      </c>
      <c r="P596" s="107">
        <v>0</v>
      </c>
      <c r="Q596" s="107">
        <v>0</v>
      </c>
      <c r="R596" s="107">
        <v>0</v>
      </c>
      <c r="S596" s="107">
        <v>0</v>
      </c>
      <c r="T596" s="107">
        <v>35611.790000000008</v>
      </c>
      <c r="U596" s="107">
        <v>505.44000000000017</v>
      </c>
      <c r="V596" s="107">
        <v>35106.350000000006</v>
      </c>
      <c r="W596" s="107">
        <v>35611.790000000008</v>
      </c>
      <c r="X596" s="107">
        <v>35611.790000000008</v>
      </c>
      <c r="Y596" s="107">
        <v>505.44000000000017</v>
      </c>
      <c r="Z596" s="107">
        <v>35106.350000000006</v>
      </c>
      <c r="AA596" s="107">
        <v>59778.290000000037</v>
      </c>
      <c r="AB596" s="107">
        <v>757</v>
      </c>
      <c r="AC596" s="107">
        <v>50.629999999999995</v>
      </c>
      <c r="AD596" s="107">
        <v>0</v>
      </c>
      <c r="AE596" s="107">
        <v>67931.5</v>
      </c>
      <c r="AF596" s="107">
        <v>0</v>
      </c>
      <c r="AG596" s="107">
        <v>0</v>
      </c>
      <c r="AH596" s="107">
        <v>1.51</v>
      </c>
      <c r="AI596" s="107">
        <v>0</v>
      </c>
      <c r="AJ596" s="107">
        <v>119823.69999999995</v>
      </c>
      <c r="AK596" s="107">
        <v>152.14000000000001</v>
      </c>
      <c r="AL596" s="107">
        <v>0</v>
      </c>
      <c r="AM596" s="107">
        <v>1752222.3200000022</v>
      </c>
      <c r="AN596" s="107">
        <v>114.02999999999997</v>
      </c>
      <c r="AO596" s="107">
        <v>12066.970000000001</v>
      </c>
      <c r="AP596" s="107">
        <v>165583.85999999964</v>
      </c>
      <c r="AQ596" s="166">
        <v>211694.67999999993</v>
      </c>
      <c r="AR596" s="107">
        <v>0</v>
      </c>
      <c r="AS596" s="107">
        <v>0</v>
      </c>
      <c r="AT596" s="107">
        <v>0</v>
      </c>
      <c r="AU596" s="107">
        <v>0</v>
      </c>
      <c r="AV596" s="107">
        <v>428.85000000000025</v>
      </c>
      <c r="AW596" s="107">
        <v>42209.849999999977</v>
      </c>
      <c r="AX596" s="107">
        <v>258834.41999999993</v>
      </c>
      <c r="AY596" s="107">
        <v>109807.82999999984</v>
      </c>
      <c r="AZ596" s="107">
        <v>0</v>
      </c>
      <c r="BA596" s="107">
        <v>0</v>
      </c>
      <c r="BB596" s="107">
        <v>0</v>
      </c>
      <c r="BC596" s="107">
        <v>0</v>
      </c>
      <c r="BD596" s="107">
        <v>0</v>
      </c>
      <c r="BE596" s="107">
        <v>31383.990000000107</v>
      </c>
      <c r="BF596" s="107">
        <v>0</v>
      </c>
      <c r="BG596" s="107">
        <v>0</v>
      </c>
      <c r="BH596" s="107">
        <v>0</v>
      </c>
      <c r="BI596" s="107">
        <v>0</v>
      </c>
      <c r="BJ596" s="107">
        <v>0</v>
      </c>
      <c r="BK596" s="107">
        <v>0</v>
      </c>
      <c r="BL596" s="107">
        <v>0</v>
      </c>
      <c r="BM596" s="107">
        <v>0</v>
      </c>
      <c r="BN596" s="107">
        <v>0</v>
      </c>
      <c r="BO596" s="107">
        <v>0</v>
      </c>
      <c r="BP596" s="107">
        <v>0</v>
      </c>
      <c r="BQ596" s="107">
        <v>35106.350000000006</v>
      </c>
      <c r="BR596" s="107">
        <v>0</v>
      </c>
      <c r="BS596" s="107">
        <v>505.44000000000017</v>
      </c>
      <c r="BT596" s="107">
        <v>0</v>
      </c>
      <c r="BU596" s="107">
        <v>0</v>
      </c>
      <c r="BV596" s="107">
        <v>0</v>
      </c>
      <c r="BW596" s="107">
        <v>0</v>
      </c>
      <c r="BX596" s="107">
        <v>0</v>
      </c>
      <c r="BY596" s="107">
        <v>0</v>
      </c>
      <c r="BZ596" s="107">
        <v>22315.589999999997</v>
      </c>
      <c r="CA596" s="107">
        <v>20369.12000000001</v>
      </c>
      <c r="CB596" s="107">
        <v>5476.25</v>
      </c>
      <c r="CC596" s="107">
        <v>11617.330000000002</v>
      </c>
    </row>
    <row r="597" spans="1:81" ht="12.75" customHeight="1" x14ac:dyDescent="0.2">
      <c r="A597" s="4"/>
      <c r="B597" s="5"/>
      <c r="C597" s="17" t="s">
        <v>566</v>
      </c>
      <c r="D597" s="108">
        <v>0.85750023005008358</v>
      </c>
      <c r="E597" s="108">
        <v>0.88959413575404311</v>
      </c>
      <c r="F597" s="108">
        <v>0.89143137989024557</v>
      </c>
      <c r="G597" s="108">
        <v>0.85948053839594463</v>
      </c>
      <c r="H597" s="108">
        <v>0.82809677355753764</v>
      </c>
      <c r="I597" s="108">
        <v>0.83740239716740228</v>
      </c>
      <c r="J597" s="108">
        <v>0.85796365533303443</v>
      </c>
      <c r="K597" s="108">
        <v>0.89059147994715848</v>
      </c>
      <c r="L597" s="108">
        <v>0.89147183915148298</v>
      </c>
      <c r="M597" s="108">
        <v>0.86524976512842677</v>
      </c>
      <c r="N597" s="108">
        <v>0.82809677355753764</v>
      </c>
      <c r="O597" s="108">
        <v>0.85784484341903311</v>
      </c>
      <c r="P597" s="108" t="e">
        <v>#DIV/0!</v>
      </c>
      <c r="Q597" s="108" t="e">
        <v>#DIV/0!</v>
      </c>
      <c r="R597" s="108" t="e">
        <v>#DIV/0!</v>
      </c>
      <c r="S597" s="108" t="e">
        <v>#DIV/0!</v>
      </c>
      <c r="T597" s="108">
        <v>0.85053803393400929</v>
      </c>
      <c r="U597" s="108">
        <v>0.60972897845726193</v>
      </c>
      <c r="V597" s="108">
        <v>0.85185410716319565</v>
      </c>
      <c r="W597" s="108">
        <v>0.85053803393400929</v>
      </c>
      <c r="X597" s="108">
        <v>0.85053803393400929</v>
      </c>
      <c r="Y597" s="108">
        <v>0.60972897845726193</v>
      </c>
      <c r="Z597" s="108">
        <v>0.85185410716319565</v>
      </c>
      <c r="AA597" s="108">
        <v>0.83740239716740228</v>
      </c>
      <c r="AB597" s="108">
        <v>0</v>
      </c>
      <c r="AC597" s="108">
        <v>0.78975125617706909</v>
      </c>
      <c r="AD597" s="108" t="e">
        <v>#DIV/0!</v>
      </c>
      <c r="AE597" s="108">
        <v>0.89457824126806496</v>
      </c>
      <c r="AF597" s="108" t="e">
        <v>#DIV/0!</v>
      </c>
      <c r="AG597" s="108" t="e">
        <v>#DIV/0!</v>
      </c>
      <c r="AH597" s="108">
        <v>0</v>
      </c>
      <c r="AI597" s="108" t="e">
        <v>#DIV/0!</v>
      </c>
      <c r="AJ597" s="108">
        <v>0.89959602599901656</v>
      </c>
      <c r="AK597" s="108">
        <v>0.51165179431212682</v>
      </c>
      <c r="AL597" s="108" t="e">
        <v>#DIV/0!</v>
      </c>
      <c r="AM597" s="108">
        <v>0.82809677355753764</v>
      </c>
      <c r="AN597" s="108">
        <v>0.83566559541137653</v>
      </c>
      <c r="AO597" s="108">
        <v>0.74900721676245752</v>
      </c>
      <c r="AP597" s="108">
        <v>0.89325987676541208</v>
      </c>
      <c r="AQ597" s="167">
        <v>0.85489468863034579</v>
      </c>
      <c r="AR597" s="108" t="e">
        <v>#DIV/0!</v>
      </c>
      <c r="AS597" s="108" t="e">
        <v>#DIV/0!</v>
      </c>
      <c r="AT597" s="108" t="e">
        <v>#DIV/0!</v>
      </c>
      <c r="AU597" s="108" t="e">
        <v>#DIV/0!</v>
      </c>
      <c r="AV597" s="108">
        <v>0.69713769165036465</v>
      </c>
      <c r="AW597" s="108">
        <v>0.86525393594141053</v>
      </c>
      <c r="AX597" s="108">
        <v>0.87363404015758928</v>
      </c>
      <c r="AY597" s="108">
        <v>0.92680690614383621</v>
      </c>
      <c r="AZ597" s="108" t="e">
        <v>#DIV/0!</v>
      </c>
      <c r="BA597" s="108" t="e">
        <v>#DIV/0!</v>
      </c>
      <c r="BB597" s="108" t="e">
        <v>#DIV/0!</v>
      </c>
      <c r="BC597" s="108" t="e">
        <v>#DIV/0!</v>
      </c>
      <c r="BD597" s="108" t="e">
        <v>#DIV/0!</v>
      </c>
      <c r="BE597" s="108">
        <v>0.94486994412704761</v>
      </c>
      <c r="BF597" s="108" t="e">
        <v>#DIV/0!</v>
      </c>
      <c r="BG597" s="108" t="e">
        <v>#DIV/0!</v>
      </c>
      <c r="BH597" s="108" t="e">
        <v>#DIV/0!</v>
      </c>
      <c r="BI597" s="108" t="e">
        <v>#DIV/0!</v>
      </c>
      <c r="BJ597" s="108" t="e">
        <v>#DIV/0!</v>
      </c>
      <c r="BK597" s="108" t="e">
        <v>#DIV/0!</v>
      </c>
      <c r="BL597" s="108" t="e">
        <v>#DIV/0!</v>
      </c>
      <c r="BM597" s="108" t="e">
        <v>#DIV/0!</v>
      </c>
      <c r="BN597" s="108" t="e">
        <v>#DIV/0!</v>
      </c>
      <c r="BO597" s="108" t="e">
        <v>#DIV/0!</v>
      </c>
      <c r="BP597" s="108" t="e">
        <v>#DIV/0!</v>
      </c>
      <c r="BQ597" s="108">
        <v>0.85185410716319565</v>
      </c>
      <c r="BR597" s="108" t="e">
        <v>#DIV/0!</v>
      </c>
      <c r="BS597" s="108">
        <v>0.60972897845726193</v>
      </c>
      <c r="BT597" s="108" t="e">
        <v>#DIV/0!</v>
      </c>
      <c r="BU597" s="108" t="e">
        <v>#DIV/0!</v>
      </c>
      <c r="BV597" s="108" t="e">
        <v>#DIV/0!</v>
      </c>
      <c r="BW597" s="108" t="e">
        <v>#DIV/0!</v>
      </c>
      <c r="BX597" s="108" t="e">
        <v>#DIV/0!</v>
      </c>
      <c r="BY597" s="108" t="e">
        <v>#DIV/0!</v>
      </c>
      <c r="BZ597" s="108">
        <v>0.84141781445912933</v>
      </c>
      <c r="CA597" s="108">
        <v>0.8089199316472282</v>
      </c>
      <c r="CB597" s="108">
        <v>0.85305296962473065</v>
      </c>
      <c r="CC597" s="108">
        <v>0.86013231730581341</v>
      </c>
    </row>
    <row r="598" spans="1:81" ht="12.75" customHeight="1" x14ac:dyDescent="0.2">
      <c r="A598" s="4"/>
      <c r="B598" s="5"/>
      <c r="C598" s="17" t="s">
        <v>567</v>
      </c>
      <c r="D598" s="108">
        <v>0.14249976994991642</v>
      </c>
      <c r="E598" s="108">
        <v>0.11040586424595691</v>
      </c>
      <c r="F598" s="108">
        <v>0.10856862010975442</v>
      </c>
      <c r="G598" s="108">
        <v>0.14051946160405537</v>
      </c>
      <c r="H598" s="108">
        <v>0.17190322644246239</v>
      </c>
      <c r="I598" s="108">
        <v>0.16259760283259769</v>
      </c>
      <c r="J598" s="108">
        <v>0.1420363446669656</v>
      </c>
      <c r="K598" s="108">
        <v>0.1094085200528415</v>
      </c>
      <c r="L598" s="108">
        <v>0.10852816084851707</v>
      </c>
      <c r="M598" s="108">
        <v>0.13475023487157317</v>
      </c>
      <c r="N598" s="108">
        <v>0.17190322644246239</v>
      </c>
      <c r="O598" s="108">
        <v>0.14215515658096689</v>
      </c>
      <c r="P598" s="108" t="e">
        <v>#DIV/0!</v>
      </c>
      <c r="Q598" s="108" t="e">
        <v>#DIV/0!</v>
      </c>
      <c r="R598" s="108" t="e">
        <v>#DIV/0!</v>
      </c>
      <c r="S598" s="108" t="e">
        <v>#DIV/0!</v>
      </c>
      <c r="T598" s="108">
        <v>0.14946196606599074</v>
      </c>
      <c r="U598" s="108">
        <v>0.39027102154273813</v>
      </c>
      <c r="V598" s="108">
        <v>0.14814589283680438</v>
      </c>
      <c r="W598" s="108">
        <v>0.14946196606599074</v>
      </c>
      <c r="X598" s="108">
        <v>0.14946196606599074</v>
      </c>
      <c r="Y598" s="108">
        <v>0.39027102154273813</v>
      </c>
      <c r="Z598" s="108">
        <v>0.14814589283680438</v>
      </c>
      <c r="AA598" s="108">
        <v>0.16259760283259769</v>
      </c>
      <c r="AB598" s="108">
        <v>1</v>
      </c>
      <c r="AC598" s="108">
        <v>0.21024874382293093</v>
      </c>
      <c r="AD598" s="108" t="e">
        <v>#DIV/0!</v>
      </c>
      <c r="AE598" s="108">
        <v>0.10542175873193507</v>
      </c>
      <c r="AF598" s="108" t="e">
        <v>#DIV/0!</v>
      </c>
      <c r="AG598" s="108" t="e">
        <v>#DIV/0!</v>
      </c>
      <c r="AH598" s="108">
        <v>1</v>
      </c>
      <c r="AI598" s="108" t="e">
        <v>#DIV/0!</v>
      </c>
      <c r="AJ598" s="108">
        <v>0.10040397400098341</v>
      </c>
      <c r="AK598" s="108">
        <v>0.48834820568787318</v>
      </c>
      <c r="AL598" s="108" t="e">
        <v>#DIV/0!</v>
      </c>
      <c r="AM598" s="108">
        <v>0.17190322644246239</v>
      </c>
      <c r="AN598" s="108">
        <v>0.16433440458862353</v>
      </c>
      <c r="AO598" s="108">
        <v>0.25099278323754248</v>
      </c>
      <c r="AP598" s="108">
        <v>0.10674012323458797</v>
      </c>
      <c r="AQ598" s="167">
        <v>0.14510531136965421</v>
      </c>
      <c r="AR598" s="108" t="e">
        <v>#DIV/0!</v>
      </c>
      <c r="AS598" s="108" t="e">
        <v>#DIV/0!</v>
      </c>
      <c r="AT598" s="108" t="e">
        <v>#DIV/0!</v>
      </c>
      <c r="AU598" s="108" t="e">
        <v>#DIV/0!</v>
      </c>
      <c r="AV598" s="108">
        <v>0.30286230834963535</v>
      </c>
      <c r="AW598" s="108">
        <v>0.13474606405858944</v>
      </c>
      <c r="AX598" s="108">
        <v>0.12636595984241072</v>
      </c>
      <c r="AY598" s="108">
        <v>7.3193093856163779E-2</v>
      </c>
      <c r="AZ598" s="108" t="e">
        <v>#DIV/0!</v>
      </c>
      <c r="BA598" s="108" t="e">
        <v>#DIV/0!</v>
      </c>
      <c r="BB598" s="108" t="e">
        <v>#DIV/0!</v>
      </c>
      <c r="BC598" s="108" t="e">
        <v>#DIV/0!</v>
      </c>
      <c r="BD598" s="108" t="e">
        <v>#DIV/0!</v>
      </c>
      <c r="BE598" s="108">
        <v>5.5130055872952409E-2</v>
      </c>
      <c r="BF598" s="108" t="e">
        <v>#DIV/0!</v>
      </c>
      <c r="BG598" s="108" t="e">
        <v>#DIV/0!</v>
      </c>
      <c r="BH598" s="108" t="e">
        <v>#DIV/0!</v>
      </c>
      <c r="BI598" s="108" t="e">
        <v>#DIV/0!</v>
      </c>
      <c r="BJ598" s="108" t="e">
        <v>#DIV/0!</v>
      </c>
      <c r="BK598" s="108" t="e">
        <v>#DIV/0!</v>
      </c>
      <c r="BL598" s="108" t="e">
        <v>#DIV/0!</v>
      </c>
      <c r="BM598" s="108" t="e">
        <v>#DIV/0!</v>
      </c>
      <c r="BN598" s="108" t="e">
        <v>#DIV/0!</v>
      </c>
      <c r="BO598" s="108" t="e">
        <v>#DIV/0!</v>
      </c>
      <c r="BP598" s="108" t="e">
        <v>#DIV/0!</v>
      </c>
      <c r="BQ598" s="108">
        <v>0.14814589283680438</v>
      </c>
      <c r="BR598" s="108" t="e">
        <v>#DIV/0!</v>
      </c>
      <c r="BS598" s="108">
        <v>0.39027102154273813</v>
      </c>
      <c r="BT598" s="108" t="e">
        <v>#DIV/0!</v>
      </c>
      <c r="BU598" s="108" t="e">
        <v>#DIV/0!</v>
      </c>
      <c r="BV598" s="108" t="e">
        <v>#DIV/0!</v>
      </c>
      <c r="BW598" s="108" t="e">
        <v>#DIV/0!</v>
      </c>
      <c r="BX598" s="108" t="e">
        <v>#DIV/0!</v>
      </c>
      <c r="BY598" s="108" t="e">
        <v>#DIV/0!</v>
      </c>
      <c r="BZ598" s="108">
        <v>0.15858218554087067</v>
      </c>
      <c r="CA598" s="108">
        <v>0.1910800683527718</v>
      </c>
      <c r="CB598" s="108">
        <v>0.14694703037526938</v>
      </c>
      <c r="CC598" s="108">
        <v>0.13986768269418656</v>
      </c>
    </row>
    <row r="599" spans="1:81" ht="12.75" customHeight="1" x14ac:dyDescent="0.2">
      <c r="A599" s="4"/>
      <c r="B599" s="5"/>
      <c r="C599" s="17" t="s">
        <v>599</v>
      </c>
      <c r="D599" s="108">
        <v>2.8886825472266776E-2</v>
      </c>
      <c r="E599" s="108">
        <v>1.4280765009009848E-2</v>
      </c>
      <c r="F599" s="108">
        <v>1.7627211723909377E-2</v>
      </c>
      <c r="G599" s="108">
        <v>3.4732121147354389E-3</v>
      </c>
      <c r="H599" s="108">
        <v>0.45268399271910548</v>
      </c>
      <c r="I599" s="108">
        <v>8.5991588104186986E-2</v>
      </c>
      <c r="J599" s="108">
        <v>2.8808132983394834E-2</v>
      </c>
      <c r="K599" s="108">
        <v>1.4240864304294993E-2</v>
      </c>
      <c r="L599" s="108">
        <v>1.7923530142312044E-2</v>
      </c>
      <c r="M599" s="108">
        <v>2.0595782190914189E-3</v>
      </c>
      <c r="N599" s="108">
        <v>0.45268399271910548</v>
      </c>
      <c r="O599" s="108">
        <v>3.6548371484453057E-2</v>
      </c>
      <c r="P599" s="108" t="e">
        <v>#DIV/0!</v>
      </c>
      <c r="Q599" s="108" t="e">
        <v>#DIV/0!</v>
      </c>
      <c r="R599" s="108" t="e">
        <v>#DIV/0!</v>
      </c>
      <c r="S599" s="108" t="e">
        <v>#DIV/0!</v>
      </c>
      <c r="T599" s="108">
        <v>1.6040767092010064E-2</v>
      </c>
      <c r="U599" s="108">
        <v>1.5181661592805941E-4</v>
      </c>
      <c r="V599" s="108">
        <v>3.7476942026261575E-2</v>
      </c>
      <c r="W599" s="108">
        <v>1.6040767092010064E-2</v>
      </c>
      <c r="X599" s="108">
        <v>1.6040767092010064E-2</v>
      </c>
      <c r="Y599" s="108">
        <v>1.5181661592805941E-4</v>
      </c>
      <c r="Z599" s="108">
        <v>3.7476942026261575E-2</v>
      </c>
      <c r="AA599" s="108">
        <v>8.5991588104186986E-2</v>
      </c>
      <c r="AB599" s="108">
        <v>8.7677799848565548E-6</v>
      </c>
      <c r="AC599" s="108">
        <v>1.1302659494704836E-5</v>
      </c>
      <c r="AD599" s="108">
        <v>0</v>
      </c>
      <c r="AE599" s="108">
        <v>3.4521881902068339E-3</v>
      </c>
      <c r="AF599" s="108">
        <v>0</v>
      </c>
      <c r="AG599" s="108">
        <v>0</v>
      </c>
      <c r="AH599" s="108">
        <v>2.0239570987169896E-8</v>
      </c>
      <c r="AI599" s="108">
        <v>0</v>
      </c>
      <c r="AJ599" s="108">
        <v>7.3758898311633167E-2</v>
      </c>
      <c r="AK599" s="108">
        <v>2.940807333240815E-6</v>
      </c>
      <c r="AL599" s="108">
        <v>0</v>
      </c>
      <c r="AM599" s="108">
        <v>0.45268399271910548</v>
      </c>
      <c r="AN599" s="108">
        <v>4.6476904115338328E-5</v>
      </c>
      <c r="AO599" s="108">
        <v>2.6889428572069368E-2</v>
      </c>
      <c r="AP599" s="108">
        <v>0.88187222025606993</v>
      </c>
      <c r="AQ599" s="167">
        <v>0.80248852435818163</v>
      </c>
      <c r="AR599" s="108">
        <v>0</v>
      </c>
      <c r="AS599" s="108">
        <v>0</v>
      </c>
      <c r="AT599" s="108">
        <v>0</v>
      </c>
      <c r="AU599" s="108">
        <v>0</v>
      </c>
      <c r="AV599" s="108">
        <v>2.0019942039030793E-3</v>
      </c>
      <c r="AW599" s="108">
        <v>4.8716556024156296E-2</v>
      </c>
      <c r="AX599" s="108">
        <v>0.75966544686799442</v>
      </c>
      <c r="AY599" s="108">
        <v>0.72978848716644562</v>
      </c>
      <c r="AZ599" s="108">
        <v>0</v>
      </c>
      <c r="BA599" s="108" t="e">
        <v>#DIV/0!</v>
      </c>
      <c r="BB599" s="108">
        <v>0</v>
      </c>
      <c r="BC599" s="108">
        <v>0</v>
      </c>
      <c r="BD599" s="108">
        <v>0</v>
      </c>
      <c r="BE599" s="108">
        <v>0.92180431587016465</v>
      </c>
      <c r="BF599" s="108" t="e">
        <v>#DIV/0!</v>
      </c>
      <c r="BG599" s="108" t="e">
        <v>#DIV/0!</v>
      </c>
      <c r="BH599" s="108" t="e">
        <v>#DIV/0!</v>
      </c>
      <c r="BI599" s="108" t="e">
        <v>#DIV/0!</v>
      </c>
      <c r="BJ599" s="108" t="e">
        <v>#DIV/0!</v>
      </c>
      <c r="BK599" s="108" t="e">
        <v>#DIV/0!</v>
      </c>
      <c r="BL599" s="108">
        <v>0</v>
      </c>
      <c r="BM599" s="108">
        <v>0</v>
      </c>
      <c r="BN599" s="108">
        <v>0</v>
      </c>
      <c r="BO599" s="108">
        <v>0</v>
      </c>
      <c r="BP599" s="108">
        <v>0</v>
      </c>
      <c r="BQ599" s="108">
        <v>0.62908099394764494</v>
      </c>
      <c r="BR599" s="108">
        <v>0</v>
      </c>
      <c r="BS599" s="108">
        <v>9.6999503737926198E-4</v>
      </c>
      <c r="BT599" s="108">
        <v>0</v>
      </c>
      <c r="BU599" s="108" t="e">
        <v>#DIV/0!</v>
      </c>
      <c r="BV599" s="108" t="e">
        <v>#DIV/0!</v>
      </c>
      <c r="BW599" s="108" t="e">
        <v>#DIV/0!</v>
      </c>
      <c r="BX599" s="108" t="e">
        <v>#DIV/0!</v>
      </c>
      <c r="BY599" s="108">
        <v>0</v>
      </c>
      <c r="BZ599" s="108">
        <v>0.31435251416066712</v>
      </c>
      <c r="CA599" s="108">
        <v>6.3591617523264393E-2</v>
      </c>
      <c r="CB599" s="108">
        <v>3.7014565740545437E-2</v>
      </c>
      <c r="CC599" s="108">
        <v>7.2567427427990119E-2</v>
      </c>
    </row>
    <row r="600" spans="1:81" ht="12.75" customHeight="1" x14ac:dyDescent="0.2">
      <c r="A600" s="4"/>
      <c r="B600" s="5"/>
      <c r="C600" s="17" t="s">
        <v>568</v>
      </c>
      <c r="D600" s="108">
        <v>0.49735665564386317</v>
      </c>
      <c r="E600" s="108">
        <v>0.65489442854874491</v>
      </c>
      <c r="F600" s="108">
        <v>0.66763482389517981</v>
      </c>
      <c r="G600" s="108">
        <v>0.49355277076881859</v>
      </c>
      <c r="H600" s="108">
        <v>0.37489936779255228</v>
      </c>
      <c r="I600" s="108">
        <v>1.3026854732713156</v>
      </c>
      <c r="J600" s="108">
        <v>0.48047886595649575</v>
      </c>
      <c r="K600" s="108">
        <v>0.66170078050159675</v>
      </c>
      <c r="L600" s="108">
        <v>0.66768919517660164</v>
      </c>
      <c r="M600" s="108">
        <v>0.5228651718399977</v>
      </c>
      <c r="N600" s="108">
        <v>0.37489936779255228</v>
      </c>
      <c r="O600" s="108">
        <v>0.47982369179505013</v>
      </c>
      <c r="P600" s="108" t="e">
        <v>#DIV/0!</v>
      </c>
      <c r="Q600" s="108" t="e">
        <v>#DIV/0!</v>
      </c>
      <c r="R600" s="108" t="e">
        <v>#DIV/0!</v>
      </c>
      <c r="S600" s="108" t="e">
        <v>#DIV/0!</v>
      </c>
      <c r="T600" s="108">
        <v>0.45978480722255172</v>
      </c>
      <c r="U600" s="108">
        <v>0.56236150680595109</v>
      </c>
      <c r="V600" s="108">
        <v>0.45830796992566863</v>
      </c>
      <c r="W600" s="108">
        <v>0.45978480722255172</v>
      </c>
      <c r="X600" s="108">
        <v>0.45978480722255172</v>
      </c>
      <c r="Y600" s="108">
        <v>0.56236150680595109</v>
      </c>
      <c r="Z600" s="108">
        <v>0.45830796992566863</v>
      </c>
      <c r="AA600" s="108">
        <v>1.3026854732713156</v>
      </c>
      <c r="AB600" s="108">
        <v>1.01</v>
      </c>
      <c r="AC600" s="108">
        <v>1.0851273948252025</v>
      </c>
      <c r="AD600" s="108" t="e">
        <v>#DIV/0!</v>
      </c>
      <c r="AE600" s="108">
        <v>0.96632666730456418</v>
      </c>
      <c r="AF600" s="108" t="e">
        <v>#DIV/0!</v>
      </c>
      <c r="AG600" s="108" t="e">
        <v>#DIV/0!</v>
      </c>
      <c r="AH600" s="108">
        <v>1</v>
      </c>
      <c r="AI600" s="108" t="e">
        <v>#DIV/0!</v>
      </c>
      <c r="AJ600" s="108">
        <v>0.69162536292903687</v>
      </c>
      <c r="AK600" s="108">
        <v>0.33278559221769416</v>
      </c>
      <c r="AL600" s="108" t="e">
        <v>#DIV/0!</v>
      </c>
      <c r="AM600" s="108">
        <v>0.37489936779255228</v>
      </c>
      <c r="AN600" s="108">
        <v>0.32009120406910468</v>
      </c>
      <c r="AO600" s="108">
        <v>0.56090799927405122</v>
      </c>
      <c r="AP600" s="108">
        <v>0.72428556744600747</v>
      </c>
      <c r="AQ600" s="167">
        <v>0.50412972116257249</v>
      </c>
      <c r="AR600" s="108" t="e">
        <v>#DIV/0!</v>
      </c>
      <c r="AS600" s="108" t="e">
        <v>#DIV/0!</v>
      </c>
      <c r="AT600" s="108" t="e">
        <v>#DIV/0!</v>
      </c>
      <c r="AU600" s="108" t="e">
        <v>#DIV/0!</v>
      </c>
      <c r="AV600" s="108">
        <v>0.57250786988457469</v>
      </c>
      <c r="AW600" s="108">
        <v>0.52284810299017914</v>
      </c>
      <c r="AX600" s="108">
        <v>0.70273965108659064</v>
      </c>
      <c r="AY600" s="108">
        <v>0.6347460832255778</v>
      </c>
      <c r="AZ600" s="108" t="e">
        <v>#DIV/0!</v>
      </c>
      <c r="BA600" s="108" t="e">
        <v>#DIV/0!</v>
      </c>
      <c r="BB600" s="108" t="e">
        <v>#DIV/0!</v>
      </c>
      <c r="BC600" s="108" t="e">
        <v>#DIV/0!</v>
      </c>
      <c r="BD600" s="108" t="e">
        <v>#DIV/0!</v>
      </c>
      <c r="BE600" s="108">
        <v>0.59704900492257151</v>
      </c>
      <c r="BF600" s="108" t="e">
        <v>#DIV/0!</v>
      </c>
      <c r="BG600" s="108" t="e">
        <v>#DIV/0!</v>
      </c>
      <c r="BH600" s="108" t="e">
        <v>#DIV/0!</v>
      </c>
      <c r="BI600" s="108" t="e">
        <v>#DIV/0!</v>
      </c>
      <c r="BJ600" s="108" t="e">
        <v>#DIV/0!</v>
      </c>
      <c r="BK600" s="108" t="e">
        <v>#DIV/0!</v>
      </c>
      <c r="BL600" s="108" t="e">
        <v>#DIV/0!</v>
      </c>
      <c r="BM600" s="108" t="e">
        <v>#DIV/0!</v>
      </c>
      <c r="BN600" s="108" t="e">
        <v>#DIV/0!</v>
      </c>
      <c r="BO600" s="108" t="e">
        <v>#DIV/0!</v>
      </c>
      <c r="BP600" s="108" t="e">
        <v>#DIV/0!</v>
      </c>
      <c r="BQ600" s="108">
        <v>0.45830796992566863</v>
      </c>
      <c r="BR600" s="108" t="e">
        <v>#DIV/0!</v>
      </c>
      <c r="BS600" s="108">
        <v>0.56236150680595109</v>
      </c>
      <c r="BT600" s="108" t="e">
        <v>#DIV/0!</v>
      </c>
      <c r="BU600" s="108" t="e">
        <v>#DIV/0!</v>
      </c>
      <c r="BV600" s="108" t="e">
        <v>#DIV/0!</v>
      </c>
      <c r="BW600" s="108" t="e">
        <v>#DIV/0!</v>
      </c>
      <c r="BX600" s="108" t="e">
        <v>#DIV/0!</v>
      </c>
      <c r="BY600" s="108" t="e">
        <v>#DIV/0!</v>
      </c>
      <c r="BZ600" s="108">
        <v>0.94854538912034148</v>
      </c>
      <c r="CA600" s="108">
        <v>2.207077183501299</v>
      </c>
      <c r="CB600" s="108">
        <v>0.70445834284409947</v>
      </c>
      <c r="CC600" s="108">
        <v>0.67923954987936119</v>
      </c>
    </row>
    <row r="601" spans="1:81" ht="12.75" customHeight="1" x14ac:dyDescent="0.2">
      <c r="A601" s="4"/>
      <c r="B601" s="5"/>
      <c r="C601" s="17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  <c r="AN601" s="108"/>
      <c r="AO601" s="108"/>
      <c r="AP601" s="108"/>
      <c r="AQ601" s="167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  <c r="BC601" s="108"/>
      <c r="BD601" s="108"/>
      <c r="BE601" s="108"/>
      <c r="BF601" s="108"/>
      <c r="BG601" s="108"/>
      <c r="BH601" s="108"/>
      <c r="BI601" s="108"/>
      <c r="BJ601" s="108"/>
      <c r="BK601" s="108"/>
      <c r="BL601" s="108"/>
      <c r="BM601" s="108"/>
      <c r="BN601" s="108"/>
      <c r="BO601" s="108"/>
      <c r="BP601" s="108"/>
      <c r="BQ601" s="108"/>
      <c r="BR601" s="108"/>
      <c r="BS601" s="108"/>
      <c r="BT601" s="108"/>
      <c r="BU601" s="108"/>
      <c r="BV601" s="108"/>
      <c r="BW601" s="108"/>
      <c r="BX601" s="108"/>
      <c r="BY601" s="108"/>
      <c r="BZ601" s="108"/>
      <c r="CA601" s="108"/>
      <c r="CB601" s="108"/>
      <c r="CC601" s="108"/>
    </row>
    <row r="602" spans="1:81" ht="12.75" customHeight="1" x14ac:dyDescent="0.2">
      <c r="A602" s="16" t="s">
        <v>600</v>
      </c>
      <c r="B602" s="5"/>
      <c r="C602" s="26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4"/>
      <c r="AM602" s="114"/>
      <c r="AN602" s="114"/>
      <c r="AO602" s="114"/>
      <c r="AP602" s="114"/>
      <c r="AQ602" s="154"/>
      <c r="AR602" s="114"/>
      <c r="AS602" s="114"/>
      <c r="AT602" s="114"/>
      <c r="AU602" s="114"/>
      <c r="AV602" s="114"/>
      <c r="AW602" s="114"/>
      <c r="AX602" s="114"/>
      <c r="AY602" s="114"/>
      <c r="AZ602" s="114"/>
      <c r="BA602" s="114"/>
      <c r="BB602" s="114"/>
      <c r="BC602" s="114"/>
      <c r="BD602" s="114"/>
      <c r="BE602" s="114"/>
      <c r="BF602" s="114"/>
      <c r="BG602" s="114"/>
      <c r="BH602" s="114"/>
      <c r="BI602" s="114"/>
      <c r="BJ602" s="114"/>
      <c r="BK602" s="114"/>
      <c r="BL602" s="114"/>
      <c r="BM602" s="114"/>
      <c r="BN602" s="114"/>
      <c r="BO602" s="114"/>
      <c r="BP602" s="114"/>
      <c r="BQ602" s="114"/>
      <c r="BR602" s="114"/>
      <c r="BS602" s="114"/>
      <c r="BT602" s="114"/>
      <c r="BU602" s="114"/>
      <c r="BV602" s="114"/>
      <c r="BW602" s="114"/>
      <c r="BX602" s="114"/>
      <c r="BY602" s="114"/>
      <c r="BZ602" s="114"/>
      <c r="CA602" s="114"/>
      <c r="CB602" s="114"/>
      <c r="CC602" s="114"/>
    </row>
    <row r="603" spans="1:81" ht="12.75" customHeight="1" x14ac:dyDescent="0.2">
      <c r="A603" s="16"/>
      <c r="B603" s="17"/>
      <c r="C603" s="26" t="s">
        <v>601</v>
      </c>
      <c r="D603" s="116">
        <v>42337745.329999998</v>
      </c>
      <c r="E603" s="116">
        <v>39840037.279999994</v>
      </c>
      <c r="F603" s="116">
        <v>30947926.66</v>
      </c>
      <c r="G603" s="116">
        <v>8892110.6199999973</v>
      </c>
      <c r="H603" s="116">
        <v>1913234.2999999998</v>
      </c>
      <c r="I603" s="116">
        <v>584473.75</v>
      </c>
      <c r="J603" s="116">
        <v>40395680.269999996</v>
      </c>
      <c r="K603" s="116">
        <v>38482445.969999991</v>
      </c>
      <c r="L603" s="116">
        <v>30114063.25</v>
      </c>
      <c r="M603" s="116">
        <v>8368382.7199999988</v>
      </c>
      <c r="N603" s="116">
        <v>1913234.2999999998</v>
      </c>
      <c r="O603" s="116">
        <v>32027297.549999997</v>
      </c>
      <c r="P603" s="116">
        <v>0</v>
      </c>
      <c r="Q603" s="116">
        <v>0</v>
      </c>
      <c r="R603" s="116">
        <v>0</v>
      </c>
      <c r="S603" s="116">
        <v>0</v>
      </c>
      <c r="T603" s="116">
        <v>1357591.31</v>
      </c>
      <c r="U603" s="116">
        <v>833863.40999999992</v>
      </c>
      <c r="V603" s="116">
        <v>523727.9</v>
      </c>
      <c r="W603" s="116">
        <v>1357591.31</v>
      </c>
      <c r="X603" s="116">
        <v>1357591.31</v>
      </c>
      <c r="Y603" s="116">
        <v>833863.40999999992</v>
      </c>
      <c r="Z603" s="116">
        <v>523727.9</v>
      </c>
      <c r="AA603" s="116">
        <v>584473.75</v>
      </c>
      <c r="AB603" s="116">
        <v>4083674.44</v>
      </c>
      <c r="AC603" s="116">
        <v>1006600.21</v>
      </c>
      <c r="AD603" s="116">
        <v>1003971.12</v>
      </c>
      <c r="AE603" s="116">
        <v>13086062.369999999</v>
      </c>
      <c r="AF603" s="116">
        <v>32626.16</v>
      </c>
      <c r="AG603" s="116">
        <v>622102.36</v>
      </c>
      <c r="AH603" s="116">
        <v>4385986.2699999996</v>
      </c>
      <c r="AI603" s="116">
        <v>2301959.6800000002</v>
      </c>
      <c r="AJ603" s="116">
        <v>913696.88</v>
      </c>
      <c r="AK603" s="116">
        <v>6566591.9600000009</v>
      </c>
      <c r="AL603" s="116">
        <v>1601043.02</v>
      </c>
      <c r="AM603" s="116">
        <v>1913234.2999999998</v>
      </c>
      <c r="AN603" s="116">
        <v>566043.92000000004</v>
      </c>
      <c r="AO603" s="116">
        <v>88114.05</v>
      </c>
      <c r="AP603" s="116">
        <v>134894.09999999998</v>
      </c>
      <c r="AQ603" s="166">
        <v>134932.82999999999</v>
      </c>
      <c r="AR603" s="116">
        <v>205998.19999999998</v>
      </c>
      <c r="AS603" s="116">
        <v>328657.57</v>
      </c>
      <c r="AT603" s="116">
        <v>320801.84000000003</v>
      </c>
      <c r="AU603" s="116">
        <v>155397.58999999997</v>
      </c>
      <c r="AV603" s="116">
        <v>32260.49</v>
      </c>
      <c r="AW603" s="116">
        <v>229503.49999999997</v>
      </c>
      <c r="AX603" s="116">
        <v>230018.33</v>
      </c>
      <c r="AY603" s="116">
        <v>144221.60999999999</v>
      </c>
      <c r="AZ603" s="116">
        <v>182085.15000000002</v>
      </c>
      <c r="BA603" s="116">
        <v>0</v>
      </c>
      <c r="BB603" s="116">
        <v>30675.600000000002</v>
      </c>
      <c r="BC603" s="116">
        <v>16950.86</v>
      </c>
      <c r="BD603" s="116">
        <v>55715.399999999994</v>
      </c>
      <c r="BE603" s="116">
        <v>21860.46</v>
      </c>
      <c r="BF603" s="116">
        <v>0</v>
      </c>
      <c r="BG603" s="116">
        <v>0</v>
      </c>
      <c r="BH603" s="116">
        <v>0</v>
      </c>
      <c r="BI603" s="116">
        <v>0</v>
      </c>
      <c r="BJ603" s="116">
        <v>0</v>
      </c>
      <c r="BK603" s="116">
        <v>0</v>
      </c>
      <c r="BL603" s="116">
        <v>420637.55</v>
      </c>
      <c r="BM603" s="116">
        <v>79193.36</v>
      </c>
      <c r="BN603" s="116">
        <v>109083.43000000001</v>
      </c>
      <c r="BO603" s="116">
        <v>39078.68</v>
      </c>
      <c r="BP603" s="116">
        <v>25909.37</v>
      </c>
      <c r="BQ603" s="116">
        <v>31271.57</v>
      </c>
      <c r="BR603" s="116">
        <v>14738.630000000001</v>
      </c>
      <c r="BS603" s="116">
        <v>81009.109999999986</v>
      </c>
      <c r="BT603" s="116">
        <v>398524.33999999997</v>
      </c>
      <c r="BU603" s="116">
        <v>0</v>
      </c>
      <c r="BV603" s="116">
        <v>0</v>
      </c>
      <c r="BW603" s="116">
        <v>0</v>
      </c>
      <c r="BX603" s="116">
        <v>0</v>
      </c>
      <c r="BY603" s="116">
        <v>158145.26999999999</v>
      </c>
      <c r="BZ603" s="116">
        <v>74616.09</v>
      </c>
      <c r="CA603" s="116">
        <v>362045.86</v>
      </c>
      <c r="CB603" s="116">
        <v>83501.95</v>
      </c>
      <c r="CC603" s="116">
        <v>64309.85</v>
      </c>
    </row>
    <row r="604" spans="1:81" ht="12.75" customHeight="1" x14ac:dyDescent="0.2">
      <c r="A604" s="4"/>
      <c r="B604" s="17"/>
      <c r="C604" s="5" t="s">
        <v>593</v>
      </c>
      <c r="D604" s="79">
        <v>7369142.0299999984</v>
      </c>
      <c r="E604" s="79">
        <v>6880686.9499999993</v>
      </c>
      <c r="F604" s="79">
        <v>5225132.5600000005</v>
      </c>
      <c r="G604" s="79">
        <v>1655554.3900000001</v>
      </c>
      <c r="H604" s="79">
        <v>326210.57999999996</v>
      </c>
      <c r="I604" s="79">
        <v>162244.50000000003</v>
      </c>
      <c r="J604" s="79">
        <v>7023368.8499999996</v>
      </c>
      <c r="K604" s="79">
        <v>6697158.2699999986</v>
      </c>
      <c r="L604" s="79">
        <v>5099591.4000000004</v>
      </c>
      <c r="M604" s="79">
        <v>1597566.8699999999</v>
      </c>
      <c r="N604" s="79">
        <v>326210.57999999996</v>
      </c>
      <c r="O604" s="79">
        <v>5425801.9800000004</v>
      </c>
      <c r="P604" s="79">
        <v>0</v>
      </c>
      <c r="Q604" s="79">
        <v>0</v>
      </c>
      <c r="R604" s="79">
        <v>0</v>
      </c>
      <c r="S604" s="79">
        <v>0</v>
      </c>
      <c r="T604" s="79">
        <v>183528.67999999996</v>
      </c>
      <c r="U604" s="79">
        <v>125541.16</v>
      </c>
      <c r="V604" s="79">
        <v>57987.519999999997</v>
      </c>
      <c r="W604" s="79">
        <v>183528.67999999996</v>
      </c>
      <c r="X604" s="79">
        <v>183528.67999999996</v>
      </c>
      <c r="Y604" s="79">
        <v>125541.16</v>
      </c>
      <c r="Z604" s="79">
        <v>57987.519999999997</v>
      </c>
      <c r="AA604" s="79">
        <v>162244.50000000003</v>
      </c>
      <c r="AB604" s="79">
        <v>816863.47</v>
      </c>
      <c r="AC604" s="79">
        <v>271811.43</v>
      </c>
      <c r="AD604" s="79">
        <v>160698.78</v>
      </c>
      <c r="AE604" s="79">
        <v>1802664.02</v>
      </c>
      <c r="AF604" s="79">
        <v>21017.07</v>
      </c>
      <c r="AG604" s="79">
        <v>155580.82999999999</v>
      </c>
      <c r="AH604" s="79">
        <v>798437.65</v>
      </c>
      <c r="AI604" s="79">
        <v>458044.88</v>
      </c>
      <c r="AJ604" s="79">
        <v>238970.43999999997</v>
      </c>
      <c r="AK604" s="79">
        <v>1066432.8</v>
      </c>
      <c r="AL604" s="79">
        <v>301157.96999999997</v>
      </c>
      <c r="AM604" s="79">
        <v>326210.57999999996</v>
      </c>
      <c r="AN604" s="79">
        <v>159307.22999999998</v>
      </c>
      <c r="AO604" s="79">
        <v>24576.85</v>
      </c>
      <c r="AP604" s="79">
        <v>36776.619999999995</v>
      </c>
      <c r="AQ604" s="154">
        <v>20204.059999999998</v>
      </c>
      <c r="AR604" s="79">
        <v>54714.009999999995</v>
      </c>
      <c r="AS604" s="79">
        <v>29681.960000000003</v>
      </c>
      <c r="AT604" s="79">
        <v>73893.53</v>
      </c>
      <c r="AU604" s="79">
        <v>32737.279999999999</v>
      </c>
      <c r="AV604" s="79">
        <v>6067.13</v>
      </c>
      <c r="AW604" s="79">
        <v>44224.619999999995</v>
      </c>
      <c r="AX604" s="79">
        <v>29869.010000000002</v>
      </c>
      <c r="AY604" s="79">
        <v>27229.45</v>
      </c>
      <c r="AZ604" s="79">
        <v>30861.739999999998</v>
      </c>
      <c r="BA604" s="79">
        <v>0</v>
      </c>
      <c r="BB604" s="79">
        <v>6017.1</v>
      </c>
      <c r="BC604" s="79">
        <v>9819.14</v>
      </c>
      <c r="BD604" s="79">
        <v>13306.499999999998</v>
      </c>
      <c r="BE604" s="79">
        <v>6192.7</v>
      </c>
      <c r="BF604" s="79">
        <v>0</v>
      </c>
      <c r="BG604" s="79">
        <v>0</v>
      </c>
      <c r="BH604" s="79">
        <v>0</v>
      </c>
      <c r="BI604" s="79">
        <v>0</v>
      </c>
      <c r="BJ604" s="79">
        <v>0</v>
      </c>
      <c r="BK604" s="79">
        <v>0</v>
      </c>
      <c r="BL604" s="79">
        <v>32122.47</v>
      </c>
      <c r="BM604" s="79">
        <v>18897.28</v>
      </c>
      <c r="BN604" s="79">
        <v>20608.82</v>
      </c>
      <c r="BO604" s="79">
        <v>11715.960000000001</v>
      </c>
      <c r="BP604" s="79">
        <v>6776.1</v>
      </c>
      <c r="BQ604" s="79">
        <v>4949.42</v>
      </c>
      <c r="BR604" s="79">
        <v>3916.8799999999997</v>
      </c>
      <c r="BS604" s="79">
        <v>34297.549999999996</v>
      </c>
      <c r="BT604" s="79">
        <v>30223.940000000002</v>
      </c>
      <c r="BU604" s="79">
        <v>0</v>
      </c>
      <c r="BV604" s="79">
        <v>0</v>
      </c>
      <c r="BW604" s="79">
        <v>0</v>
      </c>
      <c r="BX604" s="79">
        <v>0</v>
      </c>
      <c r="BY604" s="79">
        <v>20020.260000000002</v>
      </c>
      <c r="BZ604" s="79">
        <v>6463.51</v>
      </c>
      <c r="CA604" s="79">
        <v>130451.89</v>
      </c>
      <c r="CB604" s="79">
        <v>13050.17</v>
      </c>
      <c r="CC604" s="79">
        <v>12278.93</v>
      </c>
    </row>
    <row r="605" spans="1:81" ht="12.75" customHeight="1" x14ac:dyDescent="0.2">
      <c r="A605" s="4"/>
      <c r="B605" s="17"/>
      <c r="C605" s="5" t="s">
        <v>594</v>
      </c>
      <c r="D605" s="79">
        <v>1054658.3899999999</v>
      </c>
      <c r="E605" s="79">
        <v>987278.95</v>
      </c>
      <c r="F605" s="79">
        <v>800460.9800000001</v>
      </c>
      <c r="G605" s="79">
        <v>186817.97000000003</v>
      </c>
      <c r="H605" s="79">
        <v>43502.630000000005</v>
      </c>
      <c r="I605" s="79">
        <v>23876.809999999998</v>
      </c>
      <c r="J605" s="79">
        <v>935694.19000000006</v>
      </c>
      <c r="K605" s="79">
        <v>892191.56</v>
      </c>
      <c r="L605" s="79">
        <v>723246.28000000014</v>
      </c>
      <c r="M605" s="79">
        <v>168945.28000000003</v>
      </c>
      <c r="N605" s="79">
        <v>43502.630000000005</v>
      </c>
      <c r="O605" s="79">
        <v>766748.91</v>
      </c>
      <c r="P605" s="79">
        <v>0</v>
      </c>
      <c r="Q605" s="79">
        <v>0</v>
      </c>
      <c r="R605" s="79">
        <v>0</v>
      </c>
      <c r="S605" s="79">
        <v>0</v>
      </c>
      <c r="T605" s="79">
        <v>95087.39</v>
      </c>
      <c r="U605" s="79">
        <v>77214.699999999983</v>
      </c>
      <c r="V605" s="79">
        <v>17872.689999999999</v>
      </c>
      <c r="W605" s="79">
        <v>95087.39</v>
      </c>
      <c r="X605" s="79">
        <v>95087.39</v>
      </c>
      <c r="Y605" s="79">
        <v>77214.699999999983</v>
      </c>
      <c r="Z605" s="79">
        <v>17872.689999999999</v>
      </c>
      <c r="AA605" s="79">
        <v>23876.809999999998</v>
      </c>
      <c r="AB605" s="79">
        <v>70436.7</v>
      </c>
      <c r="AC605" s="79">
        <v>8820.49</v>
      </c>
      <c r="AD605" s="79">
        <v>25306.09</v>
      </c>
      <c r="AE605" s="79">
        <v>163027.21000000005</v>
      </c>
      <c r="AF605" s="79">
        <v>456.95</v>
      </c>
      <c r="AG605" s="79">
        <v>11313.32</v>
      </c>
      <c r="AH605" s="79">
        <v>79436.700000000012</v>
      </c>
      <c r="AI605" s="79">
        <v>60119.56</v>
      </c>
      <c r="AJ605" s="79">
        <v>17160.3</v>
      </c>
      <c r="AK605" s="79">
        <v>332383.08</v>
      </c>
      <c r="AL605" s="79">
        <v>36882.69</v>
      </c>
      <c r="AM605" s="79">
        <v>43502.630000000005</v>
      </c>
      <c r="AN605" s="79">
        <v>10588.300000000001</v>
      </c>
      <c r="AO605" s="79">
        <v>1717.6299999999999</v>
      </c>
      <c r="AP605" s="79">
        <v>12342.09</v>
      </c>
      <c r="AQ605" s="154">
        <v>6461.6399999999994</v>
      </c>
      <c r="AR605" s="79">
        <v>13192.199999999999</v>
      </c>
      <c r="AS605" s="79">
        <v>15020.79</v>
      </c>
      <c r="AT605" s="79">
        <v>8799.77</v>
      </c>
      <c r="AU605" s="79">
        <v>1786.57</v>
      </c>
      <c r="AV605" s="79">
        <v>908.83</v>
      </c>
      <c r="AW605" s="79">
        <v>4792.32</v>
      </c>
      <c r="AX605" s="79">
        <v>2766.33</v>
      </c>
      <c r="AY605" s="79">
        <v>2070.34</v>
      </c>
      <c r="AZ605" s="79">
        <v>4284.4399999999996</v>
      </c>
      <c r="BA605" s="79">
        <v>0</v>
      </c>
      <c r="BB605" s="79">
        <v>666.43</v>
      </c>
      <c r="BC605" s="79">
        <v>170.87</v>
      </c>
      <c r="BD605" s="79">
        <v>904.65</v>
      </c>
      <c r="BE605" s="79">
        <v>375.27</v>
      </c>
      <c r="BF605" s="79">
        <v>0</v>
      </c>
      <c r="BG605" s="79">
        <v>0</v>
      </c>
      <c r="BH605" s="79">
        <v>0</v>
      </c>
      <c r="BI605" s="79">
        <v>0</v>
      </c>
      <c r="BJ605" s="79">
        <v>0</v>
      </c>
      <c r="BK605" s="79">
        <v>0</v>
      </c>
      <c r="BL605" s="79">
        <v>42046.049999999996</v>
      </c>
      <c r="BM605" s="79">
        <v>6922.87</v>
      </c>
      <c r="BN605" s="79">
        <v>21783.57</v>
      </c>
      <c r="BO605" s="79">
        <v>2416.1099999999997</v>
      </c>
      <c r="BP605" s="79">
        <v>559.08000000000004</v>
      </c>
      <c r="BQ605" s="79">
        <v>702.4</v>
      </c>
      <c r="BR605" s="79">
        <v>423.93</v>
      </c>
      <c r="BS605" s="79">
        <v>4525.0199999999995</v>
      </c>
      <c r="BT605" s="79">
        <v>9823.49</v>
      </c>
      <c r="BU605" s="79">
        <v>0</v>
      </c>
      <c r="BV605" s="79">
        <v>0</v>
      </c>
      <c r="BW605" s="79">
        <v>0</v>
      </c>
      <c r="BX605" s="79">
        <v>0</v>
      </c>
      <c r="BY605" s="79">
        <v>5884.87</v>
      </c>
      <c r="BZ605" s="79">
        <v>591.38</v>
      </c>
      <c r="CA605" s="79">
        <v>21326.3</v>
      </c>
      <c r="CB605" s="79">
        <v>950.59999999999991</v>
      </c>
      <c r="CC605" s="79">
        <v>1008.53</v>
      </c>
    </row>
    <row r="606" spans="1:81" ht="12.75" customHeight="1" x14ac:dyDescent="0.2">
      <c r="A606" s="4"/>
      <c r="B606" s="17"/>
      <c r="C606" s="5" t="s">
        <v>595</v>
      </c>
      <c r="D606" s="79">
        <v>2132771.6</v>
      </c>
      <c r="E606" s="79">
        <v>2038370.0999999996</v>
      </c>
      <c r="F606" s="79">
        <v>1702353.4799999997</v>
      </c>
      <c r="G606" s="79">
        <v>336016.62</v>
      </c>
      <c r="H606" s="79">
        <v>83096.95</v>
      </c>
      <c r="I606" s="79">
        <v>11304.55</v>
      </c>
      <c r="J606" s="79">
        <v>1973601.77</v>
      </c>
      <c r="K606" s="79">
        <v>1890504.8200000003</v>
      </c>
      <c r="L606" s="79">
        <v>1609785.1400000001</v>
      </c>
      <c r="M606" s="79">
        <v>280719.68</v>
      </c>
      <c r="N606" s="79">
        <v>83096.95</v>
      </c>
      <c r="O606" s="79">
        <v>1692882.0899999999</v>
      </c>
      <c r="P606" s="79">
        <v>0</v>
      </c>
      <c r="Q606" s="79">
        <v>0</v>
      </c>
      <c r="R606" s="79">
        <v>0</v>
      </c>
      <c r="S606" s="79">
        <v>0</v>
      </c>
      <c r="T606" s="79">
        <v>147865.27999999997</v>
      </c>
      <c r="U606" s="79">
        <v>92568.340000000011</v>
      </c>
      <c r="V606" s="79">
        <v>55296.939999999995</v>
      </c>
      <c r="W606" s="79">
        <v>147865.27999999997</v>
      </c>
      <c r="X606" s="79">
        <v>147865.27999999997</v>
      </c>
      <c r="Y606" s="79">
        <v>92568.340000000011</v>
      </c>
      <c r="Z606" s="79">
        <v>55296.939999999995</v>
      </c>
      <c r="AA606" s="79">
        <v>11304.55</v>
      </c>
      <c r="AB606" s="79">
        <v>169411.18</v>
      </c>
      <c r="AC606" s="79">
        <v>17648.629999999997</v>
      </c>
      <c r="AD606" s="79">
        <v>80376.539999999994</v>
      </c>
      <c r="AE606" s="79">
        <v>694388.69</v>
      </c>
      <c r="AF606" s="79">
        <v>0</v>
      </c>
      <c r="AG606" s="79">
        <v>21955.27</v>
      </c>
      <c r="AH606" s="79">
        <v>90427.75</v>
      </c>
      <c r="AI606" s="79">
        <v>128235.50000000001</v>
      </c>
      <c r="AJ606" s="79">
        <v>20688.669999999998</v>
      </c>
      <c r="AK606" s="79">
        <v>481501.85</v>
      </c>
      <c r="AL606" s="79">
        <v>54885.74</v>
      </c>
      <c r="AM606" s="79">
        <v>83096.95</v>
      </c>
      <c r="AN606" s="79">
        <v>17475.14</v>
      </c>
      <c r="AO606" s="79">
        <v>2656.5</v>
      </c>
      <c r="AP606" s="79">
        <v>10543.880000000001</v>
      </c>
      <c r="AQ606" s="154">
        <v>3592.94</v>
      </c>
      <c r="AR606" s="79">
        <v>18125.43</v>
      </c>
      <c r="AS606" s="79">
        <v>19119.91</v>
      </c>
      <c r="AT606" s="79">
        <v>9448.7800000000007</v>
      </c>
      <c r="AU606" s="79">
        <v>2227.88</v>
      </c>
      <c r="AV606" s="79">
        <v>703.03000000000009</v>
      </c>
      <c r="AW606" s="79">
        <v>19570.990000000002</v>
      </c>
      <c r="AX606" s="79">
        <v>8125.2699999999995</v>
      </c>
      <c r="AY606" s="79">
        <v>2851.34</v>
      </c>
      <c r="AZ606" s="79">
        <v>11053.04</v>
      </c>
      <c r="BA606" s="79">
        <v>0</v>
      </c>
      <c r="BB606" s="79">
        <v>673.09</v>
      </c>
      <c r="BC606" s="79">
        <v>1826.73</v>
      </c>
      <c r="BD606" s="79">
        <v>2583.8900000000003</v>
      </c>
      <c r="BE606" s="79">
        <v>407.15999999999997</v>
      </c>
      <c r="BF606" s="79">
        <v>0</v>
      </c>
      <c r="BG606" s="79">
        <v>0</v>
      </c>
      <c r="BH606" s="79">
        <v>0</v>
      </c>
      <c r="BI606" s="79">
        <v>0</v>
      </c>
      <c r="BJ606" s="79">
        <v>0</v>
      </c>
      <c r="BK606" s="79">
        <v>0</v>
      </c>
      <c r="BL606" s="79">
        <v>36400.11</v>
      </c>
      <c r="BM606" s="79">
        <v>13129.220000000001</v>
      </c>
      <c r="BN606" s="79">
        <v>28601.53</v>
      </c>
      <c r="BO606" s="79">
        <v>5816.87</v>
      </c>
      <c r="BP606" s="79">
        <v>1962.26</v>
      </c>
      <c r="BQ606" s="79">
        <v>1804.51</v>
      </c>
      <c r="BR606" s="79">
        <v>1438.8</v>
      </c>
      <c r="BS606" s="79">
        <v>14274.93</v>
      </c>
      <c r="BT606" s="79">
        <v>38924.409999999996</v>
      </c>
      <c r="BU606" s="79">
        <v>0</v>
      </c>
      <c r="BV606" s="79">
        <v>0</v>
      </c>
      <c r="BW606" s="79">
        <v>0</v>
      </c>
      <c r="BX606" s="79">
        <v>0</v>
      </c>
      <c r="BY606" s="79">
        <v>5512.64</v>
      </c>
      <c r="BZ606" s="79">
        <v>714.76</v>
      </c>
      <c r="CA606" s="79">
        <v>7295.9299999999994</v>
      </c>
      <c r="CB606" s="79">
        <v>1125.3700000000001</v>
      </c>
      <c r="CC606" s="79">
        <v>2168.4899999999998</v>
      </c>
    </row>
    <row r="607" spans="1:81" ht="12.75" customHeight="1" x14ac:dyDescent="0.2">
      <c r="A607" s="4"/>
      <c r="B607" s="17"/>
      <c r="C607" s="5" t="s">
        <v>596</v>
      </c>
      <c r="D607" s="79">
        <v>11259902.379999999</v>
      </c>
      <c r="E607" s="79">
        <v>10936066.189999999</v>
      </c>
      <c r="F607" s="79">
        <v>9090141.4499999974</v>
      </c>
      <c r="G607" s="79">
        <v>1845924.7399999995</v>
      </c>
      <c r="H607" s="79">
        <v>259701.97999999998</v>
      </c>
      <c r="I607" s="79">
        <v>64134.209999999992</v>
      </c>
      <c r="J607" s="79">
        <v>10795506.649999999</v>
      </c>
      <c r="K607" s="79">
        <v>10535804.669999998</v>
      </c>
      <c r="L607" s="79">
        <v>8923081.5199999996</v>
      </c>
      <c r="M607" s="79">
        <v>1612723.15</v>
      </c>
      <c r="N607" s="79">
        <v>259701.97999999998</v>
      </c>
      <c r="O607" s="79">
        <v>9182783.5</v>
      </c>
      <c r="P607" s="79">
        <v>0</v>
      </c>
      <c r="Q607" s="79">
        <v>0</v>
      </c>
      <c r="R607" s="79">
        <v>0</v>
      </c>
      <c r="S607" s="79">
        <v>0</v>
      </c>
      <c r="T607" s="79">
        <v>400261.51999999996</v>
      </c>
      <c r="U607" s="79">
        <v>167059.92999999996</v>
      </c>
      <c r="V607" s="79">
        <v>233201.59</v>
      </c>
      <c r="W607" s="79">
        <v>400261.51999999996</v>
      </c>
      <c r="X607" s="79">
        <v>400261.51999999996</v>
      </c>
      <c r="Y607" s="79">
        <v>167059.92999999996</v>
      </c>
      <c r="Z607" s="79">
        <v>233201.59</v>
      </c>
      <c r="AA607" s="79">
        <v>64134.209999999992</v>
      </c>
      <c r="AB607" s="79">
        <v>1571594.13</v>
      </c>
      <c r="AC607" s="79">
        <v>255482.13000000003</v>
      </c>
      <c r="AD607" s="79">
        <v>332746.44</v>
      </c>
      <c r="AE607" s="79">
        <v>3141799.1700000004</v>
      </c>
      <c r="AF607" s="79">
        <v>0</v>
      </c>
      <c r="AG607" s="79">
        <v>100395.51</v>
      </c>
      <c r="AH607" s="79">
        <v>529495.52999999991</v>
      </c>
      <c r="AI607" s="79">
        <v>574290.98</v>
      </c>
      <c r="AJ607" s="79">
        <v>187921.84999999998</v>
      </c>
      <c r="AK607" s="79">
        <v>2631768.8000000003</v>
      </c>
      <c r="AL607" s="79">
        <v>401653.51</v>
      </c>
      <c r="AM607" s="79">
        <v>259701.97999999998</v>
      </c>
      <c r="AN607" s="79">
        <v>94028.76</v>
      </c>
      <c r="AO607" s="79">
        <v>19056.7</v>
      </c>
      <c r="AP607" s="79">
        <v>16318.01</v>
      </c>
      <c r="AQ607" s="154">
        <v>13892.21</v>
      </c>
      <c r="AR607" s="79">
        <v>68881.539999999994</v>
      </c>
      <c r="AS607" s="79">
        <v>193774.79</v>
      </c>
      <c r="AT607" s="79">
        <v>102312.32000000001</v>
      </c>
      <c r="AU607" s="79">
        <v>54040.35</v>
      </c>
      <c r="AV607" s="79">
        <v>7821.22</v>
      </c>
      <c r="AW607" s="79">
        <v>92079.489999999991</v>
      </c>
      <c r="AX607" s="79">
        <v>20773.71</v>
      </c>
      <c r="AY607" s="79">
        <v>29529.34</v>
      </c>
      <c r="AZ607" s="79">
        <v>60857.279999999999</v>
      </c>
      <c r="BA607" s="79">
        <v>0</v>
      </c>
      <c r="BB607" s="79">
        <v>12958.94</v>
      </c>
      <c r="BC607" s="79">
        <v>0</v>
      </c>
      <c r="BD607" s="79">
        <v>19133</v>
      </c>
      <c r="BE607" s="79">
        <v>3198.96</v>
      </c>
      <c r="BF607" s="79">
        <v>0</v>
      </c>
      <c r="BG607" s="79">
        <v>0</v>
      </c>
      <c r="BH607" s="79">
        <v>0</v>
      </c>
      <c r="BI607" s="79">
        <v>0</v>
      </c>
      <c r="BJ607" s="79">
        <v>0</v>
      </c>
      <c r="BK607" s="79">
        <v>0</v>
      </c>
      <c r="BL607" s="79">
        <v>85333.799999999988</v>
      </c>
      <c r="BM607" s="79">
        <v>37111.11</v>
      </c>
      <c r="BN607" s="79">
        <v>8533.24</v>
      </c>
      <c r="BO607" s="79">
        <v>10255.93</v>
      </c>
      <c r="BP607" s="79">
        <v>1466.26</v>
      </c>
      <c r="BQ607" s="79">
        <v>10745.029999999999</v>
      </c>
      <c r="BR607" s="79">
        <v>2297.83</v>
      </c>
      <c r="BS607" s="79">
        <v>15743.21</v>
      </c>
      <c r="BT607" s="79">
        <v>183047.62</v>
      </c>
      <c r="BU607" s="79">
        <v>0</v>
      </c>
      <c r="BV607" s="79">
        <v>0</v>
      </c>
      <c r="BW607" s="79">
        <v>0</v>
      </c>
      <c r="BX607" s="79">
        <v>0</v>
      </c>
      <c r="BY607" s="79">
        <v>45727.49</v>
      </c>
      <c r="BZ607" s="79">
        <v>6192.61</v>
      </c>
      <c r="CA607" s="79">
        <v>20020.57</v>
      </c>
      <c r="CB607" s="79">
        <v>22317.71</v>
      </c>
      <c r="CC607" s="79">
        <v>15603.32</v>
      </c>
    </row>
    <row r="608" spans="1:81" ht="12.75" customHeight="1" x14ac:dyDescent="0.2">
      <c r="A608" s="4"/>
      <c r="B608" s="17"/>
      <c r="C608" s="5" t="s">
        <v>597</v>
      </c>
      <c r="D608" s="79">
        <v>15584879.979999997</v>
      </c>
      <c r="E608" s="79">
        <v>14448166.920000002</v>
      </c>
      <c r="F608" s="79">
        <v>10509109.66</v>
      </c>
      <c r="G608" s="79">
        <v>3939057.2599999993</v>
      </c>
      <c r="H608" s="79">
        <v>963315.64999999991</v>
      </c>
      <c r="I608" s="79">
        <v>173397.40999999997</v>
      </c>
      <c r="J608" s="79">
        <v>15095711.969999999</v>
      </c>
      <c r="K608" s="79">
        <v>14132396.319999998</v>
      </c>
      <c r="L608" s="79">
        <v>10307232.659999998</v>
      </c>
      <c r="M608" s="79">
        <v>3825163.6599999997</v>
      </c>
      <c r="N608" s="79">
        <v>963315.64999999991</v>
      </c>
      <c r="O608" s="79">
        <v>11270548.309999997</v>
      </c>
      <c r="P608" s="79">
        <v>0</v>
      </c>
      <c r="Q608" s="79">
        <v>0</v>
      </c>
      <c r="R608" s="79">
        <v>0</v>
      </c>
      <c r="S608" s="79">
        <v>0</v>
      </c>
      <c r="T608" s="79">
        <v>315770.60000000003</v>
      </c>
      <c r="U608" s="79">
        <v>201877</v>
      </c>
      <c r="V608" s="79">
        <v>113893.59999999999</v>
      </c>
      <c r="W608" s="79">
        <v>315770.60000000003</v>
      </c>
      <c r="X608" s="79">
        <v>315770.60000000003</v>
      </c>
      <c r="Y608" s="79">
        <v>201877</v>
      </c>
      <c r="Z608" s="79">
        <v>113893.59999999999</v>
      </c>
      <c r="AA608" s="79">
        <v>173397.40999999997</v>
      </c>
      <c r="AB608" s="79">
        <v>1105423.1200000001</v>
      </c>
      <c r="AC608" s="79">
        <v>361903.63</v>
      </c>
      <c r="AD608" s="79">
        <v>247586.38</v>
      </c>
      <c r="AE608" s="79">
        <v>5699434.0999999996</v>
      </c>
      <c r="AF608" s="79">
        <v>0</v>
      </c>
      <c r="AG608" s="79">
        <v>62347.57</v>
      </c>
      <c r="AH608" s="79">
        <v>2609083.98</v>
      </c>
      <c r="AI608" s="79">
        <v>1003895.21</v>
      </c>
      <c r="AJ608" s="79">
        <v>353879.15</v>
      </c>
      <c r="AK608" s="79">
        <v>1099465.46</v>
      </c>
      <c r="AL608" s="79">
        <v>718815.51</v>
      </c>
      <c r="AM608" s="79">
        <v>963315.64999999991</v>
      </c>
      <c r="AN608" s="79">
        <v>253215.24000000002</v>
      </c>
      <c r="AO608" s="79">
        <v>11786.58</v>
      </c>
      <c r="AP608" s="79">
        <v>40413.829999999994</v>
      </c>
      <c r="AQ608" s="154">
        <v>73602.89</v>
      </c>
      <c r="AR608" s="79">
        <v>28236.190000000002</v>
      </c>
      <c r="AS608" s="79">
        <v>0</v>
      </c>
      <c r="AT608" s="79">
        <v>111676.76000000001</v>
      </c>
      <c r="AU608" s="79">
        <v>34667.9</v>
      </c>
      <c r="AV608" s="79">
        <v>6082.01</v>
      </c>
      <c r="AW608" s="79">
        <v>40985.56</v>
      </c>
      <c r="AX608" s="79">
        <v>141781</v>
      </c>
      <c r="AY608" s="79">
        <v>38431.120000000003</v>
      </c>
      <c r="AZ608" s="79">
        <v>71141.12999999999</v>
      </c>
      <c r="BA608" s="79">
        <v>0</v>
      </c>
      <c r="BB608" s="79">
        <v>3870.13</v>
      </c>
      <c r="BC608" s="79">
        <v>0</v>
      </c>
      <c r="BD608" s="79">
        <v>9328.32</v>
      </c>
      <c r="BE608" s="79">
        <v>5343.55</v>
      </c>
      <c r="BF608" s="79">
        <v>0</v>
      </c>
      <c r="BG608" s="79">
        <v>0</v>
      </c>
      <c r="BH608" s="79">
        <v>0</v>
      </c>
      <c r="BI608" s="79">
        <v>0</v>
      </c>
      <c r="BJ608" s="79">
        <v>0</v>
      </c>
      <c r="BK608" s="79">
        <v>0</v>
      </c>
      <c r="BL608" s="79">
        <v>132148.80000000002</v>
      </c>
      <c r="BM608" s="79">
        <v>0</v>
      </c>
      <c r="BN608" s="79">
        <v>648.1</v>
      </c>
      <c r="BO608" s="79">
        <v>4220.22</v>
      </c>
      <c r="BP608" s="79">
        <v>3518.23</v>
      </c>
      <c r="BQ608" s="79">
        <v>8035.71</v>
      </c>
      <c r="BR608" s="79">
        <v>2285.92</v>
      </c>
      <c r="BS608" s="79">
        <v>12131.429999999998</v>
      </c>
      <c r="BT608" s="79">
        <v>103571.97</v>
      </c>
      <c r="BU608" s="79">
        <v>0</v>
      </c>
      <c r="BV608" s="79">
        <v>0</v>
      </c>
      <c r="BW608" s="79">
        <v>0</v>
      </c>
      <c r="BX608" s="79">
        <v>0</v>
      </c>
      <c r="BY608" s="79">
        <v>49210.22</v>
      </c>
      <c r="BZ608" s="79">
        <v>23008.54</v>
      </c>
      <c r="CA608" s="79">
        <v>88519.920000000013</v>
      </c>
      <c r="CB608" s="79">
        <v>39834.94</v>
      </c>
      <c r="CC608" s="79">
        <v>22034.010000000002</v>
      </c>
    </row>
    <row r="609" spans="1:81" ht="12.75" customHeight="1" x14ac:dyDescent="0.2">
      <c r="A609" s="4"/>
      <c r="B609" s="17"/>
      <c r="C609" s="5" t="s">
        <v>602</v>
      </c>
      <c r="D609" s="79">
        <v>1668460.46</v>
      </c>
      <c r="E609" s="79">
        <v>1467907.6899999997</v>
      </c>
      <c r="F609" s="79">
        <v>1059081.0500000003</v>
      </c>
      <c r="G609" s="79">
        <v>408826.6399999999</v>
      </c>
      <c r="H609" s="79">
        <v>134768.99</v>
      </c>
      <c r="I609" s="79">
        <v>65783.78</v>
      </c>
      <c r="J609" s="79">
        <v>1538815.93</v>
      </c>
      <c r="K609" s="79">
        <v>1404046.94</v>
      </c>
      <c r="L609" s="79">
        <v>1001496.3300000002</v>
      </c>
      <c r="M609" s="79">
        <v>402550.60999999993</v>
      </c>
      <c r="N609" s="79">
        <v>134768.99</v>
      </c>
      <c r="O609" s="79">
        <v>1136265.32</v>
      </c>
      <c r="P609" s="79">
        <v>0</v>
      </c>
      <c r="Q609" s="79">
        <v>0</v>
      </c>
      <c r="R609" s="79">
        <v>0</v>
      </c>
      <c r="S609" s="79">
        <v>0</v>
      </c>
      <c r="T609" s="79">
        <v>63860.75</v>
      </c>
      <c r="U609" s="79">
        <v>57584.72</v>
      </c>
      <c r="V609" s="79">
        <v>6276.0300000000007</v>
      </c>
      <c r="W609" s="79">
        <v>63860.75</v>
      </c>
      <c r="X609" s="79">
        <v>63860.75</v>
      </c>
      <c r="Y609" s="79">
        <v>57584.72</v>
      </c>
      <c r="Z609" s="79">
        <v>6276.0300000000007</v>
      </c>
      <c r="AA609" s="79">
        <v>65783.78</v>
      </c>
      <c r="AB609" s="79">
        <v>134031.70000000001</v>
      </c>
      <c r="AC609" s="79">
        <v>14874.94</v>
      </c>
      <c r="AD609" s="79">
        <v>38734.61</v>
      </c>
      <c r="AE609" s="79">
        <v>256010.54</v>
      </c>
      <c r="AF609" s="79">
        <v>0</v>
      </c>
      <c r="AG609" s="79">
        <v>141594.64000000001</v>
      </c>
      <c r="AH609" s="79">
        <v>151663.32999999999</v>
      </c>
      <c r="AI609" s="79">
        <v>30340.6</v>
      </c>
      <c r="AJ609" s="79">
        <v>92339.56</v>
      </c>
      <c r="AK609" s="79">
        <v>332945.49</v>
      </c>
      <c r="AL609" s="79">
        <v>66260.479999999996</v>
      </c>
      <c r="AM609" s="79">
        <v>134768.99</v>
      </c>
      <c r="AN609" s="79">
        <v>31429.25</v>
      </c>
      <c r="AO609" s="79">
        <v>480.77</v>
      </c>
      <c r="AP609" s="79">
        <v>15794.52</v>
      </c>
      <c r="AQ609" s="154">
        <v>14589.04</v>
      </c>
      <c r="AR609" s="79">
        <v>14676</v>
      </c>
      <c r="AS609" s="79">
        <v>0</v>
      </c>
      <c r="AT609" s="79">
        <v>0</v>
      </c>
      <c r="AU609" s="79">
        <v>1165</v>
      </c>
      <c r="AV609" s="79">
        <v>182.73</v>
      </c>
      <c r="AW609" s="79">
        <v>3132.55</v>
      </c>
      <c r="AX609" s="79">
        <v>20482.919999999998</v>
      </c>
      <c r="AY609" s="79">
        <v>35877.14</v>
      </c>
      <c r="AZ609" s="79">
        <v>2.6</v>
      </c>
      <c r="BA609" s="79">
        <v>0</v>
      </c>
      <c r="BB609" s="79">
        <v>0</v>
      </c>
      <c r="BC609" s="79">
        <v>0</v>
      </c>
      <c r="BD609" s="79">
        <v>1740.24</v>
      </c>
      <c r="BE609" s="79">
        <v>5698.29</v>
      </c>
      <c r="BF609" s="79">
        <v>0</v>
      </c>
      <c r="BG609" s="79">
        <v>0</v>
      </c>
      <c r="BH609" s="79">
        <v>0</v>
      </c>
      <c r="BI609" s="79">
        <v>0</v>
      </c>
      <c r="BJ609" s="79">
        <v>0</v>
      </c>
      <c r="BK609" s="79">
        <v>0</v>
      </c>
      <c r="BL609" s="79">
        <v>44410.65</v>
      </c>
      <c r="BM609" s="79">
        <v>0</v>
      </c>
      <c r="BN609" s="79">
        <v>0</v>
      </c>
      <c r="BO609" s="79">
        <v>1644.41</v>
      </c>
      <c r="BP609" s="79">
        <v>11529.66</v>
      </c>
      <c r="BQ609" s="79">
        <v>2809.36</v>
      </c>
      <c r="BR609" s="79">
        <v>3466.67</v>
      </c>
      <c r="BS609" s="79">
        <v>0</v>
      </c>
      <c r="BT609" s="79">
        <v>0</v>
      </c>
      <c r="BU609" s="79">
        <v>0</v>
      </c>
      <c r="BV609" s="79">
        <v>0</v>
      </c>
      <c r="BW609" s="79">
        <v>0</v>
      </c>
      <c r="BX609" s="79">
        <v>0</v>
      </c>
      <c r="BY609" s="79">
        <v>0</v>
      </c>
      <c r="BZ609" s="79">
        <v>33302.11</v>
      </c>
      <c r="CA609" s="79">
        <v>25969.53</v>
      </c>
      <c r="CB609" s="79">
        <v>1582.01</v>
      </c>
      <c r="CC609" s="79">
        <v>4930.13</v>
      </c>
    </row>
    <row r="610" spans="1:81" ht="12.75" customHeight="1" x14ac:dyDescent="0.2">
      <c r="A610" s="4"/>
      <c r="B610" s="17"/>
      <c r="C610" s="5" t="s">
        <v>457</v>
      </c>
      <c r="D610" s="79">
        <v>3267930.4899999993</v>
      </c>
      <c r="E610" s="79">
        <v>3081560.48</v>
      </c>
      <c r="F610" s="79">
        <v>2561647.4799999995</v>
      </c>
      <c r="G610" s="79">
        <v>519913</v>
      </c>
      <c r="H610" s="79">
        <v>102637.52</v>
      </c>
      <c r="I610" s="79">
        <v>83732.489999999991</v>
      </c>
      <c r="J610" s="79">
        <v>3032980.9099999997</v>
      </c>
      <c r="K610" s="79">
        <v>2930343.3899999997</v>
      </c>
      <c r="L610" s="79">
        <v>2449629.9199999995</v>
      </c>
      <c r="M610" s="79">
        <v>480713.47</v>
      </c>
      <c r="N610" s="79">
        <v>102637.52</v>
      </c>
      <c r="O610" s="79">
        <v>2552267.4399999995</v>
      </c>
      <c r="P610" s="79">
        <v>0</v>
      </c>
      <c r="Q610" s="79">
        <v>0</v>
      </c>
      <c r="R610" s="79">
        <v>0</v>
      </c>
      <c r="S610" s="79">
        <v>0</v>
      </c>
      <c r="T610" s="79">
        <v>151217.09</v>
      </c>
      <c r="U610" s="79">
        <v>112017.56</v>
      </c>
      <c r="V610" s="79">
        <v>39199.530000000006</v>
      </c>
      <c r="W610" s="79">
        <v>151217.09</v>
      </c>
      <c r="X610" s="79">
        <v>151217.09</v>
      </c>
      <c r="Y610" s="79">
        <v>112017.56</v>
      </c>
      <c r="Z610" s="79">
        <v>39199.530000000006</v>
      </c>
      <c r="AA610" s="79">
        <v>83732.489999999991</v>
      </c>
      <c r="AB610" s="79">
        <v>215914.14</v>
      </c>
      <c r="AC610" s="79">
        <v>76058.960000000006</v>
      </c>
      <c r="AD610" s="79">
        <v>118522.28</v>
      </c>
      <c r="AE610" s="79">
        <v>1328738.6399999999</v>
      </c>
      <c r="AF610" s="79">
        <v>11152.14</v>
      </c>
      <c r="AG610" s="79">
        <v>128915.22</v>
      </c>
      <c r="AH610" s="79">
        <v>127441.33</v>
      </c>
      <c r="AI610" s="79">
        <v>47032.95</v>
      </c>
      <c r="AJ610" s="79">
        <v>2736.91</v>
      </c>
      <c r="AK610" s="79">
        <v>622094.48</v>
      </c>
      <c r="AL610" s="79">
        <v>21387.119999999999</v>
      </c>
      <c r="AM610" s="79">
        <v>102637.52</v>
      </c>
      <c r="AN610" s="79">
        <v>0</v>
      </c>
      <c r="AO610" s="79">
        <v>27839.02</v>
      </c>
      <c r="AP610" s="79">
        <v>2705.15</v>
      </c>
      <c r="AQ610" s="154">
        <v>2590.0500000000002</v>
      </c>
      <c r="AR610" s="79">
        <v>8172.83</v>
      </c>
      <c r="AS610" s="79">
        <v>71060.12</v>
      </c>
      <c r="AT610" s="79">
        <v>14670.68</v>
      </c>
      <c r="AU610" s="79">
        <v>28772.61</v>
      </c>
      <c r="AV610" s="79">
        <v>10495.54</v>
      </c>
      <c r="AW610" s="79">
        <v>24717.97</v>
      </c>
      <c r="AX610" s="79">
        <v>6220.09</v>
      </c>
      <c r="AY610" s="79">
        <v>8232.8799999999992</v>
      </c>
      <c r="AZ610" s="79">
        <v>3884.92</v>
      </c>
      <c r="BA610" s="79">
        <v>0</v>
      </c>
      <c r="BB610" s="79">
        <v>6489.91</v>
      </c>
      <c r="BC610" s="79">
        <v>5134.12</v>
      </c>
      <c r="BD610" s="79">
        <v>8718.7999999999993</v>
      </c>
      <c r="BE610" s="79">
        <v>644.53</v>
      </c>
      <c r="BF610" s="79">
        <v>0</v>
      </c>
      <c r="BG610" s="79">
        <v>0</v>
      </c>
      <c r="BH610" s="79">
        <v>0</v>
      </c>
      <c r="BI610" s="79">
        <v>0</v>
      </c>
      <c r="BJ610" s="79">
        <v>0</v>
      </c>
      <c r="BK610" s="79">
        <v>0</v>
      </c>
      <c r="BL610" s="79">
        <v>48175.67</v>
      </c>
      <c r="BM610" s="79">
        <v>3132.88</v>
      </c>
      <c r="BN610" s="79">
        <v>28908.17</v>
      </c>
      <c r="BO610" s="79">
        <v>3009.18</v>
      </c>
      <c r="BP610" s="79">
        <v>97.78</v>
      </c>
      <c r="BQ610" s="79">
        <v>2225.14</v>
      </c>
      <c r="BR610" s="79">
        <v>908.6</v>
      </c>
      <c r="BS610" s="79">
        <v>36.97</v>
      </c>
      <c r="BT610" s="79">
        <v>32932.910000000003</v>
      </c>
      <c r="BU610" s="79">
        <v>0</v>
      </c>
      <c r="BV610" s="79">
        <v>0</v>
      </c>
      <c r="BW610" s="79">
        <v>0</v>
      </c>
      <c r="BX610" s="79">
        <v>0</v>
      </c>
      <c r="BY610" s="79">
        <v>31789.79</v>
      </c>
      <c r="BZ610" s="79">
        <v>4343.18</v>
      </c>
      <c r="CA610" s="79">
        <v>68461.72</v>
      </c>
      <c r="CB610" s="79">
        <v>4641.1499999999996</v>
      </c>
      <c r="CC610" s="79">
        <v>6286.44</v>
      </c>
    </row>
    <row r="611" spans="1:81" ht="12.75" customHeight="1" x14ac:dyDescent="0.2">
      <c r="A611" s="26"/>
      <c r="B611" s="106"/>
      <c r="C611" s="26" t="s">
        <v>558</v>
      </c>
      <c r="D611" s="116">
        <v>17585324.959999997</v>
      </c>
      <c r="E611" s="116">
        <v>16498297.069999997</v>
      </c>
      <c r="F611" s="116">
        <v>14344167.059999999</v>
      </c>
      <c r="G611" s="116">
        <v>2154130.0099999998</v>
      </c>
      <c r="H611" s="116">
        <v>1025918.7</v>
      </c>
      <c r="I611" s="116">
        <v>61109.19</v>
      </c>
      <c r="J611" s="116">
        <v>17325822.419999998</v>
      </c>
      <c r="K611" s="116">
        <v>16299903.720000001</v>
      </c>
      <c r="L611" s="116">
        <v>14223716.129999999</v>
      </c>
      <c r="M611" s="116">
        <v>2076187.5899999999</v>
      </c>
      <c r="N611" s="116">
        <v>1025918.7</v>
      </c>
      <c r="O611" s="116">
        <v>15249634.83</v>
      </c>
      <c r="P611" s="116">
        <v>0</v>
      </c>
      <c r="Q611" s="116">
        <v>0</v>
      </c>
      <c r="R611" s="116">
        <v>0</v>
      </c>
      <c r="S611" s="116">
        <v>0</v>
      </c>
      <c r="T611" s="116">
        <v>198393.34999999998</v>
      </c>
      <c r="U611" s="116">
        <v>120450.93000000001</v>
      </c>
      <c r="V611" s="116">
        <v>77942.420000000013</v>
      </c>
      <c r="W611" s="116">
        <v>198393.34999999998</v>
      </c>
      <c r="X611" s="116">
        <v>198393.34999999998</v>
      </c>
      <c r="Y611" s="116">
        <v>120450.93000000001</v>
      </c>
      <c r="Z611" s="116">
        <v>77942.420000000013</v>
      </c>
      <c r="AA611" s="116">
        <v>61109.19</v>
      </c>
      <c r="AB611" s="116">
        <v>2352450.2000000002</v>
      </c>
      <c r="AC611" s="116">
        <v>230781.36</v>
      </c>
      <c r="AD611" s="116">
        <v>575047.15</v>
      </c>
      <c r="AE611" s="116">
        <v>6853829.7699999996</v>
      </c>
      <c r="AF611" s="116">
        <v>32626.16</v>
      </c>
      <c r="AG611" s="116">
        <v>186302.81</v>
      </c>
      <c r="AH611" s="116">
        <v>601779.59999999986</v>
      </c>
      <c r="AI611" s="116">
        <v>1304816.27</v>
      </c>
      <c r="AJ611" s="116">
        <v>158873.87</v>
      </c>
      <c r="AK611" s="116">
        <v>2956705.9200000004</v>
      </c>
      <c r="AL611" s="116">
        <v>561293.54</v>
      </c>
      <c r="AM611" s="116">
        <v>1025918.7</v>
      </c>
      <c r="AN611" s="116">
        <v>116428.6</v>
      </c>
      <c r="AO611" s="116">
        <v>10760.34</v>
      </c>
      <c r="AP611" s="116">
        <v>14175.22</v>
      </c>
      <c r="AQ611" s="166">
        <v>16854.219999999998</v>
      </c>
      <c r="AR611" s="116">
        <v>41096.5</v>
      </c>
      <c r="AS611" s="116">
        <v>21747.32</v>
      </c>
      <c r="AT611" s="116">
        <v>23.07</v>
      </c>
      <c r="AU611" s="116">
        <v>41013.819999999992</v>
      </c>
      <c r="AV611" s="116">
        <v>25000.489999999998</v>
      </c>
      <c r="AW611" s="116">
        <v>61150.579999999994</v>
      </c>
      <c r="AX611" s="116">
        <v>28542.75</v>
      </c>
      <c r="AY611" s="116">
        <v>52691.119999999995</v>
      </c>
      <c r="AZ611" s="116">
        <v>35825.289999999994</v>
      </c>
      <c r="BA611" s="116">
        <v>0</v>
      </c>
      <c r="BB611" s="116">
        <v>7.65</v>
      </c>
      <c r="BC611" s="116">
        <v>16950.86</v>
      </c>
      <c r="BD611" s="116">
        <v>888.3</v>
      </c>
      <c r="BE611" s="116">
        <v>2240.94</v>
      </c>
      <c r="BF611" s="116">
        <v>0</v>
      </c>
      <c r="BG611" s="116">
        <v>0</v>
      </c>
      <c r="BH611" s="116">
        <v>0</v>
      </c>
      <c r="BI611" s="116">
        <v>0</v>
      </c>
      <c r="BJ611" s="116">
        <v>0</v>
      </c>
      <c r="BK611" s="116">
        <v>0</v>
      </c>
      <c r="BL611" s="116">
        <v>0</v>
      </c>
      <c r="BM611" s="116">
        <v>20795.300000000003</v>
      </c>
      <c r="BN611" s="116">
        <v>89852.779999999984</v>
      </c>
      <c r="BO611" s="116">
        <v>17348.919999999998</v>
      </c>
      <c r="BP611" s="116">
        <v>115.19</v>
      </c>
      <c r="BQ611" s="116">
        <v>11365.17</v>
      </c>
      <c r="BR611" s="116">
        <v>0</v>
      </c>
      <c r="BS611" s="116">
        <v>13134.039999999999</v>
      </c>
      <c r="BT611" s="116">
        <v>45781.950000000004</v>
      </c>
      <c r="BU611" s="116">
        <v>0</v>
      </c>
      <c r="BV611" s="116">
        <v>0</v>
      </c>
      <c r="BW611" s="116">
        <v>0</v>
      </c>
      <c r="BX611" s="116">
        <v>0</v>
      </c>
      <c r="BY611" s="116">
        <v>0</v>
      </c>
      <c r="BZ611" s="116">
        <v>19469</v>
      </c>
      <c r="CA611" s="116">
        <v>27818.98</v>
      </c>
      <c r="CB611" s="116">
        <v>4970.28</v>
      </c>
      <c r="CC611" s="116">
        <v>8850.93</v>
      </c>
    </row>
    <row r="612" spans="1:81" ht="12.75" customHeight="1" x14ac:dyDescent="0.2">
      <c r="A612" s="4"/>
      <c r="B612" s="17"/>
      <c r="C612" s="5" t="s">
        <v>593</v>
      </c>
      <c r="D612" s="79">
        <v>2999857.6699999995</v>
      </c>
      <c r="E612" s="79">
        <v>2841777.5199999996</v>
      </c>
      <c r="F612" s="79">
        <v>2316258.4300000006</v>
      </c>
      <c r="G612" s="79">
        <v>525519.09000000008</v>
      </c>
      <c r="H612" s="79">
        <v>144031.35999999999</v>
      </c>
      <c r="I612" s="79">
        <v>14048.789999999999</v>
      </c>
      <c r="J612" s="79">
        <v>2952233.8299999996</v>
      </c>
      <c r="K612" s="79">
        <v>2808202.4699999997</v>
      </c>
      <c r="L612" s="79">
        <v>2303334.4100000006</v>
      </c>
      <c r="M612" s="79">
        <v>504868.06000000006</v>
      </c>
      <c r="N612" s="79">
        <v>144031.35999999999</v>
      </c>
      <c r="O612" s="79">
        <v>2447365.7700000005</v>
      </c>
      <c r="P612" s="79">
        <v>0</v>
      </c>
      <c r="Q612" s="79">
        <v>0</v>
      </c>
      <c r="R612" s="79">
        <v>0</v>
      </c>
      <c r="S612" s="79">
        <v>0</v>
      </c>
      <c r="T612" s="79">
        <v>33575.049999999996</v>
      </c>
      <c r="U612" s="79">
        <v>12924.02</v>
      </c>
      <c r="V612" s="79">
        <v>20651.03</v>
      </c>
      <c r="W612" s="79">
        <v>33575.049999999996</v>
      </c>
      <c r="X612" s="79">
        <v>33575.049999999996</v>
      </c>
      <c r="Y612" s="79">
        <v>12924.02</v>
      </c>
      <c r="Z612" s="79">
        <v>20651.03</v>
      </c>
      <c r="AA612" s="79">
        <v>14048.789999999999</v>
      </c>
      <c r="AB612" s="79">
        <v>427212.74</v>
      </c>
      <c r="AC612" s="79">
        <v>42246.06</v>
      </c>
      <c r="AD612" s="79">
        <v>78855.44</v>
      </c>
      <c r="AE612" s="79">
        <v>1071073.33</v>
      </c>
      <c r="AF612" s="79">
        <v>21017.07</v>
      </c>
      <c r="AG612" s="79">
        <v>52537.63</v>
      </c>
      <c r="AH612" s="79">
        <v>259624.15</v>
      </c>
      <c r="AI612" s="79">
        <v>253572.9</v>
      </c>
      <c r="AJ612" s="79">
        <v>24634.52</v>
      </c>
      <c r="AK612" s="79">
        <v>401542.21</v>
      </c>
      <c r="AL612" s="79">
        <v>50275.59</v>
      </c>
      <c r="AM612" s="79">
        <v>144031.35999999999</v>
      </c>
      <c r="AN612" s="79">
        <v>26374.38</v>
      </c>
      <c r="AO612" s="79">
        <v>121.68</v>
      </c>
      <c r="AP612" s="79">
        <v>5346.33</v>
      </c>
      <c r="AQ612" s="154">
        <v>4695.24</v>
      </c>
      <c r="AR612" s="79">
        <v>6311.57</v>
      </c>
      <c r="AS612" s="79">
        <v>5555.47</v>
      </c>
      <c r="AT612" s="79">
        <v>0</v>
      </c>
      <c r="AU612" s="79">
        <v>5952.26</v>
      </c>
      <c r="AV612" s="79">
        <v>5584.59</v>
      </c>
      <c r="AW612" s="79">
        <v>26786.78</v>
      </c>
      <c r="AX612" s="79">
        <v>7786.38</v>
      </c>
      <c r="AY612" s="79">
        <v>12901.48</v>
      </c>
      <c r="AZ612" s="79">
        <v>7540.4</v>
      </c>
      <c r="BA612" s="79">
        <v>0</v>
      </c>
      <c r="BB612" s="79">
        <v>4.25</v>
      </c>
      <c r="BC612" s="79">
        <v>9819.14</v>
      </c>
      <c r="BD612" s="79">
        <v>192.97</v>
      </c>
      <c r="BE612" s="79">
        <v>637.91</v>
      </c>
      <c r="BF612" s="79">
        <v>0</v>
      </c>
      <c r="BG612" s="79">
        <v>0</v>
      </c>
      <c r="BH612" s="79">
        <v>0</v>
      </c>
      <c r="BI612" s="79">
        <v>0</v>
      </c>
      <c r="BJ612" s="79">
        <v>0</v>
      </c>
      <c r="BK612" s="79">
        <v>0</v>
      </c>
      <c r="BL612" s="79">
        <v>0</v>
      </c>
      <c r="BM612" s="79">
        <v>8930.61</v>
      </c>
      <c r="BN612" s="79">
        <v>10492.91</v>
      </c>
      <c r="BO612" s="79">
        <v>1570.53</v>
      </c>
      <c r="BP612" s="79">
        <v>64.19</v>
      </c>
      <c r="BQ612" s="79">
        <v>1887.09</v>
      </c>
      <c r="BR612" s="79">
        <v>0</v>
      </c>
      <c r="BS612" s="79">
        <v>796.39</v>
      </c>
      <c r="BT612" s="79">
        <v>9833.33</v>
      </c>
      <c r="BU612" s="79">
        <v>0</v>
      </c>
      <c r="BV612" s="79">
        <v>0</v>
      </c>
      <c r="BW612" s="79">
        <v>0</v>
      </c>
      <c r="BX612" s="79">
        <v>0</v>
      </c>
      <c r="BY612" s="79">
        <v>0</v>
      </c>
      <c r="BZ612" s="79">
        <v>2987.88</v>
      </c>
      <c r="CA612" s="79">
        <v>9168.4</v>
      </c>
      <c r="CB612" s="79">
        <v>235.23</v>
      </c>
      <c r="CC612" s="79">
        <v>1657.28</v>
      </c>
    </row>
    <row r="613" spans="1:81" ht="12.75" customHeight="1" x14ac:dyDescent="0.2">
      <c r="A613" s="4"/>
      <c r="B613" s="5"/>
      <c r="C613" s="5" t="s">
        <v>594</v>
      </c>
      <c r="D613" s="79">
        <v>492601.80000000005</v>
      </c>
      <c r="E613" s="79">
        <v>464588.07000000007</v>
      </c>
      <c r="F613" s="79">
        <v>400394.91000000003</v>
      </c>
      <c r="G613" s="79">
        <v>64193.16</v>
      </c>
      <c r="H613" s="79">
        <v>25759.41</v>
      </c>
      <c r="I613" s="79">
        <v>2254.3199999999997</v>
      </c>
      <c r="J613" s="79">
        <v>461200.59</v>
      </c>
      <c r="K613" s="79">
        <v>435441.18000000005</v>
      </c>
      <c r="L613" s="79">
        <v>376069.65000000008</v>
      </c>
      <c r="M613" s="79">
        <v>59371.530000000006</v>
      </c>
      <c r="N613" s="79">
        <v>25759.41</v>
      </c>
      <c r="O613" s="79">
        <v>401829.06000000006</v>
      </c>
      <c r="P613" s="79">
        <v>0</v>
      </c>
      <c r="Q613" s="79">
        <v>0</v>
      </c>
      <c r="R613" s="79">
        <v>0</v>
      </c>
      <c r="S613" s="79">
        <v>0</v>
      </c>
      <c r="T613" s="79">
        <v>29146.889999999996</v>
      </c>
      <c r="U613" s="79">
        <v>24325.26</v>
      </c>
      <c r="V613" s="79">
        <v>4821.63</v>
      </c>
      <c r="W613" s="79">
        <v>29146.889999999996</v>
      </c>
      <c r="X613" s="79">
        <v>29146.889999999996</v>
      </c>
      <c r="Y613" s="79">
        <v>24325.26</v>
      </c>
      <c r="Z613" s="79">
        <v>4821.63</v>
      </c>
      <c r="AA613" s="79">
        <v>2254.3199999999997</v>
      </c>
      <c r="AB613" s="79">
        <v>30974.99</v>
      </c>
      <c r="AC613" s="79">
        <v>924.38</v>
      </c>
      <c r="AD613" s="79">
        <v>17018.79</v>
      </c>
      <c r="AE613" s="79">
        <v>59379.81</v>
      </c>
      <c r="AF613" s="79">
        <v>456.95</v>
      </c>
      <c r="AG613" s="79">
        <v>6438.44</v>
      </c>
      <c r="AH613" s="79">
        <v>23917.89</v>
      </c>
      <c r="AI613" s="79">
        <v>36493.86</v>
      </c>
      <c r="AJ613" s="79">
        <v>789.99</v>
      </c>
      <c r="AK613" s="79">
        <v>236424.04</v>
      </c>
      <c r="AL613" s="79">
        <v>6656.42</v>
      </c>
      <c r="AM613" s="79">
        <v>25759.41</v>
      </c>
      <c r="AN613" s="79">
        <v>2284.89</v>
      </c>
      <c r="AO613" s="79">
        <v>739.38</v>
      </c>
      <c r="AP613" s="79">
        <v>1052.03</v>
      </c>
      <c r="AQ613" s="154">
        <v>935.37</v>
      </c>
      <c r="AR613" s="79">
        <v>1308.17</v>
      </c>
      <c r="AS613" s="79">
        <v>1350.46</v>
      </c>
      <c r="AT613" s="79">
        <v>0</v>
      </c>
      <c r="AU613" s="79">
        <v>1161.1199999999999</v>
      </c>
      <c r="AV613" s="79">
        <v>828.87</v>
      </c>
      <c r="AW613" s="79">
        <v>3551.05</v>
      </c>
      <c r="AX613" s="79">
        <v>451.29</v>
      </c>
      <c r="AY613" s="79">
        <v>804.03</v>
      </c>
      <c r="AZ613" s="79">
        <v>1196.76</v>
      </c>
      <c r="BA613" s="79">
        <v>0</v>
      </c>
      <c r="BB613" s="79">
        <v>0</v>
      </c>
      <c r="BC613" s="79">
        <v>170.87</v>
      </c>
      <c r="BD613" s="79">
        <v>42.8</v>
      </c>
      <c r="BE613" s="79">
        <v>88.53</v>
      </c>
      <c r="BF613" s="79">
        <v>0</v>
      </c>
      <c r="BG613" s="79">
        <v>0</v>
      </c>
      <c r="BH613" s="79">
        <v>0</v>
      </c>
      <c r="BI613" s="79">
        <v>0</v>
      </c>
      <c r="BJ613" s="79">
        <v>0</v>
      </c>
      <c r="BK613" s="79">
        <v>0</v>
      </c>
      <c r="BL613" s="79">
        <v>0</v>
      </c>
      <c r="BM613" s="79">
        <v>2391.08</v>
      </c>
      <c r="BN613" s="79">
        <v>21508.66</v>
      </c>
      <c r="BO613" s="79">
        <v>2280.6</v>
      </c>
      <c r="BP613" s="79">
        <v>0</v>
      </c>
      <c r="BQ613" s="79">
        <v>203.28</v>
      </c>
      <c r="BR613" s="79">
        <v>0</v>
      </c>
      <c r="BS613" s="79">
        <v>536</v>
      </c>
      <c r="BT613" s="79">
        <v>2227.27</v>
      </c>
      <c r="BU613" s="79">
        <v>0</v>
      </c>
      <c r="BV613" s="79">
        <v>0</v>
      </c>
      <c r="BW613" s="79">
        <v>0</v>
      </c>
      <c r="BX613" s="79">
        <v>0</v>
      </c>
      <c r="BY613" s="79">
        <v>0</v>
      </c>
      <c r="BZ613" s="79">
        <v>255.1</v>
      </c>
      <c r="CA613" s="79">
        <v>1662.29</v>
      </c>
      <c r="CB613" s="79">
        <v>42.04</v>
      </c>
      <c r="CC613" s="79">
        <v>294.89</v>
      </c>
    </row>
    <row r="614" spans="1:81" ht="12.75" customHeight="1" x14ac:dyDescent="0.2">
      <c r="A614" s="4"/>
      <c r="B614" s="5"/>
      <c r="C614" s="5" t="s">
        <v>595</v>
      </c>
      <c r="D614" s="79">
        <v>1257645.8700000001</v>
      </c>
      <c r="E614" s="79">
        <v>1212880.4599999997</v>
      </c>
      <c r="F614" s="79">
        <v>1069777.2699999998</v>
      </c>
      <c r="G614" s="79">
        <v>143103.19000000003</v>
      </c>
      <c r="H614" s="79">
        <v>43448.07</v>
      </c>
      <c r="I614" s="79">
        <v>1317.3400000000001</v>
      </c>
      <c r="J614" s="79">
        <v>1218369.08</v>
      </c>
      <c r="K614" s="79">
        <v>1174921.01</v>
      </c>
      <c r="L614" s="79">
        <v>1035638.1299999999</v>
      </c>
      <c r="M614" s="79">
        <v>139282.88</v>
      </c>
      <c r="N614" s="79">
        <v>43448.07</v>
      </c>
      <c r="O614" s="79">
        <v>1079086.1999999997</v>
      </c>
      <c r="P614" s="79">
        <v>0</v>
      </c>
      <c r="Q614" s="79">
        <v>0</v>
      </c>
      <c r="R614" s="79">
        <v>0</v>
      </c>
      <c r="S614" s="79">
        <v>0</v>
      </c>
      <c r="T614" s="79">
        <v>37959.449999999997</v>
      </c>
      <c r="U614" s="79">
        <v>34139.14</v>
      </c>
      <c r="V614" s="79">
        <v>3820.3100000000004</v>
      </c>
      <c r="W614" s="79">
        <v>37959.449999999997</v>
      </c>
      <c r="X614" s="79">
        <v>37959.449999999997</v>
      </c>
      <c r="Y614" s="79">
        <v>34139.14</v>
      </c>
      <c r="Z614" s="79">
        <v>3820.3100000000004</v>
      </c>
      <c r="AA614" s="79">
        <v>1317.3400000000001</v>
      </c>
      <c r="AB614" s="79">
        <v>96983.11</v>
      </c>
      <c r="AC614" s="79">
        <v>5625.59</v>
      </c>
      <c r="AD614" s="79">
        <v>72337.929999999993</v>
      </c>
      <c r="AE614" s="79">
        <v>515601.6</v>
      </c>
      <c r="AF614" s="79">
        <v>0</v>
      </c>
      <c r="AG614" s="79">
        <v>10330.08</v>
      </c>
      <c r="AH614" s="79">
        <v>24895.48</v>
      </c>
      <c r="AI614" s="79">
        <v>74465.460000000006</v>
      </c>
      <c r="AJ614" s="79">
        <v>749.2</v>
      </c>
      <c r="AK614" s="79">
        <v>323810.26</v>
      </c>
      <c r="AL614" s="79">
        <v>14586.36</v>
      </c>
      <c r="AM614" s="79">
        <v>43448.07</v>
      </c>
      <c r="AN614" s="79">
        <v>7133.72</v>
      </c>
      <c r="AO614" s="79">
        <v>309.54000000000002</v>
      </c>
      <c r="AP614" s="79">
        <v>709.3</v>
      </c>
      <c r="AQ614" s="154">
        <v>510.95</v>
      </c>
      <c r="AR614" s="79">
        <v>3109.97</v>
      </c>
      <c r="AS614" s="79">
        <v>938.9</v>
      </c>
      <c r="AT614" s="79">
        <v>0</v>
      </c>
      <c r="AU614" s="79">
        <v>576.34</v>
      </c>
      <c r="AV614" s="79">
        <v>617.11</v>
      </c>
      <c r="AW614" s="79">
        <v>14729.96</v>
      </c>
      <c r="AX614" s="79">
        <v>487.3</v>
      </c>
      <c r="AY614" s="79">
        <v>469.17</v>
      </c>
      <c r="AZ614" s="79">
        <v>4018.24</v>
      </c>
      <c r="BA614" s="79">
        <v>0</v>
      </c>
      <c r="BB614" s="79">
        <v>0</v>
      </c>
      <c r="BC614" s="79">
        <v>1826.73</v>
      </c>
      <c r="BD614" s="79">
        <v>65.77</v>
      </c>
      <c r="BE614" s="79">
        <v>32.94</v>
      </c>
      <c r="BF614" s="79">
        <v>0</v>
      </c>
      <c r="BG614" s="79">
        <v>0</v>
      </c>
      <c r="BH614" s="79">
        <v>0</v>
      </c>
      <c r="BI614" s="79">
        <v>0</v>
      </c>
      <c r="BJ614" s="79">
        <v>0</v>
      </c>
      <c r="BK614" s="79">
        <v>0</v>
      </c>
      <c r="BL614" s="79">
        <v>0</v>
      </c>
      <c r="BM614" s="79">
        <v>2033.03</v>
      </c>
      <c r="BN614" s="79">
        <v>27510.42</v>
      </c>
      <c r="BO614" s="79">
        <v>2864.68</v>
      </c>
      <c r="BP614" s="79">
        <v>0</v>
      </c>
      <c r="BQ614" s="79">
        <v>533.39</v>
      </c>
      <c r="BR614" s="79">
        <v>0</v>
      </c>
      <c r="BS614" s="79">
        <v>3764.04</v>
      </c>
      <c r="BT614" s="79">
        <v>1253.8900000000001</v>
      </c>
      <c r="BU614" s="79">
        <v>0</v>
      </c>
      <c r="BV614" s="79">
        <v>0</v>
      </c>
      <c r="BW614" s="79">
        <v>0</v>
      </c>
      <c r="BX614" s="79">
        <v>0</v>
      </c>
      <c r="BY614" s="79">
        <v>0</v>
      </c>
      <c r="BZ614" s="79">
        <v>195.48</v>
      </c>
      <c r="CA614" s="79">
        <v>539.61</v>
      </c>
      <c r="CB614" s="79">
        <v>41.43</v>
      </c>
      <c r="CC614" s="79">
        <v>540.82000000000005</v>
      </c>
    </row>
    <row r="615" spans="1:81" ht="12.75" customHeight="1" x14ac:dyDescent="0.2">
      <c r="A615" s="4"/>
      <c r="B615" s="5"/>
      <c r="C615" s="5" t="s">
        <v>596</v>
      </c>
      <c r="D615" s="79">
        <v>5146264.459999999</v>
      </c>
      <c r="E615" s="79">
        <v>4907370.4099999983</v>
      </c>
      <c r="F615" s="79">
        <v>4444422.0799999982</v>
      </c>
      <c r="G615" s="79">
        <v>462948.32999999996</v>
      </c>
      <c r="H615" s="79">
        <v>226964.33</v>
      </c>
      <c r="I615" s="79">
        <v>11929.72</v>
      </c>
      <c r="J615" s="79">
        <v>5077279.0199999996</v>
      </c>
      <c r="K615" s="79">
        <v>4850314.6899999995</v>
      </c>
      <c r="L615" s="79">
        <v>4424847.6799999988</v>
      </c>
      <c r="M615" s="79">
        <v>425467.01</v>
      </c>
      <c r="N615" s="79">
        <v>226964.33</v>
      </c>
      <c r="O615" s="79">
        <v>4651812.0099999988</v>
      </c>
      <c r="P615" s="79">
        <v>0</v>
      </c>
      <c r="Q615" s="79">
        <v>0</v>
      </c>
      <c r="R615" s="79">
        <v>0</v>
      </c>
      <c r="S615" s="79">
        <v>0</v>
      </c>
      <c r="T615" s="79">
        <v>57055.72</v>
      </c>
      <c r="U615" s="79">
        <v>19574.400000000001</v>
      </c>
      <c r="V615" s="79">
        <v>37481.32</v>
      </c>
      <c r="W615" s="79">
        <v>57055.72</v>
      </c>
      <c r="X615" s="79">
        <v>57055.72</v>
      </c>
      <c r="Y615" s="79">
        <v>19574.400000000001</v>
      </c>
      <c r="Z615" s="79">
        <v>37481.32</v>
      </c>
      <c r="AA615" s="79">
        <v>11929.72</v>
      </c>
      <c r="AB615" s="79">
        <v>789922.73</v>
      </c>
      <c r="AC615" s="79">
        <v>37287.39</v>
      </c>
      <c r="AD615" s="79">
        <v>227077.94</v>
      </c>
      <c r="AE615" s="79">
        <v>2015278.0800000001</v>
      </c>
      <c r="AF615" s="79">
        <v>0</v>
      </c>
      <c r="AG615" s="79">
        <v>37360.949999999997</v>
      </c>
      <c r="AH615" s="79">
        <v>28636.25</v>
      </c>
      <c r="AI615" s="79">
        <v>344400.71</v>
      </c>
      <c r="AJ615" s="79">
        <v>23530.91</v>
      </c>
      <c r="AK615" s="79">
        <v>1099063.05</v>
      </c>
      <c r="AL615" s="79">
        <v>101411.28</v>
      </c>
      <c r="AM615" s="79">
        <v>226964.33</v>
      </c>
      <c r="AN615" s="79">
        <v>7962.81</v>
      </c>
      <c r="AO615" s="79">
        <v>5338.96</v>
      </c>
      <c r="AP615" s="79">
        <v>3988.18</v>
      </c>
      <c r="AQ615" s="154">
        <v>6079.9</v>
      </c>
      <c r="AR615" s="79">
        <v>25637.919999999998</v>
      </c>
      <c r="AS615" s="79">
        <v>8487.0400000000009</v>
      </c>
      <c r="AT615" s="79">
        <v>0</v>
      </c>
      <c r="AU615" s="79">
        <v>25264.3</v>
      </c>
      <c r="AV615" s="79">
        <v>5967.87</v>
      </c>
      <c r="AW615" s="79">
        <v>5716.29</v>
      </c>
      <c r="AX615" s="79">
        <v>9927.31</v>
      </c>
      <c r="AY615" s="79">
        <v>20124.68</v>
      </c>
      <c r="AZ615" s="79">
        <v>20381.05</v>
      </c>
      <c r="BA615" s="79">
        <v>0</v>
      </c>
      <c r="BB615" s="79">
        <v>0</v>
      </c>
      <c r="BC615" s="79">
        <v>0</v>
      </c>
      <c r="BD615" s="79">
        <v>436.1</v>
      </c>
      <c r="BE615" s="79">
        <v>1032.99</v>
      </c>
      <c r="BF615" s="79">
        <v>0</v>
      </c>
      <c r="BG615" s="79">
        <v>0</v>
      </c>
      <c r="BH615" s="79">
        <v>0</v>
      </c>
      <c r="BI615" s="79">
        <v>0</v>
      </c>
      <c r="BJ615" s="79">
        <v>0</v>
      </c>
      <c r="BK615" s="79">
        <v>0</v>
      </c>
      <c r="BL615" s="79">
        <v>0</v>
      </c>
      <c r="BM615" s="79">
        <v>4391.22</v>
      </c>
      <c r="BN615" s="79">
        <v>6527.22</v>
      </c>
      <c r="BO615" s="79">
        <v>8876.5</v>
      </c>
      <c r="BP615" s="79">
        <v>0</v>
      </c>
      <c r="BQ615" s="79">
        <v>6766.13</v>
      </c>
      <c r="BR615" s="79">
        <v>0</v>
      </c>
      <c r="BS615" s="79">
        <v>4170.68</v>
      </c>
      <c r="BT615" s="79">
        <v>26323.97</v>
      </c>
      <c r="BU615" s="79">
        <v>0</v>
      </c>
      <c r="BV615" s="79">
        <v>0</v>
      </c>
      <c r="BW615" s="79">
        <v>0</v>
      </c>
      <c r="BX615" s="79">
        <v>0</v>
      </c>
      <c r="BY615" s="79">
        <v>0</v>
      </c>
      <c r="BZ615" s="79">
        <v>2685.89</v>
      </c>
      <c r="CA615" s="79">
        <v>4094.3</v>
      </c>
      <c r="CB615" s="79">
        <v>3813.98</v>
      </c>
      <c r="CC615" s="79">
        <v>1335.55</v>
      </c>
    </row>
    <row r="616" spans="1:81" ht="12.75" customHeight="1" x14ac:dyDescent="0.2">
      <c r="A616" s="4"/>
      <c r="B616" s="5"/>
      <c r="C616" s="5" t="s">
        <v>597</v>
      </c>
      <c r="D616" s="79">
        <v>6209586.5499999998</v>
      </c>
      <c r="E616" s="79">
        <v>5686827.5200000005</v>
      </c>
      <c r="F616" s="79">
        <v>4884465.6100000003</v>
      </c>
      <c r="G616" s="79">
        <v>802361.9099999998</v>
      </c>
      <c r="H616" s="79">
        <v>513930.95</v>
      </c>
      <c r="I616" s="79">
        <v>8828.08</v>
      </c>
      <c r="J616" s="79">
        <v>6192962.7599999998</v>
      </c>
      <c r="K616" s="79">
        <v>5679031.8099999996</v>
      </c>
      <c r="L616" s="79">
        <v>4878384.03</v>
      </c>
      <c r="M616" s="79">
        <v>800647.77999999991</v>
      </c>
      <c r="N616" s="79">
        <v>513930.95</v>
      </c>
      <c r="O616" s="79">
        <v>5392314.9800000004</v>
      </c>
      <c r="P616" s="79">
        <v>0</v>
      </c>
      <c r="Q616" s="79">
        <v>0</v>
      </c>
      <c r="R616" s="79">
        <v>0</v>
      </c>
      <c r="S616" s="79">
        <v>0</v>
      </c>
      <c r="T616" s="79">
        <v>7795.7100000000009</v>
      </c>
      <c r="U616" s="79">
        <v>6081.58</v>
      </c>
      <c r="V616" s="79">
        <v>1714.13</v>
      </c>
      <c r="W616" s="79">
        <v>7795.7100000000009</v>
      </c>
      <c r="X616" s="79">
        <v>7795.7100000000009</v>
      </c>
      <c r="Y616" s="79">
        <v>6081.58</v>
      </c>
      <c r="Z616" s="79">
        <v>1714.13</v>
      </c>
      <c r="AA616" s="79">
        <v>8828.08</v>
      </c>
      <c r="AB616" s="79">
        <v>866196.47</v>
      </c>
      <c r="AC616" s="79">
        <v>120535.05</v>
      </c>
      <c r="AD616" s="79">
        <v>116851.75</v>
      </c>
      <c r="AE616" s="79">
        <v>2460490.4300000002</v>
      </c>
      <c r="AF616" s="79">
        <v>0</v>
      </c>
      <c r="AG616" s="79">
        <v>48191.360000000001</v>
      </c>
      <c r="AH616" s="79">
        <v>246308.12</v>
      </c>
      <c r="AI616" s="79">
        <v>578917.06999999995</v>
      </c>
      <c r="AJ616" s="79">
        <v>107565.5</v>
      </c>
      <c r="AK616" s="79">
        <v>642997.22</v>
      </c>
      <c r="AL616" s="79">
        <v>386005.35</v>
      </c>
      <c r="AM616" s="79">
        <v>513930.95</v>
      </c>
      <c r="AN616" s="79">
        <v>72672.800000000003</v>
      </c>
      <c r="AO616" s="79">
        <v>3594.19</v>
      </c>
      <c r="AP616" s="79">
        <v>390.9</v>
      </c>
      <c r="AQ616" s="154">
        <v>2904.72</v>
      </c>
      <c r="AR616" s="79">
        <v>2915.25</v>
      </c>
      <c r="AS616" s="79">
        <v>0</v>
      </c>
      <c r="AT616" s="79">
        <v>22.32</v>
      </c>
      <c r="AU616" s="79">
        <v>3268.88</v>
      </c>
      <c r="AV616" s="79">
        <v>2188.09</v>
      </c>
      <c r="AW616" s="79">
        <v>0</v>
      </c>
      <c r="AX616" s="79">
        <v>6514.38</v>
      </c>
      <c r="AY616" s="79">
        <v>10165.280000000001</v>
      </c>
      <c r="AZ616" s="79">
        <v>336.68</v>
      </c>
      <c r="BA616" s="79">
        <v>0</v>
      </c>
      <c r="BB616" s="79">
        <v>0</v>
      </c>
      <c r="BC616" s="79">
        <v>0</v>
      </c>
      <c r="BD616" s="79">
        <v>0</v>
      </c>
      <c r="BE616" s="79">
        <v>0</v>
      </c>
      <c r="BF616" s="79">
        <v>0</v>
      </c>
      <c r="BG616" s="79">
        <v>0</v>
      </c>
      <c r="BH616" s="79">
        <v>0</v>
      </c>
      <c r="BI616" s="79">
        <v>0</v>
      </c>
      <c r="BJ616" s="79">
        <v>0</v>
      </c>
      <c r="BK616" s="79">
        <v>0</v>
      </c>
      <c r="BL616" s="79">
        <v>0</v>
      </c>
      <c r="BM616" s="79">
        <v>0</v>
      </c>
      <c r="BN616" s="79">
        <v>495.01</v>
      </c>
      <c r="BO616" s="79">
        <v>1756.61</v>
      </c>
      <c r="BP616" s="79">
        <v>0</v>
      </c>
      <c r="BQ616" s="79">
        <v>480.69</v>
      </c>
      <c r="BR616" s="79">
        <v>0</v>
      </c>
      <c r="BS616" s="79">
        <v>3829.96</v>
      </c>
      <c r="BT616" s="79">
        <v>1233.44</v>
      </c>
      <c r="BU616" s="79">
        <v>0</v>
      </c>
      <c r="BV616" s="79">
        <v>0</v>
      </c>
      <c r="BW616" s="79">
        <v>0</v>
      </c>
      <c r="BX616" s="79">
        <v>0</v>
      </c>
      <c r="BY616" s="79">
        <v>0</v>
      </c>
      <c r="BZ616" s="79">
        <v>1442.04</v>
      </c>
      <c r="CA616" s="79">
        <v>2944.97</v>
      </c>
      <c r="CB616" s="79">
        <v>763.62</v>
      </c>
      <c r="CC616" s="79">
        <v>3677.45</v>
      </c>
    </row>
    <row r="617" spans="1:81" ht="12.75" customHeight="1" x14ac:dyDescent="0.2">
      <c r="A617" s="4"/>
      <c r="B617" s="5"/>
      <c r="C617" s="5" t="s">
        <v>602</v>
      </c>
      <c r="D617" s="79">
        <v>13130.970000000001</v>
      </c>
      <c r="E617" s="79">
        <v>0</v>
      </c>
      <c r="F617" s="79">
        <v>0</v>
      </c>
      <c r="G617" s="79">
        <v>0</v>
      </c>
      <c r="H617" s="79">
        <v>0</v>
      </c>
      <c r="I617" s="79">
        <v>13130.970000000001</v>
      </c>
      <c r="J617" s="79">
        <v>0</v>
      </c>
      <c r="K617" s="79">
        <v>0</v>
      </c>
      <c r="L617" s="79">
        <v>0</v>
      </c>
      <c r="M617" s="79">
        <v>0</v>
      </c>
      <c r="N617" s="79">
        <v>0</v>
      </c>
      <c r="O617" s="79">
        <v>0</v>
      </c>
      <c r="P617" s="79">
        <v>0</v>
      </c>
      <c r="Q617" s="79">
        <v>0</v>
      </c>
      <c r="R617" s="79">
        <v>0</v>
      </c>
      <c r="S617" s="79">
        <v>0</v>
      </c>
      <c r="T617" s="79">
        <v>0</v>
      </c>
      <c r="U617" s="79">
        <v>0</v>
      </c>
      <c r="V617" s="79">
        <v>0</v>
      </c>
      <c r="W617" s="79">
        <v>0</v>
      </c>
      <c r="X617" s="79">
        <v>0</v>
      </c>
      <c r="Y617" s="79">
        <v>0</v>
      </c>
      <c r="Z617" s="79">
        <v>0</v>
      </c>
      <c r="AA617" s="79">
        <v>13130.970000000001</v>
      </c>
      <c r="AB617" s="79">
        <v>0</v>
      </c>
      <c r="AC617" s="79">
        <v>0</v>
      </c>
      <c r="AD617" s="79">
        <v>0</v>
      </c>
      <c r="AE617" s="79">
        <v>0</v>
      </c>
      <c r="AF617" s="79">
        <v>0</v>
      </c>
      <c r="AG617" s="79">
        <v>0</v>
      </c>
      <c r="AH617" s="79">
        <v>0</v>
      </c>
      <c r="AI617" s="79">
        <v>0</v>
      </c>
      <c r="AJ617" s="79">
        <v>0</v>
      </c>
      <c r="AK617" s="79">
        <v>0</v>
      </c>
      <c r="AL617" s="79">
        <v>0</v>
      </c>
      <c r="AM617" s="79">
        <v>0</v>
      </c>
      <c r="AN617" s="79">
        <v>0</v>
      </c>
      <c r="AO617" s="79">
        <v>0</v>
      </c>
      <c r="AP617" s="79">
        <v>0</v>
      </c>
      <c r="AQ617" s="154">
        <v>0</v>
      </c>
      <c r="AR617" s="79">
        <v>0</v>
      </c>
      <c r="AS617" s="79">
        <v>0</v>
      </c>
      <c r="AT617" s="79">
        <v>0</v>
      </c>
      <c r="AU617" s="79">
        <v>0</v>
      </c>
      <c r="AV617" s="79">
        <v>0</v>
      </c>
      <c r="AW617" s="79">
        <v>0</v>
      </c>
      <c r="AX617" s="79">
        <v>0</v>
      </c>
      <c r="AY617" s="79">
        <v>0</v>
      </c>
      <c r="AZ617" s="79">
        <v>0</v>
      </c>
      <c r="BA617" s="79">
        <v>0</v>
      </c>
      <c r="BB617" s="79">
        <v>0</v>
      </c>
      <c r="BC617" s="79">
        <v>0</v>
      </c>
      <c r="BD617" s="79">
        <v>0</v>
      </c>
      <c r="BE617" s="79">
        <v>0</v>
      </c>
      <c r="BF617" s="79">
        <v>0</v>
      </c>
      <c r="BG617" s="79">
        <v>0</v>
      </c>
      <c r="BH617" s="79">
        <v>0</v>
      </c>
      <c r="BI617" s="79">
        <v>0</v>
      </c>
      <c r="BJ617" s="79">
        <v>0</v>
      </c>
      <c r="BK617" s="79">
        <v>0</v>
      </c>
      <c r="BL617" s="79">
        <v>0</v>
      </c>
      <c r="BM617" s="79">
        <v>0</v>
      </c>
      <c r="BN617" s="79">
        <v>0</v>
      </c>
      <c r="BO617" s="79">
        <v>0</v>
      </c>
      <c r="BP617" s="79">
        <v>0</v>
      </c>
      <c r="BQ617" s="79">
        <v>0</v>
      </c>
      <c r="BR617" s="79">
        <v>0</v>
      </c>
      <c r="BS617" s="79">
        <v>0</v>
      </c>
      <c r="BT617" s="79">
        <v>0</v>
      </c>
      <c r="BU617" s="79">
        <v>0</v>
      </c>
      <c r="BV617" s="79">
        <v>0</v>
      </c>
      <c r="BW617" s="79">
        <v>0</v>
      </c>
      <c r="BX617" s="79">
        <v>0</v>
      </c>
      <c r="BY617" s="79">
        <v>0</v>
      </c>
      <c r="BZ617" s="79">
        <v>9876.52</v>
      </c>
      <c r="CA617" s="79">
        <v>3254.45</v>
      </c>
      <c r="CB617" s="79">
        <v>0</v>
      </c>
      <c r="CC617" s="79">
        <v>0</v>
      </c>
    </row>
    <row r="618" spans="1:81" ht="12.75" customHeight="1" x14ac:dyDescent="0.2">
      <c r="A618" s="4"/>
      <c r="B618" s="5"/>
      <c r="C618" s="5" t="s">
        <v>457</v>
      </c>
      <c r="D618" s="79">
        <v>1466237.6400000001</v>
      </c>
      <c r="E618" s="79">
        <v>1384853.0900000003</v>
      </c>
      <c r="F618" s="79">
        <v>1228848.76</v>
      </c>
      <c r="G618" s="79">
        <v>156004.32999999996</v>
      </c>
      <c r="H618" s="79">
        <v>71784.58</v>
      </c>
      <c r="I618" s="79">
        <v>9599.9700000000012</v>
      </c>
      <c r="J618" s="79">
        <v>1423777.1400000001</v>
      </c>
      <c r="K618" s="79">
        <v>1351992.56</v>
      </c>
      <c r="L618" s="79">
        <v>1205442.23</v>
      </c>
      <c r="M618" s="79">
        <v>146550.32999999999</v>
      </c>
      <c r="N618" s="79">
        <v>71784.58</v>
      </c>
      <c r="O618" s="79">
        <v>1277226.81</v>
      </c>
      <c r="P618" s="79">
        <v>0</v>
      </c>
      <c r="Q618" s="79">
        <v>0</v>
      </c>
      <c r="R618" s="79">
        <v>0</v>
      </c>
      <c r="S618" s="79">
        <v>0</v>
      </c>
      <c r="T618" s="79">
        <v>32860.530000000006</v>
      </c>
      <c r="U618" s="79">
        <v>23406.530000000002</v>
      </c>
      <c r="V618" s="79">
        <v>9454</v>
      </c>
      <c r="W618" s="79">
        <v>32860.530000000006</v>
      </c>
      <c r="X618" s="79">
        <v>32860.530000000006</v>
      </c>
      <c r="Y618" s="79">
        <v>23406.530000000002</v>
      </c>
      <c r="Z618" s="79">
        <v>9454</v>
      </c>
      <c r="AA618" s="79">
        <v>9599.9700000000012</v>
      </c>
      <c r="AB618" s="79">
        <v>141160.16</v>
      </c>
      <c r="AC618" s="79">
        <v>24162.89</v>
      </c>
      <c r="AD618" s="79">
        <v>62905.3</v>
      </c>
      <c r="AE618" s="79">
        <v>732006.52</v>
      </c>
      <c r="AF618" s="79">
        <v>11152.14</v>
      </c>
      <c r="AG618" s="79">
        <v>31444.35</v>
      </c>
      <c r="AH618" s="79">
        <v>18397.71</v>
      </c>
      <c r="AI618" s="79">
        <v>16966.27</v>
      </c>
      <c r="AJ618" s="79">
        <v>1603.75</v>
      </c>
      <c r="AK618" s="79">
        <v>252869.14</v>
      </c>
      <c r="AL618" s="79">
        <v>2358.54</v>
      </c>
      <c r="AM618" s="79">
        <v>71784.58</v>
      </c>
      <c r="AN618" s="79">
        <v>0</v>
      </c>
      <c r="AO618" s="79">
        <v>656.59</v>
      </c>
      <c r="AP618" s="79">
        <v>2688.48</v>
      </c>
      <c r="AQ618" s="154">
        <v>1728.04</v>
      </c>
      <c r="AR618" s="79">
        <v>1813.62</v>
      </c>
      <c r="AS618" s="79">
        <v>5415.45</v>
      </c>
      <c r="AT618" s="79">
        <v>0.75</v>
      </c>
      <c r="AU618" s="79">
        <v>4790.92</v>
      </c>
      <c r="AV618" s="79">
        <v>9813.9599999999991</v>
      </c>
      <c r="AW618" s="79">
        <v>10366.5</v>
      </c>
      <c r="AX618" s="79">
        <v>3376.09</v>
      </c>
      <c r="AY618" s="79">
        <v>8226.48</v>
      </c>
      <c r="AZ618" s="79">
        <v>2352.16</v>
      </c>
      <c r="BA618" s="79">
        <v>0</v>
      </c>
      <c r="BB618" s="79">
        <v>3.4</v>
      </c>
      <c r="BC618" s="79">
        <v>5134.12</v>
      </c>
      <c r="BD618" s="79">
        <v>150.66</v>
      </c>
      <c r="BE618" s="79">
        <v>448.57</v>
      </c>
      <c r="BF618" s="79">
        <v>0</v>
      </c>
      <c r="BG618" s="79">
        <v>0</v>
      </c>
      <c r="BH618" s="79">
        <v>0</v>
      </c>
      <c r="BI618" s="79">
        <v>0</v>
      </c>
      <c r="BJ618" s="79">
        <v>0</v>
      </c>
      <c r="BK618" s="79">
        <v>0</v>
      </c>
      <c r="BL618" s="79">
        <v>0</v>
      </c>
      <c r="BM618" s="79">
        <v>3049.36</v>
      </c>
      <c r="BN618" s="79">
        <v>23318.560000000001</v>
      </c>
      <c r="BO618" s="79">
        <v>0</v>
      </c>
      <c r="BP618" s="79">
        <v>51</v>
      </c>
      <c r="BQ618" s="79">
        <v>1494.59</v>
      </c>
      <c r="BR618" s="79">
        <v>0</v>
      </c>
      <c r="BS618" s="79">
        <v>36.97</v>
      </c>
      <c r="BT618" s="79">
        <v>4910.05</v>
      </c>
      <c r="BU618" s="79">
        <v>0</v>
      </c>
      <c r="BV618" s="79">
        <v>0</v>
      </c>
      <c r="BW618" s="79">
        <v>0</v>
      </c>
      <c r="BX618" s="79">
        <v>0</v>
      </c>
      <c r="BY618" s="79">
        <v>0</v>
      </c>
      <c r="BZ618" s="79">
        <v>2026.09</v>
      </c>
      <c r="CA618" s="79">
        <v>6154.96</v>
      </c>
      <c r="CB618" s="79">
        <v>73.98</v>
      </c>
      <c r="CC618" s="79">
        <v>1344.94</v>
      </c>
    </row>
    <row r="619" spans="1:81" ht="12.75" customHeight="1" x14ac:dyDescent="0.2">
      <c r="A619" s="26"/>
      <c r="B619" s="106"/>
      <c r="C619" s="26" t="s">
        <v>559</v>
      </c>
      <c r="D619" s="116">
        <v>19434451.199999996</v>
      </c>
      <c r="E619" s="116">
        <v>18792438.729999997</v>
      </c>
      <c r="F619" s="116">
        <v>12997533.25</v>
      </c>
      <c r="G619" s="116">
        <v>5794905.4799999995</v>
      </c>
      <c r="H619" s="116">
        <v>215975.15000000002</v>
      </c>
      <c r="I619" s="116">
        <v>426037.32000000007</v>
      </c>
      <c r="J619" s="116">
        <v>17902176.179999996</v>
      </c>
      <c r="K619" s="116">
        <v>17686201.029999994</v>
      </c>
      <c r="L619" s="116">
        <v>12310821.25</v>
      </c>
      <c r="M619" s="116">
        <v>5375379.7799999993</v>
      </c>
      <c r="N619" s="116">
        <v>215975.15000000002</v>
      </c>
      <c r="O619" s="116">
        <v>12526796.399999999</v>
      </c>
      <c r="P619" s="116">
        <v>0</v>
      </c>
      <c r="Q619" s="116">
        <v>0</v>
      </c>
      <c r="R619" s="116">
        <v>0</v>
      </c>
      <c r="S619" s="116">
        <v>0</v>
      </c>
      <c r="T619" s="116">
        <v>1106237.7</v>
      </c>
      <c r="U619" s="116">
        <v>686712.00000000012</v>
      </c>
      <c r="V619" s="116">
        <v>419525.69999999995</v>
      </c>
      <c r="W619" s="116">
        <v>1106237.7</v>
      </c>
      <c r="X619" s="116">
        <v>1106237.7</v>
      </c>
      <c r="Y619" s="116">
        <v>686712.00000000012</v>
      </c>
      <c r="Z619" s="116">
        <v>419525.69999999995</v>
      </c>
      <c r="AA619" s="116">
        <v>426037.32000000007</v>
      </c>
      <c r="AB619" s="116">
        <v>1406785.5500000003</v>
      </c>
      <c r="AC619" s="116">
        <v>743287.91999999981</v>
      </c>
      <c r="AD619" s="116">
        <v>330181.19</v>
      </c>
      <c r="AE619" s="116">
        <v>5224174.47</v>
      </c>
      <c r="AF619" s="116">
        <v>0</v>
      </c>
      <c r="AG619" s="116">
        <v>294756.44000000006</v>
      </c>
      <c r="AH619" s="116">
        <v>3337904.1700000004</v>
      </c>
      <c r="AI619" s="116">
        <v>898339.66</v>
      </c>
      <c r="AJ619" s="116">
        <v>291258.72999999992</v>
      </c>
      <c r="AK619" s="116">
        <v>2614684.4899999998</v>
      </c>
      <c r="AL619" s="116">
        <v>831091.85999999975</v>
      </c>
      <c r="AM619" s="116">
        <v>215975.15000000002</v>
      </c>
      <c r="AN619" s="116">
        <v>362223.93999999994</v>
      </c>
      <c r="AO619" s="116">
        <v>70585.25</v>
      </c>
      <c r="AP619" s="116">
        <v>183.47</v>
      </c>
      <c r="AQ619" s="166">
        <v>11357.03</v>
      </c>
      <c r="AR619" s="116">
        <v>126797.87000000001</v>
      </c>
      <c r="AS619" s="116">
        <v>306895.8</v>
      </c>
      <c r="AT619" s="116">
        <v>320778.76999999996</v>
      </c>
      <c r="AU619" s="116">
        <v>114383.77</v>
      </c>
      <c r="AV619" s="116">
        <v>7014.48</v>
      </c>
      <c r="AW619" s="116">
        <v>146283.58000000002</v>
      </c>
      <c r="AX619" s="116">
        <v>19582.38</v>
      </c>
      <c r="AY619" s="116">
        <v>89.21</v>
      </c>
      <c r="AZ619" s="116">
        <v>146254.66000000003</v>
      </c>
      <c r="BA619" s="116">
        <v>0</v>
      </c>
      <c r="BB619" s="116">
        <v>30667.960000000003</v>
      </c>
      <c r="BC619" s="116">
        <v>0</v>
      </c>
      <c r="BD619" s="116">
        <v>49756.63</v>
      </c>
      <c r="BE619" s="116">
        <v>881.75</v>
      </c>
      <c r="BF619" s="116">
        <v>0</v>
      </c>
      <c r="BG619" s="116">
        <v>0</v>
      </c>
      <c r="BH619" s="116">
        <v>0</v>
      </c>
      <c r="BI619" s="116">
        <v>0</v>
      </c>
      <c r="BJ619" s="116">
        <v>0</v>
      </c>
      <c r="BK619" s="116">
        <v>0</v>
      </c>
      <c r="BL619" s="116">
        <v>420637.55</v>
      </c>
      <c r="BM619" s="116">
        <v>58398.06</v>
      </c>
      <c r="BN619" s="116">
        <v>19174.04</v>
      </c>
      <c r="BO619" s="116">
        <v>21729.759999999998</v>
      </c>
      <c r="BP619" s="116">
        <v>338.77000000000004</v>
      </c>
      <c r="BQ619" s="116">
        <v>3718.8500000000004</v>
      </c>
      <c r="BR619" s="116">
        <v>4666.3999999999996</v>
      </c>
      <c r="BS619" s="116">
        <v>66686.609999999986</v>
      </c>
      <c r="BT619" s="116">
        <v>352742.39</v>
      </c>
      <c r="BU619" s="116">
        <v>0</v>
      </c>
      <c r="BV619" s="116">
        <v>0</v>
      </c>
      <c r="BW619" s="116">
        <v>0</v>
      </c>
      <c r="BX619" s="116">
        <v>0</v>
      </c>
      <c r="BY619" s="116">
        <v>158145.26999999999</v>
      </c>
      <c r="BZ619" s="116">
        <v>29793.35</v>
      </c>
      <c r="CA619" s="116">
        <v>289257.19</v>
      </c>
      <c r="CB619" s="116">
        <v>72072.52</v>
      </c>
      <c r="CC619" s="116">
        <v>34914.26</v>
      </c>
    </row>
    <row r="620" spans="1:81" ht="12.75" customHeight="1" x14ac:dyDescent="0.2">
      <c r="A620" s="4"/>
      <c r="B620" s="17"/>
      <c r="C620" s="5" t="s">
        <v>593</v>
      </c>
      <c r="D620" s="79">
        <v>2983121.3999999994</v>
      </c>
      <c r="E620" s="79">
        <v>2832868.7599999993</v>
      </c>
      <c r="F620" s="79">
        <v>1943883.4900000005</v>
      </c>
      <c r="G620" s="79">
        <v>888985.27</v>
      </c>
      <c r="H620" s="79">
        <v>32564.26</v>
      </c>
      <c r="I620" s="79">
        <v>117688.38000000002</v>
      </c>
      <c r="J620" s="79">
        <v>2727785.7599999993</v>
      </c>
      <c r="K620" s="79">
        <v>2695221.4999999991</v>
      </c>
      <c r="L620" s="79">
        <v>1838292.9800000002</v>
      </c>
      <c r="M620" s="79">
        <v>856928.52000000014</v>
      </c>
      <c r="N620" s="79">
        <v>32564.26</v>
      </c>
      <c r="O620" s="79">
        <v>1870857.2400000002</v>
      </c>
      <c r="P620" s="79">
        <v>0</v>
      </c>
      <c r="Q620" s="79">
        <v>0</v>
      </c>
      <c r="R620" s="79">
        <v>0</v>
      </c>
      <c r="S620" s="79">
        <v>0</v>
      </c>
      <c r="T620" s="79">
        <v>137647.25999999998</v>
      </c>
      <c r="U620" s="79">
        <v>105590.51</v>
      </c>
      <c r="V620" s="79">
        <v>32056.749999999996</v>
      </c>
      <c r="W620" s="79">
        <v>137647.25999999998</v>
      </c>
      <c r="X620" s="79">
        <v>137647.25999999998</v>
      </c>
      <c r="Y620" s="79">
        <v>105590.51</v>
      </c>
      <c r="Z620" s="79">
        <v>32056.749999999996</v>
      </c>
      <c r="AA620" s="79">
        <v>117688.38000000002</v>
      </c>
      <c r="AB620" s="79">
        <v>287131.40999999997</v>
      </c>
      <c r="AC620" s="79">
        <v>219774.59999999998</v>
      </c>
      <c r="AD620" s="79">
        <v>51235.149999999994</v>
      </c>
      <c r="AE620" s="79">
        <v>491619.83999999997</v>
      </c>
      <c r="AF620" s="79">
        <v>0</v>
      </c>
      <c r="AG620" s="79">
        <v>102551.93</v>
      </c>
      <c r="AH620" s="79">
        <v>398319.49</v>
      </c>
      <c r="AI620" s="79">
        <v>176031.34</v>
      </c>
      <c r="AJ620" s="79">
        <v>69449.69</v>
      </c>
      <c r="AK620" s="79">
        <v>360585.68</v>
      </c>
      <c r="AL620" s="79">
        <v>189416.00999999998</v>
      </c>
      <c r="AM620" s="79">
        <v>32564.26</v>
      </c>
      <c r="AN620" s="79">
        <v>102547.78</v>
      </c>
      <c r="AO620" s="79">
        <v>24095.07</v>
      </c>
      <c r="AP620" s="79">
        <v>48.39</v>
      </c>
      <c r="AQ620" s="154">
        <v>3036.73</v>
      </c>
      <c r="AR620" s="79">
        <v>34170.89</v>
      </c>
      <c r="AS620" s="79">
        <v>24112.04</v>
      </c>
      <c r="AT620" s="79">
        <v>73893.53</v>
      </c>
      <c r="AU620" s="79">
        <v>26785.02</v>
      </c>
      <c r="AV620" s="79">
        <v>472.09</v>
      </c>
      <c r="AW620" s="79">
        <v>14727.390000000001</v>
      </c>
      <c r="AX620" s="79">
        <v>4188.05</v>
      </c>
      <c r="AY620" s="79">
        <v>19.78</v>
      </c>
      <c r="AZ620" s="79">
        <v>23318.74</v>
      </c>
      <c r="BA620" s="79">
        <v>0</v>
      </c>
      <c r="BB620" s="79">
        <v>6012.85</v>
      </c>
      <c r="BC620" s="79">
        <v>0</v>
      </c>
      <c r="BD620" s="79">
        <v>11501.47</v>
      </c>
      <c r="BE620" s="79">
        <v>176.54</v>
      </c>
      <c r="BF620" s="79">
        <v>0</v>
      </c>
      <c r="BG620" s="79">
        <v>0</v>
      </c>
      <c r="BH620" s="79">
        <v>0</v>
      </c>
      <c r="BI620" s="79">
        <v>0</v>
      </c>
      <c r="BJ620" s="79">
        <v>0</v>
      </c>
      <c r="BK620" s="79">
        <v>0</v>
      </c>
      <c r="BL620" s="79">
        <v>32122.47</v>
      </c>
      <c r="BM620" s="79">
        <v>9966.67</v>
      </c>
      <c r="BN620" s="79">
        <v>10059.300000000001</v>
      </c>
      <c r="BO620" s="79">
        <v>10145.43</v>
      </c>
      <c r="BP620" s="79">
        <v>91.49</v>
      </c>
      <c r="BQ620" s="79">
        <v>1003.33</v>
      </c>
      <c r="BR620" s="79">
        <v>696.14</v>
      </c>
      <c r="BS620" s="79">
        <v>33151.56</v>
      </c>
      <c r="BT620" s="79">
        <v>20390.61</v>
      </c>
      <c r="BU620" s="79">
        <v>0</v>
      </c>
      <c r="BV620" s="79">
        <v>0</v>
      </c>
      <c r="BW620" s="79">
        <v>0</v>
      </c>
      <c r="BX620" s="79">
        <v>0</v>
      </c>
      <c r="BY620" s="79">
        <v>20020.260000000002</v>
      </c>
      <c r="BZ620" s="79">
        <v>2195.67</v>
      </c>
      <c r="CA620" s="79">
        <v>98056.49</v>
      </c>
      <c r="CB620" s="79">
        <v>11395.35</v>
      </c>
      <c r="CC620" s="79">
        <v>6040.87</v>
      </c>
    </row>
    <row r="621" spans="1:81" ht="12.75" customHeight="1" x14ac:dyDescent="0.2">
      <c r="A621" s="4"/>
      <c r="B621" s="5"/>
      <c r="C621" s="5" t="s">
        <v>594</v>
      </c>
      <c r="D621" s="79">
        <v>411774.64999999991</v>
      </c>
      <c r="E621" s="79">
        <v>393346.82999999984</v>
      </c>
      <c r="F621" s="79">
        <v>290928.69</v>
      </c>
      <c r="G621" s="79">
        <v>102418.14000000001</v>
      </c>
      <c r="H621" s="79">
        <v>1730.06</v>
      </c>
      <c r="I621" s="79">
        <v>16697.759999999998</v>
      </c>
      <c r="J621" s="79">
        <v>330563.84999999992</v>
      </c>
      <c r="K621" s="79">
        <v>328833.78999999992</v>
      </c>
      <c r="L621" s="79">
        <v>238680.84</v>
      </c>
      <c r="M621" s="79">
        <v>90152.950000000012</v>
      </c>
      <c r="N621" s="79">
        <v>1730.06</v>
      </c>
      <c r="O621" s="79">
        <v>240410.9</v>
      </c>
      <c r="P621" s="79">
        <v>0</v>
      </c>
      <c r="Q621" s="79">
        <v>0</v>
      </c>
      <c r="R621" s="79">
        <v>0</v>
      </c>
      <c r="S621" s="79">
        <v>0</v>
      </c>
      <c r="T621" s="79">
        <v>64513.039999999994</v>
      </c>
      <c r="U621" s="79">
        <v>52247.849999999991</v>
      </c>
      <c r="V621" s="79">
        <v>12265.189999999999</v>
      </c>
      <c r="W621" s="79">
        <v>64513.039999999994</v>
      </c>
      <c r="X621" s="79">
        <v>64513.039999999994</v>
      </c>
      <c r="Y621" s="79">
        <v>52247.849999999991</v>
      </c>
      <c r="Z621" s="79">
        <v>12265.189999999999</v>
      </c>
      <c r="AA621" s="79">
        <v>16697.759999999998</v>
      </c>
      <c r="AB621" s="79">
        <v>32974.21</v>
      </c>
      <c r="AC621" s="79">
        <v>7391.87</v>
      </c>
      <c r="AD621" s="79">
        <v>6746.95</v>
      </c>
      <c r="AE621" s="79">
        <v>73838.340000000011</v>
      </c>
      <c r="AF621" s="79">
        <v>0</v>
      </c>
      <c r="AG621" s="79">
        <v>4871.3</v>
      </c>
      <c r="AH621" s="79">
        <v>42837.240000000005</v>
      </c>
      <c r="AI621" s="79">
        <v>22038.559999999998</v>
      </c>
      <c r="AJ621" s="79">
        <v>4662.38</v>
      </c>
      <c r="AK621" s="79">
        <v>59592.4</v>
      </c>
      <c r="AL621" s="79">
        <v>25426.29</v>
      </c>
      <c r="AM621" s="79">
        <v>1730.06</v>
      </c>
      <c r="AN621" s="79">
        <v>5714.22</v>
      </c>
      <c r="AO621" s="79">
        <v>869.89</v>
      </c>
      <c r="AP621" s="79">
        <v>13.11</v>
      </c>
      <c r="AQ621" s="154">
        <v>2144.23</v>
      </c>
      <c r="AR621" s="79">
        <v>11141.31</v>
      </c>
      <c r="AS621" s="79">
        <v>13670.33</v>
      </c>
      <c r="AT621" s="79">
        <v>8799.77</v>
      </c>
      <c r="AU621" s="79">
        <v>625.45000000000005</v>
      </c>
      <c r="AV621" s="79">
        <v>78.349999999999994</v>
      </c>
      <c r="AW621" s="79">
        <v>845.95</v>
      </c>
      <c r="AX621" s="79">
        <v>170.58</v>
      </c>
      <c r="AY621" s="79">
        <v>0.92</v>
      </c>
      <c r="AZ621" s="79">
        <v>3087.68</v>
      </c>
      <c r="BA621" s="79">
        <v>0</v>
      </c>
      <c r="BB621" s="79">
        <v>666.43</v>
      </c>
      <c r="BC621" s="79">
        <v>0</v>
      </c>
      <c r="BD621" s="79">
        <v>619.74</v>
      </c>
      <c r="BE621" s="79">
        <v>6.29</v>
      </c>
      <c r="BF621" s="79">
        <v>0</v>
      </c>
      <c r="BG621" s="79">
        <v>0</v>
      </c>
      <c r="BH621" s="79">
        <v>0</v>
      </c>
      <c r="BI621" s="79">
        <v>0</v>
      </c>
      <c r="BJ621" s="79">
        <v>0</v>
      </c>
      <c r="BK621" s="79">
        <v>0</v>
      </c>
      <c r="BL621" s="79">
        <v>42046.049999999996</v>
      </c>
      <c r="BM621" s="79">
        <v>4531.79</v>
      </c>
      <c r="BN621" s="79">
        <v>274.91000000000003</v>
      </c>
      <c r="BO621" s="79">
        <v>135.51</v>
      </c>
      <c r="BP621" s="79">
        <v>5.7</v>
      </c>
      <c r="BQ621" s="79">
        <v>21.44</v>
      </c>
      <c r="BR621" s="79">
        <v>115.74</v>
      </c>
      <c r="BS621" s="79">
        <v>3900.81</v>
      </c>
      <c r="BT621" s="79">
        <v>7596.22</v>
      </c>
      <c r="BU621" s="79">
        <v>0</v>
      </c>
      <c r="BV621" s="79">
        <v>0</v>
      </c>
      <c r="BW621" s="79">
        <v>0</v>
      </c>
      <c r="BX621" s="79">
        <v>0</v>
      </c>
      <c r="BY621" s="79">
        <v>5884.87</v>
      </c>
      <c r="BZ621" s="79">
        <v>263.01</v>
      </c>
      <c r="CA621" s="79">
        <v>15285.99</v>
      </c>
      <c r="CB621" s="79">
        <v>855.03</v>
      </c>
      <c r="CC621" s="79">
        <v>293.73</v>
      </c>
    </row>
    <row r="622" spans="1:81" ht="12.75" customHeight="1" x14ac:dyDescent="0.2">
      <c r="A622" s="4"/>
      <c r="B622" s="5"/>
      <c r="C622" s="5" t="s">
        <v>595</v>
      </c>
      <c r="D622" s="79">
        <v>629507.70000000007</v>
      </c>
      <c r="E622" s="79">
        <v>618314.41999999993</v>
      </c>
      <c r="F622" s="79">
        <v>457019.89999999991</v>
      </c>
      <c r="G622" s="79">
        <v>161294.51999999999</v>
      </c>
      <c r="H622" s="79">
        <v>3490.21</v>
      </c>
      <c r="I622" s="79">
        <v>7703.07</v>
      </c>
      <c r="J622" s="79">
        <v>515657.06000000006</v>
      </c>
      <c r="K622" s="79">
        <v>512166.85000000003</v>
      </c>
      <c r="L622" s="79">
        <v>400686.05999999994</v>
      </c>
      <c r="M622" s="79">
        <v>111480.79</v>
      </c>
      <c r="N622" s="79">
        <v>3490.21</v>
      </c>
      <c r="O622" s="79">
        <v>404176.26999999996</v>
      </c>
      <c r="P622" s="79">
        <v>0</v>
      </c>
      <c r="Q622" s="79">
        <v>0</v>
      </c>
      <c r="R622" s="79">
        <v>0</v>
      </c>
      <c r="S622" s="79">
        <v>0</v>
      </c>
      <c r="T622" s="79">
        <v>106147.56999999999</v>
      </c>
      <c r="U622" s="79">
        <v>56333.840000000004</v>
      </c>
      <c r="V622" s="79">
        <v>49813.729999999996</v>
      </c>
      <c r="W622" s="79">
        <v>106147.56999999999</v>
      </c>
      <c r="X622" s="79">
        <v>106147.56999999999</v>
      </c>
      <c r="Y622" s="79">
        <v>56333.840000000004</v>
      </c>
      <c r="Z622" s="79">
        <v>49813.729999999996</v>
      </c>
      <c r="AA622" s="79">
        <v>7703.07</v>
      </c>
      <c r="AB622" s="79">
        <v>59041.19</v>
      </c>
      <c r="AC622" s="79">
        <v>11021.65</v>
      </c>
      <c r="AD622" s="79">
        <v>4498.2599999999993</v>
      </c>
      <c r="AE622" s="79">
        <v>124648.86</v>
      </c>
      <c r="AF622" s="79">
        <v>0</v>
      </c>
      <c r="AG622" s="79">
        <v>11601.72</v>
      </c>
      <c r="AH622" s="79">
        <v>51233.77</v>
      </c>
      <c r="AI622" s="79">
        <v>52745.15</v>
      </c>
      <c r="AJ622" s="79">
        <v>7370.46</v>
      </c>
      <c r="AK622" s="79">
        <v>93077.29</v>
      </c>
      <c r="AL622" s="79">
        <v>30041.71</v>
      </c>
      <c r="AM622" s="79">
        <v>3490.21</v>
      </c>
      <c r="AN622" s="79">
        <v>8475.2099999999991</v>
      </c>
      <c r="AO622" s="79">
        <v>2026.54</v>
      </c>
      <c r="AP622" s="79">
        <v>23.36</v>
      </c>
      <c r="AQ622" s="154">
        <v>34.76</v>
      </c>
      <c r="AR622" s="79">
        <v>13665.93</v>
      </c>
      <c r="AS622" s="79">
        <v>18181.009999999998</v>
      </c>
      <c r="AT622" s="79">
        <v>9448.7800000000007</v>
      </c>
      <c r="AU622" s="79">
        <v>1651.54</v>
      </c>
      <c r="AV622" s="79">
        <v>83.96</v>
      </c>
      <c r="AW622" s="79">
        <v>3005.01</v>
      </c>
      <c r="AX622" s="79">
        <v>250.36</v>
      </c>
      <c r="AY622" s="79">
        <v>1.19</v>
      </c>
      <c r="AZ622" s="79">
        <v>7034.8</v>
      </c>
      <c r="BA622" s="79">
        <v>0</v>
      </c>
      <c r="BB622" s="79">
        <v>673.09</v>
      </c>
      <c r="BC622" s="79">
        <v>0</v>
      </c>
      <c r="BD622" s="79">
        <v>2312.3000000000002</v>
      </c>
      <c r="BE622" s="79">
        <v>18.95</v>
      </c>
      <c r="BF622" s="79">
        <v>0</v>
      </c>
      <c r="BG622" s="79">
        <v>0</v>
      </c>
      <c r="BH622" s="79">
        <v>0</v>
      </c>
      <c r="BI622" s="79">
        <v>0</v>
      </c>
      <c r="BJ622" s="79">
        <v>0</v>
      </c>
      <c r="BK622" s="79">
        <v>0</v>
      </c>
      <c r="BL622" s="79">
        <v>36400.11</v>
      </c>
      <c r="BM622" s="79">
        <v>11096.19</v>
      </c>
      <c r="BN622" s="79">
        <v>1091.1099999999999</v>
      </c>
      <c r="BO622" s="79">
        <v>2952.19</v>
      </c>
      <c r="BP622" s="79">
        <v>13.6</v>
      </c>
      <c r="BQ622" s="79">
        <v>260.08999999999997</v>
      </c>
      <c r="BR622" s="79">
        <v>786.93</v>
      </c>
      <c r="BS622" s="79">
        <v>10364.19</v>
      </c>
      <c r="BT622" s="79">
        <v>37670.519999999997</v>
      </c>
      <c r="BU622" s="79">
        <v>0</v>
      </c>
      <c r="BV622" s="79">
        <v>0</v>
      </c>
      <c r="BW622" s="79">
        <v>0</v>
      </c>
      <c r="BX622" s="79">
        <v>0</v>
      </c>
      <c r="BY622" s="79">
        <v>5512.64</v>
      </c>
      <c r="BZ622" s="79">
        <v>304.5</v>
      </c>
      <c r="CA622" s="79">
        <v>5572.08</v>
      </c>
      <c r="CB622" s="79">
        <v>952.5</v>
      </c>
      <c r="CC622" s="79">
        <v>873.99</v>
      </c>
    </row>
    <row r="623" spans="1:81" ht="12.75" customHeight="1" x14ac:dyDescent="0.2">
      <c r="A623" s="4"/>
      <c r="B623" s="5"/>
      <c r="C623" s="5" t="s">
        <v>596</v>
      </c>
      <c r="D623" s="79">
        <v>5603486.6899999985</v>
      </c>
      <c r="E623" s="79">
        <v>5543056.4699999997</v>
      </c>
      <c r="F623" s="79">
        <v>4217750.72</v>
      </c>
      <c r="G623" s="79">
        <v>1325305.7499999998</v>
      </c>
      <c r="H623" s="79">
        <v>14885.22</v>
      </c>
      <c r="I623" s="79">
        <v>45544.999999999993</v>
      </c>
      <c r="J623" s="79">
        <v>5219811.5399999991</v>
      </c>
      <c r="K623" s="79">
        <v>5204926.3199999994</v>
      </c>
      <c r="L623" s="79">
        <v>4071771.93</v>
      </c>
      <c r="M623" s="79">
        <v>1133154.3899999999</v>
      </c>
      <c r="N623" s="79">
        <v>14885.22</v>
      </c>
      <c r="O623" s="79">
        <v>4086657.1500000004</v>
      </c>
      <c r="P623" s="79">
        <v>0</v>
      </c>
      <c r="Q623" s="79">
        <v>0</v>
      </c>
      <c r="R623" s="79">
        <v>0</v>
      </c>
      <c r="S623" s="79">
        <v>0</v>
      </c>
      <c r="T623" s="79">
        <v>338130.15</v>
      </c>
      <c r="U623" s="79">
        <v>145978.78999999998</v>
      </c>
      <c r="V623" s="79">
        <v>192151.36</v>
      </c>
      <c r="W623" s="79">
        <v>338130.15</v>
      </c>
      <c r="X623" s="79">
        <v>338130.15</v>
      </c>
      <c r="Y623" s="79">
        <v>145978.78999999998</v>
      </c>
      <c r="Z623" s="79">
        <v>192151.36</v>
      </c>
      <c r="AA623" s="79">
        <v>45544.999999999993</v>
      </c>
      <c r="AB623" s="79">
        <v>764302.92</v>
      </c>
      <c r="AC623" s="79">
        <v>217359.2</v>
      </c>
      <c r="AD623" s="79">
        <v>101885.67</v>
      </c>
      <c r="AE623" s="79">
        <v>1012862.3099999999</v>
      </c>
      <c r="AF623" s="79">
        <v>0</v>
      </c>
      <c r="AG623" s="79">
        <v>63030.95</v>
      </c>
      <c r="AH623" s="79">
        <v>474417.38999999996</v>
      </c>
      <c r="AI623" s="79">
        <v>208813.82</v>
      </c>
      <c r="AJ623" s="79">
        <v>78102.23</v>
      </c>
      <c r="AK623" s="79">
        <v>1385234.2</v>
      </c>
      <c r="AL623" s="79">
        <v>281366.63</v>
      </c>
      <c r="AM623" s="79">
        <v>14885.22</v>
      </c>
      <c r="AN623" s="79">
        <v>82964.14</v>
      </c>
      <c r="AO623" s="79">
        <v>12389.28</v>
      </c>
      <c r="AP623" s="79">
        <v>2.14</v>
      </c>
      <c r="AQ623" s="154">
        <v>3020.79</v>
      </c>
      <c r="AR623" s="79">
        <v>41617.31</v>
      </c>
      <c r="AS623" s="79">
        <v>185287.75</v>
      </c>
      <c r="AT623" s="79">
        <v>102312.32000000001</v>
      </c>
      <c r="AU623" s="79">
        <v>28776.05</v>
      </c>
      <c r="AV623" s="79">
        <v>1845.3</v>
      </c>
      <c r="AW623" s="79">
        <v>81365.38</v>
      </c>
      <c r="AX623" s="79">
        <v>5651.33</v>
      </c>
      <c r="AY623" s="79">
        <v>25.95</v>
      </c>
      <c r="AZ623" s="79">
        <v>40476.230000000003</v>
      </c>
      <c r="BA623" s="79">
        <v>0</v>
      </c>
      <c r="BB623" s="79">
        <v>12958.94</v>
      </c>
      <c r="BC623" s="79">
        <v>0</v>
      </c>
      <c r="BD623" s="79">
        <v>18460.82</v>
      </c>
      <c r="BE623" s="79">
        <v>397.27</v>
      </c>
      <c r="BF623" s="79">
        <v>0</v>
      </c>
      <c r="BG623" s="79">
        <v>0</v>
      </c>
      <c r="BH623" s="79">
        <v>0</v>
      </c>
      <c r="BI623" s="79">
        <v>0</v>
      </c>
      <c r="BJ623" s="79">
        <v>0</v>
      </c>
      <c r="BK623" s="79">
        <v>0</v>
      </c>
      <c r="BL623" s="79">
        <v>85333.799999999988</v>
      </c>
      <c r="BM623" s="79">
        <v>32719.89</v>
      </c>
      <c r="BN623" s="79">
        <v>2006.02</v>
      </c>
      <c r="BO623" s="79">
        <v>1379.43</v>
      </c>
      <c r="BP623" s="79">
        <v>65.569999999999993</v>
      </c>
      <c r="BQ623" s="79">
        <v>1166.24</v>
      </c>
      <c r="BR623" s="79">
        <v>1541.58</v>
      </c>
      <c r="BS623" s="79">
        <v>11466.48</v>
      </c>
      <c r="BT623" s="79">
        <v>156723.65</v>
      </c>
      <c r="BU623" s="79">
        <v>0</v>
      </c>
      <c r="BV623" s="79">
        <v>0</v>
      </c>
      <c r="BW623" s="79">
        <v>0</v>
      </c>
      <c r="BX623" s="79">
        <v>0</v>
      </c>
      <c r="BY623" s="79">
        <v>45727.49</v>
      </c>
      <c r="BZ623" s="79">
        <v>3155.43</v>
      </c>
      <c r="CA623" s="79">
        <v>14061.74</v>
      </c>
      <c r="CB623" s="79">
        <v>18239.09</v>
      </c>
      <c r="CC623" s="79">
        <v>10088.74</v>
      </c>
    </row>
    <row r="624" spans="1:81" ht="12.75" customHeight="1" x14ac:dyDescent="0.2">
      <c r="A624" s="4"/>
      <c r="B624" s="5"/>
      <c r="C624" s="5" t="s">
        <v>597</v>
      </c>
      <c r="D624" s="79">
        <v>7895152.4099999983</v>
      </c>
      <c r="E624" s="79">
        <v>7654456.4000000004</v>
      </c>
      <c r="F624" s="79">
        <v>4704284.3299999991</v>
      </c>
      <c r="G624" s="79">
        <v>2950172.07</v>
      </c>
      <c r="H624" s="79">
        <v>104746.14</v>
      </c>
      <c r="I624" s="79">
        <v>135949.87</v>
      </c>
      <c r="J624" s="79">
        <v>7464221.0699999984</v>
      </c>
      <c r="K624" s="79">
        <v>7359474.9299999988</v>
      </c>
      <c r="L624" s="79">
        <v>4512397.5299999975</v>
      </c>
      <c r="M624" s="79">
        <v>2847077.4</v>
      </c>
      <c r="N624" s="79">
        <v>104746.14</v>
      </c>
      <c r="O624" s="79">
        <v>4617143.6699999971</v>
      </c>
      <c r="P624" s="79">
        <v>0</v>
      </c>
      <c r="Q624" s="79">
        <v>0</v>
      </c>
      <c r="R624" s="79">
        <v>0</v>
      </c>
      <c r="S624" s="79">
        <v>0</v>
      </c>
      <c r="T624" s="79">
        <v>294981.47000000003</v>
      </c>
      <c r="U624" s="79">
        <v>191886.80000000002</v>
      </c>
      <c r="V624" s="79">
        <v>103094.67</v>
      </c>
      <c r="W624" s="79">
        <v>294981.47000000003</v>
      </c>
      <c r="X624" s="79">
        <v>294981.47000000003</v>
      </c>
      <c r="Y624" s="79">
        <v>191886.80000000002</v>
      </c>
      <c r="Z624" s="79">
        <v>103094.67</v>
      </c>
      <c r="AA624" s="79">
        <v>135949.87</v>
      </c>
      <c r="AB624" s="79">
        <v>188581.84</v>
      </c>
      <c r="AC624" s="79">
        <v>231231.58</v>
      </c>
      <c r="AD624" s="79">
        <v>110198.18</v>
      </c>
      <c r="AE624" s="79">
        <v>2924473</v>
      </c>
      <c r="AF624" s="79">
        <v>0</v>
      </c>
      <c r="AG624" s="79">
        <v>14130.78</v>
      </c>
      <c r="AH624" s="79">
        <v>2262052.66</v>
      </c>
      <c r="AI624" s="79">
        <v>408644.11</v>
      </c>
      <c r="AJ624" s="79">
        <v>130540.81</v>
      </c>
      <c r="AK624" s="79">
        <v>346969.58</v>
      </c>
      <c r="AL624" s="79">
        <v>285653.94</v>
      </c>
      <c r="AM624" s="79">
        <v>104746.14</v>
      </c>
      <c r="AN624" s="79">
        <v>162522.59</v>
      </c>
      <c r="AO624" s="79">
        <v>4022.04</v>
      </c>
      <c r="AP624" s="79">
        <v>79.81</v>
      </c>
      <c r="AQ624" s="154">
        <v>2258.52</v>
      </c>
      <c r="AR624" s="79">
        <v>19843.22</v>
      </c>
      <c r="AS624" s="79">
        <v>0</v>
      </c>
      <c r="AT624" s="79">
        <v>111654.44</v>
      </c>
      <c r="AU624" s="79">
        <v>31399.02</v>
      </c>
      <c r="AV624" s="79">
        <v>3684.63</v>
      </c>
      <c r="AW624" s="79">
        <v>31988.38</v>
      </c>
      <c r="AX624" s="79">
        <v>6478.06</v>
      </c>
      <c r="AY624" s="79">
        <v>19.59</v>
      </c>
      <c r="AZ624" s="79">
        <v>70804.45</v>
      </c>
      <c r="BA624" s="79">
        <v>0</v>
      </c>
      <c r="BB624" s="79">
        <v>3870.13</v>
      </c>
      <c r="BC624" s="79">
        <v>0</v>
      </c>
      <c r="BD624" s="79">
        <v>8286.83</v>
      </c>
      <c r="BE624" s="79">
        <v>86.74</v>
      </c>
      <c r="BF624" s="79">
        <v>0</v>
      </c>
      <c r="BG624" s="79">
        <v>0</v>
      </c>
      <c r="BH624" s="79">
        <v>0</v>
      </c>
      <c r="BI624" s="79">
        <v>0</v>
      </c>
      <c r="BJ624" s="79">
        <v>0</v>
      </c>
      <c r="BK624" s="79">
        <v>0</v>
      </c>
      <c r="BL624" s="79">
        <v>132148.80000000002</v>
      </c>
      <c r="BM624" s="79">
        <v>0</v>
      </c>
      <c r="BN624" s="79">
        <v>153.09</v>
      </c>
      <c r="BO624" s="79">
        <v>2463.61</v>
      </c>
      <c r="BP624" s="79">
        <v>107.51</v>
      </c>
      <c r="BQ624" s="79">
        <v>138.72999999999999</v>
      </c>
      <c r="BR624" s="79">
        <v>617.41</v>
      </c>
      <c r="BS624" s="79">
        <v>7803.57</v>
      </c>
      <c r="BT624" s="79">
        <v>102338.53</v>
      </c>
      <c r="BU624" s="79">
        <v>0</v>
      </c>
      <c r="BV624" s="79">
        <v>0</v>
      </c>
      <c r="BW624" s="79">
        <v>0</v>
      </c>
      <c r="BX624" s="79">
        <v>0</v>
      </c>
      <c r="BY624" s="79">
        <v>49210.22</v>
      </c>
      <c r="BZ624" s="79">
        <v>11156.76</v>
      </c>
      <c r="CA624" s="79">
        <v>76143.960000000006</v>
      </c>
      <c r="CB624" s="79">
        <v>35973.72</v>
      </c>
      <c r="CC624" s="79">
        <v>12675.43</v>
      </c>
    </row>
    <row r="625" spans="1:81" ht="12.75" customHeight="1" x14ac:dyDescent="0.2">
      <c r="A625" s="4"/>
      <c r="B625" s="5"/>
      <c r="C625" s="5" t="s">
        <v>602</v>
      </c>
      <c r="D625" s="79">
        <v>109715.5</v>
      </c>
      <c r="E625" s="79">
        <v>53688.450000000004</v>
      </c>
      <c r="F625" s="79">
        <v>50867.390000000007</v>
      </c>
      <c r="G625" s="79">
        <v>2821.0600000000004</v>
      </c>
      <c r="H625" s="79">
        <v>27706.33</v>
      </c>
      <c r="I625" s="79">
        <v>28320.719999999998</v>
      </c>
      <c r="J625" s="79">
        <v>34933.14</v>
      </c>
      <c r="K625" s="79">
        <v>7226.8099999999995</v>
      </c>
      <c r="L625" s="79">
        <v>4804.2199999999993</v>
      </c>
      <c r="M625" s="79">
        <v>2422.59</v>
      </c>
      <c r="N625" s="79">
        <v>27706.33</v>
      </c>
      <c r="O625" s="79">
        <v>32510.550000000003</v>
      </c>
      <c r="P625" s="79">
        <v>0</v>
      </c>
      <c r="Q625" s="79">
        <v>0</v>
      </c>
      <c r="R625" s="79">
        <v>0</v>
      </c>
      <c r="S625" s="79">
        <v>0</v>
      </c>
      <c r="T625" s="79">
        <v>46461.640000000007</v>
      </c>
      <c r="U625" s="79">
        <v>46063.170000000006</v>
      </c>
      <c r="V625" s="79">
        <v>398.47</v>
      </c>
      <c r="W625" s="79">
        <v>46461.640000000007</v>
      </c>
      <c r="X625" s="79">
        <v>46461.640000000007</v>
      </c>
      <c r="Y625" s="79">
        <v>46063.170000000006</v>
      </c>
      <c r="Z625" s="79">
        <v>398.47</v>
      </c>
      <c r="AA625" s="79">
        <v>28320.719999999998</v>
      </c>
      <c r="AB625" s="79">
        <v>0</v>
      </c>
      <c r="AC625" s="79">
        <v>4612.9399999999996</v>
      </c>
      <c r="AD625" s="79">
        <v>0</v>
      </c>
      <c r="AE625" s="79">
        <v>0</v>
      </c>
      <c r="AF625" s="79">
        <v>0</v>
      </c>
      <c r="AG625" s="79">
        <v>1098.8900000000001</v>
      </c>
      <c r="AH625" s="79">
        <v>0</v>
      </c>
      <c r="AI625" s="79">
        <v>0</v>
      </c>
      <c r="AJ625" s="79">
        <v>0</v>
      </c>
      <c r="AK625" s="79">
        <v>0</v>
      </c>
      <c r="AL625" s="79">
        <v>158.69999999999999</v>
      </c>
      <c r="AM625" s="79">
        <v>27706.33</v>
      </c>
      <c r="AN625" s="79">
        <v>0</v>
      </c>
      <c r="AO625" s="79">
        <v>0</v>
      </c>
      <c r="AP625" s="79">
        <v>0</v>
      </c>
      <c r="AQ625" s="154">
        <v>0</v>
      </c>
      <c r="AR625" s="79">
        <v>0</v>
      </c>
      <c r="AS625" s="79">
        <v>0</v>
      </c>
      <c r="AT625" s="79">
        <v>0</v>
      </c>
      <c r="AU625" s="79">
        <v>1165</v>
      </c>
      <c r="AV625" s="79">
        <v>168.57</v>
      </c>
      <c r="AW625" s="79">
        <v>0</v>
      </c>
      <c r="AX625" s="79">
        <v>0</v>
      </c>
      <c r="AY625" s="79">
        <v>15.38</v>
      </c>
      <c r="AZ625" s="79">
        <v>0</v>
      </c>
      <c r="BA625" s="79">
        <v>0</v>
      </c>
      <c r="BB625" s="79">
        <v>0</v>
      </c>
      <c r="BC625" s="79">
        <v>0</v>
      </c>
      <c r="BD625" s="79">
        <v>7.33</v>
      </c>
      <c r="BE625" s="79">
        <v>0</v>
      </c>
      <c r="BF625" s="79">
        <v>0</v>
      </c>
      <c r="BG625" s="79">
        <v>0</v>
      </c>
      <c r="BH625" s="79">
        <v>0</v>
      </c>
      <c r="BI625" s="79">
        <v>0</v>
      </c>
      <c r="BJ625" s="79">
        <v>0</v>
      </c>
      <c r="BK625" s="79">
        <v>0</v>
      </c>
      <c r="BL625" s="79">
        <v>44410.65</v>
      </c>
      <c r="BM625" s="79">
        <v>0</v>
      </c>
      <c r="BN625" s="79">
        <v>0</v>
      </c>
      <c r="BO625" s="79">
        <v>1644.41</v>
      </c>
      <c r="BP625" s="79">
        <v>8.11</v>
      </c>
      <c r="BQ625" s="79">
        <v>398.47</v>
      </c>
      <c r="BR625" s="79">
        <v>0</v>
      </c>
      <c r="BS625" s="79">
        <v>0</v>
      </c>
      <c r="BT625" s="79">
        <v>0</v>
      </c>
      <c r="BU625" s="79">
        <v>0</v>
      </c>
      <c r="BV625" s="79">
        <v>0</v>
      </c>
      <c r="BW625" s="79">
        <v>0</v>
      </c>
      <c r="BX625" s="79">
        <v>0</v>
      </c>
      <c r="BY625" s="79">
        <v>0</v>
      </c>
      <c r="BZ625" s="79">
        <v>10400.9</v>
      </c>
      <c r="CA625" s="79">
        <v>17830.16</v>
      </c>
      <c r="CB625" s="79">
        <v>89.66</v>
      </c>
      <c r="CC625" s="79">
        <v>0</v>
      </c>
    </row>
    <row r="626" spans="1:81" ht="12.75" customHeight="1" x14ac:dyDescent="0.2">
      <c r="A626" s="4"/>
      <c r="B626" s="5"/>
      <c r="C626" s="5" t="s">
        <v>457</v>
      </c>
      <c r="D626" s="79">
        <v>1801692.8499999996</v>
      </c>
      <c r="E626" s="79">
        <v>1696707.4</v>
      </c>
      <c r="F626" s="79">
        <v>1332798.7299999997</v>
      </c>
      <c r="G626" s="79">
        <v>363908.66999999993</v>
      </c>
      <c r="H626" s="79">
        <v>30852.93</v>
      </c>
      <c r="I626" s="79">
        <v>74132.52</v>
      </c>
      <c r="J626" s="79">
        <v>1609203.7599999995</v>
      </c>
      <c r="K626" s="79">
        <v>1578350.8299999996</v>
      </c>
      <c r="L626" s="79">
        <v>1244187.6899999997</v>
      </c>
      <c r="M626" s="79">
        <v>334163.13999999996</v>
      </c>
      <c r="N626" s="79">
        <v>30852.93</v>
      </c>
      <c r="O626" s="79">
        <v>1275040.6199999996</v>
      </c>
      <c r="P626" s="79">
        <v>0</v>
      </c>
      <c r="Q626" s="79">
        <v>0</v>
      </c>
      <c r="R626" s="79">
        <v>0</v>
      </c>
      <c r="S626" s="79">
        <v>0</v>
      </c>
      <c r="T626" s="79">
        <v>118356.57</v>
      </c>
      <c r="U626" s="79">
        <v>88611.040000000008</v>
      </c>
      <c r="V626" s="79">
        <v>29745.53</v>
      </c>
      <c r="W626" s="79">
        <v>118356.57</v>
      </c>
      <c r="X626" s="79">
        <v>118356.57</v>
      </c>
      <c r="Y626" s="79">
        <v>88611.040000000008</v>
      </c>
      <c r="Z626" s="79">
        <v>29745.53</v>
      </c>
      <c r="AA626" s="79">
        <v>74132.52</v>
      </c>
      <c r="AB626" s="79">
        <v>74753.98</v>
      </c>
      <c r="AC626" s="79">
        <v>51896.08</v>
      </c>
      <c r="AD626" s="79">
        <v>55616.98</v>
      </c>
      <c r="AE626" s="79">
        <v>596732.12</v>
      </c>
      <c r="AF626" s="79">
        <v>0</v>
      </c>
      <c r="AG626" s="79">
        <v>97470.87</v>
      </c>
      <c r="AH626" s="79">
        <v>109043.62</v>
      </c>
      <c r="AI626" s="79">
        <v>30066.68</v>
      </c>
      <c r="AJ626" s="79">
        <v>1133.1600000000001</v>
      </c>
      <c r="AK626" s="79">
        <v>369225.34</v>
      </c>
      <c r="AL626" s="79">
        <v>19028.580000000002</v>
      </c>
      <c r="AM626" s="79">
        <v>30852.93</v>
      </c>
      <c r="AN626" s="79">
        <v>0</v>
      </c>
      <c r="AO626" s="79">
        <v>27182.43</v>
      </c>
      <c r="AP626" s="79">
        <v>16.66</v>
      </c>
      <c r="AQ626" s="154">
        <v>862</v>
      </c>
      <c r="AR626" s="79">
        <v>6359.21</v>
      </c>
      <c r="AS626" s="79">
        <v>65644.67</v>
      </c>
      <c r="AT626" s="79">
        <v>14669.93</v>
      </c>
      <c r="AU626" s="79">
        <v>23981.69</v>
      </c>
      <c r="AV626" s="79">
        <v>681.58</v>
      </c>
      <c r="AW626" s="79">
        <v>14351.47</v>
      </c>
      <c r="AX626" s="79">
        <v>2844</v>
      </c>
      <c r="AY626" s="79">
        <v>6.4</v>
      </c>
      <c r="AZ626" s="79">
        <v>1532.76</v>
      </c>
      <c r="BA626" s="79">
        <v>0</v>
      </c>
      <c r="BB626" s="79">
        <v>6486.52</v>
      </c>
      <c r="BC626" s="79">
        <v>0</v>
      </c>
      <c r="BD626" s="79">
        <v>8568.14</v>
      </c>
      <c r="BE626" s="79">
        <v>195.96</v>
      </c>
      <c r="BF626" s="79">
        <v>0</v>
      </c>
      <c r="BG626" s="79">
        <v>0</v>
      </c>
      <c r="BH626" s="79">
        <v>0</v>
      </c>
      <c r="BI626" s="79">
        <v>0</v>
      </c>
      <c r="BJ626" s="79">
        <v>0</v>
      </c>
      <c r="BK626" s="79">
        <v>0</v>
      </c>
      <c r="BL626" s="79">
        <v>48175.67</v>
      </c>
      <c r="BM626" s="79">
        <v>83.52</v>
      </c>
      <c r="BN626" s="79">
        <v>5589.61</v>
      </c>
      <c r="BO626" s="79">
        <v>3009.18</v>
      </c>
      <c r="BP626" s="79">
        <v>46.79</v>
      </c>
      <c r="BQ626" s="79">
        <v>730.55</v>
      </c>
      <c r="BR626" s="79">
        <v>908.6</v>
      </c>
      <c r="BS626" s="79">
        <v>0</v>
      </c>
      <c r="BT626" s="79">
        <v>28022.86</v>
      </c>
      <c r="BU626" s="79">
        <v>0</v>
      </c>
      <c r="BV626" s="79">
        <v>0</v>
      </c>
      <c r="BW626" s="79">
        <v>0</v>
      </c>
      <c r="BX626" s="79">
        <v>0</v>
      </c>
      <c r="BY626" s="79">
        <v>31789.79</v>
      </c>
      <c r="BZ626" s="79">
        <v>2317.08</v>
      </c>
      <c r="CA626" s="79">
        <v>62306.77</v>
      </c>
      <c r="CB626" s="79">
        <v>4567.17</v>
      </c>
      <c r="CC626" s="79">
        <v>4941.5</v>
      </c>
    </row>
    <row r="627" spans="1:81" ht="12.75" customHeight="1" x14ac:dyDescent="0.2">
      <c r="A627" s="26"/>
      <c r="B627" s="106"/>
      <c r="C627" s="26" t="s">
        <v>560</v>
      </c>
      <c r="D627" s="116">
        <v>3689173.669999999</v>
      </c>
      <c r="E627" s="116">
        <v>3658945.3499999992</v>
      </c>
      <c r="F627" s="116">
        <v>2901418.6700000004</v>
      </c>
      <c r="G627" s="116">
        <v>757526.67999999993</v>
      </c>
      <c r="H627" s="116">
        <v>14433.4</v>
      </c>
      <c r="I627" s="116">
        <v>15794.92</v>
      </c>
      <c r="J627" s="116">
        <v>3641179.4099999992</v>
      </c>
      <c r="K627" s="116">
        <v>3626746.01</v>
      </c>
      <c r="L627" s="116">
        <v>2879389.5700000003</v>
      </c>
      <c r="M627" s="116">
        <v>747356.44</v>
      </c>
      <c r="N627" s="116">
        <v>14433.4</v>
      </c>
      <c r="O627" s="116">
        <v>2893822.97</v>
      </c>
      <c r="P627" s="116">
        <v>0</v>
      </c>
      <c r="Q627" s="116">
        <v>0</v>
      </c>
      <c r="R627" s="116">
        <v>0</v>
      </c>
      <c r="S627" s="116">
        <v>0</v>
      </c>
      <c r="T627" s="116">
        <v>32199.34</v>
      </c>
      <c r="U627" s="116">
        <v>22029.100000000002</v>
      </c>
      <c r="V627" s="116">
        <v>10170.24</v>
      </c>
      <c r="W627" s="116">
        <v>32199.34</v>
      </c>
      <c r="X627" s="116">
        <v>32199.34</v>
      </c>
      <c r="Y627" s="116">
        <v>22029.100000000002</v>
      </c>
      <c r="Z627" s="116">
        <v>10170.24</v>
      </c>
      <c r="AA627" s="116">
        <v>15794.92</v>
      </c>
      <c r="AB627" s="116">
        <v>297384.36</v>
      </c>
      <c r="AC627" s="116">
        <v>32475.83</v>
      </c>
      <c r="AD627" s="116">
        <v>91354.72</v>
      </c>
      <c r="AE627" s="116">
        <v>942414.11</v>
      </c>
      <c r="AF627" s="116">
        <v>0</v>
      </c>
      <c r="AG627" s="116">
        <v>1043.1100000000001</v>
      </c>
      <c r="AH627" s="116">
        <v>446300.98999999987</v>
      </c>
      <c r="AI627" s="116">
        <v>98803.75</v>
      </c>
      <c r="AJ627" s="116">
        <v>380691.16999999993</v>
      </c>
      <c r="AK627" s="116">
        <v>995150.93</v>
      </c>
      <c r="AL627" s="116">
        <v>208657.62000000002</v>
      </c>
      <c r="AM627" s="116">
        <v>14433.4</v>
      </c>
      <c r="AN627" s="116">
        <v>87354.880000000005</v>
      </c>
      <c r="AO627" s="116">
        <v>0</v>
      </c>
      <c r="AP627" s="116">
        <v>605.40000000000009</v>
      </c>
      <c r="AQ627" s="166">
        <v>0</v>
      </c>
      <c r="AR627" s="116">
        <v>38103.83</v>
      </c>
      <c r="AS627" s="116">
        <v>14.45</v>
      </c>
      <c r="AT627" s="116">
        <v>0</v>
      </c>
      <c r="AU627" s="116">
        <v>0</v>
      </c>
      <c r="AV627" s="116">
        <v>0</v>
      </c>
      <c r="AW627" s="116">
        <v>0</v>
      </c>
      <c r="AX627" s="116">
        <v>0</v>
      </c>
      <c r="AY627" s="116">
        <v>1315.18</v>
      </c>
      <c r="AZ627" s="116">
        <v>5.2</v>
      </c>
      <c r="BA627" s="116">
        <v>0</v>
      </c>
      <c r="BB627" s="116">
        <v>0</v>
      </c>
      <c r="BC627" s="116">
        <v>0</v>
      </c>
      <c r="BD627" s="116">
        <v>5070.4799999999996</v>
      </c>
      <c r="BE627" s="116">
        <v>0</v>
      </c>
      <c r="BF627" s="116">
        <v>0</v>
      </c>
      <c r="BG627" s="116">
        <v>0</v>
      </c>
      <c r="BH627" s="116">
        <v>0</v>
      </c>
      <c r="BI627" s="116">
        <v>0</v>
      </c>
      <c r="BJ627" s="116">
        <v>0</v>
      </c>
      <c r="BK627" s="116">
        <v>0</v>
      </c>
      <c r="BL627" s="116">
        <v>0</v>
      </c>
      <c r="BM627" s="116">
        <v>0</v>
      </c>
      <c r="BN627" s="116">
        <v>56.61</v>
      </c>
      <c r="BO627" s="116">
        <v>0</v>
      </c>
      <c r="BP627" s="116">
        <v>21068.260000000002</v>
      </c>
      <c r="BQ627" s="116">
        <v>98.01</v>
      </c>
      <c r="BR627" s="116">
        <v>10072.23</v>
      </c>
      <c r="BS627" s="116">
        <v>904.23</v>
      </c>
      <c r="BT627" s="116">
        <v>0</v>
      </c>
      <c r="BU627" s="116">
        <v>0</v>
      </c>
      <c r="BV627" s="116">
        <v>0</v>
      </c>
      <c r="BW627" s="116">
        <v>0</v>
      </c>
      <c r="BX627" s="116">
        <v>0</v>
      </c>
      <c r="BY627" s="116">
        <v>0</v>
      </c>
      <c r="BZ627" s="116">
        <v>526.38</v>
      </c>
      <c r="CA627" s="116">
        <v>13.48</v>
      </c>
      <c r="CB627" s="116">
        <v>2601.36</v>
      </c>
      <c r="CC627" s="116">
        <v>12653.7</v>
      </c>
    </row>
    <row r="628" spans="1:81" ht="12.75" customHeight="1" x14ac:dyDescent="0.2">
      <c r="A628" s="4"/>
      <c r="B628" s="17"/>
      <c r="C628" s="5" t="s">
        <v>593</v>
      </c>
      <c r="D628" s="107">
        <v>1112928.8500000001</v>
      </c>
      <c r="E628" s="107">
        <v>1103000.22</v>
      </c>
      <c r="F628" s="107">
        <v>866679.29</v>
      </c>
      <c r="G628" s="107">
        <v>236320.92999999996</v>
      </c>
      <c r="H628" s="107">
        <v>4857.93</v>
      </c>
      <c r="I628" s="107">
        <v>5070.7</v>
      </c>
      <c r="J628" s="107">
        <v>1097578.57</v>
      </c>
      <c r="K628" s="107">
        <v>1092720.6399999999</v>
      </c>
      <c r="L628" s="107">
        <v>859660.80000000005</v>
      </c>
      <c r="M628" s="107">
        <v>233059.83999999997</v>
      </c>
      <c r="N628" s="107">
        <v>4857.93</v>
      </c>
      <c r="O628" s="107">
        <v>864518.73</v>
      </c>
      <c r="P628" s="107">
        <v>0</v>
      </c>
      <c r="Q628" s="107">
        <v>0</v>
      </c>
      <c r="R628" s="107">
        <v>0</v>
      </c>
      <c r="S628" s="107">
        <v>0</v>
      </c>
      <c r="T628" s="107">
        <v>10279.58</v>
      </c>
      <c r="U628" s="107">
        <v>7018.49</v>
      </c>
      <c r="V628" s="107">
        <v>3261.0899999999997</v>
      </c>
      <c r="W628" s="107">
        <v>10279.58</v>
      </c>
      <c r="X628" s="107">
        <v>10279.58</v>
      </c>
      <c r="Y628" s="107">
        <v>7018.49</v>
      </c>
      <c r="Z628" s="107">
        <v>3261.0899999999997</v>
      </c>
      <c r="AA628" s="107">
        <v>5070.7</v>
      </c>
      <c r="AB628" s="107">
        <v>102519.32</v>
      </c>
      <c r="AC628" s="107">
        <v>9788.869999999999</v>
      </c>
      <c r="AD628" s="107">
        <v>30608.19</v>
      </c>
      <c r="AE628" s="107">
        <v>234201.01</v>
      </c>
      <c r="AF628" s="107">
        <v>0</v>
      </c>
      <c r="AG628" s="107">
        <v>491.27</v>
      </c>
      <c r="AH628" s="107">
        <v>140494.01</v>
      </c>
      <c r="AI628" s="107">
        <v>28440.639999999999</v>
      </c>
      <c r="AJ628" s="107">
        <v>133488.87999999998</v>
      </c>
      <c r="AK628" s="107">
        <v>304303.31999999995</v>
      </c>
      <c r="AL628" s="107">
        <v>61466.37</v>
      </c>
      <c r="AM628" s="107">
        <v>4857.93</v>
      </c>
      <c r="AN628" s="107">
        <v>30379.27</v>
      </c>
      <c r="AO628" s="107">
        <v>0</v>
      </c>
      <c r="AP628" s="107">
        <v>275.05</v>
      </c>
      <c r="AQ628" s="166">
        <v>0</v>
      </c>
      <c r="AR628" s="107">
        <v>14231.55</v>
      </c>
      <c r="AS628" s="107">
        <v>14.45</v>
      </c>
      <c r="AT628" s="107">
        <v>0</v>
      </c>
      <c r="AU628" s="107">
        <v>0</v>
      </c>
      <c r="AV628" s="107">
        <v>0</v>
      </c>
      <c r="AW628" s="107">
        <v>0</v>
      </c>
      <c r="AX628" s="107">
        <v>0</v>
      </c>
      <c r="AY628" s="107">
        <v>403.78</v>
      </c>
      <c r="AZ628" s="107">
        <v>2.6</v>
      </c>
      <c r="BA628" s="107">
        <v>0</v>
      </c>
      <c r="BB628" s="107">
        <v>0</v>
      </c>
      <c r="BC628" s="107">
        <v>0</v>
      </c>
      <c r="BD628" s="107">
        <v>1612.06</v>
      </c>
      <c r="BE628" s="107">
        <v>0</v>
      </c>
      <c r="BF628" s="107">
        <v>0</v>
      </c>
      <c r="BG628" s="107">
        <v>0</v>
      </c>
      <c r="BH628" s="107">
        <v>0</v>
      </c>
      <c r="BI628" s="107">
        <v>0</v>
      </c>
      <c r="BJ628" s="107">
        <v>0</v>
      </c>
      <c r="BK628" s="107">
        <v>0</v>
      </c>
      <c r="BL628" s="107">
        <v>0</v>
      </c>
      <c r="BM628" s="107">
        <v>0</v>
      </c>
      <c r="BN628" s="107">
        <v>56.61</v>
      </c>
      <c r="BO628" s="107">
        <v>0</v>
      </c>
      <c r="BP628" s="107">
        <v>6620.42</v>
      </c>
      <c r="BQ628" s="107">
        <v>40.35</v>
      </c>
      <c r="BR628" s="107">
        <v>3220.74</v>
      </c>
      <c r="BS628" s="107">
        <v>341.46</v>
      </c>
      <c r="BT628" s="107">
        <v>0</v>
      </c>
      <c r="BU628" s="107">
        <v>0</v>
      </c>
      <c r="BV628" s="107">
        <v>0</v>
      </c>
      <c r="BW628" s="107">
        <v>0</v>
      </c>
      <c r="BX628" s="107">
        <v>0</v>
      </c>
      <c r="BY628" s="107">
        <v>0</v>
      </c>
      <c r="BZ628" s="107">
        <v>95.92</v>
      </c>
      <c r="CA628" s="107">
        <v>6.74</v>
      </c>
      <c r="CB628" s="107">
        <v>1101.68</v>
      </c>
      <c r="CC628" s="107">
        <v>3866.36</v>
      </c>
    </row>
    <row r="629" spans="1:81" ht="12.75" customHeight="1" x14ac:dyDescent="0.2">
      <c r="A629" s="4"/>
      <c r="B629" s="5"/>
      <c r="C629" s="5" t="s">
        <v>594</v>
      </c>
      <c r="D629" s="107">
        <v>109352.47000000003</v>
      </c>
      <c r="E629" s="107">
        <v>108687.08000000003</v>
      </c>
      <c r="F629" s="107">
        <v>89353.410000000018</v>
      </c>
      <c r="G629" s="107">
        <v>19333.670000000002</v>
      </c>
      <c r="H629" s="107">
        <v>366.5</v>
      </c>
      <c r="I629" s="107">
        <v>298.89</v>
      </c>
      <c r="J629" s="107">
        <v>108109.34000000003</v>
      </c>
      <c r="K629" s="107">
        <v>107742.84000000003</v>
      </c>
      <c r="L629" s="107">
        <v>88717.360000000015</v>
      </c>
      <c r="M629" s="107">
        <v>19025.48</v>
      </c>
      <c r="N629" s="107">
        <v>366.5</v>
      </c>
      <c r="O629" s="107">
        <v>89083.860000000015</v>
      </c>
      <c r="P629" s="107">
        <v>0</v>
      </c>
      <c r="Q629" s="107">
        <v>0</v>
      </c>
      <c r="R629" s="107">
        <v>0</v>
      </c>
      <c r="S629" s="107">
        <v>0</v>
      </c>
      <c r="T629" s="107">
        <v>944.2399999999999</v>
      </c>
      <c r="U629" s="107">
        <v>636.04999999999995</v>
      </c>
      <c r="V629" s="107">
        <v>308.19</v>
      </c>
      <c r="W629" s="107">
        <v>944.2399999999999</v>
      </c>
      <c r="X629" s="107">
        <v>944.2399999999999</v>
      </c>
      <c r="Y629" s="107">
        <v>636.04999999999995</v>
      </c>
      <c r="Z629" s="107">
        <v>308.19</v>
      </c>
      <c r="AA629" s="107">
        <v>298.89</v>
      </c>
      <c r="AB629" s="107">
        <v>6487.5</v>
      </c>
      <c r="AC629" s="107">
        <v>504.24</v>
      </c>
      <c r="AD629" s="107">
        <v>1540.35</v>
      </c>
      <c r="AE629" s="107">
        <v>29489.14</v>
      </c>
      <c r="AF629" s="107">
        <v>0</v>
      </c>
      <c r="AG629" s="107">
        <v>3.58</v>
      </c>
      <c r="AH629" s="107">
        <v>12681.57</v>
      </c>
      <c r="AI629" s="107">
        <v>1587.1399999999999</v>
      </c>
      <c r="AJ629" s="107">
        <v>10659.21</v>
      </c>
      <c r="AK629" s="107">
        <v>36365.64</v>
      </c>
      <c r="AL629" s="107">
        <v>4799.9800000000005</v>
      </c>
      <c r="AM629" s="107">
        <v>366.5</v>
      </c>
      <c r="AN629" s="107">
        <v>2589.19</v>
      </c>
      <c r="AO629" s="107">
        <v>0</v>
      </c>
      <c r="AP629" s="107">
        <v>14.08</v>
      </c>
      <c r="AQ629" s="166">
        <v>0</v>
      </c>
      <c r="AR629" s="107">
        <v>742.72</v>
      </c>
      <c r="AS629" s="107">
        <v>0</v>
      </c>
      <c r="AT629" s="107">
        <v>0</v>
      </c>
      <c r="AU629" s="107">
        <v>0</v>
      </c>
      <c r="AV629" s="107">
        <v>0</v>
      </c>
      <c r="AW629" s="107">
        <v>0</v>
      </c>
      <c r="AX629" s="107">
        <v>0</v>
      </c>
      <c r="AY629" s="107">
        <v>36.39</v>
      </c>
      <c r="AZ629" s="107">
        <v>0</v>
      </c>
      <c r="BA629" s="107">
        <v>0</v>
      </c>
      <c r="BB629" s="107">
        <v>0</v>
      </c>
      <c r="BC629" s="107">
        <v>0</v>
      </c>
      <c r="BD629" s="107">
        <v>242.11</v>
      </c>
      <c r="BE629" s="107">
        <v>0</v>
      </c>
      <c r="BF629" s="107">
        <v>0</v>
      </c>
      <c r="BG629" s="107">
        <v>0</v>
      </c>
      <c r="BH629" s="107">
        <v>0</v>
      </c>
      <c r="BI629" s="107">
        <v>0</v>
      </c>
      <c r="BJ629" s="107">
        <v>0</v>
      </c>
      <c r="BK629" s="107">
        <v>0</v>
      </c>
      <c r="BL629" s="107">
        <v>0</v>
      </c>
      <c r="BM629" s="107">
        <v>0</v>
      </c>
      <c r="BN629" s="107">
        <v>0</v>
      </c>
      <c r="BO629" s="107">
        <v>0</v>
      </c>
      <c r="BP629" s="107">
        <v>553.38</v>
      </c>
      <c r="BQ629" s="107">
        <v>0</v>
      </c>
      <c r="BR629" s="107">
        <v>308.19</v>
      </c>
      <c r="BS629" s="107">
        <v>82.67</v>
      </c>
      <c r="BT629" s="107">
        <v>0</v>
      </c>
      <c r="BU629" s="107">
        <v>0</v>
      </c>
      <c r="BV629" s="107">
        <v>0</v>
      </c>
      <c r="BW629" s="107">
        <v>0</v>
      </c>
      <c r="BX629" s="107">
        <v>0</v>
      </c>
      <c r="BY629" s="107">
        <v>0</v>
      </c>
      <c r="BZ629" s="107">
        <v>1.1100000000000001</v>
      </c>
      <c r="CA629" s="107">
        <v>0</v>
      </c>
      <c r="CB629" s="107">
        <v>9.52</v>
      </c>
      <c r="CC629" s="107">
        <v>288.26</v>
      </c>
    </row>
    <row r="630" spans="1:81" ht="12.75" customHeight="1" x14ac:dyDescent="0.2">
      <c r="A630" s="4"/>
      <c r="B630" s="5"/>
      <c r="C630" s="5" t="s">
        <v>595</v>
      </c>
      <c r="D630" s="107">
        <v>176309.94999999998</v>
      </c>
      <c r="E630" s="107">
        <v>173813.47</v>
      </c>
      <c r="F630" s="107">
        <v>145041.60999999999</v>
      </c>
      <c r="G630" s="107">
        <v>28771.859999999997</v>
      </c>
      <c r="H630" s="107">
        <v>2104.77</v>
      </c>
      <c r="I630" s="107">
        <v>391.71</v>
      </c>
      <c r="J630" s="107">
        <v>173204.88</v>
      </c>
      <c r="K630" s="107">
        <v>171100.11000000002</v>
      </c>
      <c r="L630" s="107">
        <v>142980.12</v>
      </c>
      <c r="M630" s="107">
        <v>28119.989999999998</v>
      </c>
      <c r="N630" s="107">
        <v>2104.77</v>
      </c>
      <c r="O630" s="107">
        <v>145084.89000000001</v>
      </c>
      <c r="P630" s="107">
        <v>0</v>
      </c>
      <c r="Q630" s="107">
        <v>0</v>
      </c>
      <c r="R630" s="107">
        <v>0</v>
      </c>
      <c r="S630" s="107">
        <v>0</v>
      </c>
      <c r="T630" s="107">
        <v>2713.36</v>
      </c>
      <c r="U630" s="107">
        <v>2061.4900000000002</v>
      </c>
      <c r="V630" s="107">
        <v>651.87</v>
      </c>
      <c r="W630" s="107">
        <v>2713.36</v>
      </c>
      <c r="X630" s="107">
        <v>2713.36</v>
      </c>
      <c r="Y630" s="107">
        <v>2061.4900000000002</v>
      </c>
      <c r="Z630" s="107">
        <v>651.87</v>
      </c>
      <c r="AA630" s="107">
        <v>391.71</v>
      </c>
      <c r="AB630" s="107">
        <v>13386.880000000001</v>
      </c>
      <c r="AC630" s="107">
        <v>1001.39</v>
      </c>
      <c r="AD630" s="107">
        <v>3540.3500000000004</v>
      </c>
      <c r="AE630" s="107">
        <v>49697.279999999999</v>
      </c>
      <c r="AF630" s="107">
        <v>0</v>
      </c>
      <c r="AG630" s="107">
        <v>23.47</v>
      </c>
      <c r="AH630" s="107">
        <v>14298.499999999998</v>
      </c>
      <c r="AI630" s="107">
        <v>1024.8900000000001</v>
      </c>
      <c r="AJ630" s="107">
        <v>9770.59</v>
      </c>
      <c r="AK630" s="107">
        <v>64613.87999999999</v>
      </c>
      <c r="AL630" s="107">
        <v>10257.67</v>
      </c>
      <c r="AM630" s="107">
        <v>2104.77</v>
      </c>
      <c r="AN630" s="107">
        <v>1866.21</v>
      </c>
      <c r="AO630" s="107">
        <v>0</v>
      </c>
      <c r="AP630" s="107">
        <v>17.11</v>
      </c>
      <c r="AQ630" s="166">
        <v>0</v>
      </c>
      <c r="AR630" s="107">
        <v>1349.53</v>
      </c>
      <c r="AS630" s="107">
        <v>0</v>
      </c>
      <c r="AT630" s="107">
        <v>0</v>
      </c>
      <c r="AU630" s="107">
        <v>0</v>
      </c>
      <c r="AV630" s="107">
        <v>0</v>
      </c>
      <c r="AW630" s="107">
        <v>0</v>
      </c>
      <c r="AX630" s="107">
        <v>0</v>
      </c>
      <c r="AY630" s="107">
        <v>46.54</v>
      </c>
      <c r="AZ630" s="107">
        <v>0</v>
      </c>
      <c r="BA630" s="107">
        <v>0</v>
      </c>
      <c r="BB630" s="107">
        <v>0</v>
      </c>
      <c r="BC630" s="107">
        <v>0</v>
      </c>
      <c r="BD630" s="107">
        <v>205.82</v>
      </c>
      <c r="BE630" s="107">
        <v>0</v>
      </c>
      <c r="BF630" s="107">
        <v>0</v>
      </c>
      <c r="BG630" s="107">
        <v>0</v>
      </c>
      <c r="BH630" s="107">
        <v>0</v>
      </c>
      <c r="BI630" s="107">
        <v>0</v>
      </c>
      <c r="BJ630" s="107">
        <v>0</v>
      </c>
      <c r="BK630" s="107">
        <v>0</v>
      </c>
      <c r="BL630" s="107">
        <v>0</v>
      </c>
      <c r="BM630" s="107">
        <v>0</v>
      </c>
      <c r="BN630" s="107">
        <v>0</v>
      </c>
      <c r="BO630" s="107">
        <v>0</v>
      </c>
      <c r="BP630" s="107">
        <v>1948.66</v>
      </c>
      <c r="BQ630" s="107">
        <v>0</v>
      </c>
      <c r="BR630" s="107">
        <v>651.87</v>
      </c>
      <c r="BS630" s="107">
        <v>112.83</v>
      </c>
      <c r="BT630" s="107">
        <v>0</v>
      </c>
      <c r="BU630" s="107">
        <v>0</v>
      </c>
      <c r="BV630" s="107">
        <v>0</v>
      </c>
      <c r="BW630" s="107">
        <v>0</v>
      </c>
      <c r="BX630" s="107">
        <v>0</v>
      </c>
      <c r="BY630" s="107">
        <v>0</v>
      </c>
      <c r="BZ630" s="107">
        <v>0</v>
      </c>
      <c r="CA630" s="107">
        <v>0</v>
      </c>
      <c r="CB630" s="107">
        <v>30.77</v>
      </c>
      <c r="CC630" s="107">
        <v>360.94</v>
      </c>
    </row>
    <row r="631" spans="1:81" ht="12.75" customHeight="1" x14ac:dyDescent="0.2">
      <c r="A631" s="4"/>
      <c r="B631" s="5"/>
      <c r="C631" s="5" t="s">
        <v>596</v>
      </c>
      <c r="D631" s="107">
        <v>421219.23000000004</v>
      </c>
      <c r="E631" s="107">
        <v>418060.88000000006</v>
      </c>
      <c r="F631" s="107">
        <v>368184.21</v>
      </c>
      <c r="G631" s="107">
        <v>49876.67</v>
      </c>
      <c r="H631" s="107">
        <v>140.97</v>
      </c>
      <c r="I631" s="107">
        <v>3017.3799999999997</v>
      </c>
      <c r="J631" s="107">
        <v>415931.36000000004</v>
      </c>
      <c r="K631" s="107">
        <v>415790.39000000007</v>
      </c>
      <c r="L631" s="107">
        <v>366686.46</v>
      </c>
      <c r="M631" s="107">
        <v>49103.93</v>
      </c>
      <c r="N631" s="107">
        <v>140.97</v>
      </c>
      <c r="O631" s="107">
        <v>366827.43</v>
      </c>
      <c r="P631" s="107">
        <v>0</v>
      </c>
      <c r="Q631" s="107">
        <v>0</v>
      </c>
      <c r="R631" s="107">
        <v>0</v>
      </c>
      <c r="S631" s="107">
        <v>0</v>
      </c>
      <c r="T631" s="107">
        <v>2270.4900000000002</v>
      </c>
      <c r="U631" s="107">
        <v>1497.75</v>
      </c>
      <c r="V631" s="107">
        <v>772.74</v>
      </c>
      <c r="W631" s="107">
        <v>2270.4900000000002</v>
      </c>
      <c r="X631" s="107">
        <v>2270.4900000000002</v>
      </c>
      <c r="Y631" s="107">
        <v>1497.75</v>
      </c>
      <c r="Z631" s="107">
        <v>772.74</v>
      </c>
      <c r="AA631" s="107">
        <v>3017.3799999999997</v>
      </c>
      <c r="AB631" s="107">
        <v>17368.48</v>
      </c>
      <c r="AC631" s="107">
        <v>835.54</v>
      </c>
      <c r="AD631" s="107">
        <v>3782.83</v>
      </c>
      <c r="AE631" s="107">
        <v>99613.68</v>
      </c>
      <c r="AF631" s="107">
        <v>0</v>
      </c>
      <c r="AG631" s="107">
        <v>3.61</v>
      </c>
      <c r="AH631" s="107">
        <v>26441.890000000003</v>
      </c>
      <c r="AI631" s="107">
        <v>21076.45</v>
      </c>
      <c r="AJ631" s="107">
        <v>75284.91</v>
      </c>
      <c r="AK631" s="107">
        <v>147459.95000000001</v>
      </c>
      <c r="AL631" s="107">
        <v>18875.599999999999</v>
      </c>
      <c r="AM631" s="107">
        <v>140.97</v>
      </c>
      <c r="AN631" s="107">
        <v>3101.81</v>
      </c>
      <c r="AO631" s="107">
        <v>0</v>
      </c>
      <c r="AP631" s="107">
        <v>0</v>
      </c>
      <c r="AQ631" s="166">
        <v>0</v>
      </c>
      <c r="AR631" s="107">
        <v>1626.31</v>
      </c>
      <c r="AS631" s="107">
        <v>0</v>
      </c>
      <c r="AT631" s="107">
        <v>0</v>
      </c>
      <c r="AU631" s="107">
        <v>0</v>
      </c>
      <c r="AV631" s="107">
        <v>0</v>
      </c>
      <c r="AW631" s="107">
        <v>0</v>
      </c>
      <c r="AX631" s="107">
        <v>0</v>
      </c>
      <c r="AY631" s="107">
        <v>83.25</v>
      </c>
      <c r="AZ631" s="107">
        <v>0</v>
      </c>
      <c r="BA631" s="107">
        <v>0</v>
      </c>
      <c r="BB631" s="107">
        <v>0</v>
      </c>
      <c r="BC631" s="107">
        <v>0</v>
      </c>
      <c r="BD631" s="107">
        <v>236.08</v>
      </c>
      <c r="BE631" s="107">
        <v>0</v>
      </c>
      <c r="BF631" s="107">
        <v>0</v>
      </c>
      <c r="BG631" s="107">
        <v>0</v>
      </c>
      <c r="BH631" s="107">
        <v>0</v>
      </c>
      <c r="BI631" s="107">
        <v>0</v>
      </c>
      <c r="BJ631" s="107">
        <v>0</v>
      </c>
      <c r="BK631" s="107">
        <v>0</v>
      </c>
      <c r="BL631" s="107">
        <v>0</v>
      </c>
      <c r="BM631" s="107">
        <v>0</v>
      </c>
      <c r="BN631" s="107">
        <v>0</v>
      </c>
      <c r="BO631" s="107">
        <v>0</v>
      </c>
      <c r="BP631" s="107">
        <v>1400.69</v>
      </c>
      <c r="BQ631" s="107">
        <v>16.489999999999998</v>
      </c>
      <c r="BR631" s="107">
        <v>756.25</v>
      </c>
      <c r="BS631" s="107">
        <v>97.06</v>
      </c>
      <c r="BT631" s="107">
        <v>0</v>
      </c>
      <c r="BU631" s="107">
        <v>0</v>
      </c>
      <c r="BV631" s="107">
        <v>0</v>
      </c>
      <c r="BW631" s="107">
        <v>0</v>
      </c>
      <c r="BX631" s="107">
        <v>0</v>
      </c>
      <c r="BY631" s="107">
        <v>0</v>
      </c>
      <c r="BZ631" s="107">
        <v>0</v>
      </c>
      <c r="CA631" s="107">
        <v>0</v>
      </c>
      <c r="CB631" s="107">
        <v>37.39</v>
      </c>
      <c r="CC631" s="107">
        <v>2979.99</v>
      </c>
    </row>
    <row r="632" spans="1:81" ht="12.75" customHeight="1" x14ac:dyDescent="0.2">
      <c r="A632" s="4"/>
      <c r="B632" s="5"/>
      <c r="C632" s="5" t="s">
        <v>597</v>
      </c>
      <c r="D632" s="107">
        <v>738542.17</v>
      </c>
      <c r="E632" s="107">
        <v>735336.29</v>
      </c>
      <c r="F632" s="107">
        <v>565227.99</v>
      </c>
      <c r="G632" s="107">
        <v>170108.30000000002</v>
      </c>
      <c r="H632" s="107">
        <v>1831.32</v>
      </c>
      <c r="I632" s="107">
        <v>1374.56</v>
      </c>
      <c r="J632" s="107">
        <v>731818.17</v>
      </c>
      <c r="K632" s="107">
        <v>729986.85000000009</v>
      </c>
      <c r="L632" s="107">
        <v>561547.05999999994</v>
      </c>
      <c r="M632" s="107">
        <v>168439.79</v>
      </c>
      <c r="N632" s="107">
        <v>1831.32</v>
      </c>
      <c r="O632" s="107">
        <v>563378.37999999989</v>
      </c>
      <c r="P632" s="107">
        <v>0</v>
      </c>
      <c r="Q632" s="107">
        <v>0</v>
      </c>
      <c r="R632" s="107">
        <v>0</v>
      </c>
      <c r="S632" s="107">
        <v>0</v>
      </c>
      <c r="T632" s="107">
        <v>5349.44</v>
      </c>
      <c r="U632" s="107">
        <v>3680.93</v>
      </c>
      <c r="V632" s="107">
        <v>1668.51</v>
      </c>
      <c r="W632" s="107">
        <v>5349.44</v>
      </c>
      <c r="X632" s="107">
        <v>5349.44</v>
      </c>
      <c r="Y632" s="107">
        <v>3680.93</v>
      </c>
      <c r="Z632" s="107">
        <v>1668.51</v>
      </c>
      <c r="AA632" s="107">
        <v>1374.56</v>
      </c>
      <c r="AB632" s="107">
        <v>49887.81</v>
      </c>
      <c r="AC632" s="107">
        <v>10086.369999999999</v>
      </c>
      <c r="AD632" s="107">
        <v>20536.45</v>
      </c>
      <c r="AE632" s="107">
        <v>279846.24</v>
      </c>
      <c r="AF632" s="107">
        <v>0</v>
      </c>
      <c r="AG632" s="107">
        <v>25.43</v>
      </c>
      <c r="AH632" s="107">
        <v>100721.69</v>
      </c>
      <c r="AI632" s="107">
        <v>16334.029999999999</v>
      </c>
      <c r="AJ632" s="107">
        <v>71082.179999999993</v>
      </c>
      <c r="AK632" s="107">
        <v>109465.76000000001</v>
      </c>
      <c r="AL632" s="107">
        <v>47156.22</v>
      </c>
      <c r="AM632" s="107">
        <v>1831.32</v>
      </c>
      <c r="AN632" s="107">
        <v>17996.09</v>
      </c>
      <c r="AO632" s="107">
        <v>0</v>
      </c>
      <c r="AP632" s="107">
        <v>17.420000000000002</v>
      </c>
      <c r="AQ632" s="166">
        <v>0</v>
      </c>
      <c r="AR632" s="107">
        <v>5477.72</v>
      </c>
      <c r="AS632" s="107">
        <v>0</v>
      </c>
      <c r="AT632" s="107">
        <v>0</v>
      </c>
      <c r="AU632" s="107">
        <v>0</v>
      </c>
      <c r="AV632" s="107">
        <v>0</v>
      </c>
      <c r="AW632" s="107">
        <v>0</v>
      </c>
      <c r="AX632" s="107">
        <v>0</v>
      </c>
      <c r="AY632" s="107">
        <v>311.95</v>
      </c>
      <c r="AZ632" s="107">
        <v>0</v>
      </c>
      <c r="BA632" s="107">
        <v>0</v>
      </c>
      <c r="BB632" s="107">
        <v>0</v>
      </c>
      <c r="BC632" s="107">
        <v>0</v>
      </c>
      <c r="BD632" s="107">
        <v>1041.49</v>
      </c>
      <c r="BE632" s="107">
        <v>0</v>
      </c>
      <c r="BF632" s="107">
        <v>0</v>
      </c>
      <c r="BG632" s="107">
        <v>0</v>
      </c>
      <c r="BH632" s="107">
        <v>0</v>
      </c>
      <c r="BI632" s="107">
        <v>0</v>
      </c>
      <c r="BJ632" s="107">
        <v>0</v>
      </c>
      <c r="BK632" s="107">
        <v>0</v>
      </c>
      <c r="BL632" s="107">
        <v>0</v>
      </c>
      <c r="BM632" s="107">
        <v>0</v>
      </c>
      <c r="BN632" s="107">
        <v>0</v>
      </c>
      <c r="BO632" s="107">
        <v>0</v>
      </c>
      <c r="BP632" s="107">
        <v>3410.72</v>
      </c>
      <c r="BQ632" s="107">
        <v>0</v>
      </c>
      <c r="BR632" s="107">
        <v>1668.51</v>
      </c>
      <c r="BS632" s="107">
        <v>270.20999999999998</v>
      </c>
      <c r="BT632" s="107">
        <v>0</v>
      </c>
      <c r="BU632" s="107">
        <v>0</v>
      </c>
      <c r="BV632" s="107">
        <v>0</v>
      </c>
      <c r="BW632" s="107">
        <v>0</v>
      </c>
      <c r="BX632" s="107">
        <v>0</v>
      </c>
      <c r="BY632" s="107">
        <v>0</v>
      </c>
      <c r="BZ632" s="107">
        <v>13.62</v>
      </c>
      <c r="CA632" s="107">
        <v>0</v>
      </c>
      <c r="CB632" s="107">
        <v>302.32</v>
      </c>
      <c r="CC632" s="107">
        <v>1058.6199999999999</v>
      </c>
    </row>
    <row r="633" spans="1:81" ht="12.75" customHeight="1" x14ac:dyDescent="0.2">
      <c r="A633" s="4"/>
      <c r="B633" s="5"/>
      <c r="C633" s="5" t="s">
        <v>602</v>
      </c>
      <c r="D633" s="79">
        <v>1130820.9999999998</v>
      </c>
      <c r="E633" s="79">
        <v>1120047.4099999997</v>
      </c>
      <c r="F633" s="79">
        <v>866932.16</v>
      </c>
      <c r="G633" s="79">
        <v>253115.25</v>
      </c>
      <c r="H633" s="79">
        <v>5131.91</v>
      </c>
      <c r="I633" s="79">
        <v>5641.68</v>
      </c>
      <c r="J633" s="79">
        <v>1114537.0899999999</v>
      </c>
      <c r="K633" s="79">
        <v>1109405.18</v>
      </c>
      <c r="L633" s="79">
        <v>859797.77</v>
      </c>
      <c r="M633" s="79">
        <v>249607.40999999997</v>
      </c>
      <c r="N633" s="79">
        <v>5131.91</v>
      </c>
      <c r="O633" s="79">
        <v>864929.68</v>
      </c>
      <c r="P633" s="79">
        <v>0</v>
      </c>
      <c r="Q633" s="79">
        <v>0</v>
      </c>
      <c r="R633" s="79">
        <v>0</v>
      </c>
      <c r="S633" s="79">
        <v>0</v>
      </c>
      <c r="T633" s="79">
        <v>10642.23</v>
      </c>
      <c r="U633" s="79">
        <v>7134.39</v>
      </c>
      <c r="V633" s="79">
        <v>3507.84</v>
      </c>
      <c r="W633" s="79">
        <v>10642.23</v>
      </c>
      <c r="X633" s="79">
        <v>10642.23</v>
      </c>
      <c r="Y633" s="79">
        <v>7134.39</v>
      </c>
      <c r="Z633" s="79">
        <v>3507.84</v>
      </c>
      <c r="AA633" s="79">
        <v>5641.68</v>
      </c>
      <c r="AB633" s="79">
        <v>107734.37</v>
      </c>
      <c r="AC633" s="79">
        <v>10259.42</v>
      </c>
      <c r="AD633" s="79">
        <v>31346.55</v>
      </c>
      <c r="AE633" s="79">
        <v>249566.76</v>
      </c>
      <c r="AF633" s="79">
        <v>0</v>
      </c>
      <c r="AG633" s="79">
        <v>495.75</v>
      </c>
      <c r="AH633" s="79">
        <v>151663.32999999999</v>
      </c>
      <c r="AI633" s="79">
        <v>30340.6</v>
      </c>
      <c r="AJ633" s="79">
        <v>80405.399999999994</v>
      </c>
      <c r="AK633" s="79">
        <v>332942.38</v>
      </c>
      <c r="AL633" s="79">
        <v>66101.78</v>
      </c>
      <c r="AM633" s="79">
        <v>5131.91</v>
      </c>
      <c r="AN633" s="79">
        <v>31422.31</v>
      </c>
      <c r="AO633" s="79">
        <v>0</v>
      </c>
      <c r="AP633" s="79">
        <v>281.74</v>
      </c>
      <c r="AQ633" s="154">
        <v>0</v>
      </c>
      <c r="AR633" s="79">
        <v>14676</v>
      </c>
      <c r="AS633" s="79">
        <v>0</v>
      </c>
      <c r="AT633" s="79">
        <v>0</v>
      </c>
      <c r="AU633" s="79">
        <v>0</v>
      </c>
      <c r="AV633" s="79">
        <v>0</v>
      </c>
      <c r="AW633" s="79">
        <v>0</v>
      </c>
      <c r="AX633" s="79">
        <v>0</v>
      </c>
      <c r="AY633" s="79">
        <v>433.27</v>
      </c>
      <c r="AZ633" s="79">
        <v>2.6</v>
      </c>
      <c r="BA633" s="79">
        <v>0</v>
      </c>
      <c r="BB633" s="79">
        <v>0</v>
      </c>
      <c r="BC633" s="79">
        <v>0</v>
      </c>
      <c r="BD633" s="79">
        <v>1732.92</v>
      </c>
      <c r="BE633" s="79">
        <v>0</v>
      </c>
      <c r="BF633" s="79">
        <v>0</v>
      </c>
      <c r="BG633" s="79">
        <v>0</v>
      </c>
      <c r="BH633" s="79">
        <v>0</v>
      </c>
      <c r="BI633" s="79">
        <v>0</v>
      </c>
      <c r="BJ633" s="79">
        <v>0</v>
      </c>
      <c r="BK633" s="79">
        <v>0</v>
      </c>
      <c r="BL633" s="79">
        <v>0</v>
      </c>
      <c r="BM633" s="79">
        <v>0</v>
      </c>
      <c r="BN633" s="79">
        <v>0</v>
      </c>
      <c r="BO633" s="79">
        <v>0</v>
      </c>
      <c r="BP633" s="79">
        <v>7134.39</v>
      </c>
      <c r="BQ633" s="79">
        <v>41.17</v>
      </c>
      <c r="BR633" s="79">
        <v>3466.67</v>
      </c>
      <c r="BS633" s="79">
        <v>0</v>
      </c>
      <c r="BT633" s="79">
        <v>0</v>
      </c>
      <c r="BU633" s="79">
        <v>0</v>
      </c>
      <c r="BV633" s="79">
        <v>0</v>
      </c>
      <c r="BW633" s="79">
        <v>0</v>
      </c>
      <c r="BX633" s="79">
        <v>0</v>
      </c>
      <c r="BY633" s="79">
        <v>0</v>
      </c>
      <c r="BZ633" s="79">
        <v>415.73</v>
      </c>
      <c r="CA633" s="79">
        <v>6.74</v>
      </c>
      <c r="CB633" s="79">
        <v>1119.68</v>
      </c>
      <c r="CC633" s="79">
        <v>4099.53</v>
      </c>
    </row>
    <row r="634" spans="1:81" ht="12.75" customHeight="1" x14ac:dyDescent="0.2">
      <c r="A634" s="26"/>
      <c r="B634" s="106"/>
      <c r="C634" s="26" t="s">
        <v>561</v>
      </c>
      <c r="D634" s="116">
        <v>1426644.37</v>
      </c>
      <c r="E634" s="116">
        <v>691865.02</v>
      </c>
      <c r="F634" s="116">
        <v>653704.64999999991</v>
      </c>
      <c r="G634" s="116">
        <v>38160.370000000003</v>
      </c>
      <c r="H634" s="116">
        <v>656907.04</v>
      </c>
      <c r="I634" s="116">
        <v>77872.31</v>
      </c>
      <c r="J634" s="116">
        <v>1332398.3</v>
      </c>
      <c r="K634" s="116">
        <v>675491.25999999989</v>
      </c>
      <c r="L634" s="116">
        <v>653420.40999999992</v>
      </c>
      <c r="M634" s="116">
        <v>22070.85</v>
      </c>
      <c r="N634" s="116">
        <v>656907.04</v>
      </c>
      <c r="O634" s="116">
        <v>1310327.45</v>
      </c>
      <c r="P634" s="116">
        <v>0</v>
      </c>
      <c r="Q634" s="116">
        <v>0</v>
      </c>
      <c r="R634" s="116">
        <v>0</v>
      </c>
      <c r="S634" s="116">
        <v>0</v>
      </c>
      <c r="T634" s="116">
        <v>16373.759999999998</v>
      </c>
      <c r="U634" s="116">
        <v>284.24</v>
      </c>
      <c r="V634" s="116">
        <v>16089.52</v>
      </c>
      <c r="W634" s="116">
        <v>16373.759999999998</v>
      </c>
      <c r="X634" s="116">
        <v>16373.759999999998</v>
      </c>
      <c r="Y634" s="116">
        <v>284.24</v>
      </c>
      <c r="Z634" s="116">
        <v>16089.52</v>
      </c>
      <c r="AA634" s="116">
        <v>77872.31</v>
      </c>
      <c r="AB634" s="116">
        <v>764.57</v>
      </c>
      <c r="AC634" s="116">
        <v>54.94</v>
      </c>
      <c r="AD634" s="116">
        <v>0</v>
      </c>
      <c r="AE634" s="116">
        <v>65644.02</v>
      </c>
      <c r="AF634" s="116">
        <v>0</v>
      </c>
      <c r="AG634" s="116">
        <v>0</v>
      </c>
      <c r="AH634" s="116">
        <v>1.51</v>
      </c>
      <c r="AI634" s="116">
        <v>0</v>
      </c>
      <c r="AJ634" s="116">
        <v>82873.11</v>
      </c>
      <c r="AK634" s="116">
        <v>50.629999999999995</v>
      </c>
      <c r="AL634" s="116">
        <v>0</v>
      </c>
      <c r="AM634" s="116">
        <v>656907.04</v>
      </c>
      <c r="AN634" s="116">
        <v>36.5</v>
      </c>
      <c r="AO634" s="116">
        <v>6768.4599999999991</v>
      </c>
      <c r="AP634" s="116">
        <v>119930</v>
      </c>
      <c r="AQ634" s="166">
        <v>106721.57999999999</v>
      </c>
      <c r="AR634" s="116">
        <v>0</v>
      </c>
      <c r="AS634" s="116">
        <v>0</v>
      </c>
      <c r="AT634" s="116">
        <v>0</v>
      </c>
      <c r="AU634" s="116">
        <v>0</v>
      </c>
      <c r="AV634" s="116">
        <v>245.52</v>
      </c>
      <c r="AW634" s="116">
        <v>22069.34</v>
      </c>
      <c r="AX634" s="116">
        <v>181893.21000000002</v>
      </c>
      <c r="AY634" s="116">
        <v>69700.09</v>
      </c>
      <c r="AZ634" s="116">
        <v>0</v>
      </c>
      <c r="BA634" s="116">
        <v>0</v>
      </c>
      <c r="BB634" s="116">
        <v>0</v>
      </c>
      <c r="BC634" s="116">
        <v>0</v>
      </c>
      <c r="BD634" s="116">
        <v>0</v>
      </c>
      <c r="BE634" s="116">
        <v>18737.78</v>
      </c>
      <c r="BF634" s="116">
        <v>0</v>
      </c>
      <c r="BG634" s="116">
        <v>0</v>
      </c>
      <c r="BH634" s="116">
        <v>0</v>
      </c>
      <c r="BI634" s="116">
        <v>0</v>
      </c>
      <c r="BJ634" s="116">
        <v>0</v>
      </c>
      <c r="BK634" s="116">
        <v>0</v>
      </c>
      <c r="BL634" s="116">
        <v>0</v>
      </c>
      <c r="BM634" s="116">
        <v>0</v>
      </c>
      <c r="BN634" s="116">
        <v>0</v>
      </c>
      <c r="BO634" s="116">
        <v>0</v>
      </c>
      <c r="BP634" s="116">
        <v>0</v>
      </c>
      <c r="BQ634" s="116">
        <v>16089.52</v>
      </c>
      <c r="BR634" s="116">
        <v>0</v>
      </c>
      <c r="BS634" s="116">
        <v>284.24</v>
      </c>
      <c r="BT634" s="116">
        <v>0</v>
      </c>
      <c r="BU634" s="116">
        <v>0</v>
      </c>
      <c r="BV634" s="116">
        <v>0</v>
      </c>
      <c r="BW634" s="116">
        <v>0</v>
      </c>
      <c r="BX634" s="116">
        <v>0</v>
      </c>
      <c r="BY634" s="116">
        <v>0</v>
      </c>
      <c r="BZ634" s="116">
        <v>21167.35</v>
      </c>
      <c r="CA634" s="116">
        <v>44956.22</v>
      </c>
      <c r="CB634" s="116">
        <v>3857.79</v>
      </c>
      <c r="CC634" s="116">
        <v>7890.95</v>
      </c>
    </row>
    <row r="635" spans="1:81" ht="12.75" customHeight="1" x14ac:dyDescent="0.2">
      <c r="A635" s="4"/>
      <c r="B635" s="17"/>
      <c r="C635" s="5" t="s">
        <v>593</v>
      </c>
      <c r="D635" s="117">
        <v>273234.11000000004</v>
      </c>
      <c r="E635" s="117">
        <v>103040.44999999998</v>
      </c>
      <c r="F635" s="117">
        <v>98311.349999999991</v>
      </c>
      <c r="G635" s="117">
        <v>4729.1000000000004</v>
      </c>
      <c r="H635" s="117">
        <v>144757.03</v>
      </c>
      <c r="I635" s="117">
        <v>25436.629999999997</v>
      </c>
      <c r="J635" s="117">
        <v>245770.69000000003</v>
      </c>
      <c r="K635" s="117">
        <v>101013.65999999999</v>
      </c>
      <c r="L635" s="117">
        <v>98303.209999999992</v>
      </c>
      <c r="M635" s="117">
        <v>2710.45</v>
      </c>
      <c r="N635" s="117">
        <v>144757.03</v>
      </c>
      <c r="O635" s="117">
        <v>243060.24000000002</v>
      </c>
      <c r="P635" s="117">
        <v>0</v>
      </c>
      <c r="Q635" s="117">
        <v>0</v>
      </c>
      <c r="R635" s="117">
        <v>0</v>
      </c>
      <c r="S635" s="117">
        <v>0</v>
      </c>
      <c r="T635" s="117">
        <v>2026.7900000000002</v>
      </c>
      <c r="U635" s="117">
        <v>8.14</v>
      </c>
      <c r="V635" s="117">
        <v>2018.65</v>
      </c>
      <c r="W635" s="117">
        <v>2026.7900000000002</v>
      </c>
      <c r="X635" s="117">
        <v>2026.7900000000002</v>
      </c>
      <c r="Y635" s="117">
        <v>8.14</v>
      </c>
      <c r="Z635" s="117">
        <v>2018.65</v>
      </c>
      <c r="AA635" s="117">
        <v>25436.629999999997</v>
      </c>
      <c r="AB635" s="117">
        <v>0</v>
      </c>
      <c r="AC635" s="117">
        <v>1.9</v>
      </c>
      <c r="AD635" s="117">
        <v>0</v>
      </c>
      <c r="AE635" s="117">
        <v>5769.84</v>
      </c>
      <c r="AF635" s="117">
        <v>0</v>
      </c>
      <c r="AG635" s="117">
        <v>0</v>
      </c>
      <c r="AH635" s="117">
        <v>0</v>
      </c>
      <c r="AI635" s="117">
        <v>0</v>
      </c>
      <c r="AJ635" s="117">
        <v>11397.35</v>
      </c>
      <c r="AK635" s="117">
        <v>1.59</v>
      </c>
      <c r="AL635" s="117">
        <v>0</v>
      </c>
      <c r="AM635" s="117">
        <v>144757.03</v>
      </c>
      <c r="AN635" s="117">
        <v>5.8</v>
      </c>
      <c r="AO635" s="117">
        <v>360.1</v>
      </c>
      <c r="AP635" s="117">
        <v>31106.85</v>
      </c>
      <c r="AQ635" s="172">
        <v>12472.09</v>
      </c>
      <c r="AR635" s="117">
        <v>0</v>
      </c>
      <c r="AS635" s="117">
        <v>0</v>
      </c>
      <c r="AT635" s="117">
        <v>0</v>
      </c>
      <c r="AU635" s="117">
        <v>0</v>
      </c>
      <c r="AV635" s="117">
        <v>10.45</v>
      </c>
      <c r="AW635" s="117">
        <v>2710.45</v>
      </c>
      <c r="AX635" s="117">
        <v>17894.580000000002</v>
      </c>
      <c r="AY635" s="117">
        <v>13904.41</v>
      </c>
      <c r="AZ635" s="117">
        <v>0</v>
      </c>
      <c r="BA635" s="117">
        <v>0</v>
      </c>
      <c r="BB635" s="117">
        <v>0</v>
      </c>
      <c r="BC635" s="117">
        <v>0</v>
      </c>
      <c r="BD635" s="117">
        <v>0</v>
      </c>
      <c r="BE635" s="117">
        <v>5378.25</v>
      </c>
      <c r="BF635" s="117">
        <v>0</v>
      </c>
      <c r="BG635" s="117">
        <v>0</v>
      </c>
      <c r="BH635" s="117">
        <v>0</v>
      </c>
      <c r="BI635" s="117">
        <v>0</v>
      </c>
      <c r="BJ635" s="117">
        <v>0</v>
      </c>
      <c r="BK635" s="117">
        <v>0</v>
      </c>
      <c r="BL635" s="117">
        <v>0</v>
      </c>
      <c r="BM635" s="117">
        <v>0</v>
      </c>
      <c r="BN635" s="117">
        <v>0</v>
      </c>
      <c r="BO635" s="117">
        <v>0</v>
      </c>
      <c r="BP635" s="117">
        <v>0</v>
      </c>
      <c r="BQ635" s="117">
        <v>2018.65</v>
      </c>
      <c r="BR635" s="117">
        <v>0</v>
      </c>
      <c r="BS635" s="117">
        <v>8.14</v>
      </c>
      <c r="BT635" s="117">
        <v>0</v>
      </c>
      <c r="BU635" s="117">
        <v>0</v>
      </c>
      <c r="BV635" s="117">
        <v>0</v>
      </c>
      <c r="BW635" s="117">
        <v>0</v>
      </c>
      <c r="BX635" s="117">
        <v>0</v>
      </c>
      <c r="BY635" s="117">
        <v>0</v>
      </c>
      <c r="BZ635" s="117">
        <v>1184.04</v>
      </c>
      <c r="CA635" s="117">
        <v>23220.26</v>
      </c>
      <c r="CB635" s="117">
        <v>317.91000000000003</v>
      </c>
      <c r="CC635" s="117">
        <v>714.42</v>
      </c>
    </row>
    <row r="636" spans="1:81" ht="12.75" customHeight="1" x14ac:dyDescent="0.2">
      <c r="A636" s="4"/>
      <c r="B636" s="5"/>
      <c r="C636" s="5" t="s">
        <v>594</v>
      </c>
      <c r="D636" s="117">
        <v>40929.47</v>
      </c>
      <c r="E636" s="117">
        <v>20656.97</v>
      </c>
      <c r="F636" s="117">
        <v>19783.97</v>
      </c>
      <c r="G636" s="117">
        <v>873</v>
      </c>
      <c r="H636" s="117">
        <v>15646.66</v>
      </c>
      <c r="I636" s="117">
        <v>4625.84</v>
      </c>
      <c r="J636" s="117">
        <v>35820.409999999996</v>
      </c>
      <c r="K636" s="117">
        <v>20173.75</v>
      </c>
      <c r="L636" s="117">
        <v>19778.43</v>
      </c>
      <c r="M636" s="117">
        <v>395.32</v>
      </c>
      <c r="N636" s="117">
        <v>15646.66</v>
      </c>
      <c r="O636" s="117">
        <v>35425.089999999997</v>
      </c>
      <c r="P636" s="117">
        <v>0</v>
      </c>
      <c r="Q636" s="117">
        <v>0</v>
      </c>
      <c r="R636" s="117">
        <v>0</v>
      </c>
      <c r="S636" s="117">
        <v>0</v>
      </c>
      <c r="T636" s="117">
        <v>483.22</v>
      </c>
      <c r="U636" s="117">
        <v>5.54</v>
      </c>
      <c r="V636" s="117">
        <v>477.68</v>
      </c>
      <c r="W636" s="117">
        <v>483.22</v>
      </c>
      <c r="X636" s="117">
        <v>483.22</v>
      </c>
      <c r="Y636" s="117">
        <v>5.54</v>
      </c>
      <c r="Z636" s="117">
        <v>477.68</v>
      </c>
      <c r="AA636" s="117">
        <v>4625.84</v>
      </c>
      <c r="AB636" s="117">
        <v>0</v>
      </c>
      <c r="AC636" s="117">
        <v>0</v>
      </c>
      <c r="AD636" s="117">
        <v>0</v>
      </c>
      <c r="AE636" s="117">
        <v>319.92</v>
      </c>
      <c r="AF636" s="117">
        <v>0</v>
      </c>
      <c r="AG636" s="117">
        <v>0</v>
      </c>
      <c r="AH636" s="117">
        <v>0</v>
      </c>
      <c r="AI636" s="117">
        <v>0</v>
      </c>
      <c r="AJ636" s="117">
        <v>1048.72</v>
      </c>
      <c r="AK636" s="117">
        <v>1</v>
      </c>
      <c r="AL636" s="117">
        <v>0</v>
      </c>
      <c r="AM636" s="117">
        <v>15646.66</v>
      </c>
      <c r="AN636" s="117">
        <v>0</v>
      </c>
      <c r="AO636" s="117">
        <v>108.36</v>
      </c>
      <c r="AP636" s="117">
        <v>11262.87</v>
      </c>
      <c r="AQ636" s="172">
        <v>3382.04</v>
      </c>
      <c r="AR636" s="117">
        <v>0</v>
      </c>
      <c r="AS636" s="117">
        <v>0</v>
      </c>
      <c r="AT636" s="117">
        <v>0</v>
      </c>
      <c r="AU636" s="117">
        <v>0</v>
      </c>
      <c r="AV636" s="117">
        <v>1.61</v>
      </c>
      <c r="AW636" s="117">
        <v>395.32</v>
      </c>
      <c r="AX636" s="117">
        <v>2144.46</v>
      </c>
      <c r="AY636" s="117">
        <v>1229</v>
      </c>
      <c r="AZ636" s="117">
        <v>0</v>
      </c>
      <c r="BA636" s="117">
        <v>0</v>
      </c>
      <c r="BB636" s="117">
        <v>0</v>
      </c>
      <c r="BC636" s="117">
        <v>0</v>
      </c>
      <c r="BD636" s="117">
        <v>0</v>
      </c>
      <c r="BE636" s="117">
        <v>280.45</v>
      </c>
      <c r="BF636" s="117">
        <v>0</v>
      </c>
      <c r="BG636" s="117">
        <v>0</v>
      </c>
      <c r="BH636" s="117">
        <v>0</v>
      </c>
      <c r="BI636" s="117">
        <v>0</v>
      </c>
      <c r="BJ636" s="117">
        <v>0</v>
      </c>
      <c r="BK636" s="117">
        <v>0</v>
      </c>
      <c r="BL636" s="117">
        <v>0</v>
      </c>
      <c r="BM636" s="117">
        <v>0</v>
      </c>
      <c r="BN636" s="117">
        <v>0</v>
      </c>
      <c r="BO636" s="117">
        <v>0</v>
      </c>
      <c r="BP636" s="117">
        <v>0</v>
      </c>
      <c r="BQ636" s="117">
        <v>477.68</v>
      </c>
      <c r="BR636" s="117">
        <v>0</v>
      </c>
      <c r="BS636" s="117">
        <v>5.54</v>
      </c>
      <c r="BT636" s="117">
        <v>0</v>
      </c>
      <c r="BU636" s="117">
        <v>0</v>
      </c>
      <c r="BV636" s="117">
        <v>0</v>
      </c>
      <c r="BW636" s="117">
        <v>0</v>
      </c>
      <c r="BX636" s="117">
        <v>0</v>
      </c>
      <c r="BY636" s="117">
        <v>0</v>
      </c>
      <c r="BZ636" s="117">
        <v>72.16</v>
      </c>
      <c r="CA636" s="117">
        <v>4378.0200000000004</v>
      </c>
      <c r="CB636" s="117">
        <v>44.01</v>
      </c>
      <c r="CC636" s="117">
        <v>131.65</v>
      </c>
    </row>
    <row r="637" spans="1:81" ht="12.75" customHeight="1" x14ac:dyDescent="0.2">
      <c r="A637" s="4"/>
      <c r="B637" s="5"/>
      <c r="C637" s="5" t="s">
        <v>595</v>
      </c>
      <c r="D637" s="117">
        <v>69308.079999999987</v>
      </c>
      <c r="E637" s="117">
        <v>33361.75</v>
      </c>
      <c r="F637" s="117">
        <v>30514.699999999997</v>
      </c>
      <c r="G637" s="117">
        <v>2847.05</v>
      </c>
      <c r="H637" s="117">
        <v>34053.9</v>
      </c>
      <c r="I637" s="117">
        <v>1892.43</v>
      </c>
      <c r="J637" s="117">
        <v>66370.75</v>
      </c>
      <c r="K637" s="117">
        <v>32316.85</v>
      </c>
      <c r="L637" s="117">
        <v>30480.829999999998</v>
      </c>
      <c r="M637" s="117">
        <v>1836.02</v>
      </c>
      <c r="N637" s="117">
        <v>34053.9</v>
      </c>
      <c r="O637" s="117">
        <v>64534.73</v>
      </c>
      <c r="P637" s="117">
        <v>0</v>
      </c>
      <c r="Q637" s="117">
        <v>0</v>
      </c>
      <c r="R637" s="117">
        <v>0</v>
      </c>
      <c r="S637" s="117">
        <v>0</v>
      </c>
      <c r="T637" s="117">
        <v>1044.8999999999999</v>
      </c>
      <c r="U637" s="117">
        <v>33.869999999999997</v>
      </c>
      <c r="V637" s="117">
        <v>1011.03</v>
      </c>
      <c r="W637" s="117">
        <v>1044.8999999999999</v>
      </c>
      <c r="X637" s="117">
        <v>1044.8999999999999</v>
      </c>
      <c r="Y637" s="117">
        <v>33.869999999999997</v>
      </c>
      <c r="Z637" s="117">
        <v>1011.03</v>
      </c>
      <c r="AA637" s="117">
        <v>1892.43</v>
      </c>
      <c r="AB637" s="117">
        <v>0</v>
      </c>
      <c r="AC637" s="117">
        <v>0</v>
      </c>
      <c r="AD637" s="117">
        <v>0</v>
      </c>
      <c r="AE637" s="117">
        <v>4440.95</v>
      </c>
      <c r="AF637" s="117">
        <v>0</v>
      </c>
      <c r="AG637" s="117">
        <v>0</v>
      </c>
      <c r="AH637" s="117">
        <v>0</v>
      </c>
      <c r="AI637" s="117">
        <v>0</v>
      </c>
      <c r="AJ637" s="117">
        <v>2798.42</v>
      </c>
      <c r="AK637" s="117">
        <v>0.42</v>
      </c>
      <c r="AL637" s="117">
        <v>0</v>
      </c>
      <c r="AM637" s="117">
        <v>34053.9</v>
      </c>
      <c r="AN637" s="117">
        <v>0</v>
      </c>
      <c r="AO637" s="117">
        <v>320.42</v>
      </c>
      <c r="AP637" s="117">
        <v>9794.11</v>
      </c>
      <c r="AQ637" s="172">
        <v>3047.23</v>
      </c>
      <c r="AR637" s="117">
        <v>0</v>
      </c>
      <c r="AS637" s="117">
        <v>0</v>
      </c>
      <c r="AT637" s="117">
        <v>0</v>
      </c>
      <c r="AU637" s="117">
        <v>0</v>
      </c>
      <c r="AV637" s="117">
        <v>1.96</v>
      </c>
      <c r="AW637" s="117">
        <v>1836.02</v>
      </c>
      <c r="AX637" s="117">
        <v>7387.61</v>
      </c>
      <c r="AY637" s="117">
        <v>2334.44</v>
      </c>
      <c r="AZ637" s="117">
        <v>0</v>
      </c>
      <c r="BA637" s="117">
        <v>0</v>
      </c>
      <c r="BB637" s="117">
        <v>0</v>
      </c>
      <c r="BC637" s="117">
        <v>0</v>
      </c>
      <c r="BD637" s="117">
        <v>0</v>
      </c>
      <c r="BE637" s="117">
        <v>355.27</v>
      </c>
      <c r="BF637" s="117">
        <v>0</v>
      </c>
      <c r="BG637" s="117">
        <v>0</v>
      </c>
      <c r="BH637" s="117">
        <v>0</v>
      </c>
      <c r="BI637" s="117">
        <v>0</v>
      </c>
      <c r="BJ637" s="117">
        <v>0</v>
      </c>
      <c r="BK637" s="117">
        <v>0</v>
      </c>
      <c r="BL637" s="117">
        <v>0</v>
      </c>
      <c r="BM637" s="117">
        <v>0</v>
      </c>
      <c r="BN637" s="117">
        <v>0</v>
      </c>
      <c r="BO637" s="117">
        <v>0</v>
      </c>
      <c r="BP637" s="117">
        <v>0</v>
      </c>
      <c r="BQ637" s="117">
        <v>1011.03</v>
      </c>
      <c r="BR637" s="117">
        <v>0</v>
      </c>
      <c r="BS637" s="117">
        <v>33.869999999999997</v>
      </c>
      <c r="BT637" s="117">
        <v>0</v>
      </c>
      <c r="BU637" s="117">
        <v>0</v>
      </c>
      <c r="BV637" s="117">
        <v>0</v>
      </c>
      <c r="BW637" s="117">
        <v>0</v>
      </c>
      <c r="BX637" s="117">
        <v>0</v>
      </c>
      <c r="BY637" s="117">
        <v>0</v>
      </c>
      <c r="BZ637" s="117">
        <v>214.78</v>
      </c>
      <c r="CA637" s="117">
        <v>1184.24</v>
      </c>
      <c r="CB637" s="117">
        <v>100.67</v>
      </c>
      <c r="CC637" s="117">
        <v>392.74</v>
      </c>
    </row>
    <row r="638" spans="1:81" ht="12.75" customHeight="1" x14ac:dyDescent="0.2">
      <c r="A638" s="4"/>
      <c r="B638" s="5"/>
      <c r="C638" s="5" t="s">
        <v>596</v>
      </c>
      <c r="D638" s="117">
        <v>88932</v>
      </c>
      <c r="E638" s="117">
        <v>67578.430000000008</v>
      </c>
      <c r="F638" s="117">
        <v>59784.439999999995</v>
      </c>
      <c r="G638" s="117">
        <v>7793.99</v>
      </c>
      <c r="H638" s="117">
        <v>17711.46</v>
      </c>
      <c r="I638" s="117">
        <v>3642.11</v>
      </c>
      <c r="J638" s="117">
        <v>82484.73</v>
      </c>
      <c r="K638" s="117">
        <v>64773.27</v>
      </c>
      <c r="L638" s="117">
        <v>59775.45</v>
      </c>
      <c r="M638" s="117">
        <v>4997.82</v>
      </c>
      <c r="N638" s="117">
        <v>17711.46</v>
      </c>
      <c r="O638" s="117">
        <v>77486.909999999989</v>
      </c>
      <c r="P638" s="117">
        <v>0</v>
      </c>
      <c r="Q638" s="117">
        <v>0</v>
      </c>
      <c r="R638" s="117">
        <v>0</v>
      </c>
      <c r="S638" s="117">
        <v>0</v>
      </c>
      <c r="T638" s="117">
        <v>2805.16</v>
      </c>
      <c r="U638" s="117">
        <v>8.99</v>
      </c>
      <c r="V638" s="117">
        <v>2796.17</v>
      </c>
      <c r="W638" s="117">
        <v>2805.16</v>
      </c>
      <c r="X638" s="117">
        <v>2805.16</v>
      </c>
      <c r="Y638" s="117">
        <v>8.99</v>
      </c>
      <c r="Z638" s="117">
        <v>2796.17</v>
      </c>
      <c r="AA638" s="117">
        <v>3642.11</v>
      </c>
      <c r="AB638" s="117">
        <v>0</v>
      </c>
      <c r="AC638" s="117">
        <v>0</v>
      </c>
      <c r="AD638" s="117">
        <v>0</v>
      </c>
      <c r="AE638" s="117">
        <v>14045.1</v>
      </c>
      <c r="AF638" s="117">
        <v>0</v>
      </c>
      <c r="AG638" s="117">
        <v>0</v>
      </c>
      <c r="AH638" s="117">
        <v>0</v>
      </c>
      <c r="AI638" s="117">
        <v>0</v>
      </c>
      <c r="AJ638" s="117">
        <v>11003.8</v>
      </c>
      <c r="AK638" s="117">
        <v>11.6</v>
      </c>
      <c r="AL638" s="117">
        <v>0</v>
      </c>
      <c r="AM638" s="117">
        <v>17711.46</v>
      </c>
      <c r="AN638" s="117">
        <v>0</v>
      </c>
      <c r="AO638" s="117">
        <v>1328.46</v>
      </c>
      <c r="AP638" s="117">
        <v>12327.69</v>
      </c>
      <c r="AQ638" s="172">
        <v>4791.5200000000004</v>
      </c>
      <c r="AR638" s="117">
        <v>0</v>
      </c>
      <c r="AS638" s="117">
        <v>0</v>
      </c>
      <c r="AT638" s="117">
        <v>0</v>
      </c>
      <c r="AU638" s="117">
        <v>0</v>
      </c>
      <c r="AV638" s="117">
        <v>8.0500000000000007</v>
      </c>
      <c r="AW638" s="117">
        <v>4997.82</v>
      </c>
      <c r="AX638" s="117">
        <v>5195.07</v>
      </c>
      <c r="AY638" s="117">
        <v>9295.4599999999991</v>
      </c>
      <c r="AZ638" s="117">
        <v>0</v>
      </c>
      <c r="BA638" s="117">
        <v>0</v>
      </c>
      <c r="BB638" s="117">
        <v>0</v>
      </c>
      <c r="BC638" s="117">
        <v>0</v>
      </c>
      <c r="BD638" s="117">
        <v>0</v>
      </c>
      <c r="BE638" s="117">
        <v>1768.7</v>
      </c>
      <c r="BF638" s="117">
        <v>0</v>
      </c>
      <c r="BG638" s="117">
        <v>0</v>
      </c>
      <c r="BH638" s="117">
        <v>0</v>
      </c>
      <c r="BI638" s="117">
        <v>0</v>
      </c>
      <c r="BJ638" s="117">
        <v>0</v>
      </c>
      <c r="BK638" s="117">
        <v>0</v>
      </c>
      <c r="BL638" s="117">
        <v>0</v>
      </c>
      <c r="BM638" s="117">
        <v>0</v>
      </c>
      <c r="BN638" s="117">
        <v>0</v>
      </c>
      <c r="BO638" s="117">
        <v>0</v>
      </c>
      <c r="BP638" s="117">
        <v>0</v>
      </c>
      <c r="BQ638" s="117">
        <v>2796.17</v>
      </c>
      <c r="BR638" s="117">
        <v>0</v>
      </c>
      <c r="BS638" s="117">
        <v>8.99</v>
      </c>
      <c r="BT638" s="117">
        <v>0</v>
      </c>
      <c r="BU638" s="117">
        <v>0</v>
      </c>
      <c r="BV638" s="117">
        <v>0</v>
      </c>
      <c r="BW638" s="117">
        <v>0</v>
      </c>
      <c r="BX638" s="117">
        <v>0</v>
      </c>
      <c r="BY638" s="117">
        <v>0</v>
      </c>
      <c r="BZ638" s="117">
        <v>351.29</v>
      </c>
      <c r="CA638" s="117">
        <v>1864.53</v>
      </c>
      <c r="CB638" s="117">
        <v>227.25</v>
      </c>
      <c r="CC638" s="117">
        <v>1199.04</v>
      </c>
    </row>
    <row r="639" spans="1:81" ht="12.75" customHeight="1" x14ac:dyDescent="0.2">
      <c r="A639" s="4"/>
      <c r="B639" s="5"/>
      <c r="C639" s="5" t="s">
        <v>597</v>
      </c>
      <c r="D639" s="117">
        <v>741598.85000000021</v>
      </c>
      <c r="E639" s="117">
        <v>371546.70999999996</v>
      </c>
      <c r="F639" s="117">
        <v>355131.73</v>
      </c>
      <c r="G639" s="117">
        <v>16414.98</v>
      </c>
      <c r="H639" s="117">
        <v>342807.24</v>
      </c>
      <c r="I639" s="117">
        <v>27244.9</v>
      </c>
      <c r="J639" s="117">
        <v>706709.9700000002</v>
      </c>
      <c r="K639" s="117">
        <v>363902.73</v>
      </c>
      <c r="L639" s="117">
        <v>354904.04</v>
      </c>
      <c r="M639" s="117">
        <v>8998.69</v>
      </c>
      <c r="N639" s="117">
        <v>342807.24</v>
      </c>
      <c r="O639" s="117">
        <v>697711.28</v>
      </c>
      <c r="P639" s="117">
        <v>0</v>
      </c>
      <c r="Q639" s="117">
        <v>0</v>
      </c>
      <c r="R639" s="117">
        <v>0</v>
      </c>
      <c r="S639" s="117">
        <v>0</v>
      </c>
      <c r="T639" s="117">
        <v>7643.98</v>
      </c>
      <c r="U639" s="117">
        <v>227.69</v>
      </c>
      <c r="V639" s="117">
        <v>7416.29</v>
      </c>
      <c r="W639" s="117">
        <v>7643.98</v>
      </c>
      <c r="X639" s="117">
        <v>7643.98</v>
      </c>
      <c r="Y639" s="117">
        <v>227.69</v>
      </c>
      <c r="Z639" s="117">
        <v>7416.29</v>
      </c>
      <c r="AA639" s="117">
        <v>27244.9</v>
      </c>
      <c r="AB639" s="117">
        <v>757</v>
      </c>
      <c r="AC639" s="117">
        <v>50.63</v>
      </c>
      <c r="AD639" s="117">
        <v>0</v>
      </c>
      <c r="AE639" s="117">
        <v>34624.43</v>
      </c>
      <c r="AF639" s="117">
        <v>0</v>
      </c>
      <c r="AG639" s="117">
        <v>0</v>
      </c>
      <c r="AH639" s="117">
        <v>1.51</v>
      </c>
      <c r="AI639" s="117">
        <v>0</v>
      </c>
      <c r="AJ639" s="117">
        <v>44690.66</v>
      </c>
      <c r="AK639" s="117">
        <v>32.9</v>
      </c>
      <c r="AL639" s="117">
        <v>0</v>
      </c>
      <c r="AM639" s="117">
        <v>342807.24</v>
      </c>
      <c r="AN639" s="117">
        <v>23.76</v>
      </c>
      <c r="AO639" s="117">
        <v>4170.3500000000004</v>
      </c>
      <c r="AP639" s="117">
        <v>39925.699999999997</v>
      </c>
      <c r="AQ639" s="172">
        <v>68439.649999999994</v>
      </c>
      <c r="AR639" s="117">
        <v>0</v>
      </c>
      <c r="AS639" s="117">
        <v>0</v>
      </c>
      <c r="AT639" s="117">
        <v>0</v>
      </c>
      <c r="AU639" s="117">
        <v>0</v>
      </c>
      <c r="AV639" s="117">
        <v>209.29</v>
      </c>
      <c r="AW639" s="117">
        <v>8997.18</v>
      </c>
      <c r="AX639" s="117">
        <v>128788.56</v>
      </c>
      <c r="AY639" s="117">
        <v>27934.3</v>
      </c>
      <c r="AZ639" s="117">
        <v>0</v>
      </c>
      <c r="BA639" s="117">
        <v>0</v>
      </c>
      <c r="BB639" s="117">
        <v>0</v>
      </c>
      <c r="BC639" s="117">
        <v>0</v>
      </c>
      <c r="BD639" s="117">
        <v>0</v>
      </c>
      <c r="BE639" s="117">
        <v>5256.81</v>
      </c>
      <c r="BF639" s="117">
        <v>0</v>
      </c>
      <c r="BG639" s="117">
        <v>0</v>
      </c>
      <c r="BH639" s="117">
        <v>0</v>
      </c>
      <c r="BI639" s="117">
        <v>0</v>
      </c>
      <c r="BJ639" s="117">
        <v>0</v>
      </c>
      <c r="BK639" s="117">
        <v>0</v>
      </c>
      <c r="BL639" s="117">
        <v>0</v>
      </c>
      <c r="BM639" s="117">
        <v>0</v>
      </c>
      <c r="BN639" s="117">
        <v>0</v>
      </c>
      <c r="BO639" s="117">
        <v>0</v>
      </c>
      <c r="BP639" s="117">
        <v>0</v>
      </c>
      <c r="BQ639" s="117">
        <v>7416.29</v>
      </c>
      <c r="BR639" s="117">
        <v>0</v>
      </c>
      <c r="BS639" s="117">
        <v>227.69</v>
      </c>
      <c r="BT639" s="117">
        <v>0</v>
      </c>
      <c r="BU639" s="117">
        <v>0</v>
      </c>
      <c r="BV639" s="117">
        <v>0</v>
      </c>
      <c r="BW639" s="117">
        <v>0</v>
      </c>
      <c r="BX639" s="117">
        <v>0</v>
      </c>
      <c r="BY639" s="117">
        <v>0</v>
      </c>
      <c r="BZ639" s="117">
        <v>10396.120000000001</v>
      </c>
      <c r="CA639" s="117">
        <v>9430.99</v>
      </c>
      <c r="CB639" s="117">
        <v>2795.28</v>
      </c>
      <c r="CC639" s="117">
        <v>4622.51</v>
      </c>
    </row>
    <row r="640" spans="1:81" ht="12.75" customHeight="1" x14ac:dyDescent="0.2">
      <c r="A640" s="4"/>
      <c r="B640" s="5"/>
      <c r="C640" s="5" t="s">
        <v>602</v>
      </c>
      <c r="D640" s="117">
        <v>212641.83</v>
      </c>
      <c r="E640" s="117">
        <v>95680.690000000017</v>
      </c>
      <c r="F640" s="117">
        <v>90178.43</v>
      </c>
      <c r="G640" s="117">
        <v>5502.26</v>
      </c>
      <c r="H640" s="117">
        <v>101930.74</v>
      </c>
      <c r="I640" s="117">
        <v>15030.4</v>
      </c>
      <c r="J640" s="117">
        <v>195241.72</v>
      </c>
      <c r="K640" s="117">
        <v>93310.98000000001</v>
      </c>
      <c r="L640" s="117">
        <v>90178.43</v>
      </c>
      <c r="M640" s="117">
        <v>3132.55</v>
      </c>
      <c r="N640" s="117">
        <v>101930.74</v>
      </c>
      <c r="O640" s="117">
        <v>192109.17</v>
      </c>
      <c r="P640" s="117">
        <v>0</v>
      </c>
      <c r="Q640" s="117">
        <v>0</v>
      </c>
      <c r="R640" s="117">
        <v>0</v>
      </c>
      <c r="S640" s="117">
        <v>0</v>
      </c>
      <c r="T640" s="117">
        <v>2369.71</v>
      </c>
      <c r="U640" s="117">
        <v>0</v>
      </c>
      <c r="V640" s="117">
        <v>2369.71</v>
      </c>
      <c r="W640" s="117">
        <v>2369.71</v>
      </c>
      <c r="X640" s="117">
        <v>2369.71</v>
      </c>
      <c r="Y640" s="117">
        <v>0</v>
      </c>
      <c r="Z640" s="117">
        <v>2369.71</v>
      </c>
      <c r="AA640" s="117">
        <v>15030.4</v>
      </c>
      <c r="AB640" s="117">
        <v>7.57</v>
      </c>
      <c r="AC640" s="117">
        <v>2.41</v>
      </c>
      <c r="AD640" s="117">
        <v>0</v>
      </c>
      <c r="AE640" s="117">
        <v>6443.78</v>
      </c>
      <c r="AF640" s="117">
        <v>0</v>
      </c>
      <c r="AG640" s="117">
        <v>0</v>
      </c>
      <c r="AH640" s="117">
        <v>0</v>
      </c>
      <c r="AI640" s="117">
        <v>0</v>
      </c>
      <c r="AJ640" s="117">
        <v>11934.16</v>
      </c>
      <c r="AK640" s="117">
        <v>3.12</v>
      </c>
      <c r="AL640" s="117">
        <v>0</v>
      </c>
      <c r="AM640" s="117">
        <v>101930.74</v>
      </c>
      <c r="AN640" s="117">
        <v>6.94</v>
      </c>
      <c r="AO640" s="117">
        <v>480.77</v>
      </c>
      <c r="AP640" s="117">
        <v>15512.78</v>
      </c>
      <c r="AQ640" s="172">
        <v>14589.04</v>
      </c>
      <c r="AR640" s="117">
        <v>0</v>
      </c>
      <c r="AS640" s="117">
        <v>0</v>
      </c>
      <c r="AT640" s="117">
        <v>0</v>
      </c>
      <c r="AU640" s="117">
        <v>0</v>
      </c>
      <c r="AV640" s="117">
        <v>14.16</v>
      </c>
      <c r="AW640" s="117">
        <v>3132.55</v>
      </c>
      <c r="AX640" s="117">
        <v>20482.919999999998</v>
      </c>
      <c r="AY640" s="117">
        <v>15002.49</v>
      </c>
      <c r="AZ640" s="117">
        <v>0</v>
      </c>
      <c r="BA640" s="117">
        <v>0</v>
      </c>
      <c r="BB640" s="117">
        <v>0</v>
      </c>
      <c r="BC640" s="117">
        <v>0</v>
      </c>
      <c r="BD640" s="117">
        <v>0</v>
      </c>
      <c r="BE640" s="117">
        <v>5698.29</v>
      </c>
      <c r="BF640" s="117">
        <v>0</v>
      </c>
      <c r="BG640" s="117">
        <v>0</v>
      </c>
      <c r="BH640" s="117">
        <v>0</v>
      </c>
      <c r="BI640" s="117">
        <v>0</v>
      </c>
      <c r="BJ640" s="117">
        <v>0</v>
      </c>
      <c r="BK640" s="117">
        <v>0</v>
      </c>
      <c r="BL640" s="117">
        <v>0</v>
      </c>
      <c r="BM640" s="117">
        <v>0</v>
      </c>
      <c r="BN640" s="117">
        <v>0</v>
      </c>
      <c r="BO640" s="117">
        <v>0</v>
      </c>
      <c r="BP640" s="117">
        <v>0</v>
      </c>
      <c r="BQ640" s="117">
        <v>2369.71</v>
      </c>
      <c r="BR640" s="117">
        <v>0</v>
      </c>
      <c r="BS640" s="117">
        <v>0</v>
      </c>
      <c r="BT640" s="117">
        <v>0</v>
      </c>
      <c r="BU640" s="117">
        <v>0</v>
      </c>
      <c r="BV640" s="117">
        <v>0</v>
      </c>
      <c r="BW640" s="117">
        <v>0</v>
      </c>
      <c r="BX640" s="117">
        <v>0</v>
      </c>
      <c r="BY640" s="117">
        <v>0</v>
      </c>
      <c r="BZ640" s="117">
        <v>8948.9599999999991</v>
      </c>
      <c r="CA640" s="117">
        <v>4878.18</v>
      </c>
      <c r="CB640" s="117">
        <v>372.67</v>
      </c>
      <c r="CC640" s="117">
        <v>830.59</v>
      </c>
    </row>
    <row r="641" spans="1:81" ht="12.75" customHeight="1" x14ac:dyDescent="0.2">
      <c r="A641" s="26"/>
      <c r="B641" s="106"/>
      <c r="C641" s="26" t="s">
        <v>602</v>
      </c>
      <c r="D641" s="116">
        <v>1466309.2999999998</v>
      </c>
      <c r="E641" s="116">
        <v>1269416.5499999996</v>
      </c>
      <c r="F641" s="116">
        <v>1007977.9800000001</v>
      </c>
      <c r="G641" s="116">
        <v>261438.57</v>
      </c>
      <c r="H641" s="116">
        <v>134768.98000000001</v>
      </c>
      <c r="I641" s="116">
        <v>62123.770000000004</v>
      </c>
      <c r="J641" s="116">
        <v>1344711.9499999997</v>
      </c>
      <c r="K641" s="116">
        <v>1209942.97</v>
      </c>
      <c r="L641" s="116">
        <v>954780.41999999993</v>
      </c>
      <c r="M641" s="116">
        <v>255162.54999999996</v>
      </c>
      <c r="N641" s="116">
        <v>134768.98000000001</v>
      </c>
      <c r="O641" s="116">
        <v>1089549.4000000001</v>
      </c>
      <c r="P641" s="116">
        <v>0</v>
      </c>
      <c r="Q641" s="116">
        <v>0</v>
      </c>
      <c r="R641" s="116">
        <v>0</v>
      </c>
      <c r="S641" s="116">
        <v>0</v>
      </c>
      <c r="T641" s="116">
        <v>59473.58</v>
      </c>
      <c r="U641" s="116">
        <v>53197.560000000005</v>
      </c>
      <c r="V641" s="116">
        <v>6276.02</v>
      </c>
      <c r="W641" s="116">
        <v>59473.58</v>
      </c>
      <c r="X641" s="116">
        <v>59473.58</v>
      </c>
      <c r="Y641" s="116">
        <v>53197.560000000005</v>
      </c>
      <c r="Z641" s="116">
        <v>6276.02</v>
      </c>
      <c r="AA641" s="116">
        <v>62123.770000000004</v>
      </c>
      <c r="AB641" s="116">
        <v>107741.94</v>
      </c>
      <c r="AC641" s="116">
        <v>14874.77</v>
      </c>
      <c r="AD641" s="116">
        <v>31346.55</v>
      </c>
      <c r="AE641" s="116">
        <v>256010.54</v>
      </c>
      <c r="AF641" s="116">
        <v>0</v>
      </c>
      <c r="AG641" s="116">
        <v>1594.64</v>
      </c>
      <c r="AH641" s="116">
        <v>151663.32999999999</v>
      </c>
      <c r="AI641" s="116">
        <v>30340.6</v>
      </c>
      <c r="AJ641" s="116">
        <v>92339.56</v>
      </c>
      <c r="AK641" s="116">
        <v>332945.5</v>
      </c>
      <c r="AL641" s="116">
        <v>66260.479999999996</v>
      </c>
      <c r="AM641" s="116">
        <v>134768.98000000001</v>
      </c>
      <c r="AN641" s="116">
        <v>31429.25</v>
      </c>
      <c r="AO641" s="116">
        <v>480.77</v>
      </c>
      <c r="AP641" s="116">
        <v>15794.52</v>
      </c>
      <c r="AQ641" s="166">
        <v>14589.04</v>
      </c>
      <c r="AR641" s="116">
        <v>14676</v>
      </c>
      <c r="AS641" s="116">
        <v>0</v>
      </c>
      <c r="AT641" s="116">
        <v>0</v>
      </c>
      <c r="AU641" s="116">
        <v>1165</v>
      </c>
      <c r="AV641" s="116">
        <v>182.73</v>
      </c>
      <c r="AW641" s="116">
        <v>3132.55</v>
      </c>
      <c r="AX641" s="116">
        <v>20482.919999999998</v>
      </c>
      <c r="AY641" s="116">
        <v>15451.14</v>
      </c>
      <c r="AZ641" s="116">
        <v>2.6</v>
      </c>
      <c r="BA641" s="116">
        <v>0</v>
      </c>
      <c r="BB641" s="116">
        <v>0</v>
      </c>
      <c r="BC641" s="116">
        <v>0</v>
      </c>
      <c r="BD641" s="116">
        <v>1740.25</v>
      </c>
      <c r="BE641" s="116">
        <v>5698.29</v>
      </c>
      <c r="BF641" s="116">
        <v>0</v>
      </c>
      <c r="BG641" s="116">
        <v>0</v>
      </c>
      <c r="BH641" s="116">
        <v>0</v>
      </c>
      <c r="BI641" s="116">
        <v>0</v>
      </c>
      <c r="BJ641" s="116">
        <v>0</v>
      </c>
      <c r="BK641" s="116">
        <v>0</v>
      </c>
      <c r="BL641" s="116">
        <v>44410.65</v>
      </c>
      <c r="BM641" s="116">
        <v>0</v>
      </c>
      <c r="BN641" s="116">
        <v>0</v>
      </c>
      <c r="BO641" s="116">
        <v>1644.41</v>
      </c>
      <c r="BP641" s="116">
        <v>7142.5</v>
      </c>
      <c r="BQ641" s="116">
        <v>2809.3500000000004</v>
      </c>
      <c r="BR641" s="116">
        <v>3466.67</v>
      </c>
      <c r="BS641" s="116">
        <v>0</v>
      </c>
      <c r="BT641" s="116">
        <v>0</v>
      </c>
      <c r="BU641" s="116">
        <v>0</v>
      </c>
      <c r="BV641" s="116">
        <v>0</v>
      </c>
      <c r="BW641" s="116">
        <v>0</v>
      </c>
      <c r="BX641" s="116">
        <v>0</v>
      </c>
      <c r="BY641" s="116">
        <v>0</v>
      </c>
      <c r="BZ641" s="116">
        <v>29642.109999999997</v>
      </c>
      <c r="CA641" s="116">
        <v>25969.530000000002</v>
      </c>
      <c r="CB641" s="116">
        <v>1582.0100000000002</v>
      </c>
      <c r="CC641" s="116">
        <v>4930.12</v>
      </c>
    </row>
    <row r="642" spans="1:81" ht="12.75" customHeight="1" x14ac:dyDescent="0.2">
      <c r="A642" s="16"/>
      <c r="B642" s="17"/>
      <c r="C642" s="26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  <c r="AQ642" s="166"/>
      <c r="AR642" s="107"/>
      <c r="AS642" s="107"/>
      <c r="AT642" s="107"/>
      <c r="AU642" s="107"/>
      <c r="AV642" s="107"/>
      <c r="AW642" s="107"/>
      <c r="AX642" s="107"/>
      <c r="AY642" s="107"/>
      <c r="AZ642" s="107"/>
      <c r="BA642" s="107"/>
      <c r="BB642" s="107"/>
      <c r="BC642" s="107"/>
      <c r="BD642" s="107"/>
      <c r="BE642" s="107"/>
      <c r="BF642" s="107"/>
      <c r="BG642" s="107"/>
      <c r="BH642" s="107"/>
      <c r="BI642" s="107"/>
      <c r="BJ642" s="107"/>
      <c r="BK642" s="107"/>
      <c r="BL642" s="107"/>
      <c r="BM642" s="107"/>
      <c r="BN642" s="107"/>
      <c r="BO642" s="107"/>
      <c r="BP642" s="107"/>
      <c r="BQ642" s="107"/>
      <c r="BR642" s="107"/>
      <c r="BS642" s="107"/>
      <c r="BT642" s="107"/>
      <c r="BU642" s="107"/>
      <c r="BV642" s="107"/>
      <c r="BW642" s="107"/>
      <c r="BX642" s="107"/>
      <c r="BY642" s="107"/>
      <c r="BZ642" s="107"/>
      <c r="CA642" s="107"/>
      <c r="CB642" s="107"/>
      <c r="CC642" s="107"/>
    </row>
    <row r="643" spans="1:81" ht="12.75" customHeight="1" x14ac:dyDescent="0.2">
      <c r="A643" s="16"/>
      <c r="B643" s="17" t="s">
        <v>229</v>
      </c>
      <c r="C643" s="26"/>
      <c r="D643" s="116">
        <v>3267930.4899999998</v>
      </c>
      <c r="E643" s="116">
        <v>3081560.49</v>
      </c>
      <c r="F643" s="116">
        <v>2561647.4899999998</v>
      </c>
      <c r="G643" s="116">
        <v>519912.99999999988</v>
      </c>
      <c r="H643" s="116">
        <v>102637.51000000001</v>
      </c>
      <c r="I643" s="116">
        <v>83732.490000000005</v>
      </c>
      <c r="J643" s="116">
        <v>3032980.8999999994</v>
      </c>
      <c r="K643" s="116">
        <v>2930343.3899999997</v>
      </c>
      <c r="L643" s="116">
        <v>2449629.92</v>
      </c>
      <c r="M643" s="116">
        <v>480713.47</v>
      </c>
      <c r="N643" s="116">
        <v>102637.51000000001</v>
      </c>
      <c r="O643" s="116">
        <v>2552267.4299999997</v>
      </c>
      <c r="P643" s="116">
        <v>0</v>
      </c>
      <c r="Q643" s="116">
        <v>0</v>
      </c>
      <c r="R643" s="116">
        <v>0</v>
      </c>
      <c r="S643" s="116">
        <v>0</v>
      </c>
      <c r="T643" s="116">
        <v>151217.1</v>
      </c>
      <c r="U643" s="116">
        <v>112017.57</v>
      </c>
      <c r="V643" s="116">
        <v>39199.53</v>
      </c>
      <c r="W643" s="116">
        <v>151217.1</v>
      </c>
      <c r="X643" s="116">
        <v>151217.1</v>
      </c>
      <c r="Y643" s="116">
        <v>112017.57</v>
      </c>
      <c r="Z643" s="116">
        <v>39199.53</v>
      </c>
      <c r="AA643" s="116">
        <v>83732.490000000005</v>
      </c>
      <c r="AB643" s="116">
        <v>215914.14</v>
      </c>
      <c r="AC643" s="116">
        <v>76058.97</v>
      </c>
      <c r="AD643" s="116">
        <v>118522.28</v>
      </c>
      <c r="AE643" s="116">
        <v>1328738.6400000001</v>
      </c>
      <c r="AF643" s="116">
        <v>11152.14</v>
      </c>
      <c r="AG643" s="116">
        <v>128915.22</v>
      </c>
      <c r="AH643" s="116">
        <v>127441.32999999999</v>
      </c>
      <c r="AI643" s="116">
        <v>47032.95</v>
      </c>
      <c r="AJ643" s="116">
        <v>2736.91</v>
      </c>
      <c r="AK643" s="116">
        <v>622094.48</v>
      </c>
      <c r="AL643" s="116">
        <v>21387.120000000003</v>
      </c>
      <c r="AM643" s="116">
        <v>102637.51000000001</v>
      </c>
      <c r="AN643" s="116">
        <v>0</v>
      </c>
      <c r="AO643" s="116">
        <v>27839.02</v>
      </c>
      <c r="AP643" s="116">
        <v>2705.14</v>
      </c>
      <c r="AQ643" s="166">
        <v>2590.04</v>
      </c>
      <c r="AR643" s="116">
        <v>8172.83</v>
      </c>
      <c r="AS643" s="116">
        <v>71060.12</v>
      </c>
      <c r="AT643" s="116">
        <v>14670.68</v>
      </c>
      <c r="AU643" s="116">
        <v>28772.61</v>
      </c>
      <c r="AV643" s="116">
        <v>10495.539999999999</v>
      </c>
      <c r="AW643" s="116">
        <v>24717.97</v>
      </c>
      <c r="AX643" s="116">
        <v>6220.09</v>
      </c>
      <c r="AY643" s="116">
        <v>8232.8799999999992</v>
      </c>
      <c r="AZ643" s="116">
        <v>3884.92</v>
      </c>
      <c r="BA643" s="116">
        <v>0</v>
      </c>
      <c r="BB643" s="116">
        <v>6489.92</v>
      </c>
      <c r="BC643" s="116">
        <v>5134.12</v>
      </c>
      <c r="BD643" s="116">
        <v>8718.7999999999993</v>
      </c>
      <c r="BE643" s="116">
        <v>644.53</v>
      </c>
      <c r="BF643" s="116">
        <v>0</v>
      </c>
      <c r="BG643" s="116">
        <v>0</v>
      </c>
      <c r="BH643" s="116">
        <v>0</v>
      </c>
      <c r="BI643" s="116">
        <v>0</v>
      </c>
      <c r="BJ643" s="116">
        <v>0</v>
      </c>
      <c r="BK643" s="116">
        <v>0</v>
      </c>
      <c r="BL643" s="116">
        <v>48175.67</v>
      </c>
      <c r="BM643" s="116">
        <v>3132.88</v>
      </c>
      <c r="BN643" s="116">
        <v>28908.170000000002</v>
      </c>
      <c r="BO643" s="116">
        <v>3009.18</v>
      </c>
      <c r="BP643" s="116">
        <v>97.789999999999992</v>
      </c>
      <c r="BQ643" s="116">
        <v>2225.14</v>
      </c>
      <c r="BR643" s="116">
        <v>908.6</v>
      </c>
      <c r="BS643" s="116">
        <v>36.97</v>
      </c>
      <c r="BT643" s="116">
        <v>32932.910000000003</v>
      </c>
      <c r="BU643" s="116">
        <v>0</v>
      </c>
      <c r="BV643" s="116">
        <v>0</v>
      </c>
      <c r="BW643" s="116">
        <v>0</v>
      </c>
      <c r="BX643" s="116">
        <v>0</v>
      </c>
      <c r="BY643" s="116">
        <v>31789.79</v>
      </c>
      <c r="BZ643" s="116">
        <v>4343.17</v>
      </c>
      <c r="CA643" s="116">
        <v>68461.73</v>
      </c>
      <c r="CB643" s="116">
        <v>4641.1499999999996</v>
      </c>
      <c r="CC643" s="116">
        <v>6286.4400000000005</v>
      </c>
    </row>
    <row r="644" spans="1:81" x14ac:dyDescent="0.2">
      <c r="A644" s="16"/>
      <c r="B644" s="17"/>
      <c r="C644" s="26" t="s">
        <v>558</v>
      </c>
      <c r="D644" s="79">
        <v>1466237.6400000001</v>
      </c>
      <c r="E644" s="79">
        <v>1384853.0900000003</v>
      </c>
      <c r="F644" s="79">
        <v>1228848.76</v>
      </c>
      <c r="G644" s="79">
        <v>156004.32999999996</v>
      </c>
      <c r="H644" s="79">
        <v>71784.58</v>
      </c>
      <c r="I644" s="79">
        <v>9599.9700000000012</v>
      </c>
      <c r="J644" s="79">
        <v>1423777.1400000001</v>
      </c>
      <c r="K644" s="79">
        <v>1351992.56</v>
      </c>
      <c r="L644" s="79">
        <v>1205442.23</v>
      </c>
      <c r="M644" s="79">
        <v>146550.32999999999</v>
      </c>
      <c r="N644" s="79">
        <v>71784.58</v>
      </c>
      <c r="O644" s="79">
        <v>1277226.81</v>
      </c>
      <c r="P644" s="79">
        <v>0</v>
      </c>
      <c r="Q644" s="79">
        <v>0</v>
      </c>
      <c r="R644" s="79">
        <v>0</v>
      </c>
      <c r="S644" s="79">
        <v>0</v>
      </c>
      <c r="T644" s="79">
        <v>32860.530000000006</v>
      </c>
      <c r="U644" s="79">
        <v>23406.530000000002</v>
      </c>
      <c r="V644" s="79">
        <v>9454</v>
      </c>
      <c r="W644" s="79">
        <v>32860.530000000006</v>
      </c>
      <c r="X644" s="79">
        <v>32860.530000000006</v>
      </c>
      <c r="Y644" s="79">
        <v>23406.530000000002</v>
      </c>
      <c r="Z644" s="79">
        <v>9454</v>
      </c>
      <c r="AA644" s="79">
        <v>9599.9700000000012</v>
      </c>
      <c r="AB644" s="79">
        <v>141160.16</v>
      </c>
      <c r="AC644" s="79">
        <v>24162.89</v>
      </c>
      <c r="AD644" s="79">
        <v>62905.3</v>
      </c>
      <c r="AE644" s="79">
        <v>732006.52</v>
      </c>
      <c r="AF644" s="79">
        <v>11152.14</v>
      </c>
      <c r="AG644" s="79">
        <v>31444.35</v>
      </c>
      <c r="AH644" s="79">
        <v>18397.71</v>
      </c>
      <c r="AI644" s="79">
        <v>16966.27</v>
      </c>
      <c r="AJ644" s="79">
        <v>1603.75</v>
      </c>
      <c r="AK644" s="79">
        <v>252869.14</v>
      </c>
      <c r="AL644" s="79">
        <v>2358.54</v>
      </c>
      <c r="AM644" s="79">
        <v>71784.58</v>
      </c>
      <c r="AN644" s="79">
        <v>0</v>
      </c>
      <c r="AO644" s="79">
        <v>656.59</v>
      </c>
      <c r="AP644" s="79">
        <v>2688.48</v>
      </c>
      <c r="AQ644" s="154">
        <v>1728.04</v>
      </c>
      <c r="AR644" s="79">
        <v>1813.62</v>
      </c>
      <c r="AS644" s="79">
        <v>5415.45</v>
      </c>
      <c r="AT644" s="79">
        <v>0.75</v>
      </c>
      <c r="AU644" s="79">
        <v>4790.92</v>
      </c>
      <c r="AV644" s="79">
        <v>9813.9599999999991</v>
      </c>
      <c r="AW644" s="79">
        <v>10366.5</v>
      </c>
      <c r="AX644" s="79">
        <v>3376.09</v>
      </c>
      <c r="AY644" s="79">
        <v>8226.48</v>
      </c>
      <c r="AZ644" s="79">
        <v>2352.16</v>
      </c>
      <c r="BA644" s="79">
        <v>0</v>
      </c>
      <c r="BB644" s="79">
        <v>3.4</v>
      </c>
      <c r="BC644" s="79">
        <v>5134.12</v>
      </c>
      <c r="BD644" s="79">
        <v>150.66</v>
      </c>
      <c r="BE644" s="79">
        <v>448.57</v>
      </c>
      <c r="BF644" s="79">
        <v>0</v>
      </c>
      <c r="BG644" s="79">
        <v>0</v>
      </c>
      <c r="BH644" s="79">
        <v>0</v>
      </c>
      <c r="BI644" s="79">
        <v>0</v>
      </c>
      <c r="BJ644" s="79">
        <v>0</v>
      </c>
      <c r="BK644" s="79">
        <v>0</v>
      </c>
      <c r="BL644" s="79">
        <v>0</v>
      </c>
      <c r="BM644" s="79">
        <v>3049.36</v>
      </c>
      <c r="BN644" s="79">
        <v>23318.560000000001</v>
      </c>
      <c r="BO644" s="79">
        <v>0</v>
      </c>
      <c r="BP644" s="79">
        <v>51</v>
      </c>
      <c r="BQ644" s="79">
        <v>1494.59</v>
      </c>
      <c r="BR644" s="79">
        <v>0</v>
      </c>
      <c r="BS644" s="79">
        <v>36.97</v>
      </c>
      <c r="BT644" s="79">
        <v>4910.05</v>
      </c>
      <c r="BU644" s="79">
        <v>0</v>
      </c>
      <c r="BV644" s="79">
        <v>0</v>
      </c>
      <c r="BW644" s="79">
        <v>0</v>
      </c>
      <c r="BX644" s="79">
        <v>0</v>
      </c>
      <c r="BY644" s="79">
        <v>0</v>
      </c>
      <c r="BZ644" s="79">
        <v>2026.09</v>
      </c>
      <c r="CA644" s="79">
        <v>6154.96</v>
      </c>
      <c r="CB644" s="79">
        <v>73.98</v>
      </c>
      <c r="CC644" s="79">
        <v>1344.94</v>
      </c>
    </row>
    <row r="645" spans="1:81" x14ac:dyDescent="0.2">
      <c r="A645" s="16"/>
      <c r="B645" s="17"/>
      <c r="C645" s="26" t="s">
        <v>559</v>
      </c>
      <c r="D645" s="79">
        <v>1801692.8499999996</v>
      </c>
      <c r="E645" s="79">
        <v>1696707.4</v>
      </c>
      <c r="F645" s="79">
        <v>1332798.7299999997</v>
      </c>
      <c r="G645" s="79">
        <v>363908.66999999993</v>
      </c>
      <c r="H645" s="79">
        <v>30852.93</v>
      </c>
      <c r="I645" s="79">
        <v>74132.52</v>
      </c>
      <c r="J645" s="79">
        <v>1609203.7599999995</v>
      </c>
      <c r="K645" s="79">
        <v>1578350.8299999996</v>
      </c>
      <c r="L645" s="79">
        <v>1244187.6899999997</v>
      </c>
      <c r="M645" s="79">
        <v>334163.13999999996</v>
      </c>
      <c r="N645" s="79">
        <v>30852.93</v>
      </c>
      <c r="O645" s="79">
        <v>1275040.6199999996</v>
      </c>
      <c r="P645" s="79">
        <v>0</v>
      </c>
      <c r="Q645" s="79">
        <v>0</v>
      </c>
      <c r="R645" s="79">
        <v>0</v>
      </c>
      <c r="S645" s="79">
        <v>0</v>
      </c>
      <c r="T645" s="79">
        <v>118356.57</v>
      </c>
      <c r="U645" s="79">
        <v>88611.040000000008</v>
      </c>
      <c r="V645" s="79">
        <v>29745.53</v>
      </c>
      <c r="W645" s="79">
        <v>118356.57</v>
      </c>
      <c r="X645" s="79">
        <v>118356.57</v>
      </c>
      <c r="Y645" s="79">
        <v>88611.040000000008</v>
      </c>
      <c r="Z645" s="79">
        <v>29745.53</v>
      </c>
      <c r="AA645" s="79">
        <v>74132.52</v>
      </c>
      <c r="AB645" s="79">
        <v>74753.98</v>
      </c>
      <c r="AC645" s="79">
        <v>51896.08</v>
      </c>
      <c r="AD645" s="79">
        <v>55616.98</v>
      </c>
      <c r="AE645" s="79">
        <v>596732.12</v>
      </c>
      <c r="AF645" s="79">
        <v>0</v>
      </c>
      <c r="AG645" s="79">
        <v>97470.87</v>
      </c>
      <c r="AH645" s="79">
        <v>109043.62</v>
      </c>
      <c r="AI645" s="79">
        <v>30066.68</v>
      </c>
      <c r="AJ645" s="79">
        <v>1133.1600000000001</v>
      </c>
      <c r="AK645" s="79">
        <v>369225.34</v>
      </c>
      <c r="AL645" s="79">
        <v>19028.580000000002</v>
      </c>
      <c r="AM645" s="79">
        <v>30852.93</v>
      </c>
      <c r="AN645" s="79">
        <v>0</v>
      </c>
      <c r="AO645" s="79">
        <v>27182.43</v>
      </c>
      <c r="AP645" s="79">
        <v>16.66</v>
      </c>
      <c r="AQ645" s="154">
        <v>862</v>
      </c>
      <c r="AR645" s="79">
        <v>6359.21</v>
      </c>
      <c r="AS645" s="79">
        <v>65644.67</v>
      </c>
      <c r="AT645" s="79">
        <v>14669.93</v>
      </c>
      <c r="AU645" s="79">
        <v>23981.69</v>
      </c>
      <c r="AV645" s="79">
        <v>681.58</v>
      </c>
      <c r="AW645" s="79">
        <v>14351.47</v>
      </c>
      <c r="AX645" s="79">
        <v>2844</v>
      </c>
      <c r="AY645" s="79">
        <v>6.4</v>
      </c>
      <c r="AZ645" s="79">
        <v>1532.76</v>
      </c>
      <c r="BA645" s="79">
        <v>0</v>
      </c>
      <c r="BB645" s="79">
        <v>6486.52</v>
      </c>
      <c r="BC645" s="79">
        <v>0</v>
      </c>
      <c r="BD645" s="79">
        <v>8568.14</v>
      </c>
      <c r="BE645" s="79">
        <v>195.96</v>
      </c>
      <c r="BF645" s="79">
        <v>0</v>
      </c>
      <c r="BG645" s="79">
        <v>0</v>
      </c>
      <c r="BH645" s="79">
        <v>0</v>
      </c>
      <c r="BI645" s="79">
        <v>0</v>
      </c>
      <c r="BJ645" s="79">
        <v>0</v>
      </c>
      <c r="BK645" s="79">
        <v>0</v>
      </c>
      <c r="BL645" s="79">
        <v>48175.67</v>
      </c>
      <c r="BM645" s="79">
        <v>83.52</v>
      </c>
      <c r="BN645" s="79">
        <v>5589.61</v>
      </c>
      <c r="BO645" s="79">
        <v>3009.18</v>
      </c>
      <c r="BP645" s="79">
        <v>46.79</v>
      </c>
      <c r="BQ645" s="79">
        <v>730.55</v>
      </c>
      <c r="BR645" s="79">
        <v>908.6</v>
      </c>
      <c r="BS645" s="79">
        <v>0</v>
      </c>
      <c r="BT645" s="79">
        <v>28022.86</v>
      </c>
      <c r="BU645" s="79">
        <v>0</v>
      </c>
      <c r="BV645" s="79">
        <v>0</v>
      </c>
      <c r="BW645" s="79">
        <v>0</v>
      </c>
      <c r="BX645" s="79">
        <v>0</v>
      </c>
      <c r="BY645" s="79">
        <v>31789.79</v>
      </c>
      <c r="BZ645" s="79">
        <v>2317.08</v>
      </c>
      <c r="CA645" s="79">
        <v>62306.77</v>
      </c>
      <c r="CB645" s="79">
        <v>4567.17</v>
      </c>
      <c r="CC645" s="79">
        <v>4941.5</v>
      </c>
    </row>
    <row r="646" spans="1:81" ht="13.5" thickBot="1" x14ac:dyDescent="0.25">
      <c r="A646" s="118"/>
      <c r="B646" s="119"/>
      <c r="C646" s="119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  <c r="AC646" s="120"/>
      <c r="AD646" s="120"/>
      <c r="AE646" s="120"/>
      <c r="AF646" s="120"/>
      <c r="AG646" s="120"/>
      <c r="AH646" s="120"/>
      <c r="AI646" s="120"/>
      <c r="AJ646" s="120"/>
      <c r="AK646" s="120"/>
      <c r="AL646" s="120"/>
      <c r="AM646" s="120"/>
      <c r="AN646" s="120"/>
      <c r="AO646" s="120"/>
      <c r="AP646" s="120"/>
      <c r="AQ646" s="173"/>
      <c r="AR646" s="120"/>
      <c r="AS646" s="120"/>
      <c r="AT646" s="120"/>
      <c r="AU646" s="120"/>
      <c r="AV646" s="120"/>
      <c r="AW646" s="120"/>
      <c r="AX646" s="120"/>
      <c r="AY646" s="120"/>
      <c r="AZ646" s="120"/>
      <c r="BA646" s="120"/>
      <c r="BB646" s="120"/>
      <c r="BC646" s="120"/>
      <c r="BD646" s="120"/>
      <c r="BE646" s="120"/>
      <c r="BF646" s="120"/>
      <c r="BG646" s="120"/>
      <c r="BH646" s="120"/>
      <c r="BI646" s="120"/>
      <c r="BJ646" s="120"/>
      <c r="BK646" s="120"/>
      <c r="BL646" s="120"/>
      <c r="BM646" s="120"/>
      <c r="BN646" s="120"/>
      <c r="BO646" s="120"/>
      <c r="BP646" s="120"/>
      <c r="BQ646" s="120"/>
      <c r="BR646" s="120"/>
      <c r="BS646" s="120"/>
      <c r="BT646" s="120"/>
      <c r="BU646" s="120"/>
      <c r="BV646" s="120"/>
      <c r="BW646" s="120"/>
      <c r="BX646" s="120"/>
      <c r="BY646" s="120"/>
      <c r="BZ646" s="120"/>
      <c r="CA646" s="120"/>
      <c r="CB646" s="120"/>
      <c r="CC646" s="120"/>
    </row>
    <row r="647" spans="1:81" x14ac:dyDescent="0.2">
      <c r="A647" s="64"/>
      <c r="B647" s="64"/>
      <c r="C647" s="64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64"/>
      <c r="AR647" s="103"/>
      <c r="AS647" s="103"/>
      <c r="AT647" s="103"/>
      <c r="AU647" s="103"/>
      <c r="AV647" s="103"/>
      <c r="AW647" s="103"/>
      <c r="AX647" s="103"/>
      <c r="AY647" s="103"/>
      <c r="AZ647" s="103"/>
      <c r="BA647" s="103"/>
      <c r="BB647" s="103"/>
      <c r="BC647" s="103"/>
      <c r="BD647" s="103"/>
      <c r="BE647" s="103"/>
      <c r="BF647" s="103"/>
      <c r="BG647" s="103"/>
      <c r="BH647" s="103"/>
      <c r="BI647" s="103"/>
      <c r="BJ647" s="103"/>
      <c r="BK647" s="103"/>
      <c r="BL647" s="103"/>
      <c r="BM647" s="103"/>
      <c r="BN647" s="103"/>
      <c r="BO647" s="103"/>
      <c r="BP647" s="103"/>
      <c r="BQ647" s="103"/>
      <c r="BR647" s="103"/>
      <c r="BS647" s="103"/>
      <c r="BT647" s="103"/>
      <c r="BU647" s="103"/>
      <c r="BV647" s="103"/>
      <c r="BW647" s="103"/>
      <c r="BX647" s="103"/>
      <c r="BY647" s="103"/>
      <c r="BZ647" s="103"/>
      <c r="CA647" s="103"/>
      <c r="CB647" s="103"/>
      <c r="CC647" s="103"/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CEA7-7242-4D4D-B27B-E9F59A3979F5}">
  <dimension ref="A1:CD647"/>
  <sheetViews>
    <sheetView topLeftCell="A11" workbookViewId="0">
      <pane xSplit="3" ySplit="1" topLeftCell="AK416" activePane="bottomRight" state="frozen"/>
      <selection activeCell="A11" sqref="A11"/>
      <selection pane="topRight" activeCell="D11" sqref="D11"/>
      <selection pane="bottomLeft" activeCell="A12" sqref="A12"/>
      <selection pane="bottomRight" activeCell="AQ432" sqref="A432:IV432"/>
    </sheetView>
  </sheetViews>
  <sheetFormatPr baseColWidth="10" defaultRowHeight="12.75" x14ac:dyDescent="0.2"/>
  <cols>
    <col min="1" max="1" width="4.140625" style="21" customWidth="1"/>
    <col min="2" max="2" width="3" style="21" customWidth="1"/>
    <col min="3" max="3" width="64.5703125" style="21" customWidth="1"/>
    <col min="4" max="42" width="15.140625" style="21" customWidth="1"/>
    <col min="43" max="43" width="15.140625" style="174" customWidth="1"/>
    <col min="44" max="82" width="15.140625" style="21" customWidth="1"/>
  </cols>
  <sheetData>
    <row r="1" spans="1:82" ht="23.25" hidden="1" thickBot="1" x14ac:dyDescent="0.25">
      <c r="A1" s="1"/>
      <c r="B1" s="2"/>
      <c r="C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122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603</v>
      </c>
      <c r="BE1" s="3" t="s">
        <v>621</v>
      </c>
      <c r="BF1" s="3" t="s">
        <v>53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622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67</v>
      </c>
      <c r="BU1" s="3" t="s">
        <v>68</v>
      </c>
      <c r="BV1" s="3" t="s">
        <v>611</v>
      </c>
      <c r="BW1" s="3" t="s">
        <v>612</v>
      </c>
      <c r="BX1" s="3" t="s">
        <v>613</v>
      </c>
      <c r="BY1" s="3" t="s">
        <v>623</v>
      </c>
      <c r="BZ1" s="3" t="s">
        <v>629</v>
      </c>
      <c r="CA1" s="3" t="s">
        <v>69</v>
      </c>
      <c r="CB1" s="3" t="s">
        <v>70</v>
      </c>
      <c r="CC1" s="3" t="s">
        <v>72</v>
      </c>
      <c r="CD1" s="3" t="s">
        <v>73</v>
      </c>
    </row>
    <row r="2" spans="1:82" ht="13.5" hidden="1" thickBot="1" x14ac:dyDescent="0.25">
      <c r="A2" s="4"/>
      <c r="B2" s="5"/>
      <c r="C2" s="5" t="s">
        <v>74</v>
      </c>
      <c r="D2" s="3" t="s">
        <v>75</v>
      </c>
      <c r="E2" s="3">
        <v>0</v>
      </c>
      <c r="F2" s="3">
        <v>0</v>
      </c>
      <c r="G2" s="3">
        <v>0</v>
      </c>
      <c r="H2" s="3">
        <v>0</v>
      </c>
      <c r="I2" s="3">
        <v>32</v>
      </c>
      <c r="J2" s="3">
        <v>1</v>
      </c>
      <c r="K2" s="3">
        <v>1</v>
      </c>
      <c r="L2" s="3">
        <v>0</v>
      </c>
      <c r="M2" s="3" t="s">
        <v>76</v>
      </c>
      <c r="N2" s="3">
        <v>0</v>
      </c>
      <c r="O2" s="3">
        <v>1</v>
      </c>
      <c r="P2" s="3">
        <v>2</v>
      </c>
      <c r="Q2" s="3">
        <v>2</v>
      </c>
      <c r="R2" s="3">
        <v>2</v>
      </c>
      <c r="S2" s="3">
        <v>2</v>
      </c>
      <c r="T2" s="3" t="s">
        <v>77</v>
      </c>
      <c r="U2" s="3">
        <v>4</v>
      </c>
      <c r="V2" s="3">
        <v>4</v>
      </c>
      <c r="W2" s="3">
        <v>4</v>
      </c>
      <c r="X2" s="3">
        <v>4</v>
      </c>
      <c r="Y2" s="3">
        <v>4</v>
      </c>
      <c r="Z2" s="3">
        <v>4</v>
      </c>
      <c r="AA2" s="3" t="s">
        <v>78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122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1</v>
      </c>
      <c r="BE2" s="3">
        <v>1</v>
      </c>
      <c r="BF2" s="3">
        <v>2</v>
      </c>
      <c r="BG2" s="3">
        <v>2</v>
      </c>
      <c r="BH2" s="3">
        <v>2</v>
      </c>
      <c r="BI2" s="3">
        <v>2</v>
      </c>
      <c r="BJ2" s="3">
        <v>2</v>
      </c>
      <c r="BK2" s="3">
        <v>2</v>
      </c>
      <c r="BL2" s="3">
        <v>4</v>
      </c>
      <c r="BM2" s="3">
        <v>4</v>
      </c>
      <c r="BN2" s="3">
        <v>4</v>
      </c>
      <c r="BO2" s="3">
        <v>4</v>
      </c>
      <c r="BP2" s="3">
        <v>4</v>
      </c>
      <c r="BQ2" s="3">
        <v>4</v>
      </c>
      <c r="BR2" s="3">
        <v>4</v>
      </c>
      <c r="BS2" s="3">
        <v>4</v>
      </c>
      <c r="BT2" s="3">
        <v>4</v>
      </c>
      <c r="BU2" s="3">
        <v>4</v>
      </c>
      <c r="BV2" s="3">
        <v>4</v>
      </c>
      <c r="BW2" s="3">
        <v>4</v>
      </c>
      <c r="BX2" s="3">
        <v>4</v>
      </c>
      <c r="BY2" s="3">
        <v>4</v>
      </c>
      <c r="BZ2" s="3">
        <v>4</v>
      </c>
      <c r="CA2" s="3">
        <v>32</v>
      </c>
      <c r="CB2" s="3">
        <v>32</v>
      </c>
      <c r="CC2" s="3">
        <v>32</v>
      </c>
      <c r="CD2" s="3">
        <v>32</v>
      </c>
    </row>
    <row r="3" spans="1:82" ht="13.5" hidden="1" thickBot="1" x14ac:dyDescent="0.25">
      <c r="A3" s="4"/>
      <c r="B3" s="5"/>
      <c r="C3" s="5" t="s">
        <v>79</v>
      </c>
      <c r="D3" s="3">
        <v>0</v>
      </c>
      <c r="E3" s="3" t="s">
        <v>76</v>
      </c>
      <c r="F3" s="3" t="s">
        <v>76</v>
      </c>
      <c r="G3" s="3" t="s">
        <v>76</v>
      </c>
      <c r="H3" s="3" t="s">
        <v>80</v>
      </c>
      <c r="I3" s="3">
        <v>3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1</v>
      </c>
      <c r="S3" s="3">
        <v>1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1</v>
      </c>
      <c r="Z3" s="3">
        <v>1</v>
      </c>
      <c r="AA3" s="3">
        <v>3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2</v>
      </c>
      <c r="AN3" s="3">
        <v>1</v>
      </c>
      <c r="AO3" s="3">
        <v>1</v>
      </c>
      <c r="AP3" s="3">
        <v>1</v>
      </c>
      <c r="AQ3" s="122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  <c r="BN3" s="3">
        <v>1</v>
      </c>
      <c r="BO3" s="3">
        <v>1</v>
      </c>
      <c r="BP3" s="3">
        <v>1</v>
      </c>
      <c r="BQ3" s="3">
        <v>1</v>
      </c>
      <c r="BR3" s="3">
        <v>1</v>
      </c>
      <c r="BS3" s="3">
        <v>1</v>
      </c>
      <c r="BT3" s="3">
        <v>1</v>
      </c>
      <c r="BU3" s="3">
        <v>1</v>
      </c>
      <c r="BV3" s="3">
        <v>1</v>
      </c>
      <c r="BW3" s="3">
        <v>1</v>
      </c>
      <c r="BX3" s="3">
        <v>1</v>
      </c>
      <c r="BY3" s="3">
        <v>1</v>
      </c>
      <c r="BZ3" s="3">
        <v>1</v>
      </c>
      <c r="CA3" s="3">
        <v>3</v>
      </c>
      <c r="CB3" s="3">
        <v>3</v>
      </c>
      <c r="CC3" s="3">
        <v>3</v>
      </c>
      <c r="CD3" s="3">
        <v>3</v>
      </c>
    </row>
    <row r="4" spans="1:82" ht="13.5" hidden="1" thickBot="1" x14ac:dyDescent="0.25">
      <c r="A4" s="4"/>
      <c r="B4" s="5"/>
      <c r="C4" s="5" t="s">
        <v>81</v>
      </c>
      <c r="D4" s="3">
        <v>0</v>
      </c>
      <c r="E4" s="3">
        <v>0</v>
      </c>
      <c r="F4" s="3" t="s">
        <v>76</v>
      </c>
      <c r="G4" s="3" t="s">
        <v>80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 t="s">
        <v>80</v>
      </c>
      <c r="N4" s="3">
        <v>0</v>
      </c>
      <c r="O4" s="3">
        <v>1</v>
      </c>
      <c r="P4" s="3">
        <v>0</v>
      </c>
      <c r="Q4" s="3">
        <v>0</v>
      </c>
      <c r="R4" s="3">
        <v>1</v>
      </c>
      <c r="S4" s="3">
        <v>2</v>
      </c>
      <c r="T4" s="3">
        <v>0</v>
      </c>
      <c r="U4" s="3">
        <v>1</v>
      </c>
      <c r="V4" s="3">
        <v>2</v>
      </c>
      <c r="W4" s="3">
        <v>0</v>
      </c>
      <c r="X4" s="3">
        <v>0</v>
      </c>
      <c r="Y4" s="3">
        <v>1</v>
      </c>
      <c r="Z4" s="3">
        <v>2</v>
      </c>
      <c r="AA4" s="3">
        <v>0</v>
      </c>
      <c r="AB4" s="3">
        <v>1</v>
      </c>
      <c r="AC4" s="3">
        <v>1</v>
      </c>
      <c r="AD4" s="3">
        <v>2</v>
      </c>
      <c r="AE4" s="3">
        <v>1</v>
      </c>
      <c r="AF4" s="3">
        <v>2</v>
      </c>
      <c r="AG4" s="3">
        <v>2</v>
      </c>
      <c r="AH4" s="3">
        <v>2</v>
      </c>
      <c r="AI4" s="3">
        <v>1</v>
      </c>
      <c r="AJ4" s="3">
        <v>1</v>
      </c>
      <c r="AK4" s="3">
        <v>1</v>
      </c>
      <c r="AL4" s="3">
        <v>2</v>
      </c>
      <c r="AM4" s="3">
        <v>1</v>
      </c>
      <c r="AN4" s="3">
        <v>1</v>
      </c>
      <c r="AO4" s="3">
        <v>1</v>
      </c>
      <c r="AP4" s="3">
        <v>1</v>
      </c>
      <c r="AQ4" s="122">
        <v>1</v>
      </c>
      <c r="AR4" s="3">
        <v>1</v>
      </c>
      <c r="AS4" s="3">
        <v>1</v>
      </c>
      <c r="AT4" s="3">
        <v>2</v>
      </c>
      <c r="AU4" s="3">
        <v>2</v>
      </c>
      <c r="AV4" s="3">
        <v>1</v>
      </c>
      <c r="AW4" s="3">
        <v>2</v>
      </c>
      <c r="AX4" s="3">
        <v>1</v>
      </c>
      <c r="AY4" s="3">
        <v>1</v>
      </c>
      <c r="AZ4" s="3">
        <v>1</v>
      </c>
      <c r="BA4" s="3">
        <v>2</v>
      </c>
      <c r="BB4" s="3">
        <v>1</v>
      </c>
      <c r="BC4" s="3">
        <v>2</v>
      </c>
      <c r="BD4" s="3">
        <v>1</v>
      </c>
      <c r="BE4" s="3">
        <v>1</v>
      </c>
      <c r="BF4" s="3">
        <v>1</v>
      </c>
      <c r="BG4" s="3">
        <v>1</v>
      </c>
      <c r="BH4" s="3">
        <v>2</v>
      </c>
      <c r="BI4" s="3">
        <v>1</v>
      </c>
      <c r="BJ4" s="3">
        <v>1</v>
      </c>
      <c r="BK4" s="3">
        <v>1</v>
      </c>
      <c r="BL4" s="3">
        <v>1</v>
      </c>
      <c r="BM4" s="3">
        <v>2</v>
      </c>
      <c r="BN4" s="3">
        <v>1</v>
      </c>
      <c r="BO4" s="3">
        <v>1</v>
      </c>
      <c r="BP4" s="3">
        <v>1</v>
      </c>
      <c r="BQ4" s="3">
        <v>2</v>
      </c>
      <c r="BR4" s="3">
        <v>2</v>
      </c>
      <c r="BS4" s="3">
        <v>1</v>
      </c>
      <c r="BT4" s="3">
        <v>2</v>
      </c>
      <c r="BU4" s="3">
        <v>2</v>
      </c>
      <c r="BV4" s="3">
        <v>1</v>
      </c>
      <c r="BW4" s="3">
        <v>1</v>
      </c>
      <c r="BX4" s="3">
        <v>2</v>
      </c>
      <c r="BY4" s="3">
        <v>1</v>
      </c>
      <c r="BZ4" s="3">
        <v>1</v>
      </c>
      <c r="CA4" s="3">
        <v>1</v>
      </c>
      <c r="CB4" s="3">
        <v>1</v>
      </c>
      <c r="CC4" s="3">
        <v>1</v>
      </c>
      <c r="CD4" s="3">
        <v>1</v>
      </c>
    </row>
    <row r="5" spans="1:82" ht="13.5" hidden="1" thickBot="1" x14ac:dyDescent="0.25">
      <c r="A5" s="4"/>
      <c r="B5" s="5"/>
      <c r="C5" s="5" t="s">
        <v>82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>
        <v>0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2</v>
      </c>
      <c r="AK5" s="3">
        <v>2</v>
      </c>
      <c r="AL5" s="3">
        <v>2</v>
      </c>
      <c r="AM5" s="3">
        <v>1</v>
      </c>
      <c r="AN5" s="3">
        <v>2</v>
      </c>
      <c r="AO5" s="3">
        <v>1</v>
      </c>
      <c r="AP5" s="3">
        <v>1</v>
      </c>
      <c r="AQ5" s="122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1</v>
      </c>
      <c r="BF5" s="3">
        <v>4</v>
      </c>
      <c r="BG5" s="3">
        <v>4</v>
      </c>
      <c r="BH5" s="3">
        <v>4</v>
      </c>
      <c r="BI5" s="3">
        <v>4</v>
      </c>
      <c r="BJ5" s="3">
        <v>4</v>
      </c>
      <c r="BK5" s="3">
        <v>4</v>
      </c>
      <c r="BL5" s="3">
        <v>1</v>
      </c>
      <c r="BM5" s="3">
        <v>1</v>
      </c>
      <c r="BN5" s="3">
        <v>1</v>
      </c>
      <c r="BO5" s="3">
        <v>1</v>
      </c>
      <c r="BP5" s="3">
        <v>1</v>
      </c>
      <c r="BQ5" s="3">
        <v>1</v>
      </c>
      <c r="BR5" s="3">
        <v>1</v>
      </c>
      <c r="BS5" s="3">
        <v>1</v>
      </c>
      <c r="BT5" s="3">
        <v>1</v>
      </c>
      <c r="BU5" s="3">
        <v>1</v>
      </c>
      <c r="BV5" s="3">
        <v>1</v>
      </c>
      <c r="BW5" s="3">
        <v>1</v>
      </c>
      <c r="BX5" s="3">
        <v>1</v>
      </c>
      <c r="BY5" s="3">
        <v>1</v>
      </c>
      <c r="BZ5" s="3">
        <v>1</v>
      </c>
      <c r="CA5" s="3">
        <v>1</v>
      </c>
      <c r="CB5" s="3">
        <v>1</v>
      </c>
      <c r="CC5" s="3">
        <v>1</v>
      </c>
      <c r="CD5" s="3">
        <v>1</v>
      </c>
    </row>
    <row r="6" spans="1:82" ht="13.5" hidden="1" thickBot="1" x14ac:dyDescent="0.25">
      <c r="A6" s="4"/>
      <c r="B6" s="5"/>
      <c r="C6" s="5" t="s">
        <v>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</v>
      </c>
      <c r="AC6" s="3">
        <v>2</v>
      </c>
      <c r="AD6" s="3">
        <v>6</v>
      </c>
      <c r="AE6" s="3">
        <v>7</v>
      </c>
      <c r="AF6" s="3">
        <v>9</v>
      </c>
      <c r="AG6" s="3">
        <v>12</v>
      </c>
      <c r="AH6" s="3">
        <v>13</v>
      </c>
      <c r="AI6" s="3">
        <v>23</v>
      </c>
      <c r="AJ6" s="3">
        <v>30</v>
      </c>
      <c r="AK6" s="3">
        <v>39</v>
      </c>
      <c r="AL6" s="3">
        <v>42</v>
      </c>
      <c r="AM6" s="3">
        <v>43</v>
      </c>
      <c r="AN6" s="3">
        <v>49</v>
      </c>
      <c r="AO6" s="3">
        <v>51</v>
      </c>
      <c r="AP6" s="3">
        <v>52</v>
      </c>
      <c r="AQ6" s="122">
        <v>53</v>
      </c>
      <c r="AR6" s="3">
        <v>54</v>
      </c>
      <c r="AS6" s="3">
        <v>55</v>
      </c>
      <c r="AT6" s="3">
        <v>56</v>
      </c>
      <c r="AU6" s="3">
        <v>57</v>
      </c>
      <c r="AV6" s="3">
        <v>58</v>
      </c>
      <c r="AW6" s="3">
        <v>59</v>
      </c>
      <c r="AX6" s="3">
        <v>60</v>
      </c>
      <c r="AY6" s="3">
        <v>62</v>
      </c>
      <c r="AZ6" s="3">
        <v>63</v>
      </c>
      <c r="BA6" s="3">
        <v>64</v>
      </c>
      <c r="BB6" s="3">
        <v>65</v>
      </c>
      <c r="BC6" s="3">
        <v>66</v>
      </c>
      <c r="BD6" s="3">
        <v>67</v>
      </c>
      <c r="BE6" s="3">
        <v>68</v>
      </c>
      <c r="BF6" s="3">
        <v>11</v>
      </c>
      <c r="BG6" s="3">
        <v>37</v>
      </c>
      <c r="BH6" s="3">
        <v>42</v>
      </c>
      <c r="BI6" s="3">
        <v>48</v>
      </c>
      <c r="BJ6" s="3">
        <v>49</v>
      </c>
      <c r="BK6" s="3">
        <v>50</v>
      </c>
      <c r="BL6" s="3">
        <v>26</v>
      </c>
      <c r="BM6" s="3">
        <v>31</v>
      </c>
      <c r="BN6" s="3">
        <v>46</v>
      </c>
      <c r="BO6" s="3">
        <v>108</v>
      </c>
      <c r="BP6" s="3">
        <v>117</v>
      </c>
      <c r="BQ6" s="3">
        <v>118</v>
      </c>
      <c r="BR6" s="3">
        <v>120</v>
      </c>
      <c r="BS6" s="3">
        <v>121</v>
      </c>
      <c r="BT6" s="3">
        <v>122</v>
      </c>
      <c r="BU6" s="3">
        <v>123</v>
      </c>
      <c r="BV6" s="3">
        <v>124</v>
      </c>
      <c r="BW6" s="3">
        <v>126</v>
      </c>
      <c r="BX6" s="3">
        <v>127</v>
      </c>
      <c r="BY6" s="3">
        <v>128</v>
      </c>
      <c r="BZ6" s="3">
        <v>129</v>
      </c>
      <c r="CA6" s="3">
        <v>1</v>
      </c>
      <c r="CB6" s="3">
        <v>2</v>
      </c>
      <c r="CC6" s="3">
        <v>4</v>
      </c>
      <c r="CD6" s="3">
        <v>5</v>
      </c>
    </row>
    <row r="7" spans="1:82" ht="13.5" hidden="1" thickBot="1" x14ac:dyDescent="0.25">
      <c r="A7" s="4"/>
      <c r="B7" s="5"/>
      <c r="C7" s="5" t="s">
        <v>84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 t="s">
        <v>85</v>
      </c>
      <c r="M7" s="3">
        <v>0</v>
      </c>
      <c r="N7" s="3" t="s">
        <v>86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200</v>
      </c>
      <c r="AC7" s="3">
        <v>200</v>
      </c>
      <c r="AD7" s="3">
        <v>0</v>
      </c>
      <c r="AE7" s="3">
        <v>200</v>
      </c>
      <c r="AF7" s="3">
        <v>0</v>
      </c>
      <c r="AG7" s="3">
        <v>0</v>
      </c>
      <c r="AH7" s="3">
        <v>0</v>
      </c>
      <c r="AI7" s="3">
        <v>200</v>
      </c>
      <c r="AJ7" s="3">
        <v>200</v>
      </c>
      <c r="AK7" s="3">
        <v>200</v>
      </c>
      <c r="AL7" s="3">
        <v>0</v>
      </c>
      <c r="AM7" s="3">
        <v>100</v>
      </c>
      <c r="AN7" s="3">
        <v>200</v>
      </c>
      <c r="AO7" s="3">
        <v>200</v>
      </c>
      <c r="AP7" s="3">
        <v>200</v>
      </c>
      <c r="AQ7" s="122">
        <v>200</v>
      </c>
      <c r="AR7" s="3">
        <v>200</v>
      </c>
      <c r="AS7" s="3">
        <v>200</v>
      </c>
      <c r="AT7" s="3">
        <v>0</v>
      </c>
      <c r="AU7" s="3">
        <v>0</v>
      </c>
      <c r="AV7" s="3">
        <v>200</v>
      </c>
      <c r="AW7" s="3">
        <v>0</v>
      </c>
      <c r="AX7" s="3">
        <v>200</v>
      </c>
      <c r="AY7" s="3">
        <v>200</v>
      </c>
      <c r="AZ7" s="3">
        <v>200</v>
      </c>
      <c r="BA7" s="3">
        <v>0</v>
      </c>
      <c r="BB7" s="3">
        <v>200</v>
      </c>
      <c r="BC7" s="3">
        <v>0</v>
      </c>
      <c r="BD7" s="3">
        <v>200</v>
      </c>
      <c r="BE7" s="3">
        <v>200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</row>
    <row r="8" spans="1:82" ht="13.5" hidden="1" thickBot="1" x14ac:dyDescent="0.25">
      <c r="A8" s="4"/>
      <c r="B8" s="5"/>
      <c r="C8" s="5" t="s">
        <v>87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7</v>
      </c>
      <c r="AK8" s="3">
        <v>7</v>
      </c>
      <c r="AL8" s="3">
        <v>7</v>
      </c>
      <c r="AM8" s="3">
        <v>1</v>
      </c>
      <c r="AN8" s="3">
        <v>7</v>
      </c>
      <c r="AO8" s="3">
        <v>6</v>
      </c>
      <c r="AP8" s="3">
        <v>6</v>
      </c>
      <c r="AQ8" s="122">
        <v>6</v>
      </c>
      <c r="AR8" s="3">
        <v>6</v>
      </c>
      <c r="AS8" s="3">
        <v>6</v>
      </c>
      <c r="AT8" s="3">
        <v>6</v>
      </c>
      <c r="AU8" s="3">
        <v>6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2</v>
      </c>
      <c r="BI8" s="3">
        <v>2</v>
      </c>
      <c r="BJ8" s="3">
        <v>2</v>
      </c>
      <c r="BK8" s="3">
        <v>2</v>
      </c>
      <c r="BL8" s="3">
        <v>1</v>
      </c>
      <c r="BM8" s="3">
        <v>1</v>
      </c>
      <c r="BN8" s="3">
        <v>6</v>
      </c>
      <c r="BO8" s="3">
        <v>1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1</v>
      </c>
      <c r="CB8" s="3">
        <v>1</v>
      </c>
      <c r="CC8" s="3">
        <v>1</v>
      </c>
      <c r="CD8" s="3">
        <v>1</v>
      </c>
    </row>
    <row r="9" spans="1:82" ht="13.5" hidden="1" thickBot="1" x14ac:dyDescent="0.25">
      <c r="A9" s="4"/>
      <c r="B9" s="5"/>
      <c r="C9" s="5" t="s">
        <v>88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</v>
      </c>
      <c r="AC9" s="3">
        <v>1</v>
      </c>
      <c r="AD9" s="3">
        <v>1</v>
      </c>
      <c r="AE9" s="3">
        <v>2</v>
      </c>
      <c r="AF9" s="3">
        <v>3</v>
      </c>
      <c r="AG9" s="3">
        <v>3</v>
      </c>
      <c r="AH9" s="3">
        <v>3</v>
      </c>
      <c r="AI9" s="3">
        <v>1</v>
      </c>
      <c r="AJ9" s="3">
        <v>3</v>
      </c>
      <c r="AK9" s="3">
        <v>2</v>
      </c>
      <c r="AL9" s="3">
        <v>3</v>
      </c>
      <c r="AM9" s="3">
        <v>2</v>
      </c>
      <c r="AN9" s="3">
        <v>1</v>
      </c>
      <c r="AO9" s="3">
        <v>3</v>
      </c>
      <c r="AP9" s="3">
        <v>3</v>
      </c>
      <c r="AQ9" s="122">
        <v>3</v>
      </c>
      <c r="AR9" s="3">
        <v>3</v>
      </c>
      <c r="AS9" s="3">
        <v>3</v>
      </c>
      <c r="AT9" s="3">
        <v>3</v>
      </c>
      <c r="AU9" s="3">
        <v>3</v>
      </c>
      <c r="AV9" s="3">
        <v>3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2</v>
      </c>
      <c r="BH9" s="3">
        <v>0</v>
      </c>
      <c r="BI9" s="3">
        <v>0</v>
      </c>
      <c r="BJ9" s="3">
        <v>0</v>
      </c>
      <c r="BK9" s="3">
        <v>0</v>
      </c>
      <c r="BL9" s="3">
        <v>2</v>
      </c>
      <c r="BM9" s="3">
        <v>3</v>
      </c>
      <c r="BN9" s="3">
        <v>1</v>
      </c>
      <c r="BO9" s="3">
        <v>2</v>
      </c>
      <c r="BP9" s="3">
        <v>3</v>
      </c>
      <c r="BQ9" s="3">
        <v>3</v>
      </c>
      <c r="BR9" s="3">
        <v>3</v>
      </c>
      <c r="BS9" s="3">
        <v>3</v>
      </c>
      <c r="BT9" s="3">
        <v>3</v>
      </c>
      <c r="BU9" s="3">
        <v>3</v>
      </c>
      <c r="BV9" s="3">
        <v>3</v>
      </c>
      <c r="BW9" s="3">
        <v>3</v>
      </c>
      <c r="BX9" s="3">
        <v>3</v>
      </c>
      <c r="BY9" s="3">
        <v>3</v>
      </c>
      <c r="BZ9" s="3">
        <v>3</v>
      </c>
      <c r="CA9" s="3">
        <v>1</v>
      </c>
      <c r="CB9" s="3">
        <v>3</v>
      </c>
      <c r="CC9" s="3">
        <v>2</v>
      </c>
      <c r="CD9" s="3">
        <v>3</v>
      </c>
    </row>
    <row r="10" spans="1:82" ht="13.5" hidden="1" thickBot="1" x14ac:dyDescent="0.25">
      <c r="A10" s="4"/>
      <c r="B10" s="5"/>
      <c r="C10" s="5" t="s">
        <v>89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122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300</v>
      </c>
      <c r="CB10" s="3">
        <v>300</v>
      </c>
      <c r="CC10" s="3">
        <v>300</v>
      </c>
      <c r="CD10" s="3">
        <v>300</v>
      </c>
    </row>
    <row r="11" spans="1:82" ht="41.25" customHeight="1" x14ac:dyDescent="0.2">
      <c r="A11" s="6"/>
      <c r="B11" s="7"/>
      <c r="C11" s="8" t="s">
        <v>90</v>
      </c>
      <c r="D11" s="9" t="s">
        <v>91</v>
      </c>
      <c r="E11" s="9" t="s">
        <v>92</v>
      </c>
      <c r="F11" s="9" t="s">
        <v>93</v>
      </c>
      <c r="G11" s="9" t="s">
        <v>94</v>
      </c>
      <c r="H11" s="9" t="s">
        <v>95</v>
      </c>
      <c r="I11" s="9" t="s">
        <v>96</v>
      </c>
      <c r="J11" s="9" t="s">
        <v>97</v>
      </c>
      <c r="K11" s="9" t="s">
        <v>98</v>
      </c>
      <c r="L11" s="9" t="s">
        <v>99</v>
      </c>
      <c r="M11" s="9" t="s">
        <v>100</v>
      </c>
      <c r="N11" s="9" t="s">
        <v>101</v>
      </c>
      <c r="O11" s="9" t="s">
        <v>102</v>
      </c>
      <c r="P11" s="9" t="s">
        <v>103</v>
      </c>
      <c r="Q11" s="9" t="s">
        <v>614</v>
      </c>
      <c r="R11" s="9" t="s">
        <v>105</v>
      </c>
      <c r="S11" s="9" t="s">
        <v>106</v>
      </c>
      <c r="T11" s="9" t="s">
        <v>107</v>
      </c>
      <c r="U11" s="9" t="s">
        <v>108</v>
      </c>
      <c r="V11" s="9" t="s">
        <v>109</v>
      </c>
      <c r="W11" s="9" t="s">
        <v>110</v>
      </c>
      <c r="X11" s="9" t="s">
        <v>111</v>
      </c>
      <c r="Y11" s="9" t="s">
        <v>112</v>
      </c>
      <c r="Z11" s="9" t="s">
        <v>113</v>
      </c>
      <c r="AA11" s="9" t="s">
        <v>114</v>
      </c>
      <c r="AB11" s="9" t="s">
        <v>115</v>
      </c>
      <c r="AC11" s="9" t="s">
        <v>116</v>
      </c>
      <c r="AD11" s="9" t="s">
        <v>117</v>
      </c>
      <c r="AE11" s="9" t="s">
        <v>118</v>
      </c>
      <c r="AF11" s="9" t="s">
        <v>119</v>
      </c>
      <c r="AG11" s="9" t="s">
        <v>120</v>
      </c>
      <c r="AH11" s="9" t="s">
        <v>121</v>
      </c>
      <c r="AI11" s="9" t="s">
        <v>122</v>
      </c>
      <c r="AJ11" s="9" t="s">
        <v>123</v>
      </c>
      <c r="AK11" s="9" t="s">
        <v>124</v>
      </c>
      <c r="AL11" s="9" t="s">
        <v>125</v>
      </c>
      <c r="AM11" s="9" t="s">
        <v>126</v>
      </c>
      <c r="AN11" s="9" t="s">
        <v>127</v>
      </c>
      <c r="AO11" s="9" t="s">
        <v>615</v>
      </c>
      <c r="AP11" s="9" t="s">
        <v>129</v>
      </c>
      <c r="AQ11" s="123" t="s">
        <v>130</v>
      </c>
      <c r="AR11" s="9" t="s">
        <v>131</v>
      </c>
      <c r="AS11" s="9" t="s">
        <v>132</v>
      </c>
      <c r="AT11" s="9" t="s">
        <v>133</v>
      </c>
      <c r="AU11" s="9" t="s">
        <v>134</v>
      </c>
      <c r="AV11" s="9" t="s">
        <v>135</v>
      </c>
      <c r="AW11" s="9" t="s">
        <v>136</v>
      </c>
      <c r="AX11" s="9" t="s">
        <v>137</v>
      </c>
      <c r="AY11" s="9" t="s">
        <v>138</v>
      </c>
      <c r="AZ11" s="9" t="s">
        <v>139</v>
      </c>
      <c r="BA11" s="9" t="s">
        <v>140</v>
      </c>
      <c r="BB11" s="9" t="s">
        <v>141</v>
      </c>
      <c r="BC11" s="9" t="s">
        <v>605</v>
      </c>
      <c r="BD11" s="9" t="s">
        <v>606</v>
      </c>
      <c r="BE11" s="9" t="s">
        <v>624</v>
      </c>
      <c r="BF11" s="9" t="s">
        <v>143</v>
      </c>
      <c r="BG11" s="9" t="s">
        <v>144</v>
      </c>
      <c r="BH11" s="9" t="s">
        <v>145</v>
      </c>
      <c r="BI11" s="9" t="s">
        <v>146</v>
      </c>
      <c r="BJ11" s="9" t="s">
        <v>147</v>
      </c>
      <c r="BK11" s="9" t="s">
        <v>625</v>
      </c>
      <c r="BL11" s="9" t="s">
        <v>149</v>
      </c>
      <c r="BM11" s="9" t="s">
        <v>150</v>
      </c>
      <c r="BN11" s="9" t="s">
        <v>151</v>
      </c>
      <c r="BO11" s="9" t="s">
        <v>607</v>
      </c>
      <c r="BP11" s="9" t="s">
        <v>153</v>
      </c>
      <c r="BQ11" s="9" t="s">
        <v>154</v>
      </c>
      <c r="BR11" s="9" t="s">
        <v>155</v>
      </c>
      <c r="BS11" s="9" t="s">
        <v>156</v>
      </c>
      <c r="BT11" s="9" t="s">
        <v>157</v>
      </c>
      <c r="BU11" s="9" t="s">
        <v>158</v>
      </c>
      <c r="BV11" s="9" t="s">
        <v>616</v>
      </c>
      <c r="BW11" s="9" t="s">
        <v>617</v>
      </c>
      <c r="BX11" s="9" t="s">
        <v>618</v>
      </c>
      <c r="BY11" s="9" t="s">
        <v>626</v>
      </c>
      <c r="BZ11" s="9" t="s">
        <v>630</v>
      </c>
      <c r="CA11" s="9" t="s">
        <v>159</v>
      </c>
      <c r="CB11" s="9" t="s">
        <v>160</v>
      </c>
      <c r="CC11" s="9" t="s">
        <v>162</v>
      </c>
      <c r="CD11" s="9" t="s">
        <v>163</v>
      </c>
    </row>
    <row r="12" spans="1:82" ht="13.5" thickBot="1" x14ac:dyDescent="0.25">
      <c r="A12" s="10"/>
      <c r="B12" s="11"/>
      <c r="C12" s="12" t="s">
        <v>631</v>
      </c>
      <c r="D12" s="13">
        <v>45925</v>
      </c>
      <c r="E12" s="13">
        <v>45925</v>
      </c>
      <c r="F12" s="13">
        <v>45925</v>
      </c>
      <c r="G12" s="13">
        <v>45925</v>
      </c>
      <c r="H12" s="13">
        <v>45925</v>
      </c>
      <c r="I12" s="13">
        <v>45925</v>
      </c>
      <c r="J12" s="13">
        <v>45925</v>
      </c>
      <c r="K12" s="13">
        <v>45925</v>
      </c>
      <c r="L12" s="13">
        <v>45925</v>
      </c>
      <c r="M12" s="13">
        <v>45925</v>
      </c>
      <c r="N12" s="13">
        <v>45925</v>
      </c>
      <c r="O12" s="13">
        <v>45925</v>
      </c>
      <c r="P12" s="13">
        <v>45925</v>
      </c>
      <c r="Q12" s="13">
        <v>45925</v>
      </c>
      <c r="R12" s="13">
        <v>45925</v>
      </c>
      <c r="S12" s="13">
        <v>45925</v>
      </c>
      <c r="T12" s="13">
        <v>45925</v>
      </c>
      <c r="U12" s="13">
        <v>45925</v>
      </c>
      <c r="V12" s="13">
        <v>45925</v>
      </c>
      <c r="W12" s="13">
        <v>45925</v>
      </c>
      <c r="X12" s="13">
        <v>45925</v>
      </c>
      <c r="Y12" s="13">
        <v>45925</v>
      </c>
      <c r="Z12" s="13">
        <v>45925</v>
      </c>
      <c r="AA12" s="13">
        <v>45925</v>
      </c>
      <c r="AB12" s="13">
        <v>45925</v>
      </c>
      <c r="AC12" s="13">
        <v>45925</v>
      </c>
      <c r="AD12" s="13">
        <v>45925</v>
      </c>
      <c r="AE12" s="13">
        <v>45925</v>
      </c>
      <c r="AF12" s="13">
        <v>45925</v>
      </c>
      <c r="AG12" s="13">
        <v>45925</v>
      </c>
      <c r="AH12" s="13">
        <v>45925</v>
      </c>
      <c r="AI12" s="13">
        <v>45925</v>
      </c>
      <c r="AJ12" s="13">
        <v>45925</v>
      </c>
      <c r="AK12" s="13">
        <v>45925</v>
      </c>
      <c r="AL12" s="13">
        <v>45925</v>
      </c>
      <c r="AM12" s="13">
        <v>45925</v>
      </c>
      <c r="AN12" s="13">
        <v>45925</v>
      </c>
      <c r="AO12" s="13">
        <v>45925</v>
      </c>
      <c r="AP12" s="13">
        <v>45925</v>
      </c>
      <c r="AQ12" s="124">
        <v>45925</v>
      </c>
      <c r="AR12" s="13">
        <v>45925</v>
      </c>
      <c r="AS12" s="13">
        <v>45925</v>
      </c>
      <c r="AT12" s="13">
        <v>45925</v>
      </c>
      <c r="AU12" s="13">
        <v>45925</v>
      </c>
      <c r="AV12" s="13">
        <v>45925</v>
      </c>
      <c r="AW12" s="13">
        <v>45925</v>
      </c>
      <c r="AX12" s="13">
        <v>45925</v>
      </c>
      <c r="AY12" s="13">
        <v>45925</v>
      </c>
      <c r="AZ12" s="13">
        <v>45925</v>
      </c>
      <c r="BA12" s="13">
        <v>45925</v>
      </c>
      <c r="BB12" s="13">
        <v>45925</v>
      </c>
      <c r="BC12" s="13">
        <v>45925</v>
      </c>
      <c r="BD12" s="13">
        <v>45925</v>
      </c>
      <c r="BE12" s="13">
        <v>45925</v>
      </c>
      <c r="BF12" s="13">
        <v>45925</v>
      </c>
      <c r="BG12" s="13">
        <v>45925</v>
      </c>
      <c r="BH12" s="13">
        <v>45925</v>
      </c>
      <c r="BI12" s="13">
        <v>45925</v>
      </c>
      <c r="BJ12" s="13">
        <v>45925</v>
      </c>
      <c r="BK12" s="13">
        <v>45925</v>
      </c>
      <c r="BL12" s="13">
        <v>45925</v>
      </c>
      <c r="BM12" s="13">
        <v>45925</v>
      </c>
      <c r="BN12" s="13">
        <v>45925</v>
      </c>
      <c r="BO12" s="13">
        <v>45925</v>
      </c>
      <c r="BP12" s="13">
        <v>45925</v>
      </c>
      <c r="BQ12" s="13">
        <v>45925</v>
      </c>
      <c r="BR12" s="13">
        <v>45925</v>
      </c>
      <c r="BS12" s="13">
        <v>45925</v>
      </c>
      <c r="BT12" s="13">
        <v>45925</v>
      </c>
      <c r="BU12" s="13">
        <v>45925</v>
      </c>
      <c r="BV12" s="13">
        <v>45925</v>
      </c>
      <c r="BW12" s="13">
        <v>45925</v>
      </c>
      <c r="BX12" s="13">
        <v>45925</v>
      </c>
      <c r="BY12" s="13">
        <v>45925</v>
      </c>
      <c r="BZ12" s="13">
        <v>45925</v>
      </c>
      <c r="CA12" s="13">
        <v>45925</v>
      </c>
      <c r="CB12" s="13">
        <v>45925</v>
      </c>
      <c r="CC12" s="13">
        <v>45925</v>
      </c>
      <c r="CD12" s="13">
        <v>45925</v>
      </c>
    </row>
    <row r="13" spans="1:82" ht="12.75" customHeight="1" x14ac:dyDescent="0.2">
      <c r="A13" s="14" t="s">
        <v>166</v>
      </c>
      <c r="B13" s="2"/>
      <c r="C13" s="7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2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</row>
    <row r="14" spans="1:82" ht="12.75" customHeight="1" x14ac:dyDescent="0.2">
      <c r="A14" s="16" t="s">
        <v>167</v>
      </c>
      <c r="B14" s="5"/>
      <c r="C14" s="17"/>
      <c r="D14" s="18">
        <v>1093813833.8900008</v>
      </c>
      <c r="E14" s="18">
        <v>1047533486.2500011</v>
      </c>
      <c r="F14" s="18">
        <v>776962934.66000021</v>
      </c>
      <c r="G14" s="18">
        <v>270570551.59000009</v>
      </c>
      <c r="H14" s="18">
        <v>40965224.370000005</v>
      </c>
      <c r="I14" s="18">
        <v>5315123.2700000005</v>
      </c>
      <c r="J14" s="18">
        <v>1027660716.9300003</v>
      </c>
      <c r="K14" s="18">
        <v>986695492.56000042</v>
      </c>
      <c r="L14" s="18">
        <v>724085034.36000013</v>
      </c>
      <c r="M14" s="18">
        <v>262610458.20000011</v>
      </c>
      <c r="N14" s="18">
        <v>40965224.370000005</v>
      </c>
      <c r="O14" s="18">
        <v>765050258.73000014</v>
      </c>
      <c r="P14" s="18">
        <v>34100807.559999995</v>
      </c>
      <c r="Q14" s="18">
        <v>34100807.559999995</v>
      </c>
      <c r="R14" s="18">
        <v>33225731.229999997</v>
      </c>
      <c r="S14" s="18">
        <v>875076.33</v>
      </c>
      <c r="T14" s="18">
        <v>26737186.130000003</v>
      </c>
      <c r="U14" s="18">
        <v>19652169.070000004</v>
      </c>
      <c r="V14" s="18">
        <v>7085017.0599999996</v>
      </c>
      <c r="W14" s="18">
        <v>26737186.130000003</v>
      </c>
      <c r="X14" s="18">
        <v>26737186.130000003</v>
      </c>
      <c r="Y14" s="18">
        <v>19652169.070000004</v>
      </c>
      <c r="Z14" s="18">
        <v>7085017.0599999996</v>
      </c>
      <c r="AA14" s="18">
        <v>5315123.2700000005</v>
      </c>
      <c r="AB14" s="18">
        <v>134940098.91000003</v>
      </c>
      <c r="AC14" s="18">
        <v>31864675.040000003</v>
      </c>
      <c r="AD14" s="18">
        <v>29432451.920000002</v>
      </c>
      <c r="AE14" s="18">
        <v>253960477.65999997</v>
      </c>
      <c r="AF14" s="18">
        <v>17379223.269999996</v>
      </c>
      <c r="AG14" s="18">
        <v>35952230.780000009</v>
      </c>
      <c r="AH14" s="18">
        <v>105904793.47999999</v>
      </c>
      <c r="AI14" s="18">
        <v>79064807.670000002</v>
      </c>
      <c r="AJ14" s="18">
        <v>24481325.699999999</v>
      </c>
      <c r="AK14" s="18">
        <v>146463628.49999997</v>
      </c>
      <c r="AL14" s="18">
        <v>40943459.060000002</v>
      </c>
      <c r="AM14" s="18">
        <v>40965224.370000005</v>
      </c>
      <c r="AN14" s="18">
        <v>21290301.329999998</v>
      </c>
      <c r="AO14" s="18">
        <v>2814168.27</v>
      </c>
      <c r="AP14" s="18">
        <v>2629584.2600000002</v>
      </c>
      <c r="AQ14" s="126">
        <v>2487094.5799999996</v>
      </c>
      <c r="AR14" s="18">
        <v>5587807.4699999997</v>
      </c>
      <c r="AS14" s="18">
        <v>3821071.939999999</v>
      </c>
      <c r="AT14" s="18">
        <v>6162286.5699999984</v>
      </c>
      <c r="AU14" s="18">
        <v>3908494.0699999989</v>
      </c>
      <c r="AV14" s="18">
        <v>1365624.9200000002</v>
      </c>
      <c r="AW14" s="18">
        <v>12804037.310000001</v>
      </c>
      <c r="AX14" s="18">
        <v>3558472.7100000004</v>
      </c>
      <c r="AY14" s="18">
        <v>2912777.3100000005</v>
      </c>
      <c r="AZ14" s="18">
        <v>2937609.2</v>
      </c>
      <c r="BA14" s="18">
        <v>6833646.5799999991</v>
      </c>
      <c r="BB14" s="18">
        <v>1463431.69</v>
      </c>
      <c r="BC14" s="18">
        <v>3289835.1600000006</v>
      </c>
      <c r="BD14" s="18">
        <v>1409005.6</v>
      </c>
      <c r="BE14" s="18">
        <v>1033071.6</v>
      </c>
      <c r="BF14" s="18">
        <v>28782694.850000005</v>
      </c>
      <c r="BG14" s="18">
        <v>943027.55999999994</v>
      </c>
      <c r="BH14" s="18">
        <v>875076.33</v>
      </c>
      <c r="BI14" s="18">
        <v>2942254.9299999997</v>
      </c>
      <c r="BJ14" s="18">
        <v>461462.82</v>
      </c>
      <c r="BK14" s="18">
        <v>96291.07</v>
      </c>
      <c r="BL14" s="18">
        <v>2305123.69</v>
      </c>
      <c r="BM14" s="18">
        <v>2188536.71</v>
      </c>
      <c r="BN14" s="18">
        <v>3123706.2</v>
      </c>
      <c r="BO14" s="18">
        <v>851086.38</v>
      </c>
      <c r="BP14" s="18">
        <v>772742.69000000006</v>
      </c>
      <c r="BQ14" s="18">
        <v>471232.32999999996</v>
      </c>
      <c r="BR14" s="18">
        <v>521166.4599999999</v>
      </c>
      <c r="BS14" s="18">
        <v>1860548.4300000006</v>
      </c>
      <c r="BT14" s="18">
        <v>3400349.11</v>
      </c>
      <c r="BU14" s="18">
        <v>298380.39000000007</v>
      </c>
      <c r="BV14" s="18">
        <v>443101.81999999995</v>
      </c>
      <c r="BW14" s="18">
        <v>55400.130000000005</v>
      </c>
      <c r="BX14" s="18">
        <v>205352.06000000003</v>
      </c>
      <c r="BY14" s="18">
        <v>10203220.210000001</v>
      </c>
      <c r="BZ14" s="18">
        <v>37239.519999999997</v>
      </c>
      <c r="CA14" s="18">
        <v>617555.57000000018</v>
      </c>
      <c r="CB14" s="18">
        <v>1890136.4199999997</v>
      </c>
      <c r="CC14" s="18">
        <v>1261032.81</v>
      </c>
      <c r="CD14" s="18">
        <v>1546398.4700000002</v>
      </c>
    </row>
    <row r="15" spans="1:82" ht="12.75" customHeight="1" x14ac:dyDescent="0.2">
      <c r="A15" s="16"/>
      <c r="B15" s="17" t="s">
        <v>168</v>
      </c>
      <c r="C15" s="5"/>
      <c r="D15" s="19">
        <v>57605299.079999998</v>
      </c>
      <c r="E15" s="19">
        <v>55402952.930000015</v>
      </c>
      <c r="F15" s="19">
        <v>40197853.970000006</v>
      </c>
      <c r="G15" s="19">
        <v>15205098.960000003</v>
      </c>
      <c r="H15" s="19">
        <v>1632307.86</v>
      </c>
      <c r="I15" s="19">
        <v>570038.29</v>
      </c>
      <c r="J15" s="19">
        <v>54802799.200000003</v>
      </c>
      <c r="K15" s="19">
        <v>53170491.340000004</v>
      </c>
      <c r="L15" s="19">
        <v>38452021.660000004</v>
      </c>
      <c r="M15" s="19">
        <v>14718469.680000002</v>
      </c>
      <c r="N15" s="19">
        <v>1632307.86</v>
      </c>
      <c r="O15" s="19">
        <v>40084329.520000003</v>
      </c>
      <c r="P15" s="19">
        <v>389221.23000000004</v>
      </c>
      <c r="Q15" s="19">
        <v>389221.23000000004</v>
      </c>
      <c r="R15" s="19">
        <v>384214.45</v>
      </c>
      <c r="S15" s="19">
        <v>5006.78</v>
      </c>
      <c r="T15" s="19">
        <v>1843240.3599999999</v>
      </c>
      <c r="U15" s="19">
        <v>1361617.86</v>
      </c>
      <c r="V15" s="19">
        <v>481622.5</v>
      </c>
      <c r="W15" s="19">
        <v>1843240.3599999999</v>
      </c>
      <c r="X15" s="19">
        <v>1843240.3599999999</v>
      </c>
      <c r="Y15" s="19">
        <v>1361617.86</v>
      </c>
      <c r="Z15" s="19">
        <v>481622.5</v>
      </c>
      <c r="AA15" s="19">
        <v>570038.29</v>
      </c>
      <c r="AB15" s="19">
        <v>7296878.0199999996</v>
      </c>
      <c r="AC15" s="19">
        <v>1155750.3899999999</v>
      </c>
      <c r="AD15" s="19">
        <v>1037211.15</v>
      </c>
      <c r="AE15" s="19">
        <v>13351029.65</v>
      </c>
      <c r="AF15" s="19">
        <v>378099.25</v>
      </c>
      <c r="AG15" s="19">
        <v>2914171.6</v>
      </c>
      <c r="AH15" s="19">
        <v>7357633.5700000003</v>
      </c>
      <c r="AI15" s="19">
        <v>3932627.21</v>
      </c>
      <c r="AJ15" s="19">
        <v>934999.97</v>
      </c>
      <c r="AK15" s="19">
        <v>8688870.7599999998</v>
      </c>
      <c r="AL15" s="19">
        <v>1675284.23</v>
      </c>
      <c r="AM15" s="19">
        <v>1632307.86</v>
      </c>
      <c r="AN15" s="19">
        <v>961352.75</v>
      </c>
      <c r="AO15" s="19">
        <v>401129.87</v>
      </c>
      <c r="AP15" s="19">
        <v>157134.6</v>
      </c>
      <c r="AQ15" s="127">
        <v>84381.17</v>
      </c>
      <c r="AR15" s="19">
        <v>243098.13</v>
      </c>
      <c r="AS15" s="19">
        <v>114092.51</v>
      </c>
      <c r="AT15" s="19">
        <v>340045.54</v>
      </c>
      <c r="AU15" s="19">
        <v>152363.06</v>
      </c>
      <c r="AV15" s="19">
        <v>253997.17</v>
      </c>
      <c r="AW15" s="19">
        <v>682406.05</v>
      </c>
      <c r="AX15" s="19">
        <v>203144.06</v>
      </c>
      <c r="AY15" s="19">
        <v>63535.35</v>
      </c>
      <c r="AZ15" s="19">
        <v>393079.91</v>
      </c>
      <c r="BA15" s="19">
        <v>179445.31</v>
      </c>
      <c r="BB15" s="19">
        <v>85347.56</v>
      </c>
      <c r="BC15" s="19">
        <v>1809.92</v>
      </c>
      <c r="BD15" s="19">
        <v>99189.119999999995</v>
      </c>
      <c r="BE15" s="19">
        <v>32383.46</v>
      </c>
      <c r="BF15" s="19">
        <v>263992.76</v>
      </c>
      <c r="BG15" s="19">
        <v>89915.04</v>
      </c>
      <c r="BH15" s="19">
        <v>5006.78</v>
      </c>
      <c r="BI15" s="19">
        <v>13179.32</v>
      </c>
      <c r="BJ15" s="19">
        <v>9899</v>
      </c>
      <c r="BK15" s="19">
        <v>7228.33</v>
      </c>
      <c r="BL15" s="19">
        <v>143925.95000000001</v>
      </c>
      <c r="BM15" s="19">
        <v>43657.99</v>
      </c>
      <c r="BN15" s="19">
        <v>274289.21000000002</v>
      </c>
      <c r="BO15" s="19">
        <v>86614.75</v>
      </c>
      <c r="BP15" s="19">
        <v>37864.199999999997</v>
      </c>
      <c r="BQ15" s="19">
        <v>46918.65</v>
      </c>
      <c r="BR15" s="19">
        <v>36404.89</v>
      </c>
      <c r="BS15" s="19">
        <v>207539.54</v>
      </c>
      <c r="BT15" s="19">
        <v>168235.85</v>
      </c>
      <c r="BU15" s="19">
        <v>40302.129999999997</v>
      </c>
      <c r="BV15" s="19">
        <v>60942</v>
      </c>
      <c r="BW15" s="19">
        <v>23488.93</v>
      </c>
      <c r="BX15" s="19">
        <v>146102.99</v>
      </c>
      <c r="BY15" s="19">
        <v>508048.01</v>
      </c>
      <c r="BZ15" s="19">
        <v>18905.27</v>
      </c>
      <c r="CA15" s="19">
        <v>66513.22</v>
      </c>
      <c r="CB15" s="19">
        <v>219555.61</v>
      </c>
      <c r="CC15" s="19">
        <v>144852.92000000001</v>
      </c>
      <c r="CD15" s="19">
        <v>139116.54</v>
      </c>
    </row>
    <row r="16" spans="1:82" ht="12.75" customHeight="1" x14ac:dyDescent="0.2">
      <c r="A16" s="16"/>
      <c r="B16" s="20" t="s">
        <v>169</v>
      </c>
      <c r="D16" s="22">
        <v>26831733.469999999</v>
      </c>
      <c r="E16" s="22">
        <v>25055204.960000001</v>
      </c>
      <c r="F16" s="22">
        <v>12028054.640000002</v>
      </c>
      <c r="G16" s="22">
        <v>13027150.320000002</v>
      </c>
      <c r="H16" s="22">
        <v>1776528.51</v>
      </c>
      <c r="I16" s="22">
        <v>0</v>
      </c>
      <c r="J16" s="22">
        <v>23594264.069999997</v>
      </c>
      <c r="K16" s="22">
        <v>21817735.559999999</v>
      </c>
      <c r="L16" s="22">
        <v>9223193.8100000005</v>
      </c>
      <c r="M16" s="22">
        <v>12594541.750000002</v>
      </c>
      <c r="N16" s="22">
        <v>1776528.51</v>
      </c>
      <c r="O16" s="22">
        <v>10999722.320000002</v>
      </c>
      <c r="P16" s="22">
        <v>995011.46</v>
      </c>
      <c r="Q16" s="22">
        <v>995011.46</v>
      </c>
      <c r="R16" s="22">
        <v>562402.89</v>
      </c>
      <c r="S16" s="22">
        <v>432608.57</v>
      </c>
      <c r="T16" s="22">
        <v>2242457.94</v>
      </c>
      <c r="U16" s="22">
        <v>2242457.94</v>
      </c>
      <c r="V16" s="22">
        <v>0</v>
      </c>
      <c r="W16" s="22">
        <v>2242457.94</v>
      </c>
      <c r="X16" s="22">
        <v>2242457.94</v>
      </c>
      <c r="Y16" s="22">
        <v>2242457.94</v>
      </c>
      <c r="Z16" s="22">
        <v>0</v>
      </c>
      <c r="AA16" s="22">
        <v>0</v>
      </c>
      <c r="AB16" s="22">
        <v>29816.42</v>
      </c>
      <c r="AC16" s="22">
        <v>1227395.97</v>
      </c>
      <c r="AD16" s="22">
        <v>573912.31000000006</v>
      </c>
      <c r="AE16" s="22">
        <v>3247123.97</v>
      </c>
      <c r="AF16" s="22">
        <v>1914597.06</v>
      </c>
      <c r="AG16" s="22">
        <v>4905509.7799999993</v>
      </c>
      <c r="AH16" s="22">
        <v>1159621.8</v>
      </c>
      <c r="AI16" s="22">
        <v>1174081.18</v>
      </c>
      <c r="AJ16" s="22">
        <v>790497.01</v>
      </c>
      <c r="AK16" s="22">
        <v>1786414.5</v>
      </c>
      <c r="AL16" s="22">
        <v>566260</v>
      </c>
      <c r="AM16" s="22">
        <v>1776528.51</v>
      </c>
      <c r="AN16" s="22">
        <v>0</v>
      </c>
      <c r="AO16" s="22">
        <v>0</v>
      </c>
      <c r="AP16" s="22">
        <v>121886.33</v>
      </c>
      <c r="AQ16" s="128">
        <v>76678.13</v>
      </c>
      <c r="AR16" s="22">
        <v>0</v>
      </c>
      <c r="AS16" s="22">
        <v>20000</v>
      </c>
      <c r="AT16" s="22">
        <v>0</v>
      </c>
      <c r="AU16" s="22">
        <v>143054.35999999999</v>
      </c>
      <c r="AV16" s="22">
        <v>2164.3200000000002</v>
      </c>
      <c r="AW16" s="22">
        <v>706532.38</v>
      </c>
      <c r="AX16" s="22">
        <v>100163.42</v>
      </c>
      <c r="AY16" s="22">
        <v>233687.69999999998</v>
      </c>
      <c r="AZ16" s="22">
        <v>0</v>
      </c>
      <c r="BA16" s="22">
        <v>2572819.7599999998</v>
      </c>
      <c r="BB16" s="22">
        <v>386038.71</v>
      </c>
      <c r="BC16" s="22">
        <v>52234.299999999996</v>
      </c>
      <c r="BD16" s="22">
        <v>27246.15</v>
      </c>
      <c r="BE16" s="22">
        <v>0</v>
      </c>
      <c r="BF16" s="22">
        <v>562402.89</v>
      </c>
      <c r="BG16" s="22">
        <v>0</v>
      </c>
      <c r="BH16" s="22">
        <v>432608.57</v>
      </c>
      <c r="BI16" s="22">
        <v>0</v>
      </c>
      <c r="BJ16" s="22">
        <v>0</v>
      </c>
      <c r="BK16" s="22">
        <v>0</v>
      </c>
      <c r="BL16" s="22">
        <v>0</v>
      </c>
      <c r="BM16" s="22">
        <v>0</v>
      </c>
      <c r="BN16" s="22">
        <v>0</v>
      </c>
      <c r="BO16" s="22">
        <v>0</v>
      </c>
      <c r="BP16" s="22">
        <v>0</v>
      </c>
      <c r="BQ16" s="22">
        <v>0</v>
      </c>
      <c r="BR16" s="22">
        <v>0</v>
      </c>
      <c r="BS16" s="22">
        <v>16842.46</v>
      </c>
      <c r="BT16" s="22">
        <v>0</v>
      </c>
      <c r="BU16" s="22">
        <v>0</v>
      </c>
      <c r="BV16" s="22">
        <v>162859.06</v>
      </c>
      <c r="BW16" s="22">
        <v>0</v>
      </c>
      <c r="BX16" s="22">
        <v>0</v>
      </c>
      <c r="BY16" s="22">
        <v>2062756.42</v>
      </c>
      <c r="BZ16" s="22">
        <v>0</v>
      </c>
      <c r="CA16" s="22">
        <v>0</v>
      </c>
      <c r="CB16" s="22">
        <v>0</v>
      </c>
      <c r="CC16" s="22">
        <v>0</v>
      </c>
      <c r="CD16" s="22">
        <v>0</v>
      </c>
    </row>
    <row r="17" spans="1:82" ht="12.75" customHeight="1" x14ac:dyDescent="0.2">
      <c r="A17" s="16"/>
      <c r="B17" s="5"/>
      <c r="C17" s="23" t="s">
        <v>170</v>
      </c>
      <c r="D17" s="24">
        <v>3523925.24</v>
      </c>
      <c r="E17" s="24">
        <v>3323876.74</v>
      </c>
      <c r="F17" s="24">
        <v>2496331.87</v>
      </c>
      <c r="G17" s="24">
        <v>827544.87</v>
      </c>
      <c r="H17" s="24">
        <v>200048.5</v>
      </c>
      <c r="I17" s="24">
        <v>0</v>
      </c>
      <c r="J17" s="24">
        <v>3473560.3600000003</v>
      </c>
      <c r="K17" s="24">
        <v>3273511.8600000003</v>
      </c>
      <c r="L17" s="24">
        <v>2445966.9900000002</v>
      </c>
      <c r="M17" s="24">
        <v>827544.87</v>
      </c>
      <c r="N17" s="24">
        <v>200048.5</v>
      </c>
      <c r="O17" s="24">
        <v>2646015.4900000002</v>
      </c>
      <c r="P17" s="24">
        <v>0</v>
      </c>
      <c r="Q17" s="24">
        <v>0</v>
      </c>
      <c r="R17" s="24">
        <v>0</v>
      </c>
      <c r="S17" s="24">
        <v>0</v>
      </c>
      <c r="T17" s="24">
        <v>50364.88</v>
      </c>
      <c r="U17" s="24">
        <v>50364.88</v>
      </c>
      <c r="V17" s="24">
        <v>0</v>
      </c>
      <c r="W17" s="24">
        <v>50364.88</v>
      </c>
      <c r="X17" s="24">
        <v>50364.88</v>
      </c>
      <c r="Y17" s="24">
        <v>50364.88</v>
      </c>
      <c r="Z17" s="24">
        <v>0</v>
      </c>
      <c r="AA17" s="24">
        <v>0</v>
      </c>
      <c r="AB17" s="24">
        <v>0</v>
      </c>
      <c r="AC17" s="24">
        <v>0</v>
      </c>
      <c r="AD17" s="24">
        <v>200048.5</v>
      </c>
      <c r="AE17" s="24">
        <v>864695.22</v>
      </c>
      <c r="AF17" s="24">
        <v>0</v>
      </c>
      <c r="AG17" s="24">
        <v>404161.6</v>
      </c>
      <c r="AH17" s="24">
        <v>200048.5</v>
      </c>
      <c r="AI17" s="24">
        <v>0</v>
      </c>
      <c r="AJ17" s="24">
        <v>790497.01</v>
      </c>
      <c r="AK17" s="24">
        <v>384703.27</v>
      </c>
      <c r="AL17" s="24">
        <v>0</v>
      </c>
      <c r="AM17" s="24">
        <v>200048.5</v>
      </c>
      <c r="AN17" s="24">
        <v>0</v>
      </c>
      <c r="AO17" s="24">
        <v>0</v>
      </c>
      <c r="AP17" s="24">
        <v>121886.33</v>
      </c>
      <c r="AQ17" s="129">
        <v>73008</v>
      </c>
      <c r="AR17" s="24">
        <v>0</v>
      </c>
      <c r="AS17" s="24">
        <v>20000</v>
      </c>
      <c r="AT17" s="24">
        <v>0</v>
      </c>
      <c r="AU17" s="24">
        <v>0</v>
      </c>
      <c r="AV17" s="24">
        <v>0</v>
      </c>
      <c r="AW17" s="24">
        <v>23286.27</v>
      </c>
      <c r="AX17" s="24">
        <v>100163.42</v>
      </c>
      <c r="AY17" s="24">
        <v>57013.74</v>
      </c>
      <c r="AZ17" s="24">
        <v>0</v>
      </c>
      <c r="BA17" s="24">
        <v>0</v>
      </c>
      <c r="BB17" s="24">
        <v>34000</v>
      </c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4">
        <v>0</v>
      </c>
      <c r="BP17" s="24">
        <v>0</v>
      </c>
      <c r="BQ17" s="24">
        <v>0</v>
      </c>
      <c r="BR17" s="24">
        <v>0</v>
      </c>
      <c r="BS17" s="24">
        <v>0</v>
      </c>
      <c r="BT17" s="24">
        <v>0</v>
      </c>
      <c r="BU17" s="24">
        <v>0</v>
      </c>
      <c r="BV17" s="24">
        <v>0</v>
      </c>
      <c r="BW17" s="24">
        <v>0</v>
      </c>
      <c r="BX17" s="24">
        <v>0</v>
      </c>
      <c r="BY17" s="24">
        <v>50364.88</v>
      </c>
      <c r="BZ17" s="24">
        <v>0</v>
      </c>
      <c r="CA17" s="24">
        <v>0</v>
      </c>
      <c r="CB17" s="24">
        <v>0</v>
      </c>
      <c r="CC17" s="24">
        <v>0</v>
      </c>
      <c r="CD17" s="24">
        <v>0</v>
      </c>
    </row>
    <row r="18" spans="1:82" ht="12.75" customHeight="1" x14ac:dyDescent="0.2">
      <c r="A18" s="16"/>
      <c r="B18" s="5"/>
      <c r="C18" s="23" t="s">
        <v>171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129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v>0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4">
        <v>0</v>
      </c>
      <c r="BP18" s="24">
        <v>0</v>
      </c>
      <c r="BQ18" s="24">
        <v>0</v>
      </c>
      <c r="BR18" s="24">
        <v>0</v>
      </c>
      <c r="BS18" s="24">
        <v>0</v>
      </c>
      <c r="BT18" s="24">
        <v>0</v>
      </c>
      <c r="BU18" s="24">
        <v>0</v>
      </c>
      <c r="BV18" s="24">
        <v>0</v>
      </c>
      <c r="BW18" s="24">
        <v>0</v>
      </c>
      <c r="BX18" s="24">
        <v>0</v>
      </c>
      <c r="BY18" s="24">
        <v>0</v>
      </c>
      <c r="BZ18" s="24">
        <v>0</v>
      </c>
      <c r="CA18" s="24">
        <v>0</v>
      </c>
      <c r="CB18" s="24">
        <v>0</v>
      </c>
      <c r="CC18" s="24">
        <v>0</v>
      </c>
      <c r="CD18" s="24">
        <v>0</v>
      </c>
    </row>
    <row r="19" spans="1:82" ht="12.75" customHeight="1" x14ac:dyDescent="0.2">
      <c r="A19" s="16"/>
      <c r="B19" s="5"/>
      <c r="C19" s="23" t="s">
        <v>172</v>
      </c>
      <c r="D19" s="24">
        <v>22020100.570000004</v>
      </c>
      <c r="E19" s="24">
        <v>20443620.560000002</v>
      </c>
      <c r="F19" s="24">
        <v>8942156.9400000013</v>
      </c>
      <c r="G19" s="24">
        <v>11501463.620000001</v>
      </c>
      <c r="H19" s="24">
        <v>1576480.01</v>
      </c>
      <c r="I19" s="24">
        <v>0</v>
      </c>
      <c r="J19" s="24">
        <v>18881848.820000004</v>
      </c>
      <c r="K19" s="24">
        <v>17305368.810000002</v>
      </c>
      <c r="L19" s="24">
        <v>6236513.7600000007</v>
      </c>
      <c r="M19" s="24">
        <v>11068855.050000001</v>
      </c>
      <c r="N19" s="24">
        <v>1576480.01</v>
      </c>
      <c r="O19" s="24">
        <v>7812993.7700000005</v>
      </c>
      <c r="P19" s="24">
        <v>946158.69</v>
      </c>
      <c r="Q19" s="24">
        <v>946158.69</v>
      </c>
      <c r="R19" s="24">
        <v>513550.12</v>
      </c>
      <c r="S19" s="24">
        <v>432608.57</v>
      </c>
      <c r="T19" s="24">
        <v>2192093.06</v>
      </c>
      <c r="U19" s="24">
        <v>2192093.06</v>
      </c>
      <c r="V19" s="24">
        <v>0</v>
      </c>
      <c r="W19" s="24">
        <v>2192093.06</v>
      </c>
      <c r="X19" s="24">
        <v>2192093.06</v>
      </c>
      <c r="Y19" s="24">
        <v>2192093.06</v>
      </c>
      <c r="Z19" s="24">
        <v>0</v>
      </c>
      <c r="AA19" s="24">
        <v>0</v>
      </c>
      <c r="AB19" s="24">
        <v>29816.42</v>
      </c>
      <c r="AC19" s="24">
        <v>1227395.97</v>
      </c>
      <c r="AD19" s="24">
        <v>166576.88</v>
      </c>
      <c r="AE19" s="24">
        <v>2347143.15</v>
      </c>
      <c r="AF19" s="24">
        <v>1914597.06</v>
      </c>
      <c r="AG19" s="24">
        <v>4501348.18</v>
      </c>
      <c r="AH19" s="24">
        <v>959573.3</v>
      </c>
      <c r="AI19" s="24">
        <v>668653.73</v>
      </c>
      <c r="AJ19" s="24">
        <v>0</v>
      </c>
      <c r="AK19" s="24">
        <v>1401711.23</v>
      </c>
      <c r="AL19" s="24">
        <v>542666.74</v>
      </c>
      <c r="AM19" s="24">
        <v>1576480.01</v>
      </c>
      <c r="AN19" s="24">
        <v>0</v>
      </c>
      <c r="AO19" s="24">
        <v>0</v>
      </c>
      <c r="AP19" s="24">
        <v>0</v>
      </c>
      <c r="AQ19" s="129">
        <v>3670.12</v>
      </c>
      <c r="AR19" s="24">
        <v>0</v>
      </c>
      <c r="AS19" s="24">
        <v>0</v>
      </c>
      <c r="AT19" s="24">
        <v>0</v>
      </c>
      <c r="AU19" s="24">
        <v>143054.35999999999</v>
      </c>
      <c r="AV19" s="24">
        <v>2164.3200000000002</v>
      </c>
      <c r="AW19" s="24">
        <v>585349.13</v>
      </c>
      <c r="AX19" s="24">
        <v>0</v>
      </c>
      <c r="AY19" s="24">
        <v>176673.96</v>
      </c>
      <c r="AZ19" s="24">
        <v>0</v>
      </c>
      <c r="BA19" s="24">
        <v>2251701.73</v>
      </c>
      <c r="BB19" s="24">
        <v>352038.71</v>
      </c>
      <c r="BC19" s="24">
        <v>3987.67</v>
      </c>
      <c r="BD19" s="24">
        <v>27246.15</v>
      </c>
      <c r="BE19" s="24">
        <v>0</v>
      </c>
      <c r="BF19" s="24">
        <v>513550.12</v>
      </c>
      <c r="BG19" s="24">
        <v>0</v>
      </c>
      <c r="BH19" s="24">
        <v>432608.57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16842.46</v>
      </c>
      <c r="BT19" s="24">
        <v>0</v>
      </c>
      <c r="BU19" s="24">
        <v>0</v>
      </c>
      <c r="BV19" s="24">
        <v>162859.06</v>
      </c>
      <c r="BW19" s="24">
        <v>0</v>
      </c>
      <c r="BX19" s="24">
        <v>0</v>
      </c>
      <c r="BY19" s="24">
        <v>2012391.54</v>
      </c>
      <c r="BZ19" s="24">
        <v>0</v>
      </c>
      <c r="CA19" s="24">
        <v>0</v>
      </c>
      <c r="CB19" s="24">
        <v>0</v>
      </c>
      <c r="CC19" s="24">
        <v>0</v>
      </c>
      <c r="CD19" s="24">
        <v>0</v>
      </c>
    </row>
    <row r="20" spans="1:82" ht="12.75" customHeight="1" x14ac:dyDescent="0.2">
      <c r="A20" s="16"/>
      <c r="B20" s="5"/>
      <c r="C20" s="23" t="s">
        <v>173</v>
      </c>
      <c r="D20" s="24">
        <v>1287707.6399999999</v>
      </c>
      <c r="E20" s="24">
        <v>1287707.6399999999</v>
      </c>
      <c r="F20" s="24">
        <v>589565.82000000007</v>
      </c>
      <c r="G20" s="24">
        <v>698141.82</v>
      </c>
      <c r="H20" s="24">
        <v>0</v>
      </c>
      <c r="I20" s="24">
        <v>0</v>
      </c>
      <c r="J20" s="24">
        <v>1238854.8699999999</v>
      </c>
      <c r="K20" s="24">
        <v>1238854.8699999999</v>
      </c>
      <c r="L20" s="24">
        <v>540713.05000000005</v>
      </c>
      <c r="M20" s="24">
        <v>698141.82</v>
      </c>
      <c r="N20" s="24">
        <v>0</v>
      </c>
      <c r="O20" s="24">
        <v>540713.05000000005</v>
      </c>
      <c r="P20" s="24">
        <v>48852.77</v>
      </c>
      <c r="Q20" s="24">
        <v>48852.77</v>
      </c>
      <c r="R20" s="24">
        <v>48852.77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207286.93000000002</v>
      </c>
      <c r="AE20" s="24">
        <v>35285.599999999999</v>
      </c>
      <c r="AF20" s="24">
        <v>0</v>
      </c>
      <c r="AG20" s="24">
        <v>0</v>
      </c>
      <c r="AH20" s="24">
        <v>0</v>
      </c>
      <c r="AI20" s="24">
        <v>505427.45</v>
      </c>
      <c r="AJ20" s="24">
        <v>0</v>
      </c>
      <c r="AK20" s="24">
        <v>0</v>
      </c>
      <c r="AL20" s="24">
        <v>23593.26</v>
      </c>
      <c r="AM20" s="24">
        <v>0</v>
      </c>
      <c r="AN20" s="24">
        <v>0</v>
      </c>
      <c r="AO20" s="24">
        <v>0</v>
      </c>
      <c r="AP20" s="24">
        <v>0</v>
      </c>
      <c r="AQ20" s="129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97896.98</v>
      </c>
      <c r="AX20" s="24">
        <v>0</v>
      </c>
      <c r="AY20" s="24">
        <v>0</v>
      </c>
      <c r="AZ20" s="24">
        <v>0</v>
      </c>
      <c r="BA20" s="24">
        <v>321118.02</v>
      </c>
      <c r="BB20" s="24">
        <v>0</v>
      </c>
      <c r="BC20" s="24">
        <v>48246.63</v>
      </c>
      <c r="BD20" s="24">
        <v>0</v>
      </c>
      <c r="BE20" s="24">
        <v>0</v>
      </c>
      <c r="BF20" s="24">
        <v>48852.77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</row>
    <row r="21" spans="1:82" ht="12.75" customHeight="1" x14ac:dyDescent="0.2">
      <c r="A21" s="16"/>
      <c r="B21" s="5"/>
      <c r="C21" s="23" t="s">
        <v>174</v>
      </c>
      <c r="D21" s="19">
        <v>1.9999995827674866E-2</v>
      </c>
      <c r="E21" s="19">
        <v>1.9999995827674866E-2</v>
      </c>
      <c r="F21" s="19">
        <v>9.9999997764825821E-3</v>
      </c>
      <c r="G21" s="19">
        <v>1.0000001639127731E-2</v>
      </c>
      <c r="H21" s="19">
        <v>0</v>
      </c>
      <c r="I21" s="19">
        <v>0</v>
      </c>
      <c r="J21" s="19">
        <v>1.9999992102384567E-2</v>
      </c>
      <c r="K21" s="19">
        <v>1.9999995827674866E-2</v>
      </c>
      <c r="L21" s="19">
        <v>9.9999997764825821E-3</v>
      </c>
      <c r="M21" s="19">
        <v>1.0000001639127731E-2</v>
      </c>
      <c r="N21" s="19">
        <v>0</v>
      </c>
      <c r="O21" s="19">
        <v>9.9999997764825821E-3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27">
        <v>1.0000000009313226E-2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9.9999997764825821E-3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</row>
    <row r="22" spans="1:82" ht="12.75" customHeight="1" x14ac:dyDescent="0.2">
      <c r="A22" s="16"/>
      <c r="B22" s="17" t="s">
        <v>175</v>
      </c>
      <c r="C22" s="5"/>
      <c r="D22" s="22">
        <v>251418271.30999997</v>
      </c>
      <c r="E22" s="22">
        <v>237383211.64999995</v>
      </c>
      <c r="F22" s="22">
        <v>167978054.96999997</v>
      </c>
      <c r="G22" s="22">
        <v>69405156.679999992</v>
      </c>
      <c r="H22" s="22">
        <v>13613250.75</v>
      </c>
      <c r="I22" s="22">
        <v>421808.91000000003</v>
      </c>
      <c r="J22" s="22">
        <v>213495482.38000005</v>
      </c>
      <c r="K22" s="22">
        <v>199882231.63</v>
      </c>
      <c r="L22" s="22">
        <v>131166603.41</v>
      </c>
      <c r="M22" s="22">
        <v>68715628.220000014</v>
      </c>
      <c r="N22" s="22">
        <v>13613250.75</v>
      </c>
      <c r="O22" s="22">
        <v>144779854.16000003</v>
      </c>
      <c r="P22" s="22">
        <v>31336108.679999996</v>
      </c>
      <c r="Q22" s="22">
        <v>31336108.679999996</v>
      </c>
      <c r="R22" s="22">
        <v>30983287.619999997</v>
      </c>
      <c r="S22" s="22">
        <v>352821.06</v>
      </c>
      <c r="T22" s="22">
        <v>6164871.3399999999</v>
      </c>
      <c r="U22" s="22">
        <v>5828163.9399999995</v>
      </c>
      <c r="V22" s="22">
        <v>336707.4</v>
      </c>
      <c r="W22" s="22">
        <v>6164871.3399999999</v>
      </c>
      <c r="X22" s="22">
        <v>6164871.3399999999</v>
      </c>
      <c r="Y22" s="22">
        <v>5828163.9399999995</v>
      </c>
      <c r="Z22" s="22">
        <v>336707.4</v>
      </c>
      <c r="AA22" s="22">
        <v>421808.91000000003</v>
      </c>
      <c r="AB22" s="22">
        <v>33002296.459999997</v>
      </c>
      <c r="AC22" s="22">
        <v>5877469.25</v>
      </c>
      <c r="AD22" s="22">
        <v>7944911.75</v>
      </c>
      <c r="AE22" s="22">
        <v>35685208.569999993</v>
      </c>
      <c r="AF22" s="22">
        <v>10518515.309999999</v>
      </c>
      <c r="AG22" s="22">
        <v>14267157.630000003</v>
      </c>
      <c r="AH22" s="22">
        <v>17190862.959999997</v>
      </c>
      <c r="AI22" s="22">
        <v>22714173.140000001</v>
      </c>
      <c r="AJ22" s="22">
        <v>4471060.9799999995</v>
      </c>
      <c r="AK22" s="22">
        <v>23823192.250000004</v>
      </c>
      <c r="AL22" s="22">
        <v>8149796.7799999984</v>
      </c>
      <c r="AM22" s="22">
        <v>13613250.75</v>
      </c>
      <c r="AN22" s="22">
        <v>2892420.61</v>
      </c>
      <c r="AO22" s="22">
        <v>319222.73000000004</v>
      </c>
      <c r="AP22" s="22">
        <v>90071.579999999987</v>
      </c>
      <c r="AQ22" s="128">
        <v>87638.79</v>
      </c>
      <c r="AR22" s="22">
        <v>790269.8</v>
      </c>
      <c r="AS22" s="22">
        <v>203021.39</v>
      </c>
      <c r="AT22" s="22">
        <v>541006.01</v>
      </c>
      <c r="AU22" s="22">
        <v>636619.42999999993</v>
      </c>
      <c r="AV22" s="22">
        <v>368935.59</v>
      </c>
      <c r="AW22" s="22">
        <v>3884953.22</v>
      </c>
      <c r="AX22" s="22">
        <v>308160.3</v>
      </c>
      <c r="AY22" s="22">
        <v>76092.100000000006</v>
      </c>
      <c r="AZ22" s="22">
        <v>109227.44</v>
      </c>
      <c r="BA22" s="22">
        <v>3759738.6799999992</v>
      </c>
      <c r="BB22" s="22">
        <v>204114.90000000002</v>
      </c>
      <c r="BC22" s="22">
        <v>1822066.4500000004</v>
      </c>
      <c r="BD22" s="22">
        <v>130255.98000000001</v>
      </c>
      <c r="BE22" s="22">
        <v>13771.550000000003</v>
      </c>
      <c r="BF22" s="22">
        <v>26833238.740000002</v>
      </c>
      <c r="BG22" s="22">
        <v>813569.76</v>
      </c>
      <c r="BH22" s="22">
        <v>352821.06</v>
      </c>
      <c r="BI22" s="22">
        <v>2908285.48</v>
      </c>
      <c r="BJ22" s="22">
        <v>381776.12</v>
      </c>
      <c r="BK22" s="22">
        <v>46417.52</v>
      </c>
      <c r="BL22" s="22">
        <v>162428.97999999998</v>
      </c>
      <c r="BM22" s="22">
        <v>21841.75</v>
      </c>
      <c r="BN22" s="22">
        <v>237289.41</v>
      </c>
      <c r="BO22" s="22">
        <v>50696.46</v>
      </c>
      <c r="BP22" s="22">
        <v>60693.820000000007</v>
      </c>
      <c r="BQ22" s="22">
        <v>13116.16</v>
      </c>
      <c r="BR22" s="22">
        <v>25832.760000000002</v>
      </c>
      <c r="BS22" s="22">
        <v>138378.82999999999</v>
      </c>
      <c r="BT22" s="22">
        <v>23856.44</v>
      </c>
      <c r="BU22" s="22">
        <v>245710.65</v>
      </c>
      <c r="BV22" s="22">
        <v>110629.34000000001</v>
      </c>
      <c r="BW22" s="22">
        <v>26519.230000000003</v>
      </c>
      <c r="BX22" s="22">
        <v>6349.64</v>
      </c>
      <c r="BY22" s="22">
        <v>5023645.7699999996</v>
      </c>
      <c r="BZ22" s="22">
        <v>17882.099999999999</v>
      </c>
      <c r="CA22" s="22">
        <v>81120.849999999991</v>
      </c>
      <c r="CB22" s="22">
        <v>101668.75</v>
      </c>
      <c r="CC22" s="22">
        <v>99566.079999999987</v>
      </c>
      <c r="CD22" s="22">
        <v>139453.23000000001</v>
      </c>
    </row>
    <row r="23" spans="1:82" ht="12.75" customHeight="1" x14ac:dyDescent="0.2">
      <c r="A23" s="16"/>
      <c r="B23" s="5"/>
      <c r="C23" s="23" t="s">
        <v>176</v>
      </c>
      <c r="D23" s="24">
        <v>39258377.960000008</v>
      </c>
      <c r="E23" s="24">
        <v>34806143.100000001</v>
      </c>
      <c r="F23" s="24">
        <v>25447881.799999993</v>
      </c>
      <c r="G23" s="24">
        <v>9358261.2999999989</v>
      </c>
      <c r="H23" s="24">
        <v>4421993.47</v>
      </c>
      <c r="I23" s="24">
        <v>30241.39</v>
      </c>
      <c r="J23" s="24">
        <v>37518100.850000009</v>
      </c>
      <c r="K23" s="24">
        <v>33096107.379999995</v>
      </c>
      <c r="L23" s="24">
        <v>24153473.999999996</v>
      </c>
      <c r="M23" s="24">
        <v>8942633.379999999</v>
      </c>
      <c r="N23" s="24">
        <v>4421993.47</v>
      </c>
      <c r="O23" s="24">
        <v>28575467.469999995</v>
      </c>
      <c r="P23" s="24">
        <v>1327537.08</v>
      </c>
      <c r="Q23" s="24">
        <v>1327537.08</v>
      </c>
      <c r="R23" s="24">
        <v>1154625.75</v>
      </c>
      <c r="S23" s="24">
        <v>172911.33</v>
      </c>
      <c r="T23" s="24">
        <v>382498.63999999996</v>
      </c>
      <c r="U23" s="24">
        <v>139782.04999999999</v>
      </c>
      <c r="V23" s="24">
        <v>242716.59</v>
      </c>
      <c r="W23" s="24">
        <v>382498.63999999996</v>
      </c>
      <c r="X23" s="24">
        <v>382498.63999999996</v>
      </c>
      <c r="Y23" s="24">
        <v>139782.04999999999</v>
      </c>
      <c r="Z23" s="24">
        <v>242716.59</v>
      </c>
      <c r="AA23" s="24">
        <v>30241.39</v>
      </c>
      <c r="AB23" s="24">
        <v>1540699.67</v>
      </c>
      <c r="AC23" s="24">
        <v>431244.54</v>
      </c>
      <c r="AD23" s="24">
        <v>2382378.6</v>
      </c>
      <c r="AE23" s="24">
        <v>11897761.699999999</v>
      </c>
      <c r="AF23" s="24">
        <v>378895.69</v>
      </c>
      <c r="AG23" s="24">
        <v>5202.28</v>
      </c>
      <c r="AH23" s="24">
        <v>2298395.42</v>
      </c>
      <c r="AI23" s="24">
        <v>4160819.02</v>
      </c>
      <c r="AJ23" s="24">
        <v>226120.4</v>
      </c>
      <c r="AK23" s="24">
        <v>4369439.88</v>
      </c>
      <c r="AL23" s="24">
        <v>307465.03999999998</v>
      </c>
      <c r="AM23" s="24">
        <v>4421993.47</v>
      </c>
      <c r="AN23" s="24">
        <v>259922.12</v>
      </c>
      <c r="AO23" s="24">
        <v>66270.17</v>
      </c>
      <c r="AP23" s="24">
        <v>76906.17</v>
      </c>
      <c r="AQ23" s="129">
        <v>6953.58</v>
      </c>
      <c r="AR23" s="24">
        <v>504173.03</v>
      </c>
      <c r="AS23" s="24">
        <v>17199.09</v>
      </c>
      <c r="AT23" s="24">
        <v>43825.01</v>
      </c>
      <c r="AU23" s="24">
        <v>0</v>
      </c>
      <c r="AV23" s="24">
        <v>262045.4</v>
      </c>
      <c r="AW23" s="24">
        <v>1134158.5</v>
      </c>
      <c r="AX23" s="24">
        <v>193782.59</v>
      </c>
      <c r="AY23" s="24">
        <v>0</v>
      </c>
      <c r="AZ23" s="24">
        <v>45174.09</v>
      </c>
      <c r="BA23" s="24">
        <v>1722270.43</v>
      </c>
      <c r="BB23" s="24">
        <v>63068.49</v>
      </c>
      <c r="BC23" s="24">
        <v>670042.41</v>
      </c>
      <c r="BD23" s="24">
        <v>24521</v>
      </c>
      <c r="BE23" s="24">
        <v>7373.06</v>
      </c>
      <c r="BF23" s="24">
        <v>1128311.96</v>
      </c>
      <c r="BG23" s="24">
        <v>0</v>
      </c>
      <c r="BH23" s="24">
        <v>172911.33</v>
      </c>
      <c r="BI23" s="24">
        <v>0</v>
      </c>
      <c r="BJ23" s="24">
        <v>0</v>
      </c>
      <c r="BK23" s="24">
        <v>26313.79</v>
      </c>
      <c r="BL23" s="24">
        <v>63885.39</v>
      </c>
      <c r="BM23" s="24">
        <v>0</v>
      </c>
      <c r="BN23" s="24">
        <v>116.15</v>
      </c>
      <c r="BO23" s="24">
        <v>0</v>
      </c>
      <c r="BP23" s="24">
        <v>19777.27</v>
      </c>
      <c r="BQ23" s="24">
        <v>0</v>
      </c>
      <c r="BR23" s="24">
        <v>12591.09</v>
      </c>
      <c r="BS23" s="24">
        <v>55060.93</v>
      </c>
      <c r="BT23" s="24">
        <v>0</v>
      </c>
      <c r="BU23" s="24">
        <v>230125.5</v>
      </c>
      <c r="BV23" s="24">
        <v>0</v>
      </c>
      <c r="BW23" s="24">
        <v>942.31</v>
      </c>
      <c r="BX23" s="24">
        <v>0</v>
      </c>
      <c r="BY23" s="24">
        <v>0</v>
      </c>
      <c r="BZ23" s="24">
        <v>0</v>
      </c>
      <c r="CA23" s="24">
        <v>0</v>
      </c>
      <c r="CB23" s="24">
        <v>0</v>
      </c>
      <c r="CC23" s="24">
        <v>26756.62</v>
      </c>
      <c r="CD23" s="24">
        <v>3484.77</v>
      </c>
    </row>
    <row r="24" spans="1:82" ht="12.75" customHeight="1" x14ac:dyDescent="0.2">
      <c r="A24" s="16"/>
      <c r="B24" s="5"/>
      <c r="C24" s="23" t="s">
        <v>177</v>
      </c>
      <c r="D24" s="24">
        <v>6491548.7700000005</v>
      </c>
      <c r="E24" s="24">
        <v>6414838.3399999999</v>
      </c>
      <c r="F24" s="24">
        <v>4791511.3299999991</v>
      </c>
      <c r="G24" s="24">
        <v>1623327.0099999998</v>
      </c>
      <c r="H24" s="24">
        <v>0</v>
      </c>
      <c r="I24" s="24">
        <v>76710.429999999993</v>
      </c>
      <c r="J24" s="24">
        <v>5145698.2800000012</v>
      </c>
      <c r="K24" s="24">
        <v>5145698.2800000012</v>
      </c>
      <c r="L24" s="24">
        <v>3548347.88</v>
      </c>
      <c r="M24" s="24">
        <v>1597350.4000000001</v>
      </c>
      <c r="N24" s="24">
        <v>0</v>
      </c>
      <c r="O24" s="24">
        <v>3548347.88</v>
      </c>
      <c r="P24" s="24">
        <v>1113835.8500000001</v>
      </c>
      <c r="Q24" s="24">
        <v>1113835.8500000001</v>
      </c>
      <c r="R24" s="24">
        <v>1113835.8500000001</v>
      </c>
      <c r="S24" s="24">
        <v>0</v>
      </c>
      <c r="T24" s="24">
        <v>155304.21</v>
      </c>
      <c r="U24" s="24">
        <v>129327.6</v>
      </c>
      <c r="V24" s="24">
        <v>25976.61</v>
      </c>
      <c r="W24" s="24">
        <v>155304.21</v>
      </c>
      <c r="X24" s="24">
        <v>155304.21</v>
      </c>
      <c r="Y24" s="24">
        <v>129327.6</v>
      </c>
      <c r="Z24" s="24">
        <v>25976.61</v>
      </c>
      <c r="AA24" s="24">
        <v>76710.429999999993</v>
      </c>
      <c r="AB24" s="24">
        <v>1352189.57</v>
      </c>
      <c r="AC24" s="24">
        <v>491338.11</v>
      </c>
      <c r="AD24" s="24">
        <v>932</v>
      </c>
      <c r="AE24" s="24">
        <v>304771.15999999997</v>
      </c>
      <c r="AF24" s="24">
        <v>0</v>
      </c>
      <c r="AG24" s="24">
        <v>1595372.54</v>
      </c>
      <c r="AH24" s="24">
        <v>0</v>
      </c>
      <c r="AI24" s="24">
        <v>1038850.41</v>
      </c>
      <c r="AJ24" s="24">
        <v>3902.04</v>
      </c>
      <c r="AK24" s="24">
        <v>6041.28</v>
      </c>
      <c r="AL24" s="24">
        <v>0</v>
      </c>
      <c r="AM24" s="24">
        <v>0</v>
      </c>
      <c r="AN24" s="24">
        <v>230168.99</v>
      </c>
      <c r="AO24" s="24">
        <v>42558</v>
      </c>
      <c r="AP24" s="24">
        <v>17.04</v>
      </c>
      <c r="AQ24" s="129">
        <v>467.33</v>
      </c>
      <c r="AR24" s="24">
        <v>19483.759999999998</v>
      </c>
      <c r="AS24" s="24">
        <v>1129.28</v>
      </c>
      <c r="AT24" s="24">
        <v>0</v>
      </c>
      <c r="AU24" s="24">
        <v>1045.8599999999999</v>
      </c>
      <c r="AV24" s="24">
        <v>34225.25</v>
      </c>
      <c r="AW24" s="24">
        <v>0</v>
      </c>
      <c r="AX24" s="24">
        <v>18279.22</v>
      </c>
      <c r="AY24" s="24">
        <v>1485.8</v>
      </c>
      <c r="AZ24" s="24">
        <v>1770.23</v>
      </c>
      <c r="BA24" s="24">
        <v>0</v>
      </c>
      <c r="BB24" s="24">
        <v>0.51</v>
      </c>
      <c r="BC24" s="24">
        <v>0</v>
      </c>
      <c r="BD24" s="24">
        <v>0</v>
      </c>
      <c r="BE24" s="24">
        <v>1669.9</v>
      </c>
      <c r="BF24" s="24">
        <v>70191.37</v>
      </c>
      <c r="BG24" s="24">
        <v>111363.96</v>
      </c>
      <c r="BH24" s="24">
        <v>0</v>
      </c>
      <c r="BI24" s="24">
        <v>932280.52</v>
      </c>
      <c r="BJ24" s="24">
        <v>0</v>
      </c>
      <c r="BK24" s="24">
        <v>0</v>
      </c>
      <c r="BL24" s="24">
        <v>5590.47</v>
      </c>
      <c r="BM24" s="24">
        <v>4.76</v>
      </c>
      <c r="BN24" s="24">
        <v>59680.46</v>
      </c>
      <c r="BO24" s="24">
        <v>24028.89</v>
      </c>
      <c r="BP24" s="24">
        <v>17874.47</v>
      </c>
      <c r="BQ24" s="24">
        <v>1443.28</v>
      </c>
      <c r="BR24" s="24">
        <v>819.15</v>
      </c>
      <c r="BS24" s="24">
        <v>340.95</v>
      </c>
      <c r="BT24" s="24">
        <v>4502.1400000000003</v>
      </c>
      <c r="BU24" s="24">
        <v>15585.15</v>
      </c>
      <c r="BV24" s="24">
        <v>0</v>
      </c>
      <c r="BW24" s="24">
        <v>20245.18</v>
      </c>
      <c r="BX24" s="24">
        <v>3622.13</v>
      </c>
      <c r="BY24" s="24">
        <v>0</v>
      </c>
      <c r="BZ24" s="24">
        <v>1567.18</v>
      </c>
      <c r="CA24" s="24">
        <v>27616.26</v>
      </c>
      <c r="CB24" s="24">
        <v>8567.7999999999993</v>
      </c>
      <c r="CC24" s="24">
        <v>2305.6999999999998</v>
      </c>
      <c r="CD24" s="24">
        <v>38220.67</v>
      </c>
    </row>
    <row r="25" spans="1:82" ht="12.75" customHeight="1" x14ac:dyDescent="0.2">
      <c r="A25" s="16"/>
      <c r="B25" s="5"/>
      <c r="C25" s="23" t="s">
        <v>178</v>
      </c>
      <c r="D25" s="24">
        <v>26179473.220000006</v>
      </c>
      <c r="E25" s="24">
        <v>17629524.190000005</v>
      </c>
      <c r="F25" s="24">
        <v>14187587.540000001</v>
      </c>
      <c r="G25" s="24">
        <v>3441936.6499999994</v>
      </c>
      <c r="H25" s="24">
        <v>8266656.6399999997</v>
      </c>
      <c r="I25" s="24">
        <v>283292.39</v>
      </c>
      <c r="J25" s="24">
        <v>24052803.370000005</v>
      </c>
      <c r="K25" s="24">
        <v>15786146.730000002</v>
      </c>
      <c r="L25" s="24">
        <v>12401556.190000001</v>
      </c>
      <c r="M25" s="24">
        <v>3384590.5399999996</v>
      </c>
      <c r="N25" s="24">
        <v>8266656.6399999997</v>
      </c>
      <c r="O25" s="24">
        <v>20668212.830000002</v>
      </c>
      <c r="P25" s="24">
        <v>66200.36</v>
      </c>
      <c r="Q25" s="24">
        <v>66200.36</v>
      </c>
      <c r="R25" s="24">
        <v>66200.36</v>
      </c>
      <c r="S25" s="24">
        <v>0</v>
      </c>
      <c r="T25" s="24">
        <v>1777177.0999999999</v>
      </c>
      <c r="U25" s="24">
        <v>1719830.9899999998</v>
      </c>
      <c r="V25" s="24">
        <v>57346.110000000008</v>
      </c>
      <c r="W25" s="24">
        <v>1777177.0999999999</v>
      </c>
      <c r="X25" s="24">
        <v>1777177.0999999999</v>
      </c>
      <c r="Y25" s="24">
        <v>1719830.9899999998</v>
      </c>
      <c r="Z25" s="24">
        <v>57346.110000000008</v>
      </c>
      <c r="AA25" s="24">
        <v>283292.39</v>
      </c>
      <c r="AB25" s="24">
        <v>692386.1</v>
      </c>
      <c r="AC25" s="24">
        <v>1227378.52</v>
      </c>
      <c r="AD25" s="24">
        <v>246905.13</v>
      </c>
      <c r="AE25" s="24">
        <v>4491157</v>
      </c>
      <c r="AF25" s="24">
        <v>0</v>
      </c>
      <c r="AG25" s="24">
        <v>1413188.21</v>
      </c>
      <c r="AH25" s="24">
        <v>165037.48000000001</v>
      </c>
      <c r="AI25" s="24">
        <v>274244.65999999997</v>
      </c>
      <c r="AJ25" s="24">
        <v>1320335.97</v>
      </c>
      <c r="AK25" s="24">
        <v>2394121.02</v>
      </c>
      <c r="AL25" s="24">
        <v>876556.32</v>
      </c>
      <c r="AM25" s="24">
        <v>8266656.6399999997</v>
      </c>
      <c r="AN25" s="24">
        <v>1014959.21</v>
      </c>
      <c r="AO25" s="24">
        <v>101116.77</v>
      </c>
      <c r="AP25" s="24">
        <v>13148.37</v>
      </c>
      <c r="AQ25" s="129">
        <v>75194.429999999993</v>
      </c>
      <c r="AR25" s="24">
        <v>232093.74</v>
      </c>
      <c r="AS25" s="24">
        <v>178658.39</v>
      </c>
      <c r="AT25" s="24">
        <v>309110.37</v>
      </c>
      <c r="AU25" s="24">
        <v>154597.44</v>
      </c>
      <c r="AV25" s="24">
        <v>60986.13</v>
      </c>
      <c r="AW25" s="24">
        <v>196909.46</v>
      </c>
      <c r="AX25" s="24">
        <v>96098.49</v>
      </c>
      <c r="AY25" s="24">
        <v>74606.3</v>
      </c>
      <c r="AZ25" s="24">
        <v>62283.12</v>
      </c>
      <c r="BA25" s="24">
        <v>0</v>
      </c>
      <c r="BB25" s="24">
        <v>47255.19</v>
      </c>
      <c r="BC25" s="24">
        <v>22286.13</v>
      </c>
      <c r="BD25" s="24">
        <v>41371.39</v>
      </c>
      <c r="BE25" s="24">
        <v>4161.3900000000003</v>
      </c>
      <c r="BF25" s="24">
        <v>66133.48</v>
      </c>
      <c r="BG25" s="24">
        <v>50.74</v>
      </c>
      <c r="BH25" s="24">
        <v>0</v>
      </c>
      <c r="BI25" s="24">
        <v>0</v>
      </c>
      <c r="BJ25" s="24">
        <v>0</v>
      </c>
      <c r="BK25" s="24">
        <v>16.14</v>
      </c>
      <c r="BL25" s="24">
        <v>92953.12</v>
      </c>
      <c r="BM25" s="24">
        <v>21836.99</v>
      </c>
      <c r="BN25" s="24">
        <v>92297.35</v>
      </c>
      <c r="BO25" s="24">
        <v>26549.1</v>
      </c>
      <c r="BP25" s="24">
        <v>22802.080000000002</v>
      </c>
      <c r="BQ25" s="24">
        <v>11672.88</v>
      </c>
      <c r="BR25" s="24">
        <v>2195.46</v>
      </c>
      <c r="BS25" s="24">
        <v>81116.88</v>
      </c>
      <c r="BT25" s="24">
        <v>18913.27</v>
      </c>
      <c r="BU25" s="24">
        <v>0</v>
      </c>
      <c r="BV25" s="24">
        <v>15098.1</v>
      </c>
      <c r="BW25" s="24">
        <v>5331.74</v>
      </c>
      <c r="BX25" s="24">
        <v>2727.51</v>
      </c>
      <c r="BY25" s="24">
        <v>1367367.7</v>
      </c>
      <c r="BZ25" s="24">
        <v>16314.92</v>
      </c>
      <c r="CA25" s="24">
        <v>43556.89</v>
      </c>
      <c r="CB25" s="24">
        <v>93100.95</v>
      </c>
      <c r="CC25" s="24">
        <v>54040.88</v>
      </c>
      <c r="CD25" s="24">
        <v>92593.67</v>
      </c>
    </row>
    <row r="26" spans="1:82" ht="12.75" customHeight="1" x14ac:dyDescent="0.2">
      <c r="A26" s="16"/>
      <c r="B26" s="5"/>
      <c r="C26" s="23" t="s">
        <v>179</v>
      </c>
      <c r="D26" s="24">
        <v>3892341.3000000007</v>
      </c>
      <c r="E26" s="24">
        <v>3615914.3200000008</v>
      </c>
      <c r="F26" s="24">
        <v>2792409.15</v>
      </c>
      <c r="G26" s="24">
        <v>823505.17</v>
      </c>
      <c r="H26" s="24">
        <v>265938.88</v>
      </c>
      <c r="I26" s="24">
        <v>10488.1</v>
      </c>
      <c r="J26" s="24">
        <v>3100011.5700000008</v>
      </c>
      <c r="K26" s="24">
        <v>2834072.6900000009</v>
      </c>
      <c r="L26" s="24">
        <v>2010567.5199999998</v>
      </c>
      <c r="M26" s="24">
        <v>823505.17</v>
      </c>
      <c r="N26" s="24">
        <v>265938.88</v>
      </c>
      <c r="O26" s="24">
        <v>2276506.4000000004</v>
      </c>
      <c r="P26" s="24">
        <v>712405.63</v>
      </c>
      <c r="Q26" s="24">
        <v>712405.63</v>
      </c>
      <c r="R26" s="24">
        <v>712405.63</v>
      </c>
      <c r="S26" s="24">
        <v>0</v>
      </c>
      <c r="T26" s="24">
        <v>69436</v>
      </c>
      <c r="U26" s="24">
        <v>69436</v>
      </c>
      <c r="V26" s="24">
        <v>0</v>
      </c>
      <c r="W26" s="24">
        <v>69436</v>
      </c>
      <c r="X26" s="24">
        <v>69436</v>
      </c>
      <c r="Y26" s="24">
        <v>69436</v>
      </c>
      <c r="Z26" s="24">
        <v>0</v>
      </c>
      <c r="AA26" s="24">
        <v>10488.1</v>
      </c>
      <c r="AB26" s="24">
        <v>382212.51</v>
      </c>
      <c r="AC26" s="24">
        <v>220565.8</v>
      </c>
      <c r="AD26" s="24">
        <v>42269.86</v>
      </c>
      <c r="AE26" s="24">
        <v>159590.66</v>
      </c>
      <c r="AF26" s="24">
        <v>109034.74</v>
      </c>
      <c r="AG26" s="24">
        <v>0</v>
      </c>
      <c r="AH26" s="24">
        <v>594104.04</v>
      </c>
      <c r="AI26" s="24">
        <v>177372.74</v>
      </c>
      <c r="AJ26" s="24">
        <v>294682.58</v>
      </c>
      <c r="AK26" s="24">
        <v>622368.97</v>
      </c>
      <c r="AL26" s="24">
        <v>77953.679999999993</v>
      </c>
      <c r="AM26" s="24">
        <v>265938.88</v>
      </c>
      <c r="AN26" s="24">
        <v>103682.87</v>
      </c>
      <c r="AO26" s="24">
        <v>35017.699999999997</v>
      </c>
      <c r="AP26" s="24">
        <v>0</v>
      </c>
      <c r="AQ26" s="129">
        <v>0</v>
      </c>
      <c r="AR26" s="24">
        <v>13256.42</v>
      </c>
      <c r="AS26" s="24">
        <v>1817.27</v>
      </c>
      <c r="AT26" s="24">
        <v>0</v>
      </c>
      <c r="AU26" s="24">
        <v>142.85</v>
      </c>
      <c r="AV26" s="24">
        <v>0</v>
      </c>
      <c r="AW26" s="24">
        <v>0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v>0</v>
      </c>
      <c r="BD26" s="24">
        <v>0</v>
      </c>
      <c r="BE26" s="24">
        <v>0</v>
      </c>
      <c r="BF26" s="24">
        <v>682585.27</v>
      </c>
      <c r="BG26" s="24">
        <v>29820.36</v>
      </c>
      <c r="BH26" s="24">
        <v>0</v>
      </c>
      <c r="BI26" s="24">
        <v>0</v>
      </c>
      <c r="BJ26" s="24">
        <v>0</v>
      </c>
      <c r="BK26" s="24">
        <v>0</v>
      </c>
      <c r="BL26" s="24">
        <v>0</v>
      </c>
      <c r="BM26" s="24">
        <v>0</v>
      </c>
      <c r="BN26" s="24">
        <v>67825.48</v>
      </c>
      <c r="BO26" s="24">
        <v>0</v>
      </c>
      <c r="BP26" s="24">
        <v>0</v>
      </c>
      <c r="BQ26" s="24">
        <v>0</v>
      </c>
      <c r="BR26" s="24">
        <v>0</v>
      </c>
      <c r="BS26" s="24">
        <v>1610.52</v>
      </c>
      <c r="BT26" s="24">
        <v>0</v>
      </c>
      <c r="BU26" s="24">
        <v>0</v>
      </c>
      <c r="BV26" s="24">
        <v>0</v>
      </c>
      <c r="BW26" s="24">
        <v>0</v>
      </c>
      <c r="BX26" s="24">
        <v>0</v>
      </c>
      <c r="BY26" s="24">
        <v>0</v>
      </c>
      <c r="BZ26" s="24">
        <v>0</v>
      </c>
      <c r="CA26" s="24">
        <v>1183.92</v>
      </c>
      <c r="CB26" s="24">
        <v>0</v>
      </c>
      <c r="CC26" s="24">
        <v>1614.98</v>
      </c>
      <c r="CD26" s="24">
        <v>7689.2</v>
      </c>
    </row>
    <row r="27" spans="1:82" ht="12.75" customHeight="1" x14ac:dyDescent="0.2">
      <c r="A27" s="16"/>
      <c r="B27" s="5"/>
      <c r="C27" s="23" t="s">
        <v>180</v>
      </c>
      <c r="D27" s="24">
        <v>19037934.640000001</v>
      </c>
      <c r="E27" s="24">
        <v>18690718.759999998</v>
      </c>
      <c r="F27" s="24">
        <v>11565599.530000001</v>
      </c>
      <c r="G27" s="24">
        <v>7125119.2299999995</v>
      </c>
      <c r="H27" s="24">
        <v>347215.88</v>
      </c>
      <c r="I27" s="24">
        <v>0</v>
      </c>
      <c r="J27" s="24">
        <v>17025795.740000002</v>
      </c>
      <c r="K27" s="24">
        <v>16678579.859999999</v>
      </c>
      <c r="L27" s="24">
        <v>9553502.1300000008</v>
      </c>
      <c r="M27" s="24">
        <v>7125077.7299999995</v>
      </c>
      <c r="N27" s="24">
        <v>347215.88</v>
      </c>
      <c r="O27" s="24">
        <v>9900718.0100000016</v>
      </c>
      <c r="P27" s="24">
        <v>2012138.9</v>
      </c>
      <c r="Q27" s="24">
        <v>2012138.9</v>
      </c>
      <c r="R27" s="24">
        <v>2012097.4</v>
      </c>
      <c r="S27" s="24">
        <v>41.5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182822.04</v>
      </c>
      <c r="AC27" s="24">
        <v>0</v>
      </c>
      <c r="AD27" s="24">
        <v>652885.34</v>
      </c>
      <c r="AE27" s="24">
        <v>1786493.07</v>
      </c>
      <c r="AF27" s="24">
        <v>1491547.59</v>
      </c>
      <c r="AG27" s="24">
        <v>0</v>
      </c>
      <c r="AH27" s="24">
        <v>233554.49</v>
      </c>
      <c r="AI27" s="24">
        <v>6713735.3799999999</v>
      </c>
      <c r="AJ27" s="24">
        <v>0</v>
      </c>
      <c r="AK27" s="24">
        <v>848831.57</v>
      </c>
      <c r="AL27" s="24">
        <v>1594711.29</v>
      </c>
      <c r="AM27" s="24">
        <v>347215.88</v>
      </c>
      <c r="AN27" s="24">
        <v>0</v>
      </c>
      <c r="AO27" s="24">
        <v>0</v>
      </c>
      <c r="AP27" s="24">
        <v>0</v>
      </c>
      <c r="AQ27" s="129">
        <v>0</v>
      </c>
      <c r="AR27" s="24">
        <v>16204.09</v>
      </c>
      <c r="AS27" s="24">
        <v>0</v>
      </c>
      <c r="AT27" s="24">
        <v>0</v>
      </c>
      <c r="AU27" s="24">
        <v>0</v>
      </c>
      <c r="AV27" s="24">
        <v>1990.5</v>
      </c>
      <c r="AW27" s="24">
        <v>789508.25</v>
      </c>
      <c r="AX27" s="24">
        <v>0</v>
      </c>
      <c r="AY27" s="24">
        <v>0</v>
      </c>
      <c r="AZ27" s="24">
        <v>0</v>
      </c>
      <c r="BA27" s="24">
        <v>1809029.13</v>
      </c>
      <c r="BB27" s="24">
        <v>0</v>
      </c>
      <c r="BC27" s="24">
        <v>553841.64</v>
      </c>
      <c r="BD27" s="24">
        <v>3425.48</v>
      </c>
      <c r="BE27" s="24">
        <v>0</v>
      </c>
      <c r="BF27" s="24">
        <v>2012097.4</v>
      </c>
      <c r="BG27" s="24">
        <v>0</v>
      </c>
      <c r="BH27" s="24">
        <v>41.5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4">
        <v>0</v>
      </c>
      <c r="BP27" s="24">
        <v>0</v>
      </c>
      <c r="BQ27" s="24">
        <v>0</v>
      </c>
      <c r="BR27" s="24">
        <v>0</v>
      </c>
      <c r="BS27" s="24">
        <v>0</v>
      </c>
      <c r="BT27" s="24">
        <v>0</v>
      </c>
      <c r="BU27" s="24">
        <v>0</v>
      </c>
      <c r="BV27" s="24">
        <v>0</v>
      </c>
      <c r="BW27" s="24">
        <v>0</v>
      </c>
      <c r="BX27" s="24">
        <v>0</v>
      </c>
      <c r="BY27" s="24">
        <v>0</v>
      </c>
      <c r="BZ27" s="24">
        <v>0</v>
      </c>
      <c r="CA27" s="24">
        <v>0</v>
      </c>
      <c r="CB27" s="24">
        <v>0</v>
      </c>
      <c r="CC27" s="24">
        <v>0</v>
      </c>
      <c r="CD27" s="24">
        <v>0</v>
      </c>
    </row>
    <row r="28" spans="1:82" ht="12.75" customHeight="1" x14ac:dyDescent="0.2">
      <c r="A28" s="16"/>
      <c r="B28" s="5"/>
      <c r="C28" s="23" t="s">
        <v>181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129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  <c r="BW28" s="24">
        <v>0</v>
      </c>
      <c r="BX28" s="24">
        <v>0</v>
      </c>
      <c r="BY28" s="24">
        <v>0</v>
      </c>
      <c r="BZ28" s="24">
        <v>0</v>
      </c>
      <c r="CA28" s="24">
        <v>0</v>
      </c>
      <c r="CB28" s="24">
        <v>0</v>
      </c>
      <c r="CC28" s="24">
        <v>0</v>
      </c>
      <c r="CD28" s="24">
        <v>0</v>
      </c>
    </row>
    <row r="29" spans="1:82" ht="12.75" customHeight="1" x14ac:dyDescent="0.2">
      <c r="A29" s="16"/>
      <c r="B29" s="5"/>
      <c r="C29" s="23" t="s">
        <v>182</v>
      </c>
      <c r="D29" s="24">
        <v>8877103.4700000007</v>
      </c>
      <c r="E29" s="24">
        <v>8877103.4700000007</v>
      </c>
      <c r="F29" s="24">
        <v>5669463.3799999999</v>
      </c>
      <c r="G29" s="24">
        <v>3207640.09</v>
      </c>
      <c r="H29" s="24">
        <v>0</v>
      </c>
      <c r="I29" s="24">
        <v>0</v>
      </c>
      <c r="J29" s="24">
        <v>8686348.7300000004</v>
      </c>
      <c r="K29" s="24">
        <v>8686348.7300000004</v>
      </c>
      <c r="L29" s="24">
        <v>5478708.6399999997</v>
      </c>
      <c r="M29" s="24">
        <v>3207640.09</v>
      </c>
      <c r="N29" s="24">
        <v>0</v>
      </c>
      <c r="O29" s="24">
        <v>5478708.6399999997</v>
      </c>
      <c r="P29" s="24">
        <v>81275.67</v>
      </c>
      <c r="Q29" s="24">
        <v>81275.67</v>
      </c>
      <c r="R29" s="24">
        <v>81275.67</v>
      </c>
      <c r="S29" s="24">
        <v>0</v>
      </c>
      <c r="T29" s="24">
        <v>109479.07</v>
      </c>
      <c r="U29" s="24">
        <v>109479.07</v>
      </c>
      <c r="V29" s="24">
        <v>0</v>
      </c>
      <c r="W29" s="24">
        <v>109479.07</v>
      </c>
      <c r="X29" s="24">
        <v>109479.07</v>
      </c>
      <c r="Y29" s="24">
        <v>109479.07</v>
      </c>
      <c r="Z29" s="24">
        <v>0</v>
      </c>
      <c r="AA29" s="24">
        <v>0</v>
      </c>
      <c r="AB29" s="24">
        <v>2770576.54</v>
      </c>
      <c r="AC29" s="24">
        <v>0</v>
      </c>
      <c r="AD29" s="24">
        <v>661920.87</v>
      </c>
      <c r="AE29" s="24">
        <v>0</v>
      </c>
      <c r="AF29" s="24">
        <v>0</v>
      </c>
      <c r="AG29" s="24">
        <v>0</v>
      </c>
      <c r="AH29" s="24">
        <v>2143388.71</v>
      </c>
      <c r="AI29" s="24">
        <v>1044503.61</v>
      </c>
      <c r="AJ29" s="24">
        <v>309631.57</v>
      </c>
      <c r="AK29" s="24">
        <v>1353996.92</v>
      </c>
      <c r="AL29" s="24">
        <v>402330.51</v>
      </c>
      <c r="AM29" s="24">
        <v>0</v>
      </c>
      <c r="AN29" s="24">
        <v>0</v>
      </c>
      <c r="AO29" s="24">
        <v>0</v>
      </c>
      <c r="AP29" s="24">
        <v>0</v>
      </c>
      <c r="AQ29" s="129">
        <v>0</v>
      </c>
      <c r="AR29" s="24">
        <v>0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v>0</v>
      </c>
      <c r="BD29" s="24">
        <v>0</v>
      </c>
      <c r="BE29" s="24">
        <v>0</v>
      </c>
      <c r="BF29" s="24">
        <v>81275.67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4">
        <v>0</v>
      </c>
      <c r="BO29" s="24">
        <v>0</v>
      </c>
      <c r="BP29" s="24">
        <v>0</v>
      </c>
      <c r="BQ29" s="24">
        <v>0</v>
      </c>
      <c r="BR29" s="24">
        <v>0</v>
      </c>
      <c r="BS29" s="24">
        <v>0</v>
      </c>
      <c r="BT29" s="24">
        <v>0</v>
      </c>
      <c r="BU29" s="24">
        <v>0</v>
      </c>
      <c r="BV29" s="24">
        <v>0</v>
      </c>
      <c r="BW29" s="24">
        <v>0</v>
      </c>
      <c r="BX29" s="24">
        <v>0</v>
      </c>
      <c r="BY29" s="24">
        <v>109479.07</v>
      </c>
      <c r="BZ29" s="24">
        <v>0</v>
      </c>
      <c r="CA29" s="24">
        <v>0</v>
      </c>
      <c r="CB29" s="24">
        <v>0</v>
      </c>
      <c r="CC29" s="24">
        <v>0</v>
      </c>
      <c r="CD29" s="24">
        <v>0</v>
      </c>
    </row>
    <row r="30" spans="1:82" ht="12.75" customHeight="1" x14ac:dyDescent="0.2">
      <c r="A30" s="16"/>
      <c r="B30" s="5"/>
      <c r="C30" s="23" t="s">
        <v>183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129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4">
        <v>0</v>
      </c>
      <c r="BP30" s="24">
        <v>0</v>
      </c>
      <c r="BQ30" s="24">
        <v>0</v>
      </c>
      <c r="BR30" s="24">
        <v>0</v>
      </c>
      <c r="BS30" s="24">
        <v>0</v>
      </c>
      <c r="BT30" s="24">
        <v>0</v>
      </c>
      <c r="BU30" s="24">
        <v>0</v>
      </c>
      <c r="BV30" s="24">
        <v>0</v>
      </c>
      <c r="BW30" s="24">
        <v>0</v>
      </c>
      <c r="BX30" s="24">
        <v>0</v>
      </c>
      <c r="BY30" s="24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</row>
    <row r="31" spans="1:82" ht="12.75" customHeight="1" x14ac:dyDescent="0.2">
      <c r="A31" s="16"/>
      <c r="B31" s="5"/>
      <c r="C31" s="23" t="s">
        <v>184</v>
      </c>
      <c r="D31" s="24">
        <v>3117964.5199999996</v>
      </c>
      <c r="E31" s="24">
        <v>2885831.4599999995</v>
      </c>
      <c r="F31" s="24">
        <v>1811362.4299999997</v>
      </c>
      <c r="G31" s="24">
        <v>1074469.03</v>
      </c>
      <c r="H31" s="24">
        <v>232133.06</v>
      </c>
      <c r="I31" s="24">
        <v>0</v>
      </c>
      <c r="J31" s="24">
        <v>2866014.4499999997</v>
      </c>
      <c r="K31" s="24">
        <v>2633881.3899999997</v>
      </c>
      <c r="L31" s="24">
        <v>1559412.3599999999</v>
      </c>
      <c r="M31" s="24">
        <v>1074469.03</v>
      </c>
      <c r="N31" s="24">
        <v>232133.06</v>
      </c>
      <c r="O31" s="24">
        <v>1791545.42</v>
      </c>
      <c r="P31" s="24">
        <v>251950.07</v>
      </c>
      <c r="Q31" s="24">
        <v>251950.07</v>
      </c>
      <c r="R31" s="24">
        <v>251950.07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878767.76</v>
      </c>
      <c r="AF31" s="24">
        <v>394303.62</v>
      </c>
      <c r="AG31" s="24">
        <v>0</v>
      </c>
      <c r="AH31" s="24">
        <v>384714</v>
      </c>
      <c r="AI31" s="24">
        <v>680644.6</v>
      </c>
      <c r="AJ31" s="24">
        <v>0</v>
      </c>
      <c r="AK31" s="24">
        <v>0</v>
      </c>
      <c r="AL31" s="24">
        <v>0</v>
      </c>
      <c r="AM31" s="24">
        <v>232133.06</v>
      </c>
      <c r="AN31" s="24">
        <v>0</v>
      </c>
      <c r="AO31" s="24">
        <v>0</v>
      </c>
      <c r="AP31" s="24">
        <v>0</v>
      </c>
      <c r="AQ31" s="129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0</v>
      </c>
      <c r="AY31" s="24">
        <v>0</v>
      </c>
      <c r="AZ31" s="24">
        <v>0</v>
      </c>
      <c r="BA31" s="24">
        <v>176719.09</v>
      </c>
      <c r="BB31" s="24">
        <v>0</v>
      </c>
      <c r="BC31" s="24">
        <v>118732.32</v>
      </c>
      <c r="BD31" s="24">
        <v>0</v>
      </c>
      <c r="BE31" s="24">
        <v>0</v>
      </c>
      <c r="BF31" s="24">
        <v>239388.13</v>
      </c>
      <c r="BG31" s="24">
        <v>0</v>
      </c>
      <c r="BH31" s="24">
        <v>0</v>
      </c>
      <c r="BI31" s="24">
        <v>0</v>
      </c>
      <c r="BJ31" s="24">
        <v>0</v>
      </c>
      <c r="BK31" s="24">
        <v>12561.94</v>
      </c>
      <c r="BL31" s="24">
        <v>0</v>
      </c>
      <c r="BM31" s="24">
        <v>0</v>
      </c>
      <c r="BN31" s="24">
        <v>0</v>
      </c>
      <c r="BO31" s="24">
        <v>0</v>
      </c>
      <c r="BP31" s="24">
        <v>0</v>
      </c>
      <c r="BQ31" s="24">
        <v>0</v>
      </c>
      <c r="BR31" s="24">
        <v>0</v>
      </c>
      <c r="BS31" s="24">
        <v>0</v>
      </c>
      <c r="BT31" s="24">
        <v>0</v>
      </c>
      <c r="BU31" s="24">
        <v>0</v>
      </c>
      <c r="BV31" s="24">
        <v>0</v>
      </c>
      <c r="BW31" s="24">
        <v>0</v>
      </c>
      <c r="BX31" s="24">
        <v>0</v>
      </c>
      <c r="BY31" s="24">
        <v>0</v>
      </c>
      <c r="BZ31" s="24">
        <v>0</v>
      </c>
      <c r="CA31" s="24">
        <v>0</v>
      </c>
      <c r="CB31" s="24">
        <v>0</v>
      </c>
      <c r="CC31" s="24">
        <v>0</v>
      </c>
      <c r="CD31" s="24">
        <v>0</v>
      </c>
    </row>
    <row r="32" spans="1:82" ht="12.75" customHeight="1" x14ac:dyDescent="0.2">
      <c r="A32" s="16"/>
      <c r="B32" s="5"/>
      <c r="C32" s="23" t="s">
        <v>185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129">
        <v>0</v>
      </c>
      <c r="AR32" s="24">
        <v>0</v>
      </c>
      <c r="AS32" s="24">
        <v>0</v>
      </c>
      <c r="AT32" s="24">
        <v>0</v>
      </c>
      <c r="AU32" s="24">
        <v>0</v>
      </c>
      <c r="AV32" s="24">
        <v>0</v>
      </c>
      <c r="AW32" s="24">
        <v>0</v>
      </c>
      <c r="AX32" s="24">
        <v>0</v>
      </c>
      <c r="AY32" s="24">
        <v>0</v>
      </c>
      <c r="AZ32" s="24">
        <v>0</v>
      </c>
      <c r="BA32" s="24">
        <v>0</v>
      </c>
      <c r="BB32" s="24">
        <v>0</v>
      </c>
      <c r="BC32" s="24">
        <v>0</v>
      </c>
      <c r="BD32" s="24">
        <v>0</v>
      </c>
      <c r="BE32" s="24">
        <v>0</v>
      </c>
      <c r="BF32" s="24">
        <v>0</v>
      </c>
      <c r="BG32" s="24">
        <v>0</v>
      </c>
      <c r="BH32" s="24">
        <v>0</v>
      </c>
      <c r="BI32" s="24">
        <v>0</v>
      </c>
      <c r="BJ32" s="24">
        <v>0</v>
      </c>
      <c r="BK32" s="24">
        <v>0</v>
      </c>
      <c r="BL32" s="24">
        <v>0</v>
      </c>
      <c r="BM32" s="24">
        <v>0</v>
      </c>
      <c r="BN32" s="24">
        <v>0</v>
      </c>
      <c r="BO32" s="24">
        <v>0</v>
      </c>
      <c r="BP32" s="24">
        <v>0</v>
      </c>
      <c r="BQ32" s="24">
        <v>0</v>
      </c>
      <c r="BR32" s="24">
        <v>0</v>
      </c>
      <c r="BS32" s="24">
        <v>0</v>
      </c>
      <c r="BT32" s="24">
        <v>0</v>
      </c>
      <c r="BU32" s="24">
        <v>0</v>
      </c>
      <c r="BV32" s="24">
        <v>0</v>
      </c>
      <c r="BW32" s="24">
        <v>0</v>
      </c>
      <c r="BX32" s="24">
        <v>0</v>
      </c>
      <c r="BY32" s="24">
        <v>0</v>
      </c>
      <c r="BZ32" s="24">
        <v>0</v>
      </c>
      <c r="CA32" s="24">
        <v>0</v>
      </c>
      <c r="CB32" s="24">
        <v>0</v>
      </c>
      <c r="CC32" s="24">
        <v>0</v>
      </c>
      <c r="CD32" s="24">
        <v>0</v>
      </c>
    </row>
    <row r="33" spans="1:82" ht="12.75" customHeight="1" x14ac:dyDescent="0.2">
      <c r="A33" s="16"/>
      <c r="B33" s="5"/>
      <c r="C33" s="23" t="s">
        <v>186</v>
      </c>
      <c r="D33" s="24">
        <v>978081.74</v>
      </c>
      <c r="E33" s="24">
        <v>978081.74</v>
      </c>
      <c r="F33" s="24">
        <v>95601.55</v>
      </c>
      <c r="G33" s="24">
        <v>882480.19</v>
      </c>
      <c r="H33" s="24">
        <v>0</v>
      </c>
      <c r="I33" s="24">
        <v>0</v>
      </c>
      <c r="J33" s="24">
        <v>978081.74</v>
      </c>
      <c r="K33" s="24">
        <v>978081.74</v>
      </c>
      <c r="L33" s="24">
        <v>95601.55</v>
      </c>
      <c r="M33" s="24">
        <v>882480.19</v>
      </c>
      <c r="N33" s="24">
        <v>0</v>
      </c>
      <c r="O33" s="24">
        <v>95601.55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262771.65999999997</v>
      </c>
      <c r="AE33" s="24">
        <v>0</v>
      </c>
      <c r="AF33" s="24">
        <v>0</v>
      </c>
      <c r="AG33" s="24">
        <v>0</v>
      </c>
      <c r="AH33" s="24">
        <v>209057.33</v>
      </c>
      <c r="AI33" s="24">
        <v>0</v>
      </c>
      <c r="AJ33" s="24">
        <v>0</v>
      </c>
      <c r="AK33" s="24">
        <v>0</v>
      </c>
      <c r="AL33" s="24">
        <v>207727.96</v>
      </c>
      <c r="AM33" s="24">
        <v>0</v>
      </c>
      <c r="AN33" s="24">
        <v>95601.55</v>
      </c>
      <c r="AO33" s="24">
        <v>0</v>
      </c>
      <c r="AP33" s="24">
        <v>0</v>
      </c>
      <c r="AQ33" s="129">
        <v>0</v>
      </c>
      <c r="AR33" s="24">
        <v>0</v>
      </c>
      <c r="AS33" s="24">
        <v>0</v>
      </c>
      <c r="AT33" s="24">
        <v>0</v>
      </c>
      <c r="AU33" s="24">
        <v>0</v>
      </c>
      <c r="AV33" s="24">
        <v>0</v>
      </c>
      <c r="AW33" s="24">
        <v>180712.14</v>
      </c>
      <c r="AX33" s="24">
        <v>0</v>
      </c>
      <c r="AY33" s="24">
        <v>0</v>
      </c>
      <c r="AZ33" s="24">
        <v>0</v>
      </c>
      <c r="BA33" s="24">
        <v>0</v>
      </c>
      <c r="BB33" s="24">
        <v>0</v>
      </c>
      <c r="BC33" s="24">
        <v>22211.1</v>
      </c>
      <c r="BD33" s="24">
        <v>0</v>
      </c>
      <c r="BE33" s="24">
        <v>0</v>
      </c>
      <c r="BF33" s="24">
        <v>0</v>
      </c>
      <c r="BG33" s="24">
        <v>0</v>
      </c>
      <c r="BH33" s="24">
        <v>0</v>
      </c>
      <c r="BI33" s="24">
        <v>0</v>
      </c>
      <c r="BJ33" s="24">
        <v>0</v>
      </c>
      <c r="BK33" s="24">
        <v>0</v>
      </c>
      <c r="BL33" s="24">
        <v>0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  <c r="BS33" s="24">
        <v>0</v>
      </c>
      <c r="BT33" s="24">
        <v>0</v>
      </c>
      <c r="BU33" s="24">
        <v>0</v>
      </c>
      <c r="BV33" s="24">
        <v>0</v>
      </c>
      <c r="BW33" s="24">
        <v>0</v>
      </c>
      <c r="BX33" s="24">
        <v>0</v>
      </c>
      <c r="BY33" s="24">
        <v>0</v>
      </c>
      <c r="BZ33" s="24">
        <v>0</v>
      </c>
      <c r="CA33" s="24">
        <v>0</v>
      </c>
      <c r="CB33" s="24">
        <v>0</v>
      </c>
      <c r="CC33" s="24">
        <v>0</v>
      </c>
      <c r="CD33" s="24">
        <v>0</v>
      </c>
    </row>
    <row r="34" spans="1:82" ht="12.75" customHeight="1" x14ac:dyDescent="0.2">
      <c r="A34" s="16"/>
      <c r="B34" s="5"/>
      <c r="C34" s="23" t="s">
        <v>187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129">
        <v>0</v>
      </c>
      <c r="AR34" s="24">
        <v>0</v>
      </c>
      <c r="AS34" s="24">
        <v>0</v>
      </c>
      <c r="AT34" s="24">
        <v>0</v>
      </c>
      <c r="AU34" s="24">
        <v>0</v>
      </c>
      <c r="AV34" s="24">
        <v>0</v>
      </c>
      <c r="AW34" s="24">
        <v>0</v>
      </c>
      <c r="AX34" s="24">
        <v>0</v>
      </c>
      <c r="AY34" s="24">
        <v>0</v>
      </c>
      <c r="AZ34" s="24">
        <v>0</v>
      </c>
      <c r="BA34" s="24">
        <v>0</v>
      </c>
      <c r="BB34" s="24">
        <v>0</v>
      </c>
      <c r="BC34" s="24">
        <v>0</v>
      </c>
      <c r="BD34" s="24">
        <v>0</v>
      </c>
      <c r="BE34" s="24">
        <v>0</v>
      </c>
      <c r="BF34" s="24">
        <v>0</v>
      </c>
      <c r="BG34" s="24">
        <v>0</v>
      </c>
      <c r="BH34" s="24">
        <v>0</v>
      </c>
      <c r="BI34" s="24">
        <v>0</v>
      </c>
      <c r="BJ34" s="24">
        <v>0</v>
      </c>
      <c r="BK34" s="24">
        <v>0</v>
      </c>
      <c r="BL34" s="24">
        <v>0</v>
      </c>
      <c r="BM34" s="24">
        <v>0</v>
      </c>
      <c r="BN34" s="24">
        <v>0</v>
      </c>
      <c r="BO34" s="24">
        <v>0</v>
      </c>
      <c r="BP34" s="24">
        <v>0</v>
      </c>
      <c r="BQ34" s="24">
        <v>0</v>
      </c>
      <c r="BR34" s="24">
        <v>0</v>
      </c>
      <c r="BS34" s="24">
        <v>0</v>
      </c>
      <c r="BT34" s="24">
        <v>0</v>
      </c>
      <c r="BU34" s="24">
        <v>0</v>
      </c>
      <c r="BV34" s="24">
        <v>0</v>
      </c>
      <c r="BW34" s="24">
        <v>0</v>
      </c>
      <c r="BX34" s="24">
        <v>0</v>
      </c>
      <c r="BY34" s="24">
        <v>0</v>
      </c>
      <c r="BZ34" s="24">
        <v>0</v>
      </c>
      <c r="CA34" s="24">
        <v>0</v>
      </c>
      <c r="CB34" s="24">
        <v>0</v>
      </c>
      <c r="CC34" s="24">
        <v>0</v>
      </c>
      <c r="CD34" s="24">
        <v>0</v>
      </c>
    </row>
    <row r="35" spans="1:82" ht="12.75" customHeight="1" x14ac:dyDescent="0.2">
      <c r="A35" s="16"/>
      <c r="B35" s="5"/>
      <c r="C35" s="23" t="s">
        <v>188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129">
        <v>0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0</v>
      </c>
      <c r="CD35" s="24">
        <v>0</v>
      </c>
    </row>
    <row r="36" spans="1:82" ht="12.75" customHeight="1" x14ac:dyDescent="0.2">
      <c r="A36" s="16"/>
      <c r="B36" s="5"/>
      <c r="C36" s="23" t="s">
        <v>189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  <c r="AQ36" s="129">
        <v>0</v>
      </c>
      <c r="AR36" s="24">
        <v>0</v>
      </c>
      <c r="AS36" s="24">
        <v>0</v>
      </c>
      <c r="AT36" s="24">
        <v>0</v>
      </c>
      <c r="AU36" s="24">
        <v>0</v>
      </c>
      <c r="AV36" s="24">
        <v>0</v>
      </c>
      <c r="AW36" s="24">
        <v>0</v>
      </c>
      <c r="AX36" s="24">
        <v>0</v>
      </c>
      <c r="AY36" s="24">
        <v>0</v>
      </c>
      <c r="AZ36" s="24">
        <v>0</v>
      </c>
      <c r="BA36" s="24">
        <v>0</v>
      </c>
      <c r="BB36" s="24">
        <v>0</v>
      </c>
      <c r="BC36" s="24">
        <v>0</v>
      </c>
      <c r="BD36" s="24">
        <v>0</v>
      </c>
      <c r="BE36" s="24">
        <v>0</v>
      </c>
      <c r="BF36" s="24">
        <v>0</v>
      </c>
      <c r="BG36" s="24">
        <v>0</v>
      </c>
      <c r="BH36" s="24">
        <v>0</v>
      </c>
      <c r="BI36" s="24">
        <v>0</v>
      </c>
      <c r="BJ36" s="24">
        <v>0</v>
      </c>
      <c r="BK36" s="24">
        <v>0</v>
      </c>
      <c r="BL36" s="24">
        <v>0</v>
      </c>
      <c r="BM36" s="24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  <c r="BS36" s="24">
        <v>0</v>
      </c>
      <c r="BT36" s="24">
        <v>0</v>
      </c>
      <c r="BU36" s="24">
        <v>0</v>
      </c>
      <c r="BV36" s="24">
        <v>0</v>
      </c>
      <c r="BW36" s="24">
        <v>0</v>
      </c>
      <c r="BX36" s="24">
        <v>0</v>
      </c>
      <c r="BY36" s="24">
        <v>0</v>
      </c>
      <c r="BZ36" s="24">
        <v>0</v>
      </c>
      <c r="CA36" s="24">
        <v>0</v>
      </c>
      <c r="CB36" s="24">
        <v>0</v>
      </c>
      <c r="CC36" s="24">
        <v>0</v>
      </c>
      <c r="CD36" s="24">
        <v>0</v>
      </c>
    </row>
    <row r="37" spans="1:82" ht="12.75" customHeight="1" x14ac:dyDescent="0.2">
      <c r="A37" s="16"/>
      <c r="B37" s="5"/>
      <c r="C37" s="23" t="s">
        <v>190</v>
      </c>
      <c r="D37" s="24">
        <v>49158672.999999993</v>
      </c>
      <c r="E37" s="24">
        <v>49066462.700000003</v>
      </c>
      <c r="F37" s="24">
        <v>42661968.530000001</v>
      </c>
      <c r="G37" s="24">
        <v>6404494.1699999999</v>
      </c>
      <c r="H37" s="24">
        <v>77355.399999999994</v>
      </c>
      <c r="I37" s="24">
        <v>14854.9</v>
      </c>
      <c r="J37" s="24">
        <v>28418327.649999999</v>
      </c>
      <c r="K37" s="24">
        <v>28340972.25</v>
      </c>
      <c r="L37" s="24">
        <v>21936478.079999998</v>
      </c>
      <c r="M37" s="24">
        <v>6404494.1699999999</v>
      </c>
      <c r="N37" s="24">
        <v>77355.399999999994</v>
      </c>
      <c r="O37" s="24">
        <v>22013833.479999997</v>
      </c>
      <c r="P37" s="24">
        <v>20725490.449999999</v>
      </c>
      <c r="Q37" s="24">
        <v>20725490.449999999</v>
      </c>
      <c r="R37" s="24">
        <v>20725490.449999999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14854.9</v>
      </c>
      <c r="AB37" s="24">
        <v>3507818.08</v>
      </c>
      <c r="AC37" s="24">
        <v>942210.28</v>
      </c>
      <c r="AD37" s="24">
        <v>469126.38</v>
      </c>
      <c r="AE37" s="24">
        <v>8411501.8200000003</v>
      </c>
      <c r="AF37" s="24">
        <v>86649.42</v>
      </c>
      <c r="AG37" s="24">
        <v>5412125.9800000004</v>
      </c>
      <c r="AH37" s="24">
        <v>185104.51</v>
      </c>
      <c r="AI37" s="24">
        <v>1019590.81</v>
      </c>
      <c r="AJ37" s="24">
        <v>31478.93</v>
      </c>
      <c r="AK37" s="24">
        <v>8023878.1600000001</v>
      </c>
      <c r="AL37" s="24">
        <v>69634</v>
      </c>
      <c r="AM37" s="24">
        <v>77355.399999999994</v>
      </c>
      <c r="AN37" s="24">
        <v>0</v>
      </c>
      <c r="AO37" s="24">
        <v>0</v>
      </c>
      <c r="AP37" s="24">
        <v>0</v>
      </c>
      <c r="AQ37" s="129">
        <v>0</v>
      </c>
      <c r="AR37" s="24">
        <v>0</v>
      </c>
      <c r="AS37" s="24">
        <v>0</v>
      </c>
      <c r="AT37" s="24">
        <v>0</v>
      </c>
      <c r="AU37" s="24">
        <v>0</v>
      </c>
      <c r="AV37" s="24">
        <v>0</v>
      </c>
      <c r="AW37" s="24">
        <v>0</v>
      </c>
      <c r="AX37" s="24">
        <v>0</v>
      </c>
      <c r="AY37" s="24">
        <v>0</v>
      </c>
      <c r="AZ37" s="24">
        <v>0</v>
      </c>
      <c r="BA37" s="24">
        <v>0</v>
      </c>
      <c r="BB37" s="24">
        <v>0</v>
      </c>
      <c r="BC37" s="24">
        <v>181853.88</v>
      </c>
      <c r="BD37" s="24">
        <v>0</v>
      </c>
      <c r="BE37" s="24">
        <v>0</v>
      </c>
      <c r="BF37" s="24">
        <v>18380146.030000001</v>
      </c>
      <c r="BG37" s="24">
        <v>245463.36</v>
      </c>
      <c r="BH37" s="24">
        <v>0</v>
      </c>
      <c r="BI37" s="24">
        <v>1807584.99</v>
      </c>
      <c r="BJ37" s="24">
        <v>292296.07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0</v>
      </c>
      <c r="BX37" s="24">
        <v>0</v>
      </c>
      <c r="BY37" s="24">
        <v>0</v>
      </c>
      <c r="BZ37" s="24">
        <v>0</v>
      </c>
      <c r="CA37" s="24">
        <v>0</v>
      </c>
      <c r="CB37" s="24">
        <v>0</v>
      </c>
      <c r="CC37" s="24">
        <v>14854.9</v>
      </c>
      <c r="CD37" s="24">
        <v>0</v>
      </c>
    </row>
    <row r="38" spans="1:82" ht="12.75" customHeight="1" x14ac:dyDescent="0.2">
      <c r="A38" s="16"/>
      <c r="B38" s="5"/>
      <c r="C38" s="23" t="s">
        <v>191</v>
      </c>
      <c r="D38" s="24">
        <v>12081092.520000001</v>
      </c>
      <c r="E38" s="24">
        <v>12081092.52</v>
      </c>
      <c r="F38" s="24">
        <v>12081092.52</v>
      </c>
      <c r="G38" s="24">
        <v>0</v>
      </c>
      <c r="H38" s="24">
        <v>0</v>
      </c>
      <c r="I38" s="24">
        <v>0</v>
      </c>
      <c r="J38" s="24">
        <v>11456519.390000001</v>
      </c>
      <c r="K38" s="24">
        <v>11456519.390000001</v>
      </c>
      <c r="L38" s="24">
        <v>11456519.390000001</v>
      </c>
      <c r="M38" s="24">
        <v>0</v>
      </c>
      <c r="N38" s="24">
        <v>0</v>
      </c>
      <c r="O38" s="24">
        <v>11456519.390000001</v>
      </c>
      <c r="P38" s="24">
        <v>624013.38</v>
      </c>
      <c r="Q38" s="24">
        <v>624013.38</v>
      </c>
      <c r="R38" s="24">
        <v>624013.38</v>
      </c>
      <c r="S38" s="24">
        <v>0</v>
      </c>
      <c r="T38" s="24">
        <v>559.75</v>
      </c>
      <c r="U38" s="24">
        <v>559.75</v>
      </c>
      <c r="V38" s="24">
        <v>0</v>
      </c>
      <c r="W38" s="24">
        <v>559.75</v>
      </c>
      <c r="X38" s="24">
        <v>559.75</v>
      </c>
      <c r="Y38" s="24">
        <v>559.75</v>
      </c>
      <c r="Z38" s="24">
        <v>0</v>
      </c>
      <c r="AA38" s="24">
        <v>0</v>
      </c>
      <c r="AB38" s="24">
        <v>9437667.6699999999</v>
      </c>
      <c r="AC38" s="24">
        <v>20419.59</v>
      </c>
      <c r="AD38" s="24">
        <v>0</v>
      </c>
      <c r="AE38" s="24">
        <v>110350.13</v>
      </c>
      <c r="AF38" s="24">
        <v>0</v>
      </c>
      <c r="AG38" s="24">
        <v>0</v>
      </c>
      <c r="AH38" s="24">
        <v>0</v>
      </c>
      <c r="AI38" s="24">
        <v>1744372.36</v>
      </c>
      <c r="AJ38" s="24">
        <v>40039.589999999997</v>
      </c>
      <c r="AK38" s="24">
        <v>97730.82</v>
      </c>
      <c r="AL38" s="24">
        <v>0</v>
      </c>
      <c r="AM38" s="24">
        <v>0</v>
      </c>
      <c r="AN38" s="24">
        <v>5939.23</v>
      </c>
      <c r="AO38" s="24">
        <v>0</v>
      </c>
      <c r="AP38" s="24">
        <v>0</v>
      </c>
      <c r="AQ38" s="129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53066.44</v>
      </c>
      <c r="BG38" s="24">
        <v>402585.51</v>
      </c>
      <c r="BH38" s="24">
        <v>0</v>
      </c>
      <c r="BI38" s="24">
        <v>168361.43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559.75</v>
      </c>
      <c r="BT38" s="24">
        <v>0</v>
      </c>
      <c r="BU38" s="24">
        <v>0</v>
      </c>
      <c r="BV38" s="24">
        <v>0</v>
      </c>
      <c r="BW38" s="24">
        <v>0</v>
      </c>
      <c r="BX38" s="24">
        <v>0</v>
      </c>
      <c r="BY38" s="24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</row>
    <row r="39" spans="1:82" ht="12.75" customHeight="1" x14ac:dyDescent="0.2">
      <c r="A39" s="16"/>
      <c r="B39" s="5"/>
      <c r="C39" s="23" t="s">
        <v>192</v>
      </c>
      <c r="D39" s="24">
        <v>40319605.109999999</v>
      </c>
      <c r="E39" s="24">
        <v>40319605.109999999</v>
      </c>
      <c r="F39" s="24">
        <v>25332775.310000002</v>
      </c>
      <c r="G39" s="24">
        <v>14986829.799999999</v>
      </c>
      <c r="H39" s="24">
        <v>0</v>
      </c>
      <c r="I39" s="24">
        <v>0</v>
      </c>
      <c r="J39" s="24">
        <v>35539273.130000003</v>
      </c>
      <c r="K39" s="24">
        <v>35539273.130000003</v>
      </c>
      <c r="L39" s="24">
        <v>20692943.18</v>
      </c>
      <c r="M39" s="24">
        <v>14846329.949999999</v>
      </c>
      <c r="N39" s="24">
        <v>0</v>
      </c>
      <c r="O39" s="24">
        <v>20692943.18</v>
      </c>
      <c r="P39" s="24">
        <v>1137207.9099999999</v>
      </c>
      <c r="Q39" s="24">
        <v>1137207.9099999999</v>
      </c>
      <c r="R39" s="24">
        <v>1006925.76</v>
      </c>
      <c r="S39" s="24">
        <v>130282.15</v>
      </c>
      <c r="T39" s="24">
        <v>3643124.07</v>
      </c>
      <c r="U39" s="24">
        <v>3632906.37</v>
      </c>
      <c r="V39" s="24">
        <v>10217.700000000001</v>
      </c>
      <c r="W39" s="24">
        <v>3643124.07</v>
      </c>
      <c r="X39" s="24">
        <v>3643124.07</v>
      </c>
      <c r="Y39" s="24">
        <v>3632906.37</v>
      </c>
      <c r="Z39" s="24">
        <v>10217.700000000001</v>
      </c>
      <c r="AA39" s="24">
        <v>0</v>
      </c>
      <c r="AB39" s="24">
        <v>6671757.04</v>
      </c>
      <c r="AC39" s="24">
        <v>2510523.4900000002</v>
      </c>
      <c r="AD39" s="24">
        <v>1136907.4099999999</v>
      </c>
      <c r="AE39" s="24">
        <v>3532884.48</v>
      </c>
      <c r="AF39" s="24">
        <v>5198377.71</v>
      </c>
      <c r="AG39" s="24">
        <v>2772437.42</v>
      </c>
      <c r="AH39" s="24">
        <v>3214860.47</v>
      </c>
      <c r="AI39" s="24">
        <v>2058693.54</v>
      </c>
      <c r="AJ39" s="24">
        <v>1218672.3799999999</v>
      </c>
      <c r="AK39" s="24">
        <v>3746504.01</v>
      </c>
      <c r="AL39" s="24">
        <v>1539681.26</v>
      </c>
      <c r="AM39" s="24">
        <v>0</v>
      </c>
      <c r="AN39" s="24">
        <v>875453.12</v>
      </c>
      <c r="AO39" s="24">
        <v>2400</v>
      </c>
      <c r="AP39" s="24">
        <v>0</v>
      </c>
      <c r="AQ39" s="129">
        <v>5023.45</v>
      </c>
      <c r="AR39" s="24">
        <v>0</v>
      </c>
      <c r="AS39" s="24">
        <v>0</v>
      </c>
      <c r="AT39" s="24">
        <v>118456.93</v>
      </c>
      <c r="AU39" s="24">
        <v>438536.66</v>
      </c>
      <c r="AV39" s="24">
        <v>4705.6000000000004</v>
      </c>
      <c r="AW39" s="24">
        <v>176611.67</v>
      </c>
      <c r="AX39" s="24">
        <v>0</v>
      </c>
      <c r="AY39" s="24">
        <v>0</v>
      </c>
      <c r="AZ39" s="24">
        <v>0</v>
      </c>
      <c r="BA39" s="24">
        <v>0</v>
      </c>
      <c r="BB39" s="24">
        <v>66326.070000000007</v>
      </c>
      <c r="BC39" s="24">
        <v>250460.42</v>
      </c>
      <c r="BD39" s="24">
        <v>0</v>
      </c>
      <c r="BE39" s="24">
        <v>0</v>
      </c>
      <c r="BF39" s="24">
        <v>1006925.76</v>
      </c>
      <c r="BG39" s="24">
        <v>0</v>
      </c>
      <c r="BH39" s="24">
        <v>130282.15</v>
      </c>
      <c r="BI39" s="24">
        <v>0</v>
      </c>
      <c r="BJ39" s="24">
        <v>0</v>
      </c>
      <c r="BK39" s="24">
        <v>0</v>
      </c>
      <c r="BL39" s="24">
        <v>0</v>
      </c>
      <c r="BM39" s="24">
        <v>0</v>
      </c>
      <c r="BN39" s="24">
        <v>0</v>
      </c>
      <c r="BO39" s="24">
        <v>0</v>
      </c>
      <c r="BP39" s="24">
        <v>0</v>
      </c>
      <c r="BQ39" s="24">
        <v>0</v>
      </c>
      <c r="BR39" s="24">
        <v>10217.700000000001</v>
      </c>
      <c r="BS39" s="24">
        <v>0</v>
      </c>
      <c r="BT39" s="24">
        <v>0</v>
      </c>
      <c r="BU39" s="24">
        <v>0</v>
      </c>
      <c r="BV39" s="24">
        <v>89508.14</v>
      </c>
      <c r="BW39" s="24">
        <v>0</v>
      </c>
      <c r="BX39" s="24">
        <v>0</v>
      </c>
      <c r="BY39" s="24">
        <v>3543398.23</v>
      </c>
      <c r="BZ39" s="24">
        <v>0</v>
      </c>
      <c r="CA39" s="24">
        <v>0</v>
      </c>
      <c r="CB39" s="24">
        <v>0</v>
      </c>
      <c r="CC39" s="24">
        <v>0</v>
      </c>
      <c r="CD39" s="24">
        <v>0</v>
      </c>
    </row>
    <row r="40" spans="1:82" ht="12.75" customHeight="1" x14ac:dyDescent="0.2">
      <c r="A40" s="16"/>
      <c r="B40" s="5"/>
      <c r="C40" s="23" t="s">
        <v>193</v>
      </c>
      <c r="D40" s="24">
        <v>17808.849999999999</v>
      </c>
      <c r="E40" s="24">
        <v>17808.849999999999</v>
      </c>
      <c r="F40" s="24">
        <v>17808.849999999999</v>
      </c>
      <c r="G40" s="24">
        <v>0</v>
      </c>
      <c r="H40" s="24">
        <v>0</v>
      </c>
      <c r="I40" s="24">
        <v>0</v>
      </c>
      <c r="J40" s="24">
        <v>423.62</v>
      </c>
      <c r="K40" s="24">
        <v>423.62</v>
      </c>
      <c r="L40" s="24">
        <v>423.62</v>
      </c>
      <c r="M40" s="24">
        <v>0</v>
      </c>
      <c r="N40" s="24">
        <v>0</v>
      </c>
      <c r="O40" s="24">
        <v>423.62</v>
      </c>
      <c r="P40" s="24">
        <v>17385.23</v>
      </c>
      <c r="Q40" s="24">
        <v>17385.23</v>
      </c>
      <c r="R40" s="24">
        <v>17385.23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423.62</v>
      </c>
      <c r="AJ40" s="24">
        <v>0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129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0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0</v>
      </c>
      <c r="BF40" s="24">
        <v>17385.23</v>
      </c>
      <c r="BG40" s="24">
        <v>0</v>
      </c>
      <c r="BH40" s="24">
        <v>0</v>
      </c>
      <c r="BI40" s="24">
        <v>0</v>
      </c>
      <c r="BJ40" s="24">
        <v>0</v>
      </c>
      <c r="BK40" s="24">
        <v>0</v>
      </c>
      <c r="BL40" s="24">
        <v>0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0</v>
      </c>
      <c r="BT40" s="24">
        <v>0</v>
      </c>
      <c r="BU40" s="24">
        <v>0</v>
      </c>
      <c r="BV40" s="24">
        <v>0</v>
      </c>
      <c r="BW40" s="24">
        <v>0</v>
      </c>
      <c r="BX40" s="24">
        <v>0</v>
      </c>
      <c r="BY40" s="24">
        <v>0</v>
      </c>
      <c r="BZ40" s="24">
        <v>0</v>
      </c>
      <c r="CA40" s="24">
        <v>0</v>
      </c>
      <c r="CB40" s="24">
        <v>0</v>
      </c>
      <c r="CC40" s="24">
        <v>0</v>
      </c>
      <c r="CD40" s="24">
        <v>0</v>
      </c>
    </row>
    <row r="41" spans="1:82" ht="12.75" customHeight="1" x14ac:dyDescent="0.2">
      <c r="A41" s="16"/>
      <c r="B41" s="5"/>
      <c r="C41" s="23" t="s">
        <v>194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0</v>
      </c>
      <c r="AO41" s="24">
        <v>0</v>
      </c>
      <c r="AP41" s="24">
        <v>0</v>
      </c>
      <c r="AQ41" s="129">
        <v>0</v>
      </c>
      <c r="AR41" s="24">
        <v>0</v>
      </c>
      <c r="AS41" s="24">
        <v>0</v>
      </c>
      <c r="AT41" s="24">
        <v>0</v>
      </c>
      <c r="AU41" s="24">
        <v>0</v>
      </c>
      <c r="AV41" s="24">
        <v>0</v>
      </c>
      <c r="AW41" s="24">
        <v>0</v>
      </c>
      <c r="AX41" s="24">
        <v>0</v>
      </c>
      <c r="AY41" s="24">
        <v>0</v>
      </c>
      <c r="AZ41" s="24">
        <v>0</v>
      </c>
      <c r="BA41" s="24">
        <v>0</v>
      </c>
      <c r="BB41" s="24">
        <v>0</v>
      </c>
      <c r="BC41" s="24">
        <v>0</v>
      </c>
      <c r="BD41" s="24">
        <v>0</v>
      </c>
      <c r="BE41" s="24">
        <v>0</v>
      </c>
      <c r="BF41" s="24">
        <v>0</v>
      </c>
      <c r="BG41" s="24">
        <v>0</v>
      </c>
      <c r="BH41" s="24">
        <v>0</v>
      </c>
      <c r="BI41" s="24">
        <v>0</v>
      </c>
      <c r="BJ41" s="24">
        <v>0</v>
      </c>
      <c r="BK41" s="24">
        <v>0</v>
      </c>
      <c r="BL41" s="24">
        <v>0</v>
      </c>
      <c r="BM41" s="24">
        <v>0</v>
      </c>
      <c r="BN41" s="24">
        <v>0</v>
      </c>
      <c r="BO41" s="24">
        <v>0</v>
      </c>
      <c r="BP41" s="24">
        <v>0</v>
      </c>
      <c r="BQ41" s="24">
        <v>0</v>
      </c>
      <c r="BR41" s="24">
        <v>0</v>
      </c>
      <c r="BS41" s="24">
        <v>0</v>
      </c>
      <c r="BT41" s="24">
        <v>0</v>
      </c>
      <c r="BU41" s="24">
        <v>0</v>
      </c>
      <c r="BV41" s="24">
        <v>0</v>
      </c>
      <c r="BW41" s="24">
        <v>0</v>
      </c>
      <c r="BX41" s="24">
        <v>0</v>
      </c>
      <c r="BY41" s="24">
        <v>0</v>
      </c>
      <c r="BZ41" s="24">
        <v>0</v>
      </c>
      <c r="CA41" s="24">
        <v>0</v>
      </c>
      <c r="CB41" s="24">
        <v>0</v>
      </c>
      <c r="CC41" s="24">
        <v>0</v>
      </c>
      <c r="CD41" s="24">
        <v>0</v>
      </c>
    </row>
    <row r="42" spans="1:82" ht="12.75" customHeight="1" x14ac:dyDescent="0.2">
      <c r="A42" s="16"/>
      <c r="B42" s="5"/>
      <c r="C42" s="23" t="s">
        <v>195</v>
      </c>
      <c r="D42" s="24">
        <v>850966.77</v>
      </c>
      <c r="E42" s="24">
        <v>850966.77000000014</v>
      </c>
      <c r="F42" s="24">
        <v>680761.01</v>
      </c>
      <c r="G42" s="24">
        <v>170205.76</v>
      </c>
      <c r="H42" s="24">
        <v>0</v>
      </c>
      <c r="I42" s="24">
        <v>0</v>
      </c>
      <c r="J42" s="24">
        <v>474181.38000000006</v>
      </c>
      <c r="K42" s="24">
        <v>474181.38000000006</v>
      </c>
      <c r="L42" s="24">
        <v>303975.62</v>
      </c>
      <c r="M42" s="24">
        <v>170205.76</v>
      </c>
      <c r="N42" s="24">
        <v>0</v>
      </c>
      <c r="O42" s="24">
        <v>303975.62</v>
      </c>
      <c r="P42" s="24">
        <v>376545.39</v>
      </c>
      <c r="Q42" s="24">
        <v>376545.39</v>
      </c>
      <c r="R42" s="24">
        <v>376545.39</v>
      </c>
      <c r="S42" s="24">
        <v>0</v>
      </c>
      <c r="T42" s="24">
        <v>240</v>
      </c>
      <c r="U42" s="24">
        <v>240</v>
      </c>
      <c r="V42" s="24">
        <v>0</v>
      </c>
      <c r="W42" s="24">
        <v>240</v>
      </c>
      <c r="X42" s="24">
        <v>240</v>
      </c>
      <c r="Y42" s="24">
        <v>240</v>
      </c>
      <c r="Z42" s="24">
        <v>0</v>
      </c>
      <c r="AA42" s="24">
        <v>0</v>
      </c>
      <c r="AB42" s="24">
        <v>2443.5500000000002</v>
      </c>
      <c r="AC42" s="24">
        <v>2441.6999999999998</v>
      </c>
      <c r="AD42" s="24">
        <v>0</v>
      </c>
      <c r="AE42" s="24">
        <v>214062.2</v>
      </c>
      <c r="AF42" s="24">
        <v>0</v>
      </c>
      <c r="AG42" s="24">
        <v>0</v>
      </c>
      <c r="AH42" s="24">
        <v>170205.76</v>
      </c>
      <c r="AI42" s="24">
        <v>2442.33</v>
      </c>
      <c r="AJ42" s="24">
        <v>78819.16</v>
      </c>
      <c r="AK42" s="24">
        <v>0</v>
      </c>
      <c r="AL42" s="24">
        <v>0</v>
      </c>
      <c r="AM42" s="24">
        <v>0</v>
      </c>
      <c r="AN42" s="24">
        <v>3766.68</v>
      </c>
      <c r="AO42" s="24">
        <v>0</v>
      </c>
      <c r="AP42" s="24">
        <v>0</v>
      </c>
      <c r="AQ42" s="129">
        <v>0</v>
      </c>
      <c r="AR42" s="24">
        <v>0</v>
      </c>
      <c r="AS42" s="24">
        <v>0</v>
      </c>
      <c r="AT42" s="24">
        <v>0</v>
      </c>
      <c r="AU42" s="24">
        <v>0</v>
      </c>
      <c r="AV42" s="24">
        <v>0</v>
      </c>
      <c r="AW42" s="24">
        <v>0</v>
      </c>
      <c r="AX42" s="24">
        <v>0</v>
      </c>
      <c r="AY42" s="24">
        <v>0</v>
      </c>
      <c r="AZ42" s="24">
        <v>0</v>
      </c>
      <c r="BA42" s="24">
        <v>0</v>
      </c>
      <c r="BB42" s="24">
        <v>0</v>
      </c>
      <c r="BC42" s="24">
        <v>0</v>
      </c>
      <c r="BD42" s="24">
        <v>0</v>
      </c>
      <c r="BE42" s="24">
        <v>0</v>
      </c>
      <c r="BF42" s="24">
        <v>0</v>
      </c>
      <c r="BG42" s="24">
        <v>287065.34000000003</v>
      </c>
      <c r="BH42" s="24">
        <v>0</v>
      </c>
      <c r="BI42" s="24">
        <v>0</v>
      </c>
      <c r="BJ42" s="24">
        <v>89480.05</v>
      </c>
      <c r="BK42" s="24">
        <v>0</v>
      </c>
      <c r="BL42" s="24">
        <v>0</v>
      </c>
      <c r="BM42" s="24">
        <v>0</v>
      </c>
      <c r="BN42" s="24">
        <v>0</v>
      </c>
      <c r="BO42" s="24">
        <v>0</v>
      </c>
      <c r="BP42" s="24">
        <v>240</v>
      </c>
      <c r="BQ42" s="24">
        <v>0</v>
      </c>
      <c r="BR42" s="24">
        <v>0</v>
      </c>
      <c r="BS42" s="24">
        <v>0</v>
      </c>
      <c r="BT42" s="24">
        <v>0</v>
      </c>
      <c r="BU42" s="24">
        <v>0</v>
      </c>
      <c r="BV42" s="24">
        <v>0</v>
      </c>
      <c r="BW42" s="24">
        <v>0</v>
      </c>
      <c r="BX42" s="24">
        <v>0</v>
      </c>
      <c r="BY42" s="24">
        <v>0</v>
      </c>
      <c r="BZ42" s="24">
        <v>0</v>
      </c>
      <c r="CA42" s="24">
        <v>0</v>
      </c>
      <c r="CB42" s="24">
        <v>0</v>
      </c>
      <c r="CC42" s="24">
        <v>0</v>
      </c>
      <c r="CD42" s="24">
        <v>0</v>
      </c>
    </row>
    <row r="43" spans="1:82" ht="12.75" customHeight="1" x14ac:dyDescent="0.2">
      <c r="A43" s="16"/>
      <c r="B43" s="5"/>
      <c r="C43" s="23" t="s">
        <v>196</v>
      </c>
      <c r="D43" s="24">
        <v>21073631.260000002</v>
      </c>
      <c r="E43" s="24">
        <v>21073631.259999998</v>
      </c>
      <c r="F43" s="24">
        <v>12663576.029999999</v>
      </c>
      <c r="G43" s="24">
        <v>8410055.2300000004</v>
      </c>
      <c r="H43" s="24">
        <v>0</v>
      </c>
      <c r="I43" s="24">
        <v>0</v>
      </c>
      <c r="J43" s="24">
        <v>18269945.52</v>
      </c>
      <c r="K43" s="24">
        <v>18269945.52</v>
      </c>
      <c r="L43" s="24">
        <v>9906330.0500000007</v>
      </c>
      <c r="M43" s="24">
        <v>8363615.4699999997</v>
      </c>
      <c r="N43" s="24">
        <v>0</v>
      </c>
      <c r="O43" s="24">
        <v>9906330.0500000007</v>
      </c>
      <c r="P43" s="24">
        <v>2798244.05</v>
      </c>
      <c r="Q43" s="24">
        <v>2798244.05</v>
      </c>
      <c r="R43" s="24">
        <v>2751804.29</v>
      </c>
      <c r="S43" s="24">
        <v>46439.76</v>
      </c>
      <c r="T43" s="24">
        <v>5441.69</v>
      </c>
      <c r="U43" s="24">
        <v>5441.69</v>
      </c>
      <c r="V43" s="24">
        <v>0</v>
      </c>
      <c r="W43" s="24">
        <v>5441.69</v>
      </c>
      <c r="X43" s="24">
        <v>5441.69</v>
      </c>
      <c r="Y43" s="24">
        <v>5441.69</v>
      </c>
      <c r="Z43" s="24">
        <v>0</v>
      </c>
      <c r="AA43" s="24">
        <v>0</v>
      </c>
      <c r="AB43" s="24">
        <v>5834028.7000000002</v>
      </c>
      <c r="AC43" s="24">
        <v>0</v>
      </c>
      <c r="AD43" s="24">
        <v>1270480.6000000001</v>
      </c>
      <c r="AE43" s="24">
        <v>0</v>
      </c>
      <c r="AF43" s="24">
        <v>1796282.83</v>
      </c>
      <c r="AG43" s="24">
        <v>2794190.18</v>
      </c>
      <c r="AH43" s="24">
        <v>508227.12</v>
      </c>
      <c r="AI43" s="24">
        <v>2846917.44</v>
      </c>
      <c r="AJ43" s="24">
        <v>955353.35</v>
      </c>
      <c r="AK43" s="24">
        <v>0</v>
      </c>
      <c r="AL43" s="24">
        <v>1271514.76</v>
      </c>
      <c r="AM43" s="24">
        <v>0</v>
      </c>
      <c r="AN43" s="24">
        <v>240469.34</v>
      </c>
      <c r="AO43" s="24">
        <v>0</v>
      </c>
      <c r="AP43" s="24">
        <v>0</v>
      </c>
      <c r="AQ43" s="129">
        <v>0</v>
      </c>
      <c r="AR43" s="24">
        <v>0</v>
      </c>
      <c r="AS43" s="24">
        <v>0</v>
      </c>
      <c r="AT43" s="24">
        <v>30564</v>
      </c>
      <c r="AU43" s="24">
        <v>37387.43</v>
      </c>
      <c r="AV43" s="24">
        <v>0</v>
      </c>
      <c r="AW43" s="24">
        <v>654968.55000000005</v>
      </c>
      <c r="AX43" s="24">
        <v>0</v>
      </c>
      <c r="AY43" s="24">
        <v>0</v>
      </c>
      <c r="AZ43" s="24">
        <v>0</v>
      </c>
      <c r="BA43" s="24">
        <v>0</v>
      </c>
      <c r="BB43" s="24">
        <v>27464.639999999999</v>
      </c>
      <c r="BC43" s="24">
        <v>0</v>
      </c>
      <c r="BD43" s="24">
        <v>2096.58</v>
      </c>
      <c r="BE43" s="24">
        <v>0</v>
      </c>
      <c r="BF43" s="24">
        <v>2751804.29</v>
      </c>
      <c r="BG43" s="24">
        <v>0</v>
      </c>
      <c r="BH43" s="24">
        <v>46439.76</v>
      </c>
      <c r="BI43" s="24">
        <v>0</v>
      </c>
      <c r="BJ43" s="24">
        <v>0</v>
      </c>
      <c r="BK43" s="24">
        <v>0</v>
      </c>
      <c r="BL43" s="24">
        <v>0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0</v>
      </c>
      <c r="BT43" s="24">
        <v>0</v>
      </c>
      <c r="BU43" s="24">
        <v>0</v>
      </c>
      <c r="BV43" s="24">
        <v>5441.61</v>
      </c>
      <c r="BW43" s="24">
        <v>0</v>
      </c>
      <c r="BX43" s="24">
        <v>0</v>
      </c>
      <c r="BY43" s="24">
        <v>0.08</v>
      </c>
      <c r="BZ43" s="24">
        <v>0</v>
      </c>
      <c r="CA43" s="24">
        <v>0</v>
      </c>
      <c r="CB43" s="24">
        <v>0</v>
      </c>
      <c r="CC43" s="24">
        <v>0</v>
      </c>
      <c r="CD43" s="24">
        <v>0</v>
      </c>
    </row>
    <row r="44" spans="1:82" ht="12.75" customHeight="1" x14ac:dyDescent="0.2">
      <c r="A44" s="16"/>
      <c r="B44" s="5"/>
      <c r="C44" s="23" t="s">
        <v>197</v>
      </c>
      <c r="D44" s="24">
        <v>3161359.7900000005</v>
      </c>
      <c r="E44" s="24">
        <v>3161359.7900000005</v>
      </c>
      <c r="F44" s="24">
        <v>1370558.59</v>
      </c>
      <c r="G44" s="24">
        <v>1790801.2000000002</v>
      </c>
      <c r="H44" s="24">
        <v>0</v>
      </c>
      <c r="I44" s="24">
        <v>0</v>
      </c>
      <c r="J44" s="24">
        <v>3161359.7900000005</v>
      </c>
      <c r="K44" s="24">
        <v>3161359.7900000005</v>
      </c>
      <c r="L44" s="24">
        <v>1370558.59</v>
      </c>
      <c r="M44" s="24">
        <v>1790801.2000000002</v>
      </c>
      <c r="N44" s="24">
        <v>0</v>
      </c>
      <c r="O44" s="24">
        <v>1370558.59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61548.38</v>
      </c>
      <c r="AE44" s="24">
        <v>0</v>
      </c>
      <c r="AF44" s="24">
        <v>822133.18</v>
      </c>
      <c r="AG44" s="24">
        <v>200576.38</v>
      </c>
      <c r="AH44" s="24">
        <v>84194.11</v>
      </c>
      <c r="AI44" s="24">
        <v>36306.800000000003</v>
      </c>
      <c r="AJ44" s="24">
        <v>0</v>
      </c>
      <c r="AK44" s="24">
        <v>1294395.8</v>
      </c>
      <c r="AL44" s="24">
        <v>534128.81000000006</v>
      </c>
      <c r="AM44" s="24">
        <v>0</v>
      </c>
      <c r="AN44" s="24">
        <v>39855.99</v>
      </c>
      <c r="AO44" s="24">
        <v>0</v>
      </c>
      <c r="AP44" s="24">
        <v>0</v>
      </c>
      <c r="AQ44" s="129">
        <v>0</v>
      </c>
      <c r="AR44" s="24">
        <v>0</v>
      </c>
      <c r="AS44" s="24">
        <v>0</v>
      </c>
      <c r="AT44" s="24">
        <v>37780.5</v>
      </c>
      <c r="AU44" s="24">
        <v>0</v>
      </c>
      <c r="AV44" s="24">
        <v>0</v>
      </c>
      <c r="AW44" s="24">
        <v>50439.839999999997</v>
      </c>
      <c r="AX44" s="24">
        <v>0</v>
      </c>
      <c r="AY44" s="24">
        <v>0</v>
      </c>
      <c r="AZ44" s="24">
        <v>0</v>
      </c>
      <c r="BA44" s="24">
        <v>0</v>
      </c>
      <c r="BB44" s="24">
        <v>0</v>
      </c>
      <c r="BC44" s="24">
        <v>0</v>
      </c>
      <c r="BD44" s="24">
        <v>0</v>
      </c>
      <c r="BE44" s="24">
        <v>0</v>
      </c>
      <c r="BF44" s="24">
        <v>0</v>
      </c>
      <c r="BG44" s="24">
        <v>0</v>
      </c>
      <c r="BH44" s="24">
        <v>0</v>
      </c>
      <c r="BI44" s="24">
        <v>0</v>
      </c>
      <c r="BJ44" s="24">
        <v>0</v>
      </c>
      <c r="BK44" s="24">
        <v>0</v>
      </c>
      <c r="BL44" s="24">
        <v>0</v>
      </c>
      <c r="BM44" s="24">
        <v>0</v>
      </c>
      <c r="BN44" s="24">
        <v>0</v>
      </c>
      <c r="BO44" s="24">
        <v>0</v>
      </c>
      <c r="BP44" s="24">
        <v>0</v>
      </c>
      <c r="BQ44" s="24">
        <v>0</v>
      </c>
      <c r="BR44" s="24">
        <v>0</v>
      </c>
      <c r="BS44" s="24">
        <v>0</v>
      </c>
      <c r="BT44" s="24">
        <v>0</v>
      </c>
      <c r="BU44" s="24">
        <v>0</v>
      </c>
      <c r="BV44" s="24">
        <v>0</v>
      </c>
      <c r="BW44" s="24">
        <v>0</v>
      </c>
      <c r="BX44" s="24">
        <v>0</v>
      </c>
      <c r="BY44" s="24">
        <v>0</v>
      </c>
      <c r="BZ44" s="24">
        <v>0</v>
      </c>
      <c r="CA44" s="24">
        <v>0</v>
      </c>
      <c r="CB44" s="24">
        <v>0</v>
      </c>
      <c r="CC44" s="24">
        <v>0</v>
      </c>
      <c r="CD44" s="24">
        <v>0</v>
      </c>
    </row>
    <row r="45" spans="1:82" ht="12.75" customHeight="1" x14ac:dyDescent="0.2">
      <c r="A45" s="16"/>
      <c r="B45" s="5"/>
      <c r="C45" s="23" t="s">
        <v>198</v>
      </c>
      <c r="D45" s="24">
        <v>158143.29999999999</v>
      </c>
      <c r="E45" s="24">
        <v>149379.51999999999</v>
      </c>
      <c r="F45" s="24">
        <v>33265.019999999997</v>
      </c>
      <c r="G45" s="24">
        <v>116114.5</v>
      </c>
      <c r="H45" s="24">
        <v>0</v>
      </c>
      <c r="I45" s="24">
        <v>8763.7800000000007</v>
      </c>
      <c r="J45" s="24">
        <v>144840.95999999999</v>
      </c>
      <c r="K45" s="24">
        <v>144840.95999999999</v>
      </c>
      <c r="L45" s="24">
        <v>28726.46</v>
      </c>
      <c r="M45" s="24">
        <v>116114.5</v>
      </c>
      <c r="N45" s="24">
        <v>0</v>
      </c>
      <c r="O45" s="24">
        <v>28726.46</v>
      </c>
      <c r="P45" s="24">
        <v>4538.5600000000004</v>
      </c>
      <c r="Q45" s="24">
        <v>4538.5600000000004</v>
      </c>
      <c r="R45" s="24">
        <v>4538.5600000000004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8763.7800000000007</v>
      </c>
      <c r="AB45" s="24">
        <v>2017.86</v>
      </c>
      <c r="AC45" s="24">
        <v>0</v>
      </c>
      <c r="AD45" s="24">
        <v>27242.98</v>
      </c>
      <c r="AE45" s="24">
        <v>0</v>
      </c>
      <c r="AF45" s="24">
        <v>0</v>
      </c>
      <c r="AG45" s="24">
        <v>53734.41</v>
      </c>
      <c r="AH45" s="24">
        <v>0</v>
      </c>
      <c r="AI45" s="24">
        <v>0</v>
      </c>
      <c r="AJ45" s="24">
        <v>0</v>
      </c>
      <c r="AK45" s="24">
        <v>0</v>
      </c>
      <c r="AL45" s="24">
        <v>30227.919999999998</v>
      </c>
      <c r="AM45" s="24">
        <v>0</v>
      </c>
      <c r="AN45" s="24">
        <v>21614.07</v>
      </c>
      <c r="AO45" s="24">
        <v>0</v>
      </c>
      <c r="AP45" s="24">
        <v>0</v>
      </c>
      <c r="AQ45" s="129">
        <v>0</v>
      </c>
      <c r="AR45" s="24">
        <v>0</v>
      </c>
      <c r="AS45" s="24">
        <v>0</v>
      </c>
      <c r="AT45" s="24">
        <v>0</v>
      </c>
      <c r="AU45" s="24">
        <v>4909.1899999999996</v>
      </c>
      <c r="AV45" s="24">
        <v>5094.53</v>
      </c>
      <c r="AW45" s="24">
        <v>0</v>
      </c>
      <c r="AX45" s="24">
        <v>0</v>
      </c>
      <c r="AY45" s="24">
        <v>0</v>
      </c>
      <c r="AZ45" s="24">
        <v>0</v>
      </c>
      <c r="BA45" s="24">
        <v>0</v>
      </c>
      <c r="BB45" s="24">
        <v>0</v>
      </c>
      <c r="BC45" s="24">
        <v>0</v>
      </c>
      <c r="BD45" s="24">
        <v>0</v>
      </c>
      <c r="BE45" s="24">
        <v>0</v>
      </c>
      <c r="BF45" s="24">
        <v>4538.5600000000004</v>
      </c>
      <c r="BG45" s="24">
        <v>0</v>
      </c>
      <c r="BH45" s="24">
        <v>0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BX45" s="24">
        <v>0</v>
      </c>
      <c r="BY45" s="24">
        <v>0</v>
      </c>
      <c r="BZ45" s="24">
        <v>0</v>
      </c>
      <c r="CA45" s="24">
        <v>8763.7800000000007</v>
      </c>
      <c r="CB45" s="24">
        <v>0</v>
      </c>
      <c r="CC45" s="24">
        <v>0</v>
      </c>
      <c r="CD45" s="24">
        <v>0</v>
      </c>
    </row>
    <row r="46" spans="1:82" ht="12.75" customHeight="1" x14ac:dyDescent="0.2">
      <c r="A46" s="16"/>
      <c r="B46" s="5"/>
      <c r="C46" s="23" t="s">
        <v>199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129">
        <v>0</v>
      </c>
      <c r="AR46" s="24">
        <v>0</v>
      </c>
      <c r="AS46" s="24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4">
        <v>0</v>
      </c>
      <c r="AZ46" s="24">
        <v>0</v>
      </c>
      <c r="BA46" s="24">
        <v>0</v>
      </c>
      <c r="BB46" s="24">
        <v>0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v>0</v>
      </c>
      <c r="BY46" s="24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</row>
    <row r="47" spans="1:82" ht="12.75" customHeight="1" x14ac:dyDescent="0.2">
      <c r="A47" s="16"/>
      <c r="B47" s="5"/>
      <c r="C47" s="23" t="s">
        <v>200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129">
        <v>0</v>
      </c>
      <c r="AR47" s="24">
        <v>0</v>
      </c>
      <c r="AS47" s="24">
        <v>0</v>
      </c>
      <c r="AT47" s="24">
        <v>0</v>
      </c>
      <c r="AU47" s="24">
        <v>0</v>
      </c>
      <c r="AV47" s="24">
        <v>0</v>
      </c>
      <c r="AW47" s="24">
        <v>0</v>
      </c>
      <c r="AX47" s="24">
        <v>0</v>
      </c>
      <c r="AY47" s="24">
        <v>0</v>
      </c>
      <c r="AZ47" s="24">
        <v>0</v>
      </c>
      <c r="BA47" s="24">
        <v>0</v>
      </c>
      <c r="BB47" s="24">
        <v>0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0</v>
      </c>
      <c r="BI47" s="24">
        <v>0</v>
      </c>
      <c r="BJ47" s="24">
        <v>0</v>
      </c>
      <c r="BK47" s="24">
        <v>0</v>
      </c>
      <c r="BL47" s="24">
        <v>0</v>
      </c>
      <c r="BM47" s="24">
        <v>0</v>
      </c>
      <c r="BN47" s="24">
        <v>0</v>
      </c>
      <c r="BO47" s="24">
        <v>0</v>
      </c>
      <c r="BP47" s="24">
        <v>0</v>
      </c>
      <c r="BQ47" s="24">
        <v>0</v>
      </c>
      <c r="BR47" s="24">
        <v>0</v>
      </c>
      <c r="BS47" s="24">
        <v>0</v>
      </c>
      <c r="BT47" s="24">
        <v>0</v>
      </c>
      <c r="BU47" s="24">
        <v>0</v>
      </c>
      <c r="BV47" s="24">
        <v>0</v>
      </c>
      <c r="BW47" s="24">
        <v>0</v>
      </c>
      <c r="BX47" s="24">
        <v>0</v>
      </c>
      <c r="BY47" s="24">
        <v>0</v>
      </c>
      <c r="BZ47" s="24">
        <v>0</v>
      </c>
      <c r="CA47" s="24">
        <v>0</v>
      </c>
      <c r="CB47" s="24">
        <v>0</v>
      </c>
      <c r="CC47" s="24">
        <v>0</v>
      </c>
      <c r="CD47" s="24">
        <v>0</v>
      </c>
    </row>
    <row r="48" spans="1:82" ht="12.75" customHeight="1" x14ac:dyDescent="0.2">
      <c r="A48" s="16"/>
      <c r="B48" s="5"/>
      <c r="C48" s="23" t="s">
        <v>201</v>
      </c>
      <c r="D48" s="24">
        <v>247457.19</v>
      </c>
      <c r="E48" s="24">
        <v>247457.19</v>
      </c>
      <c r="F48" s="24">
        <v>238544.91999999998</v>
      </c>
      <c r="G48" s="24">
        <v>8912.27</v>
      </c>
      <c r="H48" s="24">
        <v>0</v>
      </c>
      <c r="I48" s="24">
        <v>0</v>
      </c>
      <c r="J48" s="24">
        <v>247196.75</v>
      </c>
      <c r="K48" s="24">
        <v>247196.75</v>
      </c>
      <c r="L48" s="24">
        <v>238308.71</v>
      </c>
      <c r="M48" s="24">
        <v>8888.0400000000009</v>
      </c>
      <c r="N48" s="24">
        <v>0</v>
      </c>
      <c r="O48" s="24">
        <v>238308.71</v>
      </c>
      <c r="P48" s="24">
        <v>166.63</v>
      </c>
      <c r="Q48" s="24">
        <v>166.63</v>
      </c>
      <c r="R48" s="24">
        <v>142.4</v>
      </c>
      <c r="S48" s="24">
        <v>24.23</v>
      </c>
      <c r="T48" s="24">
        <v>93.81</v>
      </c>
      <c r="U48" s="24">
        <v>93.81</v>
      </c>
      <c r="V48" s="24">
        <v>0</v>
      </c>
      <c r="W48" s="24">
        <v>93.81</v>
      </c>
      <c r="X48" s="24">
        <v>93.81</v>
      </c>
      <c r="Y48" s="24">
        <v>93.81</v>
      </c>
      <c r="Z48" s="24">
        <v>0</v>
      </c>
      <c r="AA48" s="24">
        <v>0</v>
      </c>
      <c r="AB48" s="24">
        <v>147.79</v>
      </c>
      <c r="AC48" s="24">
        <v>0</v>
      </c>
      <c r="AD48" s="24">
        <v>93.59</v>
      </c>
      <c r="AE48" s="24">
        <v>574.33000000000004</v>
      </c>
      <c r="AF48" s="24">
        <v>782.4</v>
      </c>
      <c r="AG48" s="24">
        <v>5974.39</v>
      </c>
      <c r="AH48" s="24">
        <v>920.03</v>
      </c>
      <c r="AI48" s="24">
        <v>205744.43</v>
      </c>
      <c r="AJ48" s="24">
        <v>0</v>
      </c>
      <c r="AK48" s="24">
        <v>176.23</v>
      </c>
      <c r="AL48" s="24">
        <v>174.63</v>
      </c>
      <c r="AM48" s="24">
        <v>0</v>
      </c>
      <c r="AN48" s="24">
        <v>0</v>
      </c>
      <c r="AO48" s="24">
        <v>0</v>
      </c>
      <c r="AP48" s="24">
        <v>0</v>
      </c>
      <c r="AQ48" s="129">
        <v>0</v>
      </c>
      <c r="AR48" s="24">
        <v>0</v>
      </c>
      <c r="AS48" s="24">
        <v>0</v>
      </c>
      <c r="AT48" s="24">
        <v>0</v>
      </c>
      <c r="AU48" s="24">
        <v>0</v>
      </c>
      <c r="AV48" s="24">
        <v>0</v>
      </c>
      <c r="AW48" s="24">
        <v>431.31</v>
      </c>
      <c r="AX48" s="24">
        <v>0</v>
      </c>
      <c r="AY48" s="24">
        <v>0</v>
      </c>
      <c r="AZ48" s="24">
        <v>0</v>
      </c>
      <c r="BA48" s="24">
        <v>508.07</v>
      </c>
      <c r="BB48" s="24">
        <v>0</v>
      </c>
      <c r="BC48" s="24">
        <v>3.62</v>
      </c>
      <c r="BD48" s="24">
        <v>31665.93</v>
      </c>
      <c r="BE48" s="24">
        <v>0</v>
      </c>
      <c r="BF48" s="24">
        <v>133.06</v>
      </c>
      <c r="BG48" s="24">
        <v>0</v>
      </c>
      <c r="BH48" s="24">
        <v>24.23</v>
      </c>
      <c r="BI48" s="24">
        <v>0</v>
      </c>
      <c r="BJ48" s="24">
        <v>0</v>
      </c>
      <c r="BK48" s="24">
        <v>9.34</v>
      </c>
      <c r="BL48" s="24">
        <v>0</v>
      </c>
      <c r="BM48" s="24">
        <v>0</v>
      </c>
      <c r="BN48" s="24">
        <v>93.81</v>
      </c>
      <c r="BO48" s="24">
        <v>0</v>
      </c>
      <c r="BP48" s="24">
        <v>0</v>
      </c>
      <c r="BQ48" s="24">
        <v>0</v>
      </c>
      <c r="BR48" s="24">
        <v>0</v>
      </c>
      <c r="BS48" s="24">
        <v>0</v>
      </c>
      <c r="BT48" s="24">
        <v>0</v>
      </c>
      <c r="BU48" s="24">
        <v>0</v>
      </c>
      <c r="BV48" s="24">
        <v>0</v>
      </c>
      <c r="BW48" s="24">
        <v>0</v>
      </c>
      <c r="BX48" s="24">
        <v>0</v>
      </c>
      <c r="BY48" s="24">
        <v>0</v>
      </c>
      <c r="BZ48" s="24">
        <v>0</v>
      </c>
      <c r="CA48" s="24">
        <v>0</v>
      </c>
      <c r="CB48" s="24">
        <v>0</v>
      </c>
      <c r="CC48" s="24">
        <v>0</v>
      </c>
      <c r="CD48" s="24">
        <v>0</v>
      </c>
    </row>
    <row r="49" spans="1:82" ht="12.75" customHeight="1" x14ac:dyDescent="0.2">
      <c r="A49" s="16"/>
      <c r="B49" s="5"/>
      <c r="C49" s="23" t="s">
        <v>202</v>
      </c>
      <c r="D49" s="24">
        <v>11448627.83</v>
      </c>
      <c r="E49" s="24">
        <v>11448195.559999999</v>
      </c>
      <c r="F49" s="24">
        <v>4916804.959999999</v>
      </c>
      <c r="G49" s="24">
        <v>6531390.5999999996</v>
      </c>
      <c r="H49" s="24">
        <v>432.27</v>
      </c>
      <c r="I49" s="24">
        <v>0</v>
      </c>
      <c r="J49" s="24">
        <v>11101572.369999999</v>
      </c>
      <c r="K49" s="24">
        <v>11101140.1</v>
      </c>
      <c r="L49" s="24">
        <v>4572871.59</v>
      </c>
      <c r="M49" s="24">
        <v>6528268.5099999998</v>
      </c>
      <c r="N49" s="24">
        <v>432.27</v>
      </c>
      <c r="O49" s="24">
        <v>4573303.8599999994</v>
      </c>
      <c r="P49" s="24">
        <v>347055.46</v>
      </c>
      <c r="Q49" s="24">
        <v>347055.46</v>
      </c>
      <c r="R49" s="24">
        <v>343933.37</v>
      </c>
      <c r="S49" s="24">
        <v>3122.09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571300.09</v>
      </c>
      <c r="AC49" s="24">
        <v>42888.639999999999</v>
      </c>
      <c r="AD49" s="24">
        <v>191996.45</v>
      </c>
      <c r="AE49" s="24">
        <v>2771975.62</v>
      </c>
      <c r="AF49" s="24">
        <v>200516.75</v>
      </c>
      <c r="AG49" s="24">
        <v>3485.19</v>
      </c>
      <c r="AH49" s="24">
        <v>4741534.4400000004</v>
      </c>
      <c r="AI49" s="24">
        <v>532773.56000000006</v>
      </c>
      <c r="AJ49" s="24">
        <v>0</v>
      </c>
      <c r="AK49" s="24">
        <v>653933.68000000005</v>
      </c>
      <c r="AL49" s="24">
        <v>908008.42</v>
      </c>
      <c r="AM49" s="24">
        <v>432.27</v>
      </c>
      <c r="AN49" s="24">
        <v>0</v>
      </c>
      <c r="AO49" s="24">
        <v>0</v>
      </c>
      <c r="AP49" s="24">
        <v>0</v>
      </c>
      <c r="AQ49" s="129">
        <v>0</v>
      </c>
      <c r="AR49" s="24">
        <v>0</v>
      </c>
      <c r="AS49" s="24">
        <v>0</v>
      </c>
      <c r="AT49" s="24">
        <v>0</v>
      </c>
      <c r="AU49" s="24">
        <v>0</v>
      </c>
      <c r="AV49" s="24">
        <v>0</v>
      </c>
      <c r="AW49" s="24">
        <v>432705.17</v>
      </c>
      <c r="AX49" s="24">
        <v>0</v>
      </c>
      <c r="AY49" s="24">
        <v>0</v>
      </c>
      <c r="AZ49" s="24">
        <v>0</v>
      </c>
      <c r="BA49" s="24">
        <v>48857.81</v>
      </c>
      <c r="BB49" s="24">
        <v>0</v>
      </c>
      <c r="BC49" s="24">
        <v>1164.28</v>
      </c>
      <c r="BD49" s="24">
        <v>0</v>
      </c>
      <c r="BE49" s="24">
        <v>0</v>
      </c>
      <c r="BF49" s="24">
        <v>336358.52</v>
      </c>
      <c r="BG49" s="24">
        <v>0</v>
      </c>
      <c r="BH49" s="24">
        <v>3122.09</v>
      </c>
      <c r="BI49" s="24">
        <v>58.54</v>
      </c>
      <c r="BJ49" s="24">
        <v>0</v>
      </c>
      <c r="BK49" s="24">
        <v>7516.31</v>
      </c>
      <c r="BL49" s="24">
        <v>0</v>
      </c>
      <c r="BM49" s="24">
        <v>0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  <c r="BS49" s="24">
        <v>0</v>
      </c>
      <c r="BT49" s="24">
        <v>0</v>
      </c>
      <c r="BU49" s="24">
        <v>0</v>
      </c>
      <c r="BV49" s="24">
        <v>0</v>
      </c>
      <c r="BW49" s="24">
        <v>0</v>
      </c>
      <c r="BX49" s="24">
        <v>0</v>
      </c>
      <c r="BY49" s="24">
        <v>0</v>
      </c>
      <c r="BZ49" s="24">
        <v>0</v>
      </c>
      <c r="CA49" s="24">
        <v>0</v>
      </c>
      <c r="CB49" s="24">
        <v>0</v>
      </c>
      <c r="CC49" s="24">
        <v>0</v>
      </c>
      <c r="CD49" s="24">
        <v>0</v>
      </c>
    </row>
    <row r="50" spans="1:82" ht="12.75" customHeight="1" x14ac:dyDescent="0.2">
      <c r="A50" s="16"/>
      <c r="B50" s="5"/>
      <c r="C50" s="23" t="s">
        <v>203</v>
      </c>
      <c r="D50" s="24">
        <v>175703.19999999998</v>
      </c>
      <c r="E50" s="24">
        <v>175703.19999999998</v>
      </c>
      <c r="F50" s="24">
        <v>0</v>
      </c>
      <c r="G50" s="24">
        <v>175703.19999999998</v>
      </c>
      <c r="H50" s="24">
        <v>0</v>
      </c>
      <c r="I50" s="24">
        <v>0</v>
      </c>
      <c r="J50" s="24">
        <v>175703.19999999998</v>
      </c>
      <c r="K50" s="24">
        <v>175703.19999999998</v>
      </c>
      <c r="L50" s="24">
        <v>0</v>
      </c>
      <c r="M50" s="24">
        <v>175703.19999999998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  <c r="AQ50" s="129">
        <v>0</v>
      </c>
      <c r="AR50" s="24">
        <v>0</v>
      </c>
      <c r="AS50" s="24">
        <v>0</v>
      </c>
      <c r="AT50" s="24">
        <v>0</v>
      </c>
      <c r="AU50" s="24">
        <v>0</v>
      </c>
      <c r="AV50" s="24">
        <v>0</v>
      </c>
      <c r="AW50" s="24">
        <v>173349.05</v>
      </c>
      <c r="AX50" s="24">
        <v>0</v>
      </c>
      <c r="AY50" s="24">
        <v>0</v>
      </c>
      <c r="AZ50" s="24">
        <v>0</v>
      </c>
      <c r="BA50" s="24">
        <v>2354.15</v>
      </c>
      <c r="BB50" s="24">
        <v>0</v>
      </c>
      <c r="BC50" s="24">
        <v>0</v>
      </c>
      <c r="BD50" s="24">
        <v>0</v>
      </c>
      <c r="BE50" s="24">
        <v>0</v>
      </c>
      <c r="BF50" s="24">
        <v>0</v>
      </c>
      <c r="BG50" s="24">
        <v>0</v>
      </c>
      <c r="BH50" s="24">
        <v>0</v>
      </c>
      <c r="BI50" s="24">
        <v>0</v>
      </c>
      <c r="BJ50" s="24">
        <v>0</v>
      </c>
      <c r="BK50" s="24">
        <v>0</v>
      </c>
      <c r="BL50" s="24">
        <v>0</v>
      </c>
      <c r="BM50" s="24">
        <v>0</v>
      </c>
      <c r="BN50" s="24">
        <v>0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>
        <v>0</v>
      </c>
      <c r="BV50" s="24">
        <v>0</v>
      </c>
      <c r="BW50" s="24">
        <v>0</v>
      </c>
      <c r="BX50" s="24">
        <v>0</v>
      </c>
      <c r="BY50" s="24">
        <v>0</v>
      </c>
      <c r="BZ50" s="24">
        <v>0</v>
      </c>
      <c r="CA50" s="24">
        <v>0</v>
      </c>
      <c r="CB50" s="24">
        <v>0</v>
      </c>
      <c r="CC50" s="24">
        <v>0</v>
      </c>
      <c r="CD50" s="24">
        <v>0</v>
      </c>
    </row>
    <row r="51" spans="1:82" ht="12.75" customHeight="1" x14ac:dyDescent="0.2">
      <c r="A51" s="16"/>
      <c r="B51" s="5"/>
      <c r="C51" s="23" t="s">
        <v>204</v>
      </c>
      <c r="D51" s="24">
        <v>4601947.1500000004</v>
      </c>
      <c r="E51" s="24">
        <v>4600291.5600000005</v>
      </c>
      <c r="F51" s="24">
        <v>1707518.3699999999</v>
      </c>
      <c r="G51" s="24">
        <v>2892773.1900000004</v>
      </c>
      <c r="H51" s="24">
        <v>1655.59</v>
      </c>
      <c r="I51" s="24">
        <v>0</v>
      </c>
      <c r="J51" s="24">
        <v>4566681.3100000005</v>
      </c>
      <c r="K51" s="24">
        <v>4565025.7200000007</v>
      </c>
      <c r="L51" s="24">
        <v>1672252.5299999998</v>
      </c>
      <c r="M51" s="24">
        <v>2892773.1900000004</v>
      </c>
      <c r="N51" s="24">
        <v>1655.59</v>
      </c>
      <c r="O51" s="24">
        <v>1673908.1199999999</v>
      </c>
      <c r="P51" s="24">
        <v>35265.839999999997</v>
      </c>
      <c r="Q51" s="24">
        <v>35265.839999999997</v>
      </c>
      <c r="R51" s="24">
        <v>35265.839999999997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33242.589999999997</v>
      </c>
      <c r="AC51" s="24">
        <v>58.41</v>
      </c>
      <c r="AD51" s="24">
        <v>412700.34</v>
      </c>
      <c r="AE51" s="24">
        <v>1133918.23</v>
      </c>
      <c r="AF51" s="24">
        <v>18744.53</v>
      </c>
      <c r="AG51" s="24">
        <v>2236.89</v>
      </c>
      <c r="AH51" s="24">
        <v>2219298.73</v>
      </c>
      <c r="AI51" s="24">
        <v>151179.25</v>
      </c>
      <c r="AJ51" s="24">
        <v>0</v>
      </c>
      <c r="AK51" s="24">
        <v>353784.91</v>
      </c>
      <c r="AL51" s="24">
        <v>141339.4</v>
      </c>
      <c r="AM51" s="24">
        <v>1655.59</v>
      </c>
      <c r="AN51" s="24">
        <v>69.14</v>
      </c>
      <c r="AO51" s="24">
        <v>0</v>
      </c>
      <c r="AP51" s="24">
        <v>0</v>
      </c>
      <c r="AQ51" s="129">
        <v>0</v>
      </c>
      <c r="AR51" s="24">
        <v>0</v>
      </c>
      <c r="AS51" s="24">
        <v>0</v>
      </c>
      <c r="AT51" s="24">
        <v>1269.2</v>
      </c>
      <c r="AU51" s="24">
        <v>0</v>
      </c>
      <c r="AV51" s="24">
        <v>0</v>
      </c>
      <c r="AW51" s="24">
        <v>95713.45</v>
      </c>
      <c r="AX51" s="24">
        <v>0</v>
      </c>
      <c r="AY51" s="24">
        <v>0</v>
      </c>
      <c r="AZ51" s="24">
        <v>0</v>
      </c>
      <c r="BA51" s="24">
        <v>0</v>
      </c>
      <c r="BB51" s="24">
        <v>0</v>
      </c>
      <c r="BC51" s="24">
        <v>1470.65</v>
      </c>
      <c r="BD51" s="24">
        <v>0</v>
      </c>
      <c r="BE51" s="24">
        <v>0</v>
      </c>
      <c r="BF51" s="24">
        <v>35265.839999999997</v>
      </c>
      <c r="BG51" s="24">
        <v>0</v>
      </c>
      <c r="BH51" s="24">
        <v>0</v>
      </c>
      <c r="BI51" s="24">
        <v>0</v>
      </c>
      <c r="BJ51" s="24">
        <v>0</v>
      </c>
      <c r="BK51" s="24">
        <v>0</v>
      </c>
      <c r="BL51" s="24">
        <v>0</v>
      </c>
      <c r="BM51" s="24">
        <v>0</v>
      </c>
      <c r="BN51" s="24">
        <v>0</v>
      </c>
      <c r="BO51" s="24">
        <v>0</v>
      </c>
      <c r="BP51" s="24">
        <v>0</v>
      </c>
      <c r="BQ51" s="24">
        <v>0</v>
      </c>
      <c r="BR51" s="24">
        <v>0</v>
      </c>
      <c r="BS51" s="24">
        <v>0</v>
      </c>
      <c r="BT51" s="24">
        <v>0</v>
      </c>
      <c r="BU51" s="24">
        <v>0</v>
      </c>
      <c r="BV51" s="24">
        <v>0</v>
      </c>
      <c r="BW51" s="24">
        <v>0</v>
      </c>
      <c r="BX51" s="24">
        <v>0</v>
      </c>
      <c r="BY51" s="24">
        <v>0</v>
      </c>
      <c r="BZ51" s="24">
        <v>0</v>
      </c>
      <c r="CA51" s="24">
        <v>0</v>
      </c>
      <c r="CB51" s="24">
        <v>0</v>
      </c>
      <c r="CC51" s="24">
        <v>0</v>
      </c>
      <c r="CD51" s="24">
        <v>0</v>
      </c>
    </row>
    <row r="52" spans="1:82" ht="12.75" customHeight="1" x14ac:dyDescent="0.2">
      <c r="A52" s="16"/>
      <c r="B52" s="5"/>
      <c r="C52" s="23" t="s">
        <v>205</v>
      </c>
      <c r="D52" s="24">
        <v>263407.92000000004</v>
      </c>
      <c r="E52" s="24">
        <v>263389.39000000007</v>
      </c>
      <c r="F52" s="24">
        <v>180557.45</v>
      </c>
      <c r="G52" s="24">
        <v>82831.94</v>
      </c>
      <c r="H52" s="24">
        <v>18.53</v>
      </c>
      <c r="I52" s="24">
        <v>0</v>
      </c>
      <c r="J52" s="24">
        <v>251955.58000000005</v>
      </c>
      <c r="K52" s="24">
        <v>251937.05000000005</v>
      </c>
      <c r="L52" s="24">
        <v>169105.11000000002</v>
      </c>
      <c r="M52" s="24">
        <v>82831.94</v>
      </c>
      <c r="N52" s="24">
        <v>18.53</v>
      </c>
      <c r="O52" s="24">
        <v>169123.64</v>
      </c>
      <c r="P52" s="24">
        <v>11452.34</v>
      </c>
      <c r="Q52" s="24">
        <v>11452.34</v>
      </c>
      <c r="R52" s="24">
        <v>11452.34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18079.68</v>
      </c>
      <c r="AC52" s="24">
        <v>0</v>
      </c>
      <c r="AD52" s="24">
        <v>176.64</v>
      </c>
      <c r="AE52" s="24">
        <v>113188.16</v>
      </c>
      <c r="AF52" s="24">
        <v>21246.85</v>
      </c>
      <c r="AG52" s="24">
        <v>0</v>
      </c>
      <c r="AH52" s="24">
        <v>38266.32</v>
      </c>
      <c r="AI52" s="24">
        <v>16956.48</v>
      </c>
      <c r="AJ52" s="24">
        <v>0</v>
      </c>
      <c r="AK52" s="24">
        <v>20880.79</v>
      </c>
      <c r="AL52" s="24">
        <v>23142.13</v>
      </c>
      <c r="AM52" s="24">
        <v>18.53</v>
      </c>
      <c r="AN52" s="24">
        <v>0</v>
      </c>
      <c r="AO52" s="24">
        <v>0</v>
      </c>
      <c r="AP52" s="24">
        <v>0</v>
      </c>
      <c r="AQ52" s="129">
        <v>0</v>
      </c>
      <c r="AR52" s="24">
        <v>0</v>
      </c>
      <c r="AS52" s="24">
        <v>0</v>
      </c>
      <c r="AT52" s="24">
        <v>0</v>
      </c>
      <c r="AU52" s="24">
        <v>0</v>
      </c>
      <c r="AV52" s="24">
        <v>0</v>
      </c>
      <c r="AW52" s="24">
        <v>0</v>
      </c>
      <c r="AX52" s="24">
        <v>0</v>
      </c>
      <c r="AY52" s="24">
        <v>0</v>
      </c>
      <c r="AZ52" s="24">
        <v>0</v>
      </c>
      <c r="BA52" s="24">
        <v>0</v>
      </c>
      <c r="BB52" s="24">
        <v>0</v>
      </c>
      <c r="BC52" s="24">
        <v>0</v>
      </c>
      <c r="BD52" s="24">
        <v>0</v>
      </c>
      <c r="BE52" s="24">
        <v>0</v>
      </c>
      <c r="BF52" s="24">
        <v>11452.34</v>
      </c>
      <c r="BG52" s="24">
        <v>0</v>
      </c>
      <c r="BH52" s="24">
        <v>0</v>
      </c>
      <c r="BI52" s="24">
        <v>0</v>
      </c>
      <c r="BJ52" s="24">
        <v>0</v>
      </c>
      <c r="BK52" s="24">
        <v>0</v>
      </c>
      <c r="BL52" s="24">
        <v>0</v>
      </c>
      <c r="BM52" s="24">
        <v>0</v>
      </c>
      <c r="BN52" s="24">
        <v>0</v>
      </c>
      <c r="BO52" s="24">
        <v>0</v>
      </c>
      <c r="BP52" s="24">
        <v>0</v>
      </c>
      <c r="BQ52" s="24">
        <v>0</v>
      </c>
      <c r="BR52" s="24">
        <v>0</v>
      </c>
      <c r="BS52" s="24">
        <v>0</v>
      </c>
      <c r="BT52" s="24">
        <v>0</v>
      </c>
      <c r="BU52" s="24">
        <v>0</v>
      </c>
      <c r="BV52" s="24">
        <v>0</v>
      </c>
      <c r="BW52" s="24">
        <v>0</v>
      </c>
      <c r="BX52" s="24">
        <v>0</v>
      </c>
      <c r="BY52" s="24">
        <v>0</v>
      </c>
      <c r="BZ52" s="24">
        <v>0</v>
      </c>
      <c r="CA52" s="24">
        <v>0</v>
      </c>
      <c r="CB52" s="24">
        <v>0</v>
      </c>
      <c r="CC52" s="24">
        <v>0</v>
      </c>
      <c r="CD52" s="24">
        <v>0</v>
      </c>
    </row>
    <row r="53" spans="1:82" ht="12.75" customHeight="1" x14ac:dyDescent="0.2">
      <c r="A53" s="16"/>
      <c r="B53" s="5"/>
      <c r="C53" s="23" t="s">
        <v>206</v>
      </c>
      <c r="D53" s="24">
        <v>22029.18</v>
      </c>
      <c r="E53" s="24">
        <v>22029.18</v>
      </c>
      <c r="F53" s="24">
        <v>793.82</v>
      </c>
      <c r="G53" s="24">
        <v>21235.360000000001</v>
      </c>
      <c r="H53" s="24">
        <v>0</v>
      </c>
      <c r="I53" s="24">
        <v>0</v>
      </c>
      <c r="J53" s="24">
        <v>21235.360000000001</v>
      </c>
      <c r="K53" s="24">
        <v>21235.360000000001</v>
      </c>
      <c r="L53" s="24">
        <v>0</v>
      </c>
      <c r="M53" s="24">
        <v>21235.360000000001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793.82</v>
      </c>
      <c r="U53" s="24">
        <v>793.82</v>
      </c>
      <c r="V53" s="24">
        <v>0</v>
      </c>
      <c r="W53" s="24">
        <v>793.82</v>
      </c>
      <c r="X53" s="24">
        <v>793.82</v>
      </c>
      <c r="Y53" s="24">
        <v>793.82</v>
      </c>
      <c r="Z53" s="24">
        <v>0</v>
      </c>
      <c r="AA53" s="24">
        <v>0</v>
      </c>
      <c r="AB53" s="24">
        <v>0</v>
      </c>
      <c r="AC53" s="24">
        <v>0</v>
      </c>
      <c r="AD53" s="24">
        <v>21235.360000000001</v>
      </c>
      <c r="AE53" s="24">
        <v>0</v>
      </c>
      <c r="AF53" s="24">
        <v>0</v>
      </c>
      <c r="AG53" s="24">
        <v>0</v>
      </c>
      <c r="AH53" s="24">
        <v>0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  <c r="AN53" s="24">
        <v>0</v>
      </c>
      <c r="AO53" s="24">
        <v>0</v>
      </c>
      <c r="AP53" s="24">
        <v>0</v>
      </c>
      <c r="AQ53" s="129">
        <v>0</v>
      </c>
      <c r="AR53" s="24">
        <v>0</v>
      </c>
      <c r="AS53" s="24">
        <v>0</v>
      </c>
      <c r="AT53" s="24">
        <v>0</v>
      </c>
      <c r="AU53" s="24">
        <v>0</v>
      </c>
      <c r="AV53" s="24">
        <v>0</v>
      </c>
      <c r="AW53" s="24">
        <v>0</v>
      </c>
      <c r="AX53" s="24">
        <v>0</v>
      </c>
      <c r="AY53" s="24">
        <v>0</v>
      </c>
      <c r="AZ53" s="24">
        <v>0</v>
      </c>
      <c r="BA53" s="24">
        <v>0</v>
      </c>
      <c r="BB53" s="24">
        <v>0</v>
      </c>
      <c r="BC53" s="24">
        <v>0</v>
      </c>
      <c r="BD53" s="24">
        <v>0</v>
      </c>
      <c r="BE53" s="24">
        <v>0</v>
      </c>
      <c r="BF53" s="24">
        <v>0</v>
      </c>
      <c r="BG53" s="24">
        <v>0</v>
      </c>
      <c r="BH53" s="24">
        <v>0</v>
      </c>
      <c r="BI53" s="24">
        <v>0</v>
      </c>
      <c r="BJ53" s="24">
        <v>0</v>
      </c>
      <c r="BK53" s="24">
        <v>0</v>
      </c>
      <c r="BL53" s="24">
        <v>0</v>
      </c>
      <c r="BM53" s="24">
        <v>0</v>
      </c>
      <c r="BN53" s="24">
        <v>752.23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BX53" s="24">
        <v>0</v>
      </c>
      <c r="BY53" s="24">
        <v>41.59</v>
      </c>
      <c r="BZ53" s="24">
        <v>0</v>
      </c>
      <c r="CA53" s="24">
        <v>0</v>
      </c>
      <c r="CB53" s="24">
        <v>0</v>
      </c>
      <c r="CC53" s="24">
        <v>0</v>
      </c>
      <c r="CD53" s="24">
        <v>0</v>
      </c>
    </row>
    <row r="54" spans="1:82" ht="12.75" customHeight="1" x14ac:dyDescent="0.2">
      <c r="A54" s="16"/>
      <c r="B54" s="5"/>
      <c r="C54" s="23" t="s">
        <v>207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129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24">
        <v>0</v>
      </c>
      <c r="AX54" s="24">
        <v>0</v>
      </c>
      <c r="AY54" s="24">
        <v>0</v>
      </c>
      <c r="AZ54" s="24">
        <v>0</v>
      </c>
      <c r="BA54" s="24">
        <v>0</v>
      </c>
      <c r="BB54" s="24">
        <v>0</v>
      </c>
      <c r="BC54" s="24">
        <v>0</v>
      </c>
      <c r="BD54" s="24">
        <v>0</v>
      </c>
      <c r="BE54" s="24">
        <v>0</v>
      </c>
      <c r="BF54" s="24">
        <v>0</v>
      </c>
      <c r="BG54" s="24">
        <v>0</v>
      </c>
      <c r="BH54" s="24">
        <v>0</v>
      </c>
      <c r="BI54" s="24">
        <v>0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BX54" s="24">
        <v>0</v>
      </c>
      <c r="BY54" s="24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</row>
    <row r="55" spans="1:82" ht="12.75" customHeight="1" x14ac:dyDescent="0.2">
      <c r="A55" s="16"/>
      <c r="B55" s="5"/>
      <c r="C55" s="23" t="s">
        <v>208</v>
      </c>
      <c r="D55" s="24">
        <v>329098.73</v>
      </c>
      <c r="E55" s="24">
        <v>329098.73</v>
      </c>
      <c r="F55" s="24">
        <v>66030.41</v>
      </c>
      <c r="G55" s="24">
        <v>263068.32000000007</v>
      </c>
      <c r="H55" s="24">
        <v>0</v>
      </c>
      <c r="I55" s="24">
        <v>0</v>
      </c>
      <c r="J55" s="24">
        <v>319565.38999999996</v>
      </c>
      <c r="K55" s="24">
        <v>319565.38999999996</v>
      </c>
      <c r="L55" s="24">
        <v>56938.1</v>
      </c>
      <c r="M55" s="24">
        <v>262627.29000000004</v>
      </c>
      <c r="N55" s="24">
        <v>0</v>
      </c>
      <c r="O55" s="24">
        <v>56938.1</v>
      </c>
      <c r="P55" s="24">
        <v>5733.21</v>
      </c>
      <c r="Q55" s="24">
        <v>5733.21</v>
      </c>
      <c r="R55" s="24">
        <v>5733.21</v>
      </c>
      <c r="S55" s="24">
        <v>0</v>
      </c>
      <c r="T55" s="24">
        <v>3800.13</v>
      </c>
      <c r="U55" s="24">
        <v>3359.1</v>
      </c>
      <c r="V55" s="24">
        <v>441.03</v>
      </c>
      <c r="W55" s="24">
        <v>3800.13</v>
      </c>
      <c r="X55" s="24">
        <v>3800.13</v>
      </c>
      <c r="Y55" s="24">
        <v>3359.1</v>
      </c>
      <c r="Z55" s="24">
        <v>441.03</v>
      </c>
      <c r="AA55" s="24">
        <v>0</v>
      </c>
      <c r="AB55" s="24">
        <v>8545.11</v>
      </c>
      <c r="AC55" s="24">
        <v>10967.22</v>
      </c>
      <c r="AD55" s="24">
        <v>102415.65</v>
      </c>
      <c r="AE55" s="24">
        <v>0</v>
      </c>
      <c r="AF55" s="24">
        <v>0</v>
      </c>
      <c r="AG55" s="24">
        <v>0</v>
      </c>
      <c r="AH55" s="24">
        <v>0</v>
      </c>
      <c r="AI55" s="24">
        <v>7648.78</v>
      </c>
      <c r="AJ55" s="24">
        <v>0</v>
      </c>
      <c r="AK55" s="24">
        <v>24108.07</v>
      </c>
      <c r="AL55" s="24">
        <v>160211.64000000001</v>
      </c>
      <c r="AM55" s="24">
        <v>0</v>
      </c>
      <c r="AN55" s="24">
        <v>0</v>
      </c>
      <c r="AO55" s="24">
        <v>0</v>
      </c>
      <c r="AP55" s="24">
        <v>0</v>
      </c>
      <c r="AQ55" s="129">
        <v>0</v>
      </c>
      <c r="AR55" s="24">
        <v>0</v>
      </c>
      <c r="AS55" s="24">
        <v>5101.72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567.20000000000005</v>
      </c>
      <c r="BF55" s="24">
        <v>5733.21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441.03</v>
      </c>
      <c r="BU55" s="24">
        <v>0</v>
      </c>
      <c r="BV55" s="24">
        <v>0</v>
      </c>
      <c r="BW55" s="24">
        <v>0</v>
      </c>
      <c r="BX55" s="24">
        <v>0</v>
      </c>
      <c r="BY55" s="24">
        <v>3359.1</v>
      </c>
      <c r="BZ55" s="24">
        <v>0</v>
      </c>
      <c r="CA55" s="24">
        <v>0</v>
      </c>
      <c r="CB55" s="24">
        <v>0</v>
      </c>
      <c r="CC55" s="24">
        <v>0</v>
      </c>
      <c r="CD55" s="24">
        <v>0</v>
      </c>
    </row>
    <row r="56" spans="1:82" ht="12.75" customHeight="1" x14ac:dyDescent="0.2">
      <c r="A56" s="16"/>
      <c r="B56" s="5"/>
      <c r="C56" s="23" t="s">
        <v>209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129">
        <v>0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24">
        <v>0</v>
      </c>
      <c r="AX56" s="24">
        <v>0</v>
      </c>
      <c r="AY56" s="24">
        <v>0</v>
      </c>
      <c r="AZ56" s="24">
        <v>0</v>
      </c>
      <c r="BA56" s="24">
        <v>0</v>
      </c>
      <c r="BB56" s="24">
        <v>0</v>
      </c>
      <c r="BC56" s="24">
        <v>0</v>
      </c>
      <c r="BD56" s="24">
        <v>0</v>
      </c>
      <c r="BE56" s="24">
        <v>0</v>
      </c>
      <c r="BF56" s="24">
        <v>0</v>
      </c>
      <c r="BG56" s="24">
        <v>0</v>
      </c>
      <c r="BH56" s="24">
        <v>0</v>
      </c>
      <c r="BI56" s="24">
        <v>0</v>
      </c>
      <c r="BJ56" s="24">
        <v>0</v>
      </c>
      <c r="BK56" s="24">
        <v>0</v>
      </c>
      <c r="BL56" s="24">
        <v>0</v>
      </c>
      <c r="BM56" s="24">
        <v>0</v>
      </c>
      <c r="BN56" s="24">
        <v>0</v>
      </c>
      <c r="BO56" s="24">
        <v>0</v>
      </c>
      <c r="BP56" s="24">
        <v>0</v>
      </c>
      <c r="BQ56" s="24">
        <v>0</v>
      </c>
      <c r="BR56" s="24">
        <v>0</v>
      </c>
      <c r="BS56" s="24">
        <v>0</v>
      </c>
      <c r="BT56" s="24">
        <v>0</v>
      </c>
      <c r="BU56" s="24">
        <v>0</v>
      </c>
      <c r="BV56" s="24">
        <v>0</v>
      </c>
      <c r="BW56" s="24">
        <v>0</v>
      </c>
      <c r="BX56" s="24">
        <v>0</v>
      </c>
      <c r="BY56" s="24">
        <v>0</v>
      </c>
      <c r="BZ56" s="24">
        <v>0</v>
      </c>
      <c r="CA56" s="24">
        <v>0</v>
      </c>
      <c r="CB56" s="24">
        <v>0</v>
      </c>
      <c r="CC56" s="24">
        <v>0</v>
      </c>
      <c r="CD56" s="24">
        <v>0</v>
      </c>
    </row>
    <row r="57" spans="1:82" ht="12.75" customHeight="1" x14ac:dyDescent="0.2">
      <c r="A57" s="16"/>
      <c r="B57" s="5"/>
      <c r="C57" s="23" t="s">
        <v>210</v>
      </c>
      <c r="D57" s="24">
        <v>265948.50000000006</v>
      </c>
      <c r="E57" s="24">
        <v>265948.5</v>
      </c>
      <c r="F57" s="24">
        <v>250526.45</v>
      </c>
      <c r="G57" s="24">
        <v>15422.050000000001</v>
      </c>
      <c r="H57" s="24">
        <v>0</v>
      </c>
      <c r="I57" s="24">
        <v>0</v>
      </c>
      <c r="J57" s="24">
        <v>215064.62000000002</v>
      </c>
      <c r="K57" s="24">
        <v>215064.62000000002</v>
      </c>
      <c r="L57" s="24">
        <v>199651.93000000002</v>
      </c>
      <c r="M57" s="24">
        <v>15412.69</v>
      </c>
      <c r="N57" s="24">
        <v>0</v>
      </c>
      <c r="O57" s="24">
        <v>199651.93000000002</v>
      </c>
      <c r="P57" s="24">
        <v>33650.629999999997</v>
      </c>
      <c r="Q57" s="24">
        <v>33650.629999999997</v>
      </c>
      <c r="R57" s="24">
        <v>33650.629999999997</v>
      </c>
      <c r="S57" s="24">
        <v>0</v>
      </c>
      <c r="T57" s="24">
        <v>17233.250000000004</v>
      </c>
      <c r="U57" s="24">
        <v>17223.890000000003</v>
      </c>
      <c r="V57" s="24">
        <v>9.36</v>
      </c>
      <c r="W57" s="24">
        <v>17233.250000000004</v>
      </c>
      <c r="X57" s="24">
        <v>17233.250000000004</v>
      </c>
      <c r="Y57" s="24">
        <v>17223.890000000003</v>
      </c>
      <c r="Z57" s="24">
        <v>9.36</v>
      </c>
      <c r="AA57" s="24">
        <v>0</v>
      </c>
      <c r="AB57" s="24">
        <v>0</v>
      </c>
      <c r="AC57" s="24">
        <v>0</v>
      </c>
      <c r="AD57" s="24">
        <v>1789.92</v>
      </c>
      <c r="AE57" s="24">
        <v>0</v>
      </c>
      <c r="AF57" s="24">
        <v>0</v>
      </c>
      <c r="AG57" s="24">
        <v>8633.76</v>
      </c>
      <c r="AH57" s="24">
        <v>0</v>
      </c>
      <c r="AI57" s="24">
        <v>1376.94</v>
      </c>
      <c r="AJ57" s="24">
        <v>0</v>
      </c>
      <c r="AK57" s="24">
        <v>93083.82</v>
      </c>
      <c r="AL57" s="24">
        <v>4989.01</v>
      </c>
      <c r="AM57" s="24">
        <v>0</v>
      </c>
      <c r="AN57" s="24">
        <v>918.3</v>
      </c>
      <c r="AO57" s="24">
        <v>72038.509999999995</v>
      </c>
      <c r="AP57" s="24">
        <v>0</v>
      </c>
      <c r="AQ57" s="129">
        <v>0</v>
      </c>
      <c r="AR57" s="24">
        <v>5058.76</v>
      </c>
      <c r="AS57" s="24">
        <v>0</v>
      </c>
      <c r="AT57" s="24">
        <v>0</v>
      </c>
      <c r="AU57" s="24">
        <v>0</v>
      </c>
      <c r="AV57" s="24">
        <v>0</v>
      </c>
      <c r="AW57" s="24">
        <v>0</v>
      </c>
      <c r="AX57" s="24">
        <v>0</v>
      </c>
      <c r="AY57" s="24">
        <v>0</v>
      </c>
      <c r="AZ57" s="24">
        <v>0</v>
      </c>
      <c r="BA57" s="24">
        <v>0</v>
      </c>
      <c r="BB57" s="24">
        <v>0</v>
      </c>
      <c r="BC57" s="24">
        <v>0</v>
      </c>
      <c r="BD57" s="24">
        <v>27175.599999999999</v>
      </c>
      <c r="BE57" s="24">
        <v>0</v>
      </c>
      <c r="BF57" s="24">
        <v>33650.629999999997</v>
      </c>
      <c r="BG57" s="24">
        <v>0</v>
      </c>
      <c r="BH57" s="24">
        <v>0</v>
      </c>
      <c r="BI57" s="24">
        <v>0</v>
      </c>
      <c r="BJ57" s="24">
        <v>0</v>
      </c>
      <c r="BK57" s="24">
        <v>0</v>
      </c>
      <c r="BL57" s="24">
        <v>0</v>
      </c>
      <c r="BM57" s="24">
        <v>0</v>
      </c>
      <c r="BN57" s="24">
        <v>16523.93</v>
      </c>
      <c r="BO57" s="24">
        <v>118.47</v>
      </c>
      <c r="BP57" s="24">
        <v>0</v>
      </c>
      <c r="BQ57" s="24">
        <v>0</v>
      </c>
      <c r="BR57" s="24">
        <v>9.36</v>
      </c>
      <c r="BS57" s="24">
        <v>0</v>
      </c>
      <c r="BT57" s="24">
        <v>0</v>
      </c>
      <c r="BU57" s="24">
        <v>0</v>
      </c>
      <c r="BV57" s="24">
        <v>581.49</v>
      </c>
      <c r="BW57" s="24">
        <v>0</v>
      </c>
      <c r="BX57" s="24">
        <v>0</v>
      </c>
      <c r="BY57" s="24">
        <v>0</v>
      </c>
      <c r="BZ57" s="24">
        <v>0</v>
      </c>
      <c r="CA57" s="24">
        <v>0</v>
      </c>
      <c r="CB57" s="24">
        <v>0</v>
      </c>
      <c r="CC57" s="24">
        <v>0</v>
      </c>
      <c r="CD57" s="24">
        <v>0</v>
      </c>
    </row>
    <row r="58" spans="1:82" ht="12.75" customHeight="1" x14ac:dyDescent="0.2">
      <c r="A58" s="16"/>
      <c r="B58" s="5"/>
      <c r="C58" s="23" t="s">
        <v>211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  <c r="AQ58" s="129">
        <v>0</v>
      </c>
      <c r="AR58" s="24">
        <v>0</v>
      </c>
      <c r="AS58" s="24">
        <v>0</v>
      </c>
      <c r="AT58" s="24">
        <v>0</v>
      </c>
      <c r="AU58" s="24">
        <v>0</v>
      </c>
      <c r="AV58" s="24">
        <v>0</v>
      </c>
      <c r="AW58" s="24">
        <v>0</v>
      </c>
      <c r="AX58" s="24">
        <v>0</v>
      </c>
      <c r="AY58" s="24">
        <v>0</v>
      </c>
      <c r="AZ58" s="24">
        <v>0</v>
      </c>
      <c r="BA58" s="24">
        <v>0</v>
      </c>
      <c r="BB58" s="24">
        <v>0</v>
      </c>
      <c r="BC58" s="24">
        <v>0</v>
      </c>
      <c r="BD58" s="24">
        <v>0</v>
      </c>
      <c r="BE58" s="24">
        <v>0</v>
      </c>
      <c r="BF58" s="24">
        <v>0</v>
      </c>
      <c r="BG58" s="24">
        <v>0</v>
      </c>
      <c r="BH58" s="24">
        <v>0</v>
      </c>
      <c r="BI58" s="24">
        <v>0</v>
      </c>
      <c r="BJ58" s="24">
        <v>0</v>
      </c>
      <c r="BK58" s="24">
        <v>0</v>
      </c>
      <c r="BL58" s="24">
        <v>0</v>
      </c>
      <c r="BM58" s="24">
        <v>0</v>
      </c>
      <c r="BN58" s="24">
        <v>0</v>
      </c>
      <c r="BO58" s="24">
        <v>0</v>
      </c>
      <c r="BP58" s="24">
        <v>0</v>
      </c>
      <c r="BQ58" s="24">
        <v>0</v>
      </c>
      <c r="BR58" s="24">
        <v>0</v>
      </c>
      <c r="BS58" s="24">
        <v>0</v>
      </c>
      <c r="BT58" s="24">
        <v>0</v>
      </c>
      <c r="BU58" s="24">
        <v>0</v>
      </c>
      <c r="BV58" s="24">
        <v>0</v>
      </c>
      <c r="BW58" s="24">
        <v>0</v>
      </c>
      <c r="BX58" s="24">
        <v>0</v>
      </c>
      <c r="BY58" s="24">
        <v>0</v>
      </c>
      <c r="BZ58" s="24">
        <v>0</v>
      </c>
      <c r="CA58" s="24">
        <v>0</v>
      </c>
      <c r="CB58" s="24">
        <v>0</v>
      </c>
      <c r="CC58" s="24">
        <v>0</v>
      </c>
      <c r="CD58" s="24">
        <v>0</v>
      </c>
    </row>
    <row r="59" spans="1:82" ht="12.75" customHeight="1" x14ac:dyDescent="0.2">
      <c r="A59" s="16"/>
      <c r="B59" s="5"/>
      <c r="C59" s="23" t="s">
        <v>212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129">
        <v>0</v>
      </c>
      <c r="AR59" s="24">
        <v>0</v>
      </c>
      <c r="AS59" s="24">
        <v>0</v>
      </c>
      <c r="AT59" s="24">
        <v>0</v>
      </c>
      <c r="AU59" s="24">
        <v>0</v>
      </c>
      <c r="AV59" s="24">
        <v>0</v>
      </c>
      <c r="AW59" s="24">
        <v>0</v>
      </c>
      <c r="AX59" s="24">
        <v>0</v>
      </c>
      <c r="AY59" s="24">
        <v>0</v>
      </c>
      <c r="AZ59" s="24">
        <v>0</v>
      </c>
      <c r="BA59" s="24">
        <v>0</v>
      </c>
      <c r="BB59" s="24">
        <v>0</v>
      </c>
      <c r="BC59" s="24">
        <v>0</v>
      </c>
      <c r="BD59" s="24">
        <v>0</v>
      </c>
      <c r="BE59" s="24">
        <v>0</v>
      </c>
      <c r="BF59" s="24">
        <v>0</v>
      </c>
      <c r="BG59" s="24">
        <v>0</v>
      </c>
      <c r="BH59" s="24">
        <v>0</v>
      </c>
      <c r="BI59" s="24">
        <v>0</v>
      </c>
      <c r="BJ59" s="24">
        <v>0</v>
      </c>
      <c r="BK59" s="24">
        <v>0</v>
      </c>
      <c r="BL59" s="24">
        <v>0</v>
      </c>
      <c r="BM59" s="24">
        <v>0</v>
      </c>
      <c r="BN59" s="24">
        <v>0</v>
      </c>
      <c r="BO59" s="24">
        <v>0</v>
      </c>
      <c r="BP59" s="24">
        <v>0</v>
      </c>
      <c r="BQ59" s="24">
        <v>0</v>
      </c>
      <c r="BR59" s="24">
        <v>0</v>
      </c>
      <c r="BS59" s="24">
        <v>0</v>
      </c>
      <c r="BT59" s="24">
        <v>0</v>
      </c>
      <c r="BU59" s="24">
        <v>0</v>
      </c>
      <c r="BV59" s="24">
        <v>0</v>
      </c>
      <c r="BW59" s="24">
        <v>0</v>
      </c>
      <c r="BX59" s="24">
        <v>0</v>
      </c>
      <c r="BY59" s="24">
        <v>0</v>
      </c>
      <c r="BZ59" s="24">
        <v>0</v>
      </c>
      <c r="CA59" s="24">
        <v>0</v>
      </c>
      <c r="CB59" s="24">
        <v>0</v>
      </c>
      <c r="CC59" s="24">
        <v>0</v>
      </c>
      <c r="CD59" s="24">
        <v>0</v>
      </c>
    </row>
    <row r="60" spans="1:82" ht="12.75" customHeight="1" x14ac:dyDescent="0.2">
      <c r="A60" s="16"/>
      <c r="B60" s="5"/>
      <c r="C60" s="23" t="s">
        <v>213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0</v>
      </c>
      <c r="AG60" s="24">
        <v>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  <c r="AQ60" s="129">
        <v>0</v>
      </c>
      <c r="AR60" s="24">
        <v>0</v>
      </c>
      <c r="AS60" s="24">
        <v>0</v>
      </c>
      <c r="AT60" s="24">
        <v>0</v>
      </c>
      <c r="AU60" s="24">
        <v>0</v>
      </c>
      <c r="AV60" s="24">
        <v>0</v>
      </c>
      <c r="AW60" s="24">
        <v>0</v>
      </c>
      <c r="AX60" s="24">
        <v>0</v>
      </c>
      <c r="AY60" s="24">
        <v>0</v>
      </c>
      <c r="AZ60" s="24">
        <v>0</v>
      </c>
      <c r="BA60" s="24">
        <v>0</v>
      </c>
      <c r="BB60" s="24">
        <v>0</v>
      </c>
      <c r="BC60" s="24">
        <v>0</v>
      </c>
      <c r="BD60" s="24">
        <v>0</v>
      </c>
      <c r="BE60" s="24">
        <v>0</v>
      </c>
      <c r="BF60" s="24">
        <v>0</v>
      </c>
      <c r="BG60" s="24">
        <v>0</v>
      </c>
      <c r="BH60" s="24">
        <v>0</v>
      </c>
      <c r="BI60" s="24">
        <v>0</v>
      </c>
      <c r="BJ60" s="24">
        <v>0</v>
      </c>
      <c r="BK60" s="24">
        <v>0</v>
      </c>
      <c r="BL60" s="24">
        <v>0</v>
      </c>
      <c r="BM60" s="24">
        <v>0</v>
      </c>
      <c r="BN60" s="24">
        <v>0</v>
      </c>
      <c r="BO60" s="24">
        <v>0</v>
      </c>
      <c r="BP60" s="24">
        <v>0</v>
      </c>
      <c r="BQ60" s="24">
        <v>0</v>
      </c>
      <c r="BR60" s="24">
        <v>0</v>
      </c>
      <c r="BS60" s="24">
        <v>0</v>
      </c>
      <c r="BT60" s="24">
        <v>0</v>
      </c>
      <c r="BU60" s="24">
        <v>0</v>
      </c>
      <c r="BV60" s="24">
        <v>0</v>
      </c>
      <c r="BW60" s="24">
        <v>0</v>
      </c>
      <c r="BX60" s="24">
        <v>0</v>
      </c>
      <c r="BY60" s="24">
        <v>0</v>
      </c>
      <c r="BZ60" s="24">
        <v>0</v>
      </c>
      <c r="CA60" s="24">
        <v>0</v>
      </c>
      <c r="CB60" s="24">
        <v>0</v>
      </c>
      <c r="CC60" s="24">
        <v>0</v>
      </c>
      <c r="CD60" s="24">
        <v>0</v>
      </c>
    </row>
    <row r="61" spans="1:82" ht="12.75" customHeight="1" x14ac:dyDescent="0.2">
      <c r="A61" s="25"/>
      <c r="B61" s="5"/>
      <c r="C61" s="23" t="s">
        <v>214</v>
      </c>
      <c r="D61" s="24">
        <v>590054.6100000001</v>
      </c>
      <c r="E61" s="24">
        <v>587363.56000000006</v>
      </c>
      <c r="F61" s="24">
        <v>585943.98</v>
      </c>
      <c r="G61" s="24">
        <v>1419.58</v>
      </c>
      <c r="H61" s="24">
        <v>148.97</v>
      </c>
      <c r="I61" s="24">
        <v>2542.08</v>
      </c>
      <c r="J61" s="24">
        <v>241218.37000000002</v>
      </c>
      <c r="K61" s="24">
        <v>241069.40000000002</v>
      </c>
      <c r="L61" s="24">
        <v>239649.81999999998</v>
      </c>
      <c r="M61" s="24">
        <v>1419.58</v>
      </c>
      <c r="N61" s="24">
        <v>148.97</v>
      </c>
      <c r="O61" s="24">
        <v>239798.78999999998</v>
      </c>
      <c r="P61" s="24">
        <v>345983.96</v>
      </c>
      <c r="Q61" s="24">
        <v>345983.96</v>
      </c>
      <c r="R61" s="24">
        <v>345983.96</v>
      </c>
      <c r="S61" s="24">
        <v>0</v>
      </c>
      <c r="T61" s="24">
        <v>310.2</v>
      </c>
      <c r="U61" s="24">
        <v>310.2</v>
      </c>
      <c r="V61" s="24">
        <v>0</v>
      </c>
      <c r="W61" s="24">
        <v>310.2</v>
      </c>
      <c r="X61" s="24">
        <v>310.2</v>
      </c>
      <c r="Y61" s="24">
        <v>310.2</v>
      </c>
      <c r="Z61" s="24">
        <v>0</v>
      </c>
      <c r="AA61" s="24">
        <v>2542.08</v>
      </c>
      <c r="AB61" s="24">
        <v>5638.13</v>
      </c>
      <c r="AC61" s="24">
        <v>22567.05</v>
      </c>
      <c r="AD61" s="24">
        <v>865.41</v>
      </c>
      <c r="AE61" s="24">
        <v>121787.75</v>
      </c>
      <c r="AF61" s="24">
        <v>0</v>
      </c>
      <c r="AG61" s="24">
        <v>0</v>
      </c>
      <c r="AH61" s="24">
        <v>0</v>
      </c>
      <c r="AI61" s="24">
        <v>423.62</v>
      </c>
      <c r="AJ61" s="24">
        <v>7974.99</v>
      </c>
      <c r="AK61" s="24">
        <v>80083.679999999993</v>
      </c>
      <c r="AL61" s="24">
        <v>0</v>
      </c>
      <c r="AM61" s="24">
        <v>148.97</v>
      </c>
      <c r="AN61" s="24">
        <v>0</v>
      </c>
      <c r="AO61" s="24">
        <v>178.42000000000002</v>
      </c>
      <c r="AP61" s="24">
        <v>0</v>
      </c>
      <c r="AQ61" s="129">
        <v>0</v>
      </c>
      <c r="AR61" s="24">
        <v>0</v>
      </c>
      <c r="AS61" s="24">
        <v>884.36</v>
      </c>
      <c r="AT61" s="24">
        <v>0</v>
      </c>
      <c r="AU61" s="24">
        <v>0</v>
      </c>
      <c r="AV61" s="24">
        <v>111.82</v>
      </c>
      <c r="AW61" s="24">
        <v>554.16999999999996</v>
      </c>
      <c r="AX61" s="24">
        <v>0</v>
      </c>
      <c r="AY61" s="24">
        <v>0</v>
      </c>
      <c r="AZ61" s="24">
        <v>0</v>
      </c>
      <c r="BA61" s="24">
        <v>0</v>
      </c>
      <c r="BB61" s="24">
        <v>0</v>
      </c>
      <c r="BC61" s="24">
        <v>0</v>
      </c>
      <c r="BD61" s="24">
        <v>0</v>
      </c>
      <c r="BE61" s="24">
        <v>0</v>
      </c>
      <c r="BF61" s="24">
        <v>83204.45</v>
      </c>
      <c r="BG61" s="24">
        <v>262779.51</v>
      </c>
      <c r="BH61" s="24">
        <v>0</v>
      </c>
      <c r="BI61" s="24">
        <v>0</v>
      </c>
      <c r="BJ61" s="24">
        <v>0</v>
      </c>
      <c r="BK61" s="24">
        <v>0</v>
      </c>
      <c r="BL61" s="24">
        <v>0</v>
      </c>
      <c r="BM61" s="24">
        <v>0</v>
      </c>
      <c r="BN61" s="24">
        <v>0</v>
      </c>
      <c r="BO61" s="24">
        <v>0</v>
      </c>
      <c r="BP61" s="24">
        <v>0</v>
      </c>
      <c r="BQ61" s="24">
        <v>0</v>
      </c>
      <c r="BR61" s="24">
        <v>0</v>
      </c>
      <c r="BS61" s="24">
        <v>310.2</v>
      </c>
      <c r="BT61" s="24">
        <v>0</v>
      </c>
      <c r="BU61" s="24">
        <v>0</v>
      </c>
      <c r="BV61" s="24">
        <v>0</v>
      </c>
      <c r="BW61" s="24">
        <v>0</v>
      </c>
      <c r="BX61" s="24">
        <v>0</v>
      </c>
      <c r="BY61" s="24">
        <v>0</v>
      </c>
      <c r="BZ61" s="24">
        <v>0</v>
      </c>
      <c r="CA61" s="24">
        <v>0</v>
      </c>
      <c r="CB61" s="24">
        <v>0</v>
      </c>
      <c r="CC61" s="24">
        <v>7</v>
      </c>
      <c r="CD61" s="24">
        <v>2535.08</v>
      </c>
    </row>
    <row r="62" spans="1:82" ht="12.75" customHeight="1" x14ac:dyDescent="0.2">
      <c r="A62" s="25"/>
      <c r="B62" s="5"/>
      <c r="C62" s="23" t="s">
        <v>215</v>
      </c>
      <c r="D62" s="24">
        <v>482312.86000000004</v>
      </c>
      <c r="E62" s="24">
        <v>481846.66000000003</v>
      </c>
      <c r="F62" s="24">
        <v>480427.08</v>
      </c>
      <c r="G62" s="24">
        <v>1419.58</v>
      </c>
      <c r="H62" s="24">
        <v>0</v>
      </c>
      <c r="I62" s="24">
        <v>466.2</v>
      </c>
      <c r="J62" s="24">
        <v>212263.7</v>
      </c>
      <c r="K62" s="24">
        <v>212263.7</v>
      </c>
      <c r="L62" s="24">
        <v>210844.11999999997</v>
      </c>
      <c r="M62" s="24">
        <v>1419.58</v>
      </c>
      <c r="N62" s="24">
        <v>0</v>
      </c>
      <c r="O62" s="24">
        <v>210844.11999999997</v>
      </c>
      <c r="P62" s="24">
        <v>269272.76</v>
      </c>
      <c r="Q62" s="24">
        <v>269272.76</v>
      </c>
      <c r="R62" s="24">
        <v>269272.76</v>
      </c>
      <c r="S62" s="24">
        <v>0</v>
      </c>
      <c r="T62" s="24">
        <v>310.2</v>
      </c>
      <c r="U62" s="24">
        <v>310.2</v>
      </c>
      <c r="V62" s="24">
        <v>0</v>
      </c>
      <c r="W62" s="24">
        <v>310.2</v>
      </c>
      <c r="X62" s="24">
        <v>310.2</v>
      </c>
      <c r="Y62" s="24">
        <v>310.2</v>
      </c>
      <c r="Z62" s="24">
        <v>0</v>
      </c>
      <c r="AA62" s="24">
        <v>466.2</v>
      </c>
      <c r="AB62" s="24">
        <v>0</v>
      </c>
      <c r="AC62" s="24">
        <v>0</v>
      </c>
      <c r="AD62" s="24">
        <v>865.41</v>
      </c>
      <c r="AE62" s="24">
        <v>121787.75</v>
      </c>
      <c r="AF62" s="24">
        <v>0</v>
      </c>
      <c r="AG62" s="24">
        <v>0</v>
      </c>
      <c r="AH62" s="24">
        <v>0</v>
      </c>
      <c r="AI62" s="24">
        <v>0</v>
      </c>
      <c r="AJ62" s="24">
        <v>7974.99</v>
      </c>
      <c r="AK62" s="24">
        <v>80083.679999999993</v>
      </c>
      <c r="AL62" s="24">
        <v>0</v>
      </c>
      <c r="AM62" s="24">
        <v>0</v>
      </c>
      <c r="AN62" s="24">
        <v>0</v>
      </c>
      <c r="AO62" s="24">
        <v>113.34</v>
      </c>
      <c r="AP62" s="24">
        <v>0</v>
      </c>
      <c r="AQ62" s="129">
        <v>0</v>
      </c>
      <c r="AR62" s="24">
        <v>0</v>
      </c>
      <c r="AS62" s="24">
        <v>884.36</v>
      </c>
      <c r="AT62" s="24">
        <v>0</v>
      </c>
      <c r="AU62" s="24">
        <v>0</v>
      </c>
      <c r="AV62" s="24">
        <v>0</v>
      </c>
      <c r="AW62" s="24">
        <v>554.16999999999996</v>
      </c>
      <c r="AX62" s="24">
        <v>0</v>
      </c>
      <c r="AY62" s="24">
        <v>0</v>
      </c>
      <c r="AZ62" s="24">
        <v>0</v>
      </c>
      <c r="BA62" s="24">
        <v>0</v>
      </c>
      <c r="BB62" s="24">
        <v>0</v>
      </c>
      <c r="BC62" s="24">
        <v>0</v>
      </c>
      <c r="BD62" s="24">
        <v>0</v>
      </c>
      <c r="BE62" s="24">
        <v>0</v>
      </c>
      <c r="BF62" s="24">
        <v>6493.25</v>
      </c>
      <c r="BG62" s="24">
        <v>262779.51</v>
      </c>
      <c r="BH62" s="24">
        <v>0</v>
      </c>
      <c r="BI62" s="24">
        <v>0</v>
      </c>
      <c r="BJ62" s="24">
        <v>0</v>
      </c>
      <c r="BK62" s="24">
        <v>0</v>
      </c>
      <c r="BL62" s="24">
        <v>0</v>
      </c>
      <c r="BM62" s="24">
        <v>0</v>
      </c>
      <c r="BN62" s="24">
        <v>0</v>
      </c>
      <c r="BO62" s="24">
        <v>0</v>
      </c>
      <c r="BP62" s="24">
        <v>0</v>
      </c>
      <c r="BQ62" s="24">
        <v>0</v>
      </c>
      <c r="BR62" s="24">
        <v>0</v>
      </c>
      <c r="BS62" s="24">
        <v>310.2</v>
      </c>
      <c r="BT62" s="24">
        <v>0</v>
      </c>
      <c r="BU62" s="24">
        <v>0</v>
      </c>
      <c r="BV62" s="24">
        <v>0</v>
      </c>
      <c r="BW62" s="24">
        <v>0</v>
      </c>
      <c r="BX62" s="24">
        <v>0</v>
      </c>
      <c r="BY62" s="24">
        <v>0</v>
      </c>
      <c r="BZ62" s="24">
        <v>0</v>
      </c>
      <c r="CA62" s="24">
        <v>0</v>
      </c>
      <c r="CB62" s="24">
        <v>0</v>
      </c>
      <c r="CC62" s="24">
        <v>0</v>
      </c>
      <c r="CD62" s="24">
        <v>466.2</v>
      </c>
    </row>
    <row r="63" spans="1:82" ht="12.75" customHeight="1" x14ac:dyDescent="0.2">
      <c r="A63" s="25"/>
      <c r="B63" s="5"/>
      <c r="C63" s="23" t="s">
        <v>216</v>
      </c>
      <c r="D63" s="24">
        <v>107741.75</v>
      </c>
      <c r="E63" s="24">
        <v>105516.9</v>
      </c>
      <c r="F63" s="24">
        <v>105516.9</v>
      </c>
      <c r="G63" s="24">
        <v>0</v>
      </c>
      <c r="H63" s="24">
        <v>148.97</v>
      </c>
      <c r="I63" s="24">
        <v>2075.88</v>
      </c>
      <c r="J63" s="24">
        <v>28954.670000000002</v>
      </c>
      <c r="K63" s="24">
        <v>28805.7</v>
      </c>
      <c r="L63" s="24">
        <v>28805.7</v>
      </c>
      <c r="M63" s="24">
        <v>0</v>
      </c>
      <c r="N63" s="24">
        <v>148.97</v>
      </c>
      <c r="O63" s="24">
        <v>28954.670000000002</v>
      </c>
      <c r="P63" s="24">
        <v>76711.199999999997</v>
      </c>
      <c r="Q63" s="24">
        <v>76711.199999999997</v>
      </c>
      <c r="R63" s="24">
        <v>76711.199999999997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2075.88</v>
      </c>
      <c r="AB63" s="24">
        <v>5638.13</v>
      </c>
      <c r="AC63" s="24">
        <v>22567.05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423.62</v>
      </c>
      <c r="AJ63" s="24">
        <v>0</v>
      </c>
      <c r="AK63" s="24">
        <v>0</v>
      </c>
      <c r="AL63" s="24">
        <v>0</v>
      </c>
      <c r="AM63" s="24">
        <v>148.97</v>
      </c>
      <c r="AN63" s="24">
        <v>0</v>
      </c>
      <c r="AO63" s="24">
        <v>65.08</v>
      </c>
      <c r="AP63" s="24">
        <v>0</v>
      </c>
      <c r="AQ63" s="129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111.82</v>
      </c>
      <c r="AW63" s="24">
        <v>0</v>
      </c>
      <c r="AX63" s="24">
        <v>0</v>
      </c>
      <c r="AY63" s="24">
        <v>0</v>
      </c>
      <c r="AZ63" s="24">
        <v>0</v>
      </c>
      <c r="BA63" s="24">
        <v>0</v>
      </c>
      <c r="BB63" s="24">
        <v>0</v>
      </c>
      <c r="BC63" s="24">
        <v>0</v>
      </c>
      <c r="BD63" s="24">
        <v>0</v>
      </c>
      <c r="BE63" s="24">
        <v>0</v>
      </c>
      <c r="BF63" s="24">
        <v>76711.199999999997</v>
      </c>
      <c r="BG63" s="24">
        <v>0</v>
      </c>
      <c r="BH63" s="24">
        <v>0</v>
      </c>
      <c r="BI63" s="24">
        <v>0</v>
      </c>
      <c r="BJ63" s="24">
        <v>0</v>
      </c>
      <c r="BK63" s="24">
        <v>0</v>
      </c>
      <c r="BL63" s="24">
        <v>0</v>
      </c>
      <c r="BM63" s="24">
        <v>0</v>
      </c>
      <c r="BN63" s="24">
        <v>0</v>
      </c>
      <c r="BO63" s="24">
        <v>0</v>
      </c>
      <c r="BP63" s="24">
        <v>0</v>
      </c>
      <c r="BQ63" s="24">
        <v>0</v>
      </c>
      <c r="BR63" s="24">
        <v>0</v>
      </c>
      <c r="BS63" s="24">
        <v>0</v>
      </c>
      <c r="BT63" s="24">
        <v>0</v>
      </c>
      <c r="BU63" s="24">
        <v>0</v>
      </c>
      <c r="BV63" s="24">
        <v>0</v>
      </c>
      <c r="BW63" s="24">
        <v>0</v>
      </c>
      <c r="BX63" s="24">
        <v>0</v>
      </c>
      <c r="BY63" s="24">
        <v>0</v>
      </c>
      <c r="BZ63" s="24">
        <v>0</v>
      </c>
      <c r="CA63" s="24">
        <v>0</v>
      </c>
      <c r="CB63" s="24">
        <v>0</v>
      </c>
      <c r="CC63" s="24">
        <v>7</v>
      </c>
      <c r="CD63" s="24">
        <v>2068.88</v>
      </c>
    </row>
    <row r="64" spans="1:82" ht="12.75" customHeight="1" x14ac:dyDescent="0.2">
      <c r="A64" s="16"/>
      <c r="B64" s="26" t="s">
        <v>217</v>
      </c>
      <c r="C64" s="5"/>
      <c r="D64" s="22">
        <v>687058649.50999987</v>
      </c>
      <c r="E64" s="22">
        <v>661178059.12</v>
      </c>
      <c r="F64" s="22">
        <v>504800770.39999992</v>
      </c>
      <c r="G64" s="22">
        <v>156377288.72000003</v>
      </c>
      <c r="H64" s="22">
        <v>21841619.93</v>
      </c>
      <c r="I64" s="22">
        <v>4038970.4600000004</v>
      </c>
      <c r="J64" s="22">
        <v>669556775.77999985</v>
      </c>
      <c r="K64" s="22">
        <v>647715155.84999979</v>
      </c>
      <c r="L64" s="22">
        <v>496897442.11000001</v>
      </c>
      <c r="M64" s="22">
        <v>150817713.74000001</v>
      </c>
      <c r="N64" s="22">
        <v>21841619.93</v>
      </c>
      <c r="O64" s="22">
        <v>518739062.03999996</v>
      </c>
      <c r="P64" s="22">
        <v>1224.8900000000001</v>
      </c>
      <c r="Q64" s="22">
        <v>1224.8900000000001</v>
      </c>
      <c r="R64" s="22">
        <v>0</v>
      </c>
      <c r="S64" s="22">
        <v>1224.8900000000001</v>
      </c>
      <c r="T64" s="22">
        <v>13461678.380000003</v>
      </c>
      <c r="U64" s="22">
        <v>7903328.29</v>
      </c>
      <c r="V64" s="22">
        <v>5558350.0899999999</v>
      </c>
      <c r="W64" s="22">
        <v>13461678.380000003</v>
      </c>
      <c r="X64" s="22">
        <v>13461678.380000003</v>
      </c>
      <c r="Y64" s="22">
        <v>7903328.29</v>
      </c>
      <c r="Z64" s="22">
        <v>5558350.0899999999</v>
      </c>
      <c r="AA64" s="22">
        <v>4038970.4600000004</v>
      </c>
      <c r="AB64" s="22">
        <v>86222725.099999994</v>
      </c>
      <c r="AC64" s="22">
        <v>21304047.439999998</v>
      </c>
      <c r="AD64" s="22">
        <v>17851084.199999999</v>
      </c>
      <c r="AE64" s="22">
        <v>184170317.06999999</v>
      </c>
      <c r="AF64" s="22">
        <v>3988690.6900000004</v>
      </c>
      <c r="AG64" s="22">
        <v>11354746.470000003</v>
      </c>
      <c r="AH64" s="22">
        <v>74122759.25</v>
      </c>
      <c r="AI64" s="22">
        <v>47546374.289999999</v>
      </c>
      <c r="AJ64" s="22">
        <v>16728391.68</v>
      </c>
      <c r="AK64" s="22">
        <v>102602068.40999998</v>
      </c>
      <c r="AL64" s="22">
        <v>27718039.16</v>
      </c>
      <c r="AM64" s="22">
        <v>21841619.93</v>
      </c>
      <c r="AN64" s="22">
        <v>15689295.419999996</v>
      </c>
      <c r="AO64" s="22">
        <v>1697517.0700000003</v>
      </c>
      <c r="AP64" s="22">
        <v>1934617.9000000004</v>
      </c>
      <c r="AQ64" s="128">
        <v>1833607.7699999998</v>
      </c>
      <c r="AR64" s="22">
        <v>4093840.6000000006</v>
      </c>
      <c r="AS64" s="22">
        <v>3248572.9299999992</v>
      </c>
      <c r="AT64" s="22">
        <v>4774205.2299999986</v>
      </c>
      <c r="AU64" s="22">
        <v>2686413.0999999992</v>
      </c>
      <c r="AV64" s="22">
        <v>611221.88000000012</v>
      </c>
      <c r="AW64" s="22">
        <v>6789241.9000000004</v>
      </c>
      <c r="AX64" s="22">
        <v>2635373.1100000003</v>
      </c>
      <c r="AY64" s="22">
        <v>2261925.5400000005</v>
      </c>
      <c r="AZ64" s="22">
        <v>2142681.4</v>
      </c>
      <c r="BA64" s="22">
        <v>248958.93000000002</v>
      </c>
      <c r="BB64" s="22">
        <v>478863.6</v>
      </c>
      <c r="BC64" s="22">
        <v>1283574.81</v>
      </c>
      <c r="BD64" s="22">
        <v>949723.71000000008</v>
      </c>
      <c r="BE64" s="22">
        <v>746277.19</v>
      </c>
      <c r="BF64" s="22">
        <v>0</v>
      </c>
      <c r="BG64" s="22">
        <v>0</v>
      </c>
      <c r="BH64" s="22">
        <v>1224.8900000000001</v>
      </c>
      <c r="BI64" s="22">
        <v>0</v>
      </c>
      <c r="BJ64" s="22">
        <v>0</v>
      </c>
      <c r="BK64" s="22">
        <v>0</v>
      </c>
      <c r="BL64" s="22">
        <v>1630476.0499999998</v>
      </c>
      <c r="BM64" s="22">
        <v>1867572.5599999998</v>
      </c>
      <c r="BN64" s="22">
        <v>1771001.96</v>
      </c>
      <c r="BO64" s="22">
        <v>624490.02</v>
      </c>
      <c r="BP64" s="22">
        <v>663650.12000000011</v>
      </c>
      <c r="BQ64" s="22">
        <v>340928.93000000005</v>
      </c>
      <c r="BR64" s="22">
        <v>441604.63999999996</v>
      </c>
      <c r="BS64" s="22">
        <v>1215162.4100000004</v>
      </c>
      <c r="BT64" s="22">
        <v>2908224.67</v>
      </c>
      <c r="BU64" s="22">
        <v>0</v>
      </c>
      <c r="BV64" s="22">
        <v>18115.199999999997</v>
      </c>
      <c r="BW64" s="22">
        <v>0</v>
      </c>
      <c r="BX64" s="22">
        <v>19.29</v>
      </c>
      <c r="BY64" s="22">
        <v>1980432.5299999998</v>
      </c>
      <c r="BZ64" s="22">
        <v>0</v>
      </c>
      <c r="CA64" s="22">
        <v>398665.59</v>
      </c>
      <c r="CB64" s="22">
        <v>1496918.7099999997</v>
      </c>
      <c r="CC64" s="22">
        <v>956390.64</v>
      </c>
      <c r="CD64" s="22">
        <v>1186995.5200000003</v>
      </c>
    </row>
    <row r="65" spans="1:82" ht="12.75" customHeight="1" x14ac:dyDescent="0.2">
      <c r="A65" s="16"/>
      <c r="B65" s="23"/>
      <c r="C65" s="5" t="s">
        <v>218</v>
      </c>
      <c r="D65" s="24">
        <v>727918697.29999983</v>
      </c>
      <c r="E65" s="24">
        <v>699438976.5200001</v>
      </c>
      <c r="F65" s="24">
        <v>534718462.63999987</v>
      </c>
      <c r="G65" s="24">
        <v>164720513.88000003</v>
      </c>
      <c r="H65" s="24">
        <v>23843123.75</v>
      </c>
      <c r="I65" s="24">
        <v>4636597.03</v>
      </c>
      <c r="J65" s="24">
        <v>708491688.27999985</v>
      </c>
      <c r="K65" s="24">
        <v>684648564.52999973</v>
      </c>
      <c r="L65" s="24">
        <v>526049562.73000002</v>
      </c>
      <c r="M65" s="24">
        <v>158599001.80000001</v>
      </c>
      <c r="N65" s="24">
        <v>23843123.75</v>
      </c>
      <c r="O65" s="24">
        <v>549892686.48000002</v>
      </c>
      <c r="P65" s="24">
        <v>1239.9100000000001</v>
      </c>
      <c r="Q65" s="24">
        <v>1239.9100000000001</v>
      </c>
      <c r="R65" s="24">
        <v>0</v>
      </c>
      <c r="S65" s="24">
        <v>1239.9100000000001</v>
      </c>
      <c r="T65" s="24">
        <v>14789172.080000002</v>
      </c>
      <c r="U65" s="24">
        <v>8668899.9100000001</v>
      </c>
      <c r="V65" s="24">
        <v>6120272.1699999999</v>
      </c>
      <c r="W65" s="24">
        <v>14789172.080000002</v>
      </c>
      <c r="X65" s="24">
        <v>14789172.080000002</v>
      </c>
      <c r="Y65" s="24">
        <v>8668899.9100000001</v>
      </c>
      <c r="Z65" s="24">
        <v>6120272.1699999999</v>
      </c>
      <c r="AA65" s="24">
        <v>4636597.03</v>
      </c>
      <c r="AB65" s="24">
        <v>90442684.649999991</v>
      </c>
      <c r="AC65" s="24">
        <v>22267869.219999995</v>
      </c>
      <c r="AD65" s="24">
        <v>18782406.18</v>
      </c>
      <c r="AE65" s="24">
        <v>196181550.12</v>
      </c>
      <c r="AF65" s="24">
        <v>4046338.87</v>
      </c>
      <c r="AG65" s="24">
        <v>11795396.890000002</v>
      </c>
      <c r="AH65" s="24">
        <v>78247957.189999998</v>
      </c>
      <c r="AI65" s="24">
        <v>49898642.020000003</v>
      </c>
      <c r="AJ65" s="24">
        <v>17670035.809999999</v>
      </c>
      <c r="AK65" s="24">
        <v>109047778.23999998</v>
      </c>
      <c r="AL65" s="24">
        <v>29230033.850000001</v>
      </c>
      <c r="AM65" s="24">
        <v>23843123.75</v>
      </c>
      <c r="AN65" s="24">
        <v>16368067.729999997</v>
      </c>
      <c r="AO65" s="24">
        <v>1782244.0400000003</v>
      </c>
      <c r="AP65" s="24">
        <v>2063876.2700000003</v>
      </c>
      <c r="AQ65" s="129">
        <v>1919536.5899999999</v>
      </c>
      <c r="AR65" s="24">
        <v>4318020.6000000006</v>
      </c>
      <c r="AS65" s="24">
        <v>3576410.0999999992</v>
      </c>
      <c r="AT65" s="24">
        <v>5084076.2399999993</v>
      </c>
      <c r="AU65" s="24">
        <v>2800428.0099999993</v>
      </c>
      <c r="AV65" s="24">
        <v>640964.34000000008</v>
      </c>
      <c r="AW65" s="24">
        <v>7049946.7699999996</v>
      </c>
      <c r="AX65" s="24">
        <v>2849859.1</v>
      </c>
      <c r="AY65" s="24">
        <v>2390102.3500000006</v>
      </c>
      <c r="AZ65" s="24">
        <v>2332045.3099999996</v>
      </c>
      <c r="BA65" s="24">
        <v>251994.2</v>
      </c>
      <c r="BB65" s="24">
        <v>514100.63999999996</v>
      </c>
      <c r="BC65" s="24">
        <v>1310423.6000000001</v>
      </c>
      <c r="BD65" s="24">
        <v>1018429.0900000001</v>
      </c>
      <c r="BE65" s="24">
        <v>767346.50999999989</v>
      </c>
      <c r="BF65" s="24">
        <v>0</v>
      </c>
      <c r="BG65" s="24">
        <v>0</v>
      </c>
      <c r="BH65" s="24">
        <v>1239.9100000000001</v>
      </c>
      <c r="BI65" s="24">
        <v>0</v>
      </c>
      <c r="BJ65" s="24">
        <v>0</v>
      </c>
      <c r="BK65" s="24">
        <v>0</v>
      </c>
      <c r="BL65" s="24">
        <v>1935669.0799999998</v>
      </c>
      <c r="BM65" s="24">
        <v>1940385.39</v>
      </c>
      <c r="BN65" s="24">
        <v>1867047.0799999998</v>
      </c>
      <c r="BO65" s="24">
        <v>664629.29</v>
      </c>
      <c r="BP65" s="24">
        <v>691073.78000000014</v>
      </c>
      <c r="BQ65" s="24">
        <v>373149.07</v>
      </c>
      <c r="BR65" s="24">
        <v>458479.72</v>
      </c>
      <c r="BS65" s="24">
        <v>1289141.7400000005</v>
      </c>
      <c r="BT65" s="24">
        <v>3348238.29</v>
      </c>
      <c r="BU65" s="24">
        <v>0</v>
      </c>
      <c r="BV65" s="24">
        <v>18966.809999999998</v>
      </c>
      <c r="BW65" s="24">
        <v>0</v>
      </c>
      <c r="BX65" s="24">
        <v>19.7</v>
      </c>
      <c r="BY65" s="24">
        <v>2202372.13</v>
      </c>
      <c r="BZ65" s="24">
        <v>0</v>
      </c>
      <c r="CA65" s="24">
        <v>471026.7</v>
      </c>
      <c r="CB65" s="24">
        <v>1878139.7199999997</v>
      </c>
      <c r="CC65" s="24">
        <v>1034484.23</v>
      </c>
      <c r="CD65" s="24">
        <v>1252946.3800000001</v>
      </c>
    </row>
    <row r="66" spans="1:82" ht="12.75" customHeight="1" x14ac:dyDescent="0.2">
      <c r="A66" s="4"/>
      <c r="B66" s="27"/>
      <c r="C66" s="23" t="s">
        <v>219</v>
      </c>
      <c r="D66" s="24">
        <v>374409639.51999998</v>
      </c>
      <c r="E66" s="24">
        <v>364179360.57000005</v>
      </c>
      <c r="F66" s="24">
        <v>287981637.8599999</v>
      </c>
      <c r="G66" s="24">
        <v>76197722.710000008</v>
      </c>
      <c r="H66" s="24">
        <v>9786856.5199999996</v>
      </c>
      <c r="I66" s="24">
        <v>443422.42999999993</v>
      </c>
      <c r="J66" s="24">
        <v>370550628.32999998</v>
      </c>
      <c r="K66" s="24">
        <v>360763771.80999988</v>
      </c>
      <c r="L66" s="24">
        <v>285994738.69</v>
      </c>
      <c r="M66" s="24">
        <v>74769033.120000005</v>
      </c>
      <c r="N66" s="24">
        <v>9786856.5199999996</v>
      </c>
      <c r="O66" s="24">
        <v>295781595.20999998</v>
      </c>
      <c r="P66" s="24">
        <v>1239.9100000000001</v>
      </c>
      <c r="Q66" s="24">
        <v>1239.9100000000001</v>
      </c>
      <c r="R66" s="24">
        <v>0</v>
      </c>
      <c r="S66" s="24">
        <v>1239.9100000000001</v>
      </c>
      <c r="T66" s="24">
        <v>3414348.8500000006</v>
      </c>
      <c r="U66" s="24">
        <v>1986899.1699999997</v>
      </c>
      <c r="V66" s="24">
        <v>1427449.6800000002</v>
      </c>
      <c r="W66" s="24">
        <v>3414348.8500000006</v>
      </c>
      <c r="X66" s="24">
        <v>3414348.8500000006</v>
      </c>
      <c r="Y66" s="24">
        <v>1986899.1699999997</v>
      </c>
      <c r="Z66" s="24">
        <v>1427449.6800000002</v>
      </c>
      <c r="AA66" s="24">
        <v>443422.42999999993</v>
      </c>
      <c r="AB66" s="24">
        <v>57731849.109999992</v>
      </c>
      <c r="AC66" s="24">
        <v>5825040.7200000007</v>
      </c>
      <c r="AD66" s="24">
        <v>12409956.540000001</v>
      </c>
      <c r="AE66" s="24">
        <v>128247201.03000002</v>
      </c>
      <c r="AF66" s="24">
        <v>4046338.87</v>
      </c>
      <c r="AG66" s="24">
        <v>5343204.9200000009</v>
      </c>
      <c r="AH66" s="24">
        <v>35494334.540000007</v>
      </c>
      <c r="AI66" s="24">
        <v>33438431.369999997</v>
      </c>
      <c r="AJ66" s="24">
        <v>2510306.3699999996</v>
      </c>
      <c r="AK66" s="24">
        <v>50168675.689999998</v>
      </c>
      <c r="AL66" s="24">
        <v>11108480.029999999</v>
      </c>
      <c r="AM66" s="24">
        <v>9786856.5199999996</v>
      </c>
      <c r="AN66" s="24">
        <v>3685536.0100000002</v>
      </c>
      <c r="AO66" s="24">
        <v>32920.22</v>
      </c>
      <c r="AP66" s="24">
        <v>259745.44</v>
      </c>
      <c r="AQ66" s="129">
        <v>227772.47</v>
      </c>
      <c r="AR66" s="24">
        <v>1131119.7700000003</v>
      </c>
      <c r="AS66" s="24">
        <v>390756.57</v>
      </c>
      <c r="AT66" s="24">
        <v>0</v>
      </c>
      <c r="AU66" s="24">
        <v>671399.02999999991</v>
      </c>
      <c r="AV66" s="24">
        <v>608652.44000000006</v>
      </c>
      <c r="AW66" s="24">
        <v>4132901.3899999997</v>
      </c>
      <c r="AX66" s="24">
        <v>369921.80000000005</v>
      </c>
      <c r="AY66" s="24">
        <v>536552.93999999994</v>
      </c>
      <c r="AZ66" s="24">
        <v>763500.48</v>
      </c>
      <c r="BA66" s="24">
        <v>251994.2</v>
      </c>
      <c r="BB66" s="24">
        <v>9069</v>
      </c>
      <c r="BC66" s="24">
        <v>1310423.6000000001</v>
      </c>
      <c r="BD66" s="24">
        <v>14454.31</v>
      </c>
      <c r="BE66" s="24">
        <v>43232.95</v>
      </c>
      <c r="BF66" s="24">
        <v>0</v>
      </c>
      <c r="BG66" s="24">
        <v>0</v>
      </c>
      <c r="BH66" s="24">
        <v>1239.9100000000001</v>
      </c>
      <c r="BI66" s="24">
        <v>0</v>
      </c>
      <c r="BJ66" s="24">
        <v>0</v>
      </c>
      <c r="BK66" s="24">
        <v>0</v>
      </c>
      <c r="BL66" s="24">
        <v>0</v>
      </c>
      <c r="BM66" s="24">
        <v>747585.52</v>
      </c>
      <c r="BN66" s="24">
        <v>1602407.29</v>
      </c>
      <c r="BO66" s="24">
        <v>287431.62000000005</v>
      </c>
      <c r="BP66" s="24">
        <v>1299.6600000000001</v>
      </c>
      <c r="BQ66" s="24">
        <v>91978.159999999989</v>
      </c>
      <c r="BR66" s="24">
        <v>0</v>
      </c>
      <c r="BS66" s="24">
        <v>95760.6</v>
      </c>
      <c r="BT66" s="24">
        <v>587885.99999999988</v>
      </c>
      <c r="BU66" s="24">
        <v>0</v>
      </c>
      <c r="BV66" s="24">
        <v>0</v>
      </c>
      <c r="BW66" s="24">
        <v>0</v>
      </c>
      <c r="BX66" s="24">
        <v>0</v>
      </c>
      <c r="BY66" s="24">
        <v>0</v>
      </c>
      <c r="BZ66" s="24">
        <v>0</v>
      </c>
      <c r="CA66" s="24">
        <v>162942.01999999999</v>
      </c>
      <c r="CB66" s="24">
        <v>64252.94</v>
      </c>
      <c r="CC66" s="24">
        <v>27315.730000000003</v>
      </c>
      <c r="CD66" s="24">
        <v>188911.74</v>
      </c>
    </row>
    <row r="67" spans="1:82" ht="12.75" customHeight="1" x14ac:dyDescent="0.2">
      <c r="A67" s="16"/>
      <c r="B67" s="27"/>
      <c r="C67" s="23" t="s">
        <v>220</v>
      </c>
      <c r="D67" s="19">
        <v>209338975.79999995</v>
      </c>
      <c r="E67" s="19">
        <v>203593936.47000003</v>
      </c>
      <c r="F67" s="19">
        <v>140590685.59999996</v>
      </c>
      <c r="G67" s="19">
        <v>63003250.870000012</v>
      </c>
      <c r="H67" s="19">
        <v>2492584.7700000005</v>
      </c>
      <c r="I67" s="19">
        <v>3252454.56</v>
      </c>
      <c r="J67" s="19">
        <v>196070214.38999993</v>
      </c>
      <c r="K67" s="19">
        <v>193577629.61999992</v>
      </c>
      <c r="L67" s="19">
        <v>134613648.40000007</v>
      </c>
      <c r="M67" s="19">
        <v>58963981.220000014</v>
      </c>
      <c r="N67" s="19">
        <v>2492584.7700000005</v>
      </c>
      <c r="O67" s="19">
        <v>137106233.17000005</v>
      </c>
      <c r="P67" s="19">
        <v>0</v>
      </c>
      <c r="Q67" s="19">
        <v>0</v>
      </c>
      <c r="R67" s="19">
        <v>0</v>
      </c>
      <c r="S67" s="19">
        <v>0</v>
      </c>
      <c r="T67" s="19">
        <v>10016306.850000001</v>
      </c>
      <c r="U67" s="19">
        <v>5977037.2000000002</v>
      </c>
      <c r="V67" s="19">
        <v>4039269.65</v>
      </c>
      <c r="W67" s="19">
        <v>10016306.850000001</v>
      </c>
      <c r="X67" s="19">
        <v>10016306.850000001</v>
      </c>
      <c r="Y67" s="19">
        <v>5977037.2000000002</v>
      </c>
      <c r="Z67" s="19">
        <v>4039269.65</v>
      </c>
      <c r="AA67" s="19">
        <v>3252454.56</v>
      </c>
      <c r="AB67" s="19">
        <v>20233268.23</v>
      </c>
      <c r="AC67" s="19">
        <v>15510006.649999999</v>
      </c>
      <c r="AD67" s="19">
        <v>3336550.52</v>
      </c>
      <c r="AE67" s="19">
        <v>38637779.459999993</v>
      </c>
      <c r="AF67" s="19">
        <v>0</v>
      </c>
      <c r="AG67" s="19">
        <v>6401527.5300000012</v>
      </c>
      <c r="AH67" s="19">
        <v>27624799.799999997</v>
      </c>
      <c r="AI67" s="19">
        <v>12841300.770000003</v>
      </c>
      <c r="AJ67" s="19">
        <v>5040448.5600000005</v>
      </c>
      <c r="AK67" s="19">
        <v>23156128.039999999</v>
      </c>
      <c r="AL67" s="19">
        <v>11859138.450000001</v>
      </c>
      <c r="AM67" s="19">
        <v>2492584.7700000005</v>
      </c>
      <c r="AN67" s="19">
        <v>8972449.4899999984</v>
      </c>
      <c r="AO67" s="19">
        <v>1741212.9900000002</v>
      </c>
      <c r="AP67" s="19">
        <v>1059.08</v>
      </c>
      <c r="AQ67" s="127">
        <v>154245.78</v>
      </c>
      <c r="AR67" s="19">
        <v>1896639.49</v>
      </c>
      <c r="AS67" s="19">
        <v>3180821.3499999996</v>
      </c>
      <c r="AT67" s="19">
        <v>5084076.2399999993</v>
      </c>
      <c r="AU67" s="19">
        <v>2129028.9799999995</v>
      </c>
      <c r="AV67" s="19">
        <v>31038.97</v>
      </c>
      <c r="AW67" s="19">
        <v>2528859.6999999997</v>
      </c>
      <c r="AX67" s="19">
        <v>335856.80000000005</v>
      </c>
      <c r="AY67" s="19">
        <v>2212.48</v>
      </c>
      <c r="AZ67" s="19">
        <v>1567418.2999999998</v>
      </c>
      <c r="BA67" s="19">
        <v>0</v>
      </c>
      <c r="BB67" s="19">
        <v>505031.63999999996</v>
      </c>
      <c r="BC67" s="19">
        <v>0</v>
      </c>
      <c r="BD67" s="19">
        <v>803083.82000000007</v>
      </c>
      <c r="BE67" s="19">
        <v>3646.5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1935669.0799999998</v>
      </c>
      <c r="BM67" s="19">
        <v>1192799.8699999999</v>
      </c>
      <c r="BN67" s="19">
        <v>259768.38999999998</v>
      </c>
      <c r="BO67" s="19">
        <v>377197.67</v>
      </c>
      <c r="BP67" s="19">
        <v>19885.520000000004</v>
      </c>
      <c r="BQ67" s="19">
        <v>55509.840000000004</v>
      </c>
      <c r="BR67" s="19">
        <v>30607.65</v>
      </c>
      <c r="BS67" s="19">
        <v>1163177.6000000003</v>
      </c>
      <c r="BT67" s="19">
        <v>2760352.29</v>
      </c>
      <c r="BU67" s="19">
        <v>0</v>
      </c>
      <c r="BV67" s="19">
        <v>18966.809999999998</v>
      </c>
      <c r="BW67" s="19">
        <v>0</v>
      </c>
      <c r="BX67" s="19">
        <v>0</v>
      </c>
      <c r="BY67" s="19">
        <v>2202372.13</v>
      </c>
      <c r="BZ67" s="19">
        <v>0</v>
      </c>
      <c r="CA67" s="19">
        <v>145779.32</v>
      </c>
      <c r="CB67" s="19">
        <v>1707589.7999999998</v>
      </c>
      <c r="CC67" s="19">
        <v>846031.71000000008</v>
      </c>
      <c r="CD67" s="19">
        <v>553053.7300000001</v>
      </c>
    </row>
    <row r="68" spans="1:82" ht="12.75" customHeight="1" x14ac:dyDescent="0.2">
      <c r="A68" s="16"/>
      <c r="B68" s="27"/>
      <c r="C68" s="23" t="s">
        <v>221</v>
      </c>
      <c r="D68" s="19">
        <v>22105391.300000004</v>
      </c>
      <c r="E68" s="19">
        <v>10793207.219999999</v>
      </c>
      <c r="F68" s="19">
        <v>10183099.439999999</v>
      </c>
      <c r="G68" s="19">
        <v>610107.77999999991</v>
      </c>
      <c r="H68" s="19">
        <v>10940935.550000001</v>
      </c>
      <c r="I68" s="19">
        <v>371248.52999999997</v>
      </c>
      <c r="J68" s="19">
        <v>21511531.73</v>
      </c>
      <c r="K68" s="19">
        <v>10570596.180000002</v>
      </c>
      <c r="L68" s="19">
        <v>10182408.99</v>
      </c>
      <c r="M68" s="19">
        <v>388187.19</v>
      </c>
      <c r="N68" s="19">
        <v>10940935.550000001</v>
      </c>
      <c r="O68" s="19">
        <v>21123344.539999999</v>
      </c>
      <c r="P68" s="19">
        <v>0</v>
      </c>
      <c r="Q68" s="19">
        <v>0</v>
      </c>
      <c r="R68" s="19">
        <v>0</v>
      </c>
      <c r="S68" s="19">
        <v>0</v>
      </c>
      <c r="T68" s="19">
        <v>222611.04000000004</v>
      </c>
      <c r="U68" s="19">
        <v>690.45</v>
      </c>
      <c r="V68" s="19">
        <v>221920.59000000003</v>
      </c>
      <c r="W68" s="19">
        <v>222611.04000000004</v>
      </c>
      <c r="X68" s="19">
        <v>222611.04000000004</v>
      </c>
      <c r="Y68" s="19">
        <v>690.45</v>
      </c>
      <c r="Z68" s="19">
        <v>221920.59000000003</v>
      </c>
      <c r="AA68" s="19">
        <v>371248.52999999997</v>
      </c>
      <c r="AB68" s="19">
        <v>0</v>
      </c>
      <c r="AC68" s="19">
        <v>71.199999999999989</v>
      </c>
      <c r="AD68" s="19">
        <v>0</v>
      </c>
      <c r="AE68" s="19">
        <v>955896.23</v>
      </c>
      <c r="AF68" s="19">
        <v>0</v>
      </c>
      <c r="AG68" s="19">
        <v>0</v>
      </c>
      <c r="AH68" s="19">
        <v>1.51</v>
      </c>
      <c r="AI68" s="19">
        <v>0</v>
      </c>
      <c r="AJ68" s="19">
        <v>1227632.0899999999</v>
      </c>
      <c r="AK68" s="19">
        <v>121.85</v>
      </c>
      <c r="AL68" s="19">
        <v>0</v>
      </c>
      <c r="AM68" s="19">
        <v>10940935.550000001</v>
      </c>
      <c r="AN68" s="19">
        <v>692.77</v>
      </c>
      <c r="AO68" s="19">
        <v>8110.829999999999</v>
      </c>
      <c r="AP68" s="19">
        <v>1770810.2900000003</v>
      </c>
      <c r="AQ68" s="127">
        <v>1537518.3399999999</v>
      </c>
      <c r="AR68" s="19">
        <v>0</v>
      </c>
      <c r="AS68" s="19">
        <v>3778.17</v>
      </c>
      <c r="AT68" s="19">
        <v>0</v>
      </c>
      <c r="AU68" s="19">
        <v>0</v>
      </c>
      <c r="AV68" s="19">
        <v>1272.9299999999998</v>
      </c>
      <c r="AW68" s="19">
        <v>388185.68</v>
      </c>
      <c r="AX68" s="19">
        <v>2144080.5</v>
      </c>
      <c r="AY68" s="19">
        <v>1811956.7300000002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720467.05999999994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0</v>
      </c>
      <c r="BQ68" s="19">
        <v>221900.89</v>
      </c>
      <c r="BR68" s="19">
        <v>0</v>
      </c>
      <c r="BS68" s="19">
        <v>690.45</v>
      </c>
      <c r="BT68" s="19">
        <v>0</v>
      </c>
      <c r="BU68" s="19">
        <v>0</v>
      </c>
      <c r="BV68" s="19">
        <v>0</v>
      </c>
      <c r="BW68" s="19">
        <v>0</v>
      </c>
      <c r="BX68" s="19">
        <v>19.7</v>
      </c>
      <c r="BY68" s="19">
        <v>0</v>
      </c>
      <c r="BZ68" s="19">
        <v>0</v>
      </c>
      <c r="CA68" s="19">
        <v>153327.19000000003</v>
      </c>
      <c r="CB68" s="19">
        <v>105210.70000000001</v>
      </c>
      <c r="CC68" s="19">
        <v>38465.850000000006</v>
      </c>
      <c r="CD68" s="19">
        <v>74244.789999999994</v>
      </c>
    </row>
    <row r="69" spans="1:82" ht="12.75" customHeight="1" x14ac:dyDescent="0.2">
      <c r="A69" s="16"/>
      <c r="B69" s="27"/>
      <c r="C69" s="23" t="s">
        <v>222</v>
      </c>
      <c r="D69" s="19">
        <v>122064690.67999996</v>
      </c>
      <c r="E69" s="19">
        <v>120872472.25999999</v>
      </c>
      <c r="F69" s="19">
        <v>95963039.739999995</v>
      </c>
      <c r="G69" s="19">
        <v>24909432.520000003</v>
      </c>
      <c r="H69" s="19">
        <v>622746.91</v>
      </c>
      <c r="I69" s="19">
        <v>569471.51</v>
      </c>
      <c r="J69" s="19">
        <v>120359313.82999997</v>
      </c>
      <c r="K69" s="19">
        <v>119736566.91999997</v>
      </c>
      <c r="L69" s="19">
        <v>95258766.649999991</v>
      </c>
      <c r="M69" s="19">
        <v>24477800.27</v>
      </c>
      <c r="N69" s="19">
        <v>622746.91</v>
      </c>
      <c r="O69" s="19">
        <v>95881513.559999987</v>
      </c>
      <c r="P69" s="19">
        <v>0</v>
      </c>
      <c r="Q69" s="19">
        <v>0</v>
      </c>
      <c r="R69" s="19">
        <v>0</v>
      </c>
      <c r="S69" s="19">
        <v>0</v>
      </c>
      <c r="T69" s="19">
        <v>1135905.3399999996</v>
      </c>
      <c r="U69" s="19">
        <v>704273.0900000002</v>
      </c>
      <c r="V69" s="19">
        <v>431632.25</v>
      </c>
      <c r="W69" s="19">
        <v>1135905.3399999996</v>
      </c>
      <c r="X69" s="19">
        <v>1135905.3399999996</v>
      </c>
      <c r="Y69" s="19">
        <v>704273.0900000002</v>
      </c>
      <c r="Z69" s="19">
        <v>431632.25</v>
      </c>
      <c r="AA69" s="19">
        <v>569471.51</v>
      </c>
      <c r="AB69" s="19">
        <v>12477567.310000001</v>
      </c>
      <c r="AC69" s="19">
        <v>932750.65</v>
      </c>
      <c r="AD69" s="19">
        <v>3035899.1199999996</v>
      </c>
      <c r="AE69" s="19">
        <v>28340673.400000002</v>
      </c>
      <c r="AF69" s="19">
        <v>0</v>
      </c>
      <c r="AG69" s="19">
        <v>50664.439999999995</v>
      </c>
      <c r="AH69" s="19">
        <v>15128821.34</v>
      </c>
      <c r="AI69" s="19">
        <v>3618909.8800000004</v>
      </c>
      <c r="AJ69" s="19">
        <v>8891648.7899999991</v>
      </c>
      <c r="AK69" s="19">
        <v>35722852.660000004</v>
      </c>
      <c r="AL69" s="19">
        <v>6262415.3700000001</v>
      </c>
      <c r="AM69" s="19">
        <v>622746.91</v>
      </c>
      <c r="AN69" s="19">
        <v>3709389.4599999995</v>
      </c>
      <c r="AO69" s="19">
        <v>0</v>
      </c>
      <c r="AP69" s="19">
        <v>32261.46</v>
      </c>
      <c r="AQ69" s="127">
        <v>0</v>
      </c>
      <c r="AR69" s="19">
        <v>1290261.3400000001</v>
      </c>
      <c r="AS69" s="19">
        <v>1054.01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39380.199999999997</v>
      </c>
      <c r="AZ69" s="19">
        <v>1126.53</v>
      </c>
      <c r="BA69" s="19">
        <v>0</v>
      </c>
      <c r="BB69" s="19">
        <v>0</v>
      </c>
      <c r="BC69" s="19">
        <v>0</v>
      </c>
      <c r="BD69" s="19">
        <v>200890.96000000002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0</v>
      </c>
      <c r="BM69" s="19">
        <v>0</v>
      </c>
      <c r="BN69" s="19">
        <v>4871.3999999999996</v>
      </c>
      <c r="BO69" s="19">
        <v>0</v>
      </c>
      <c r="BP69" s="19">
        <v>669888.60000000009</v>
      </c>
      <c r="BQ69" s="19">
        <v>3760.18</v>
      </c>
      <c r="BR69" s="19">
        <v>427872.06999999995</v>
      </c>
      <c r="BS69" s="19">
        <v>29513.09</v>
      </c>
      <c r="BT69" s="19">
        <v>0</v>
      </c>
      <c r="BU69" s="19">
        <v>0</v>
      </c>
      <c r="BV69" s="19">
        <v>0</v>
      </c>
      <c r="BW69" s="19">
        <v>0</v>
      </c>
      <c r="BX69" s="19">
        <v>0</v>
      </c>
      <c r="BY69" s="19">
        <v>0</v>
      </c>
      <c r="BZ69" s="19">
        <v>0</v>
      </c>
      <c r="CA69" s="19">
        <v>8978.1699999999983</v>
      </c>
      <c r="CB69" s="19">
        <v>1086.28</v>
      </c>
      <c r="CC69" s="19">
        <v>122670.93999999999</v>
      </c>
      <c r="CD69" s="19">
        <v>436736.12</v>
      </c>
    </row>
    <row r="70" spans="1:82" ht="12.75" customHeight="1" x14ac:dyDescent="0.2">
      <c r="A70" s="16"/>
      <c r="B70" s="5"/>
      <c r="C70" s="5" t="s">
        <v>223</v>
      </c>
      <c r="D70" s="28">
        <v>36477458.660000004</v>
      </c>
      <c r="E70" s="28">
        <v>34080017.460000001</v>
      </c>
      <c r="F70" s="28">
        <v>26726300.710000001</v>
      </c>
      <c r="G70" s="28">
        <v>7353716.75</v>
      </c>
      <c r="H70" s="28">
        <v>1898129.8599999999</v>
      </c>
      <c r="I70" s="28">
        <v>499311.34000000008</v>
      </c>
      <c r="J70" s="28">
        <v>34792638.130000003</v>
      </c>
      <c r="K70" s="28">
        <v>32894508.27</v>
      </c>
      <c r="L70" s="28">
        <v>26076534.23</v>
      </c>
      <c r="M70" s="28">
        <v>6817974.04</v>
      </c>
      <c r="N70" s="28">
        <v>1898129.8599999999</v>
      </c>
      <c r="O70" s="28">
        <v>27974664.090000004</v>
      </c>
      <c r="P70" s="28">
        <v>10.49</v>
      </c>
      <c r="Q70" s="28">
        <v>10.49</v>
      </c>
      <c r="R70" s="28">
        <v>0</v>
      </c>
      <c r="S70" s="28">
        <v>10.49</v>
      </c>
      <c r="T70" s="28">
        <v>1185498.7</v>
      </c>
      <c r="U70" s="28">
        <v>649766.48</v>
      </c>
      <c r="V70" s="28">
        <v>535732.22</v>
      </c>
      <c r="W70" s="28">
        <v>1185498.7</v>
      </c>
      <c r="X70" s="28">
        <v>1185498.7</v>
      </c>
      <c r="Y70" s="28">
        <v>649766.48</v>
      </c>
      <c r="Z70" s="28">
        <v>535732.22</v>
      </c>
      <c r="AA70" s="28">
        <v>499311.34000000008</v>
      </c>
      <c r="AB70" s="28">
        <v>3796973.73</v>
      </c>
      <c r="AC70" s="28">
        <v>832828.29</v>
      </c>
      <c r="AD70" s="28">
        <v>809248.85999999987</v>
      </c>
      <c r="AE70" s="28">
        <v>10612974.27</v>
      </c>
      <c r="AF70" s="28">
        <v>41381.259999999995</v>
      </c>
      <c r="AG70" s="28">
        <v>311057.57</v>
      </c>
      <c r="AH70" s="28">
        <v>3731821.8399999994</v>
      </c>
      <c r="AI70" s="28">
        <v>2153479.81</v>
      </c>
      <c r="AJ70" s="28">
        <v>893927.67999999993</v>
      </c>
      <c r="AK70" s="28">
        <v>5820623.0399999991</v>
      </c>
      <c r="AL70" s="28">
        <v>1385573.87</v>
      </c>
      <c r="AM70" s="28">
        <v>1898129.8599999999</v>
      </c>
      <c r="AN70" s="28">
        <v>611658.22</v>
      </c>
      <c r="AO70" s="28">
        <v>55494.829999999994</v>
      </c>
      <c r="AP70" s="28">
        <v>125221.23000000003</v>
      </c>
      <c r="AQ70" s="130">
        <v>80980.709999999992</v>
      </c>
      <c r="AR70" s="28">
        <v>196114.28999999998</v>
      </c>
      <c r="AS70" s="28">
        <v>267880.44</v>
      </c>
      <c r="AT70" s="28">
        <v>229784.94</v>
      </c>
      <c r="AU70" s="28">
        <v>76612.72</v>
      </c>
      <c r="AV70" s="28">
        <v>18916.740000000002</v>
      </c>
      <c r="AW70" s="28">
        <v>215206.52</v>
      </c>
      <c r="AX70" s="28">
        <v>204833.25999999998</v>
      </c>
      <c r="AY70" s="28">
        <v>119609.08</v>
      </c>
      <c r="AZ70" s="28">
        <v>180509.80000000002</v>
      </c>
      <c r="BA70" s="28">
        <v>2120.5300000000002</v>
      </c>
      <c r="BB70" s="28">
        <v>26828.62</v>
      </c>
      <c r="BC70" s="28">
        <v>15165.93</v>
      </c>
      <c r="BD70" s="28">
        <v>57233.5</v>
      </c>
      <c r="BE70" s="28">
        <v>20446.689999999999</v>
      </c>
      <c r="BF70" s="28">
        <v>0</v>
      </c>
      <c r="BG70" s="28">
        <v>0</v>
      </c>
      <c r="BH70" s="28">
        <v>10.49</v>
      </c>
      <c r="BI70" s="28">
        <v>0</v>
      </c>
      <c r="BJ70" s="28">
        <v>0</v>
      </c>
      <c r="BK70" s="28">
        <v>0</v>
      </c>
      <c r="BL70" s="28">
        <v>267344.93</v>
      </c>
      <c r="BM70" s="28">
        <v>62446.259999999995</v>
      </c>
      <c r="BN70" s="28">
        <v>67411.240000000005</v>
      </c>
      <c r="BO70" s="28">
        <v>36783.93</v>
      </c>
      <c r="BP70" s="28">
        <v>27145.239999999998</v>
      </c>
      <c r="BQ70" s="28">
        <v>29898.91</v>
      </c>
      <c r="BR70" s="28">
        <v>15994.18</v>
      </c>
      <c r="BS70" s="28">
        <v>70190.48000000001</v>
      </c>
      <c r="BT70" s="28">
        <v>427392.46</v>
      </c>
      <c r="BU70" s="28">
        <v>0</v>
      </c>
      <c r="BV70" s="28">
        <v>592.64</v>
      </c>
      <c r="BW70" s="28">
        <v>0</v>
      </c>
      <c r="BX70" s="28">
        <v>0.41000000000000003</v>
      </c>
      <c r="BY70" s="28">
        <v>180298.02000000002</v>
      </c>
      <c r="BZ70" s="28">
        <v>0</v>
      </c>
      <c r="CA70" s="28">
        <v>68029.26999999999</v>
      </c>
      <c r="CB70" s="28">
        <v>304431.75</v>
      </c>
      <c r="CC70" s="28">
        <v>69290.64</v>
      </c>
      <c r="CD70" s="28">
        <v>57559.679999999993</v>
      </c>
    </row>
    <row r="71" spans="1:82" ht="12.75" customHeight="1" x14ac:dyDescent="0.2">
      <c r="A71" s="16"/>
      <c r="B71" s="5"/>
      <c r="C71" s="23" t="s">
        <v>224</v>
      </c>
      <c r="D71" s="28">
        <v>16171343.720000001</v>
      </c>
      <c r="E71" s="28">
        <v>15129369.190000001</v>
      </c>
      <c r="F71" s="28">
        <v>13202414.770000001</v>
      </c>
      <c r="G71" s="28">
        <v>1926954.4200000002</v>
      </c>
      <c r="H71" s="28">
        <v>989130.59</v>
      </c>
      <c r="I71" s="28">
        <v>52843.94</v>
      </c>
      <c r="J71" s="28">
        <v>15962052.57</v>
      </c>
      <c r="K71" s="28">
        <v>14972921.980000002</v>
      </c>
      <c r="L71" s="28">
        <v>13119457.960000001</v>
      </c>
      <c r="M71" s="28">
        <v>1853464.02</v>
      </c>
      <c r="N71" s="28">
        <v>989130.59</v>
      </c>
      <c r="O71" s="28">
        <v>14108588.550000001</v>
      </c>
      <c r="P71" s="28">
        <v>10.49</v>
      </c>
      <c r="Q71" s="28">
        <v>10.49</v>
      </c>
      <c r="R71" s="28">
        <v>0</v>
      </c>
      <c r="S71" s="28">
        <v>10.49</v>
      </c>
      <c r="T71" s="28">
        <v>156436.72000000003</v>
      </c>
      <c r="U71" s="28">
        <v>82956.81</v>
      </c>
      <c r="V71" s="28">
        <v>73479.91</v>
      </c>
      <c r="W71" s="28">
        <v>156436.72000000003</v>
      </c>
      <c r="X71" s="28">
        <v>156436.72000000003</v>
      </c>
      <c r="Y71" s="28">
        <v>82956.81</v>
      </c>
      <c r="Z71" s="28">
        <v>73479.91</v>
      </c>
      <c r="AA71" s="28">
        <v>52843.94</v>
      </c>
      <c r="AB71" s="28">
        <v>2227285.14</v>
      </c>
      <c r="AC71" s="28">
        <v>208624.51</v>
      </c>
      <c r="AD71" s="28">
        <v>499539.86</v>
      </c>
      <c r="AE71" s="28">
        <v>5925201.6000000006</v>
      </c>
      <c r="AF71" s="28">
        <v>41381.259999999995</v>
      </c>
      <c r="AG71" s="28">
        <v>89664.01999999999</v>
      </c>
      <c r="AH71" s="28">
        <v>598847.93999999994</v>
      </c>
      <c r="AI71" s="28">
        <v>1284544.23</v>
      </c>
      <c r="AJ71" s="28">
        <v>153633.4</v>
      </c>
      <c r="AK71" s="28">
        <v>2990719.91</v>
      </c>
      <c r="AL71" s="28">
        <v>513301.04000000004</v>
      </c>
      <c r="AM71" s="28">
        <v>989130.59</v>
      </c>
      <c r="AN71" s="28">
        <v>125647.47</v>
      </c>
      <c r="AO71" s="28">
        <v>10626.27</v>
      </c>
      <c r="AP71" s="28">
        <v>15306.49</v>
      </c>
      <c r="AQ71" s="130">
        <v>14990.71</v>
      </c>
      <c r="AR71" s="28">
        <v>37148.81</v>
      </c>
      <c r="AS71" s="28">
        <v>16815.39</v>
      </c>
      <c r="AT71" s="28">
        <v>0</v>
      </c>
      <c r="AU71" s="28">
        <v>16687.330000000002</v>
      </c>
      <c r="AV71" s="28">
        <v>14122.62</v>
      </c>
      <c r="AW71" s="28">
        <v>76756.11</v>
      </c>
      <c r="AX71" s="28">
        <v>26909.07</v>
      </c>
      <c r="AY71" s="28">
        <v>35858.86</v>
      </c>
      <c r="AZ71" s="28">
        <v>29798.369999999995</v>
      </c>
      <c r="BA71" s="28">
        <v>2120.5300000000002</v>
      </c>
      <c r="BB71" s="28">
        <v>77.180000000000007</v>
      </c>
      <c r="BC71" s="28">
        <v>15165.93</v>
      </c>
      <c r="BD71" s="28">
        <v>617.14</v>
      </c>
      <c r="BE71" s="28">
        <v>1530.79</v>
      </c>
      <c r="BF71" s="28">
        <v>0</v>
      </c>
      <c r="BG71" s="28">
        <v>0</v>
      </c>
      <c r="BH71" s="28">
        <v>10.49</v>
      </c>
      <c r="BI71" s="28">
        <v>0</v>
      </c>
      <c r="BJ71" s="28">
        <v>0</v>
      </c>
      <c r="BK71" s="28">
        <v>0</v>
      </c>
      <c r="BL71" s="28">
        <v>0</v>
      </c>
      <c r="BM71" s="28">
        <v>15187.86</v>
      </c>
      <c r="BN71" s="28">
        <v>55709.66</v>
      </c>
      <c r="BO71" s="28">
        <v>18565.580000000002</v>
      </c>
      <c r="BP71" s="28">
        <v>10.42</v>
      </c>
      <c r="BQ71" s="28">
        <v>11197.609999999999</v>
      </c>
      <c r="BR71" s="28">
        <v>0</v>
      </c>
      <c r="BS71" s="28">
        <v>8671.1500000000015</v>
      </c>
      <c r="BT71" s="28">
        <v>47094.44</v>
      </c>
      <c r="BU71" s="28">
        <v>0</v>
      </c>
      <c r="BV71" s="28">
        <v>0</v>
      </c>
      <c r="BW71" s="28">
        <v>0</v>
      </c>
      <c r="BX71" s="28">
        <v>0</v>
      </c>
      <c r="BY71" s="28">
        <v>0</v>
      </c>
      <c r="BZ71" s="28">
        <v>0</v>
      </c>
      <c r="CA71" s="28">
        <v>17957.47</v>
      </c>
      <c r="CB71" s="28">
        <v>18916.669999999998</v>
      </c>
      <c r="CC71" s="28">
        <v>7288.92</v>
      </c>
      <c r="CD71" s="28">
        <v>8680.8799999999992</v>
      </c>
    </row>
    <row r="72" spans="1:82" ht="12.75" customHeight="1" x14ac:dyDescent="0.2">
      <c r="A72" s="16"/>
      <c r="B72" s="5"/>
      <c r="C72" s="23" t="s">
        <v>225</v>
      </c>
      <c r="D72" s="28">
        <v>15015550.93</v>
      </c>
      <c r="E72" s="28">
        <v>14473943.999999996</v>
      </c>
      <c r="F72" s="28">
        <v>9845608.8399999961</v>
      </c>
      <c r="G72" s="28">
        <v>4628335.16</v>
      </c>
      <c r="H72" s="28">
        <v>187961.57</v>
      </c>
      <c r="I72" s="28">
        <v>353645.3600000001</v>
      </c>
      <c r="J72" s="28">
        <v>13688059.039999999</v>
      </c>
      <c r="K72" s="28">
        <v>13500097.469999997</v>
      </c>
      <c r="L72" s="28">
        <v>9306478.1599999983</v>
      </c>
      <c r="M72" s="28">
        <v>4193619.31</v>
      </c>
      <c r="N72" s="28">
        <v>187961.57</v>
      </c>
      <c r="O72" s="28">
        <v>9494439.7299999986</v>
      </c>
      <c r="P72" s="28">
        <v>0</v>
      </c>
      <c r="Q72" s="28">
        <v>0</v>
      </c>
      <c r="R72" s="28">
        <v>0</v>
      </c>
      <c r="S72" s="28">
        <v>0</v>
      </c>
      <c r="T72" s="28">
        <v>973846.53</v>
      </c>
      <c r="U72" s="28">
        <v>539130.67999999993</v>
      </c>
      <c r="V72" s="28">
        <v>434715.85</v>
      </c>
      <c r="W72" s="28">
        <v>973846.53</v>
      </c>
      <c r="X72" s="28">
        <v>973846.53</v>
      </c>
      <c r="Y72" s="28">
        <v>539130.67999999993</v>
      </c>
      <c r="Z72" s="28">
        <v>434715.85</v>
      </c>
      <c r="AA72" s="28">
        <v>353645.3600000001</v>
      </c>
      <c r="AB72" s="28">
        <v>1224056.27</v>
      </c>
      <c r="AC72" s="28">
        <v>595020.66</v>
      </c>
      <c r="AD72" s="28">
        <v>218946.28999999998</v>
      </c>
      <c r="AE72" s="28">
        <v>3688143.1500000004</v>
      </c>
      <c r="AF72" s="28">
        <v>0</v>
      </c>
      <c r="AG72" s="28">
        <v>220353.37</v>
      </c>
      <c r="AH72" s="28">
        <v>2684688.6299999994</v>
      </c>
      <c r="AI72" s="28">
        <v>752396.38</v>
      </c>
      <c r="AJ72" s="28">
        <v>262090.05000000002</v>
      </c>
      <c r="AK72" s="28">
        <v>1724724.38</v>
      </c>
      <c r="AL72" s="28">
        <v>664288.57999999996</v>
      </c>
      <c r="AM72" s="28">
        <v>187961.57</v>
      </c>
      <c r="AN72" s="28">
        <v>386897.36</v>
      </c>
      <c r="AO72" s="28">
        <v>43550.52</v>
      </c>
      <c r="AP72" s="28">
        <v>89.33</v>
      </c>
      <c r="AQ72" s="130">
        <v>8298.8799999999992</v>
      </c>
      <c r="AR72" s="28">
        <v>122735.12000000001</v>
      </c>
      <c r="AS72" s="28">
        <v>250978.95</v>
      </c>
      <c r="AT72" s="28">
        <v>229784.94</v>
      </c>
      <c r="AU72" s="28">
        <v>59925.389999999992</v>
      </c>
      <c r="AV72" s="28">
        <v>4571.6499999999996</v>
      </c>
      <c r="AW72" s="28">
        <v>115632.11</v>
      </c>
      <c r="AX72" s="28">
        <v>14336.08</v>
      </c>
      <c r="AY72" s="28">
        <v>59.22</v>
      </c>
      <c r="AZ72" s="28">
        <v>150688.89000000001</v>
      </c>
      <c r="BA72" s="28">
        <v>0</v>
      </c>
      <c r="BB72" s="28">
        <v>26751.439999999999</v>
      </c>
      <c r="BC72" s="28">
        <v>0</v>
      </c>
      <c r="BD72" s="28">
        <v>50807.76</v>
      </c>
      <c r="BE72" s="28">
        <v>282.07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267344.93</v>
      </c>
      <c r="BM72" s="28">
        <v>47258.399999999994</v>
      </c>
      <c r="BN72" s="28">
        <v>11652.34</v>
      </c>
      <c r="BO72" s="28">
        <v>18218.349999999999</v>
      </c>
      <c r="BP72" s="28">
        <v>799.13</v>
      </c>
      <c r="BQ72" s="28">
        <v>3439.45</v>
      </c>
      <c r="BR72" s="28">
        <v>3719.98</v>
      </c>
      <c r="BS72" s="28">
        <v>60225.27</v>
      </c>
      <c r="BT72" s="28">
        <v>380298.02</v>
      </c>
      <c r="BU72" s="28">
        <v>0</v>
      </c>
      <c r="BV72" s="28">
        <v>592.64</v>
      </c>
      <c r="BW72" s="28">
        <v>0</v>
      </c>
      <c r="BX72" s="28">
        <v>0</v>
      </c>
      <c r="BY72" s="28">
        <v>180298.02000000002</v>
      </c>
      <c r="BZ72" s="28">
        <v>0</v>
      </c>
      <c r="CA72" s="28">
        <v>26486.809999999998</v>
      </c>
      <c r="CB72" s="28">
        <v>242521.80000000002</v>
      </c>
      <c r="CC72" s="28">
        <v>56312.020000000004</v>
      </c>
      <c r="CD72" s="28">
        <v>28324.73</v>
      </c>
    </row>
    <row r="73" spans="1:82" ht="12.75" customHeight="1" x14ac:dyDescent="0.2">
      <c r="A73" s="16"/>
      <c r="B73" s="5"/>
      <c r="C73" s="23" t="s">
        <v>226</v>
      </c>
      <c r="D73" s="28">
        <v>1378261.42</v>
      </c>
      <c r="E73" s="28">
        <v>603515.77999999991</v>
      </c>
      <c r="F73" s="28">
        <v>565552.02</v>
      </c>
      <c r="G73" s="28">
        <v>37963.759999999995</v>
      </c>
      <c r="H73" s="28">
        <v>702741.98</v>
      </c>
      <c r="I73" s="28">
        <v>72003.66</v>
      </c>
      <c r="J73" s="28">
        <v>1291031.21</v>
      </c>
      <c r="K73" s="28">
        <v>588289.22999999986</v>
      </c>
      <c r="L73" s="28">
        <v>565469.41999999993</v>
      </c>
      <c r="M73" s="28">
        <v>22819.809999999998</v>
      </c>
      <c r="N73" s="28">
        <v>702741.98</v>
      </c>
      <c r="O73" s="28">
        <v>1268211.3999999999</v>
      </c>
      <c r="P73" s="28">
        <v>0</v>
      </c>
      <c r="Q73" s="28">
        <v>0</v>
      </c>
      <c r="R73" s="28">
        <v>0</v>
      </c>
      <c r="S73" s="28">
        <v>0</v>
      </c>
      <c r="T73" s="28">
        <v>15226.55</v>
      </c>
      <c r="U73" s="28">
        <v>82.6</v>
      </c>
      <c r="V73" s="28">
        <v>15143.95</v>
      </c>
      <c r="W73" s="28">
        <v>15226.55</v>
      </c>
      <c r="X73" s="28">
        <v>15226.55</v>
      </c>
      <c r="Y73" s="28">
        <v>82.6</v>
      </c>
      <c r="Z73" s="28">
        <v>15143.95</v>
      </c>
      <c r="AA73" s="28">
        <v>72003.66</v>
      </c>
      <c r="AB73" s="28">
        <v>0</v>
      </c>
      <c r="AC73" s="28">
        <v>22.1</v>
      </c>
      <c r="AD73" s="28">
        <v>0</v>
      </c>
      <c r="AE73" s="28">
        <v>74367.070000000007</v>
      </c>
      <c r="AF73" s="28">
        <v>0</v>
      </c>
      <c r="AG73" s="28">
        <v>0</v>
      </c>
      <c r="AH73" s="28">
        <v>1.51</v>
      </c>
      <c r="AI73" s="28">
        <v>0</v>
      </c>
      <c r="AJ73" s="28">
        <v>71756.14</v>
      </c>
      <c r="AK73" s="28">
        <v>2.6399999999999997</v>
      </c>
      <c r="AL73" s="28">
        <v>0</v>
      </c>
      <c r="AM73" s="28">
        <v>702741.98</v>
      </c>
      <c r="AN73" s="28">
        <v>118.52000000000001</v>
      </c>
      <c r="AO73" s="28">
        <v>1318.04</v>
      </c>
      <c r="AP73" s="28">
        <v>109117.20000000001</v>
      </c>
      <c r="AQ73" s="130">
        <v>57691.12</v>
      </c>
      <c r="AR73" s="28">
        <v>0</v>
      </c>
      <c r="AS73" s="28">
        <v>75.56</v>
      </c>
      <c r="AT73" s="28">
        <v>0</v>
      </c>
      <c r="AU73" s="28">
        <v>0</v>
      </c>
      <c r="AV73" s="28">
        <v>222.47</v>
      </c>
      <c r="AW73" s="28">
        <v>22818.3</v>
      </c>
      <c r="AX73" s="28">
        <v>163588.10999999999</v>
      </c>
      <c r="AY73" s="28">
        <v>68556.62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18633.829999999998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0</v>
      </c>
      <c r="BP73" s="28">
        <v>0</v>
      </c>
      <c r="BQ73" s="28">
        <v>15143.54</v>
      </c>
      <c r="BR73" s="28">
        <v>0</v>
      </c>
      <c r="BS73" s="28">
        <v>82.6</v>
      </c>
      <c r="BT73" s="28">
        <v>0</v>
      </c>
      <c r="BU73" s="28">
        <v>0</v>
      </c>
      <c r="BV73" s="28">
        <v>0</v>
      </c>
      <c r="BW73" s="28">
        <v>0</v>
      </c>
      <c r="BX73" s="28">
        <v>0.41000000000000003</v>
      </c>
      <c r="BY73" s="28">
        <v>0</v>
      </c>
      <c r="BZ73" s="28">
        <v>0</v>
      </c>
      <c r="CA73" s="28">
        <v>19414.96</v>
      </c>
      <c r="CB73" s="28">
        <v>42971.560000000005</v>
      </c>
      <c r="CC73" s="28">
        <v>3145.5099999999998</v>
      </c>
      <c r="CD73" s="28">
        <v>6471.63</v>
      </c>
    </row>
    <row r="74" spans="1:82" ht="12.75" customHeight="1" x14ac:dyDescent="0.2">
      <c r="A74" s="16"/>
      <c r="B74" s="5"/>
      <c r="C74" s="23" t="s">
        <v>227</v>
      </c>
      <c r="D74" s="28">
        <v>3890329.2699999996</v>
      </c>
      <c r="E74" s="28">
        <v>3854875.169999999</v>
      </c>
      <c r="F74" s="28">
        <v>3094411.76</v>
      </c>
      <c r="G74" s="28">
        <v>760463.41</v>
      </c>
      <c r="H74" s="28">
        <v>18295.72</v>
      </c>
      <c r="I74" s="28">
        <v>17158.379999999997</v>
      </c>
      <c r="J74" s="28">
        <v>3837569.1399999992</v>
      </c>
      <c r="K74" s="28">
        <v>3819273.4199999995</v>
      </c>
      <c r="L74" s="28">
        <v>3071202.52</v>
      </c>
      <c r="M74" s="28">
        <v>748070.9</v>
      </c>
      <c r="N74" s="28">
        <v>18295.72</v>
      </c>
      <c r="O74" s="28">
        <v>3089498.24</v>
      </c>
      <c r="P74" s="28">
        <v>0</v>
      </c>
      <c r="Q74" s="28">
        <v>0</v>
      </c>
      <c r="R74" s="28">
        <v>0</v>
      </c>
      <c r="S74" s="28">
        <v>0</v>
      </c>
      <c r="T74" s="28">
        <v>35601.75</v>
      </c>
      <c r="U74" s="28">
        <v>23209.24</v>
      </c>
      <c r="V74" s="28">
        <v>12392.51</v>
      </c>
      <c r="W74" s="28">
        <v>35601.75</v>
      </c>
      <c r="X74" s="28">
        <v>35601.75</v>
      </c>
      <c r="Y74" s="28">
        <v>23209.24</v>
      </c>
      <c r="Z74" s="28">
        <v>12392.51</v>
      </c>
      <c r="AA74" s="28">
        <v>17158.379999999997</v>
      </c>
      <c r="AB74" s="28">
        <v>345632.32</v>
      </c>
      <c r="AC74" s="28">
        <v>29160.85</v>
      </c>
      <c r="AD74" s="28">
        <v>90762.71</v>
      </c>
      <c r="AE74" s="28">
        <v>925262.45</v>
      </c>
      <c r="AF74" s="28">
        <v>0</v>
      </c>
      <c r="AG74" s="28">
        <v>1040.18</v>
      </c>
      <c r="AH74" s="28">
        <v>448283.76000000007</v>
      </c>
      <c r="AI74" s="28">
        <v>116539.20000000001</v>
      </c>
      <c r="AJ74" s="28">
        <v>406448.08999999997</v>
      </c>
      <c r="AK74" s="28">
        <v>1105176.1099999999</v>
      </c>
      <c r="AL74" s="28">
        <v>207984.25000000003</v>
      </c>
      <c r="AM74" s="28">
        <v>18295.72</v>
      </c>
      <c r="AN74" s="28">
        <v>98994.87000000001</v>
      </c>
      <c r="AO74" s="28">
        <v>0</v>
      </c>
      <c r="AP74" s="28">
        <v>708.21</v>
      </c>
      <c r="AQ74" s="130">
        <v>0</v>
      </c>
      <c r="AR74" s="28">
        <v>36230.36</v>
      </c>
      <c r="AS74" s="28">
        <v>10.54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1208.3800000000001</v>
      </c>
      <c r="AZ74" s="28">
        <v>22.54</v>
      </c>
      <c r="BA74" s="28">
        <v>0</v>
      </c>
      <c r="BB74" s="28">
        <v>0</v>
      </c>
      <c r="BC74" s="28">
        <v>0</v>
      </c>
      <c r="BD74" s="28">
        <v>5808.6</v>
      </c>
      <c r="BE74" s="28">
        <v>0</v>
      </c>
      <c r="BF74" s="28">
        <v>0</v>
      </c>
      <c r="BG74" s="28">
        <v>0</v>
      </c>
      <c r="BH74" s="28">
        <v>0</v>
      </c>
      <c r="BI74" s="28">
        <v>0</v>
      </c>
      <c r="BJ74" s="28">
        <v>0</v>
      </c>
      <c r="BK74" s="28">
        <v>0</v>
      </c>
      <c r="BL74" s="28">
        <v>0</v>
      </c>
      <c r="BM74" s="28">
        <v>0</v>
      </c>
      <c r="BN74" s="28">
        <v>49.24</v>
      </c>
      <c r="BO74" s="28">
        <v>0</v>
      </c>
      <c r="BP74" s="28">
        <v>21948.54</v>
      </c>
      <c r="BQ74" s="28">
        <v>118.31</v>
      </c>
      <c r="BR74" s="28">
        <v>12274.2</v>
      </c>
      <c r="BS74" s="28">
        <v>1211.46</v>
      </c>
      <c r="BT74" s="28">
        <v>0</v>
      </c>
      <c r="BU74" s="28">
        <v>0</v>
      </c>
      <c r="BV74" s="28">
        <v>0</v>
      </c>
      <c r="BW74" s="28">
        <v>0</v>
      </c>
      <c r="BX74" s="28">
        <v>0</v>
      </c>
      <c r="BY74" s="28">
        <v>0</v>
      </c>
      <c r="BZ74" s="28">
        <v>0</v>
      </c>
      <c r="CA74" s="28">
        <v>510.03</v>
      </c>
      <c r="CB74" s="28">
        <v>21.72</v>
      </c>
      <c r="CC74" s="28">
        <v>2544.19</v>
      </c>
      <c r="CD74" s="28">
        <v>14082.439999999999</v>
      </c>
    </row>
    <row r="75" spans="1:82" ht="12.75" customHeight="1" x14ac:dyDescent="0.2">
      <c r="A75" s="16"/>
      <c r="B75" s="5"/>
      <c r="C75" s="23" t="s">
        <v>228</v>
      </c>
      <c r="D75" s="28">
        <v>21973.32</v>
      </c>
      <c r="E75" s="28">
        <v>18313.32</v>
      </c>
      <c r="F75" s="28">
        <v>18313.32</v>
      </c>
      <c r="G75" s="28">
        <v>0</v>
      </c>
      <c r="H75" s="28">
        <v>0</v>
      </c>
      <c r="I75" s="28">
        <v>3660</v>
      </c>
      <c r="J75" s="28">
        <v>13926.17</v>
      </c>
      <c r="K75" s="28">
        <v>13926.17</v>
      </c>
      <c r="L75" s="28">
        <v>13926.17</v>
      </c>
      <c r="M75" s="28">
        <v>0</v>
      </c>
      <c r="N75" s="28">
        <v>0</v>
      </c>
      <c r="O75" s="28">
        <v>13926.17</v>
      </c>
      <c r="P75" s="28">
        <v>0</v>
      </c>
      <c r="Q75" s="28">
        <v>0</v>
      </c>
      <c r="R75" s="28">
        <v>0</v>
      </c>
      <c r="S75" s="28">
        <v>0</v>
      </c>
      <c r="T75" s="28">
        <v>4387.1499999999996</v>
      </c>
      <c r="U75" s="28">
        <v>4387.1499999999996</v>
      </c>
      <c r="V75" s="28">
        <v>0</v>
      </c>
      <c r="W75" s="28">
        <v>4387.1499999999996</v>
      </c>
      <c r="X75" s="28">
        <v>4387.1499999999996</v>
      </c>
      <c r="Y75" s="28">
        <v>4387.1499999999996</v>
      </c>
      <c r="Z75" s="28">
        <v>0</v>
      </c>
      <c r="AA75" s="28">
        <v>3660</v>
      </c>
      <c r="AB75" s="28">
        <v>0</v>
      </c>
      <c r="AC75" s="28">
        <v>0.17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130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13926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0</v>
      </c>
      <c r="BO75" s="28">
        <v>0</v>
      </c>
      <c r="BP75" s="28">
        <v>4387.1499999999996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0</v>
      </c>
      <c r="BX75" s="28">
        <v>0</v>
      </c>
      <c r="BY75" s="28">
        <v>0</v>
      </c>
      <c r="BZ75" s="28">
        <v>0</v>
      </c>
      <c r="CA75" s="28">
        <v>3660</v>
      </c>
      <c r="CB75" s="28">
        <v>0</v>
      </c>
      <c r="CC75" s="28">
        <v>0</v>
      </c>
      <c r="CD75" s="28">
        <v>0</v>
      </c>
    </row>
    <row r="76" spans="1:82" ht="12.75" customHeight="1" x14ac:dyDescent="0.2">
      <c r="A76" s="16"/>
      <c r="C76" s="5" t="s">
        <v>229</v>
      </c>
      <c r="D76" s="28">
        <v>4382589.13</v>
      </c>
      <c r="E76" s="28">
        <v>4180899.9400000004</v>
      </c>
      <c r="F76" s="28">
        <v>3191391.5300000003</v>
      </c>
      <c r="G76" s="28">
        <v>989508.41000000015</v>
      </c>
      <c r="H76" s="28">
        <v>103373.95999999999</v>
      </c>
      <c r="I76" s="28">
        <v>98315.23</v>
      </c>
      <c r="J76" s="28">
        <v>4142274.37</v>
      </c>
      <c r="K76" s="28">
        <v>4038900.41</v>
      </c>
      <c r="L76" s="28">
        <v>3075586.3900000006</v>
      </c>
      <c r="M76" s="28">
        <v>963314.02</v>
      </c>
      <c r="N76" s="28">
        <v>103373.95999999999</v>
      </c>
      <c r="O76" s="28">
        <v>3178960.3500000006</v>
      </c>
      <c r="P76" s="28">
        <v>4.53</v>
      </c>
      <c r="Q76" s="28">
        <v>4.53</v>
      </c>
      <c r="R76" s="28">
        <v>0</v>
      </c>
      <c r="S76" s="28">
        <v>4.53</v>
      </c>
      <c r="T76" s="28">
        <v>141995</v>
      </c>
      <c r="U76" s="28">
        <v>115805.14</v>
      </c>
      <c r="V76" s="28">
        <v>26189.86</v>
      </c>
      <c r="W76" s="28">
        <v>141995</v>
      </c>
      <c r="X76" s="28">
        <v>141995</v>
      </c>
      <c r="Y76" s="28">
        <v>115805.14</v>
      </c>
      <c r="Z76" s="28">
        <v>26189.86</v>
      </c>
      <c r="AA76" s="28">
        <v>98315.23</v>
      </c>
      <c r="AB76" s="28">
        <v>422985.81999999995</v>
      </c>
      <c r="AC76" s="28">
        <v>130993.48999999999</v>
      </c>
      <c r="AD76" s="28">
        <v>122073.12</v>
      </c>
      <c r="AE76" s="28">
        <v>1398258.78</v>
      </c>
      <c r="AF76" s="28">
        <v>16266.92</v>
      </c>
      <c r="AG76" s="28">
        <v>129592.85</v>
      </c>
      <c r="AH76" s="28">
        <v>393376.10000000003</v>
      </c>
      <c r="AI76" s="28">
        <v>198787.91999999998</v>
      </c>
      <c r="AJ76" s="28">
        <v>47716.450000000004</v>
      </c>
      <c r="AK76" s="28">
        <v>625086.79</v>
      </c>
      <c r="AL76" s="28">
        <v>126420.81999999999</v>
      </c>
      <c r="AM76" s="28">
        <v>103373.95999999999</v>
      </c>
      <c r="AN76" s="28">
        <v>67114.09</v>
      </c>
      <c r="AO76" s="28">
        <v>29232.14</v>
      </c>
      <c r="AP76" s="28">
        <v>4037.1400000000003</v>
      </c>
      <c r="AQ76" s="130">
        <v>4948.1100000000006</v>
      </c>
      <c r="AR76" s="28">
        <v>28065.71</v>
      </c>
      <c r="AS76" s="28">
        <v>59956.73</v>
      </c>
      <c r="AT76" s="28">
        <v>80086.070000000007</v>
      </c>
      <c r="AU76" s="28">
        <v>37402.19</v>
      </c>
      <c r="AV76" s="28">
        <v>10825.72</v>
      </c>
      <c r="AW76" s="28">
        <v>45498.35</v>
      </c>
      <c r="AX76" s="28">
        <v>9652.73</v>
      </c>
      <c r="AY76" s="28">
        <v>8567.7300000000014</v>
      </c>
      <c r="AZ76" s="28">
        <v>8854.11</v>
      </c>
      <c r="BA76" s="28">
        <v>914.74</v>
      </c>
      <c r="BB76" s="28">
        <v>8408.42</v>
      </c>
      <c r="BC76" s="28">
        <v>11682.86</v>
      </c>
      <c r="BD76" s="28">
        <v>11471.88</v>
      </c>
      <c r="BE76" s="28">
        <v>622.63</v>
      </c>
      <c r="BF76" s="28">
        <v>0</v>
      </c>
      <c r="BG76" s="28">
        <v>0</v>
      </c>
      <c r="BH76" s="28">
        <v>4.53</v>
      </c>
      <c r="BI76" s="28">
        <v>0</v>
      </c>
      <c r="BJ76" s="28">
        <v>0</v>
      </c>
      <c r="BK76" s="28">
        <v>0</v>
      </c>
      <c r="BL76" s="28">
        <v>37848.1</v>
      </c>
      <c r="BM76" s="28">
        <v>10366.57</v>
      </c>
      <c r="BN76" s="28">
        <v>28633.88</v>
      </c>
      <c r="BO76" s="28">
        <v>3355.34</v>
      </c>
      <c r="BP76" s="28">
        <v>278.42</v>
      </c>
      <c r="BQ76" s="28">
        <v>2321.23</v>
      </c>
      <c r="BR76" s="28">
        <v>880.9</v>
      </c>
      <c r="BS76" s="28">
        <v>3788.85</v>
      </c>
      <c r="BT76" s="28">
        <v>12621.16</v>
      </c>
      <c r="BU76" s="28">
        <v>0</v>
      </c>
      <c r="BV76" s="28">
        <v>258.97000000000003</v>
      </c>
      <c r="BW76" s="28">
        <v>0</v>
      </c>
      <c r="BX76" s="28">
        <v>0</v>
      </c>
      <c r="BY76" s="28">
        <v>41641.58</v>
      </c>
      <c r="BZ76" s="28">
        <v>0</v>
      </c>
      <c r="CA76" s="28">
        <v>4331.84</v>
      </c>
      <c r="CB76" s="28">
        <v>76789.259999999995</v>
      </c>
      <c r="CC76" s="28">
        <v>8802.9499999999989</v>
      </c>
      <c r="CD76" s="28">
        <v>8391.18</v>
      </c>
    </row>
    <row r="77" spans="1:82" ht="12.75" customHeight="1" x14ac:dyDescent="0.2">
      <c r="A77" s="16"/>
      <c r="B77" s="5"/>
      <c r="C77" s="23" t="s">
        <v>230</v>
      </c>
      <c r="D77" s="28">
        <v>2537024.4599999995</v>
      </c>
      <c r="E77" s="28">
        <v>2414170.4900000007</v>
      </c>
      <c r="F77" s="28">
        <v>1711196.1900000002</v>
      </c>
      <c r="G77" s="28">
        <v>702974.30000000016</v>
      </c>
      <c r="H77" s="28">
        <v>33587.839999999997</v>
      </c>
      <c r="I77" s="28">
        <v>89266.12999999999</v>
      </c>
      <c r="J77" s="28">
        <v>2338373.5499999998</v>
      </c>
      <c r="K77" s="28">
        <v>2304785.71</v>
      </c>
      <c r="L77" s="28">
        <v>1621343.6300000001</v>
      </c>
      <c r="M77" s="28">
        <v>683442.08000000007</v>
      </c>
      <c r="N77" s="28">
        <v>33587.839999999997</v>
      </c>
      <c r="O77" s="28">
        <v>1654931.4700000002</v>
      </c>
      <c r="P77" s="28">
        <v>0</v>
      </c>
      <c r="Q77" s="28">
        <v>0</v>
      </c>
      <c r="R77" s="28">
        <v>0</v>
      </c>
      <c r="S77" s="28">
        <v>0</v>
      </c>
      <c r="T77" s="28">
        <v>109384.78</v>
      </c>
      <c r="U77" s="28">
        <v>89852.56</v>
      </c>
      <c r="V77" s="28">
        <v>19532.22</v>
      </c>
      <c r="W77" s="28">
        <v>109384.78</v>
      </c>
      <c r="X77" s="28">
        <v>109384.78</v>
      </c>
      <c r="Y77" s="28">
        <v>89852.56</v>
      </c>
      <c r="Z77" s="28">
        <v>19532.22</v>
      </c>
      <c r="AA77" s="28">
        <v>89266.12999999999</v>
      </c>
      <c r="AB77" s="28">
        <v>200821.52</v>
      </c>
      <c r="AC77" s="28">
        <v>106117.9</v>
      </c>
      <c r="AD77" s="28">
        <v>54977.919999999998</v>
      </c>
      <c r="AE77" s="28">
        <v>634179.35</v>
      </c>
      <c r="AF77" s="28">
        <v>0</v>
      </c>
      <c r="AG77" s="28">
        <v>106224.64</v>
      </c>
      <c r="AH77" s="28">
        <v>283009.59000000003</v>
      </c>
      <c r="AI77" s="28">
        <v>104174.12</v>
      </c>
      <c r="AJ77" s="28">
        <v>33225.230000000003</v>
      </c>
      <c r="AK77" s="28">
        <v>348346.28</v>
      </c>
      <c r="AL77" s="28">
        <v>98089.09</v>
      </c>
      <c r="AM77" s="28">
        <v>33587.839999999997</v>
      </c>
      <c r="AN77" s="28">
        <v>55598.080000000002</v>
      </c>
      <c r="AO77" s="28">
        <v>28705.55</v>
      </c>
      <c r="AP77" s="28">
        <v>4.78</v>
      </c>
      <c r="AQ77" s="130">
        <v>1978.88</v>
      </c>
      <c r="AR77" s="28">
        <v>23380.78</v>
      </c>
      <c r="AS77" s="28">
        <v>55089.48</v>
      </c>
      <c r="AT77" s="28">
        <v>80086.070000000007</v>
      </c>
      <c r="AU77" s="28">
        <v>34272.61</v>
      </c>
      <c r="AV77" s="28">
        <v>530.25</v>
      </c>
      <c r="AW77" s="28">
        <v>26782.16</v>
      </c>
      <c r="AX77" s="28">
        <v>4611.0600000000004</v>
      </c>
      <c r="AY77" s="28">
        <v>4.3600000000000003</v>
      </c>
      <c r="AZ77" s="28">
        <v>4833.1499999999996</v>
      </c>
      <c r="BA77" s="28">
        <v>0</v>
      </c>
      <c r="BB77" s="28">
        <v>8375.19</v>
      </c>
      <c r="BC77" s="28">
        <v>0</v>
      </c>
      <c r="BD77" s="28">
        <v>11314.16</v>
      </c>
      <c r="BE77" s="28">
        <v>53.51</v>
      </c>
      <c r="BF77" s="28">
        <v>0</v>
      </c>
      <c r="BG77" s="28">
        <v>0</v>
      </c>
      <c r="BH77" s="28">
        <v>0</v>
      </c>
      <c r="BI77" s="28">
        <v>0</v>
      </c>
      <c r="BJ77" s="28">
        <v>0</v>
      </c>
      <c r="BK77" s="28">
        <v>0</v>
      </c>
      <c r="BL77" s="28">
        <v>37848.1</v>
      </c>
      <c r="BM77" s="28">
        <v>7871.38</v>
      </c>
      <c r="BN77" s="28">
        <v>4728.2</v>
      </c>
      <c r="BO77" s="28">
        <v>1793.43</v>
      </c>
      <c r="BP77" s="28">
        <v>272.95</v>
      </c>
      <c r="BQ77" s="28">
        <v>1025.27</v>
      </c>
      <c r="BR77" s="28">
        <v>880.9</v>
      </c>
      <c r="BS77" s="28">
        <v>3309.33</v>
      </c>
      <c r="BT77" s="28">
        <v>9754.67</v>
      </c>
      <c r="BU77" s="28">
        <v>0</v>
      </c>
      <c r="BV77" s="28">
        <v>258.97000000000003</v>
      </c>
      <c r="BW77" s="28">
        <v>0</v>
      </c>
      <c r="BX77" s="28">
        <v>0</v>
      </c>
      <c r="BY77" s="28">
        <v>41641.58</v>
      </c>
      <c r="BZ77" s="28">
        <v>0</v>
      </c>
      <c r="CA77" s="28">
        <v>2198.79</v>
      </c>
      <c r="CB77" s="28">
        <v>71288.2</v>
      </c>
      <c r="CC77" s="28">
        <v>8662.64</v>
      </c>
      <c r="CD77" s="28">
        <v>7116.5</v>
      </c>
    </row>
    <row r="78" spans="1:82" ht="12.75" customHeight="1" x14ac:dyDescent="0.2">
      <c r="A78" s="16"/>
      <c r="B78" s="5"/>
      <c r="C78" s="23" t="s">
        <v>231</v>
      </c>
      <c r="D78" s="28">
        <v>1845564.6700000004</v>
      </c>
      <c r="E78" s="28">
        <v>1766729.45</v>
      </c>
      <c r="F78" s="28">
        <v>1480195.34</v>
      </c>
      <c r="G78" s="28">
        <v>286534.11</v>
      </c>
      <c r="H78" s="28">
        <v>69786.12</v>
      </c>
      <c r="I78" s="28">
        <v>9049.1</v>
      </c>
      <c r="J78" s="28">
        <v>1803900.8200000003</v>
      </c>
      <c r="K78" s="28">
        <v>1734114.7000000002</v>
      </c>
      <c r="L78" s="28">
        <v>1454242.7600000002</v>
      </c>
      <c r="M78" s="28">
        <v>279871.93999999994</v>
      </c>
      <c r="N78" s="28">
        <v>69786.12</v>
      </c>
      <c r="O78" s="28">
        <v>1524028.8800000004</v>
      </c>
      <c r="P78" s="28">
        <v>4.53</v>
      </c>
      <c r="Q78" s="28">
        <v>4.53</v>
      </c>
      <c r="R78" s="28">
        <v>0</v>
      </c>
      <c r="S78" s="28">
        <v>4.53</v>
      </c>
      <c r="T78" s="28">
        <v>32610.22</v>
      </c>
      <c r="U78" s="28">
        <v>25952.58</v>
      </c>
      <c r="V78" s="28">
        <v>6657.6399999999994</v>
      </c>
      <c r="W78" s="28">
        <v>32610.22</v>
      </c>
      <c r="X78" s="28">
        <v>32610.22</v>
      </c>
      <c r="Y78" s="28">
        <v>25952.58</v>
      </c>
      <c r="Z78" s="28">
        <v>6657.6399999999994</v>
      </c>
      <c r="AA78" s="28">
        <v>9049.1</v>
      </c>
      <c r="AB78" s="28">
        <v>222164.3</v>
      </c>
      <c r="AC78" s="28">
        <v>24875.59</v>
      </c>
      <c r="AD78" s="28">
        <v>67095.199999999997</v>
      </c>
      <c r="AE78" s="28">
        <v>764079.43</v>
      </c>
      <c r="AF78" s="28">
        <v>16266.92</v>
      </c>
      <c r="AG78" s="28">
        <v>23368.21</v>
      </c>
      <c r="AH78" s="28">
        <v>110366.51</v>
      </c>
      <c r="AI78" s="28">
        <v>94613.8</v>
      </c>
      <c r="AJ78" s="28">
        <v>14491.22</v>
      </c>
      <c r="AK78" s="28">
        <v>276740.51</v>
      </c>
      <c r="AL78" s="28">
        <v>28331.73</v>
      </c>
      <c r="AM78" s="28">
        <v>69786.12</v>
      </c>
      <c r="AN78" s="28">
        <v>11516.01</v>
      </c>
      <c r="AO78" s="28">
        <v>526.59</v>
      </c>
      <c r="AP78" s="28">
        <v>4032.36</v>
      </c>
      <c r="AQ78" s="130">
        <v>2969.23</v>
      </c>
      <c r="AR78" s="28">
        <v>4684.93</v>
      </c>
      <c r="AS78" s="28">
        <v>4867.25</v>
      </c>
      <c r="AT78" s="28">
        <v>0</v>
      </c>
      <c r="AU78" s="28">
        <v>3129.58</v>
      </c>
      <c r="AV78" s="28">
        <v>10295.469999999999</v>
      </c>
      <c r="AW78" s="28">
        <v>18716.189999999999</v>
      </c>
      <c r="AX78" s="28">
        <v>5041.67</v>
      </c>
      <c r="AY78" s="28">
        <v>8563.3700000000008</v>
      </c>
      <c r="AZ78" s="28">
        <v>4020.96</v>
      </c>
      <c r="BA78" s="28">
        <v>914.74</v>
      </c>
      <c r="BB78" s="28">
        <v>33.229999999999997</v>
      </c>
      <c r="BC78" s="28">
        <v>11682.86</v>
      </c>
      <c r="BD78" s="28">
        <v>157.72</v>
      </c>
      <c r="BE78" s="28">
        <v>569.12</v>
      </c>
      <c r="BF78" s="28">
        <v>0</v>
      </c>
      <c r="BG78" s="28">
        <v>0</v>
      </c>
      <c r="BH78" s="28">
        <v>4.53</v>
      </c>
      <c r="BI78" s="28">
        <v>0</v>
      </c>
      <c r="BJ78" s="28">
        <v>0</v>
      </c>
      <c r="BK78" s="28">
        <v>0</v>
      </c>
      <c r="BL78" s="28">
        <v>0</v>
      </c>
      <c r="BM78" s="28">
        <v>2495.19</v>
      </c>
      <c r="BN78" s="28">
        <v>23905.68</v>
      </c>
      <c r="BO78" s="28">
        <v>1561.91</v>
      </c>
      <c r="BP78" s="28">
        <v>5.47</v>
      </c>
      <c r="BQ78" s="28">
        <v>1295.96</v>
      </c>
      <c r="BR78" s="28">
        <v>0</v>
      </c>
      <c r="BS78" s="28">
        <v>479.52</v>
      </c>
      <c r="BT78" s="28">
        <v>2866.49</v>
      </c>
      <c r="BU78" s="28">
        <v>0</v>
      </c>
      <c r="BV78" s="28">
        <v>0</v>
      </c>
      <c r="BW78" s="28">
        <v>0</v>
      </c>
      <c r="BX78" s="28">
        <v>0</v>
      </c>
      <c r="BY78" s="28">
        <v>0</v>
      </c>
      <c r="BZ78" s="28">
        <v>0</v>
      </c>
      <c r="CA78" s="28">
        <v>2133.0500000000002</v>
      </c>
      <c r="CB78" s="28">
        <v>5501.06</v>
      </c>
      <c r="CC78" s="28">
        <v>140.31</v>
      </c>
      <c r="CD78" s="28">
        <v>1274.68</v>
      </c>
    </row>
    <row r="79" spans="1:82" ht="12.75" customHeight="1" x14ac:dyDescent="0.2">
      <c r="A79" s="16"/>
      <c r="B79" s="26" t="s">
        <v>232</v>
      </c>
      <c r="C79" s="5"/>
      <c r="D79" s="29">
        <v>70899880.520000964</v>
      </c>
      <c r="E79" s="29">
        <v>68514057.590001076</v>
      </c>
      <c r="F79" s="29">
        <v>51958200.680000275</v>
      </c>
      <c r="G79" s="29">
        <v>16555856.910000039</v>
      </c>
      <c r="H79" s="29">
        <v>2101517.3200000082</v>
      </c>
      <c r="I79" s="29">
        <v>284305.61000000057</v>
      </c>
      <c r="J79" s="29">
        <v>66211395.500000484</v>
      </c>
      <c r="K79" s="29">
        <v>64109878.180000685</v>
      </c>
      <c r="L79" s="29">
        <v>48345773.370000124</v>
      </c>
      <c r="M79" s="29">
        <v>15764104.81000006</v>
      </c>
      <c r="N79" s="29">
        <v>2101517.3200000082</v>
      </c>
      <c r="O79" s="29">
        <v>50447290.690000162</v>
      </c>
      <c r="P79" s="29">
        <v>1379241.2999999949</v>
      </c>
      <c r="Q79" s="29">
        <v>1379241.2999999949</v>
      </c>
      <c r="R79" s="29">
        <v>1295826.2700000007</v>
      </c>
      <c r="S79" s="29">
        <v>83415.029999999897</v>
      </c>
      <c r="T79" s="29">
        <v>3024938.1100000008</v>
      </c>
      <c r="U79" s="29">
        <v>2316601.0400000038</v>
      </c>
      <c r="V79" s="29">
        <v>708337.0699999996</v>
      </c>
      <c r="W79" s="29">
        <v>3024938.1100000008</v>
      </c>
      <c r="X79" s="29">
        <v>3024938.1100000008</v>
      </c>
      <c r="Y79" s="29">
        <v>2316601.0400000038</v>
      </c>
      <c r="Z79" s="29">
        <v>708337.0699999996</v>
      </c>
      <c r="AA79" s="29">
        <v>284305.61000000057</v>
      </c>
      <c r="AB79" s="29">
        <v>8388382.9100000216</v>
      </c>
      <c r="AC79" s="29">
        <v>2300011.9900000053</v>
      </c>
      <c r="AD79" s="29">
        <v>2025332.5100000021</v>
      </c>
      <c r="AE79" s="29">
        <v>17506798.399999969</v>
      </c>
      <c r="AF79" s="29">
        <v>579320.9599999988</v>
      </c>
      <c r="AG79" s="29">
        <v>2510645.2999999989</v>
      </c>
      <c r="AH79" s="29">
        <v>6073915.8999999948</v>
      </c>
      <c r="AI79" s="29">
        <v>3697551.8500000071</v>
      </c>
      <c r="AJ79" s="29">
        <v>1556376.0599999987</v>
      </c>
      <c r="AK79" s="29">
        <v>9563082.5799999963</v>
      </c>
      <c r="AL79" s="29">
        <v>2834078.8899999978</v>
      </c>
      <c r="AM79" s="29">
        <v>2101517.3200000082</v>
      </c>
      <c r="AN79" s="29">
        <v>1747232.5499999993</v>
      </c>
      <c r="AO79" s="29">
        <v>396298.5999999998</v>
      </c>
      <c r="AP79" s="29">
        <v>325873.85000000009</v>
      </c>
      <c r="AQ79" s="131">
        <v>404788.71999999974</v>
      </c>
      <c r="AR79" s="29">
        <v>460598.93999999989</v>
      </c>
      <c r="AS79" s="29">
        <v>235385.10999999972</v>
      </c>
      <c r="AT79" s="29">
        <v>507029.79000000033</v>
      </c>
      <c r="AU79" s="29">
        <v>290044.11999999976</v>
      </c>
      <c r="AV79" s="29">
        <v>129305.96000000012</v>
      </c>
      <c r="AW79" s="29">
        <v>740903.75999999908</v>
      </c>
      <c r="AX79" s="29">
        <v>311631.81999999966</v>
      </c>
      <c r="AY79" s="29">
        <v>277536.62000000011</v>
      </c>
      <c r="AZ79" s="29">
        <v>292620.45000000007</v>
      </c>
      <c r="BA79" s="29">
        <v>72683.900000000154</v>
      </c>
      <c r="BB79" s="29">
        <v>309066.91999999981</v>
      </c>
      <c r="BC79" s="29">
        <v>130149.68000000002</v>
      </c>
      <c r="BD79" s="29">
        <v>202590.64000000019</v>
      </c>
      <c r="BE79" s="29">
        <v>240639.40000000002</v>
      </c>
      <c r="BF79" s="29">
        <v>1123060.46</v>
      </c>
      <c r="BG79" s="29">
        <v>39542.759999999922</v>
      </c>
      <c r="BH79" s="29">
        <v>83415.029999999897</v>
      </c>
      <c r="BI79" s="29">
        <v>20790.129999999888</v>
      </c>
      <c r="BJ79" s="29">
        <v>69787.700000000012</v>
      </c>
      <c r="BK79" s="29">
        <v>42645.220000000008</v>
      </c>
      <c r="BL79" s="29">
        <v>368292.7100000002</v>
      </c>
      <c r="BM79" s="29">
        <v>255464.40999999995</v>
      </c>
      <c r="BN79" s="29">
        <v>841125.62</v>
      </c>
      <c r="BO79" s="29">
        <v>89285.14999999998</v>
      </c>
      <c r="BP79" s="29">
        <v>10534.549999999876</v>
      </c>
      <c r="BQ79" s="29">
        <v>70268.589999999938</v>
      </c>
      <c r="BR79" s="29">
        <v>17324.169999999915</v>
      </c>
      <c r="BS79" s="29">
        <v>282625.19000000006</v>
      </c>
      <c r="BT79" s="29">
        <v>300032.14999999985</v>
      </c>
      <c r="BU79" s="29">
        <v>12367.610000000077</v>
      </c>
      <c r="BV79" s="29">
        <v>90556.219999999943</v>
      </c>
      <c r="BW79" s="29">
        <v>5391.97</v>
      </c>
      <c r="BX79" s="29">
        <v>52880.140000000014</v>
      </c>
      <c r="BY79" s="29">
        <v>628337.48000000173</v>
      </c>
      <c r="BZ79" s="29">
        <v>452.15000000000202</v>
      </c>
      <c r="CA79" s="29">
        <v>71255.910000000134</v>
      </c>
      <c r="CB79" s="29">
        <v>71993.349999999948</v>
      </c>
      <c r="CC79" s="29">
        <v>60223.169999999867</v>
      </c>
      <c r="CD79" s="29">
        <v>80833.179999999935</v>
      </c>
    </row>
    <row r="80" spans="1:82" ht="12.75" customHeight="1" x14ac:dyDescent="0.2">
      <c r="A80" s="16"/>
      <c r="B80" s="5"/>
      <c r="C80" s="30" t="s">
        <v>233</v>
      </c>
      <c r="D80" s="28">
        <v>38106039.68999999</v>
      </c>
      <c r="E80" s="28">
        <v>36641319.649999999</v>
      </c>
      <c r="F80" s="28">
        <v>26631306.759999994</v>
      </c>
      <c r="G80" s="28">
        <v>10010012.890000004</v>
      </c>
      <c r="H80" s="28">
        <v>1353975.48</v>
      </c>
      <c r="I80" s="28">
        <v>110744.56</v>
      </c>
      <c r="J80" s="28">
        <v>35615788.579999991</v>
      </c>
      <c r="K80" s="28">
        <v>34261813.099999994</v>
      </c>
      <c r="L80" s="28">
        <v>24661933.349999994</v>
      </c>
      <c r="M80" s="28">
        <v>9599879.75</v>
      </c>
      <c r="N80" s="28">
        <v>1353975.48</v>
      </c>
      <c r="O80" s="28">
        <v>26015908.829999994</v>
      </c>
      <c r="P80" s="28">
        <v>1152364.97</v>
      </c>
      <c r="Q80" s="28">
        <v>1152364.97</v>
      </c>
      <c r="R80" s="28">
        <v>1094739.32</v>
      </c>
      <c r="S80" s="28">
        <v>57625.65</v>
      </c>
      <c r="T80" s="28">
        <v>1227141.5799999998</v>
      </c>
      <c r="U80" s="28">
        <v>874634.09000000008</v>
      </c>
      <c r="V80" s="28">
        <v>352507.49</v>
      </c>
      <c r="W80" s="28">
        <v>1227141.5799999998</v>
      </c>
      <c r="X80" s="28">
        <v>1227141.5799999998</v>
      </c>
      <c r="Y80" s="28">
        <v>874634.09000000008</v>
      </c>
      <c r="Z80" s="28">
        <v>352507.49</v>
      </c>
      <c r="AA80" s="28">
        <v>110744.56</v>
      </c>
      <c r="AB80" s="28">
        <v>5003503.41</v>
      </c>
      <c r="AC80" s="28">
        <v>904035.4</v>
      </c>
      <c r="AD80" s="28">
        <v>969030.2</v>
      </c>
      <c r="AE80" s="28">
        <v>8318176.6900000004</v>
      </c>
      <c r="AF80" s="28">
        <v>438379.48</v>
      </c>
      <c r="AG80" s="28">
        <v>1674418.05</v>
      </c>
      <c r="AH80" s="28">
        <v>4028771.77</v>
      </c>
      <c r="AI80" s="28">
        <v>2152310.61</v>
      </c>
      <c r="AJ80" s="28">
        <v>742460.06</v>
      </c>
      <c r="AK80" s="28">
        <v>4958065.5199999996</v>
      </c>
      <c r="AL80" s="28">
        <v>1464047.22</v>
      </c>
      <c r="AM80" s="28">
        <v>1353975.48</v>
      </c>
      <c r="AN80" s="28">
        <v>915022.77</v>
      </c>
      <c r="AO80" s="28">
        <v>198141.79</v>
      </c>
      <c r="AP80" s="28">
        <v>121931.52</v>
      </c>
      <c r="AQ80" s="130">
        <v>127812.74</v>
      </c>
      <c r="AR80" s="28">
        <v>252548.13</v>
      </c>
      <c r="AS80" s="28">
        <v>178127.94</v>
      </c>
      <c r="AT80" s="28">
        <v>253034.1</v>
      </c>
      <c r="AU80" s="28">
        <v>90048.86</v>
      </c>
      <c r="AV80" s="28">
        <v>70644.38</v>
      </c>
      <c r="AW80" s="28">
        <v>511493.1</v>
      </c>
      <c r="AX80" s="28">
        <v>148827.37</v>
      </c>
      <c r="AY80" s="28">
        <v>127773.48</v>
      </c>
      <c r="AZ80" s="28">
        <v>190965.54</v>
      </c>
      <c r="BA80" s="28">
        <v>58029.08</v>
      </c>
      <c r="BB80" s="28">
        <v>30356.07</v>
      </c>
      <c r="BC80" s="28">
        <v>112627.89</v>
      </c>
      <c r="BD80" s="28">
        <v>111773.12</v>
      </c>
      <c r="BE80" s="28">
        <v>109456.81</v>
      </c>
      <c r="BF80" s="28">
        <v>966333.18</v>
      </c>
      <c r="BG80" s="28">
        <v>29562.2</v>
      </c>
      <c r="BH80" s="28">
        <v>57625.65</v>
      </c>
      <c r="BI80" s="28">
        <v>19275</v>
      </c>
      <c r="BJ80" s="28">
        <v>69533.69</v>
      </c>
      <c r="BK80" s="28">
        <v>10035.25</v>
      </c>
      <c r="BL80" s="28">
        <v>131557.54</v>
      </c>
      <c r="BM80" s="28">
        <v>129970.81</v>
      </c>
      <c r="BN80" s="28">
        <v>367265.52</v>
      </c>
      <c r="BO80" s="28">
        <v>21481.06</v>
      </c>
      <c r="BP80" s="28">
        <v>9123.76</v>
      </c>
      <c r="BQ80" s="28">
        <v>28912.880000000001</v>
      </c>
      <c r="BR80" s="28">
        <v>11033.64</v>
      </c>
      <c r="BS80" s="28">
        <v>169851.25</v>
      </c>
      <c r="BT80" s="28">
        <v>160397.46</v>
      </c>
      <c r="BU80" s="28">
        <v>9004.4699999999993</v>
      </c>
      <c r="BV80" s="28">
        <v>9635.9</v>
      </c>
      <c r="BW80" s="28">
        <v>4881.92</v>
      </c>
      <c r="BX80" s="28">
        <v>13188.23</v>
      </c>
      <c r="BY80" s="28">
        <v>160385</v>
      </c>
      <c r="BZ80" s="28">
        <v>452.14</v>
      </c>
      <c r="CA80" s="28">
        <v>30842.45</v>
      </c>
      <c r="CB80" s="28">
        <v>29915.54</v>
      </c>
      <c r="CC80" s="28">
        <v>18791.11</v>
      </c>
      <c r="CD80" s="28">
        <v>31195.46</v>
      </c>
    </row>
    <row r="81" spans="1:82" ht="12.75" customHeight="1" x14ac:dyDescent="0.2">
      <c r="A81" s="16"/>
      <c r="C81" s="30" t="s">
        <v>234</v>
      </c>
      <c r="D81" s="28">
        <v>1348475.53</v>
      </c>
      <c r="E81" s="28">
        <v>1333664.2400000007</v>
      </c>
      <c r="F81" s="28">
        <v>823766.79999999981</v>
      </c>
      <c r="G81" s="28">
        <v>509897.43999999994</v>
      </c>
      <c r="H81" s="28">
        <v>12843.190000000002</v>
      </c>
      <c r="I81" s="28">
        <v>1968.1</v>
      </c>
      <c r="J81" s="28">
        <v>967163.31000000041</v>
      </c>
      <c r="K81" s="28">
        <v>954320.12000000023</v>
      </c>
      <c r="L81" s="28">
        <v>474323.25999999995</v>
      </c>
      <c r="M81" s="28">
        <v>479996.85999999993</v>
      </c>
      <c r="N81" s="28">
        <v>12843.190000000002</v>
      </c>
      <c r="O81" s="28">
        <v>487166.45</v>
      </c>
      <c r="P81" s="28">
        <v>0</v>
      </c>
      <c r="Q81" s="28">
        <v>0</v>
      </c>
      <c r="R81" s="28">
        <v>0</v>
      </c>
      <c r="S81" s="28">
        <v>0</v>
      </c>
      <c r="T81" s="28">
        <v>379344.12000000005</v>
      </c>
      <c r="U81" s="28">
        <v>349443.54000000004</v>
      </c>
      <c r="V81" s="28">
        <v>29900.579999999998</v>
      </c>
      <c r="W81" s="28">
        <v>379344.12000000005</v>
      </c>
      <c r="X81" s="28">
        <v>379344.12000000005</v>
      </c>
      <c r="Y81" s="28">
        <v>349443.54000000004</v>
      </c>
      <c r="Z81" s="28">
        <v>29900.579999999998</v>
      </c>
      <c r="AA81" s="28">
        <v>1968.1</v>
      </c>
      <c r="AB81" s="28">
        <v>27204.959999999999</v>
      </c>
      <c r="AC81" s="28">
        <v>0</v>
      </c>
      <c r="AD81" s="28">
        <v>72524.39</v>
      </c>
      <c r="AE81" s="28">
        <v>252526.89999999997</v>
      </c>
      <c r="AF81" s="28">
        <v>0</v>
      </c>
      <c r="AG81" s="28">
        <v>196487.54</v>
      </c>
      <c r="AH81" s="28">
        <v>183389.51000000007</v>
      </c>
      <c r="AI81" s="28">
        <v>0</v>
      </c>
      <c r="AJ81" s="28">
        <v>801.84999999999991</v>
      </c>
      <c r="AK81" s="28">
        <v>146921.26999999999</v>
      </c>
      <c r="AL81" s="28">
        <v>14280.820000000003</v>
      </c>
      <c r="AM81" s="28">
        <v>12843.190000000002</v>
      </c>
      <c r="AN81" s="28">
        <v>13244.43</v>
      </c>
      <c r="AO81" s="28">
        <v>627.43999999999994</v>
      </c>
      <c r="AP81" s="28">
        <v>0</v>
      </c>
      <c r="AQ81" s="130">
        <v>2015.5099999999998</v>
      </c>
      <c r="AR81" s="28">
        <v>1090.81</v>
      </c>
      <c r="AS81" s="28">
        <v>13935.54</v>
      </c>
      <c r="AT81" s="28">
        <v>0</v>
      </c>
      <c r="AU81" s="28">
        <v>3533.6200000000003</v>
      </c>
      <c r="AV81" s="28">
        <v>1201.2200000000003</v>
      </c>
      <c r="AW81" s="28">
        <v>9780.98</v>
      </c>
      <c r="AX81" s="28">
        <v>67.63</v>
      </c>
      <c r="AY81" s="28">
        <v>0</v>
      </c>
      <c r="AZ81" s="28">
        <v>3850.13</v>
      </c>
      <c r="BA81" s="28">
        <v>0</v>
      </c>
      <c r="BB81" s="28">
        <v>0</v>
      </c>
      <c r="BC81" s="28">
        <v>0</v>
      </c>
      <c r="BD81" s="28">
        <v>10835.57</v>
      </c>
      <c r="BE81" s="28">
        <v>0</v>
      </c>
      <c r="BF81" s="28">
        <v>0</v>
      </c>
      <c r="BG81" s="28">
        <v>0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28">
        <v>17354.789999999997</v>
      </c>
      <c r="BN81" s="28">
        <v>341974.25</v>
      </c>
      <c r="BO81" s="28">
        <v>1552.3400000000001</v>
      </c>
      <c r="BP81" s="28">
        <v>137.78</v>
      </c>
      <c r="BQ81" s="28">
        <v>324.90000000000003</v>
      </c>
      <c r="BR81" s="28">
        <v>135.71</v>
      </c>
      <c r="BS81" s="28">
        <v>5779.17</v>
      </c>
      <c r="BT81" s="28">
        <v>12085.18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0</v>
      </c>
      <c r="CA81" s="28">
        <v>0</v>
      </c>
      <c r="CB81" s="28">
        <v>0</v>
      </c>
      <c r="CC81" s="28">
        <v>1968.1</v>
      </c>
      <c r="CD81" s="28">
        <v>0</v>
      </c>
    </row>
    <row r="82" spans="1:82" ht="12.75" customHeight="1" x14ac:dyDescent="0.2">
      <c r="A82" s="16"/>
      <c r="B82" s="30"/>
      <c r="C82" s="31" t="s">
        <v>235</v>
      </c>
      <c r="D82" s="28">
        <v>1121556.1800000002</v>
      </c>
      <c r="E82" s="28">
        <v>1075401.6200000003</v>
      </c>
      <c r="F82" s="28">
        <v>519192.06000000006</v>
      </c>
      <c r="G82" s="28">
        <v>556209.55999999994</v>
      </c>
      <c r="H82" s="28">
        <v>46044.68</v>
      </c>
      <c r="I82" s="28">
        <v>109.88</v>
      </c>
      <c r="J82" s="28">
        <v>736390.34000000032</v>
      </c>
      <c r="K82" s="28">
        <v>690345.66000000027</v>
      </c>
      <c r="L82" s="28">
        <v>169139.69999999998</v>
      </c>
      <c r="M82" s="28">
        <v>521205.95999999996</v>
      </c>
      <c r="N82" s="28">
        <v>46044.68</v>
      </c>
      <c r="O82" s="28">
        <v>215184.38</v>
      </c>
      <c r="P82" s="28">
        <v>0</v>
      </c>
      <c r="Q82" s="28">
        <v>0</v>
      </c>
      <c r="R82" s="28">
        <v>0</v>
      </c>
      <c r="S82" s="28">
        <v>0</v>
      </c>
      <c r="T82" s="28">
        <v>385055.96000000008</v>
      </c>
      <c r="U82" s="28">
        <v>350052.36000000004</v>
      </c>
      <c r="V82" s="28">
        <v>35003.599999999999</v>
      </c>
      <c r="W82" s="28">
        <v>385055.96000000008</v>
      </c>
      <c r="X82" s="28">
        <v>385055.96000000008</v>
      </c>
      <c r="Y82" s="28">
        <v>350052.36000000004</v>
      </c>
      <c r="Z82" s="28">
        <v>35003.599999999999</v>
      </c>
      <c r="AA82" s="28">
        <v>109.88</v>
      </c>
      <c r="AB82" s="28">
        <v>32256.47</v>
      </c>
      <c r="AC82" s="28">
        <v>0</v>
      </c>
      <c r="AD82" s="28">
        <v>97237.39</v>
      </c>
      <c r="AE82" s="28">
        <v>6751.86</v>
      </c>
      <c r="AF82" s="28">
        <v>0</v>
      </c>
      <c r="AG82" s="28">
        <v>352950.94</v>
      </c>
      <c r="AH82" s="28">
        <v>52459.05</v>
      </c>
      <c r="AI82" s="28">
        <v>0</v>
      </c>
      <c r="AJ82" s="28">
        <v>0</v>
      </c>
      <c r="AK82" s="28">
        <v>80905.490000000005</v>
      </c>
      <c r="AL82" s="28">
        <v>8001.92</v>
      </c>
      <c r="AM82" s="28">
        <v>46044.68</v>
      </c>
      <c r="AN82" s="28">
        <v>12.25</v>
      </c>
      <c r="AO82" s="28">
        <v>865.43</v>
      </c>
      <c r="AP82" s="28">
        <v>0</v>
      </c>
      <c r="AQ82" s="130">
        <v>2714.7</v>
      </c>
      <c r="AR82" s="28">
        <v>3001.16</v>
      </c>
      <c r="AS82" s="28">
        <v>15355.94</v>
      </c>
      <c r="AT82" s="28">
        <v>0</v>
      </c>
      <c r="AU82" s="28">
        <v>775.68</v>
      </c>
      <c r="AV82" s="28">
        <v>2805.78</v>
      </c>
      <c r="AW82" s="28">
        <v>9780.98</v>
      </c>
      <c r="AX82" s="28">
        <v>142.53</v>
      </c>
      <c r="AY82" s="28">
        <v>0</v>
      </c>
      <c r="AZ82" s="28">
        <v>8349.0400000000009</v>
      </c>
      <c r="BA82" s="28">
        <v>0</v>
      </c>
      <c r="BB82" s="28">
        <v>0</v>
      </c>
      <c r="BC82" s="28">
        <v>0</v>
      </c>
      <c r="BD82" s="28">
        <v>15979.05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19581.759999999998</v>
      </c>
      <c r="BN82" s="28">
        <v>335027.20000000001</v>
      </c>
      <c r="BO82" s="28">
        <v>448</v>
      </c>
      <c r="BP82" s="28">
        <v>143.88</v>
      </c>
      <c r="BQ82" s="28">
        <v>648.34</v>
      </c>
      <c r="BR82" s="28">
        <v>272.5</v>
      </c>
      <c r="BS82" s="28">
        <v>14433.28</v>
      </c>
      <c r="BT82" s="28">
        <v>14501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4.88</v>
      </c>
      <c r="CC82" s="28">
        <v>105</v>
      </c>
      <c r="CD82" s="28">
        <v>0</v>
      </c>
    </row>
    <row r="83" spans="1:82" ht="12.75" customHeight="1" x14ac:dyDescent="0.2">
      <c r="A83" s="16"/>
      <c r="B83" s="30"/>
      <c r="C83" s="31" t="s">
        <v>236</v>
      </c>
      <c r="D83" s="28">
        <v>769667.09</v>
      </c>
      <c r="E83" s="28">
        <v>769667.09</v>
      </c>
      <c r="F83" s="28">
        <v>672239.7300000001</v>
      </c>
      <c r="G83" s="28">
        <v>97427.36</v>
      </c>
      <c r="H83" s="28">
        <v>0</v>
      </c>
      <c r="I83" s="28">
        <v>0</v>
      </c>
      <c r="J83" s="28">
        <v>742065.6</v>
      </c>
      <c r="K83" s="28">
        <v>742065.6</v>
      </c>
      <c r="L83" s="28">
        <v>644638.24000000011</v>
      </c>
      <c r="M83" s="28">
        <v>97427.36</v>
      </c>
      <c r="N83" s="28">
        <v>0</v>
      </c>
      <c r="O83" s="28">
        <v>644638.24000000011</v>
      </c>
      <c r="P83" s="28">
        <v>0</v>
      </c>
      <c r="Q83" s="28">
        <v>0</v>
      </c>
      <c r="R83" s="28">
        <v>0</v>
      </c>
      <c r="S83" s="28">
        <v>0</v>
      </c>
      <c r="T83" s="28">
        <v>27601.49</v>
      </c>
      <c r="U83" s="28">
        <v>27601.49</v>
      </c>
      <c r="V83" s="28">
        <v>0</v>
      </c>
      <c r="W83" s="28">
        <v>27601.49</v>
      </c>
      <c r="X83" s="28">
        <v>27601.49</v>
      </c>
      <c r="Y83" s="28">
        <v>27601.49</v>
      </c>
      <c r="Z83" s="28">
        <v>0</v>
      </c>
      <c r="AA83" s="28">
        <v>0</v>
      </c>
      <c r="AB83" s="28">
        <v>10787.1</v>
      </c>
      <c r="AC83" s="28">
        <v>0</v>
      </c>
      <c r="AD83" s="28">
        <v>31256.17</v>
      </c>
      <c r="AE83" s="28">
        <v>536627.24</v>
      </c>
      <c r="AF83" s="28">
        <v>0</v>
      </c>
      <c r="AG83" s="28">
        <v>0</v>
      </c>
      <c r="AH83" s="28">
        <v>54677.74</v>
      </c>
      <c r="AI83" s="28">
        <v>0</v>
      </c>
      <c r="AJ83" s="28">
        <v>1138.81</v>
      </c>
      <c r="AK83" s="28">
        <v>93722.68</v>
      </c>
      <c r="AL83" s="28">
        <v>11493.45</v>
      </c>
      <c r="AM83" s="28">
        <v>0</v>
      </c>
      <c r="AN83" s="28">
        <v>0</v>
      </c>
      <c r="AO83" s="28">
        <v>0</v>
      </c>
      <c r="AP83" s="28">
        <v>0</v>
      </c>
      <c r="AQ83" s="130">
        <v>0</v>
      </c>
      <c r="AR83" s="28">
        <v>0</v>
      </c>
      <c r="AS83" s="28">
        <v>220.68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2138.87</v>
      </c>
      <c r="BA83" s="28">
        <v>0</v>
      </c>
      <c r="BB83" s="28">
        <v>0</v>
      </c>
      <c r="BC83" s="28">
        <v>0</v>
      </c>
      <c r="BD83" s="28">
        <v>2.86</v>
      </c>
      <c r="BE83" s="28">
        <v>0</v>
      </c>
      <c r="BF83" s="28">
        <v>0</v>
      </c>
      <c r="BG83" s="28">
        <v>0</v>
      </c>
      <c r="BH83" s="28">
        <v>0</v>
      </c>
      <c r="BI83" s="28">
        <v>0</v>
      </c>
      <c r="BJ83" s="28">
        <v>0</v>
      </c>
      <c r="BK83" s="28">
        <v>0</v>
      </c>
      <c r="BL83" s="28">
        <v>0</v>
      </c>
      <c r="BM83" s="28">
        <v>0</v>
      </c>
      <c r="BN83" s="28">
        <v>19966.79</v>
      </c>
      <c r="BO83" s="28">
        <v>7634.7</v>
      </c>
      <c r="BP83" s="28">
        <v>0</v>
      </c>
      <c r="BQ83" s="28">
        <v>0</v>
      </c>
      <c r="BR83" s="28">
        <v>0</v>
      </c>
      <c r="BS83" s="28">
        <v>0</v>
      </c>
      <c r="BT83" s="28">
        <v>0</v>
      </c>
      <c r="BU83" s="28">
        <v>0</v>
      </c>
      <c r="BV83" s="28">
        <v>0</v>
      </c>
      <c r="BW83" s="28">
        <v>0</v>
      </c>
      <c r="BX83" s="28">
        <v>0</v>
      </c>
      <c r="BY83" s="28">
        <v>0</v>
      </c>
      <c r="BZ83" s="28">
        <v>0</v>
      </c>
      <c r="CA83" s="28">
        <v>0</v>
      </c>
      <c r="CB83" s="28">
        <v>0</v>
      </c>
      <c r="CC83" s="28">
        <v>0</v>
      </c>
      <c r="CD83" s="28">
        <v>0</v>
      </c>
    </row>
    <row r="84" spans="1:82" ht="12.75" customHeight="1" x14ac:dyDescent="0.2">
      <c r="A84" s="16"/>
      <c r="B84" s="30"/>
      <c r="C84" s="31" t="s">
        <v>237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130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0</v>
      </c>
      <c r="BW84" s="28">
        <v>0</v>
      </c>
      <c r="BX84" s="28">
        <v>0</v>
      </c>
      <c r="BY84" s="28">
        <v>0</v>
      </c>
      <c r="BZ84" s="28">
        <v>0</v>
      </c>
      <c r="CA84" s="28">
        <v>0</v>
      </c>
      <c r="CB84" s="28">
        <v>0</v>
      </c>
      <c r="CC84" s="28">
        <v>0</v>
      </c>
      <c r="CD84" s="28">
        <v>0</v>
      </c>
    </row>
    <row r="85" spans="1:82" ht="12.75" customHeight="1" x14ac:dyDescent="0.2">
      <c r="A85" s="16"/>
      <c r="B85" s="30"/>
      <c r="C85" s="31" t="s">
        <v>238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130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0</v>
      </c>
      <c r="BO85" s="28">
        <v>0</v>
      </c>
      <c r="BP85" s="28">
        <v>0</v>
      </c>
      <c r="BQ85" s="28">
        <v>0</v>
      </c>
      <c r="BR85" s="28">
        <v>0</v>
      </c>
      <c r="BS85" s="28">
        <v>0</v>
      </c>
      <c r="BT85" s="28">
        <v>0</v>
      </c>
      <c r="BU85" s="28">
        <v>0</v>
      </c>
      <c r="BV85" s="28">
        <v>0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  <c r="CC85" s="28">
        <v>0</v>
      </c>
      <c r="CD85" s="28">
        <v>0</v>
      </c>
    </row>
    <row r="86" spans="1:82" ht="12.75" customHeight="1" x14ac:dyDescent="0.2">
      <c r="A86" s="16"/>
      <c r="B86" s="30"/>
      <c r="C86" s="31" t="s">
        <v>239</v>
      </c>
      <c r="D86" s="28">
        <v>182873.71000000002</v>
      </c>
      <c r="E86" s="28">
        <v>181010.61000000002</v>
      </c>
      <c r="F86" s="28">
        <v>13678.63</v>
      </c>
      <c r="G86" s="28">
        <v>167331.98000000001</v>
      </c>
      <c r="H86" s="28">
        <v>0</v>
      </c>
      <c r="I86" s="28">
        <v>1863.1</v>
      </c>
      <c r="J86" s="28">
        <v>180565.23</v>
      </c>
      <c r="K86" s="28">
        <v>180565.23</v>
      </c>
      <c r="L86" s="28">
        <v>13233.25</v>
      </c>
      <c r="M86" s="28">
        <v>167331.98000000001</v>
      </c>
      <c r="N86" s="28">
        <v>0</v>
      </c>
      <c r="O86" s="28">
        <v>13233.25</v>
      </c>
      <c r="P86" s="28">
        <v>0</v>
      </c>
      <c r="Q86" s="28">
        <v>0</v>
      </c>
      <c r="R86" s="28">
        <v>0</v>
      </c>
      <c r="S86" s="28">
        <v>0</v>
      </c>
      <c r="T86" s="28">
        <v>445.38</v>
      </c>
      <c r="U86" s="28">
        <v>445.38</v>
      </c>
      <c r="V86" s="28">
        <v>0</v>
      </c>
      <c r="W86" s="28">
        <v>445.38</v>
      </c>
      <c r="X86" s="28">
        <v>445.38</v>
      </c>
      <c r="Y86" s="28">
        <v>445.38</v>
      </c>
      <c r="Z86" s="28">
        <v>0</v>
      </c>
      <c r="AA86" s="28">
        <v>1863.1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164001.89000000001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13233.25</v>
      </c>
      <c r="AO86" s="28">
        <v>0</v>
      </c>
      <c r="AP86" s="28">
        <v>0</v>
      </c>
      <c r="AQ86" s="130">
        <v>0</v>
      </c>
      <c r="AR86" s="28">
        <v>0</v>
      </c>
      <c r="AS86" s="28">
        <v>0</v>
      </c>
      <c r="AT86" s="28">
        <v>0</v>
      </c>
      <c r="AU86" s="28">
        <v>3330.09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0</v>
      </c>
      <c r="BR86" s="28">
        <v>0</v>
      </c>
      <c r="BS86" s="28">
        <v>445.38</v>
      </c>
      <c r="BT86" s="28">
        <v>0</v>
      </c>
      <c r="BU86" s="28">
        <v>0</v>
      </c>
      <c r="BV86" s="28">
        <v>0</v>
      </c>
      <c r="BW86" s="28">
        <v>0</v>
      </c>
      <c r="BX86" s="28">
        <v>0</v>
      </c>
      <c r="BY86" s="28">
        <v>0</v>
      </c>
      <c r="BZ86" s="28">
        <v>0</v>
      </c>
      <c r="CA86" s="28">
        <v>0</v>
      </c>
      <c r="CB86" s="28">
        <v>0</v>
      </c>
      <c r="CC86" s="28">
        <v>1863.1</v>
      </c>
      <c r="CD86" s="28">
        <v>0</v>
      </c>
    </row>
    <row r="87" spans="1:82" ht="12.75" customHeight="1" x14ac:dyDescent="0.2">
      <c r="A87" s="16"/>
      <c r="B87" s="30"/>
      <c r="C87" s="31" t="s">
        <v>240</v>
      </c>
      <c r="D87" s="28">
        <v>725621.45</v>
      </c>
      <c r="E87" s="28">
        <v>692415.07999999984</v>
      </c>
      <c r="F87" s="28">
        <v>381343.62000000005</v>
      </c>
      <c r="G87" s="28">
        <v>311071.45999999996</v>
      </c>
      <c r="H87" s="28">
        <v>33201.49</v>
      </c>
      <c r="I87" s="28">
        <v>4.88</v>
      </c>
      <c r="J87" s="28">
        <v>691857.86</v>
      </c>
      <c r="K87" s="28">
        <v>658656.37</v>
      </c>
      <c r="L87" s="28">
        <v>352687.93000000011</v>
      </c>
      <c r="M87" s="28">
        <v>305968.44</v>
      </c>
      <c r="N87" s="28">
        <v>33201.49</v>
      </c>
      <c r="O87" s="28">
        <v>385889.4200000001</v>
      </c>
      <c r="P87" s="28">
        <v>0</v>
      </c>
      <c r="Q87" s="28">
        <v>0</v>
      </c>
      <c r="R87" s="28">
        <v>0</v>
      </c>
      <c r="S87" s="28">
        <v>0</v>
      </c>
      <c r="T87" s="28">
        <v>33758.71</v>
      </c>
      <c r="U87" s="28">
        <v>28655.689999999995</v>
      </c>
      <c r="V87" s="28">
        <v>5103.0200000000004</v>
      </c>
      <c r="W87" s="28">
        <v>33758.71</v>
      </c>
      <c r="X87" s="28">
        <v>33758.71</v>
      </c>
      <c r="Y87" s="28">
        <v>28655.689999999995</v>
      </c>
      <c r="Z87" s="28">
        <v>5103.0200000000004</v>
      </c>
      <c r="AA87" s="28">
        <v>4.88</v>
      </c>
      <c r="AB87" s="28">
        <v>15838.61</v>
      </c>
      <c r="AC87" s="28">
        <v>0</v>
      </c>
      <c r="AD87" s="28">
        <v>55969.17</v>
      </c>
      <c r="AE87" s="28">
        <v>290852.2</v>
      </c>
      <c r="AF87" s="28">
        <v>0</v>
      </c>
      <c r="AG87" s="28">
        <v>156463.4</v>
      </c>
      <c r="AH87" s="28">
        <v>87749.17</v>
      </c>
      <c r="AI87" s="28">
        <v>0</v>
      </c>
      <c r="AJ87" s="28">
        <v>336.96</v>
      </c>
      <c r="AK87" s="28">
        <v>27706.9</v>
      </c>
      <c r="AL87" s="28">
        <v>5214.55</v>
      </c>
      <c r="AM87" s="28">
        <v>33201.49</v>
      </c>
      <c r="AN87" s="28">
        <v>1.07</v>
      </c>
      <c r="AO87" s="28">
        <v>237.99</v>
      </c>
      <c r="AP87" s="28">
        <v>0</v>
      </c>
      <c r="AQ87" s="130">
        <v>699.19</v>
      </c>
      <c r="AR87" s="28">
        <v>1910.35</v>
      </c>
      <c r="AS87" s="28">
        <v>1641.08</v>
      </c>
      <c r="AT87" s="28">
        <v>0</v>
      </c>
      <c r="AU87" s="28">
        <v>572.15</v>
      </c>
      <c r="AV87" s="28">
        <v>1604.56</v>
      </c>
      <c r="AW87" s="28">
        <v>0</v>
      </c>
      <c r="AX87" s="28">
        <v>74.900000000000006</v>
      </c>
      <c r="AY87" s="28">
        <v>0</v>
      </c>
      <c r="AZ87" s="28">
        <v>6637.78</v>
      </c>
      <c r="BA87" s="28">
        <v>0</v>
      </c>
      <c r="BB87" s="28">
        <v>0</v>
      </c>
      <c r="BC87" s="28">
        <v>0</v>
      </c>
      <c r="BD87" s="28">
        <v>5146.34</v>
      </c>
      <c r="BE87" s="28">
        <v>0</v>
      </c>
      <c r="BF87" s="28">
        <v>0</v>
      </c>
      <c r="BG87" s="28">
        <v>0</v>
      </c>
      <c r="BH87" s="28">
        <v>0</v>
      </c>
      <c r="BI87" s="28">
        <v>0</v>
      </c>
      <c r="BJ87" s="28">
        <v>0</v>
      </c>
      <c r="BK87" s="28">
        <v>0</v>
      </c>
      <c r="BL87" s="28">
        <v>0</v>
      </c>
      <c r="BM87" s="28">
        <v>2226.9699999999998</v>
      </c>
      <c r="BN87" s="28">
        <v>13019.74</v>
      </c>
      <c r="BO87" s="28">
        <v>6530.36</v>
      </c>
      <c r="BP87" s="28">
        <v>6.1</v>
      </c>
      <c r="BQ87" s="28">
        <v>323.44</v>
      </c>
      <c r="BR87" s="28">
        <v>136.79</v>
      </c>
      <c r="BS87" s="28">
        <v>9099.49</v>
      </c>
      <c r="BT87" s="28">
        <v>2415.8200000000002</v>
      </c>
      <c r="BU87" s="28">
        <v>0</v>
      </c>
      <c r="BV87" s="28">
        <v>0</v>
      </c>
      <c r="BW87" s="28">
        <v>0</v>
      </c>
      <c r="BX87" s="28">
        <v>0</v>
      </c>
      <c r="BY87" s="28">
        <v>0</v>
      </c>
      <c r="BZ87" s="28">
        <v>0</v>
      </c>
      <c r="CA87" s="28">
        <v>0</v>
      </c>
      <c r="CB87" s="28">
        <v>4.88</v>
      </c>
      <c r="CC87" s="28">
        <v>0</v>
      </c>
      <c r="CD87" s="28">
        <v>0</v>
      </c>
    </row>
    <row r="88" spans="1:82" ht="12.75" customHeight="1" x14ac:dyDescent="0.2">
      <c r="A88" s="16"/>
      <c r="C88" s="30" t="s">
        <v>241</v>
      </c>
      <c r="D88" s="28">
        <v>14239504.499999998</v>
      </c>
      <c r="E88" s="28">
        <v>13643971.5</v>
      </c>
      <c r="F88" s="28">
        <v>11985256.949999997</v>
      </c>
      <c r="G88" s="28">
        <v>1658714.5499999996</v>
      </c>
      <c r="H88" s="28">
        <v>438471.44</v>
      </c>
      <c r="I88" s="28">
        <v>157061.55999999997</v>
      </c>
      <c r="J88" s="28">
        <v>13822819.059999999</v>
      </c>
      <c r="K88" s="28">
        <v>13384347.620000001</v>
      </c>
      <c r="L88" s="28">
        <v>11758602.799999999</v>
      </c>
      <c r="M88" s="28">
        <v>1625744.8199999998</v>
      </c>
      <c r="N88" s="28">
        <v>438471.44</v>
      </c>
      <c r="O88" s="28">
        <v>12197074.239999998</v>
      </c>
      <c r="P88" s="28">
        <v>100594.27</v>
      </c>
      <c r="Q88" s="28">
        <v>100594.27</v>
      </c>
      <c r="R88" s="28">
        <v>92434.15</v>
      </c>
      <c r="S88" s="28">
        <v>8160.119999999999</v>
      </c>
      <c r="T88" s="28">
        <v>159029.61000000002</v>
      </c>
      <c r="U88" s="28">
        <v>134220.00000000003</v>
      </c>
      <c r="V88" s="28">
        <v>24809.61</v>
      </c>
      <c r="W88" s="28">
        <v>159029.61000000002</v>
      </c>
      <c r="X88" s="28">
        <v>159029.61000000002</v>
      </c>
      <c r="Y88" s="28">
        <v>134220.00000000003</v>
      </c>
      <c r="Z88" s="28">
        <v>24809.61</v>
      </c>
      <c r="AA88" s="28">
        <v>157061.55999999997</v>
      </c>
      <c r="AB88" s="28">
        <v>991700.9800000001</v>
      </c>
      <c r="AC88" s="28">
        <v>487057.74</v>
      </c>
      <c r="AD88" s="28">
        <v>168284.43000000002</v>
      </c>
      <c r="AE88" s="28">
        <v>6857947.8699999992</v>
      </c>
      <c r="AF88" s="28">
        <v>52774.26</v>
      </c>
      <c r="AG88" s="28">
        <v>176842.63</v>
      </c>
      <c r="AH88" s="28">
        <v>701853.13</v>
      </c>
      <c r="AI88" s="28">
        <v>591834.1100000001</v>
      </c>
      <c r="AJ88" s="28">
        <v>607057.25</v>
      </c>
      <c r="AK88" s="28">
        <v>1280640.4100000001</v>
      </c>
      <c r="AL88" s="28">
        <v>415926.67000000004</v>
      </c>
      <c r="AM88" s="28">
        <v>438471.44</v>
      </c>
      <c r="AN88" s="28">
        <v>420379.24</v>
      </c>
      <c r="AO88" s="28">
        <v>13425.11</v>
      </c>
      <c r="AP88" s="28">
        <v>83232.599999999991</v>
      </c>
      <c r="AQ88" s="130">
        <v>43828.959999999999</v>
      </c>
      <c r="AR88" s="28">
        <v>32163.119999999999</v>
      </c>
      <c r="AS88" s="28">
        <v>24293.18</v>
      </c>
      <c r="AT88" s="28">
        <v>27348.33</v>
      </c>
      <c r="AU88" s="28">
        <v>75516.12999999999</v>
      </c>
      <c r="AV88" s="28">
        <v>45489.729999999996</v>
      </c>
      <c r="AW88" s="28">
        <v>2537.56</v>
      </c>
      <c r="AX88" s="28">
        <v>108944.93000000001</v>
      </c>
      <c r="AY88" s="28">
        <v>32889.54</v>
      </c>
      <c r="AZ88" s="28">
        <v>37242.76</v>
      </c>
      <c r="BA88" s="28">
        <v>4149.66</v>
      </c>
      <c r="BB88" s="28">
        <v>2103.0500000000002</v>
      </c>
      <c r="BC88" s="28">
        <v>512.02</v>
      </c>
      <c r="BD88" s="28">
        <v>59553.020000000004</v>
      </c>
      <c r="BE88" s="28">
        <v>38819.199999999997</v>
      </c>
      <c r="BF88" s="28">
        <v>91384.19</v>
      </c>
      <c r="BG88" s="28">
        <v>138.9</v>
      </c>
      <c r="BH88" s="28">
        <v>8160.119999999999</v>
      </c>
      <c r="BI88" s="28">
        <v>0</v>
      </c>
      <c r="BJ88" s="28">
        <v>215.63</v>
      </c>
      <c r="BK88" s="28">
        <v>695.43</v>
      </c>
      <c r="BL88" s="28">
        <v>8940.68</v>
      </c>
      <c r="BM88" s="28">
        <v>2203.11</v>
      </c>
      <c r="BN88" s="28">
        <v>82433.33</v>
      </c>
      <c r="BO88" s="28">
        <v>8487.02</v>
      </c>
      <c r="BP88" s="28">
        <v>948.77</v>
      </c>
      <c r="BQ88" s="28">
        <v>17447</v>
      </c>
      <c r="BR88" s="28">
        <v>2435.41</v>
      </c>
      <c r="BS88" s="28">
        <v>24584.760000000002</v>
      </c>
      <c r="BT88" s="28">
        <v>2004.92</v>
      </c>
      <c r="BU88" s="28">
        <v>657.87000000000012</v>
      </c>
      <c r="BV88" s="28">
        <v>0</v>
      </c>
      <c r="BW88" s="28">
        <v>510.04999999999995</v>
      </c>
      <c r="BX88" s="28">
        <v>61.3</v>
      </c>
      <c r="BY88" s="28">
        <v>8315.39</v>
      </c>
      <c r="BZ88" s="28">
        <v>0</v>
      </c>
      <c r="CA88" s="28">
        <v>38655.81</v>
      </c>
      <c r="CB88" s="28">
        <v>37970.109999999993</v>
      </c>
      <c r="CC88" s="28">
        <v>34203.35</v>
      </c>
      <c r="CD88" s="28">
        <v>46232.29</v>
      </c>
    </row>
    <row r="89" spans="1:82" ht="12.75" customHeight="1" x14ac:dyDescent="0.2">
      <c r="A89" s="16"/>
      <c r="B89" s="5"/>
      <c r="C89" s="31" t="s">
        <v>242</v>
      </c>
      <c r="D89" s="28">
        <v>5688927.7100000009</v>
      </c>
      <c r="E89" s="28">
        <v>5316649.13</v>
      </c>
      <c r="F89" s="28">
        <v>4138853.4199999995</v>
      </c>
      <c r="G89" s="28">
        <v>1177795.7099999997</v>
      </c>
      <c r="H89" s="28">
        <v>271873.69</v>
      </c>
      <c r="I89" s="28">
        <v>100404.88999999998</v>
      </c>
      <c r="J89" s="28">
        <v>5400396.3400000008</v>
      </c>
      <c r="K89" s="28">
        <v>5128522.6500000004</v>
      </c>
      <c r="L89" s="28">
        <v>3970336.669999999</v>
      </c>
      <c r="M89" s="28">
        <v>1158185.98</v>
      </c>
      <c r="N89" s="28">
        <v>271873.69</v>
      </c>
      <c r="O89" s="28">
        <v>4242210.3599999994</v>
      </c>
      <c r="P89" s="28">
        <v>57090.36</v>
      </c>
      <c r="Q89" s="28">
        <v>57090.36</v>
      </c>
      <c r="R89" s="28">
        <v>54938.15</v>
      </c>
      <c r="S89" s="28">
        <v>2152.21</v>
      </c>
      <c r="T89" s="28">
        <v>131036.12000000001</v>
      </c>
      <c r="U89" s="28">
        <v>113578.6</v>
      </c>
      <c r="V89" s="28">
        <v>17457.52</v>
      </c>
      <c r="W89" s="28">
        <v>131036.12000000001</v>
      </c>
      <c r="X89" s="28">
        <v>131036.12000000001</v>
      </c>
      <c r="Y89" s="28">
        <v>113578.6</v>
      </c>
      <c r="Z89" s="28">
        <v>17457.52</v>
      </c>
      <c r="AA89" s="28">
        <v>100404.88999999998</v>
      </c>
      <c r="AB89" s="28">
        <v>475107.02</v>
      </c>
      <c r="AC89" s="28">
        <v>289348.09000000003</v>
      </c>
      <c r="AD89" s="28">
        <v>96082.58</v>
      </c>
      <c r="AE89" s="28">
        <v>1729895.91</v>
      </c>
      <c r="AF89" s="28">
        <v>52774.26</v>
      </c>
      <c r="AG89" s="28">
        <v>45992.18</v>
      </c>
      <c r="AH89" s="28">
        <v>588991.61</v>
      </c>
      <c r="AI89" s="28">
        <v>93084</v>
      </c>
      <c r="AJ89" s="28">
        <v>468105.07</v>
      </c>
      <c r="AK89" s="28">
        <v>451715.11</v>
      </c>
      <c r="AL89" s="28">
        <v>299000.69</v>
      </c>
      <c r="AM89" s="28">
        <v>271873.69</v>
      </c>
      <c r="AN89" s="28">
        <v>183443.22</v>
      </c>
      <c r="AO89" s="28">
        <v>610.54999999999995</v>
      </c>
      <c r="AP89" s="28">
        <v>71832.259999999995</v>
      </c>
      <c r="AQ89" s="130">
        <v>13635.53</v>
      </c>
      <c r="AR89" s="28">
        <v>24099.3</v>
      </c>
      <c r="AS89" s="28">
        <v>15721.29</v>
      </c>
      <c r="AT89" s="28">
        <v>7859.44</v>
      </c>
      <c r="AU89" s="28">
        <v>63033.27</v>
      </c>
      <c r="AV89" s="28">
        <v>37881.24</v>
      </c>
      <c r="AW89" s="28">
        <v>2315.31</v>
      </c>
      <c r="AX89" s="28">
        <v>38711.64</v>
      </c>
      <c r="AY89" s="28">
        <v>11170.82</v>
      </c>
      <c r="AZ89" s="28">
        <v>35928.379999999997</v>
      </c>
      <c r="BA89" s="28">
        <v>2078.9899999999998</v>
      </c>
      <c r="BB89" s="28">
        <v>1458.8</v>
      </c>
      <c r="BC89" s="28">
        <v>57.65</v>
      </c>
      <c r="BD89" s="28">
        <v>15469.04</v>
      </c>
      <c r="BE89" s="28">
        <v>13119.4</v>
      </c>
      <c r="BF89" s="28">
        <v>54583.62</v>
      </c>
      <c r="BG89" s="28">
        <v>138.9</v>
      </c>
      <c r="BH89" s="28">
        <v>2152.21</v>
      </c>
      <c r="BI89" s="28">
        <v>0</v>
      </c>
      <c r="BJ89" s="28">
        <v>215.63</v>
      </c>
      <c r="BK89" s="28">
        <v>0</v>
      </c>
      <c r="BL89" s="28">
        <v>8239.68</v>
      </c>
      <c r="BM89" s="28">
        <v>1749.23</v>
      </c>
      <c r="BN89" s="28">
        <v>78000.89</v>
      </c>
      <c r="BO89" s="28">
        <v>6210.05</v>
      </c>
      <c r="BP89" s="28">
        <v>294.47000000000003</v>
      </c>
      <c r="BQ89" s="28">
        <v>13671.16</v>
      </c>
      <c r="BR89" s="28">
        <v>749.04</v>
      </c>
      <c r="BS89" s="28">
        <v>12498.81</v>
      </c>
      <c r="BT89" s="28">
        <v>855.41</v>
      </c>
      <c r="BU89" s="28">
        <v>371.38</v>
      </c>
      <c r="BV89" s="28">
        <v>0</v>
      </c>
      <c r="BW89" s="28">
        <v>190.72</v>
      </c>
      <c r="BX89" s="28">
        <v>61.3</v>
      </c>
      <c r="BY89" s="28">
        <v>8143.98</v>
      </c>
      <c r="BZ89" s="28">
        <v>0</v>
      </c>
      <c r="CA89" s="28">
        <v>20082.46</v>
      </c>
      <c r="CB89" s="28">
        <v>19249.689999999999</v>
      </c>
      <c r="CC89" s="28">
        <v>26148.17</v>
      </c>
      <c r="CD89" s="28">
        <v>34924.57</v>
      </c>
    </row>
    <row r="90" spans="1:82" ht="12.75" customHeight="1" x14ac:dyDescent="0.2">
      <c r="A90" s="16"/>
      <c r="B90" s="5"/>
      <c r="C90" s="31" t="s">
        <v>243</v>
      </c>
      <c r="D90" s="28">
        <v>3527203.8799999994</v>
      </c>
      <c r="E90" s="28">
        <v>3347887.9199999995</v>
      </c>
      <c r="F90" s="28">
        <v>2949449.9799999995</v>
      </c>
      <c r="G90" s="28">
        <v>398437.94</v>
      </c>
      <c r="H90" s="28">
        <v>132659.26</v>
      </c>
      <c r="I90" s="28">
        <v>46656.7</v>
      </c>
      <c r="J90" s="28">
        <v>3452385.5099999993</v>
      </c>
      <c r="K90" s="28">
        <v>3319726.2499999995</v>
      </c>
      <c r="L90" s="28">
        <v>2930510.8899999997</v>
      </c>
      <c r="M90" s="28">
        <v>389215.36000000004</v>
      </c>
      <c r="N90" s="28">
        <v>132659.26</v>
      </c>
      <c r="O90" s="28">
        <v>3063170.15</v>
      </c>
      <c r="P90" s="28">
        <v>4649.71</v>
      </c>
      <c r="Q90" s="28">
        <v>4649.71</v>
      </c>
      <c r="R90" s="28">
        <v>1277.03</v>
      </c>
      <c r="S90" s="28">
        <v>3372.68</v>
      </c>
      <c r="T90" s="28">
        <v>23511.96</v>
      </c>
      <c r="U90" s="28">
        <v>17662.059999999998</v>
      </c>
      <c r="V90" s="28">
        <v>5849.9000000000005</v>
      </c>
      <c r="W90" s="28">
        <v>23511.96</v>
      </c>
      <c r="X90" s="28">
        <v>23511.96</v>
      </c>
      <c r="Y90" s="28">
        <v>17662.059999999998</v>
      </c>
      <c r="Z90" s="28">
        <v>5849.9000000000005</v>
      </c>
      <c r="AA90" s="28">
        <v>46656.7</v>
      </c>
      <c r="AB90" s="28">
        <v>395671.09</v>
      </c>
      <c r="AC90" s="28">
        <v>82937.36</v>
      </c>
      <c r="AD90" s="28">
        <v>57751.77</v>
      </c>
      <c r="AE90" s="28">
        <v>1253728.98</v>
      </c>
      <c r="AF90" s="28">
        <v>0</v>
      </c>
      <c r="AG90" s="28">
        <v>130850.45</v>
      </c>
      <c r="AH90" s="28">
        <v>93210.240000000005</v>
      </c>
      <c r="AI90" s="28">
        <v>234743.32</v>
      </c>
      <c r="AJ90" s="28">
        <v>71896.320000000007</v>
      </c>
      <c r="AK90" s="28">
        <v>489292.4</v>
      </c>
      <c r="AL90" s="28">
        <v>88338.33</v>
      </c>
      <c r="AM90" s="28">
        <v>132659.26</v>
      </c>
      <c r="AN90" s="28">
        <v>180609.06</v>
      </c>
      <c r="AO90" s="28">
        <v>12725.94</v>
      </c>
      <c r="AP90" s="28">
        <v>10686.9</v>
      </c>
      <c r="AQ90" s="130">
        <v>30193.43</v>
      </c>
      <c r="AR90" s="28">
        <v>8063.82</v>
      </c>
      <c r="AS90" s="28">
        <v>8571.89</v>
      </c>
      <c r="AT90" s="28">
        <v>16734.900000000001</v>
      </c>
      <c r="AU90" s="28">
        <v>383.39</v>
      </c>
      <c r="AV90" s="28">
        <v>1346.88</v>
      </c>
      <c r="AW90" s="28">
        <v>78.62</v>
      </c>
      <c r="AX90" s="28">
        <v>63742.96</v>
      </c>
      <c r="AY90" s="28">
        <v>20437.23</v>
      </c>
      <c r="AZ90" s="28">
        <v>946.8</v>
      </c>
      <c r="BA90" s="28">
        <v>1413.29</v>
      </c>
      <c r="BB90" s="28">
        <v>644.25</v>
      </c>
      <c r="BC90" s="28">
        <v>454.37</v>
      </c>
      <c r="BD90" s="28">
        <v>44083.98</v>
      </c>
      <c r="BE90" s="28">
        <v>20188.28</v>
      </c>
      <c r="BF90" s="28">
        <v>581.6</v>
      </c>
      <c r="BG90" s="28">
        <v>0</v>
      </c>
      <c r="BH90" s="28">
        <v>3372.68</v>
      </c>
      <c r="BI90" s="28">
        <v>0</v>
      </c>
      <c r="BJ90" s="28">
        <v>0</v>
      </c>
      <c r="BK90" s="28">
        <v>695.43</v>
      </c>
      <c r="BL90" s="28">
        <v>701</v>
      </c>
      <c r="BM90" s="28">
        <v>453.88</v>
      </c>
      <c r="BN90" s="28">
        <v>3922.3</v>
      </c>
      <c r="BO90" s="28">
        <v>2276.9699999999998</v>
      </c>
      <c r="BP90" s="28">
        <v>654.29999999999995</v>
      </c>
      <c r="BQ90" s="28">
        <v>3323</v>
      </c>
      <c r="BR90" s="28">
        <v>665.22</v>
      </c>
      <c r="BS90" s="28">
        <v>9811.2999999999993</v>
      </c>
      <c r="BT90" s="28">
        <v>1149.51</v>
      </c>
      <c r="BU90" s="28">
        <v>258.29000000000002</v>
      </c>
      <c r="BV90" s="28">
        <v>0</v>
      </c>
      <c r="BW90" s="28">
        <v>296.19</v>
      </c>
      <c r="BX90" s="28">
        <v>0</v>
      </c>
      <c r="BY90" s="28">
        <v>0</v>
      </c>
      <c r="BZ90" s="28">
        <v>0</v>
      </c>
      <c r="CA90" s="28">
        <v>17564.68</v>
      </c>
      <c r="CB90" s="28">
        <v>13669.58</v>
      </c>
      <c r="CC90" s="28">
        <v>5525.24</v>
      </c>
      <c r="CD90" s="28">
        <v>9897.2000000000007</v>
      </c>
    </row>
    <row r="91" spans="1:82" ht="12.75" customHeight="1" x14ac:dyDescent="0.2">
      <c r="A91" s="16"/>
      <c r="B91" s="5"/>
      <c r="C91" s="31" t="s">
        <v>244</v>
      </c>
      <c r="D91" s="28">
        <v>2985647.7699999996</v>
      </c>
      <c r="E91" s="28">
        <v>2985647.7699999996</v>
      </c>
      <c r="F91" s="28">
        <v>2985647.7699999996</v>
      </c>
      <c r="G91" s="28">
        <v>0</v>
      </c>
      <c r="H91" s="28">
        <v>0</v>
      </c>
      <c r="I91" s="28">
        <v>0</v>
      </c>
      <c r="J91" s="28">
        <v>2985647.7699999996</v>
      </c>
      <c r="K91" s="28">
        <v>2985647.7699999996</v>
      </c>
      <c r="L91" s="28">
        <v>2985647.7699999996</v>
      </c>
      <c r="M91" s="28">
        <v>0</v>
      </c>
      <c r="N91" s="28">
        <v>0</v>
      </c>
      <c r="O91" s="28">
        <v>2985647.7699999996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2906935.26</v>
      </c>
      <c r="AF91" s="28">
        <v>0</v>
      </c>
      <c r="AG91" s="28">
        <v>0</v>
      </c>
      <c r="AH91" s="28">
        <v>0</v>
      </c>
      <c r="AI91" s="28">
        <v>52803.34</v>
      </c>
      <c r="AJ91" s="28">
        <v>0</v>
      </c>
      <c r="AK91" s="28">
        <v>2979.48</v>
      </c>
      <c r="AL91" s="28">
        <v>0</v>
      </c>
      <c r="AM91" s="28">
        <v>0</v>
      </c>
      <c r="AN91" s="28">
        <v>22929.69</v>
      </c>
      <c r="AO91" s="28">
        <v>0</v>
      </c>
      <c r="AP91" s="28">
        <v>0</v>
      </c>
      <c r="AQ91" s="130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</row>
    <row r="92" spans="1:82" ht="12.75" customHeight="1" x14ac:dyDescent="0.2">
      <c r="A92" s="16"/>
      <c r="B92" s="5"/>
      <c r="C92" s="31" t="s">
        <v>245</v>
      </c>
      <c r="D92" s="28">
        <v>234359.19</v>
      </c>
      <c r="E92" s="28">
        <v>206187.64</v>
      </c>
      <c r="F92" s="28">
        <v>177646.27999999997</v>
      </c>
      <c r="G92" s="28">
        <v>28541.360000000004</v>
      </c>
      <c r="H92" s="28">
        <v>23217.86</v>
      </c>
      <c r="I92" s="28">
        <v>4953.6900000000005</v>
      </c>
      <c r="J92" s="28">
        <v>222751.44</v>
      </c>
      <c r="K92" s="28">
        <v>199533.58</v>
      </c>
      <c r="L92" s="28">
        <v>175129.63999999996</v>
      </c>
      <c r="M92" s="28">
        <v>24403.940000000002</v>
      </c>
      <c r="N92" s="28">
        <v>23217.86</v>
      </c>
      <c r="O92" s="28">
        <v>198347.49999999997</v>
      </c>
      <c r="P92" s="28">
        <v>2635.23</v>
      </c>
      <c r="Q92" s="28">
        <v>2635.23</v>
      </c>
      <c r="R92" s="28">
        <v>0</v>
      </c>
      <c r="S92" s="28">
        <v>2635.23</v>
      </c>
      <c r="T92" s="28">
        <v>4018.8299999999995</v>
      </c>
      <c r="U92" s="28">
        <v>2516.64</v>
      </c>
      <c r="V92" s="28">
        <v>1502.19</v>
      </c>
      <c r="W92" s="28">
        <v>4018.8299999999995</v>
      </c>
      <c r="X92" s="28">
        <v>4018.8299999999995</v>
      </c>
      <c r="Y92" s="28">
        <v>2516.64</v>
      </c>
      <c r="Z92" s="28">
        <v>1502.19</v>
      </c>
      <c r="AA92" s="28">
        <v>4953.6900000000005</v>
      </c>
      <c r="AB92" s="28">
        <v>28095.34</v>
      </c>
      <c r="AC92" s="28">
        <v>1883.64</v>
      </c>
      <c r="AD92" s="28">
        <v>1677.95</v>
      </c>
      <c r="AE92" s="28">
        <v>12269.04</v>
      </c>
      <c r="AF92" s="28">
        <v>0</v>
      </c>
      <c r="AG92" s="28">
        <v>0</v>
      </c>
      <c r="AH92" s="28">
        <v>17409.919999999998</v>
      </c>
      <c r="AI92" s="28">
        <v>7563.46</v>
      </c>
      <c r="AJ92" s="28">
        <v>1274.8800000000001</v>
      </c>
      <c r="AK92" s="28">
        <v>100735.79</v>
      </c>
      <c r="AL92" s="28">
        <v>2088.15</v>
      </c>
      <c r="AM92" s="28">
        <v>23217.86</v>
      </c>
      <c r="AN92" s="28">
        <v>8854.51</v>
      </c>
      <c r="AO92" s="28">
        <v>88.62</v>
      </c>
      <c r="AP92" s="28">
        <v>713.44</v>
      </c>
      <c r="AQ92" s="130">
        <v>0</v>
      </c>
      <c r="AR92" s="28">
        <v>0</v>
      </c>
      <c r="AS92" s="28">
        <v>0</v>
      </c>
      <c r="AT92" s="28">
        <v>2426.91</v>
      </c>
      <c r="AU92" s="28">
        <v>0</v>
      </c>
      <c r="AV92" s="28">
        <v>0</v>
      </c>
      <c r="AW92" s="28">
        <v>143.63</v>
      </c>
      <c r="AX92" s="28">
        <v>6490.33</v>
      </c>
      <c r="AY92" s="28">
        <v>1281.49</v>
      </c>
      <c r="AZ92" s="28">
        <v>367.58</v>
      </c>
      <c r="BA92" s="28">
        <v>657.38</v>
      </c>
      <c r="BB92" s="28">
        <v>0</v>
      </c>
      <c r="BC92" s="28">
        <v>0</v>
      </c>
      <c r="BD92" s="28">
        <v>0</v>
      </c>
      <c r="BE92" s="28">
        <v>5511.52</v>
      </c>
      <c r="BF92" s="28">
        <v>0</v>
      </c>
      <c r="BG92" s="28">
        <v>0</v>
      </c>
      <c r="BH92" s="28">
        <v>2635.23</v>
      </c>
      <c r="BI92" s="28">
        <v>0</v>
      </c>
      <c r="BJ92" s="28">
        <v>0</v>
      </c>
      <c r="BK92" s="28">
        <v>0</v>
      </c>
      <c r="BL92" s="28">
        <v>0</v>
      </c>
      <c r="BM92" s="28">
        <v>0</v>
      </c>
      <c r="BN92" s="28">
        <v>47.44</v>
      </c>
      <c r="BO92" s="28">
        <v>0</v>
      </c>
      <c r="BP92" s="28">
        <v>0</v>
      </c>
      <c r="BQ92" s="28">
        <v>452.84</v>
      </c>
      <c r="BR92" s="28">
        <v>1021.15</v>
      </c>
      <c r="BS92" s="28">
        <v>2274.65</v>
      </c>
      <c r="BT92" s="28">
        <v>0</v>
      </c>
      <c r="BU92" s="28">
        <v>28.2</v>
      </c>
      <c r="BV92" s="28">
        <v>0</v>
      </c>
      <c r="BW92" s="28">
        <v>23.14</v>
      </c>
      <c r="BX92" s="28">
        <v>0</v>
      </c>
      <c r="BY92" s="28">
        <v>171.41</v>
      </c>
      <c r="BZ92" s="28">
        <v>0</v>
      </c>
      <c r="CA92" s="28">
        <v>500.52</v>
      </c>
      <c r="CB92" s="28">
        <v>2953.56</v>
      </c>
      <c r="CC92" s="28">
        <v>89.09</v>
      </c>
      <c r="CD92" s="28">
        <v>1410.52</v>
      </c>
    </row>
    <row r="93" spans="1:82" ht="12.75" customHeight="1" x14ac:dyDescent="0.2">
      <c r="A93" s="16"/>
      <c r="B93" s="5"/>
      <c r="C93" s="31" t="s">
        <v>246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130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</row>
    <row r="94" spans="1:82" ht="12.75" customHeight="1" x14ac:dyDescent="0.2">
      <c r="A94" s="16"/>
      <c r="B94" s="5"/>
      <c r="C94" s="31" t="s">
        <v>247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130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</row>
    <row r="95" spans="1:82" ht="12.75" customHeight="1" x14ac:dyDescent="0.2">
      <c r="A95" s="16"/>
      <c r="B95" s="5"/>
      <c r="C95" s="31" t="s">
        <v>248</v>
      </c>
      <c r="D95" s="28">
        <v>79150.25</v>
      </c>
      <c r="E95" s="28">
        <v>73563.739999999991</v>
      </c>
      <c r="F95" s="28">
        <v>58895.829999999994</v>
      </c>
      <c r="G95" s="28">
        <v>14667.91</v>
      </c>
      <c r="H95" s="28">
        <v>5586.51</v>
      </c>
      <c r="I95" s="28">
        <v>0</v>
      </c>
      <c r="J95" s="28">
        <v>77398.58</v>
      </c>
      <c r="K95" s="28">
        <v>71812.069999999992</v>
      </c>
      <c r="L95" s="28">
        <v>57144.159999999996</v>
      </c>
      <c r="M95" s="28">
        <v>14667.91</v>
      </c>
      <c r="N95" s="28">
        <v>5586.51</v>
      </c>
      <c r="O95" s="28">
        <v>62730.67</v>
      </c>
      <c r="P95" s="28">
        <v>1751.67</v>
      </c>
      <c r="Q95" s="28">
        <v>1751.67</v>
      </c>
      <c r="R95" s="28">
        <v>1751.67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22482.01</v>
      </c>
      <c r="AC95" s="28">
        <v>9989.73</v>
      </c>
      <c r="AD95" s="28">
        <v>0</v>
      </c>
      <c r="AE95" s="28">
        <v>7749.49</v>
      </c>
      <c r="AF95" s="28">
        <v>0</v>
      </c>
      <c r="AG95" s="28">
        <v>0</v>
      </c>
      <c r="AH95" s="28">
        <v>2241.36</v>
      </c>
      <c r="AI95" s="28">
        <v>10326.6</v>
      </c>
      <c r="AJ95" s="28">
        <v>0</v>
      </c>
      <c r="AK95" s="28">
        <v>0</v>
      </c>
      <c r="AL95" s="28">
        <v>0</v>
      </c>
      <c r="AM95" s="28">
        <v>5586.51</v>
      </c>
      <c r="AN95" s="28">
        <v>334.72</v>
      </c>
      <c r="AO95" s="28">
        <v>0</v>
      </c>
      <c r="AP95" s="28">
        <v>0</v>
      </c>
      <c r="AQ95" s="130">
        <v>0</v>
      </c>
      <c r="AR95" s="28">
        <v>0</v>
      </c>
      <c r="AS95" s="28">
        <v>0</v>
      </c>
      <c r="AT95" s="28">
        <v>327.08</v>
      </c>
      <c r="AU95" s="28">
        <v>12099.47</v>
      </c>
      <c r="AV95" s="28">
        <v>6261.61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8">
        <v>0</v>
      </c>
      <c r="BE95" s="28">
        <v>0</v>
      </c>
      <c r="BF95" s="28">
        <v>1751.67</v>
      </c>
      <c r="BG95" s="28">
        <v>0</v>
      </c>
      <c r="BH95" s="28">
        <v>0</v>
      </c>
      <c r="BI95" s="28">
        <v>0</v>
      </c>
      <c r="BJ95" s="28">
        <v>0</v>
      </c>
      <c r="BK95" s="28">
        <v>0</v>
      </c>
      <c r="BL95" s="28">
        <v>0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0</v>
      </c>
      <c r="CC95" s="28">
        <v>0</v>
      </c>
      <c r="CD95" s="28">
        <v>0</v>
      </c>
    </row>
    <row r="96" spans="1:82" ht="12.75" customHeight="1" x14ac:dyDescent="0.2">
      <c r="A96" s="16"/>
      <c r="B96" s="5"/>
      <c r="C96" s="31" t="s">
        <v>249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130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0</v>
      </c>
      <c r="BF96" s="28">
        <v>0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8">
        <v>0</v>
      </c>
      <c r="CA96" s="28">
        <v>0</v>
      </c>
      <c r="CB96" s="28">
        <v>0</v>
      </c>
      <c r="CC96" s="28">
        <v>0</v>
      </c>
      <c r="CD96" s="28">
        <v>0</v>
      </c>
    </row>
    <row r="97" spans="1:82" ht="12.75" customHeight="1" x14ac:dyDescent="0.2">
      <c r="A97" s="16"/>
      <c r="B97" s="5"/>
      <c r="C97" s="31" t="s">
        <v>250</v>
      </c>
      <c r="D97" s="28">
        <v>1724215.7</v>
      </c>
      <c r="E97" s="28">
        <v>1714035.2999999998</v>
      </c>
      <c r="F97" s="28">
        <v>1674763.67</v>
      </c>
      <c r="G97" s="28">
        <v>39271.629999999997</v>
      </c>
      <c r="H97" s="28">
        <v>5134.12</v>
      </c>
      <c r="I97" s="28">
        <v>5046.2800000000007</v>
      </c>
      <c r="J97" s="28">
        <v>1684239.42</v>
      </c>
      <c r="K97" s="28">
        <v>1679105.2999999998</v>
      </c>
      <c r="L97" s="28">
        <v>1639833.67</v>
      </c>
      <c r="M97" s="28">
        <v>39271.629999999997</v>
      </c>
      <c r="N97" s="28">
        <v>5134.12</v>
      </c>
      <c r="O97" s="28">
        <v>1644967.79</v>
      </c>
      <c r="P97" s="28">
        <v>34467.300000000003</v>
      </c>
      <c r="Q97" s="28">
        <v>34467.300000000003</v>
      </c>
      <c r="R97" s="28">
        <v>34467.300000000003</v>
      </c>
      <c r="S97" s="28">
        <v>0</v>
      </c>
      <c r="T97" s="28">
        <v>462.7</v>
      </c>
      <c r="U97" s="28">
        <v>462.7</v>
      </c>
      <c r="V97" s="28">
        <v>0</v>
      </c>
      <c r="W97" s="28">
        <v>462.7</v>
      </c>
      <c r="X97" s="28">
        <v>462.7</v>
      </c>
      <c r="Y97" s="28">
        <v>462.7</v>
      </c>
      <c r="Z97" s="28">
        <v>0</v>
      </c>
      <c r="AA97" s="28">
        <v>5046.2800000000007</v>
      </c>
      <c r="AB97" s="28">
        <v>70345.52</v>
      </c>
      <c r="AC97" s="28">
        <v>102898.92</v>
      </c>
      <c r="AD97" s="28">
        <v>12772.13</v>
      </c>
      <c r="AE97" s="28">
        <v>947369.19</v>
      </c>
      <c r="AF97" s="28">
        <v>0</v>
      </c>
      <c r="AG97" s="28">
        <v>0</v>
      </c>
      <c r="AH97" s="28">
        <v>0</v>
      </c>
      <c r="AI97" s="28">
        <v>193313.39</v>
      </c>
      <c r="AJ97" s="28">
        <v>65780.98</v>
      </c>
      <c r="AK97" s="28">
        <v>235917.63</v>
      </c>
      <c r="AL97" s="28">
        <v>26499.5</v>
      </c>
      <c r="AM97" s="28">
        <v>5134.12</v>
      </c>
      <c r="AN97" s="28">
        <v>24208.04</v>
      </c>
      <c r="AO97" s="28">
        <v>0</v>
      </c>
      <c r="AP97" s="28">
        <v>0</v>
      </c>
      <c r="AQ97" s="130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34467.300000000003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462.7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0</v>
      </c>
      <c r="BW97" s="28">
        <v>0</v>
      </c>
      <c r="BX97" s="28">
        <v>0</v>
      </c>
      <c r="BY97" s="28">
        <v>0</v>
      </c>
      <c r="BZ97" s="28">
        <v>0</v>
      </c>
      <c r="CA97" s="28">
        <v>508.15</v>
      </c>
      <c r="CB97" s="28">
        <v>2097.2800000000002</v>
      </c>
      <c r="CC97" s="28">
        <v>2440.85</v>
      </c>
      <c r="CD97" s="28">
        <v>0</v>
      </c>
    </row>
    <row r="98" spans="1:82" ht="12.75" customHeight="1" x14ac:dyDescent="0.2">
      <c r="A98" s="16"/>
      <c r="B98" s="5"/>
      <c r="C98" s="30" t="s">
        <v>251</v>
      </c>
      <c r="D98" s="28">
        <v>1897725.5699999998</v>
      </c>
      <c r="E98" s="28">
        <v>1897725.5699999998</v>
      </c>
      <c r="F98" s="28">
        <v>1768994.9699999997</v>
      </c>
      <c r="G98" s="28">
        <v>128730.6</v>
      </c>
      <c r="H98" s="28">
        <v>0</v>
      </c>
      <c r="I98" s="28">
        <v>0</v>
      </c>
      <c r="J98" s="28">
        <v>1897725.5699999998</v>
      </c>
      <c r="K98" s="28">
        <v>1897725.5699999998</v>
      </c>
      <c r="L98" s="28">
        <v>1768994.9699999997</v>
      </c>
      <c r="M98" s="28">
        <v>128730.6</v>
      </c>
      <c r="N98" s="28">
        <v>0</v>
      </c>
      <c r="O98" s="28">
        <v>1768994.9699999997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465904.91</v>
      </c>
      <c r="AC98" s="28">
        <v>0</v>
      </c>
      <c r="AD98" s="28">
        <v>0</v>
      </c>
      <c r="AE98" s="28">
        <v>0</v>
      </c>
      <c r="AF98" s="28">
        <v>0</v>
      </c>
      <c r="AG98" s="28">
        <v>15756.43</v>
      </c>
      <c r="AH98" s="28">
        <v>0</v>
      </c>
      <c r="AI98" s="28">
        <v>22723.7</v>
      </c>
      <c r="AJ98" s="28">
        <v>0</v>
      </c>
      <c r="AK98" s="28">
        <v>1080775.19</v>
      </c>
      <c r="AL98" s="28">
        <v>112974.17</v>
      </c>
      <c r="AM98" s="28">
        <v>0</v>
      </c>
      <c r="AN98" s="28">
        <v>0</v>
      </c>
      <c r="AO98" s="28">
        <v>0</v>
      </c>
      <c r="AP98" s="28">
        <v>31314.38</v>
      </c>
      <c r="AQ98" s="130">
        <v>168276.79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</row>
    <row r="99" spans="1:82" ht="12.75" customHeight="1" x14ac:dyDescent="0.2">
      <c r="A99" s="16"/>
      <c r="C99" s="5" t="s">
        <v>252</v>
      </c>
      <c r="D99" s="28">
        <v>15308135.230000973</v>
      </c>
      <c r="E99" s="28">
        <v>14997376.630001068</v>
      </c>
      <c r="F99" s="28">
        <v>10748875.200000286</v>
      </c>
      <c r="G99" s="28">
        <v>4248501.430000037</v>
      </c>
      <c r="H99" s="28">
        <v>296227.21000000834</v>
      </c>
      <c r="I99" s="28">
        <v>14531.390000000596</v>
      </c>
      <c r="J99" s="28">
        <v>13907898.980000496</v>
      </c>
      <c r="K99" s="28">
        <v>13611671.770000696</v>
      </c>
      <c r="L99" s="28">
        <v>9681918.9900001287</v>
      </c>
      <c r="M99" s="28">
        <v>3929752.7800000608</v>
      </c>
      <c r="N99" s="28">
        <v>296227.21000000834</v>
      </c>
      <c r="O99" s="28">
        <v>9978146.2000001669</v>
      </c>
      <c r="P99" s="28">
        <v>126282.05999999493</v>
      </c>
      <c r="Q99" s="28">
        <v>126282.05999999493</v>
      </c>
      <c r="R99" s="28">
        <v>108652.80000000075</v>
      </c>
      <c r="S99" s="28">
        <v>17629.259999999893</v>
      </c>
      <c r="T99" s="28">
        <v>1259422.8000000007</v>
      </c>
      <c r="U99" s="28">
        <v>958303.41000000387</v>
      </c>
      <c r="V99" s="28">
        <v>301119.38999999966</v>
      </c>
      <c r="W99" s="28">
        <v>1259422.8000000007</v>
      </c>
      <c r="X99" s="28">
        <v>1259422.8000000007</v>
      </c>
      <c r="Y99" s="28">
        <v>958303.41000000387</v>
      </c>
      <c r="Z99" s="28">
        <v>301119.38999999966</v>
      </c>
      <c r="AA99" s="28">
        <v>14531.390000000596</v>
      </c>
      <c r="AB99" s="28">
        <v>1900068.6500000209</v>
      </c>
      <c r="AC99" s="28">
        <v>908918.85000000522</v>
      </c>
      <c r="AD99" s="28">
        <v>815493.49000000209</v>
      </c>
      <c r="AE99" s="28">
        <v>2078146.9399999678</v>
      </c>
      <c r="AF99" s="28">
        <v>88167.219999998808</v>
      </c>
      <c r="AG99" s="28">
        <v>447140.64999999851</v>
      </c>
      <c r="AH99" s="28">
        <v>1159901.4899999946</v>
      </c>
      <c r="AI99" s="28">
        <v>930683.43000000715</v>
      </c>
      <c r="AJ99" s="28">
        <v>206056.89999999851</v>
      </c>
      <c r="AK99" s="28">
        <v>2096680.1899999976</v>
      </c>
      <c r="AL99" s="28">
        <v>826850.00999999791</v>
      </c>
      <c r="AM99" s="28">
        <v>296227.21000000834</v>
      </c>
      <c r="AN99" s="28">
        <v>398586.1099999994</v>
      </c>
      <c r="AO99" s="28">
        <v>184104.25999999978</v>
      </c>
      <c r="AP99" s="28">
        <v>89395.350000000093</v>
      </c>
      <c r="AQ99" s="130">
        <v>62854.719999999739</v>
      </c>
      <c r="AR99" s="28">
        <v>174796.87999999989</v>
      </c>
      <c r="AS99" s="28">
        <v>19028.449999999721</v>
      </c>
      <c r="AT99" s="28">
        <v>226647.36000000034</v>
      </c>
      <c r="AU99" s="28">
        <v>120945.50999999978</v>
      </c>
      <c r="AV99" s="28">
        <v>11970.630000000121</v>
      </c>
      <c r="AW99" s="28">
        <v>217092.11999999918</v>
      </c>
      <c r="AX99" s="28">
        <v>53791.889999999665</v>
      </c>
      <c r="AY99" s="28">
        <v>116873.60000000009</v>
      </c>
      <c r="AZ99" s="28">
        <v>60562.020000000019</v>
      </c>
      <c r="BA99" s="28">
        <v>10505.160000000149</v>
      </c>
      <c r="BB99" s="28">
        <v>276607.79999999981</v>
      </c>
      <c r="BC99" s="28">
        <v>17009.770000000019</v>
      </c>
      <c r="BD99" s="28">
        <v>20428.930000000168</v>
      </c>
      <c r="BE99" s="28">
        <v>92363.390000000014</v>
      </c>
      <c r="BF99" s="28">
        <v>65343.089999999851</v>
      </c>
      <c r="BG99" s="28">
        <v>9841.6599999999162</v>
      </c>
      <c r="BH99" s="28">
        <v>17629.259999999893</v>
      </c>
      <c r="BI99" s="28">
        <v>1515.1299999998882</v>
      </c>
      <c r="BJ99" s="28">
        <v>38.380000000004657</v>
      </c>
      <c r="BK99" s="28">
        <v>31914.540000000008</v>
      </c>
      <c r="BL99" s="28">
        <v>227794.49000000022</v>
      </c>
      <c r="BM99" s="28">
        <v>105935.69999999995</v>
      </c>
      <c r="BN99" s="28">
        <v>49452.520000000019</v>
      </c>
      <c r="BO99" s="28">
        <v>57764.729999999981</v>
      </c>
      <c r="BP99" s="28">
        <v>324.23999999987427</v>
      </c>
      <c r="BQ99" s="28">
        <v>23583.809999999939</v>
      </c>
      <c r="BR99" s="28">
        <v>3719.4099999999162</v>
      </c>
      <c r="BS99" s="28">
        <v>82410.010000000009</v>
      </c>
      <c r="BT99" s="28">
        <v>125544.58999999985</v>
      </c>
      <c r="BU99" s="28">
        <v>2705.2700000000768</v>
      </c>
      <c r="BV99" s="28">
        <v>80920.319999999949</v>
      </c>
      <c r="BW99" s="28">
        <v>0</v>
      </c>
      <c r="BX99" s="28">
        <v>39630.610000000015</v>
      </c>
      <c r="BY99" s="28">
        <v>459637.09000000171</v>
      </c>
      <c r="BZ99" s="28">
        <v>1.0000000002037268E-2</v>
      </c>
      <c r="CA99" s="28">
        <v>1757.6500000001397</v>
      </c>
      <c r="CB99" s="28">
        <v>4107.6999999999534</v>
      </c>
      <c r="CC99" s="28">
        <v>5260.6099999998696</v>
      </c>
      <c r="CD99" s="28">
        <v>3405.4299999999348</v>
      </c>
    </row>
    <row r="100" spans="1:82" ht="12.75" customHeight="1" x14ac:dyDescent="0.2">
      <c r="A100" s="32" t="s">
        <v>253</v>
      </c>
      <c r="B100" s="17"/>
      <c r="C100" s="17"/>
      <c r="D100" s="18">
        <v>1093813833.9999995</v>
      </c>
      <c r="E100" s="18">
        <v>1047533486.3099996</v>
      </c>
      <c r="F100" s="18">
        <v>776962934.61999989</v>
      </c>
      <c r="G100" s="18">
        <v>270570551.69</v>
      </c>
      <c r="H100" s="18">
        <v>40965224.379999995</v>
      </c>
      <c r="I100" s="18">
        <v>5315123.3099999996</v>
      </c>
      <c r="J100" s="18">
        <v>1027660716.8999996</v>
      </c>
      <c r="K100" s="18">
        <v>986695492.51999962</v>
      </c>
      <c r="L100" s="18">
        <v>724085034.26999986</v>
      </c>
      <c r="M100" s="18">
        <v>262610458.25000003</v>
      </c>
      <c r="N100" s="18">
        <v>40965224.379999995</v>
      </c>
      <c r="O100" s="18">
        <v>765050258.64999986</v>
      </c>
      <c r="P100" s="18">
        <v>34100807.590000004</v>
      </c>
      <c r="Q100" s="18">
        <v>34100807.590000004</v>
      </c>
      <c r="R100" s="18">
        <v>33225731.25</v>
      </c>
      <c r="S100" s="18">
        <v>875076.34000000008</v>
      </c>
      <c r="T100" s="18">
        <v>26737186.199999999</v>
      </c>
      <c r="U100" s="18">
        <v>19652169.100000001</v>
      </c>
      <c r="V100" s="18">
        <v>7085017.1000000006</v>
      </c>
      <c r="W100" s="18">
        <v>26737186.199999999</v>
      </c>
      <c r="X100" s="18">
        <v>26737186.199999999</v>
      </c>
      <c r="Y100" s="18">
        <v>19652169.100000001</v>
      </c>
      <c r="Z100" s="18">
        <v>7085017.1000000006</v>
      </c>
      <c r="AA100" s="18">
        <v>5315123.3099999996</v>
      </c>
      <c r="AB100" s="18">
        <v>134940098.84999999</v>
      </c>
      <c r="AC100" s="18">
        <v>31864675.039999999</v>
      </c>
      <c r="AD100" s="18">
        <v>29432451.899999999</v>
      </c>
      <c r="AE100" s="18">
        <v>253960477.64000002</v>
      </c>
      <c r="AF100" s="18">
        <v>17379223.25</v>
      </c>
      <c r="AG100" s="18">
        <v>35952230.789999999</v>
      </c>
      <c r="AH100" s="18">
        <v>105904793.52</v>
      </c>
      <c r="AI100" s="18">
        <v>79064807.670000002</v>
      </c>
      <c r="AJ100" s="18">
        <v>24481325.690000001</v>
      </c>
      <c r="AK100" s="18">
        <v>146463628.47</v>
      </c>
      <c r="AL100" s="18">
        <v>40943459.100000001</v>
      </c>
      <c r="AM100" s="18">
        <v>40965224.379999995</v>
      </c>
      <c r="AN100" s="18">
        <v>21290301.349999998</v>
      </c>
      <c r="AO100" s="18">
        <v>2814168.22</v>
      </c>
      <c r="AP100" s="18">
        <v>2629584.29</v>
      </c>
      <c r="AQ100" s="126">
        <v>2487094.5700000003</v>
      </c>
      <c r="AR100" s="18">
        <v>5587807.4700000007</v>
      </c>
      <c r="AS100" s="18">
        <v>3821071.9299999997</v>
      </c>
      <c r="AT100" s="18">
        <v>6162286.5700000003</v>
      </c>
      <c r="AU100" s="18">
        <v>3908494.05</v>
      </c>
      <c r="AV100" s="18">
        <v>1365624.94</v>
      </c>
      <c r="AW100" s="18">
        <v>12804037.34</v>
      </c>
      <c r="AX100" s="18">
        <v>3558472.7399999998</v>
      </c>
      <c r="AY100" s="18">
        <v>2912777.3</v>
      </c>
      <c r="AZ100" s="18">
        <v>2937609.19</v>
      </c>
      <c r="BA100" s="18">
        <v>6833646.5700000003</v>
      </c>
      <c r="BB100" s="18">
        <v>1463431.6999999997</v>
      </c>
      <c r="BC100" s="18">
        <v>3289835.16</v>
      </c>
      <c r="BD100" s="18">
        <v>1409005.6099999999</v>
      </c>
      <c r="BE100" s="18">
        <v>1033071.6</v>
      </c>
      <c r="BF100" s="18">
        <v>28782694.84</v>
      </c>
      <c r="BG100" s="18">
        <v>943027.58000000007</v>
      </c>
      <c r="BH100" s="18">
        <v>875076.34000000008</v>
      </c>
      <c r="BI100" s="18">
        <v>2942254.9300000006</v>
      </c>
      <c r="BJ100" s="18">
        <v>461462.81999999995</v>
      </c>
      <c r="BK100" s="18">
        <v>96291.08</v>
      </c>
      <c r="BL100" s="18">
        <v>2305123.67</v>
      </c>
      <c r="BM100" s="18">
        <v>2188536.7400000002</v>
      </c>
      <c r="BN100" s="18">
        <v>3123706.2299999995</v>
      </c>
      <c r="BO100" s="18">
        <v>851086.35000000009</v>
      </c>
      <c r="BP100" s="18">
        <v>772742.73</v>
      </c>
      <c r="BQ100" s="18">
        <v>471232.35</v>
      </c>
      <c r="BR100" s="18">
        <v>521166.44999999995</v>
      </c>
      <c r="BS100" s="18">
        <v>1860548.44</v>
      </c>
      <c r="BT100" s="18">
        <v>3400349.1</v>
      </c>
      <c r="BU100" s="18">
        <v>298380.39</v>
      </c>
      <c r="BV100" s="18">
        <v>443101.80000000005</v>
      </c>
      <c r="BW100" s="18">
        <v>55400.13</v>
      </c>
      <c r="BX100" s="18">
        <v>205352.07</v>
      </c>
      <c r="BY100" s="18">
        <v>10203220.23</v>
      </c>
      <c r="BZ100" s="18">
        <v>37239.519999999997</v>
      </c>
      <c r="CA100" s="18">
        <v>617555.55999999994</v>
      </c>
      <c r="CB100" s="18">
        <v>1890136.42</v>
      </c>
      <c r="CC100" s="18">
        <v>1261032.8399999999</v>
      </c>
      <c r="CD100" s="18">
        <v>1546398.4899999998</v>
      </c>
    </row>
    <row r="101" spans="1:82" ht="12.75" customHeight="1" x14ac:dyDescent="0.2">
      <c r="A101" s="33" t="s">
        <v>254</v>
      </c>
      <c r="B101" s="17"/>
      <c r="C101" s="17"/>
      <c r="D101" s="18">
        <v>972250034.1699996</v>
      </c>
      <c r="E101" s="18">
        <v>930862682.54999959</v>
      </c>
      <c r="F101" s="18">
        <v>684536762.63999987</v>
      </c>
      <c r="G101" s="18">
        <v>246325919.91</v>
      </c>
      <c r="H101" s="18">
        <v>37619356.729999997</v>
      </c>
      <c r="I101" s="18">
        <v>3767994.8899999997</v>
      </c>
      <c r="J101" s="18">
        <v>928479509.34999967</v>
      </c>
      <c r="K101" s="18">
        <v>890860152.61999965</v>
      </c>
      <c r="L101" s="18">
        <v>651489405.23999989</v>
      </c>
      <c r="M101" s="18">
        <v>239370747.38000003</v>
      </c>
      <c r="N101" s="18">
        <v>37619356.729999997</v>
      </c>
      <c r="O101" s="18">
        <v>689108761.96999991</v>
      </c>
      <c r="P101" s="18">
        <v>16432775.299999997</v>
      </c>
      <c r="Q101" s="18">
        <v>16432775.299999997</v>
      </c>
      <c r="R101" s="18">
        <v>15739138.289999997</v>
      </c>
      <c r="S101" s="18">
        <v>693637.01</v>
      </c>
      <c r="T101" s="18">
        <v>23569754.629999999</v>
      </c>
      <c r="U101" s="18">
        <v>17308219.109999999</v>
      </c>
      <c r="V101" s="18">
        <v>6261535.5200000005</v>
      </c>
      <c r="W101" s="18">
        <v>23569754.629999999</v>
      </c>
      <c r="X101" s="18">
        <v>23569754.629999999</v>
      </c>
      <c r="Y101" s="18">
        <v>17308219.109999999</v>
      </c>
      <c r="Z101" s="18">
        <v>6261535.5200000005</v>
      </c>
      <c r="AA101" s="18">
        <v>3767994.8899999997</v>
      </c>
      <c r="AB101" s="18">
        <v>118235692.69</v>
      </c>
      <c r="AC101" s="18">
        <v>29369761.489999998</v>
      </c>
      <c r="AD101" s="18">
        <v>26489990.66</v>
      </c>
      <c r="AE101" s="18">
        <v>229673066.59</v>
      </c>
      <c r="AF101" s="18">
        <v>14781231.42</v>
      </c>
      <c r="AG101" s="18">
        <v>32940841.949999999</v>
      </c>
      <c r="AH101" s="18">
        <v>99083356.959999993</v>
      </c>
      <c r="AI101" s="18">
        <v>73332500.280000001</v>
      </c>
      <c r="AJ101" s="18">
        <v>22154104.18</v>
      </c>
      <c r="AK101" s="18">
        <v>131301844.77</v>
      </c>
      <c r="AL101" s="18">
        <v>37792606.789999999</v>
      </c>
      <c r="AM101" s="18">
        <v>37619356.729999997</v>
      </c>
      <c r="AN101" s="18">
        <v>19759158.109999999</v>
      </c>
      <c r="AO101" s="18">
        <v>2590605.16</v>
      </c>
      <c r="AP101" s="18">
        <v>2251485.36</v>
      </c>
      <c r="AQ101" s="126">
        <v>1959050.06</v>
      </c>
      <c r="AR101" s="18">
        <v>5055900.07</v>
      </c>
      <c r="AS101" s="18">
        <v>3395081.9</v>
      </c>
      <c r="AT101" s="18">
        <v>5247261.18</v>
      </c>
      <c r="AU101" s="18">
        <v>3503190.02</v>
      </c>
      <c r="AV101" s="18">
        <v>1111217.99</v>
      </c>
      <c r="AW101" s="18">
        <v>11533829.34</v>
      </c>
      <c r="AX101" s="18">
        <v>3045841.63</v>
      </c>
      <c r="AY101" s="18">
        <v>2452283.52</v>
      </c>
      <c r="AZ101" s="18">
        <v>2584791.42</v>
      </c>
      <c r="BA101" s="18">
        <v>5588903.79</v>
      </c>
      <c r="BB101" s="18">
        <v>1071255.6399999999</v>
      </c>
      <c r="BC101" s="18">
        <v>2409535.27</v>
      </c>
      <c r="BD101" s="18">
        <v>1250005.48</v>
      </c>
      <c r="BE101" s="18">
        <v>895758.9</v>
      </c>
      <c r="BF101" s="18">
        <v>15649667.029999999</v>
      </c>
      <c r="BG101" s="18">
        <v>47086.27</v>
      </c>
      <c r="BH101" s="18">
        <v>693637.01</v>
      </c>
      <c r="BI101" s="18">
        <v>342.7</v>
      </c>
      <c r="BJ101" s="18">
        <v>26364.940000000002</v>
      </c>
      <c r="BK101" s="18">
        <v>15677.35</v>
      </c>
      <c r="BL101" s="18">
        <v>1755854.55</v>
      </c>
      <c r="BM101" s="18">
        <v>1970015.23</v>
      </c>
      <c r="BN101" s="18">
        <v>2830082.76</v>
      </c>
      <c r="BO101" s="18">
        <v>739464.54</v>
      </c>
      <c r="BP101" s="18">
        <v>661375.54</v>
      </c>
      <c r="BQ101" s="18">
        <v>387060.3</v>
      </c>
      <c r="BR101" s="18">
        <v>450985.41</v>
      </c>
      <c r="BS101" s="18">
        <v>1695107.27</v>
      </c>
      <c r="BT101" s="18">
        <v>3050970.19</v>
      </c>
      <c r="BU101" s="18">
        <v>265332.90999999997</v>
      </c>
      <c r="BV101" s="18">
        <v>347535.34</v>
      </c>
      <c r="BW101" s="18">
        <v>29955.07</v>
      </c>
      <c r="BX101" s="18">
        <v>137171.48000000001</v>
      </c>
      <c r="BY101" s="18">
        <v>9247374.2300000004</v>
      </c>
      <c r="BZ101" s="18">
        <v>1469.81</v>
      </c>
      <c r="CA101" s="18">
        <v>496379.91</v>
      </c>
      <c r="CB101" s="18">
        <v>1103246.98</v>
      </c>
      <c r="CC101" s="18">
        <v>1047024.09</v>
      </c>
      <c r="CD101" s="18">
        <v>1121343.9099999999</v>
      </c>
    </row>
    <row r="102" spans="1:82" ht="12.75" customHeight="1" x14ac:dyDescent="0.2">
      <c r="A102" s="34"/>
      <c r="B102" s="35" t="s">
        <v>255</v>
      </c>
      <c r="D102" s="28">
        <v>861258723.00000036</v>
      </c>
      <c r="E102" s="28">
        <v>833148625.09000051</v>
      </c>
      <c r="F102" s="28">
        <v>617393924.46000016</v>
      </c>
      <c r="G102" s="28">
        <v>215754700.63</v>
      </c>
      <c r="H102" s="28">
        <v>24652560.819999997</v>
      </c>
      <c r="I102" s="28">
        <v>3457537.09</v>
      </c>
      <c r="J102" s="28">
        <v>821623807.58000028</v>
      </c>
      <c r="K102" s="28">
        <v>796971246.76000035</v>
      </c>
      <c r="L102" s="28">
        <v>585429729.76999998</v>
      </c>
      <c r="M102" s="28">
        <v>211541516.99000001</v>
      </c>
      <c r="N102" s="28">
        <v>24652560.819999997</v>
      </c>
      <c r="O102" s="28">
        <v>610082290.58999991</v>
      </c>
      <c r="P102" s="28">
        <v>15903046.439999999</v>
      </c>
      <c r="Q102" s="28">
        <v>15903046.439999999</v>
      </c>
      <c r="R102" s="28">
        <v>15300154.17</v>
      </c>
      <c r="S102" s="28">
        <v>602892.27</v>
      </c>
      <c r="T102" s="28">
        <v>20274331.889999997</v>
      </c>
      <c r="U102" s="28">
        <v>16664040.52</v>
      </c>
      <c r="V102" s="28">
        <v>3610291.37</v>
      </c>
      <c r="W102" s="28">
        <v>20274331.889999997</v>
      </c>
      <c r="X102" s="28">
        <v>20274331.889999997</v>
      </c>
      <c r="Y102" s="28">
        <v>16664040.52</v>
      </c>
      <c r="Z102" s="28">
        <v>3610291.37</v>
      </c>
      <c r="AA102" s="28">
        <v>3457537.09</v>
      </c>
      <c r="AB102" s="28">
        <v>106320071.94</v>
      </c>
      <c r="AC102" s="28">
        <v>27488116.090000007</v>
      </c>
      <c r="AD102" s="28">
        <v>22745229.169999991</v>
      </c>
      <c r="AE102" s="28">
        <v>204600757.80000004</v>
      </c>
      <c r="AF102" s="28">
        <v>13830340.440000001</v>
      </c>
      <c r="AG102" s="28">
        <v>31098329.360000007</v>
      </c>
      <c r="AH102" s="28">
        <v>83933802.409999996</v>
      </c>
      <c r="AI102" s="28">
        <v>65925221.459999993</v>
      </c>
      <c r="AJ102" s="28">
        <v>21094312.300000004</v>
      </c>
      <c r="AK102" s="28">
        <v>116981328.63999999</v>
      </c>
      <c r="AL102" s="28">
        <v>34236340.390000001</v>
      </c>
      <c r="AM102" s="28">
        <v>24652560.819999997</v>
      </c>
      <c r="AN102" s="28">
        <v>18952204.389999997</v>
      </c>
      <c r="AO102" s="28">
        <v>2451988.9600000004</v>
      </c>
      <c r="AP102" s="28">
        <v>1742833.29</v>
      </c>
      <c r="AQ102" s="130">
        <v>1684338.54</v>
      </c>
      <c r="AR102" s="28">
        <v>4823644.7699999996</v>
      </c>
      <c r="AS102" s="28">
        <v>2738678.59</v>
      </c>
      <c r="AT102" s="28">
        <v>4828452.4700000007</v>
      </c>
      <c r="AU102" s="28">
        <v>3137328.7300000004</v>
      </c>
      <c r="AV102" s="28">
        <v>1054594.6700000002</v>
      </c>
      <c r="AW102" s="28">
        <v>10017308.93</v>
      </c>
      <c r="AX102" s="28">
        <v>2499583.38</v>
      </c>
      <c r="AY102" s="28">
        <v>2203408.6099999994</v>
      </c>
      <c r="AZ102" s="28">
        <v>2414984.8400000003</v>
      </c>
      <c r="BA102" s="28">
        <v>5420432.9700000007</v>
      </c>
      <c r="BB102" s="28">
        <v>1052680.32</v>
      </c>
      <c r="BC102" s="28">
        <v>2293952.1199999996</v>
      </c>
      <c r="BD102" s="28">
        <v>1104501.07</v>
      </c>
      <c r="BE102" s="28">
        <v>296480.11</v>
      </c>
      <c r="BF102" s="28">
        <v>15300154.17</v>
      </c>
      <c r="BG102" s="28">
        <v>0</v>
      </c>
      <c r="BH102" s="28">
        <v>602892.27</v>
      </c>
      <c r="BI102" s="28">
        <v>0</v>
      </c>
      <c r="BJ102" s="28">
        <v>0</v>
      </c>
      <c r="BK102" s="28">
        <v>0</v>
      </c>
      <c r="BL102" s="28">
        <v>1651388.98</v>
      </c>
      <c r="BM102" s="28">
        <v>673157.74</v>
      </c>
      <c r="BN102" s="28">
        <v>2719290.71</v>
      </c>
      <c r="BO102" s="28">
        <v>697679.45</v>
      </c>
      <c r="BP102" s="28">
        <v>551544.37</v>
      </c>
      <c r="BQ102" s="28">
        <v>276335.60000000003</v>
      </c>
      <c r="BR102" s="28">
        <v>439071.35</v>
      </c>
      <c r="BS102" s="28">
        <v>1614857.71</v>
      </c>
      <c r="BT102" s="28">
        <v>1864699.07</v>
      </c>
      <c r="BU102" s="28">
        <v>255825.63</v>
      </c>
      <c r="BV102" s="28">
        <v>319582.87</v>
      </c>
      <c r="BW102" s="28">
        <v>14320.56</v>
      </c>
      <c r="BX102" s="28">
        <v>101201.98</v>
      </c>
      <c r="BY102" s="28">
        <v>9094300.9499999993</v>
      </c>
      <c r="BZ102" s="28">
        <v>1074.92</v>
      </c>
      <c r="CA102" s="28">
        <v>444426.06000000006</v>
      </c>
      <c r="CB102" s="28">
        <v>998055.53</v>
      </c>
      <c r="CC102" s="28">
        <v>990009.20000000007</v>
      </c>
      <c r="CD102" s="28">
        <v>1025046.2999999999</v>
      </c>
    </row>
    <row r="103" spans="1:82" ht="12.75" customHeight="1" x14ac:dyDescent="0.2">
      <c r="A103" s="34"/>
      <c r="B103" s="27"/>
      <c r="C103" s="30" t="s">
        <v>256</v>
      </c>
      <c r="D103" s="28">
        <v>75162871.159999982</v>
      </c>
      <c r="E103" s="28">
        <v>73039311.899999976</v>
      </c>
      <c r="F103" s="28">
        <v>52092956.609999992</v>
      </c>
      <c r="G103" s="28">
        <v>20946355.289999999</v>
      </c>
      <c r="H103" s="28">
        <v>2123559.2599999998</v>
      </c>
      <c r="I103" s="28">
        <v>0</v>
      </c>
      <c r="J103" s="28">
        <v>75162871.159999982</v>
      </c>
      <c r="K103" s="28">
        <v>73039311.899999976</v>
      </c>
      <c r="L103" s="28">
        <v>52092956.609999992</v>
      </c>
      <c r="M103" s="28">
        <v>20946355.289999999</v>
      </c>
      <c r="N103" s="28">
        <v>2123559.2599999998</v>
      </c>
      <c r="O103" s="28">
        <v>54216515.86999999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12779073.92</v>
      </c>
      <c r="AC103" s="28">
        <v>1098208.31</v>
      </c>
      <c r="AD103" s="28">
        <v>1737434.92</v>
      </c>
      <c r="AE103" s="28">
        <v>19383155.300000001</v>
      </c>
      <c r="AF103" s="28">
        <v>5299098.91</v>
      </c>
      <c r="AG103" s="28">
        <v>2025226.73</v>
      </c>
      <c r="AH103" s="28">
        <v>8029269.2199999997</v>
      </c>
      <c r="AI103" s="28">
        <v>6236604.5499999998</v>
      </c>
      <c r="AJ103" s="28">
        <v>1534673.94</v>
      </c>
      <c r="AK103" s="28">
        <v>8874983.0800000001</v>
      </c>
      <c r="AL103" s="28">
        <v>1664301.55</v>
      </c>
      <c r="AM103" s="28">
        <v>2123559.2599999998</v>
      </c>
      <c r="AN103" s="28">
        <v>1734399.54</v>
      </c>
      <c r="AO103" s="28">
        <v>2263.4899999999998</v>
      </c>
      <c r="AP103" s="28">
        <v>0</v>
      </c>
      <c r="AQ103" s="130">
        <v>0</v>
      </c>
      <c r="AR103" s="28">
        <v>238373.1</v>
      </c>
      <c r="AS103" s="28">
        <v>24.96</v>
      </c>
      <c r="AT103" s="28">
        <v>18211.21</v>
      </c>
      <c r="AU103" s="28">
        <v>15647.47</v>
      </c>
      <c r="AV103" s="28">
        <v>172078.83</v>
      </c>
      <c r="AW103" s="28">
        <v>286005.55</v>
      </c>
      <c r="AX103" s="28">
        <v>0</v>
      </c>
      <c r="AY103" s="28">
        <v>33.15</v>
      </c>
      <c r="AZ103" s="28">
        <v>22084.44</v>
      </c>
      <c r="BA103" s="28">
        <v>1323481.33</v>
      </c>
      <c r="BB103" s="28">
        <v>0</v>
      </c>
      <c r="BC103" s="28">
        <v>547678.4</v>
      </c>
      <c r="BD103" s="28">
        <v>17000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</row>
    <row r="104" spans="1:82" ht="12.75" customHeight="1" x14ac:dyDescent="0.2">
      <c r="A104" s="34"/>
      <c r="B104" s="27"/>
      <c r="C104" s="30" t="s">
        <v>257</v>
      </c>
      <c r="D104" s="28">
        <v>959.21</v>
      </c>
      <c r="E104" s="28">
        <v>959.21</v>
      </c>
      <c r="F104" s="28">
        <v>0</v>
      </c>
      <c r="G104" s="28">
        <v>959.21</v>
      </c>
      <c r="H104" s="28">
        <v>0</v>
      </c>
      <c r="I104" s="28">
        <v>0</v>
      </c>
      <c r="J104" s="28">
        <v>959.21</v>
      </c>
      <c r="K104" s="28">
        <v>959.21</v>
      </c>
      <c r="L104" s="28">
        <v>0</v>
      </c>
      <c r="M104" s="28">
        <v>959.21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959.21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130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</row>
    <row r="105" spans="1:82" ht="12.75" customHeight="1" x14ac:dyDescent="0.2">
      <c r="A105" s="34"/>
      <c r="B105" s="27"/>
      <c r="C105" s="30" t="s">
        <v>258</v>
      </c>
      <c r="D105" s="28">
        <v>337967683.1700002</v>
      </c>
      <c r="E105" s="28">
        <v>332830434.18000025</v>
      </c>
      <c r="F105" s="28">
        <v>247310630.49000004</v>
      </c>
      <c r="G105" s="28">
        <v>85519803.689999983</v>
      </c>
      <c r="H105" s="28">
        <v>2582565.25</v>
      </c>
      <c r="I105" s="28">
        <v>2554683.7399999998</v>
      </c>
      <c r="J105" s="28">
        <v>314799161.77000016</v>
      </c>
      <c r="K105" s="28">
        <v>312216596.52000016</v>
      </c>
      <c r="L105" s="28">
        <v>229543963.32000002</v>
      </c>
      <c r="M105" s="28">
        <v>82672633.199999988</v>
      </c>
      <c r="N105" s="28">
        <v>2582565.25</v>
      </c>
      <c r="O105" s="28">
        <v>232126528.57000002</v>
      </c>
      <c r="P105" s="28">
        <v>7515316.7999999998</v>
      </c>
      <c r="Q105" s="28">
        <v>7515316.7999999998</v>
      </c>
      <c r="R105" s="28">
        <v>7515316.7999999998</v>
      </c>
      <c r="S105" s="28">
        <v>0</v>
      </c>
      <c r="T105" s="28">
        <v>13098520.859999998</v>
      </c>
      <c r="U105" s="28">
        <v>10251350.369999999</v>
      </c>
      <c r="V105" s="28">
        <v>2847170.49</v>
      </c>
      <c r="W105" s="28">
        <v>13098520.859999998</v>
      </c>
      <c r="X105" s="28">
        <v>13098520.859999998</v>
      </c>
      <c r="Y105" s="28">
        <v>10251350.369999999</v>
      </c>
      <c r="Z105" s="28">
        <v>2847170.49</v>
      </c>
      <c r="AA105" s="28">
        <v>2554683.7399999998</v>
      </c>
      <c r="AB105" s="28">
        <v>45919397.719999999</v>
      </c>
      <c r="AC105" s="28">
        <v>12309459.939999999</v>
      </c>
      <c r="AD105" s="28">
        <v>9638224.9399999995</v>
      </c>
      <c r="AE105" s="28">
        <v>69581550.390000001</v>
      </c>
      <c r="AF105" s="28">
        <v>354693.65</v>
      </c>
      <c r="AG105" s="28">
        <v>7675762.9400000004</v>
      </c>
      <c r="AH105" s="28">
        <v>40046962.969999999</v>
      </c>
      <c r="AI105" s="28">
        <v>15499938.630000001</v>
      </c>
      <c r="AJ105" s="28">
        <v>7850223.3099999996</v>
      </c>
      <c r="AK105" s="28">
        <v>53513728.579999998</v>
      </c>
      <c r="AL105" s="28">
        <v>17414434.73</v>
      </c>
      <c r="AM105" s="28">
        <v>2582565.25</v>
      </c>
      <c r="AN105" s="28">
        <v>7834683.9299999997</v>
      </c>
      <c r="AO105" s="28">
        <v>2391198.08</v>
      </c>
      <c r="AP105" s="28">
        <v>1486953.79</v>
      </c>
      <c r="AQ105" s="130">
        <v>1261812.3</v>
      </c>
      <c r="AR105" s="28">
        <v>2368583.02</v>
      </c>
      <c r="AS105" s="28">
        <v>2054905.68</v>
      </c>
      <c r="AT105" s="28">
        <v>3191129.36</v>
      </c>
      <c r="AU105" s="28">
        <v>1405618.08</v>
      </c>
      <c r="AV105" s="28">
        <v>356399.95</v>
      </c>
      <c r="AW105" s="28">
        <v>1967464.21</v>
      </c>
      <c r="AX105" s="28">
        <v>2210215.85</v>
      </c>
      <c r="AY105" s="28">
        <v>1746276.66</v>
      </c>
      <c r="AZ105" s="28">
        <v>2045958.86</v>
      </c>
      <c r="BA105" s="28">
        <v>20132.599999999999</v>
      </c>
      <c r="BB105" s="28">
        <v>0</v>
      </c>
      <c r="BC105" s="28">
        <v>958209.72</v>
      </c>
      <c r="BD105" s="28">
        <v>825933.97</v>
      </c>
      <c r="BE105" s="28">
        <v>286742.65999999997</v>
      </c>
      <c r="BF105" s="28">
        <v>7515316.7999999998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1525347.24</v>
      </c>
      <c r="BM105" s="28">
        <v>673157.74</v>
      </c>
      <c r="BN105" s="28">
        <v>2578396.87</v>
      </c>
      <c r="BO105" s="28">
        <v>572636.26</v>
      </c>
      <c r="BP105" s="28">
        <v>238976.21</v>
      </c>
      <c r="BQ105" s="28">
        <v>225761.1</v>
      </c>
      <c r="BR105" s="28">
        <v>439071.35</v>
      </c>
      <c r="BS105" s="28">
        <v>1356964</v>
      </c>
      <c r="BT105" s="28">
        <v>1508861.87</v>
      </c>
      <c r="BU105" s="28">
        <v>0</v>
      </c>
      <c r="BV105" s="28">
        <v>0</v>
      </c>
      <c r="BW105" s="28">
        <v>0</v>
      </c>
      <c r="BX105" s="28">
        <v>318.43</v>
      </c>
      <c r="BY105" s="28">
        <v>3977954.87</v>
      </c>
      <c r="BZ105" s="28">
        <v>1074.92</v>
      </c>
      <c r="CA105" s="28">
        <v>254337.12</v>
      </c>
      <c r="CB105" s="28">
        <v>884385.66</v>
      </c>
      <c r="CC105" s="28">
        <v>769810.37</v>
      </c>
      <c r="CD105" s="28">
        <v>646150.59</v>
      </c>
    </row>
    <row r="106" spans="1:82" ht="12.75" customHeight="1" x14ac:dyDescent="0.2">
      <c r="A106" s="34"/>
      <c r="B106" s="27"/>
      <c r="C106" s="30" t="s">
        <v>259</v>
      </c>
      <c r="D106" s="28">
        <v>327508612.50000006</v>
      </c>
      <c r="E106" s="28">
        <v>317829045.91000015</v>
      </c>
      <c r="F106" s="28">
        <v>244841742.23999998</v>
      </c>
      <c r="G106" s="28">
        <v>72987303.670000017</v>
      </c>
      <c r="H106" s="28">
        <v>8920919.3399999999</v>
      </c>
      <c r="I106" s="28">
        <v>758647.25</v>
      </c>
      <c r="J106" s="28">
        <v>319497236.17000002</v>
      </c>
      <c r="K106" s="28">
        <v>310576316.83000004</v>
      </c>
      <c r="L106" s="28">
        <v>237696278.56</v>
      </c>
      <c r="M106" s="28">
        <v>72880038.270000011</v>
      </c>
      <c r="N106" s="28">
        <v>8920919.3399999999</v>
      </c>
      <c r="O106" s="28">
        <v>246617197.90000001</v>
      </c>
      <c r="P106" s="28">
        <v>1321905.23</v>
      </c>
      <c r="Q106" s="28">
        <v>1321905.23</v>
      </c>
      <c r="R106" s="28">
        <v>1262724</v>
      </c>
      <c r="S106" s="28">
        <v>59181.23</v>
      </c>
      <c r="T106" s="28">
        <v>5930823.8500000006</v>
      </c>
      <c r="U106" s="28">
        <v>5882739.6799999997</v>
      </c>
      <c r="V106" s="28">
        <v>48084.17</v>
      </c>
      <c r="W106" s="28">
        <v>5930823.8500000006</v>
      </c>
      <c r="X106" s="28">
        <v>5930823.8500000006</v>
      </c>
      <c r="Y106" s="28">
        <v>5882739.6799999997</v>
      </c>
      <c r="Z106" s="28">
        <v>48084.17</v>
      </c>
      <c r="AA106" s="28">
        <v>758647.25</v>
      </c>
      <c r="AB106" s="28">
        <v>31617376.32</v>
      </c>
      <c r="AC106" s="28">
        <v>12844644.550000001</v>
      </c>
      <c r="AD106" s="28">
        <v>5859314.3399999999</v>
      </c>
      <c r="AE106" s="28">
        <v>99214159.459999993</v>
      </c>
      <c r="AF106" s="28">
        <v>2156354</v>
      </c>
      <c r="AG106" s="28">
        <v>15331908.18</v>
      </c>
      <c r="AH106" s="28">
        <v>30086592.98</v>
      </c>
      <c r="AI106" s="28">
        <v>29952197.800000001</v>
      </c>
      <c r="AJ106" s="28">
        <v>9718851.4600000009</v>
      </c>
      <c r="AK106" s="28">
        <v>39851549</v>
      </c>
      <c r="AL106" s="28">
        <v>10492426.789999999</v>
      </c>
      <c r="AM106" s="28">
        <v>8920919.3399999999</v>
      </c>
      <c r="AN106" s="28">
        <v>8690317.6600000001</v>
      </c>
      <c r="AO106" s="28">
        <v>56368.480000000003</v>
      </c>
      <c r="AP106" s="28">
        <v>239526.52</v>
      </c>
      <c r="AQ106" s="130">
        <v>271730.96000000002</v>
      </c>
      <c r="AR106" s="28">
        <v>1916118.21</v>
      </c>
      <c r="AS106" s="28">
        <v>501896.41</v>
      </c>
      <c r="AT106" s="28">
        <v>1548042.84</v>
      </c>
      <c r="AU106" s="28">
        <v>1679278.74</v>
      </c>
      <c r="AV106" s="28">
        <v>517176.1</v>
      </c>
      <c r="AW106" s="28">
        <v>5726120.4000000004</v>
      </c>
      <c r="AX106" s="28">
        <v>288248.25</v>
      </c>
      <c r="AY106" s="28">
        <v>453532.66</v>
      </c>
      <c r="AZ106" s="28">
        <v>241817.19</v>
      </c>
      <c r="BA106" s="28">
        <v>0</v>
      </c>
      <c r="BB106" s="28">
        <v>1052680.32</v>
      </c>
      <c r="BC106" s="28">
        <v>0</v>
      </c>
      <c r="BD106" s="28">
        <v>258815.52</v>
      </c>
      <c r="BE106" s="28">
        <v>9271.69</v>
      </c>
      <c r="BF106" s="28">
        <v>1262724</v>
      </c>
      <c r="BG106" s="28">
        <v>0</v>
      </c>
      <c r="BH106" s="28">
        <v>59181.23</v>
      </c>
      <c r="BI106" s="28">
        <v>0</v>
      </c>
      <c r="BJ106" s="28">
        <v>0</v>
      </c>
      <c r="BK106" s="28">
        <v>0</v>
      </c>
      <c r="BL106" s="28">
        <v>0</v>
      </c>
      <c r="BM106" s="28">
        <v>0</v>
      </c>
      <c r="BN106" s="28">
        <v>108070.73</v>
      </c>
      <c r="BO106" s="28">
        <v>125043.19</v>
      </c>
      <c r="BP106" s="28">
        <v>38.01</v>
      </c>
      <c r="BQ106" s="28">
        <v>48084.17</v>
      </c>
      <c r="BR106" s="28">
        <v>0</v>
      </c>
      <c r="BS106" s="28">
        <v>257532.16</v>
      </c>
      <c r="BT106" s="28">
        <v>0</v>
      </c>
      <c r="BU106" s="28">
        <v>0</v>
      </c>
      <c r="BV106" s="28">
        <v>275846.09999999998</v>
      </c>
      <c r="BW106" s="28">
        <v>0</v>
      </c>
      <c r="BX106" s="28">
        <v>0</v>
      </c>
      <c r="BY106" s="28">
        <v>5116209.49</v>
      </c>
      <c r="BZ106" s="28">
        <v>0</v>
      </c>
      <c r="CA106" s="28">
        <v>151054.92000000001</v>
      </c>
      <c r="CB106" s="28">
        <v>113669.87</v>
      </c>
      <c r="CC106" s="28">
        <v>174710.52</v>
      </c>
      <c r="CD106" s="28">
        <v>319211.94</v>
      </c>
    </row>
    <row r="107" spans="1:82" ht="12.75" customHeight="1" x14ac:dyDescent="0.2">
      <c r="A107" s="34"/>
      <c r="B107" s="27"/>
      <c r="C107" s="30" t="s">
        <v>260</v>
      </c>
      <c r="D107" s="28">
        <v>1311786.28</v>
      </c>
      <c r="E107" s="28">
        <v>1297571.43</v>
      </c>
      <c r="F107" s="28">
        <v>988530.60000000009</v>
      </c>
      <c r="G107" s="28">
        <v>309040.83</v>
      </c>
      <c r="H107" s="28">
        <v>0</v>
      </c>
      <c r="I107" s="28">
        <v>14214.85</v>
      </c>
      <c r="J107" s="28">
        <v>1297209.8799999999</v>
      </c>
      <c r="K107" s="28">
        <v>1297209.8799999999</v>
      </c>
      <c r="L107" s="28">
        <v>988169.05</v>
      </c>
      <c r="M107" s="28">
        <v>309040.83</v>
      </c>
      <c r="N107" s="28">
        <v>0</v>
      </c>
      <c r="O107" s="28">
        <v>988169.05</v>
      </c>
      <c r="P107" s="28">
        <v>0</v>
      </c>
      <c r="Q107" s="28">
        <v>0</v>
      </c>
      <c r="R107" s="28">
        <v>0</v>
      </c>
      <c r="S107" s="28">
        <v>0</v>
      </c>
      <c r="T107" s="28">
        <v>361.55</v>
      </c>
      <c r="U107" s="28">
        <v>361.55</v>
      </c>
      <c r="V107" s="28">
        <v>0</v>
      </c>
      <c r="W107" s="28">
        <v>361.55</v>
      </c>
      <c r="X107" s="28">
        <v>361.55</v>
      </c>
      <c r="Y107" s="28">
        <v>361.55</v>
      </c>
      <c r="Z107" s="28">
        <v>0</v>
      </c>
      <c r="AA107" s="28">
        <v>14214.85</v>
      </c>
      <c r="AB107" s="28">
        <v>89925.49</v>
      </c>
      <c r="AC107" s="28">
        <v>0</v>
      </c>
      <c r="AD107" s="28">
        <v>0</v>
      </c>
      <c r="AE107" s="28">
        <v>634793.99</v>
      </c>
      <c r="AF107" s="28">
        <v>0</v>
      </c>
      <c r="AG107" s="28">
        <v>0</v>
      </c>
      <c r="AH107" s="28">
        <v>224901.14</v>
      </c>
      <c r="AI107" s="28">
        <v>21946.65</v>
      </c>
      <c r="AJ107" s="28">
        <v>85805.67</v>
      </c>
      <c r="AK107" s="28">
        <v>65535.519999999997</v>
      </c>
      <c r="AL107" s="28">
        <v>84139.69</v>
      </c>
      <c r="AM107" s="28">
        <v>0</v>
      </c>
      <c r="AN107" s="28">
        <v>68821.27</v>
      </c>
      <c r="AO107" s="28">
        <v>0</v>
      </c>
      <c r="AP107" s="28">
        <v>0</v>
      </c>
      <c r="AQ107" s="130">
        <v>0</v>
      </c>
      <c r="AR107" s="28">
        <v>21340.46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361.55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14214.85</v>
      </c>
      <c r="CD107" s="28">
        <v>0</v>
      </c>
    </row>
    <row r="108" spans="1:82" ht="12.75" customHeight="1" x14ac:dyDescent="0.2">
      <c r="A108" s="34"/>
      <c r="B108" s="27"/>
      <c r="C108" s="30" t="s">
        <v>261</v>
      </c>
      <c r="D108" s="28">
        <v>1295202.8900000001</v>
      </c>
      <c r="E108" s="28">
        <v>1295202.8900000001</v>
      </c>
      <c r="F108" s="28">
        <v>1281556.6900000002</v>
      </c>
      <c r="G108" s="28">
        <v>13646.2</v>
      </c>
      <c r="H108" s="28">
        <v>0</v>
      </c>
      <c r="I108" s="28">
        <v>0</v>
      </c>
      <c r="J108" s="28">
        <v>1295202.8900000001</v>
      </c>
      <c r="K108" s="28">
        <v>1295202.8900000001</v>
      </c>
      <c r="L108" s="28">
        <v>1281556.6900000002</v>
      </c>
      <c r="M108" s="28">
        <v>13646.2</v>
      </c>
      <c r="N108" s="28">
        <v>0</v>
      </c>
      <c r="O108" s="28">
        <v>1281556.6900000002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13646.2</v>
      </c>
      <c r="AI108" s="28">
        <v>0</v>
      </c>
      <c r="AJ108" s="28">
        <v>11418.1</v>
      </c>
      <c r="AK108" s="28">
        <v>1270138.5900000001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130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</row>
    <row r="109" spans="1:82" ht="12.75" customHeight="1" x14ac:dyDescent="0.2">
      <c r="A109" s="34"/>
      <c r="B109" s="27"/>
      <c r="C109" s="30" t="s">
        <v>262</v>
      </c>
      <c r="D109" s="28">
        <v>1572.21</v>
      </c>
      <c r="E109" s="28">
        <v>1572.21</v>
      </c>
      <c r="F109" s="28">
        <v>0</v>
      </c>
      <c r="G109" s="28">
        <v>1572.21</v>
      </c>
      <c r="H109" s="28">
        <v>0</v>
      </c>
      <c r="I109" s="28">
        <v>0</v>
      </c>
      <c r="J109" s="28">
        <v>1572.21</v>
      </c>
      <c r="K109" s="28">
        <v>1572.21</v>
      </c>
      <c r="L109" s="28">
        <v>0</v>
      </c>
      <c r="M109" s="28">
        <v>1572.21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1572.21</v>
      </c>
      <c r="AM109" s="28">
        <v>0</v>
      </c>
      <c r="AN109" s="28">
        <v>0</v>
      </c>
      <c r="AO109" s="28">
        <v>0</v>
      </c>
      <c r="AP109" s="28">
        <v>0</v>
      </c>
      <c r="AQ109" s="130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</v>
      </c>
      <c r="CC109" s="28">
        <v>0</v>
      </c>
      <c r="CD109" s="28">
        <v>0</v>
      </c>
    </row>
    <row r="110" spans="1:82" ht="12.75" customHeight="1" x14ac:dyDescent="0.2">
      <c r="A110" s="34"/>
      <c r="B110" s="27"/>
      <c r="C110" s="30" t="s">
        <v>263</v>
      </c>
      <c r="D110" s="28">
        <v>122.57</v>
      </c>
      <c r="E110" s="28">
        <v>122.57</v>
      </c>
      <c r="F110" s="28">
        <v>122.57</v>
      </c>
      <c r="G110" s="28">
        <v>0</v>
      </c>
      <c r="H110" s="28">
        <v>0</v>
      </c>
      <c r="I110" s="28">
        <v>0</v>
      </c>
      <c r="J110" s="28">
        <v>122.57</v>
      </c>
      <c r="K110" s="28">
        <v>122.57</v>
      </c>
      <c r="L110" s="28">
        <v>122.57</v>
      </c>
      <c r="M110" s="28">
        <v>0</v>
      </c>
      <c r="N110" s="28">
        <v>0</v>
      </c>
      <c r="O110" s="28">
        <v>122.57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122.57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130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</row>
    <row r="111" spans="1:82" ht="12.75" customHeight="1" x14ac:dyDescent="0.2">
      <c r="A111" s="34"/>
      <c r="B111" s="27"/>
      <c r="C111" s="30" t="s">
        <v>264</v>
      </c>
      <c r="D111" s="28">
        <v>952510.22000000009</v>
      </c>
      <c r="E111" s="28">
        <v>951824.88000000012</v>
      </c>
      <c r="F111" s="28">
        <v>25373.780000000002</v>
      </c>
      <c r="G111" s="28">
        <v>926451.10000000009</v>
      </c>
      <c r="H111" s="28">
        <v>685.34</v>
      </c>
      <c r="I111" s="28">
        <v>0</v>
      </c>
      <c r="J111" s="28">
        <v>952510.22000000009</v>
      </c>
      <c r="K111" s="28">
        <v>951824.88000000012</v>
      </c>
      <c r="L111" s="28">
        <v>25373.780000000002</v>
      </c>
      <c r="M111" s="28">
        <v>926451.10000000009</v>
      </c>
      <c r="N111" s="28">
        <v>685.34</v>
      </c>
      <c r="O111" s="28">
        <v>26059.120000000003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766.27</v>
      </c>
      <c r="AC111" s="28">
        <v>23354.63</v>
      </c>
      <c r="AD111" s="28">
        <v>206.75</v>
      </c>
      <c r="AE111" s="28">
        <v>0</v>
      </c>
      <c r="AF111" s="28">
        <v>884034.92</v>
      </c>
      <c r="AG111" s="28">
        <v>0</v>
      </c>
      <c r="AH111" s="28">
        <v>28695.58</v>
      </c>
      <c r="AI111" s="28">
        <v>15.05</v>
      </c>
      <c r="AJ111" s="28">
        <v>0</v>
      </c>
      <c r="AK111" s="28">
        <v>1125.3599999999999</v>
      </c>
      <c r="AL111" s="28">
        <v>11454.8</v>
      </c>
      <c r="AM111" s="28">
        <v>685.34</v>
      </c>
      <c r="AN111" s="28">
        <v>0</v>
      </c>
      <c r="AO111" s="28">
        <v>0</v>
      </c>
      <c r="AP111" s="28">
        <v>0</v>
      </c>
      <c r="AQ111" s="130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2059.0500000000002</v>
      </c>
      <c r="AX111" s="28">
        <v>0</v>
      </c>
      <c r="AY111" s="28">
        <v>0</v>
      </c>
      <c r="AZ111" s="28">
        <v>112.47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</row>
    <row r="112" spans="1:82" ht="12.75" customHeight="1" x14ac:dyDescent="0.2">
      <c r="A112" s="34"/>
      <c r="B112" s="27"/>
      <c r="C112" s="30" t="s">
        <v>265</v>
      </c>
      <c r="D112" s="28">
        <v>12246091.840000002</v>
      </c>
      <c r="E112" s="28">
        <v>2507845.36</v>
      </c>
      <c r="F112" s="28">
        <v>1528683.0899999999</v>
      </c>
      <c r="G112" s="28">
        <v>979162.27000000014</v>
      </c>
      <c r="H112" s="28">
        <v>9611716.3900000006</v>
      </c>
      <c r="I112" s="28">
        <v>126530.09</v>
      </c>
      <c r="J112" s="28">
        <v>12119560.750000002</v>
      </c>
      <c r="K112" s="28">
        <v>2507844.36</v>
      </c>
      <c r="L112" s="28">
        <v>1528682.0899999999</v>
      </c>
      <c r="M112" s="28">
        <v>979162.27000000014</v>
      </c>
      <c r="N112" s="28">
        <v>9611716.3900000006</v>
      </c>
      <c r="O112" s="28">
        <v>11140398.48</v>
      </c>
      <c r="P112" s="28">
        <v>0</v>
      </c>
      <c r="Q112" s="28">
        <v>0</v>
      </c>
      <c r="R112" s="28">
        <v>0</v>
      </c>
      <c r="S112" s="28">
        <v>0</v>
      </c>
      <c r="T112" s="28">
        <v>1</v>
      </c>
      <c r="U112" s="28">
        <v>1</v>
      </c>
      <c r="V112" s="28">
        <v>0</v>
      </c>
      <c r="W112" s="28">
        <v>1</v>
      </c>
      <c r="X112" s="28">
        <v>1</v>
      </c>
      <c r="Y112" s="28">
        <v>1</v>
      </c>
      <c r="Z112" s="28">
        <v>0</v>
      </c>
      <c r="AA112" s="28">
        <v>126530.09</v>
      </c>
      <c r="AB112" s="28">
        <v>454438.49</v>
      </c>
      <c r="AC112" s="28">
        <v>4489.1000000000004</v>
      </c>
      <c r="AD112" s="28">
        <v>15852.7</v>
      </c>
      <c r="AE112" s="28">
        <v>402590.65</v>
      </c>
      <c r="AF112" s="28">
        <v>3103.57</v>
      </c>
      <c r="AG112" s="28">
        <v>5166.6899999999996</v>
      </c>
      <c r="AH112" s="28">
        <v>427487.89</v>
      </c>
      <c r="AI112" s="28">
        <v>66729.19</v>
      </c>
      <c r="AJ112" s="28">
        <v>14539.1</v>
      </c>
      <c r="AK112" s="28">
        <v>573203.09</v>
      </c>
      <c r="AL112" s="28">
        <v>426277.02</v>
      </c>
      <c r="AM112" s="28">
        <v>9611716.3900000006</v>
      </c>
      <c r="AN112" s="28">
        <v>12638.47</v>
      </c>
      <c r="AO112" s="28">
        <v>0</v>
      </c>
      <c r="AP112" s="28">
        <v>0</v>
      </c>
      <c r="AQ112" s="130">
        <v>0</v>
      </c>
      <c r="AR112" s="28">
        <v>0</v>
      </c>
      <c r="AS112" s="28">
        <v>54</v>
      </c>
      <c r="AT112" s="28">
        <v>0</v>
      </c>
      <c r="AU112" s="28">
        <v>0</v>
      </c>
      <c r="AV112" s="28">
        <v>0</v>
      </c>
      <c r="AW112" s="28">
        <v>101274.4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1</v>
      </c>
      <c r="BZ112" s="28">
        <v>0</v>
      </c>
      <c r="CA112" s="28">
        <v>36178.71</v>
      </c>
      <c r="CB112" s="28">
        <v>0</v>
      </c>
      <c r="CC112" s="28">
        <v>31000.93</v>
      </c>
      <c r="CD112" s="28">
        <v>59350.45</v>
      </c>
    </row>
    <row r="113" spans="1:82" ht="12.75" customHeight="1" x14ac:dyDescent="0.2">
      <c r="A113" s="34"/>
      <c r="B113" s="27"/>
      <c r="C113" s="30" t="s">
        <v>266</v>
      </c>
      <c r="D113" s="28">
        <v>3522947.64</v>
      </c>
      <c r="E113" s="28">
        <v>2678816.73</v>
      </c>
      <c r="F113" s="28">
        <v>1975834.8300000003</v>
      </c>
      <c r="G113" s="28">
        <v>702981.89999999991</v>
      </c>
      <c r="H113" s="28">
        <v>844130.91</v>
      </c>
      <c r="I113" s="28">
        <v>0</v>
      </c>
      <c r="J113" s="28">
        <v>3521803.5500000003</v>
      </c>
      <c r="K113" s="28">
        <v>2677672.64</v>
      </c>
      <c r="L113" s="28">
        <v>1974690.7400000002</v>
      </c>
      <c r="M113" s="28">
        <v>702981.89999999991</v>
      </c>
      <c r="N113" s="28">
        <v>844130.91</v>
      </c>
      <c r="O113" s="28">
        <v>2818821.65</v>
      </c>
      <c r="P113" s="28">
        <v>977.77</v>
      </c>
      <c r="Q113" s="28">
        <v>977.77</v>
      </c>
      <c r="R113" s="28">
        <v>977.77</v>
      </c>
      <c r="S113" s="28">
        <v>0</v>
      </c>
      <c r="T113" s="28">
        <v>166.32</v>
      </c>
      <c r="U113" s="28">
        <v>166.32</v>
      </c>
      <c r="V113" s="28">
        <v>0</v>
      </c>
      <c r="W113" s="28">
        <v>166.32</v>
      </c>
      <c r="X113" s="28">
        <v>166.32</v>
      </c>
      <c r="Y113" s="28">
        <v>166.32</v>
      </c>
      <c r="Z113" s="28">
        <v>0</v>
      </c>
      <c r="AA113" s="28">
        <v>0</v>
      </c>
      <c r="AB113" s="28">
        <v>245445.16</v>
      </c>
      <c r="AC113" s="28">
        <v>53846.03</v>
      </c>
      <c r="AD113" s="28">
        <v>140833.15</v>
      </c>
      <c r="AE113" s="28">
        <v>963545.71</v>
      </c>
      <c r="AF113" s="28">
        <v>55521.5</v>
      </c>
      <c r="AG113" s="28">
        <v>76072.350000000006</v>
      </c>
      <c r="AH113" s="28">
        <v>322150.87</v>
      </c>
      <c r="AI113" s="28">
        <v>161814.53</v>
      </c>
      <c r="AJ113" s="28">
        <v>83543.100000000006</v>
      </c>
      <c r="AK113" s="28">
        <v>351891.76</v>
      </c>
      <c r="AL113" s="28">
        <v>78936.460000000006</v>
      </c>
      <c r="AM113" s="28">
        <v>844130.91</v>
      </c>
      <c r="AN113" s="28">
        <v>49981.81</v>
      </c>
      <c r="AO113" s="28">
        <v>1686.71</v>
      </c>
      <c r="AP113" s="28">
        <v>6798.77</v>
      </c>
      <c r="AQ113" s="130">
        <v>11679.93</v>
      </c>
      <c r="AR113" s="28">
        <v>28046.84</v>
      </c>
      <c r="AS113" s="28">
        <v>4269.7700000000004</v>
      </c>
      <c r="AT113" s="28">
        <v>13145.21</v>
      </c>
      <c r="AU113" s="28">
        <v>15810.45</v>
      </c>
      <c r="AV113" s="28">
        <v>41.56</v>
      </c>
      <c r="AW113" s="28">
        <v>511.91</v>
      </c>
      <c r="AX113" s="28">
        <v>0</v>
      </c>
      <c r="AY113" s="28">
        <v>3323.03</v>
      </c>
      <c r="AZ113" s="28">
        <v>5558.69</v>
      </c>
      <c r="BA113" s="28">
        <v>0</v>
      </c>
      <c r="BB113" s="28">
        <v>0</v>
      </c>
      <c r="BC113" s="28">
        <v>0</v>
      </c>
      <c r="BD113" s="28">
        <v>2751.58</v>
      </c>
      <c r="BE113" s="28">
        <v>465.76</v>
      </c>
      <c r="BF113" s="28">
        <v>977.77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166.32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</row>
    <row r="114" spans="1:82" ht="12.75" customHeight="1" x14ac:dyDescent="0.2">
      <c r="A114" s="34"/>
      <c r="B114" s="27"/>
      <c r="C114" s="30" t="s">
        <v>267</v>
      </c>
      <c r="D114" s="28">
        <v>116471.08999999998</v>
      </c>
      <c r="E114" s="28">
        <v>113212.93999999999</v>
      </c>
      <c r="F114" s="28">
        <v>106228.79999999999</v>
      </c>
      <c r="G114" s="28">
        <v>6984.14</v>
      </c>
      <c r="H114" s="28">
        <v>0</v>
      </c>
      <c r="I114" s="28">
        <v>3258.15</v>
      </c>
      <c r="J114" s="28">
        <v>113212.93999999999</v>
      </c>
      <c r="K114" s="28">
        <v>113212.93999999999</v>
      </c>
      <c r="L114" s="28">
        <v>106228.79999999999</v>
      </c>
      <c r="M114" s="28">
        <v>6984.14</v>
      </c>
      <c r="N114" s="28">
        <v>0</v>
      </c>
      <c r="O114" s="28">
        <v>106228.79999999999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3258.15</v>
      </c>
      <c r="AB114" s="28">
        <v>87325.23</v>
      </c>
      <c r="AC114" s="28">
        <v>141.78</v>
      </c>
      <c r="AD114" s="28">
        <v>0</v>
      </c>
      <c r="AE114" s="28">
        <v>0</v>
      </c>
      <c r="AF114" s="28">
        <v>6984.14</v>
      </c>
      <c r="AG114" s="28">
        <v>0</v>
      </c>
      <c r="AH114" s="28">
        <v>0</v>
      </c>
      <c r="AI114" s="28">
        <v>2328.04</v>
      </c>
      <c r="AJ114" s="28">
        <v>0</v>
      </c>
      <c r="AK114" s="28">
        <v>0</v>
      </c>
      <c r="AL114" s="28">
        <v>0</v>
      </c>
      <c r="AM114" s="28">
        <v>0</v>
      </c>
      <c r="AN114" s="28">
        <v>16433.75</v>
      </c>
      <c r="AO114" s="28">
        <v>0</v>
      </c>
      <c r="AP114" s="28">
        <v>0</v>
      </c>
      <c r="AQ114" s="130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2653.04</v>
      </c>
      <c r="CB114" s="28">
        <v>0</v>
      </c>
      <c r="CC114" s="28">
        <v>271.79000000000002</v>
      </c>
      <c r="CD114" s="28">
        <v>333.32</v>
      </c>
    </row>
    <row r="115" spans="1:82" ht="12.75" customHeight="1" x14ac:dyDescent="0.2">
      <c r="A115" s="34"/>
      <c r="B115" s="27"/>
      <c r="C115" s="30" t="s">
        <v>268</v>
      </c>
      <c r="D115" s="28">
        <v>60886.32</v>
      </c>
      <c r="E115" s="28">
        <v>60886.32</v>
      </c>
      <c r="F115" s="28">
        <v>13036.31</v>
      </c>
      <c r="G115" s="28">
        <v>47850.01</v>
      </c>
      <c r="H115" s="28">
        <v>0</v>
      </c>
      <c r="I115" s="28">
        <v>0</v>
      </c>
      <c r="J115" s="28">
        <v>60886.32</v>
      </c>
      <c r="K115" s="28">
        <v>60886.32</v>
      </c>
      <c r="L115" s="28">
        <v>13036.31</v>
      </c>
      <c r="M115" s="28">
        <v>47850.01</v>
      </c>
      <c r="N115" s="28">
        <v>0</v>
      </c>
      <c r="O115" s="28">
        <v>13036.31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10831.46</v>
      </c>
      <c r="AL115" s="28">
        <v>23138.86</v>
      </c>
      <c r="AM115" s="28">
        <v>0</v>
      </c>
      <c r="AN115" s="28">
        <v>0</v>
      </c>
      <c r="AO115" s="28">
        <v>0</v>
      </c>
      <c r="AP115" s="28">
        <v>0</v>
      </c>
      <c r="AQ115" s="130">
        <v>0</v>
      </c>
      <c r="AR115" s="28">
        <v>0</v>
      </c>
      <c r="AS115" s="28">
        <v>0</v>
      </c>
      <c r="AT115" s="28">
        <v>24711.15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2204.85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</row>
    <row r="116" spans="1:82" ht="12.75" customHeight="1" x14ac:dyDescent="0.2">
      <c r="A116" s="34"/>
      <c r="B116" s="27"/>
      <c r="C116" s="30" t="s">
        <v>269</v>
      </c>
      <c r="D116" s="28">
        <v>6354519.7399999993</v>
      </c>
      <c r="E116" s="28">
        <v>6197598.5899999989</v>
      </c>
      <c r="F116" s="28">
        <v>5832196.6399999987</v>
      </c>
      <c r="G116" s="28">
        <v>365401.95</v>
      </c>
      <c r="H116" s="28">
        <v>156718.88</v>
      </c>
      <c r="I116" s="28">
        <v>202.27</v>
      </c>
      <c r="J116" s="28">
        <v>5934521.4799999995</v>
      </c>
      <c r="K116" s="28">
        <v>5777802.5999999996</v>
      </c>
      <c r="L116" s="28">
        <v>5771585.4699999997</v>
      </c>
      <c r="M116" s="28">
        <v>6217.13</v>
      </c>
      <c r="N116" s="28">
        <v>156718.88</v>
      </c>
      <c r="O116" s="28">
        <v>5928304.3499999996</v>
      </c>
      <c r="P116" s="28">
        <v>0</v>
      </c>
      <c r="Q116" s="28">
        <v>0</v>
      </c>
      <c r="R116" s="28">
        <v>0</v>
      </c>
      <c r="S116" s="28">
        <v>0</v>
      </c>
      <c r="T116" s="28">
        <v>419795.99</v>
      </c>
      <c r="U116" s="28">
        <v>60611.17</v>
      </c>
      <c r="V116" s="28">
        <v>359184.82</v>
      </c>
      <c r="W116" s="28">
        <v>419795.99</v>
      </c>
      <c r="X116" s="28">
        <v>419795.99</v>
      </c>
      <c r="Y116" s="28">
        <v>60611.17</v>
      </c>
      <c r="Z116" s="28">
        <v>359184.82</v>
      </c>
      <c r="AA116" s="28">
        <v>202.27</v>
      </c>
      <c r="AB116" s="28">
        <v>19037.97</v>
      </c>
      <c r="AC116" s="28">
        <v>1301.8</v>
      </c>
      <c r="AD116" s="28">
        <v>0</v>
      </c>
      <c r="AE116" s="28">
        <v>4574955.28</v>
      </c>
      <c r="AF116" s="28">
        <v>0</v>
      </c>
      <c r="AG116" s="28">
        <v>0</v>
      </c>
      <c r="AH116" s="28">
        <v>6217.13</v>
      </c>
      <c r="AI116" s="28">
        <v>0</v>
      </c>
      <c r="AJ116" s="28">
        <v>129.81</v>
      </c>
      <c r="AK116" s="28">
        <v>1140343.46</v>
      </c>
      <c r="AL116" s="28">
        <v>0</v>
      </c>
      <c r="AM116" s="28">
        <v>156718.88</v>
      </c>
      <c r="AN116" s="28">
        <v>8831.83</v>
      </c>
      <c r="AO116" s="28">
        <v>0</v>
      </c>
      <c r="AP116" s="28">
        <v>8850.5499999999993</v>
      </c>
      <c r="AQ116" s="130">
        <v>7884.56</v>
      </c>
      <c r="AR116" s="28">
        <v>553.75</v>
      </c>
      <c r="AS116" s="28">
        <v>0</v>
      </c>
      <c r="AT116" s="28">
        <v>0</v>
      </c>
      <c r="AU116" s="28">
        <v>0</v>
      </c>
      <c r="AV116" s="28">
        <v>8877.41</v>
      </c>
      <c r="AW116" s="28">
        <v>0</v>
      </c>
      <c r="AX116" s="28">
        <v>0</v>
      </c>
      <c r="AY116" s="28">
        <v>243.11</v>
      </c>
      <c r="AZ116" s="28">
        <v>575.94000000000005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2553.84</v>
      </c>
      <c r="BM116" s="28">
        <v>0</v>
      </c>
      <c r="BN116" s="28">
        <v>0</v>
      </c>
      <c r="BO116" s="28">
        <v>0</v>
      </c>
      <c r="BP116" s="28">
        <v>0</v>
      </c>
      <c r="BQ116" s="28">
        <v>2490.33</v>
      </c>
      <c r="BR116" s="28">
        <v>0</v>
      </c>
      <c r="BS116" s="28">
        <v>0</v>
      </c>
      <c r="BT116" s="28">
        <v>0</v>
      </c>
      <c r="BU116" s="28">
        <v>255810.94</v>
      </c>
      <c r="BV116" s="28">
        <v>43736.77</v>
      </c>
      <c r="BW116" s="28">
        <v>14320.56</v>
      </c>
      <c r="BX116" s="28">
        <v>100883.55</v>
      </c>
      <c r="BY116" s="28">
        <v>0</v>
      </c>
      <c r="BZ116" s="28">
        <v>0</v>
      </c>
      <c r="CA116" s="28">
        <v>202.27</v>
      </c>
      <c r="CB116" s="28">
        <v>0</v>
      </c>
      <c r="CC116" s="28">
        <v>0</v>
      </c>
      <c r="CD116" s="28">
        <v>0</v>
      </c>
    </row>
    <row r="117" spans="1:82" ht="12.75" customHeight="1" x14ac:dyDescent="0.2">
      <c r="A117" s="34"/>
      <c r="B117" s="27"/>
      <c r="C117" s="30" t="s">
        <v>270</v>
      </c>
      <c r="D117" s="28">
        <v>2935954.5900000008</v>
      </c>
      <c r="E117" s="28">
        <v>2935954.5900000008</v>
      </c>
      <c r="F117" s="28">
        <v>1449359.33</v>
      </c>
      <c r="G117" s="28">
        <v>1486595.26</v>
      </c>
      <c r="H117" s="28">
        <v>0</v>
      </c>
      <c r="I117" s="28">
        <v>0</v>
      </c>
      <c r="J117" s="28">
        <v>2367653.5800000005</v>
      </c>
      <c r="K117" s="28">
        <v>2367653.5800000005</v>
      </c>
      <c r="L117" s="28">
        <v>1052277.54</v>
      </c>
      <c r="M117" s="28">
        <v>1315376.04</v>
      </c>
      <c r="N117" s="28">
        <v>0</v>
      </c>
      <c r="O117" s="28">
        <v>1052277.54</v>
      </c>
      <c r="P117" s="28">
        <v>568301.01</v>
      </c>
      <c r="Q117" s="28">
        <v>568301.01</v>
      </c>
      <c r="R117" s="28">
        <v>397081.79</v>
      </c>
      <c r="S117" s="28">
        <v>171219.22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421131.2</v>
      </c>
      <c r="AC117" s="28">
        <v>0</v>
      </c>
      <c r="AD117" s="28">
        <v>519480.08</v>
      </c>
      <c r="AE117" s="28">
        <v>291002.68</v>
      </c>
      <c r="AF117" s="28">
        <v>500436.51</v>
      </c>
      <c r="AG117" s="28">
        <v>200048.5</v>
      </c>
      <c r="AH117" s="28">
        <v>0</v>
      </c>
      <c r="AI117" s="28">
        <v>304635.19</v>
      </c>
      <c r="AJ117" s="28">
        <v>0</v>
      </c>
      <c r="AK117" s="28">
        <v>35508.47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130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95410.95</v>
      </c>
      <c r="BB117" s="28">
        <v>0</v>
      </c>
      <c r="BC117" s="28">
        <v>0</v>
      </c>
      <c r="BD117" s="28">
        <v>0</v>
      </c>
      <c r="BE117" s="28">
        <v>0</v>
      </c>
      <c r="BF117" s="28">
        <v>397081.79</v>
      </c>
      <c r="BG117" s="28">
        <v>0</v>
      </c>
      <c r="BH117" s="28">
        <v>171219.22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</row>
    <row r="118" spans="1:82" ht="12.75" customHeight="1" x14ac:dyDescent="0.2">
      <c r="A118" s="34"/>
      <c r="C118" s="30" t="s">
        <v>171</v>
      </c>
      <c r="D118" s="28">
        <v>23390348.890000004</v>
      </c>
      <c r="E118" s="28">
        <v>23390348.890000004</v>
      </c>
      <c r="F118" s="28">
        <v>15722162.279999999</v>
      </c>
      <c r="G118" s="28">
        <v>7668186.6099999985</v>
      </c>
      <c r="H118" s="28">
        <v>0</v>
      </c>
      <c r="I118" s="28">
        <v>0</v>
      </c>
      <c r="J118" s="28">
        <v>20520820.790000003</v>
      </c>
      <c r="K118" s="28">
        <v>20520820.790000003</v>
      </c>
      <c r="L118" s="28">
        <v>12912648.699999999</v>
      </c>
      <c r="M118" s="28">
        <v>7608172.0899999989</v>
      </c>
      <c r="N118" s="28">
        <v>0</v>
      </c>
      <c r="O118" s="28">
        <v>12912648.699999999</v>
      </c>
      <c r="P118" s="28">
        <v>2869528.1</v>
      </c>
      <c r="Q118" s="28">
        <v>2869528.1</v>
      </c>
      <c r="R118" s="28">
        <v>2809513.58</v>
      </c>
      <c r="S118" s="28">
        <v>60014.52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4230621.5599999996</v>
      </c>
      <c r="AC118" s="28">
        <v>0</v>
      </c>
      <c r="AD118" s="28">
        <v>1551175.9</v>
      </c>
      <c r="AE118" s="28">
        <v>0</v>
      </c>
      <c r="AF118" s="28">
        <v>0</v>
      </c>
      <c r="AG118" s="28">
        <v>1440348.48</v>
      </c>
      <c r="AH118" s="28">
        <v>2200532.4</v>
      </c>
      <c r="AI118" s="28">
        <v>6006077.25</v>
      </c>
      <c r="AJ118" s="28">
        <v>1075307.67</v>
      </c>
      <c r="AK118" s="28">
        <v>1600642.22</v>
      </c>
      <c r="AL118" s="28">
        <v>2050496.1</v>
      </c>
      <c r="AM118" s="28">
        <v>0</v>
      </c>
      <c r="AN118" s="28">
        <v>0</v>
      </c>
      <c r="AO118" s="28">
        <v>0</v>
      </c>
      <c r="AP118" s="28">
        <v>0</v>
      </c>
      <c r="AQ118" s="130">
        <v>0</v>
      </c>
      <c r="AR118" s="28">
        <v>0</v>
      </c>
      <c r="AS118" s="28">
        <v>0</v>
      </c>
      <c r="AT118" s="28">
        <v>30007.26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335611.95</v>
      </c>
      <c r="BD118" s="28">
        <v>0</v>
      </c>
      <c r="BE118" s="28">
        <v>0</v>
      </c>
      <c r="BF118" s="28">
        <v>2809513.58</v>
      </c>
      <c r="BG118" s="28">
        <v>0</v>
      </c>
      <c r="BH118" s="28">
        <v>60014.52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</row>
    <row r="119" spans="1:82" ht="12.75" customHeight="1" x14ac:dyDescent="0.2">
      <c r="A119" s="34"/>
      <c r="B119" s="27"/>
      <c r="C119" s="23" t="s">
        <v>172</v>
      </c>
      <c r="D119" s="28">
        <v>22349016.16</v>
      </c>
      <c r="E119" s="28">
        <v>21981266.279999997</v>
      </c>
      <c r="F119" s="28">
        <v>11128909.090000002</v>
      </c>
      <c r="G119" s="28">
        <v>10852357.189999999</v>
      </c>
      <c r="H119" s="28">
        <v>367749.88</v>
      </c>
      <c r="I119" s="28">
        <v>0</v>
      </c>
      <c r="J119" s="28">
        <v>20398972.18</v>
      </c>
      <c r="K119" s="28">
        <v>20031222.299999997</v>
      </c>
      <c r="L119" s="28">
        <v>9178865.1100000013</v>
      </c>
      <c r="M119" s="28">
        <v>10852357.189999999</v>
      </c>
      <c r="N119" s="28">
        <v>367749.88</v>
      </c>
      <c r="O119" s="28">
        <v>9546614.9900000021</v>
      </c>
      <c r="P119" s="28">
        <v>1950043.98</v>
      </c>
      <c r="Q119" s="28">
        <v>1950043.98</v>
      </c>
      <c r="R119" s="28">
        <v>1950043.98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2492060.96</v>
      </c>
      <c r="AC119" s="28">
        <v>0</v>
      </c>
      <c r="AD119" s="28">
        <v>866816.41</v>
      </c>
      <c r="AE119" s="28">
        <v>1829940.08</v>
      </c>
      <c r="AF119" s="28">
        <v>4207981.16</v>
      </c>
      <c r="AG119" s="28">
        <v>1309533.55</v>
      </c>
      <c r="AH119" s="28">
        <v>477870.66</v>
      </c>
      <c r="AI119" s="28">
        <v>4376846.74</v>
      </c>
      <c r="AJ119" s="28">
        <v>0</v>
      </c>
      <c r="AK119" s="28">
        <v>239575.6</v>
      </c>
      <c r="AL119" s="28">
        <v>968265.92</v>
      </c>
      <c r="AM119" s="28">
        <v>367749.88</v>
      </c>
      <c r="AN119" s="28">
        <v>240441.73</v>
      </c>
      <c r="AO119" s="28">
        <v>0</v>
      </c>
      <c r="AP119" s="28">
        <v>0</v>
      </c>
      <c r="AQ119" s="130">
        <v>0</v>
      </c>
      <c r="AR119" s="28">
        <v>0</v>
      </c>
      <c r="AS119" s="28">
        <v>0</v>
      </c>
      <c r="AT119" s="28">
        <v>0</v>
      </c>
      <c r="AU119" s="28">
        <v>20973.99</v>
      </c>
      <c r="AV119" s="28">
        <v>0</v>
      </c>
      <c r="AW119" s="28">
        <v>1493319.16</v>
      </c>
      <c r="AX119" s="28">
        <v>0</v>
      </c>
      <c r="AY119" s="28">
        <v>0</v>
      </c>
      <c r="AZ119" s="28">
        <v>0</v>
      </c>
      <c r="BA119" s="28">
        <v>1241991.8600000001</v>
      </c>
      <c r="BB119" s="28">
        <v>0</v>
      </c>
      <c r="BC119" s="28">
        <v>265604.47999999998</v>
      </c>
      <c r="BD119" s="28">
        <v>0</v>
      </c>
      <c r="BE119" s="28">
        <v>0</v>
      </c>
      <c r="BF119" s="28">
        <v>1950043.98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</row>
    <row r="120" spans="1:82" ht="12.75" customHeight="1" x14ac:dyDescent="0.2">
      <c r="A120" s="34"/>
      <c r="B120" s="27"/>
      <c r="C120" s="23" t="s">
        <v>173</v>
      </c>
      <c r="D120" s="28">
        <v>321131.69</v>
      </c>
      <c r="E120" s="28">
        <v>321131.69</v>
      </c>
      <c r="F120" s="28">
        <v>2.0099999999999998</v>
      </c>
      <c r="G120" s="28">
        <v>321129.68</v>
      </c>
      <c r="H120" s="28">
        <v>0</v>
      </c>
      <c r="I120" s="28">
        <v>0</v>
      </c>
      <c r="J120" s="28">
        <v>321131.69</v>
      </c>
      <c r="K120" s="28">
        <v>321131.69</v>
      </c>
      <c r="L120" s="28">
        <v>2.0099999999999998</v>
      </c>
      <c r="M120" s="28">
        <v>321129.68</v>
      </c>
      <c r="N120" s="28">
        <v>0</v>
      </c>
      <c r="O120" s="28">
        <v>2.0099999999999998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0.49</v>
      </c>
      <c r="AE120" s="28">
        <v>0</v>
      </c>
      <c r="AF120" s="28">
        <v>0</v>
      </c>
      <c r="AG120" s="28">
        <v>0</v>
      </c>
      <c r="AH120" s="28">
        <v>0</v>
      </c>
      <c r="AI120" s="28">
        <v>2.0099999999999998</v>
      </c>
      <c r="AJ120" s="28">
        <v>0</v>
      </c>
      <c r="AK120" s="28">
        <v>0</v>
      </c>
      <c r="AL120" s="28">
        <v>0.39</v>
      </c>
      <c r="AM120" s="28">
        <v>0</v>
      </c>
      <c r="AN120" s="28">
        <v>0</v>
      </c>
      <c r="AO120" s="28">
        <v>0</v>
      </c>
      <c r="AP120" s="28">
        <v>0</v>
      </c>
      <c r="AQ120" s="130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321128.8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</row>
    <row r="121" spans="1:82" ht="12.75" customHeight="1" x14ac:dyDescent="0.2">
      <c r="A121" s="34"/>
      <c r="C121" s="31" t="s">
        <v>271</v>
      </c>
      <c r="D121" s="28">
        <v>6257379.9199999999</v>
      </c>
      <c r="E121" s="28">
        <v>6257379.9199999999</v>
      </c>
      <c r="F121" s="28">
        <v>1860763.9</v>
      </c>
      <c r="G121" s="28">
        <v>4396616.0200000005</v>
      </c>
      <c r="H121" s="28">
        <v>0</v>
      </c>
      <c r="I121" s="28">
        <v>0</v>
      </c>
      <c r="J121" s="28">
        <v>5490878.9299999997</v>
      </c>
      <c r="K121" s="28">
        <v>5490878.9299999997</v>
      </c>
      <c r="L121" s="28">
        <v>1406740.21</v>
      </c>
      <c r="M121" s="28">
        <v>4084138.72</v>
      </c>
      <c r="N121" s="28">
        <v>0</v>
      </c>
      <c r="O121" s="28">
        <v>1406740.21</v>
      </c>
      <c r="P121" s="28">
        <v>766500.99</v>
      </c>
      <c r="Q121" s="28">
        <v>766500.99</v>
      </c>
      <c r="R121" s="28">
        <v>454023.69</v>
      </c>
      <c r="S121" s="28">
        <v>312477.3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16779.14</v>
      </c>
      <c r="AC121" s="28">
        <v>26908.3</v>
      </c>
      <c r="AD121" s="28">
        <v>269860.23</v>
      </c>
      <c r="AE121" s="28">
        <v>436412.05</v>
      </c>
      <c r="AF121" s="28">
        <v>362132.08</v>
      </c>
      <c r="AG121" s="28">
        <v>0</v>
      </c>
      <c r="AH121" s="28">
        <v>370206.64</v>
      </c>
      <c r="AI121" s="28">
        <v>926640.72</v>
      </c>
      <c r="AJ121" s="28">
        <v>0</v>
      </c>
      <c r="AK121" s="28">
        <v>0</v>
      </c>
      <c r="AL121" s="28">
        <v>223098.09</v>
      </c>
      <c r="AM121" s="28">
        <v>0</v>
      </c>
      <c r="AN121" s="28">
        <v>0</v>
      </c>
      <c r="AO121" s="28">
        <v>0</v>
      </c>
      <c r="AP121" s="28">
        <v>0</v>
      </c>
      <c r="AQ121" s="130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440554.25</v>
      </c>
      <c r="AX121" s="28">
        <v>0</v>
      </c>
      <c r="AY121" s="28">
        <v>0</v>
      </c>
      <c r="AZ121" s="28">
        <v>0</v>
      </c>
      <c r="BA121" s="28">
        <v>2418287.4300000002</v>
      </c>
      <c r="BB121" s="28">
        <v>0</v>
      </c>
      <c r="BC121" s="28">
        <v>0</v>
      </c>
      <c r="BD121" s="28">
        <v>0</v>
      </c>
      <c r="BE121" s="28">
        <v>0</v>
      </c>
      <c r="BF121" s="28">
        <v>454023.69</v>
      </c>
      <c r="BG121" s="28">
        <v>0</v>
      </c>
      <c r="BH121" s="28">
        <v>312477.3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</row>
    <row r="122" spans="1:82" ht="12.75" customHeight="1" x14ac:dyDescent="0.2">
      <c r="A122" s="34"/>
      <c r="C122" s="5" t="s">
        <v>272</v>
      </c>
      <c r="D122" s="28">
        <v>39359650.780000001</v>
      </c>
      <c r="E122" s="28">
        <v>39359650.780000001</v>
      </c>
      <c r="F122" s="28">
        <v>31167878.369999997</v>
      </c>
      <c r="G122" s="28">
        <v>8191772.4100000001</v>
      </c>
      <c r="H122" s="28">
        <v>0</v>
      </c>
      <c r="I122" s="28">
        <v>0</v>
      </c>
      <c r="J122" s="28">
        <v>37624925.990000002</v>
      </c>
      <c r="K122" s="28">
        <v>37624925.990000002</v>
      </c>
      <c r="L122" s="28">
        <v>29788990.780000001</v>
      </c>
      <c r="M122" s="28">
        <v>7835935.21</v>
      </c>
      <c r="N122" s="28">
        <v>0</v>
      </c>
      <c r="O122" s="28">
        <v>29788990.780000001</v>
      </c>
      <c r="P122" s="28">
        <v>910472.56</v>
      </c>
      <c r="Q122" s="28">
        <v>910472.56</v>
      </c>
      <c r="R122" s="28">
        <v>910472.56</v>
      </c>
      <c r="S122" s="28">
        <v>0</v>
      </c>
      <c r="T122" s="28">
        <v>824252.23</v>
      </c>
      <c r="U122" s="28">
        <v>468415.03</v>
      </c>
      <c r="V122" s="28">
        <v>355837.2</v>
      </c>
      <c r="W122" s="28">
        <v>824252.23</v>
      </c>
      <c r="X122" s="28">
        <v>824252.23</v>
      </c>
      <c r="Y122" s="28">
        <v>468415.03</v>
      </c>
      <c r="Z122" s="28">
        <v>355837.2</v>
      </c>
      <c r="AA122" s="28">
        <v>0</v>
      </c>
      <c r="AB122" s="28">
        <v>7930478.1699999999</v>
      </c>
      <c r="AC122" s="28">
        <v>1118250.3</v>
      </c>
      <c r="AD122" s="28">
        <v>2134312.56</v>
      </c>
      <c r="AE122" s="28">
        <v>7276208.1100000003</v>
      </c>
      <c r="AF122" s="28">
        <v>0</v>
      </c>
      <c r="AG122" s="28">
        <v>3031622.37</v>
      </c>
      <c r="AH122" s="28">
        <v>1697493.66</v>
      </c>
      <c r="AI122" s="28">
        <v>2361689.73</v>
      </c>
      <c r="AJ122" s="28">
        <v>717244.66</v>
      </c>
      <c r="AK122" s="28">
        <v>9439121.5299999993</v>
      </c>
      <c r="AL122" s="28">
        <v>785659.05</v>
      </c>
      <c r="AM122" s="28">
        <v>0</v>
      </c>
      <c r="AN122" s="28">
        <v>290073.12</v>
      </c>
      <c r="AO122" s="28">
        <v>0</v>
      </c>
      <c r="AP122" s="28">
        <v>0</v>
      </c>
      <c r="AQ122" s="130">
        <v>131230.79</v>
      </c>
      <c r="AR122" s="28">
        <v>250624.6</v>
      </c>
      <c r="AS122" s="28">
        <v>177527.77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96542</v>
      </c>
      <c r="BA122" s="28">
        <v>0</v>
      </c>
      <c r="BB122" s="28">
        <v>0</v>
      </c>
      <c r="BC122" s="28">
        <v>186847.57</v>
      </c>
      <c r="BD122" s="28">
        <v>0</v>
      </c>
      <c r="BE122" s="28">
        <v>0</v>
      </c>
      <c r="BF122" s="28">
        <v>910472.56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123487.9</v>
      </c>
      <c r="BM122" s="28">
        <v>0</v>
      </c>
      <c r="BN122" s="28">
        <v>32396.98</v>
      </c>
      <c r="BO122" s="28">
        <v>0</v>
      </c>
      <c r="BP122" s="28">
        <v>312530.15000000002</v>
      </c>
      <c r="BQ122" s="28">
        <v>0</v>
      </c>
      <c r="BR122" s="28">
        <v>0</v>
      </c>
      <c r="BS122" s="28">
        <v>0</v>
      </c>
      <c r="BT122" s="28">
        <v>355837.2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</row>
    <row r="123" spans="1:82" ht="12.75" customHeight="1" x14ac:dyDescent="0.2">
      <c r="A123" s="34"/>
      <c r="B123" s="30"/>
      <c r="C123" s="23" t="s">
        <v>273</v>
      </c>
      <c r="D123" s="28">
        <v>143004.13</v>
      </c>
      <c r="E123" s="28">
        <v>98487.819999999992</v>
      </c>
      <c r="F123" s="28">
        <v>67956.829999999987</v>
      </c>
      <c r="G123" s="28">
        <v>30530.989999999998</v>
      </c>
      <c r="H123" s="28">
        <v>44515.57</v>
      </c>
      <c r="I123" s="28">
        <v>0.74</v>
      </c>
      <c r="J123" s="28">
        <v>142593.30000000002</v>
      </c>
      <c r="K123" s="28">
        <v>98077.73</v>
      </c>
      <c r="L123" s="28">
        <v>67561.429999999993</v>
      </c>
      <c r="M123" s="28">
        <v>30516.3</v>
      </c>
      <c r="N123" s="28">
        <v>44515.57</v>
      </c>
      <c r="O123" s="28">
        <v>112077</v>
      </c>
      <c r="P123" s="28">
        <v>0</v>
      </c>
      <c r="Q123" s="28">
        <v>0</v>
      </c>
      <c r="R123" s="28">
        <v>0</v>
      </c>
      <c r="S123" s="28">
        <v>0</v>
      </c>
      <c r="T123" s="28">
        <v>410.09000000000003</v>
      </c>
      <c r="U123" s="28">
        <v>395.4</v>
      </c>
      <c r="V123" s="28">
        <v>14.69</v>
      </c>
      <c r="W123" s="28">
        <v>410.09000000000003</v>
      </c>
      <c r="X123" s="28">
        <v>410.09000000000003</v>
      </c>
      <c r="Y123" s="28">
        <v>395.4</v>
      </c>
      <c r="Z123" s="28">
        <v>14.69</v>
      </c>
      <c r="AA123" s="28">
        <v>0.74</v>
      </c>
      <c r="AB123" s="28">
        <v>16214.34</v>
      </c>
      <c r="AC123" s="28">
        <v>7511.35</v>
      </c>
      <c r="AD123" s="28">
        <v>11716.7</v>
      </c>
      <c r="AE123" s="28">
        <v>12444.1</v>
      </c>
      <c r="AF123" s="28">
        <v>0</v>
      </c>
      <c r="AG123" s="28">
        <v>2639.57</v>
      </c>
      <c r="AH123" s="28">
        <v>815.86</v>
      </c>
      <c r="AI123" s="28">
        <v>7632.81</v>
      </c>
      <c r="AJ123" s="28">
        <v>2575.48</v>
      </c>
      <c r="AK123" s="28">
        <v>13150.92</v>
      </c>
      <c r="AL123" s="28">
        <v>12138.73</v>
      </c>
      <c r="AM123" s="28">
        <v>44515.57</v>
      </c>
      <c r="AN123" s="28">
        <v>5581.28</v>
      </c>
      <c r="AO123" s="28">
        <v>472.2</v>
      </c>
      <c r="AP123" s="28">
        <v>703.66</v>
      </c>
      <c r="AQ123" s="130">
        <v>0</v>
      </c>
      <c r="AR123" s="28">
        <v>4.79</v>
      </c>
      <c r="AS123" s="28">
        <v>0</v>
      </c>
      <c r="AT123" s="28">
        <v>3205.44</v>
      </c>
      <c r="AU123" s="28">
        <v>0</v>
      </c>
      <c r="AV123" s="28">
        <v>20.82</v>
      </c>
      <c r="AW123" s="28">
        <v>0</v>
      </c>
      <c r="AX123" s="28">
        <v>1119.28</v>
      </c>
      <c r="AY123" s="28">
        <v>0</v>
      </c>
      <c r="AZ123" s="28">
        <v>130.4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259.81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14.69</v>
      </c>
      <c r="BV123" s="28">
        <v>0</v>
      </c>
      <c r="BW123" s="28">
        <v>0</v>
      </c>
      <c r="BX123" s="28">
        <v>0</v>
      </c>
      <c r="BY123" s="28">
        <v>135.59</v>
      </c>
      <c r="BZ123" s="28">
        <v>0</v>
      </c>
      <c r="CA123" s="28">
        <v>0</v>
      </c>
      <c r="CB123" s="28">
        <v>0</v>
      </c>
      <c r="CC123" s="28">
        <v>0.74</v>
      </c>
      <c r="CD123" s="28">
        <v>0</v>
      </c>
    </row>
    <row r="124" spans="1:82" ht="12.75" customHeight="1" x14ac:dyDescent="0.2">
      <c r="A124" s="34"/>
      <c r="B124" s="30"/>
      <c r="C124" s="23" t="s">
        <v>274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130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</row>
    <row r="125" spans="1:82" ht="12.75" customHeight="1" x14ac:dyDescent="0.2">
      <c r="A125" s="16"/>
      <c r="B125" s="26" t="s">
        <v>275</v>
      </c>
      <c r="C125" s="5"/>
      <c r="D125" s="28">
        <v>17307782.230000004</v>
      </c>
      <c r="E125" s="28">
        <v>17305033.260000002</v>
      </c>
      <c r="F125" s="28">
        <v>7622172.6200000001</v>
      </c>
      <c r="G125" s="28">
        <v>9682860.6400000006</v>
      </c>
      <c r="H125" s="28">
        <v>2748.97</v>
      </c>
      <c r="I125" s="28">
        <v>0</v>
      </c>
      <c r="J125" s="28">
        <v>17141246.980000004</v>
      </c>
      <c r="K125" s="28">
        <v>17138498.010000002</v>
      </c>
      <c r="L125" s="28">
        <v>7464843.3500000006</v>
      </c>
      <c r="M125" s="28">
        <v>9673654.6600000001</v>
      </c>
      <c r="N125" s="28">
        <v>2748.97</v>
      </c>
      <c r="O125" s="28">
        <v>7467592.3199999994</v>
      </c>
      <c r="P125" s="28">
        <v>162273.19999999998</v>
      </c>
      <c r="Q125" s="28">
        <v>162273.19999999998</v>
      </c>
      <c r="R125" s="28">
        <v>154985.70000000001</v>
      </c>
      <c r="S125" s="28">
        <v>7287.5</v>
      </c>
      <c r="T125" s="28">
        <v>4262.05</v>
      </c>
      <c r="U125" s="28">
        <v>2343.5700000000002</v>
      </c>
      <c r="V125" s="28">
        <v>1918.48</v>
      </c>
      <c r="W125" s="28">
        <v>4262.05</v>
      </c>
      <c r="X125" s="28">
        <v>4262.05</v>
      </c>
      <c r="Y125" s="28">
        <v>2343.5700000000002</v>
      </c>
      <c r="Z125" s="28">
        <v>1918.48</v>
      </c>
      <c r="AA125" s="28">
        <v>0</v>
      </c>
      <c r="AB125" s="28">
        <v>427612.06999999995</v>
      </c>
      <c r="AC125" s="28">
        <v>32130.2</v>
      </c>
      <c r="AD125" s="28">
        <v>625481.59</v>
      </c>
      <c r="AE125" s="28">
        <v>4737525.620000001</v>
      </c>
      <c r="AF125" s="28">
        <v>335752.18</v>
      </c>
      <c r="AG125" s="28">
        <v>8578.2200000000012</v>
      </c>
      <c r="AH125" s="28">
        <v>7076682.870000001</v>
      </c>
      <c r="AI125" s="28">
        <v>1064529.23</v>
      </c>
      <c r="AJ125" s="28">
        <v>0</v>
      </c>
      <c r="AK125" s="28">
        <v>1169461.5599999998</v>
      </c>
      <c r="AL125" s="28">
        <v>845680.11</v>
      </c>
      <c r="AM125" s="28">
        <v>2748.97</v>
      </c>
      <c r="AN125" s="28">
        <v>0</v>
      </c>
      <c r="AO125" s="28">
        <v>0</v>
      </c>
      <c r="AP125" s="28">
        <v>0</v>
      </c>
      <c r="AQ125" s="130">
        <v>92.41</v>
      </c>
      <c r="AR125" s="28">
        <v>0</v>
      </c>
      <c r="AS125" s="28">
        <v>0</v>
      </c>
      <c r="AT125" s="28">
        <v>2840.09</v>
      </c>
      <c r="AU125" s="28">
        <v>0</v>
      </c>
      <c r="AV125" s="28">
        <v>0</v>
      </c>
      <c r="AW125" s="28">
        <v>731700.59000000008</v>
      </c>
      <c r="AX125" s="28">
        <v>0</v>
      </c>
      <c r="AY125" s="28">
        <v>0</v>
      </c>
      <c r="AZ125" s="28">
        <v>0</v>
      </c>
      <c r="BA125" s="28">
        <v>42731.34</v>
      </c>
      <c r="BB125" s="28">
        <v>0</v>
      </c>
      <c r="BC125" s="28">
        <v>4207.67</v>
      </c>
      <c r="BD125" s="28">
        <v>31506.11</v>
      </c>
      <c r="BE125" s="28">
        <v>1986.15</v>
      </c>
      <c r="BF125" s="28">
        <v>149891.12</v>
      </c>
      <c r="BG125" s="28">
        <v>0</v>
      </c>
      <c r="BH125" s="28">
        <v>7287.5</v>
      </c>
      <c r="BI125" s="28">
        <v>0</v>
      </c>
      <c r="BJ125" s="28">
        <v>0</v>
      </c>
      <c r="BK125" s="28">
        <v>5094.58</v>
      </c>
      <c r="BL125" s="28">
        <v>0</v>
      </c>
      <c r="BM125" s="28">
        <v>0</v>
      </c>
      <c r="BN125" s="28">
        <v>190.45</v>
      </c>
      <c r="BO125" s="28">
        <v>0</v>
      </c>
      <c r="BP125" s="28">
        <v>0</v>
      </c>
      <c r="BQ125" s="28">
        <v>1796.28</v>
      </c>
      <c r="BR125" s="28">
        <v>0</v>
      </c>
      <c r="BS125" s="28">
        <v>0</v>
      </c>
      <c r="BT125" s="28">
        <v>122.2</v>
      </c>
      <c r="BU125" s="28">
        <v>0</v>
      </c>
      <c r="BV125" s="28">
        <v>0</v>
      </c>
      <c r="BW125" s="28">
        <v>0</v>
      </c>
      <c r="BX125" s="28">
        <v>0</v>
      </c>
      <c r="BY125" s="28">
        <v>2153.12</v>
      </c>
      <c r="BZ125" s="28">
        <v>0</v>
      </c>
      <c r="CA125" s="28">
        <v>0</v>
      </c>
      <c r="CB125" s="28">
        <v>0</v>
      </c>
      <c r="CC125" s="28">
        <v>0</v>
      </c>
      <c r="CD125" s="28">
        <v>0</v>
      </c>
    </row>
    <row r="126" spans="1:82" ht="12.75" customHeight="1" x14ac:dyDescent="0.2">
      <c r="A126" s="16"/>
      <c r="C126" s="23" t="s">
        <v>202</v>
      </c>
      <c r="D126" s="28">
        <v>11552343.130000003</v>
      </c>
      <c r="E126" s="28">
        <v>11552324.910000002</v>
      </c>
      <c r="F126" s="28">
        <v>5024778.8600000003</v>
      </c>
      <c r="G126" s="28">
        <v>6527546.0499999998</v>
      </c>
      <c r="H126" s="28">
        <v>18.22</v>
      </c>
      <c r="I126" s="28">
        <v>0</v>
      </c>
      <c r="J126" s="28">
        <v>11447994.630000003</v>
      </c>
      <c r="K126" s="28">
        <v>11447976.410000002</v>
      </c>
      <c r="L126" s="28">
        <v>4927639.28</v>
      </c>
      <c r="M126" s="28">
        <v>6520337.1299999999</v>
      </c>
      <c r="N126" s="28">
        <v>18.22</v>
      </c>
      <c r="O126" s="28">
        <v>4927657.5</v>
      </c>
      <c r="P126" s="28">
        <v>104348.5</v>
      </c>
      <c r="Q126" s="28">
        <v>104348.5</v>
      </c>
      <c r="R126" s="28">
        <v>97139.58</v>
      </c>
      <c r="S126" s="28">
        <v>7208.92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365833.04</v>
      </c>
      <c r="AC126" s="28">
        <v>31734.97</v>
      </c>
      <c r="AD126" s="28">
        <v>109557.36</v>
      </c>
      <c r="AE126" s="28">
        <v>3073726.2</v>
      </c>
      <c r="AF126" s="28">
        <v>289873.52</v>
      </c>
      <c r="AG126" s="28">
        <v>523.1</v>
      </c>
      <c r="AH126" s="28">
        <v>4936486.34</v>
      </c>
      <c r="AI126" s="28">
        <v>693686.98</v>
      </c>
      <c r="AJ126" s="28">
        <v>0</v>
      </c>
      <c r="AK126" s="28">
        <v>762658.09</v>
      </c>
      <c r="AL126" s="28">
        <v>657701.71</v>
      </c>
      <c r="AM126" s="28">
        <v>18.22</v>
      </c>
      <c r="AN126" s="28">
        <v>0</v>
      </c>
      <c r="AO126" s="28">
        <v>0</v>
      </c>
      <c r="AP126" s="28">
        <v>0</v>
      </c>
      <c r="AQ126" s="130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482469.96</v>
      </c>
      <c r="AX126" s="28">
        <v>0</v>
      </c>
      <c r="AY126" s="28">
        <v>0</v>
      </c>
      <c r="AZ126" s="28">
        <v>0</v>
      </c>
      <c r="BA126" s="28">
        <v>41588.85</v>
      </c>
      <c r="BB126" s="28">
        <v>0</v>
      </c>
      <c r="BC126" s="28">
        <v>2136.29</v>
      </c>
      <c r="BD126" s="28">
        <v>0</v>
      </c>
      <c r="BE126" s="28">
        <v>0</v>
      </c>
      <c r="BF126" s="28">
        <v>92045</v>
      </c>
      <c r="BG126" s="28">
        <v>0</v>
      </c>
      <c r="BH126" s="28">
        <v>7208.92</v>
      </c>
      <c r="BI126" s="28">
        <v>0</v>
      </c>
      <c r="BJ126" s="28">
        <v>0</v>
      </c>
      <c r="BK126" s="28">
        <v>5094.58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  <c r="CD126" s="28">
        <v>0</v>
      </c>
    </row>
    <row r="127" spans="1:82" ht="12.75" customHeight="1" x14ac:dyDescent="0.2">
      <c r="A127" s="16"/>
      <c r="B127" s="5"/>
      <c r="C127" s="23" t="s">
        <v>203</v>
      </c>
      <c r="D127" s="28">
        <v>166022.92000000001</v>
      </c>
      <c r="E127" s="28">
        <v>166022.92000000001</v>
      </c>
      <c r="F127" s="28">
        <v>0</v>
      </c>
      <c r="G127" s="28">
        <v>166022.92000000001</v>
      </c>
      <c r="H127" s="28">
        <v>0</v>
      </c>
      <c r="I127" s="28">
        <v>0</v>
      </c>
      <c r="J127" s="28">
        <v>166022.92000000001</v>
      </c>
      <c r="K127" s="28">
        <v>166022.92000000001</v>
      </c>
      <c r="L127" s="28">
        <v>0</v>
      </c>
      <c r="M127" s="28">
        <v>166022.92000000001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130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164982.22</v>
      </c>
      <c r="AX127" s="28">
        <v>0</v>
      </c>
      <c r="AY127" s="28">
        <v>0</v>
      </c>
      <c r="AZ127" s="28">
        <v>0</v>
      </c>
      <c r="BA127" s="28">
        <v>1040.7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</row>
    <row r="128" spans="1:82" ht="12.75" customHeight="1" x14ac:dyDescent="0.2">
      <c r="A128" s="16"/>
      <c r="B128" s="5"/>
      <c r="C128" s="23" t="s">
        <v>204</v>
      </c>
      <c r="D128" s="28">
        <v>4815169.8900000006</v>
      </c>
      <c r="E128" s="28">
        <v>4812448.45</v>
      </c>
      <c r="F128" s="28">
        <v>2069954</v>
      </c>
      <c r="G128" s="28">
        <v>2742494.4499999997</v>
      </c>
      <c r="H128" s="28">
        <v>2721.44</v>
      </c>
      <c r="I128" s="28">
        <v>0</v>
      </c>
      <c r="J128" s="28">
        <v>4780043.1400000006</v>
      </c>
      <c r="K128" s="28">
        <v>4777321.7</v>
      </c>
      <c r="L128" s="28">
        <v>2034827.25</v>
      </c>
      <c r="M128" s="28">
        <v>2742494.4499999997</v>
      </c>
      <c r="N128" s="28">
        <v>2721.44</v>
      </c>
      <c r="O128" s="28">
        <v>2037548.69</v>
      </c>
      <c r="P128" s="28">
        <v>35126.75</v>
      </c>
      <c r="Q128" s="28">
        <v>35126.75</v>
      </c>
      <c r="R128" s="28">
        <v>35126.75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20977.24</v>
      </c>
      <c r="AC128" s="28">
        <v>0</v>
      </c>
      <c r="AD128" s="28">
        <v>380536.93</v>
      </c>
      <c r="AE128" s="28">
        <v>1489765.53</v>
      </c>
      <c r="AF128" s="28">
        <v>22058.560000000001</v>
      </c>
      <c r="AG128" s="28">
        <v>2091.86</v>
      </c>
      <c r="AH128" s="28">
        <v>2101879.48</v>
      </c>
      <c r="AI128" s="28">
        <v>146513.67000000001</v>
      </c>
      <c r="AJ128" s="28">
        <v>0</v>
      </c>
      <c r="AK128" s="28">
        <v>377570.81</v>
      </c>
      <c r="AL128" s="28">
        <v>149117.35999999999</v>
      </c>
      <c r="AM128" s="28">
        <v>2721.44</v>
      </c>
      <c r="AN128" s="28">
        <v>0</v>
      </c>
      <c r="AO128" s="28">
        <v>0</v>
      </c>
      <c r="AP128" s="28">
        <v>0</v>
      </c>
      <c r="AQ128" s="130">
        <v>0</v>
      </c>
      <c r="AR128" s="28">
        <v>0</v>
      </c>
      <c r="AS128" s="28">
        <v>0</v>
      </c>
      <c r="AT128" s="28">
        <v>2816.09</v>
      </c>
      <c r="AU128" s="28">
        <v>0</v>
      </c>
      <c r="AV128" s="28">
        <v>0</v>
      </c>
      <c r="AW128" s="28">
        <v>83994.17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35126.75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  <c r="CD128" s="28">
        <v>0</v>
      </c>
    </row>
    <row r="129" spans="1:82" ht="12.75" customHeight="1" x14ac:dyDescent="0.2">
      <c r="A129" s="16"/>
      <c r="B129" s="27"/>
      <c r="C129" s="23" t="s">
        <v>205</v>
      </c>
      <c r="D129" s="28">
        <v>352043.08999999997</v>
      </c>
      <c r="E129" s="28">
        <v>352033.77999999997</v>
      </c>
      <c r="F129" s="28">
        <v>261819.76</v>
      </c>
      <c r="G129" s="28">
        <v>90214.02</v>
      </c>
      <c r="H129" s="28">
        <v>9.31</v>
      </c>
      <c r="I129" s="28">
        <v>0</v>
      </c>
      <c r="J129" s="28">
        <v>338118.82999999996</v>
      </c>
      <c r="K129" s="28">
        <v>338109.51999999996</v>
      </c>
      <c r="L129" s="28">
        <v>247895.5</v>
      </c>
      <c r="M129" s="28">
        <v>90214.02</v>
      </c>
      <c r="N129" s="28">
        <v>9.31</v>
      </c>
      <c r="O129" s="28">
        <v>247904.81</v>
      </c>
      <c r="P129" s="28">
        <v>13924.26</v>
      </c>
      <c r="Q129" s="28">
        <v>13924.26</v>
      </c>
      <c r="R129" s="28">
        <v>13924.26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26406.91</v>
      </c>
      <c r="AC129" s="28">
        <v>0</v>
      </c>
      <c r="AD129" s="28">
        <v>2091.87</v>
      </c>
      <c r="AE129" s="28">
        <v>173816.32000000001</v>
      </c>
      <c r="AF129" s="28">
        <v>21267.13</v>
      </c>
      <c r="AG129" s="28">
        <v>0</v>
      </c>
      <c r="AH129" s="28">
        <v>38253.730000000003</v>
      </c>
      <c r="AI129" s="28">
        <v>18547.05</v>
      </c>
      <c r="AJ129" s="28">
        <v>0</v>
      </c>
      <c r="AK129" s="28">
        <v>29125.22</v>
      </c>
      <c r="AL129" s="28">
        <v>28601.29</v>
      </c>
      <c r="AM129" s="28">
        <v>9.31</v>
      </c>
      <c r="AN129" s="28">
        <v>0</v>
      </c>
      <c r="AO129" s="28">
        <v>0</v>
      </c>
      <c r="AP129" s="28">
        <v>0</v>
      </c>
      <c r="AQ129" s="130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0</v>
      </c>
      <c r="BF129" s="28">
        <v>13924.26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  <c r="CD129" s="28">
        <v>0</v>
      </c>
    </row>
    <row r="130" spans="1:82" ht="12.75" customHeight="1" x14ac:dyDescent="0.2">
      <c r="A130" s="16"/>
      <c r="B130" s="27"/>
      <c r="C130" s="23" t="s">
        <v>206</v>
      </c>
      <c r="D130" s="28">
        <v>96339.349999999991</v>
      </c>
      <c r="E130" s="28">
        <v>96339.35</v>
      </c>
      <c r="F130" s="28">
        <v>9418.2900000000009</v>
      </c>
      <c r="G130" s="28">
        <v>86921.06</v>
      </c>
      <c r="H130" s="28">
        <v>0</v>
      </c>
      <c r="I130" s="28">
        <v>0</v>
      </c>
      <c r="J130" s="28">
        <v>86921.06</v>
      </c>
      <c r="K130" s="28">
        <v>86921.06</v>
      </c>
      <c r="L130" s="28">
        <v>0</v>
      </c>
      <c r="M130" s="28">
        <v>86921.06</v>
      </c>
      <c r="N130" s="28">
        <v>0</v>
      </c>
      <c r="O130" s="28">
        <v>0</v>
      </c>
      <c r="P130" s="28">
        <v>8795.11</v>
      </c>
      <c r="Q130" s="28">
        <v>8795.11</v>
      </c>
      <c r="R130" s="28">
        <v>8795.11</v>
      </c>
      <c r="S130" s="28">
        <v>0</v>
      </c>
      <c r="T130" s="28">
        <v>623.18000000000006</v>
      </c>
      <c r="U130" s="28">
        <v>623.18000000000006</v>
      </c>
      <c r="V130" s="28">
        <v>0</v>
      </c>
      <c r="W130" s="28">
        <v>623.18000000000006</v>
      </c>
      <c r="X130" s="28">
        <v>623.18000000000006</v>
      </c>
      <c r="Y130" s="28">
        <v>623.18000000000006</v>
      </c>
      <c r="Z130" s="28">
        <v>0</v>
      </c>
      <c r="AA130" s="28">
        <v>0</v>
      </c>
      <c r="AB130" s="28">
        <v>0</v>
      </c>
      <c r="AC130" s="28">
        <v>0</v>
      </c>
      <c r="AD130" s="28">
        <v>86921.06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130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8795.11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99.32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523.86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</row>
    <row r="131" spans="1:82" ht="12.75" customHeight="1" x14ac:dyDescent="0.2">
      <c r="A131" s="16"/>
      <c r="C131" s="23" t="s">
        <v>207</v>
      </c>
      <c r="D131" s="28">
        <v>0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130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0</v>
      </c>
      <c r="BX131" s="28">
        <v>0</v>
      </c>
      <c r="BY131" s="28">
        <v>0</v>
      </c>
      <c r="BZ131" s="28">
        <v>0</v>
      </c>
      <c r="CA131" s="28">
        <v>0</v>
      </c>
      <c r="CB131" s="28">
        <v>0</v>
      </c>
      <c r="CC131" s="28">
        <v>0</v>
      </c>
      <c r="CD131" s="28">
        <v>0</v>
      </c>
    </row>
    <row r="132" spans="1:82" ht="12.75" customHeight="1" x14ac:dyDescent="0.2">
      <c r="A132" s="16"/>
      <c r="C132" s="23" t="s">
        <v>208</v>
      </c>
      <c r="D132" s="28">
        <v>78696.11</v>
      </c>
      <c r="E132" s="28">
        <v>78696.109999999986</v>
      </c>
      <c r="F132" s="28">
        <v>18130.62</v>
      </c>
      <c r="G132" s="28">
        <v>60565.49</v>
      </c>
      <c r="H132" s="28">
        <v>0</v>
      </c>
      <c r="I132" s="28">
        <v>0</v>
      </c>
      <c r="J132" s="28">
        <v>75148.37</v>
      </c>
      <c r="K132" s="28">
        <v>75148.37</v>
      </c>
      <c r="L132" s="28">
        <v>16501.36</v>
      </c>
      <c r="M132" s="28">
        <v>58647.01</v>
      </c>
      <c r="N132" s="28">
        <v>0</v>
      </c>
      <c r="O132" s="28">
        <v>16501.36</v>
      </c>
      <c r="P132" s="28">
        <v>0</v>
      </c>
      <c r="Q132" s="28">
        <v>0</v>
      </c>
      <c r="R132" s="28">
        <v>0</v>
      </c>
      <c r="S132" s="28">
        <v>0</v>
      </c>
      <c r="T132" s="28">
        <v>3547.74</v>
      </c>
      <c r="U132" s="28">
        <v>1629.26</v>
      </c>
      <c r="V132" s="28">
        <v>1918.48</v>
      </c>
      <c r="W132" s="28">
        <v>3547.74</v>
      </c>
      <c r="X132" s="28">
        <v>3547.74</v>
      </c>
      <c r="Y132" s="28">
        <v>1629.26</v>
      </c>
      <c r="Z132" s="28">
        <v>1918.48</v>
      </c>
      <c r="AA132" s="28">
        <v>0</v>
      </c>
      <c r="AB132" s="28">
        <v>14191.61</v>
      </c>
      <c r="AC132" s="28">
        <v>323.60000000000002</v>
      </c>
      <c r="AD132" s="28">
        <v>46369.04</v>
      </c>
      <c r="AE132" s="28">
        <v>0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10206.59</v>
      </c>
      <c r="AM132" s="28">
        <v>0</v>
      </c>
      <c r="AN132" s="28">
        <v>0</v>
      </c>
      <c r="AO132" s="28">
        <v>0</v>
      </c>
      <c r="AP132" s="28">
        <v>0</v>
      </c>
      <c r="AQ132" s="130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2071.38</v>
      </c>
      <c r="BD132" s="28">
        <v>0</v>
      </c>
      <c r="BE132" s="28">
        <v>1986.15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  <c r="BP132" s="28">
        <v>0</v>
      </c>
      <c r="BQ132" s="28">
        <v>1796.28</v>
      </c>
      <c r="BR132" s="28">
        <v>0</v>
      </c>
      <c r="BS132" s="28">
        <v>0</v>
      </c>
      <c r="BT132" s="28">
        <v>122.2</v>
      </c>
      <c r="BU132" s="28">
        <v>0</v>
      </c>
      <c r="BV132" s="28">
        <v>0</v>
      </c>
      <c r="BW132" s="28">
        <v>0</v>
      </c>
      <c r="BX132" s="28">
        <v>0</v>
      </c>
      <c r="BY132" s="28">
        <v>1629.26</v>
      </c>
      <c r="BZ132" s="28">
        <v>0</v>
      </c>
      <c r="CA132" s="28">
        <v>0</v>
      </c>
      <c r="CB132" s="28">
        <v>0</v>
      </c>
      <c r="CC132" s="28">
        <v>0</v>
      </c>
      <c r="CD132" s="28">
        <v>0</v>
      </c>
    </row>
    <row r="133" spans="1:82" ht="12.75" customHeight="1" x14ac:dyDescent="0.2">
      <c r="A133" s="16"/>
      <c r="B133" s="5" t="s">
        <v>276</v>
      </c>
      <c r="C133" s="23" t="s">
        <v>209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130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</row>
    <row r="134" spans="1:82" ht="12.75" customHeight="1" x14ac:dyDescent="0.2">
      <c r="A134" s="16"/>
      <c r="B134" s="27"/>
      <c r="C134" s="23" t="s">
        <v>272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130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0</v>
      </c>
      <c r="CC134" s="28">
        <v>0</v>
      </c>
      <c r="CD134" s="28">
        <v>0</v>
      </c>
    </row>
    <row r="135" spans="1:82" ht="12.75" customHeight="1" x14ac:dyDescent="0.2">
      <c r="A135" s="16"/>
      <c r="C135" s="23" t="s">
        <v>201</v>
      </c>
      <c r="D135" s="28">
        <v>247167.74000000002</v>
      </c>
      <c r="E135" s="28">
        <v>247167.74000000002</v>
      </c>
      <c r="F135" s="28">
        <v>238071.09000000003</v>
      </c>
      <c r="G135" s="28">
        <v>9096.65</v>
      </c>
      <c r="H135" s="28">
        <v>0</v>
      </c>
      <c r="I135" s="28">
        <v>0</v>
      </c>
      <c r="J135" s="28">
        <v>246998.03000000003</v>
      </c>
      <c r="K135" s="28">
        <v>246998.03000000003</v>
      </c>
      <c r="L135" s="28">
        <v>237979.96000000002</v>
      </c>
      <c r="M135" s="28">
        <v>9018.07</v>
      </c>
      <c r="N135" s="28">
        <v>0</v>
      </c>
      <c r="O135" s="28">
        <v>237979.96000000002</v>
      </c>
      <c r="P135" s="28">
        <v>78.58</v>
      </c>
      <c r="Q135" s="28">
        <v>78.58</v>
      </c>
      <c r="R135" s="28">
        <v>0</v>
      </c>
      <c r="S135" s="28">
        <v>78.58</v>
      </c>
      <c r="T135" s="28">
        <v>91.13</v>
      </c>
      <c r="U135" s="28">
        <v>91.13</v>
      </c>
      <c r="V135" s="28">
        <v>0</v>
      </c>
      <c r="W135" s="28">
        <v>91.13</v>
      </c>
      <c r="X135" s="28">
        <v>91.13</v>
      </c>
      <c r="Y135" s="28">
        <v>91.13</v>
      </c>
      <c r="Z135" s="28">
        <v>0</v>
      </c>
      <c r="AA135" s="28">
        <v>0</v>
      </c>
      <c r="AB135" s="28">
        <v>203.27</v>
      </c>
      <c r="AC135" s="28">
        <v>71.63</v>
      </c>
      <c r="AD135" s="28">
        <v>5.33</v>
      </c>
      <c r="AE135" s="28">
        <v>217.57</v>
      </c>
      <c r="AF135" s="28">
        <v>2552.9699999999998</v>
      </c>
      <c r="AG135" s="28">
        <v>5963.26</v>
      </c>
      <c r="AH135" s="28">
        <v>63.32</v>
      </c>
      <c r="AI135" s="28">
        <v>205781.53</v>
      </c>
      <c r="AJ135" s="28">
        <v>0</v>
      </c>
      <c r="AK135" s="28">
        <v>107.44</v>
      </c>
      <c r="AL135" s="28">
        <v>53.16</v>
      </c>
      <c r="AM135" s="28">
        <v>0</v>
      </c>
      <c r="AN135" s="28">
        <v>0</v>
      </c>
      <c r="AO135" s="28">
        <v>0</v>
      </c>
      <c r="AP135" s="28">
        <v>0</v>
      </c>
      <c r="AQ135" s="130">
        <v>92.41</v>
      </c>
      <c r="AR135" s="28">
        <v>0</v>
      </c>
      <c r="AS135" s="28">
        <v>0</v>
      </c>
      <c r="AT135" s="28">
        <v>24</v>
      </c>
      <c r="AU135" s="28">
        <v>0</v>
      </c>
      <c r="AV135" s="28">
        <v>0</v>
      </c>
      <c r="AW135" s="28">
        <v>254.24</v>
      </c>
      <c r="AX135" s="28">
        <v>0</v>
      </c>
      <c r="AY135" s="28">
        <v>0</v>
      </c>
      <c r="AZ135" s="28">
        <v>0</v>
      </c>
      <c r="BA135" s="28">
        <v>101.79</v>
      </c>
      <c r="BB135" s="28">
        <v>0</v>
      </c>
      <c r="BC135" s="28">
        <v>0</v>
      </c>
      <c r="BD135" s="28">
        <v>31506.11</v>
      </c>
      <c r="BE135" s="28">
        <v>0</v>
      </c>
      <c r="BF135" s="28">
        <v>0</v>
      </c>
      <c r="BG135" s="28">
        <v>0</v>
      </c>
      <c r="BH135" s="28">
        <v>78.58</v>
      </c>
      <c r="BI135" s="28">
        <v>0</v>
      </c>
      <c r="BJ135" s="28">
        <v>0</v>
      </c>
      <c r="BK135" s="28">
        <v>0</v>
      </c>
      <c r="BL135" s="28">
        <v>0</v>
      </c>
      <c r="BM135" s="28">
        <v>0</v>
      </c>
      <c r="BN135" s="28">
        <v>91.13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0</v>
      </c>
      <c r="BU135" s="28">
        <v>0</v>
      </c>
      <c r="BV135" s="28">
        <v>0</v>
      </c>
      <c r="BW135" s="28">
        <v>0</v>
      </c>
      <c r="BX135" s="28">
        <v>0</v>
      </c>
      <c r="BY135" s="28">
        <v>0</v>
      </c>
      <c r="BZ135" s="28">
        <v>0</v>
      </c>
      <c r="CA135" s="28">
        <v>0</v>
      </c>
      <c r="CB135" s="28">
        <v>0</v>
      </c>
      <c r="CC135" s="28">
        <v>0</v>
      </c>
      <c r="CD135" s="28">
        <v>0</v>
      </c>
    </row>
    <row r="136" spans="1:82" ht="12.75" customHeight="1" x14ac:dyDescent="0.2">
      <c r="A136" s="16"/>
      <c r="B136" s="17" t="s">
        <v>277</v>
      </c>
      <c r="C136" s="5"/>
      <c r="D136" s="28">
        <v>21062.32</v>
      </c>
      <c r="E136" s="28">
        <v>16537.97</v>
      </c>
      <c r="F136" s="28">
        <v>16537.97</v>
      </c>
      <c r="G136" s="28">
        <v>0</v>
      </c>
      <c r="H136" s="28">
        <v>0</v>
      </c>
      <c r="I136" s="28">
        <v>4524.3500000000004</v>
      </c>
      <c r="J136" s="28">
        <v>16537.97</v>
      </c>
      <c r="K136" s="28">
        <v>16537.97</v>
      </c>
      <c r="L136" s="28">
        <v>16537.97</v>
      </c>
      <c r="M136" s="28">
        <v>0</v>
      </c>
      <c r="N136" s="28">
        <v>0</v>
      </c>
      <c r="O136" s="28">
        <v>16537.97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4524.3500000000004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130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16537.97</v>
      </c>
      <c r="AW136" s="28">
        <v>0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0</v>
      </c>
      <c r="CA136" s="28">
        <v>0</v>
      </c>
      <c r="CB136" s="28">
        <v>0</v>
      </c>
      <c r="CC136" s="28">
        <v>4524.3500000000004</v>
      </c>
      <c r="CD136" s="28">
        <v>0</v>
      </c>
    </row>
    <row r="137" spans="1:82" ht="12.75" customHeight="1" x14ac:dyDescent="0.2">
      <c r="A137" s="16"/>
      <c r="B137" s="26" t="s">
        <v>278</v>
      </c>
      <c r="C137" s="23"/>
      <c r="D137" s="28">
        <v>55890365.290000021</v>
      </c>
      <c r="E137" s="28">
        <v>44031185.110000007</v>
      </c>
      <c r="F137" s="28">
        <v>30838231.639999997</v>
      </c>
      <c r="G137" s="28">
        <v>13192953.469999999</v>
      </c>
      <c r="H137" s="28">
        <v>11759895.289999999</v>
      </c>
      <c r="I137" s="28">
        <v>99284.89</v>
      </c>
      <c r="J137" s="28">
        <v>53321131.62000002</v>
      </c>
      <c r="K137" s="28">
        <v>41561236.330000021</v>
      </c>
      <c r="L137" s="28">
        <v>30709211.469999995</v>
      </c>
      <c r="M137" s="28">
        <v>10852024.859999999</v>
      </c>
      <c r="N137" s="28">
        <v>11759895.289999999</v>
      </c>
      <c r="O137" s="28">
        <v>42469106.760000013</v>
      </c>
      <c r="P137" s="28">
        <v>0</v>
      </c>
      <c r="Q137" s="28">
        <v>0</v>
      </c>
      <c r="R137" s="28">
        <v>0</v>
      </c>
      <c r="S137" s="28">
        <v>0</v>
      </c>
      <c r="T137" s="28">
        <v>2469948.7799999998</v>
      </c>
      <c r="U137" s="28">
        <v>129020.17</v>
      </c>
      <c r="V137" s="28">
        <v>2340928.61</v>
      </c>
      <c r="W137" s="28">
        <v>2469948.7799999998</v>
      </c>
      <c r="X137" s="28">
        <v>2469948.7799999998</v>
      </c>
      <c r="Y137" s="28">
        <v>129020.17</v>
      </c>
      <c r="Z137" s="28">
        <v>2340928.61</v>
      </c>
      <c r="AA137" s="28">
        <v>99284.89</v>
      </c>
      <c r="AB137" s="28">
        <v>5390865.2199999997</v>
      </c>
      <c r="AC137" s="28">
        <v>631606.27</v>
      </c>
      <c r="AD137" s="28">
        <v>2232079.37</v>
      </c>
      <c r="AE137" s="28">
        <v>7775889.0800000001</v>
      </c>
      <c r="AF137" s="28">
        <v>0</v>
      </c>
      <c r="AG137" s="28">
        <v>1292975.6499999999</v>
      </c>
      <c r="AH137" s="28">
        <v>4696042.42</v>
      </c>
      <c r="AI137" s="28">
        <v>4504625.8100000005</v>
      </c>
      <c r="AJ137" s="28">
        <v>244486.78</v>
      </c>
      <c r="AK137" s="28">
        <v>9699916.7599999998</v>
      </c>
      <c r="AL137" s="28">
        <v>1756358.26</v>
      </c>
      <c r="AM137" s="28">
        <v>11759895.289999999</v>
      </c>
      <c r="AN137" s="28">
        <v>247558.78</v>
      </c>
      <c r="AO137" s="28">
        <v>26548.34</v>
      </c>
      <c r="AP137" s="28">
        <v>374090.31</v>
      </c>
      <c r="AQ137" s="130">
        <v>97458.33</v>
      </c>
      <c r="AR137" s="28">
        <v>126394.09</v>
      </c>
      <c r="AS137" s="28">
        <v>514965.24</v>
      </c>
      <c r="AT137" s="28">
        <v>194562.34</v>
      </c>
      <c r="AU137" s="28">
        <v>151959.76999999999</v>
      </c>
      <c r="AV137" s="28">
        <v>678.73</v>
      </c>
      <c r="AW137" s="28">
        <v>492873.38</v>
      </c>
      <c r="AX137" s="28">
        <v>287028.49</v>
      </c>
      <c r="AY137" s="28">
        <v>159841.79</v>
      </c>
      <c r="AZ137" s="28">
        <v>101397.74</v>
      </c>
      <c r="BA137" s="28">
        <v>0</v>
      </c>
      <c r="BB137" s="28">
        <v>0</v>
      </c>
      <c r="BC137" s="28">
        <v>35173.67</v>
      </c>
      <c r="BD137" s="28">
        <v>12023.79</v>
      </c>
      <c r="BE137" s="28">
        <v>513835.92000000004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0.5</v>
      </c>
      <c r="BM137" s="28">
        <v>1219159.71</v>
      </c>
      <c r="BN137" s="28">
        <v>15436</v>
      </c>
      <c r="BO137" s="28">
        <v>11812.39</v>
      </c>
      <c r="BP137" s="28">
        <v>98503.41</v>
      </c>
      <c r="BQ137" s="28">
        <v>87903.58</v>
      </c>
      <c r="BR137" s="28">
        <v>9006.94</v>
      </c>
      <c r="BS137" s="28">
        <v>3267.87</v>
      </c>
      <c r="BT137" s="28">
        <v>1024718.79</v>
      </c>
      <c r="BU137" s="28">
        <v>0.11</v>
      </c>
      <c r="BV137" s="28">
        <v>0</v>
      </c>
      <c r="BW137" s="28">
        <v>0</v>
      </c>
      <c r="BX137" s="28">
        <v>139.47999999999999</v>
      </c>
      <c r="BY137" s="28">
        <v>0</v>
      </c>
      <c r="BZ137" s="28">
        <v>0</v>
      </c>
      <c r="CA137" s="28">
        <v>17490.38</v>
      </c>
      <c r="CB137" s="28">
        <v>0</v>
      </c>
      <c r="CC137" s="28">
        <v>17419.689999999999</v>
      </c>
      <c r="CD137" s="28">
        <v>64374.82</v>
      </c>
    </row>
    <row r="138" spans="1:82" ht="12.75" customHeight="1" x14ac:dyDescent="0.2">
      <c r="A138" s="16"/>
      <c r="B138"/>
      <c r="C138" s="23" t="s">
        <v>279</v>
      </c>
      <c r="D138" s="28">
        <v>0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 s="130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  <c r="CD138" s="28">
        <v>0</v>
      </c>
    </row>
    <row r="139" spans="1:82" ht="12.75" customHeight="1" x14ac:dyDescent="0.2">
      <c r="A139" s="16"/>
      <c r="B139"/>
      <c r="C139" s="23" t="s">
        <v>280</v>
      </c>
      <c r="D139" s="28">
        <v>2786945.7300000004</v>
      </c>
      <c r="E139" s="28">
        <v>2753025.7900000005</v>
      </c>
      <c r="F139" s="28">
        <v>2121407.2799999998</v>
      </c>
      <c r="G139" s="28">
        <v>631618.51</v>
      </c>
      <c r="H139" s="28">
        <v>32057.68</v>
      </c>
      <c r="I139" s="28">
        <v>1862.26</v>
      </c>
      <c r="J139" s="28">
        <v>2749508.9800000004</v>
      </c>
      <c r="K139" s="28">
        <v>2717451.3000000003</v>
      </c>
      <c r="L139" s="28">
        <v>2118139.4099999997</v>
      </c>
      <c r="M139" s="28">
        <v>599311.89</v>
      </c>
      <c r="N139" s="28">
        <v>32057.68</v>
      </c>
      <c r="O139" s="28">
        <v>2150197.09</v>
      </c>
      <c r="P139" s="28">
        <v>0</v>
      </c>
      <c r="Q139" s="28">
        <v>0</v>
      </c>
      <c r="R139" s="28">
        <v>0</v>
      </c>
      <c r="S139" s="28">
        <v>0</v>
      </c>
      <c r="T139" s="28">
        <v>35574.49</v>
      </c>
      <c r="U139" s="28">
        <v>3267.87</v>
      </c>
      <c r="V139" s="28">
        <v>32306.62</v>
      </c>
      <c r="W139" s="28">
        <v>35574.49</v>
      </c>
      <c r="X139" s="28">
        <v>35574.49</v>
      </c>
      <c r="Y139" s="28">
        <v>3267.87</v>
      </c>
      <c r="Z139" s="28">
        <v>32306.62</v>
      </c>
      <c r="AA139" s="28">
        <v>1862.26</v>
      </c>
      <c r="AB139" s="28">
        <v>271196.12</v>
      </c>
      <c r="AC139" s="28">
        <v>33253.910000000003</v>
      </c>
      <c r="AD139" s="28">
        <v>37494.699999999997</v>
      </c>
      <c r="AE139" s="28">
        <v>350752.42</v>
      </c>
      <c r="AF139" s="28">
        <v>0</v>
      </c>
      <c r="AG139" s="28">
        <v>66138.48</v>
      </c>
      <c r="AH139" s="28">
        <v>232623.78</v>
      </c>
      <c r="AI139" s="28">
        <v>161129.62</v>
      </c>
      <c r="AJ139" s="28">
        <v>21103.43</v>
      </c>
      <c r="AK139" s="28">
        <v>244019.96</v>
      </c>
      <c r="AL139" s="28">
        <v>231298.31</v>
      </c>
      <c r="AM139" s="28">
        <v>32057.68</v>
      </c>
      <c r="AN139" s="28">
        <v>28900.22</v>
      </c>
      <c r="AO139" s="28">
        <v>0</v>
      </c>
      <c r="AP139" s="28">
        <v>154077.57</v>
      </c>
      <c r="AQ139" s="130">
        <v>97458.33</v>
      </c>
      <c r="AR139" s="28">
        <v>35746.89</v>
      </c>
      <c r="AS139" s="28">
        <v>414393.95</v>
      </c>
      <c r="AT139" s="28">
        <v>0</v>
      </c>
      <c r="AU139" s="28">
        <v>80.930000000000007</v>
      </c>
      <c r="AV139" s="28">
        <v>177.48</v>
      </c>
      <c r="AW139" s="28">
        <v>31675.69</v>
      </c>
      <c r="AX139" s="28">
        <v>12654.09</v>
      </c>
      <c r="AY139" s="28">
        <v>159674.41</v>
      </c>
      <c r="AZ139" s="28">
        <v>24412.639999999999</v>
      </c>
      <c r="BA139" s="28">
        <v>0</v>
      </c>
      <c r="BB139" s="28">
        <v>0</v>
      </c>
      <c r="BC139" s="28">
        <v>0</v>
      </c>
      <c r="BD139" s="28">
        <v>0</v>
      </c>
      <c r="BE139" s="28">
        <v>109188.37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0</v>
      </c>
      <c r="BP139" s="28">
        <v>0</v>
      </c>
      <c r="BQ139" s="28">
        <v>32306.62</v>
      </c>
      <c r="BR139" s="28">
        <v>0</v>
      </c>
      <c r="BS139" s="28">
        <v>3267.87</v>
      </c>
      <c r="BT139" s="28">
        <v>0</v>
      </c>
      <c r="BU139" s="28">
        <v>0</v>
      </c>
      <c r="BV139" s="28">
        <v>0</v>
      </c>
      <c r="BW139" s="28">
        <v>0</v>
      </c>
      <c r="BX139" s="28">
        <v>0</v>
      </c>
      <c r="BY139" s="28">
        <v>0</v>
      </c>
      <c r="BZ139" s="28">
        <v>0</v>
      </c>
      <c r="CA139" s="28">
        <v>0</v>
      </c>
      <c r="CB139" s="28">
        <v>0</v>
      </c>
      <c r="CC139" s="28">
        <v>0</v>
      </c>
      <c r="CD139" s="28">
        <v>1862.26</v>
      </c>
    </row>
    <row r="140" spans="1:82" ht="12.75" customHeight="1" x14ac:dyDescent="0.2">
      <c r="A140" s="16"/>
      <c r="B140"/>
      <c r="C140" s="23" t="s">
        <v>281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130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</row>
    <row r="141" spans="1:82" ht="12.75" customHeight="1" x14ac:dyDescent="0.2">
      <c r="A141" s="16"/>
      <c r="B141"/>
      <c r="C141" s="23" t="s">
        <v>282</v>
      </c>
      <c r="D141" s="28">
        <v>15347797.790000001</v>
      </c>
      <c r="E141" s="28">
        <v>3592080.12</v>
      </c>
      <c r="F141" s="28">
        <v>2693494.44</v>
      </c>
      <c r="G141" s="28">
        <v>898585.67999999993</v>
      </c>
      <c r="H141" s="28">
        <v>11718200.66</v>
      </c>
      <c r="I141" s="28">
        <v>37517.01</v>
      </c>
      <c r="J141" s="28">
        <v>15302589.690000001</v>
      </c>
      <c r="K141" s="28">
        <v>3584389.0300000003</v>
      </c>
      <c r="L141" s="28">
        <v>2692863.81</v>
      </c>
      <c r="M141" s="28">
        <v>891525.22</v>
      </c>
      <c r="N141" s="28">
        <v>11718200.66</v>
      </c>
      <c r="O141" s="28">
        <v>14411064.470000001</v>
      </c>
      <c r="P141" s="28">
        <v>0</v>
      </c>
      <c r="Q141" s="28">
        <v>0</v>
      </c>
      <c r="R141" s="28">
        <v>0</v>
      </c>
      <c r="S141" s="28">
        <v>0</v>
      </c>
      <c r="T141" s="28">
        <v>7691.09</v>
      </c>
      <c r="U141" s="28">
        <v>630.63</v>
      </c>
      <c r="V141" s="28">
        <v>7060.46</v>
      </c>
      <c r="W141" s="28">
        <v>7691.09</v>
      </c>
      <c r="X141" s="28">
        <v>7691.09</v>
      </c>
      <c r="Y141" s="28">
        <v>630.63</v>
      </c>
      <c r="Z141" s="28">
        <v>7060.46</v>
      </c>
      <c r="AA141" s="28">
        <v>37517.01</v>
      </c>
      <c r="AB141" s="28">
        <v>561157.46</v>
      </c>
      <c r="AC141" s="28">
        <v>193112.71</v>
      </c>
      <c r="AD141" s="28">
        <v>49907.55</v>
      </c>
      <c r="AE141" s="28">
        <v>1276534.78</v>
      </c>
      <c r="AF141" s="28">
        <v>0</v>
      </c>
      <c r="AG141" s="28">
        <v>4895.83</v>
      </c>
      <c r="AH141" s="28">
        <v>665885.47</v>
      </c>
      <c r="AI141" s="28">
        <v>129563.85</v>
      </c>
      <c r="AJ141" s="28">
        <v>0</v>
      </c>
      <c r="AK141" s="28">
        <v>367087.93</v>
      </c>
      <c r="AL141" s="28">
        <v>163948.72</v>
      </c>
      <c r="AM141" s="28">
        <v>11718200.66</v>
      </c>
      <c r="AN141" s="28">
        <v>78008.820000000007</v>
      </c>
      <c r="AO141" s="28">
        <v>0</v>
      </c>
      <c r="AP141" s="28">
        <v>8586.94</v>
      </c>
      <c r="AQ141" s="130">
        <v>0</v>
      </c>
      <c r="AR141" s="28">
        <v>19152.37</v>
      </c>
      <c r="AS141" s="28">
        <v>706.99</v>
      </c>
      <c r="AT141" s="28">
        <v>0</v>
      </c>
      <c r="AU141" s="28">
        <v>0</v>
      </c>
      <c r="AV141" s="28">
        <v>0</v>
      </c>
      <c r="AW141" s="28">
        <v>6887.65</v>
      </c>
      <c r="AX141" s="28">
        <v>0</v>
      </c>
      <c r="AY141" s="28">
        <v>0</v>
      </c>
      <c r="AZ141" s="28">
        <v>58951.96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0</v>
      </c>
      <c r="BN141" s="28">
        <v>0</v>
      </c>
      <c r="BO141" s="28">
        <v>630.63</v>
      </c>
      <c r="BP141" s="28">
        <v>0</v>
      </c>
      <c r="BQ141" s="28">
        <v>7060.46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0</v>
      </c>
      <c r="BY141" s="28">
        <v>0</v>
      </c>
      <c r="BZ141" s="28">
        <v>0</v>
      </c>
      <c r="CA141" s="28">
        <v>17490.38</v>
      </c>
      <c r="CB141" s="28">
        <v>0</v>
      </c>
      <c r="CC141" s="28">
        <v>4065.61</v>
      </c>
      <c r="CD141" s="28">
        <v>15961.02</v>
      </c>
    </row>
    <row r="142" spans="1:82" ht="12.75" customHeight="1" x14ac:dyDescent="0.2">
      <c r="A142" s="16"/>
      <c r="B142"/>
      <c r="C142" s="23" t="s">
        <v>283</v>
      </c>
      <c r="D142" s="28">
        <v>10629531.360000003</v>
      </c>
      <c r="E142" s="28">
        <v>10566191.570000002</v>
      </c>
      <c r="F142" s="28">
        <v>8296545.9299999997</v>
      </c>
      <c r="G142" s="28">
        <v>2269645.6399999997</v>
      </c>
      <c r="H142" s="28">
        <v>9636.9599999999991</v>
      </c>
      <c r="I142" s="28">
        <v>53702.83</v>
      </c>
      <c r="J142" s="28">
        <v>10488361.140000002</v>
      </c>
      <c r="K142" s="28">
        <v>10478724.180000002</v>
      </c>
      <c r="L142" s="28">
        <v>8209078.54</v>
      </c>
      <c r="M142" s="28">
        <v>2269645.6399999997</v>
      </c>
      <c r="N142" s="28">
        <v>9636.9599999999991</v>
      </c>
      <c r="O142" s="28">
        <v>8218715.5</v>
      </c>
      <c r="P142" s="28">
        <v>0</v>
      </c>
      <c r="Q142" s="28">
        <v>0</v>
      </c>
      <c r="R142" s="28">
        <v>0</v>
      </c>
      <c r="S142" s="28">
        <v>0</v>
      </c>
      <c r="T142" s="28">
        <v>87467.39</v>
      </c>
      <c r="U142" s="28">
        <v>87467.39</v>
      </c>
      <c r="V142" s="28">
        <v>0</v>
      </c>
      <c r="W142" s="28">
        <v>87467.39</v>
      </c>
      <c r="X142" s="28">
        <v>87467.39</v>
      </c>
      <c r="Y142" s="28">
        <v>87467.39</v>
      </c>
      <c r="Z142" s="28">
        <v>0</v>
      </c>
      <c r="AA142" s="28">
        <v>53702.83</v>
      </c>
      <c r="AB142" s="28">
        <v>1708773.65</v>
      </c>
      <c r="AC142" s="28">
        <v>295538.46000000002</v>
      </c>
      <c r="AD142" s="28">
        <v>458452.55</v>
      </c>
      <c r="AE142" s="28">
        <v>2467661.4500000002</v>
      </c>
      <c r="AF142" s="28">
        <v>0</v>
      </c>
      <c r="AG142" s="28">
        <v>325292.09999999998</v>
      </c>
      <c r="AH142" s="28">
        <v>822018.78</v>
      </c>
      <c r="AI142" s="28">
        <v>857427.2</v>
      </c>
      <c r="AJ142" s="28">
        <v>223383.35</v>
      </c>
      <c r="AK142" s="28">
        <v>2530549.7599999998</v>
      </c>
      <c r="AL142" s="28">
        <v>490677.39</v>
      </c>
      <c r="AM142" s="28">
        <v>9636.9599999999991</v>
      </c>
      <c r="AN142" s="28">
        <v>37581.230000000003</v>
      </c>
      <c r="AO142" s="28">
        <v>0</v>
      </c>
      <c r="AP142" s="28">
        <v>0</v>
      </c>
      <c r="AQ142" s="130">
        <v>0</v>
      </c>
      <c r="AR142" s="28">
        <v>70130.3</v>
      </c>
      <c r="AS142" s="28">
        <v>0</v>
      </c>
      <c r="AT142" s="28">
        <v>0</v>
      </c>
      <c r="AU142" s="28">
        <v>1562.48</v>
      </c>
      <c r="AV142" s="28">
        <v>0</v>
      </c>
      <c r="AW142" s="28">
        <v>171642.34</v>
      </c>
      <c r="AX142" s="28">
        <v>0</v>
      </c>
      <c r="AY142" s="28">
        <v>0</v>
      </c>
      <c r="AZ142" s="28">
        <v>18033.14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15436</v>
      </c>
      <c r="BO142" s="28">
        <v>0</v>
      </c>
      <c r="BP142" s="28">
        <v>72031.39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0</v>
      </c>
      <c r="CC142" s="28">
        <v>7151.29</v>
      </c>
      <c r="CD142" s="28">
        <v>46551.54</v>
      </c>
    </row>
    <row r="143" spans="1:82" ht="12.75" customHeight="1" x14ac:dyDescent="0.2">
      <c r="A143" s="16"/>
      <c r="B143"/>
      <c r="C143" s="23" t="s">
        <v>284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130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</row>
    <row r="144" spans="1:82" ht="12.75" customHeight="1" x14ac:dyDescent="0.2">
      <c r="A144" s="16"/>
      <c r="B144"/>
      <c r="C144" s="23" t="s">
        <v>285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130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</row>
    <row r="145" spans="1:82" ht="12.75" customHeight="1" x14ac:dyDescent="0.2">
      <c r="A145" s="16"/>
      <c r="B145"/>
      <c r="C145" s="23" t="s">
        <v>286</v>
      </c>
      <c r="D145" s="28">
        <v>2675736.75</v>
      </c>
      <c r="E145" s="28">
        <v>2669533.96</v>
      </c>
      <c r="F145" s="28">
        <v>394783.82000000007</v>
      </c>
      <c r="G145" s="28">
        <v>2274750.1400000006</v>
      </c>
      <c r="H145" s="28">
        <v>0</v>
      </c>
      <c r="I145" s="28">
        <v>6202.79</v>
      </c>
      <c r="J145" s="28">
        <v>575463.68999999994</v>
      </c>
      <c r="K145" s="28">
        <v>575463.68999999994</v>
      </c>
      <c r="L145" s="28">
        <v>368311.30000000005</v>
      </c>
      <c r="M145" s="28">
        <v>207152.39</v>
      </c>
      <c r="N145" s="28">
        <v>0</v>
      </c>
      <c r="O145" s="28">
        <v>368311.30000000005</v>
      </c>
      <c r="P145" s="28">
        <v>0</v>
      </c>
      <c r="Q145" s="28">
        <v>0</v>
      </c>
      <c r="R145" s="28">
        <v>0</v>
      </c>
      <c r="S145" s="28">
        <v>0</v>
      </c>
      <c r="T145" s="28">
        <v>2094070.27</v>
      </c>
      <c r="U145" s="28">
        <v>26472.52</v>
      </c>
      <c r="V145" s="28">
        <v>2067597.75</v>
      </c>
      <c r="W145" s="28">
        <v>2094070.27</v>
      </c>
      <c r="X145" s="28">
        <v>2094070.27</v>
      </c>
      <c r="Y145" s="28">
        <v>26472.52</v>
      </c>
      <c r="Z145" s="28">
        <v>2067597.75</v>
      </c>
      <c r="AA145" s="28">
        <v>6202.79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14.47</v>
      </c>
      <c r="AH145" s="28">
        <v>0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1745.8</v>
      </c>
      <c r="AP145" s="28">
        <v>211425.81</v>
      </c>
      <c r="AQ145" s="130">
        <v>0</v>
      </c>
      <c r="AR145" s="28">
        <v>1364.53</v>
      </c>
      <c r="AS145" s="28">
        <v>0</v>
      </c>
      <c r="AT145" s="28">
        <v>0</v>
      </c>
      <c r="AU145" s="28">
        <v>150316.35</v>
      </c>
      <c r="AV145" s="28">
        <v>501.25</v>
      </c>
      <c r="AW145" s="28">
        <v>56667.58</v>
      </c>
      <c r="AX145" s="28">
        <v>38158.870000000003</v>
      </c>
      <c r="AY145" s="28">
        <v>0</v>
      </c>
      <c r="AZ145" s="28">
        <v>0</v>
      </c>
      <c r="BA145" s="28">
        <v>0</v>
      </c>
      <c r="BB145" s="28">
        <v>0</v>
      </c>
      <c r="BC145" s="28">
        <v>153.99</v>
      </c>
      <c r="BD145" s="28">
        <v>2020.01</v>
      </c>
      <c r="BE145" s="28">
        <v>113095.03</v>
      </c>
      <c r="BF145" s="28">
        <v>0</v>
      </c>
      <c r="BG145" s="28">
        <v>0</v>
      </c>
      <c r="BH145" s="28">
        <v>0</v>
      </c>
      <c r="BI145" s="28">
        <v>0</v>
      </c>
      <c r="BJ145" s="28">
        <v>0</v>
      </c>
      <c r="BK145" s="28">
        <v>0</v>
      </c>
      <c r="BL145" s="28">
        <v>0.5</v>
      </c>
      <c r="BM145" s="28">
        <v>1026857.58</v>
      </c>
      <c r="BN145" s="28">
        <v>0</v>
      </c>
      <c r="BO145" s="28">
        <v>0</v>
      </c>
      <c r="BP145" s="28">
        <v>26472.02</v>
      </c>
      <c r="BQ145" s="28">
        <v>11003.02</v>
      </c>
      <c r="BR145" s="28">
        <v>5018.3599999999997</v>
      </c>
      <c r="BS145" s="28">
        <v>0</v>
      </c>
      <c r="BT145" s="28">
        <v>1024718.79</v>
      </c>
      <c r="BU145" s="28">
        <v>0</v>
      </c>
      <c r="BV145" s="28">
        <v>0</v>
      </c>
      <c r="BW145" s="28">
        <v>0</v>
      </c>
      <c r="BX145" s="28">
        <v>0</v>
      </c>
      <c r="BY145" s="28">
        <v>0</v>
      </c>
      <c r="BZ145" s="28">
        <v>0</v>
      </c>
      <c r="CA145" s="28">
        <v>0</v>
      </c>
      <c r="CB145" s="28">
        <v>0</v>
      </c>
      <c r="CC145" s="28">
        <v>6202.79</v>
      </c>
      <c r="CD145" s="28">
        <v>0</v>
      </c>
    </row>
    <row r="146" spans="1:82" ht="12.75" customHeight="1" x14ac:dyDescent="0.2">
      <c r="A146" s="16"/>
      <c r="B146"/>
      <c r="C146" s="23" t="s">
        <v>287</v>
      </c>
      <c r="D146" s="28">
        <v>2663747.65</v>
      </c>
      <c r="E146" s="28">
        <v>2663747.04</v>
      </c>
      <c r="F146" s="28">
        <v>389150.89</v>
      </c>
      <c r="G146" s="28">
        <v>2274596.1500000004</v>
      </c>
      <c r="H146" s="28">
        <v>0</v>
      </c>
      <c r="I146" s="28">
        <v>0.61</v>
      </c>
      <c r="J146" s="28">
        <v>569677.27</v>
      </c>
      <c r="K146" s="28">
        <v>569677.27</v>
      </c>
      <c r="L146" s="28">
        <v>362678.87</v>
      </c>
      <c r="M146" s="28">
        <v>206998.40000000002</v>
      </c>
      <c r="N146" s="28">
        <v>0</v>
      </c>
      <c r="O146" s="28">
        <v>362678.87</v>
      </c>
      <c r="P146" s="28">
        <v>0</v>
      </c>
      <c r="Q146" s="28">
        <v>0</v>
      </c>
      <c r="R146" s="28">
        <v>0</v>
      </c>
      <c r="S146" s="28">
        <v>0</v>
      </c>
      <c r="T146" s="28">
        <v>2094069.77</v>
      </c>
      <c r="U146" s="28">
        <v>26472.02</v>
      </c>
      <c r="V146" s="28">
        <v>2067597.75</v>
      </c>
      <c r="W146" s="28">
        <v>2094069.77</v>
      </c>
      <c r="X146" s="28">
        <v>2094069.77</v>
      </c>
      <c r="Y146" s="28">
        <v>26472.02</v>
      </c>
      <c r="Z146" s="28">
        <v>2067597.75</v>
      </c>
      <c r="AA146" s="28">
        <v>0.61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14.47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0</v>
      </c>
      <c r="AP146" s="28">
        <v>211425.81</v>
      </c>
      <c r="AQ146" s="130">
        <v>0</v>
      </c>
      <c r="AR146" s="28">
        <v>0</v>
      </c>
      <c r="AS146" s="28">
        <v>0</v>
      </c>
      <c r="AT146" s="28">
        <v>0</v>
      </c>
      <c r="AU146" s="28">
        <v>150316.35</v>
      </c>
      <c r="AV146" s="28">
        <v>0</v>
      </c>
      <c r="AW146" s="28">
        <v>56667.58</v>
      </c>
      <c r="AX146" s="28">
        <v>38158.870000000003</v>
      </c>
      <c r="AY146" s="28">
        <v>0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113094.19</v>
      </c>
      <c r="BF146" s="28">
        <v>0</v>
      </c>
      <c r="BG146" s="28">
        <v>0</v>
      </c>
      <c r="BH146" s="28">
        <v>0</v>
      </c>
      <c r="BI146" s="28">
        <v>0</v>
      </c>
      <c r="BJ146" s="28">
        <v>0</v>
      </c>
      <c r="BK146" s="28">
        <v>0</v>
      </c>
      <c r="BL146" s="28">
        <v>0</v>
      </c>
      <c r="BM146" s="28">
        <v>1026857.58</v>
      </c>
      <c r="BN146" s="28">
        <v>0</v>
      </c>
      <c r="BO146" s="28">
        <v>0</v>
      </c>
      <c r="BP146" s="28">
        <v>26472.02</v>
      </c>
      <c r="BQ146" s="28">
        <v>11003.02</v>
      </c>
      <c r="BR146" s="28">
        <v>5018.3599999999997</v>
      </c>
      <c r="BS146" s="28">
        <v>0</v>
      </c>
      <c r="BT146" s="28">
        <v>1024718.79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0</v>
      </c>
      <c r="CA146" s="28">
        <v>0</v>
      </c>
      <c r="CB146" s="28">
        <v>0</v>
      </c>
      <c r="CC146" s="28">
        <v>0.61</v>
      </c>
      <c r="CD146" s="28">
        <v>0</v>
      </c>
    </row>
    <row r="147" spans="1:82" ht="12.75" customHeight="1" x14ac:dyDescent="0.2">
      <c r="A147" s="16"/>
      <c r="B147"/>
      <c r="C147" s="23" t="s">
        <v>288</v>
      </c>
      <c r="D147" s="28">
        <v>11417.369999999999</v>
      </c>
      <c r="E147" s="28">
        <v>5215.1899999999996</v>
      </c>
      <c r="F147" s="28">
        <v>5215.1899999999996</v>
      </c>
      <c r="G147" s="28">
        <v>0</v>
      </c>
      <c r="H147" s="28">
        <v>0</v>
      </c>
      <c r="I147" s="28">
        <v>6202.18</v>
      </c>
      <c r="J147" s="28">
        <v>5214.6899999999996</v>
      </c>
      <c r="K147" s="28">
        <v>5214.6899999999996</v>
      </c>
      <c r="L147" s="28">
        <v>5214.6899999999996</v>
      </c>
      <c r="M147" s="28">
        <v>0</v>
      </c>
      <c r="N147" s="28">
        <v>0</v>
      </c>
      <c r="O147" s="28">
        <v>5214.6899999999996</v>
      </c>
      <c r="P147" s="28">
        <v>0</v>
      </c>
      <c r="Q147" s="28">
        <v>0</v>
      </c>
      <c r="R147" s="28">
        <v>0</v>
      </c>
      <c r="S147" s="28">
        <v>0</v>
      </c>
      <c r="T147" s="28">
        <v>0.5</v>
      </c>
      <c r="U147" s="28">
        <v>0.5</v>
      </c>
      <c r="V147" s="28">
        <v>0</v>
      </c>
      <c r="W147" s="28">
        <v>0.5</v>
      </c>
      <c r="X147" s="28">
        <v>0.5</v>
      </c>
      <c r="Y147" s="28">
        <v>0.5</v>
      </c>
      <c r="Z147" s="28">
        <v>0</v>
      </c>
      <c r="AA147" s="28">
        <v>6202.18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1745.8</v>
      </c>
      <c r="AP147" s="28">
        <v>0</v>
      </c>
      <c r="AQ147" s="130">
        <v>0</v>
      </c>
      <c r="AR147" s="28">
        <v>1364.53</v>
      </c>
      <c r="AS147" s="28">
        <v>0</v>
      </c>
      <c r="AT147" s="28">
        <v>0</v>
      </c>
      <c r="AU147" s="28">
        <v>0</v>
      </c>
      <c r="AV147" s="28">
        <v>84.35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0</v>
      </c>
      <c r="BC147" s="28">
        <v>0</v>
      </c>
      <c r="BD147" s="28">
        <v>2020.01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0.5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6202.18</v>
      </c>
      <c r="CD147" s="28">
        <v>0</v>
      </c>
    </row>
    <row r="148" spans="1:82" ht="12.75" customHeight="1" x14ac:dyDescent="0.2">
      <c r="A148" s="16"/>
      <c r="B148"/>
      <c r="C148" s="23" t="s">
        <v>289</v>
      </c>
      <c r="D148" s="28">
        <v>0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130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</row>
    <row r="149" spans="1:82" ht="12.75" customHeight="1" x14ac:dyDescent="0.2">
      <c r="A149" s="16"/>
      <c r="B149"/>
      <c r="C149" s="23" t="s">
        <v>290</v>
      </c>
      <c r="D149" s="28">
        <v>0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130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</row>
    <row r="150" spans="1:82" ht="12.75" customHeight="1" x14ac:dyDescent="0.2">
      <c r="A150" s="16"/>
      <c r="B150"/>
      <c r="C150" s="23" t="s">
        <v>291</v>
      </c>
      <c r="D150" s="28">
        <v>154.83000000000001</v>
      </c>
      <c r="E150" s="28">
        <v>154.83000000000001</v>
      </c>
      <c r="F150" s="28">
        <v>0.84</v>
      </c>
      <c r="G150" s="28">
        <v>153.99</v>
      </c>
      <c r="H150" s="28">
        <v>0</v>
      </c>
      <c r="I150" s="28">
        <v>0</v>
      </c>
      <c r="J150" s="28">
        <v>154.83000000000001</v>
      </c>
      <c r="K150" s="28">
        <v>154.83000000000001</v>
      </c>
      <c r="L150" s="28">
        <v>0.84</v>
      </c>
      <c r="M150" s="28">
        <v>153.99</v>
      </c>
      <c r="N150" s="28">
        <v>0</v>
      </c>
      <c r="O150" s="28">
        <v>0.84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130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153.99</v>
      </c>
      <c r="BD150" s="28">
        <v>0</v>
      </c>
      <c r="BE150" s="28">
        <v>0.84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</row>
    <row r="151" spans="1:82" ht="12.75" customHeight="1" x14ac:dyDescent="0.2">
      <c r="A151" s="16"/>
      <c r="B151"/>
      <c r="C151" s="23" t="s">
        <v>292</v>
      </c>
      <c r="D151" s="28">
        <v>416.9</v>
      </c>
      <c r="E151" s="28">
        <v>416.9</v>
      </c>
      <c r="F151" s="28">
        <v>416.9</v>
      </c>
      <c r="G151" s="28">
        <v>0</v>
      </c>
      <c r="H151" s="28">
        <v>0</v>
      </c>
      <c r="I151" s="28">
        <v>0</v>
      </c>
      <c r="J151" s="28">
        <v>416.9</v>
      </c>
      <c r="K151" s="28">
        <v>416.9</v>
      </c>
      <c r="L151" s="28">
        <v>416.9</v>
      </c>
      <c r="M151" s="28">
        <v>0</v>
      </c>
      <c r="N151" s="28">
        <v>0</v>
      </c>
      <c r="O151" s="28">
        <v>416.9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130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416.9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0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0</v>
      </c>
      <c r="BO151" s="28">
        <v>0</v>
      </c>
      <c r="BP151" s="28">
        <v>0</v>
      </c>
      <c r="BQ151" s="28">
        <v>0</v>
      </c>
      <c r="BR151" s="28">
        <v>0</v>
      </c>
      <c r="BS151" s="28">
        <v>0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0</v>
      </c>
      <c r="CC151" s="28">
        <v>0</v>
      </c>
      <c r="CD151" s="28">
        <v>0</v>
      </c>
    </row>
    <row r="152" spans="1:82" ht="12.75" customHeight="1" x14ac:dyDescent="0.2">
      <c r="A152" s="16"/>
      <c r="B152"/>
      <c r="C152" s="23" t="s">
        <v>293</v>
      </c>
      <c r="D152" s="28">
        <v>0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130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0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0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0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</row>
    <row r="153" spans="1:82" ht="12.75" customHeight="1" x14ac:dyDescent="0.2">
      <c r="A153" s="16"/>
      <c r="B153"/>
      <c r="C153" s="23" t="s">
        <v>294</v>
      </c>
      <c r="D153" s="28">
        <v>24160131.180000007</v>
      </c>
      <c r="E153" s="28">
        <v>24160131.180000007</v>
      </c>
      <c r="F153" s="28">
        <v>17304535.330000002</v>
      </c>
      <c r="G153" s="28">
        <v>6855595.8500000006</v>
      </c>
      <c r="H153" s="28">
        <v>0</v>
      </c>
      <c r="I153" s="28">
        <v>0</v>
      </c>
      <c r="J153" s="28">
        <v>23950561.790000007</v>
      </c>
      <c r="K153" s="28">
        <v>23950561.790000007</v>
      </c>
      <c r="L153" s="28">
        <v>17304535.330000002</v>
      </c>
      <c r="M153" s="28">
        <v>6646026.4600000009</v>
      </c>
      <c r="N153" s="28">
        <v>0</v>
      </c>
      <c r="O153" s="28">
        <v>17304535.330000002</v>
      </c>
      <c r="P153" s="28">
        <v>0</v>
      </c>
      <c r="Q153" s="28">
        <v>0</v>
      </c>
      <c r="R153" s="28">
        <v>0</v>
      </c>
      <c r="S153" s="28">
        <v>0</v>
      </c>
      <c r="T153" s="28">
        <v>209569.39</v>
      </c>
      <c r="U153" s="28">
        <v>0</v>
      </c>
      <c r="V153" s="28">
        <v>209569.39</v>
      </c>
      <c r="W153" s="28">
        <v>209569.39</v>
      </c>
      <c r="X153" s="28">
        <v>209569.39</v>
      </c>
      <c r="Y153" s="28">
        <v>0</v>
      </c>
      <c r="Z153" s="28">
        <v>209569.39</v>
      </c>
      <c r="AA153" s="28">
        <v>0</v>
      </c>
      <c r="AB153" s="28">
        <v>2849737.9899999998</v>
      </c>
      <c r="AC153" s="28">
        <v>109701.18</v>
      </c>
      <c r="AD153" s="28">
        <v>1686224.57</v>
      </c>
      <c r="AE153" s="28">
        <v>3680940.42</v>
      </c>
      <c r="AF153" s="28">
        <v>0</v>
      </c>
      <c r="AG153" s="28">
        <v>896634.76</v>
      </c>
      <c r="AH153" s="28">
        <v>2975514.39</v>
      </c>
      <c r="AI153" s="28">
        <v>3356505.14</v>
      </c>
      <c r="AJ153" s="28">
        <v>0</v>
      </c>
      <c r="AK153" s="28">
        <v>6558259.1099999994</v>
      </c>
      <c r="AL153" s="28">
        <v>861652.62</v>
      </c>
      <c r="AM153" s="28">
        <v>0</v>
      </c>
      <c r="AN153" s="28">
        <v>96956.6</v>
      </c>
      <c r="AO153" s="28">
        <v>24802.54</v>
      </c>
      <c r="AP153" s="28">
        <v>0</v>
      </c>
      <c r="AQ153" s="130">
        <v>0</v>
      </c>
      <c r="AR153" s="28">
        <v>0</v>
      </c>
      <c r="AS153" s="28">
        <v>99864.3</v>
      </c>
      <c r="AT153" s="28">
        <v>0</v>
      </c>
      <c r="AU153" s="28">
        <v>0</v>
      </c>
      <c r="AV153" s="28">
        <v>0</v>
      </c>
      <c r="AW153" s="28">
        <v>226000.12</v>
      </c>
      <c r="AX153" s="28">
        <v>236215.53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291552.52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192302.13</v>
      </c>
      <c r="BN153" s="28">
        <v>0</v>
      </c>
      <c r="BO153" s="28">
        <v>0</v>
      </c>
      <c r="BP153" s="28">
        <v>0</v>
      </c>
      <c r="BQ153" s="28">
        <v>17267.259999999998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</row>
    <row r="154" spans="1:82" ht="12.75" customHeight="1" x14ac:dyDescent="0.2">
      <c r="A154" s="16"/>
      <c r="B154"/>
      <c r="C154" s="23" t="s">
        <v>287</v>
      </c>
      <c r="D154" s="28">
        <v>9199050.2399999984</v>
      </c>
      <c r="E154" s="28">
        <v>9199050.2399999984</v>
      </c>
      <c r="F154" s="28">
        <v>7847993.5899999999</v>
      </c>
      <c r="G154" s="28">
        <v>1351056.65</v>
      </c>
      <c r="H154" s="28">
        <v>0</v>
      </c>
      <c r="I154" s="28">
        <v>0</v>
      </c>
      <c r="J154" s="28">
        <v>9199050.2399999984</v>
      </c>
      <c r="K154" s="28">
        <v>9199050.2399999984</v>
      </c>
      <c r="L154" s="28">
        <v>7847993.5899999999</v>
      </c>
      <c r="M154" s="28">
        <v>1351056.65</v>
      </c>
      <c r="N154" s="28">
        <v>0</v>
      </c>
      <c r="O154" s="28">
        <v>7847993.5899999999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1010907.87</v>
      </c>
      <c r="AC154" s="28">
        <v>109701.18</v>
      </c>
      <c r="AD154" s="28">
        <v>471807.76</v>
      </c>
      <c r="AE154" s="28">
        <v>3680940.42</v>
      </c>
      <c r="AF154" s="28">
        <v>0</v>
      </c>
      <c r="AG154" s="28">
        <v>17596.27</v>
      </c>
      <c r="AH154" s="28">
        <v>0</v>
      </c>
      <c r="AI154" s="28">
        <v>2949487.52</v>
      </c>
      <c r="AJ154" s="28">
        <v>0</v>
      </c>
      <c r="AK154" s="28">
        <v>0</v>
      </c>
      <c r="AL154" s="28">
        <v>861652.62</v>
      </c>
      <c r="AM154" s="28">
        <v>0</v>
      </c>
      <c r="AN154" s="28">
        <v>96956.6</v>
      </c>
      <c r="AO154" s="28">
        <v>0</v>
      </c>
      <c r="AP154" s="28">
        <v>0</v>
      </c>
      <c r="AQ154" s="130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8">
        <v>0</v>
      </c>
      <c r="BB154" s="28">
        <v>0</v>
      </c>
      <c r="BC154" s="28">
        <v>0</v>
      </c>
      <c r="BD154" s="28">
        <v>0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0</v>
      </c>
      <c r="BW154" s="28">
        <v>0</v>
      </c>
      <c r="BX154" s="28">
        <v>0</v>
      </c>
      <c r="BY154" s="28">
        <v>0</v>
      </c>
      <c r="BZ154" s="28">
        <v>0</v>
      </c>
      <c r="CA154" s="28">
        <v>0</v>
      </c>
      <c r="CB154" s="28">
        <v>0</v>
      </c>
      <c r="CC154" s="28">
        <v>0</v>
      </c>
      <c r="CD154" s="28">
        <v>0</v>
      </c>
    </row>
    <row r="155" spans="1:82" ht="12.75" customHeight="1" x14ac:dyDescent="0.2">
      <c r="A155" s="16"/>
      <c r="B155"/>
      <c r="C155" s="23" t="s">
        <v>295</v>
      </c>
      <c r="D155" s="28">
        <v>0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130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</row>
    <row r="156" spans="1:82" ht="12.75" customHeight="1" x14ac:dyDescent="0.2">
      <c r="A156" s="16"/>
      <c r="B156"/>
      <c r="C156" s="23" t="s">
        <v>290</v>
      </c>
      <c r="D156" s="28">
        <v>1395980.8</v>
      </c>
      <c r="E156" s="28">
        <v>1395980.8</v>
      </c>
      <c r="F156" s="28">
        <v>1395980.8</v>
      </c>
      <c r="G156" s="28">
        <v>0</v>
      </c>
      <c r="H156" s="28">
        <v>0</v>
      </c>
      <c r="I156" s="28">
        <v>0</v>
      </c>
      <c r="J156" s="28">
        <v>1395980.8</v>
      </c>
      <c r="K156" s="28">
        <v>1395980.8</v>
      </c>
      <c r="L156" s="28">
        <v>1395980.8</v>
      </c>
      <c r="M156" s="28">
        <v>0</v>
      </c>
      <c r="N156" s="28">
        <v>0</v>
      </c>
      <c r="O156" s="28">
        <v>1395980.8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1382615.18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13365.62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130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</row>
    <row r="157" spans="1:82" ht="12.75" customHeight="1" x14ac:dyDescent="0.2">
      <c r="A157" s="16"/>
      <c r="B157"/>
      <c r="C157" s="23" t="s">
        <v>296</v>
      </c>
      <c r="D157" s="28">
        <v>5128859.5699999994</v>
      </c>
      <c r="E157" s="28">
        <v>5128859.5699999994</v>
      </c>
      <c r="F157" s="28">
        <v>1369364.1</v>
      </c>
      <c r="G157" s="28">
        <v>3759495.4699999997</v>
      </c>
      <c r="H157" s="28">
        <v>0</v>
      </c>
      <c r="I157" s="28">
        <v>0</v>
      </c>
      <c r="J157" s="28">
        <v>4919290.18</v>
      </c>
      <c r="K157" s="28">
        <v>4919290.18</v>
      </c>
      <c r="L157" s="28">
        <v>1369364.1</v>
      </c>
      <c r="M157" s="28">
        <v>3549926.08</v>
      </c>
      <c r="N157" s="28">
        <v>0</v>
      </c>
      <c r="O157" s="28">
        <v>1369364.1</v>
      </c>
      <c r="P157" s="28">
        <v>0</v>
      </c>
      <c r="Q157" s="28">
        <v>0</v>
      </c>
      <c r="R157" s="28">
        <v>0</v>
      </c>
      <c r="S157" s="28">
        <v>0</v>
      </c>
      <c r="T157" s="28">
        <v>209569.39</v>
      </c>
      <c r="U157" s="28">
        <v>0</v>
      </c>
      <c r="V157" s="28">
        <v>209569.39</v>
      </c>
      <c r="W157" s="28">
        <v>209569.39</v>
      </c>
      <c r="X157" s="28">
        <v>209569.39</v>
      </c>
      <c r="Y157" s="28">
        <v>0</v>
      </c>
      <c r="Z157" s="28">
        <v>209569.39</v>
      </c>
      <c r="AA157" s="28">
        <v>0</v>
      </c>
      <c r="AB157" s="28">
        <v>0</v>
      </c>
      <c r="AC157" s="28">
        <v>0</v>
      </c>
      <c r="AD157" s="28">
        <v>1214416.81</v>
      </c>
      <c r="AE157" s="28">
        <v>0</v>
      </c>
      <c r="AF157" s="28">
        <v>0</v>
      </c>
      <c r="AG157" s="28">
        <v>0</v>
      </c>
      <c r="AH157" s="28">
        <v>2109509.15</v>
      </c>
      <c r="AI157" s="28">
        <v>0</v>
      </c>
      <c r="AJ157" s="28">
        <v>0</v>
      </c>
      <c r="AK157" s="28">
        <v>830190.88</v>
      </c>
      <c r="AL157" s="28">
        <v>0</v>
      </c>
      <c r="AM157" s="28">
        <v>0</v>
      </c>
      <c r="AN157" s="28">
        <v>0</v>
      </c>
      <c r="AO157" s="28">
        <v>24802.54</v>
      </c>
      <c r="AP157" s="28">
        <v>0</v>
      </c>
      <c r="AQ157" s="130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226000.12</v>
      </c>
      <c r="AX157" s="28">
        <v>222818.16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291552.52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192302.13</v>
      </c>
      <c r="BN157" s="28">
        <v>0</v>
      </c>
      <c r="BO157" s="28">
        <v>0</v>
      </c>
      <c r="BP157" s="28">
        <v>0</v>
      </c>
      <c r="BQ157" s="28">
        <v>17267.259999999998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</row>
    <row r="158" spans="1:82" ht="12.75" customHeight="1" x14ac:dyDescent="0.2">
      <c r="A158" s="16"/>
      <c r="B158"/>
      <c r="C158" s="23" t="s">
        <v>297</v>
      </c>
      <c r="D158" s="28">
        <v>2702650.64</v>
      </c>
      <c r="E158" s="28">
        <v>2702650.64</v>
      </c>
      <c r="F158" s="28">
        <v>2702650.64</v>
      </c>
      <c r="G158" s="28">
        <v>0</v>
      </c>
      <c r="H158" s="28">
        <v>0</v>
      </c>
      <c r="I158" s="28">
        <v>0</v>
      </c>
      <c r="J158" s="28">
        <v>2702650.64</v>
      </c>
      <c r="K158" s="28">
        <v>2702650.64</v>
      </c>
      <c r="L158" s="28">
        <v>2702650.64</v>
      </c>
      <c r="M158" s="28">
        <v>0</v>
      </c>
      <c r="N158" s="28">
        <v>0</v>
      </c>
      <c r="O158" s="28">
        <v>2702650.64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118095.6</v>
      </c>
      <c r="AJ158" s="28">
        <v>0</v>
      </c>
      <c r="AK158" s="28">
        <v>2484690.7400000002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130">
        <v>0</v>
      </c>
      <c r="AR158" s="28">
        <v>0</v>
      </c>
      <c r="AS158" s="28">
        <v>99864.3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0</v>
      </c>
      <c r="CB158" s="28">
        <v>0</v>
      </c>
      <c r="CC158" s="28">
        <v>0</v>
      </c>
      <c r="CD158" s="28">
        <v>0</v>
      </c>
    </row>
    <row r="159" spans="1:82" ht="12.75" customHeight="1" x14ac:dyDescent="0.2">
      <c r="A159" s="16"/>
      <c r="B159"/>
      <c r="C159" s="23" t="s">
        <v>298</v>
      </c>
      <c r="D159" s="28">
        <v>2756848.51</v>
      </c>
      <c r="E159" s="28">
        <v>2756848.51</v>
      </c>
      <c r="F159" s="28">
        <v>2756848.51</v>
      </c>
      <c r="G159" s="28">
        <v>0</v>
      </c>
      <c r="H159" s="28">
        <v>0</v>
      </c>
      <c r="I159" s="28">
        <v>0</v>
      </c>
      <c r="J159" s="28">
        <v>2756848.51</v>
      </c>
      <c r="K159" s="28">
        <v>2756848.51</v>
      </c>
      <c r="L159" s="28">
        <v>2756848.51</v>
      </c>
      <c r="M159" s="28">
        <v>0</v>
      </c>
      <c r="N159" s="28">
        <v>0</v>
      </c>
      <c r="O159" s="28">
        <v>2756848.51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2756848.51</v>
      </c>
      <c r="AL159" s="28">
        <v>0</v>
      </c>
      <c r="AM159" s="28">
        <v>0</v>
      </c>
      <c r="AN159" s="28">
        <v>0</v>
      </c>
      <c r="AO159" s="28">
        <v>0</v>
      </c>
      <c r="AP159" s="28">
        <v>0</v>
      </c>
      <c r="AQ159" s="130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28">
        <v>0</v>
      </c>
      <c r="CD159" s="28">
        <v>0</v>
      </c>
    </row>
    <row r="160" spans="1:82" ht="12.75" customHeight="1" x14ac:dyDescent="0.2">
      <c r="A160" s="16"/>
      <c r="B160"/>
      <c r="C160" s="23" t="s">
        <v>299</v>
      </c>
      <c r="D160" s="28">
        <v>775482.75</v>
      </c>
      <c r="E160" s="28">
        <v>775482.75</v>
      </c>
      <c r="F160" s="28">
        <v>775482.75</v>
      </c>
      <c r="G160" s="28">
        <v>0</v>
      </c>
      <c r="H160" s="28">
        <v>0</v>
      </c>
      <c r="I160" s="28">
        <v>0</v>
      </c>
      <c r="J160" s="28">
        <v>775482.75</v>
      </c>
      <c r="K160" s="28">
        <v>775482.75</v>
      </c>
      <c r="L160" s="28">
        <v>775482.75</v>
      </c>
      <c r="M160" s="28">
        <v>0</v>
      </c>
      <c r="N160" s="28">
        <v>0</v>
      </c>
      <c r="O160" s="28">
        <v>775482.75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275556.40000000002</v>
      </c>
      <c r="AJ160" s="28">
        <v>0</v>
      </c>
      <c r="AK160" s="28">
        <v>486528.98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130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13397.37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  <c r="CD160" s="28">
        <v>0</v>
      </c>
    </row>
    <row r="161" spans="1:82" ht="12.75" customHeight="1" x14ac:dyDescent="0.2">
      <c r="A161" s="16"/>
      <c r="B161"/>
      <c r="C161" s="23" t="s">
        <v>300</v>
      </c>
      <c r="D161" s="28">
        <v>456214.94</v>
      </c>
      <c r="E161" s="28">
        <v>456214.94</v>
      </c>
      <c r="F161" s="28">
        <v>456214.94</v>
      </c>
      <c r="G161" s="28">
        <v>0</v>
      </c>
      <c r="H161" s="28">
        <v>0</v>
      </c>
      <c r="I161" s="28">
        <v>0</v>
      </c>
      <c r="J161" s="28">
        <v>456214.94</v>
      </c>
      <c r="K161" s="28">
        <v>456214.94</v>
      </c>
      <c r="L161" s="28">
        <v>456214.94</v>
      </c>
      <c r="M161" s="28">
        <v>0</v>
      </c>
      <c r="N161" s="28">
        <v>0</v>
      </c>
      <c r="O161" s="28">
        <v>456214.94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456214.94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130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</row>
    <row r="162" spans="1:82" ht="12.75" customHeight="1" x14ac:dyDescent="0.2">
      <c r="A162" s="16"/>
      <c r="B162"/>
      <c r="C162" s="23" t="s">
        <v>293</v>
      </c>
      <c r="D162" s="28">
        <v>1745043.7300000079</v>
      </c>
      <c r="E162" s="28">
        <v>1745043.7300000079</v>
      </c>
      <c r="F162" s="28">
        <v>0</v>
      </c>
      <c r="G162" s="28">
        <v>1745043.7300000014</v>
      </c>
      <c r="H162" s="28">
        <v>0</v>
      </c>
      <c r="I162" s="28">
        <v>0</v>
      </c>
      <c r="J162" s="28">
        <v>1745043.7300000079</v>
      </c>
      <c r="K162" s="28">
        <v>1745043.7300000079</v>
      </c>
      <c r="L162" s="28">
        <v>0</v>
      </c>
      <c r="M162" s="28">
        <v>1745043.7300000004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879038.49</v>
      </c>
      <c r="AH162" s="28">
        <v>866005.24000000022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130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</row>
    <row r="163" spans="1:82" ht="12.75" customHeight="1" x14ac:dyDescent="0.2">
      <c r="A163" s="16"/>
      <c r="B163"/>
      <c r="C163" s="23" t="s">
        <v>301</v>
      </c>
      <c r="D163" s="28">
        <v>0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130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</row>
    <row r="164" spans="1:82" ht="12.75" customHeight="1" x14ac:dyDescent="0.2">
      <c r="A164" s="16"/>
      <c r="B164" s="17"/>
      <c r="C164" s="5" t="s">
        <v>293</v>
      </c>
      <c r="D164" s="28">
        <v>290222.48000000417</v>
      </c>
      <c r="E164" s="28">
        <v>290222.48999999464</v>
      </c>
      <c r="F164" s="28">
        <v>27464.839999996126</v>
      </c>
      <c r="G164" s="28">
        <v>262757.64999999851</v>
      </c>
      <c r="H164" s="28">
        <v>-1.0000001639127731E-2</v>
      </c>
      <c r="I164" s="28">
        <v>0</v>
      </c>
      <c r="J164" s="28">
        <v>254646.33000001311</v>
      </c>
      <c r="K164" s="28">
        <v>254646.34000001103</v>
      </c>
      <c r="L164" s="28">
        <v>16283.079999994487</v>
      </c>
      <c r="M164" s="28">
        <v>238363.25999999791</v>
      </c>
      <c r="N164" s="28">
        <v>-1.0000001639127731E-2</v>
      </c>
      <c r="O164" s="28">
        <v>16283.070000007749</v>
      </c>
      <c r="P164" s="28">
        <v>0</v>
      </c>
      <c r="Q164" s="28">
        <v>0</v>
      </c>
      <c r="R164" s="28">
        <v>0</v>
      </c>
      <c r="S164" s="28">
        <v>0</v>
      </c>
      <c r="T164" s="28">
        <v>35576.149999999441</v>
      </c>
      <c r="U164" s="28">
        <v>11181.759999999995</v>
      </c>
      <c r="V164" s="28">
        <v>24394.389999999665</v>
      </c>
      <c r="W164" s="28">
        <v>35576.149999999441</v>
      </c>
      <c r="X164" s="28">
        <v>35576.149999999441</v>
      </c>
      <c r="Y164" s="28">
        <v>11181.759999999995</v>
      </c>
      <c r="Z164" s="28">
        <v>24394.389999999665</v>
      </c>
      <c r="AA164" s="28">
        <v>0</v>
      </c>
      <c r="AB164" s="28">
        <v>0</v>
      </c>
      <c r="AC164" s="28">
        <v>1.0000000009313226E-2</v>
      </c>
      <c r="AD164" s="28">
        <v>0</v>
      </c>
      <c r="AE164" s="28">
        <v>9.9999997764825821E-3</v>
      </c>
      <c r="AF164" s="28">
        <v>0</v>
      </c>
      <c r="AG164" s="28">
        <v>1.0000000009313226E-2</v>
      </c>
      <c r="AH164" s="28">
        <v>0</v>
      </c>
      <c r="AI164" s="28">
        <v>0</v>
      </c>
      <c r="AJ164" s="28">
        <v>0</v>
      </c>
      <c r="AK164" s="28">
        <v>0</v>
      </c>
      <c r="AL164" s="28">
        <v>8781.2199999999721</v>
      </c>
      <c r="AM164" s="28">
        <v>-1.0000001639127731E-2</v>
      </c>
      <c r="AN164" s="28">
        <v>6111.9099999999744</v>
      </c>
      <c r="AO164" s="28">
        <v>0</v>
      </c>
      <c r="AP164" s="28">
        <v>-1.0000000009313226E-2</v>
      </c>
      <c r="AQ164" s="130">
        <v>0</v>
      </c>
      <c r="AR164" s="28">
        <v>0</v>
      </c>
      <c r="AS164" s="28">
        <v>0</v>
      </c>
      <c r="AT164" s="28">
        <v>194562.34</v>
      </c>
      <c r="AU164" s="28">
        <v>9.9999999802093953E-3</v>
      </c>
      <c r="AV164" s="28">
        <v>0</v>
      </c>
      <c r="AW164" s="28">
        <v>0</v>
      </c>
      <c r="AX164" s="28">
        <v>0</v>
      </c>
      <c r="AY164" s="28">
        <v>167.38000000000466</v>
      </c>
      <c r="AZ164" s="28">
        <v>0</v>
      </c>
      <c r="BA164" s="28">
        <v>0</v>
      </c>
      <c r="BB164" s="28">
        <v>0</v>
      </c>
      <c r="BC164" s="28">
        <v>35019.68</v>
      </c>
      <c r="BD164" s="28">
        <v>10003.780000000001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11181.76</v>
      </c>
      <c r="BP164" s="28">
        <v>0</v>
      </c>
      <c r="BQ164" s="28">
        <v>20266.22</v>
      </c>
      <c r="BR164" s="28">
        <v>3988.5800000000008</v>
      </c>
      <c r="BS164" s="28">
        <v>0</v>
      </c>
      <c r="BT164" s="28">
        <v>0</v>
      </c>
      <c r="BU164" s="28">
        <v>0.11</v>
      </c>
      <c r="BV164" s="28">
        <v>0</v>
      </c>
      <c r="BW164" s="28">
        <v>0</v>
      </c>
      <c r="BX164" s="28">
        <v>139.47999999999999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</row>
    <row r="165" spans="1:82" ht="12.75" customHeight="1" x14ac:dyDescent="0.2">
      <c r="A165" s="16"/>
      <c r="B165" s="17" t="s">
        <v>302</v>
      </c>
      <c r="C165" s="5"/>
      <c r="D165" s="28">
        <v>19995876.290000003</v>
      </c>
      <c r="E165" s="28">
        <v>18988072.379999995</v>
      </c>
      <c r="F165" s="28">
        <v>14711209.99</v>
      </c>
      <c r="G165" s="28">
        <v>4276862.3899999997</v>
      </c>
      <c r="H165" s="28">
        <v>961296.48</v>
      </c>
      <c r="I165" s="28">
        <v>46507.43</v>
      </c>
      <c r="J165" s="28">
        <v>19256970.940000001</v>
      </c>
      <c r="K165" s="28">
        <v>18295674.460000001</v>
      </c>
      <c r="L165" s="28">
        <v>14244268.440000001</v>
      </c>
      <c r="M165" s="28">
        <v>4051406.0200000005</v>
      </c>
      <c r="N165" s="28">
        <v>961296.48</v>
      </c>
      <c r="O165" s="28">
        <v>15205564.920000002</v>
      </c>
      <c r="P165" s="28">
        <v>209786.73</v>
      </c>
      <c r="Q165" s="28">
        <v>209786.73</v>
      </c>
      <c r="R165" s="28">
        <v>188756.85</v>
      </c>
      <c r="S165" s="28">
        <v>21029.88</v>
      </c>
      <c r="T165" s="28">
        <v>482611.19</v>
      </c>
      <c r="U165" s="28">
        <v>278184.7</v>
      </c>
      <c r="V165" s="28">
        <v>204426.49000000002</v>
      </c>
      <c r="W165" s="28">
        <v>482611.19</v>
      </c>
      <c r="X165" s="28">
        <v>482611.19</v>
      </c>
      <c r="Y165" s="28">
        <v>278184.7</v>
      </c>
      <c r="Z165" s="28">
        <v>204426.49000000002</v>
      </c>
      <c r="AA165" s="28">
        <v>46507.43</v>
      </c>
      <c r="AB165" s="28">
        <v>1925670.83</v>
      </c>
      <c r="AC165" s="28">
        <v>375312.27</v>
      </c>
      <c r="AD165" s="28">
        <v>425629.62</v>
      </c>
      <c r="AE165" s="28">
        <v>7431999.4800000004</v>
      </c>
      <c r="AF165" s="28">
        <v>458133.45</v>
      </c>
      <c r="AG165" s="28">
        <v>221383.76</v>
      </c>
      <c r="AH165" s="28">
        <v>1901155.21</v>
      </c>
      <c r="AI165" s="28">
        <v>1209552.96</v>
      </c>
      <c r="AJ165" s="28">
        <v>494350.17</v>
      </c>
      <c r="AK165" s="28">
        <v>1857911.03</v>
      </c>
      <c r="AL165" s="28">
        <v>608210.62</v>
      </c>
      <c r="AM165" s="28">
        <v>961296.48</v>
      </c>
      <c r="AN165" s="28">
        <v>243394.21</v>
      </c>
      <c r="AO165" s="28">
        <v>59467.65</v>
      </c>
      <c r="AP165" s="28">
        <v>72073.070000000007</v>
      </c>
      <c r="AQ165" s="130">
        <v>117509.23</v>
      </c>
      <c r="AR165" s="28">
        <v>47335.56</v>
      </c>
      <c r="AS165" s="28">
        <v>105240</v>
      </c>
      <c r="AT165" s="28">
        <v>107099.18</v>
      </c>
      <c r="AU165" s="28">
        <v>64196.9</v>
      </c>
      <c r="AV165" s="28">
        <v>29375.08</v>
      </c>
      <c r="AW165" s="28">
        <v>189595.91</v>
      </c>
      <c r="AX165" s="28">
        <v>131005.8</v>
      </c>
      <c r="AY165" s="28">
        <v>33973.42</v>
      </c>
      <c r="AZ165" s="28">
        <v>48169.09</v>
      </c>
      <c r="BA165" s="28">
        <v>29165.29</v>
      </c>
      <c r="BB165" s="28">
        <v>11005.8</v>
      </c>
      <c r="BC165" s="28">
        <v>46836.08</v>
      </c>
      <c r="BD165" s="28">
        <v>29504.76</v>
      </c>
      <c r="BE165" s="28">
        <v>21418.03</v>
      </c>
      <c r="BF165" s="28">
        <v>159171.92000000001</v>
      </c>
      <c r="BG165" s="28">
        <v>22492.49</v>
      </c>
      <c r="BH165" s="28">
        <v>21029.88</v>
      </c>
      <c r="BI165" s="28">
        <v>46.83</v>
      </c>
      <c r="BJ165" s="28">
        <v>170.45</v>
      </c>
      <c r="BK165" s="28">
        <v>6875.16</v>
      </c>
      <c r="BL165" s="28">
        <v>85176.08</v>
      </c>
      <c r="BM165" s="28">
        <v>51798.15</v>
      </c>
      <c r="BN165" s="28">
        <v>40398.089999999997</v>
      </c>
      <c r="BO165" s="28">
        <v>11249.14</v>
      </c>
      <c r="BP165" s="28">
        <v>6055.7</v>
      </c>
      <c r="BQ165" s="28">
        <v>11121.44</v>
      </c>
      <c r="BR165" s="28">
        <v>1337.94</v>
      </c>
      <c r="BS165" s="28">
        <v>34291.08</v>
      </c>
      <c r="BT165" s="28">
        <v>99448.61</v>
      </c>
      <c r="BU165" s="28">
        <v>7156.25</v>
      </c>
      <c r="BV165" s="28">
        <v>7439.36</v>
      </c>
      <c r="BW165" s="28">
        <v>12570.17</v>
      </c>
      <c r="BX165" s="28">
        <v>33564.1</v>
      </c>
      <c r="BY165" s="28">
        <v>80852.58</v>
      </c>
      <c r="BZ165" s="28">
        <v>152.5</v>
      </c>
      <c r="CA165" s="28">
        <v>8246.82</v>
      </c>
      <c r="CB165" s="28">
        <v>11035.87</v>
      </c>
      <c r="CC165" s="28">
        <v>17905.849999999999</v>
      </c>
      <c r="CD165" s="28">
        <v>9318.89</v>
      </c>
    </row>
    <row r="166" spans="1:82" ht="12.75" customHeight="1" x14ac:dyDescent="0.2">
      <c r="A166" s="16"/>
      <c r="B166" s="17" t="s">
        <v>303</v>
      </c>
      <c r="C166" s="5"/>
      <c r="D166" s="28">
        <v>4211345.82</v>
      </c>
      <c r="E166" s="28">
        <v>4100627.3199999984</v>
      </c>
      <c r="F166" s="28">
        <v>3119781.2299999991</v>
      </c>
      <c r="G166" s="28">
        <v>980846.08999999985</v>
      </c>
      <c r="H166" s="28">
        <v>78243</v>
      </c>
      <c r="I166" s="28">
        <v>32475.5</v>
      </c>
      <c r="J166" s="28">
        <v>4057807.69</v>
      </c>
      <c r="K166" s="28">
        <v>3979564.69</v>
      </c>
      <c r="L166" s="28">
        <v>3032360.9499999997</v>
      </c>
      <c r="M166" s="28">
        <v>947203.73999999987</v>
      </c>
      <c r="N166" s="28">
        <v>78243</v>
      </c>
      <c r="O166" s="28">
        <v>3110603.9499999997</v>
      </c>
      <c r="P166" s="28">
        <v>72505.19</v>
      </c>
      <c r="Q166" s="28">
        <v>72505.19</v>
      </c>
      <c r="R166" s="28">
        <v>52687.249999999993</v>
      </c>
      <c r="S166" s="28">
        <v>19817.939999999999</v>
      </c>
      <c r="T166" s="28">
        <v>48557.44000000001</v>
      </c>
      <c r="U166" s="28">
        <v>34733.03</v>
      </c>
      <c r="V166" s="28">
        <v>13824.41</v>
      </c>
      <c r="W166" s="28">
        <v>48557.44000000001</v>
      </c>
      <c r="X166" s="28">
        <v>48557.44000000001</v>
      </c>
      <c r="Y166" s="28">
        <v>34733.03</v>
      </c>
      <c r="Z166" s="28">
        <v>13824.41</v>
      </c>
      <c r="AA166" s="28">
        <v>32475.5</v>
      </c>
      <c r="AB166" s="28">
        <v>272644.51</v>
      </c>
      <c r="AC166" s="28">
        <v>443136.44</v>
      </c>
      <c r="AD166" s="28">
        <v>228253.22</v>
      </c>
      <c r="AE166" s="28">
        <v>1641999.6</v>
      </c>
      <c r="AF166" s="28">
        <v>69320.62</v>
      </c>
      <c r="AG166" s="28">
        <v>66279.600000000006</v>
      </c>
      <c r="AH166" s="28">
        <v>394166.47</v>
      </c>
      <c r="AI166" s="28">
        <v>81691.350000000006</v>
      </c>
      <c r="AJ166" s="28">
        <v>80652.740000000005</v>
      </c>
      <c r="AK166" s="28">
        <v>278332.23</v>
      </c>
      <c r="AL166" s="28">
        <v>83310.070000000007</v>
      </c>
      <c r="AM166" s="28">
        <v>78243</v>
      </c>
      <c r="AN166" s="28">
        <v>57524.43</v>
      </c>
      <c r="AO166" s="28">
        <v>4541.55</v>
      </c>
      <c r="AP166" s="28">
        <v>32971.35</v>
      </c>
      <c r="AQ166" s="130">
        <v>21968.93</v>
      </c>
      <c r="AR166" s="28">
        <v>8747.4599999999991</v>
      </c>
      <c r="AS166" s="28">
        <v>6285.01</v>
      </c>
      <c r="AT166" s="28">
        <v>17833.990000000002</v>
      </c>
      <c r="AU166" s="28">
        <v>5681.96</v>
      </c>
      <c r="AV166" s="28">
        <v>2309.44</v>
      </c>
      <c r="AW166" s="28">
        <v>38284.480000000003</v>
      </c>
      <c r="AX166" s="28">
        <v>38432.32</v>
      </c>
      <c r="AY166" s="28">
        <v>27734.34</v>
      </c>
      <c r="AZ166" s="28">
        <v>5868.62</v>
      </c>
      <c r="BA166" s="28">
        <v>24524.46</v>
      </c>
      <c r="BB166" s="28">
        <v>3513.51</v>
      </c>
      <c r="BC166" s="28">
        <v>19548.87</v>
      </c>
      <c r="BD166" s="28">
        <v>8580.98</v>
      </c>
      <c r="BE166" s="28">
        <v>15426.14</v>
      </c>
      <c r="BF166" s="28">
        <v>24226.67</v>
      </c>
      <c r="BG166" s="28">
        <v>24585.279999999999</v>
      </c>
      <c r="BH166" s="28">
        <v>19817.939999999999</v>
      </c>
      <c r="BI166" s="28">
        <v>292.14</v>
      </c>
      <c r="BJ166" s="28">
        <v>569.38</v>
      </c>
      <c r="BK166" s="28">
        <v>3013.78</v>
      </c>
      <c r="BL166" s="28">
        <v>11967.19</v>
      </c>
      <c r="BM166" s="28">
        <v>3159.76</v>
      </c>
      <c r="BN166" s="28">
        <v>3124.46</v>
      </c>
      <c r="BO166" s="28">
        <v>1804.34</v>
      </c>
      <c r="BP166" s="28">
        <v>1697.64</v>
      </c>
      <c r="BQ166" s="28">
        <v>3222.55</v>
      </c>
      <c r="BR166" s="28">
        <v>568.36</v>
      </c>
      <c r="BS166" s="28">
        <v>3613.12</v>
      </c>
      <c r="BT166" s="28">
        <v>3091.13</v>
      </c>
      <c r="BU166" s="28">
        <v>1681.42</v>
      </c>
      <c r="BV166" s="28">
        <v>1067.94</v>
      </c>
      <c r="BW166" s="28">
        <v>2785.23</v>
      </c>
      <c r="BX166" s="28">
        <v>2101.19</v>
      </c>
      <c r="BY166" s="28">
        <v>8464.33</v>
      </c>
      <c r="BZ166" s="28">
        <v>208.78</v>
      </c>
      <c r="CA166" s="28">
        <v>5027.5</v>
      </c>
      <c r="CB166" s="28">
        <v>12030.83</v>
      </c>
      <c r="CC166" s="28">
        <v>7328.41</v>
      </c>
      <c r="CD166" s="28">
        <v>8088.76</v>
      </c>
    </row>
    <row r="167" spans="1:82" ht="12.75" customHeight="1" x14ac:dyDescent="0.2">
      <c r="A167" s="16"/>
      <c r="B167" s="17" t="s">
        <v>304</v>
      </c>
      <c r="C167" s="5"/>
      <c r="D167" s="28">
        <v>13564879.219999194</v>
      </c>
      <c r="E167" s="28">
        <v>13272601.419999003</v>
      </c>
      <c r="F167" s="28">
        <v>10834904.729999661</v>
      </c>
      <c r="G167" s="28">
        <v>2437696.6900000274</v>
      </c>
      <c r="H167" s="28">
        <v>164612.17000000179</v>
      </c>
      <c r="I167" s="28">
        <v>127665.62999999942</v>
      </c>
      <c r="J167" s="28">
        <v>13062006.569999218</v>
      </c>
      <c r="K167" s="28">
        <v>12897394.399999142</v>
      </c>
      <c r="L167" s="28">
        <v>10592453.289999723</v>
      </c>
      <c r="M167" s="28">
        <v>2304941.1100000143</v>
      </c>
      <c r="N167" s="28">
        <v>164612.17000000179</v>
      </c>
      <c r="O167" s="28">
        <v>10757065.459999919</v>
      </c>
      <c r="P167" s="28">
        <v>85163.739999998361</v>
      </c>
      <c r="Q167" s="28">
        <v>85163.739999998361</v>
      </c>
      <c r="R167" s="28">
        <v>42554.319999998435</v>
      </c>
      <c r="S167" s="28">
        <v>42609.420000000042</v>
      </c>
      <c r="T167" s="28">
        <v>290043.27999999747</v>
      </c>
      <c r="U167" s="28">
        <v>199897.11999999732</v>
      </c>
      <c r="V167" s="28">
        <v>90146.160000000149</v>
      </c>
      <c r="W167" s="28">
        <v>290043.27999999747</v>
      </c>
      <c r="X167" s="28">
        <v>290043.27999999747</v>
      </c>
      <c r="Y167" s="28">
        <v>199897.11999999732</v>
      </c>
      <c r="Z167" s="28">
        <v>90146.160000000149</v>
      </c>
      <c r="AA167" s="28">
        <v>127665.62999999942</v>
      </c>
      <c r="AB167" s="28">
        <v>3898828.1200000048</v>
      </c>
      <c r="AC167" s="28">
        <v>399460.21999999136</v>
      </c>
      <c r="AD167" s="28">
        <v>233317.69000000879</v>
      </c>
      <c r="AE167" s="28">
        <v>3484895.0099999607</v>
      </c>
      <c r="AF167" s="28">
        <v>87684.730000000447</v>
      </c>
      <c r="AG167" s="28">
        <v>253295.35999999195</v>
      </c>
      <c r="AH167" s="28">
        <v>1081507.5799999982</v>
      </c>
      <c r="AI167" s="28">
        <v>546879.47000002861</v>
      </c>
      <c r="AJ167" s="28">
        <v>240302.18999999389</v>
      </c>
      <c r="AK167" s="28">
        <v>1314894.549999997</v>
      </c>
      <c r="AL167" s="28">
        <v>262707.34000000358</v>
      </c>
      <c r="AM167" s="28">
        <v>164612.17000000179</v>
      </c>
      <c r="AN167" s="28">
        <v>258476.30000000075</v>
      </c>
      <c r="AO167" s="28">
        <v>48058.660000000149</v>
      </c>
      <c r="AP167" s="28">
        <v>29517.339999999851</v>
      </c>
      <c r="AQ167" s="130">
        <v>37682.620000000112</v>
      </c>
      <c r="AR167" s="28">
        <v>49778.190000001341</v>
      </c>
      <c r="AS167" s="28">
        <v>29913.060000000056</v>
      </c>
      <c r="AT167" s="28">
        <v>96473.109999999404</v>
      </c>
      <c r="AU167" s="28">
        <v>144022.65999999968</v>
      </c>
      <c r="AV167" s="28">
        <v>7722.0999999998603</v>
      </c>
      <c r="AW167" s="28">
        <v>64066.049999998882</v>
      </c>
      <c r="AX167" s="28">
        <v>89791.64000000013</v>
      </c>
      <c r="AY167" s="28">
        <v>27325.360000000801</v>
      </c>
      <c r="AZ167" s="28">
        <v>14371.129999999423</v>
      </c>
      <c r="BA167" s="28">
        <v>72049.729999999516</v>
      </c>
      <c r="BB167" s="28">
        <v>4056.0099999997765</v>
      </c>
      <c r="BC167" s="28">
        <v>9816.8600000003353</v>
      </c>
      <c r="BD167" s="28">
        <v>63888.769999999786</v>
      </c>
      <c r="BE167" s="28">
        <v>46612.54999999993</v>
      </c>
      <c r="BF167" s="28">
        <v>16223.150000000373</v>
      </c>
      <c r="BG167" s="28">
        <v>8.499999999992724</v>
      </c>
      <c r="BH167" s="28">
        <v>42609.420000000042</v>
      </c>
      <c r="BI167" s="28">
        <v>3.7300000000000182</v>
      </c>
      <c r="BJ167" s="28">
        <v>25625.11</v>
      </c>
      <c r="BK167" s="28">
        <v>693.82999999999993</v>
      </c>
      <c r="BL167" s="28">
        <v>7321.8000000000466</v>
      </c>
      <c r="BM167" s="28">
        <v>22739.870000000112</v>
      </c>
      <c r="BN167" s="28">
        <v>51643.049999999814</v>
      </c>
      <c r="BO167" s="28">
        <v>16919.220000000088</v>
      </c>
      <c r="BP167" s="28">
        <v>3574.4200000000419</v>
      </c>
      <c r="BQ167" s="28">
        <v>6680.8499999999185</v>
      </c>
      <c r="BR167" s="28">
        <v>1000.820000000007</v>
      </c>
      <c r="BS167" s="28">
        <v>39077.489999999758</v>
      </c>
      <c r="BT167" s="28">
        <v>58890.39000000013</v>
      </c>
      <c r="BU167" s="28">
        <v>669.5</v>
      </c>
      <c r="BV167" s="28">
        <v>19445.170000000042</v>
      </c>
      <c r="BW167" s="28">
        <v>279.11000000000058</v>
      </c>
      <c r="BX167" s="28">
        <v>164.73000000001048</v>
      </c>
      <c r="BY167" s="28">
        <v>61603.250000001863</v>
      </c>
      <c r="BZ167" s="28">
        <v>33.6099999999999</v>
      </c>
      <c r="CA167" s="28">
        <v>21189.149999999907</v>
      </c>
      <c r="CB167" s="28">
        <v>82124.75</v>
      </c>
      <c r="CC167" s="28">
        <v>9836.5899999999674</v>
      </c>
      <c r="CD167" s="28">
        <v>14515.14000000013</v>
      </c>
    </row>
    <row r="168" spans="1:82" ht="12.75" customHeight="1" x14ac:dyDescent="0.2">
      <c r="A168" s="16" t="s">
        <v>305</v>
      </c>
      <c r="B168" s="17"/>
      <c r="C168" s="17"/>
      <c r="D168" s="22">
        <v>121563799.83000003</v>
      </c>
      <c r="E168" s="22">
        <v>116670803.76000002</v>
      </c>
      <c r="F168" s="22">
        <v>92426171.980000004</v>
      </c>
      <c r="G168" s="22">
        <v>24244631.780000009</v>
      </c>
      <c r="H168" s="22">
        <v>3345867.6500000004</v>
      </c>
      <c r="I168" s="22">
        <v>1547128.4200000002</v>
      </c>
      <c r="J168" s="22">
        <v>99181207.550000012</v>
      </c>
      <c r="K168" s="22">
        <v>95835339.900000021</v>
      </c>
      <c r="L168" s="22">
        <v>72595629.030000001</v>
      </c>
      <c r="M168" s="22">
        <v>23239710.870000001</v>
      </c>
      <c r="N168" s="22">
        <v>3345867.6500000004</v>
      </c>
      <c r="O168" s="22">
        <v>75941496.680000007</v>
      </c>
      <c r="P168" s="22">
        <v>17668032.290000003</v>
      </c>
      <c r="Q168" s="22">
        <v>17668032.290000003</v>
      </c>
      <c r="R168" s="22">
        <v>17486592.960000001</v>
      </c>
      <c r="S168" s="22">
        <v>181439.33000000002</v>
      </c>
      <c r="T168" s="22">
        <v>3167431.5700000003</v>
      </c>
      <c r="U168" s="22">
        <v>2343949.9900000002</v>
      </c>
      <c r="V168" s="22">
        <v>823481.58000000007</v>
      </c>
      <c r="W168" s="22">
        <v>3167431.5700000003</v>
      </c>
      <c r="X168" s="22">
        <v>3167431.5700000003</v>
      </c>
      <c r="Y168" s="22">
        <v>2343949.9900000002</v>
      </c>
      <c r="Z168" s="22">
        <v>823481.58000000007</v>
      </c>
      <c r="AA168" s="22">
        <v>1547128.4200000002</v>
      </c>
      <c r="AB168" s="22">
        <v>16704406.159999998</v>
      </c>
      <c r="AC168" s="22">
        <v>2494913.5499999998</v>
      </c>
      <c r="AD168" s="22">
        <v>2942461.2399999998</v>
      </c>
      <c r="AE168" s="22">
        <v>24287411.050000001</v>
      </c>
      <c r="AF168" s="22">
        <v>2597991.83</v>
      </c>
      <c r="AG168" s="22">
        <v>3011388.8400000003</v>
      </c>
      <c r="AH168" s="22">
        <v>6821436.5600000005</v>
      </c>
      <c r="AI168" s="22">
        <v>5732307.3899999997</v>
      </c>
      <c r="AJ168" s="22">
        <v>2327221.5100000002</v>
      </c>
      <c r="AK168" s="22">
        <v>15161783.699999999</v>
      </c>
      <c r="AL168" s="22">
        <v>3150852.31</v>
      </c>
      <c r="AM168" s="22">
        <v>3345867.6500000004</v>
      </c>
      <c r="AN168" s="22">
        <v>1531143.2399999998</v>
      </c>
      <c r="AO168" s="22">
        <v>223563.05999999997</v>
      </c>
      <c r="AP168" s="22">
        <v>378098.92999999993</v>
      </c>
      <c r="AQ168" s="128">
        <v>528044.51</v>
      </c>
      <c r="AR168" s="22">
        <v>531907.39999999991</v>
      </c>
      <c r="AS168" s="22">
        <v>425990.02999999997</v>
      </c>
      <c r="AT168" s="22">
        <v>915025.39000000013</v>
      </c>
      <c r="AU168" s="22">
        <v>405304.03</v>
      </c>
      <c r="AV168" s="22">
        <v>254406.94999999998</v>
      </c>
      <c r="AW168" s="22">
        <v>1270208</v>
      </c>
      <c r="AX168" s="22">
        <v>512631.11</v>
      </c>
      <c r="AY168" s="22">
        <v>460493.78</v>
      </c>
      <c r="AZ168" s="22">
        <v>352817.76999999996</v>
      </c>
      <c r="BA168" s="22">
        <v>1244742.78</v>
      </c>
      <c r="BB168" s="22">
        <v>392176.05999999994</v>
      </c>
      <c r="BC168" s="22">
        <v>880299.8899999999</v>
      </c>
      <c r="BD168" s="22">
        <v>159000.13</v>
      </c>
      <c r="BE168" s="22">
        <v>137312.69999999998</v>
      </c>
      <c r="BF168" s="22">
        <v>13133027.810000001</v>
      </c>
      <c r="BG168" s="22">
        <v>895941.31</v>
      </c>
      <c r="BH168" s="22">
        <v>181439.33000000002</v>
      </c>
      <c r="BI168" s="22">
        <v>2941912.2300000004</v>
      </c>
      <c r="BJ168" s="22">
        <v>435097.87999999995</v>
      </c>
      <c r="BK168" s="22">
        <v>80613.73</v>
      </c>
      <c r="BL168" s="22">
        <v>549269.11999999988</v>
      </c>
      <c r="BM168" s="22">
        <v>218521.51</v>
      </c>
      <c r="BN168" s="22">
        <v>293623.46999999997</v>
      </c>
      <c r="BO168" s="22">
        <v>111621.81</v>
      </c>
      <c r="BP168" s="22">
        <v>111367.19</v>
      </c>
      <c r="BQ168" s="22">
        <v>84172.049999999988</v>
      </c>
      <c r="BR168" s="22">
        <v>70181.040000000008</v>
      </c>
      <c r="BS168" s="22">
        <v>165441.16999999998</v>
      </c>
      <c r="BT168" s="22">
        <v>349378.91000000003</v>
      </c>
      <c r="BU168" s="22">
        <v>33047.48000000001</v>
      </c>
      <c r="BV168" s="22">
        <v>95566.46</v>
      </c>
      <c r="BW168" s="22">
        <v>25445.059999999998</v>
      </c>
      <c r="BX168" s="22">
        <v>68180.59</v>
      </c>
      <c r="BY168" s="22">
        <v>955846.00000000012</v>
      </c>
      <c r="BZ168" s="22">
        <v>35769.71</v>
      </c>
      <c r="CA168" s="22">
        <v>121175.65</v>
      </c>
      <c r="CB168" s="22">
        <v>786889.44</v>
      </c>
      <c r="CC168" s="22">
        <v>214008.75</v>
      </c>
      <c r="CD168" s="22">
        <v>425054.57999999996</v>
      </c>
    </row>
    <row r="169" spans="1:82" ht="12.75" customHeight="1" x14ac:dyDescent="0.2">
      <c r="A169" s="4"/>
      <c r="B169" s="17" t="s">
        <v>306</v>
      </c>
      <c r="D169" s="24">
        <v>10151071.48</v>
      </c>
      <c r="E169" s="24">
        <v>8954121.3200000003</v>
      </c>
      <c r="F169" s="24">
        <v>5476686.0500000007</v>
      </c>
      <c r="G169" s="24">
        <v>3477435.2700000005</v>
      </c>
      <c r="H169" s="24">
        <v>445637.52</v>
      </c>
      <c r="I169" s="24">
        <v>751312.64</v>
      </c>
      <c r="J169" s="24">
        <v>6616691.2299999995</v>
      </c>
      <c r="K169" s="24">
        <v>6171053.71</v>
      </c>
      <c r="L169" s="24">
        <v>3291678.53</v>
      </c>
      <c r="M169" s="24">
        <v>2879375.18</v>
      </c>
      <c r="N169" s="24">
        <v>445637.52</v>
      </c>
      <c r="O169" s="24">
        <v>3737316.0500000003</v>
      </c>
      <c r="P169" s="24">
        <v>946418.14999999991</v>
      </c>
      <c r="Q169" s="24">
        <v>946418.14999999991</v>
      </c>
      <c r="R169" s="24">
        <v>812696.77</v>
      </c>
      <c r="S169" s="24">
        <v>133721.38</v>
      </c>
      <c r="T169" s="24">
        <v>1836649.46</v>
      </c>
      <c r="U169" s="24">
        <v>1372310.75</v>
      </c>
      <c r="V169" s="24">
        <v>464338.70999999996</v>
      </c>
      <c r="W169" s="24">
        <v>1836649.46</v>
      </c>
      <c r="X169" s="24">
        <v>1836649.46</v>
      </c>
      <c r="Y169" s="24">
        <v>1372310.75</v>
      </c>
      <c r="Z169" s="24">
        <v>464338.70999999996</v>
      </c>
      <c r="AA169" s="24">
        <v>751312.64</v>
      </c>
      <c r="AB169" s="24">
        <v>3552.51</v>
      </c>
      <c r="AC169" s="24">
        <v>78861.039999999994</v>
      </c>
      <c r="AD169" s="24">
        <v>396356.29</v>
      </c>
      <c r="AE169" s="24">
        <v>480913.5</v>
      </c>
      <c r="AF169" s="24">
        <v>144122.99</v>
      </c>
      <c r="AG169" s="24">
        <v>74965.78</v>
      </c>
      <c r="AH169" s="24">
        <v>111001.65</v>
      </c>
      <c r="AI169" s="24">
        <v>4676.99</v>
      </c>
      <c r="AJ169" s="24">
        <v>204677.66</v>
      </c>
      <c r="AK169" s="24">
        <v>87780.67</v>
      </c>
      <c r="AL169" s="24">
        <v>426675.01</v>
      </c>
      <c r="AM169" s="24">
        <v>445637.52</v>
      </c>
      <c r="AN169" s="24">
        <v>22473.13</v>
      </c>
      <c r="AO169" s="24">
        <v>92255.61</v>
      </c>
      <c r="AP169" s="24">
        <v>330611.78999999998</v>
      </c>
      <c r="AQ169" s="129">
        <v>171779.44</v>
      </c>
      <c r="AR169" s="24">
        <v>507528.44</v>
      </c>
      <c r="AS169" s="24">
        <v>53945.43</v>
      </c>
      <c r="AT169" s="24">
        <v>82799.289999999994</v>
      </c>
      <c r="AU169" s="24">
        <v>742957.58</v>
      </c>
      <c r="AV169" s="24">
        <v>75100.36</v>
      </c>
      <c r="AW169" s="24">
        <v>681319.4</v>
      </c>
      <c r="AX169" s="24">
        <v>172310</v>
      </c>
      <c r="AY169" s="24">
        <v>415378.48</v>
      </c>
      <c r="AZ169" s="24">
        <v>135103.97</v>
      </c>
      <c r="BA169" s="24">
        <v>99550.03</v>
      </c>
      <c r="BB169" s="24">
        <v>290017</v>
      </c>
      <c r="BC169" s="24">
        <v>119627.16</v>
      </c>
      <c r="BD169" s="24">
        <v>13712.51</v>
      </c>
      <c r="BE169" s="24">
        <v>151000</v>
      </c>
      <c r="BF169" s="24">
        <v>3656.31</v>
      </c>
      <c r="BG169" s="24">
        <v>90232</v>
      </c>
      <c r="BH169" s="24">
        <v>133721.38</v>
      </c>
      <c r="BI169" s="24">
        <v>60000</v>
      </c>
      <c r="BJ169" s="24">
        <v>568808.46</v>
      </c>
      <c r="BK169" s="24">
        <v>90000</v>
      </c>
      <c r="BL169" s="24">
        <v>520631.54</v>
      </c>
      <c r="BM169" s="24">
        <v>83662.929999999993</v>
      </c>
      <c r="BN169" s="24">
        <v>189419.4</v>
      </c>
      <c r="BO169" s="24">
        <v>121146.73</v>
      </c>
      <c r="BP169" s="24">
        <v>36061.24</v>
      </c>
      <c r="BQ169" s="24">
        <v>34815.97</v>
      </c>
      <c r="BR169" s="24">
        <v>33285.71</v>
      </c>
      <c r="BS169" s="24">
        <v>233223</v>
      </c>
      <c r="BT169" s="24">
        <v>234942</v>
      </c>
      <c r="BU169" s="24">
        <v>35184.04</v>
      </c>
      <c r="BV169" s="24">
        <v>97111.63</v>
      </c>
      <c r="BW169" s="24">
        <v>33787.56</v>
      </c>
      <c r="BX169" s="24">
        <v>42448.06</v>
      </c>
      <c r="BY169" s="24">
        <v>104686.65</v>
      </c>
      <c r="BZ169" s="24">
        <v>36243</v>
      </c>
      <c r="CA169" s="24">
        <v>64066.080000000002</v>
      </c>
      <c r="CB169" s="24">
        <v>243308.47</v>
      </c>
      <c r="CC169" s="24">
        <v>113143.39</v>
      </c>
      <c r="CD169" s="24">
        <v>330794.7</v>
      </c>
    </row>
    <row r="170" spans="1:82" ht="12.75" customHeight="1" x14ac:dyDescent="0.2">
      <c r="A170" s="4"/>
      <c r="B170" s="17"/>
      <c r="C170" s="5" t="s">
        <v>307</v>
      </c>
      <c r="D170" s="24">
        <v>9324658.4800000004</v>
      </c>
      <c r="E170" s="24">
        <v>8879020.9600000009</v>
      </c>
      <c r="F170" s="24">
        <v>5401585.6900000004</v>
      </c>
      <c r="G170" s="24">
        <v>3477435.2700000005</v>
      </c>
      <c r="H170" s="24">
        <v>445637.52</v>
      </c>
      <c r="I170" s="24">
        <v>0</v>
      </c>
      <c r="J170" s="24">
        <v>6541590.8699999992</v>
      </c>
      <c r="K170" s="24">
        <v>6095953.3499999996</v>
      </c>
      <c r="L170" s="24">
        <v>3216578.17</v>
      </c>
      <c r="M170" s="24">
        <v>2879375.18</v>
      </c>
      <c r="N170" s="24">
        <v>445637.52</v>
      </c>
      <c r="O170" s="24">
        <v>3662215.6900000004</v>
      </c>
      <c r="P170" s="24">
        <v>946418.14999999991</v>
      </c>
      <c r="Q170" s="24">
        <v>946418.14999999991</v>
      </c>
      <c r="R170" s="24">
        <v>812696.77</v>
      </c>
      <c r="S170" s="24">
        <v>133721.38</v>
      </c>
      <c r="T170" s="24">
        <v>1836649.46</v>
      </c>
      <c r="U170" s="24">
        <v>1372310.75</v>
      </c>
      <c r="V170" s="24">
        <v>464338.70999999996</v>
      </c>
      <c r="W170" s="24">
        <v>1836649.46</v>
      </c>
      <c r="X170" s="24">
        <v>1836649.46</v>
      </c>
      <c r="Y170" s="24">
        <v>1372310.75</v>
      </c>
      <c r="Z170" s="24">
        <v>464338.70999999996</v>
      </c>
      <c r="AA170" s="24">
        <v>0</v>
      </c>
      <c r="AB170" s="24">
        <v>3552.51</v>
      </c>
      <c r="AC170" s="24">
        <v>78861.039999999994</v>
      </c>
      <c r="AD170" s="24">
        <v>396356.29</v>
      </c>
      <c r="AE170" s="24">
        <v>480913.5</v>
      </c>
      <c r="AF170" s="24">
        <v>144122.99</v>
      </c>
      <c r="AG170" s="24">
        <v>74965.78</v>
      </c>
      <c r="AH170" s="24">
        <v>111001.65</v>
      </c>
      <c r="AI170" s="24">
        <v>4676.99</v>
      </c>
      <c r="AJ170" s="24">
        <v>204677.66</v>
      </c>
      <c r="AK170" s="24">
        <v>87780.67</v>
      </c>
      <c r="AL170" s="24">
        <v>426675.01</v>
      </c>
      <c r="AM170" s="24">
        <v>445637.52</v>
      </c>
      <c r="AN170" s="24">
        <v>22473.13</v>
      </c>
      <c r="AO170" s="24">
        <v>92255.61</v>
      </c>
      <c r="AP170" s="24">
        <v>330611.78999999998</v>
      </c>
      <c r="AQ170" s="129">
        <v>171779.44</v>
      </c>
      <c r="AR170" s="24">
        <v>507528.44</v>
      </c>
      <c r="AS170" s="24">
        <v>53945.43</v>
      </c>
      <c r="AT170" s="24">
        <v>82799.289999999994</v>
      </c>
      <c r="AU170" s="24">
        <v>742957.58</v>
      </c>
      <c r="AV170" s="24">
        <v>0</v>
      </c>
      <c r="AW170" s="24">
        <v>681319.4</v>
      </c>
      <c r="AX170" s="24">
        <v>172310</v>
      </c>
      <c r="AY170" s="24">
        <v>415378.48</v>
      </c>
      <c r="AZ170" s="24">
        <v>135103.97</v>
      </c>
      <c r="BA170" s="24">
        <v>99550.03</v>
      </c>
      <c r="BB170" s="24">
        <v>290017</v>
      </c>
      <c r="BC170" s="24">
        <v>119627.16</v>
      </c>
      <c r="BD170" s="24">
        <v>13712.51</v>
      </c>
      <c r="BE170" s="24">
        <v>151000</v>
      </c>
      <c r="BF170" s="24">
        <v>3656.31</v>
      </c>
      <c r="BG170" s="24">
        <v>90232</v>
      </c>
      <c r="BH170" s="24">
        <v>133721.38</v>
      </c>
      <c r="BI170" s="24">
        <v>60000</v>
      </c>
      <c r="BJ170" s="24">
        <v>568808.46</v>
      </c>
      <c r="BK170" s="24">
        <v>90000</v>
      </c>
      <c r="BL170" s="24">
        <v>520631.54</v>
      </c>
      <c r="BM170" s="24">
        <v>83662.929999999993</v>
      </c>
      <c r="BN170" s="24">
        <v>189419.4</v>
      </c>
      <c r="BO170" s="24">
        <v>121146.73</v>
      </c>
      <c r="BP170" s="24">
        <v>36061.24</v>
      </c>
      <c r="BQ170" s="24">
        <v>34815.97</v>
      </c>
      <c r="BR170" s="24">
        <v>33285.71</v>
      </c>
      <c r="BS170" s="24">
        <v>233223</v>
      </c>
      <c r="BT170" s="24">
        <v>234942</v>
      </c>
      <c r="BU170" s="24">
        <v>35184.04</v>
      </c>
      <c r="BV170" s="24">
        <v>97111.63</v>
      </c>
      <c r="BW170" s="24">
        <v>33787.56</v>
      </c>
      <c r="BX170" s="24">
        <v>42448.06</v>
      </c>
      <c r="BY170" s="24">
        <v>104686.65</v>
      </c>
      <c r="BZ170" s="24">
        <v>36243</v>
      </c>
      <c r="CA170" s="24">
        <v>0</v>
      </c>
      <c r="CB170" s="24">
        <v>0</v>
      </c>
      <c r="CC170" s="24">
        <v>0</v>
      </c>
      <c r="CD170" s="24">
        <v>0</v>
      </c>
    </row>
    <row r="171" spans="1:82" ht="12.75" customHeight="1" x14ac:dyDescent="0.2">
      <c r="A171" s="4"/>
      <c r="B171" s="17"/>
      <c r="C171" s="5" t="s">
        <v>308</v>
      </c>
      <c r="D171" s="24">
        <v>0</v>
      </c>
      <c r="E171" s="24">
        <v>0</v>
      </c>
      <c r="F171" s="24">
        <v>0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H171" s="24">
        <v>0</v>
      </c>
      <c r="AI171" s="24">
        <v>0</v>
      </c>
      <c r="AJ171" s="24">
        <v>0</v>
      </c>
      <c r="AK171" s="24">
        <v>0</v>
      </c>
      <c r="AL171" s="24">
        <v>0</v>
      </c>
      <c r="AM171" s="24">
        <v>0</v>
      </c>
      <c r="AN171" s="24">
        <v>0</v>
      </c>
      <c r="AO171" s="24">
        <v>0</v>
      </c>
      <c r="AP171" s="24">
        <v>0</v>
      </c>
      <c r="AQ171" s="129">
        <v>0</v>
      </c>
      <c r="AR171" s="24">
        <v>0</v>
      </c>
      <c r="AS171" s="24">
        <v>0</v>
      </c>
      <c r="AT171" s="24">
        <v>0</v>
      </c>
      <c r="AU171" s="24">
        <v>0</v>
      </c>
      <c r="AV171" s="24">
        <v>0</v>
      </c>
      <c r="AW171" s="24">
        <v>0</v>
      </c>
      <c r="AX171" s="24">
        <v>0</v>
      </c>
      <c r="AY171" s="24">
        <v>0</v>
      </c>
      <c r="AZ171" s="24">
        <v>0</v>
      </c>
      <c r="BA171" s="24">
        <v>0</v>
      </c>
      <c r="BB171" s="24">
        <v>0</v>
      </c>
      <c r="BC171" s="24">
        <v>0</v>
      </c>
      <c r="BD171" s="24">
        <v>0</v>
      </c>
      <c r="BE171" s="24">
        <v>0</v>
      </c>
      <c r="BF171" s="24">
        <v>0</v>
      </c>
      <c r="BG171" s="24">
        <v>0</v>
      </c>
      <c r="BH171" s="24">
        <v>0</v>
      </c>
      <c r="BI171" s="24">
        <v>0</v>
      </c>
      <c r="BJ171" s="24">
        <v>0</v>
      </c>
      <c r="BK171" s="24">
        <v>0</v>
      </c>
      <c r="BL171" s="24">
        <v>0</v>
      </c>
      <c r="BM171" s="24">
        <v>0</v>
      </c>
      <c r="BN171" s="24">
        <v>0</v>
      </c>
      <c r="BO171" s="24">
        <v>0</v>
      </c>
      <c r="BP171" s="24">
        <v>0</v>
      </c>
      <c r="BQ171" s="24">
        <v>0</v>
      </c>
      <c r="BR171" s="24">
        <v>0</v>
      </c>
      <c r="BS171" s="24">
        <v>0</v>
      </c>
      <c r="BT171" s="24">
        <v>0</v>
      </c>
      <c r="BU171" s="24">
        <v>0</v>
      </c>
      <c r="BV171" s="24">
        <v>0</v>
      </c>
      <c r="BW171" s="24">
        <v>0</v>
      </c>
      <c r="BX171" s="24">
        <v>0</v>
      </c>
      <c r="BY171" s="24">
        <v>0</v>
      </c>
      <c r="BZ171" s="24">
        <v>0</v>
      </c>
      <c r="CA171" s="24">
        <v>0</v>
      </c>
      <c r="CB171" s="24">
        <v>0</v>
      </c>
      <c r="CC171" s="24">
        <v>0</v>
      </c>
      <c r="CD171" s="24">
        <v>0</v>
      </c>
    </row>
    <row r="172" spans="1:82" ht="12.75" customHeight="1" x14ac:dyDescent="0.2">
      <c r="A172" s="4"/>
      <c r="B172" s="17"/>
      <c r="C172" s="5" t="s">
        <v>309</v>
      </c>
      <c r="D172" s="24">
        <v>79335.19</v>
      </c>
      <c r="E172" s="24">
        <v>45100.36</v>
      </c>
      <c r="F172" s="24">
        <v>45100.36</v>
      </c>
      <c r="G172" s="24">
        <v>0</v>
      </c>
      <c r="H172" s="24">
        <v>0</v>
      </c>
      <c r="I172" s="24">
        <v>34234.83</v>
      </c>
      <c r="J172" s="24">
        <v>45100.36</v>
      </c>
      <c r="K172" s="24">
        <v>45100.36</v>
      </c>
      <c r="L172" s="24">
        <v>45100.36</v>
      </c>
      <c r="M172" s="24">
        <v>0</v>
      </c>
      <c r="N172" s="24">
        <v>0</v>
      </c>
      <c r="O172" s="24">
        <v>45100.36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34234.83</v>
      </c>
      <c r="AB172" s="24">
        <v>0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4">
        <v>0</v>
      </c>
      <c r="AK172" s="24">
        <v>0</v>
      </c>
      <c r="AL172" s="24">
        <v>0</v>
      </c>
      <c r="AM172" s="24">
        <v>0</v>
      </c>
      <c r="AN172" s="24">
        <v>0</v>
      </c>
      <c r="AO172" s="24">
        <v>0</v>
      </c>
      <c r="AP172" s="24">
        <v>0</v>
      </c>
      <c r="AQ172" s="129">
        <v>0</v>
      </c>
      <c r="AR172" s="24">
        <v>0</v>
      </c>
      <c r="AS172" s="24">
        <v>0</v>
      </c>
      <c r="AT172" s="24">
        <v>0</v>
      </c>
      <c r="AU172" s="24">
        <v>0</v>
      </c>
      <c r="AV172" s="24">
        <v>45100.36</v>
      </c>
      <c r="AW172" s="24">
        <v>0</v>
      </c>
      <c r="AX172" s="24">
        <v>0</v>
      </c>
      <c r="AY172" s="24">
        <v>0</v>
      </c>
      <c r="AZ172" s="24">
        <v>0</v>
      </c>
      <c r="BA172" s="24">
        <v>0</v>
      </c>
      <c r="BB172" s="24">
        <v>0</v>
      </c>
      <c r="BC172" s="24">
        <v>0</v>
      </c>
      <c r="BD172" s="24">
        <v>0</v>
      </c>
      <c r="BE172" s="24">
        <v>0</v>
      </c>
      <c r="BF172" s="24">
        <v>0</v>
      </c>
      <c r="BG172" s="24">
        <v>0</v>
      </c>
      <c r="BH172" s="24">
        <v>0</v>
      </c>
      <c r="BI172" s="24">
        <v>0</v>
      </c>
      <c r="BJ172" s="24">
        <v>0</v>
      </c>
      <c r="BK172" s="24">
        <v>0</v>
      </c>
      <c r="BL172" s="24">
        <v>0</v>
      </c>
      <c r="BM172" s="24">
        <v>0</v>
      </c>
      <c r="BN172" s="24">
        <v>0</v>
      </c>
      <c r="BO172" s="24">
        <v>0</v>
      </c>
      <c r="BP172" s="24">
        <v>0</v>
      </c>
      <c r="BQ172" s="24">
        <v>0</v>
      </c>
      <c r="BR172" s="24">
        <v>0</v>
      </c>
      <c r="BS172" s="24">
        <v>0</v>
      </c>
      <c r="BT172" s="24">
        <v>0</v>
      </c>
      <c r="BU172" s="24">
        <v>0</v>
      </c>
      <c r="BV172" s="24">
        <v>0</v>
      </c>
      <c r="BW172" s="24">
        <v>0</v>
      </c>
      <c r="BX172" s="24">
        <v>0</v>
      </c>
      <c r="BY172" s="24">
        <v>0</v>
      </c>
      <c r="BZ172" s="24">
        <v>0</v>
      </c>
      <c r="CA172" s="24">
        <v>5974.98</v>
      </c>
      <c r="CB172" s="24">
        <v>18336.009999999998</v>
      </c>
      <c r="CC172" s="24">
        <v>0</v>
      </c>
      <c r="CD172" s="24">
        <v>9923.84</v>
      </c>
    </row>
    <row r="173" spans="1:82" ht="12.75" customHeight="1" x14ac:dyDescent="0.2">
      <c r="A173" s="4"/>
      <c r="B173" s="17"/>
      <c r="C173" s="5" t="s">
        <v>310</v>
      </c>
      <c r="D173" s="24">
        <v>747077.81</v>
      </c>
      <c r="E173" s="24">
        <v>30000</v>
      </c>
      <c r="F173" s="24">
        <v>30000</v>
      </c>
      <c r="G173" s="24">
        <v>0</v>
      </c>
      <c r="H173" s="24">
        <v>0</v>
      </c>
      <c r="I173" s="24">
        <v>717077.81</v>
      </c>
      <c r="J173" s="24">
        <v>30000</v>
      </c>
      <c r="K173" s="24">
        <v>30000</v>
      </c>
      <c r="L173" s="24">
        <v>30000</v>
      </c>
      <c r="M173" s="24">
        <v>0</v>
      </c>
      <c r="N173" s="24">
        <v>0</v>
      </c>
      <c r="O173" s="24">
        <v>30000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717077.81</v>
      </c>
      <c r="AB173" s="24">
        <v>0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H173" s="24">
        <v>0</v>
      </c>
      <c r="AI173" s="24">
        <v>0</v>
      </c>
      <c r="AJ173" s="24">
        <v>0</v>
      </c>
      <c r="AK173" s="24">
        <v>0</v>
      </c>
      <c r="AL173" s="24">
        <v>0</v>
      </c>
      <c r="AM173" s="24">
        <v>0</v>
      </c>
      <c r="AN173" s="24">
        <v>0</v>
      </c>
      <c r="AO173" s="24">
        <v>0</v>
      </c>
      <c r="AP173" s="24">
        <v>0</v>
      </c>
      <c r="AQ173" s="129">
        <v>0</v>
      </c>
      <c r="AR173" s="24">
        <v>0</v>
      </c>
      <c r="AS173" s="24">
        <v>0</v>
      </c>
      <c r="AT173" s="24">
        <v>0</v>
      </c>
      <c r="AU173" s="24">
        <v>0</v>
      </c>
      <c r="AV173" s="24">
        <v>30000</v>
      </c>
      <c r="AW173" s="24">
        <v>0</v>
      </c>
      <c r="AX173" s="24">
        <v>0</v>
      </c>
      <c r="AY173" s="24">
        <v>0</v>
      </c>
      <c r="AZ173" s="24">
        <v>0</v>
      </c>
      <c r="BA173" s="24">
        <v>0</v>
      </c>
      <c r="BB173" s="24">
        <v>0</v>
      </c>
      <c r="BC173" s="24">
        <v>0</v>
      </c>
      <c r="BD173" s="24">
        <v>0</v>
      </c>
      <c r="BE173" s="24">
        <v>0</v>
      </c>
      <c r="BF173" s="24">
        <v>0</v>
      </c>
      <c r="BG173" s="24">
        <v>0</v>
      </c>
      <c r="BH173" s="24">
        <v>0</v>
      </c>
      <c r="BI173" s="24">
        <v>0</v>
      </c>
      <c r="BJ173" s="24">
        <v>0</v>
      </c>
      <c r="BK173" s="24">
        <v>0</v>
      </c>
      <c r="BL173" s="24">
        <v>0</v>
      </c>
      <c r="BM173" s="24">
        <v>0</v>
      </c>
      <c r="BN173" s="24">
        <v>0</v>
      </c>
      <c r="BO173" s="24">
        <v>0</v>
      </c>
      <c r="BP173" s="24">
        <v>0</v>
      </c>
      <c r="BQ173" s="24">
        <v>0</v>
      </c>
      <c r="BR173" s="24">
        <v>0</v>
      </c>
      <c r="BS173" s="24">
        <v>0</v>
      </c>
      <c r="BT173" s="24">
        <v>0</v>
      </c>
      <c r="BU173" s="24">
        <v>0</v>
      </c>
      <c r="BV173" s="24">
        <v>0</v>
      </c>
      <c r="BW173" s="24">
        <v>0</v>
      </c>
      <c r="BX173" s="24">
        <v>0</v>
      </c>
      <c r="BY173" s="24">
        <v>0</v>
      </c>
      <c r="BZ173" s="24">
        <v>0</v>
      </c>
      <c r="CA173" s="24">
        <v>58091.1</v>
      </c>
      <c r="CB173" s="24">
        <v>224972.46</v>
      </c>
      <c r="CC173" s="24">
        <v>113143.39</v>
      </c>
      <c r="CD173" s="24">
        <v>320870.86</v>
      </c>
    </row>
    <row r="174" spans="1:82" ht="12.75" customHeight="1" x14ac:dyDescent="0.2">
      <c r="A174" s="4"/>
      <c r="B174" s="17"/>
      <c r="C174" s="5" t="s">
        <v>311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  <c r="AL174" s="24">
        <v>0</v>
      </c>
      <c r="AM174" s="24">
        <v>0</v>
      </c>
      <c r="AN174" s="24">
        <v>0</v>
      </c>
      <c r="AO174" s="24">
        <v>0</v>
      </c>
      <c r="AP174" s="24">
        <v>0</v>
      </c>
      <c r="AQ174" s="129">
        <v>0</v>
      </c>
      <c r="AR174" s="24">
        <v>0</v>
      </c>
      <c r="AS174" s="24">
        <v>0</v>
      </c>
      <c r="AT174" s="24">
        <v>0</v>
      </c>
      <c r="AU174" s="24">
        <v>0</v>
      </c>
      <c r="AV174" s="24">
        <v>0</v>
      </c>
      <c r="AW174" s="24">
        <v>0</v>
      </c>
      <c r="AX174" s="24">
        <v>0</v>
      </c>
      <c r="AY174" s="24">
        <v>0</v>
      </c>
      <c r="AZ174" s="24">
        <v>0</v>
      </c>
      <c r="BA174" s="24">
        <v>0</v>
      </c>
      <c r="BB174" s="24">
        <v>0</v>
      </c>
      <c r="BC174" s="24">
        <v>0</v>
      </c>
      <c r="BD174" s="24">
        <v>0</v>
      </c>
      <c r="BE174" s="24">
        <v>0</v>
      </c>
      <c r="BF174" s="24">
        <v>0</v>
      </c>
      <c r="BG174" s="24">
        <v>0</v>
      </c>
      <c r="BH174" s="24">
        <v>0</v>
      </c>
      <c r="BI174" s="24">
        <v>0</v>
      </c>
      <c r="BJ174" s="24">
        <v>0</v>
      </c>
      <c r="BK174" s="24">
        <v>0</v>
      </c>
      <c r="BL174" s="24">
        <v>0</v>
      </c>
      <c r="BM174" s="24">
        <v>0</v>
      </c>
      <c r="BN174" s="24">
        <v>0</v>
      </c>
      <c r="BO174" s="24">
        <v>0</v>
      </c>
      <c r="BP174" s="24">
        <v>0</v>
      </c>
      <c r="BQ174" s="24">
        <v>0</v>
      </c>
      <c r="BR174" s="24">
        <v>0</v>
      </c>
      <c r="BS174" s="24">
        <v>0</v>
      </c>
      <c r="BT174" s="24">
        <v>0</v>
      </c>
      <c r="BU174" s="24">
        <v>0</v>
      </c>
      <c r="BV174" s="24">
        <v>0</v>
      </c>
      <c r="BW174" s="24">
        <v>0</v>
      </c>
      <c r="BX174" s="24">
        <v>0</v>
      </c>
      <c r="BY174" s="24">
        <v>0</v>
      </c>
      <c r="BZ174" s="24">
        <v>0</v>
      </c>
      <c r="CA174" s="24">
        <v>0</v>
      </c>
      <c r="CB174" s="24">
        <v>0</v>
      </c>
      <c r="CC174" s="24">
        <v>0</v>
      </c>
      <c r="CD174" s="24">
        <v>0</v>
      </c>
    </row>
    <row r="175" spans="1:82" ht="12.75" customHeight="1" x14ac:dyDescent="0.2">
      <c r="A175" s="4"/>
      <c r="B175" s="17"/>
      <c r="C175" s="5" t="s">
        <v>312</v>
      </c>
      <c r="D175" s="24">
        <v>0</v>
      </c>
      <c r="E175" s="24">
        <v>0</v>
      </c>
      <c r="F175" s="24">
        <v>0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4">
        <v>0</v>
      </c>
      <c r="AG175" s="24">
        <v>0</v>
      </c>
      <c r="AH175" s="24">
        <v>0</v>
      </c>
      <c r="AI175" s="24">
        <v>0</v>
      </c>
      <c r="AJ175" s="24">
        <v>0</v>
      </c>
      <c r="AK175" s="24">
        <v>0</v>
      </c>
      <c r="AL175" s="24">
        <v>0</v>
      </c>
      <c r="AM175" s="24">
        <v>0</v>
      </c>
      <c r="AN175" s="24">
        <v>0</v>
      </c>
      <c r="AO175" s="24">
        <v>0</v>
      </c>
      <c r="AP175" s="24">
        <v>0</v>
      </c>
      <c r="AQ175" s="129">
        <v>0</v>
      </c>
      <c r="AR175" s="24">
        <v>0</v>
      </c>
      <c r="AS175" s="24">
        <v>0</v>
      </c>
      <c r="AT175" s="24">
        <v>0</v>
      </c>
      <c r="AU175" s="24">
        <v>0</v>
      </c>
      <c r="AV175" s="24">
        <v>0</v>
      </c>
      <c r="AW175" s="24">
        <v>0</v>
      </c>
      <c r="AX175" s="24">
        <v>0</v>
      </c>
      <c r="AY175" s="24">
        <v>0</v>
      </c>
      <c r="AZ175" s="24">
        <v>0</v>
      </c>
      <c r="BA175" s="24">
        <v>0</v>
      </c>
      <c r="BB175" s="24">
        <v>0</v>
      </c>
      <c r="BC175" s="24">
        <v>0</v>
      </c>
      <c r="BD175" s="24">
        <v>0</v>
      </c>
      <c r="BE175" s="24">
        <v>0</v>
      </c>
      <c r="BF175" s="24">
        <v>0</v>
      </c>
      <c r="BG175" s="24">
        <v>0</v>
      </c>
      <c r="BH175" s="24">
        <v>0</v>
      </c>
      <c r="BI175" s="24">
        <v>0</v>
      </c>
      <c r="BJ175" s="24">
        <v>0</v>
      </c>
      <c r="BK175" s="24">
        <v>0</v>
      </c>
      <c r="BL175" s="24">
        <v>0</v>
      </c>
      <c r="BM175" s="24">
        <v>0</v>
      </c>
      <c r="BN175" s="24">
        <v>0</v>
      </c>
      <c r="BO175" s="24">
        <v>0</v>
      </c>
      <c r="BP175" s="24">
        <v>0</v>
      </c>
      <c r="BQ175" s="24">
        <v>0</v>
      </c>
      <c r="BR175" s="24">
        <v>0</v>
      </c>
      <c r="BS175" s="24">
        <v>0</v>
      </c>
      <c r="BT175" s="24">
        <v>0</v>
      </c>
      <c r="BU175" s="24">
        <v>0</v>
      </c>
      <c r="BV175" s="24">
        <v>0</v>
      </c>
      <c r="BW175" s="24">
        <v>0</v>
      </c>
      <c r="BX175" s="24">
        <v>0</v>
      </c>
      <c r="BY175" s="24">
        <v>0</v>
      </c>
      <c r="BZ175" s="24">
        <v>0</v>
      </c>
      <c r="CA175" s="24">
        <v>0</v>
      </c>
      <c r="CB175" s="24">
        <v>0</v>
      </c>
      <c r="CC175" s="24">
        <v>0</v>
      </c>
      <c r="CD175" s="24">
        <v>0</v>
      </c>
    </row>
    <row r="176" spans="1:82" ht="12.75" customHeight="1" x14ac:dyDescent="0.2">
      <c r="A176" s="4"/>
      <c r="B176" s="17"/>
      <c r="C176" s="5" t="s">
        <v>313</v>
      </c>
      <c r="D176" s="24">
        <v>0</v>
      </c>
      <c r="E176" s="24">
        <v>0</v>
      </c>
      <c r="F176" s="24">
        <v>0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4">
        <v>0</v>
      </c>
      <c r="AK176" s="24">
        <v>0</v>
      </c>
      <c r="AL176" s="24">
        <v>0</v>
      </c>
      <c r="AM176" s="24">
        <v>0</v>
      </c>
      <c r="AN176" s="24">
        <v>0</v>
      </c>
      <c r="AO176" s="24">
        <v>0</v>
      </c>
      <c r="AP176" s="24">
        <v>0</v>
      </c>
      <c r="AQ176" s="129">
        <v>0</v>
      </c>
      <c r="AR176" s="24">
        <v>0</v>
      </c>
      <c r="AS176" s="24">
        <v>0</v>
      </c>
      <c r="AT176" s="24">
        <v>0</v>
      </c>
      <c r="AU176" s="24">
        <v>0</v>
      </c>
      <c r="AV176" s="24">
        <v>0</v>
      </c>
      <c r="AW176" s="24">
        <v>0</v>
      </c>
      <c r="AX176" s="24">
        <v>0</v>
      </c>
      <c r="AY176" s="24">
        <v>0</v>
      </c>
      <c r="AZ176" s="24">
        <v>0</v>
      </c>
      <c r="BA176" s="24">
        <v>0</v>
      </c>
      <c r="BB176" s="24">
        <v>0</v>
      </c>
      <c r="BC176" s="24">
        <v>0</v>
      </c>
      <c r="BD176" s="24">
        <v>0</v>
      </c>
      <c r="BE176" s="24">
        <v>0</v>
      </c>
      <c r="BF176" s="24">
        <v>0</v>
      </c>
      <c r="BG176" s="24">
        <v>0</v>
      </c>
      <c r="BH176" s="24">
        <v>0</v>
      </c>
      <c r="BI176" s="24">
        <v>0</v>
      </c>
      <c r="BJ176" s="24">
        <v>0</v>
      </c>
      <c r="BK176" s="24">
        <v>0</v>
      </c>
      <c r="BL176" s="24">
        <v>0</v>
      </c>
      <c r="BM176" s="24">
        <v>0</v>
      </c>
      <c r="BN176" s="24">
        <v>0</v>
      </c>
      <c r="BO176" s="24">
        <v>0</v>
      </c>
      <c r="BP176" s="24">
        <v>0</v>
      </c>
      <c r="BQ176" s="24">
        <v>0</v>
      </c>
      <c r="BR176" s="24">
        <v>0</v>
      </c>
      <c r="BS176" s="24">
        <v>0</v>
      </c>
      <c r="BT176" s="24">
        <v>0</v>
      </c>
      <c r="BU176" s="24">
        <v>0</v>
      </c>
      <c r="BV176" s="24">
        <v>0</v>
      </c>
      <c r="BW176" s="24">
        <v>0</v>
      </c>
      <c r="BX176" s="24">
        <v>0</v>
      </c>
      <c r="BY176" s="24">
        <v>0</v>
      </c>
      <c r="BZ176" s="24">
        <v>0</v>
      </c>
      <c r="CA176" s="24">
        <v>0</v>
      </c>
      <c r="CB176" s="24">
        <v>0</v>
      </c>
      <c r="CC176" s="24">
        <v>0</v>
      </c>
      <c r="CD176" s="24">
        <v>0</v>
      </c>
    </row>
    <row r="177" spans="1:82" ht="12.75" customHeight="1" x14ac:dyDescent="0.2">
      <c r="A177" s="4"/>
      <c r="B177" s="17"/>
      <c r="C177" s="5" t="s">
        <v>314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  <c r="AL177" s="24">
        <v>0</v>
      </c>
      <c r="AM177" s="24">
        <v>0</v>
      </c>
      <c r="AN177" s="24">
        <v>0</v>
      </c>
      <c r="AO177" s="24">
        <v>0</v>
      </c>
      <c r="AP177" s="24">
        <v>0</v>
      </c>
      <c r="AQ177" s="129">
        <v>0</v>
      </c>
      <c r="AR177" s="24">
        <v>0</v>
      </c>
      <c r="AS177" s="24">
        <v>0</v>
      </c>
      <c r="AT177" s="24">
        <v>0</v>
      </c>
      <c r="AU177" s="24">
        <v>0</v>
      </c>
      <c r="AV177" s="24">
        <v>0</v>
      </c>
      <c r="AW177" s="24">
        <v>0</v>
      </c>
      <c r="AX177" s="24">
        <v>0</v>
      </c>
      <c r="AY177" s="24">
        <v>0</v>
      </c>
      <c r="AZ177" s="24">
        <v>0</v>
      </c>
      <c r="BA177" s="24">
        <v>0</v>
      </c>
      <c r="BB177" s="24">
        <v>0</v>
      </c>
      <c r="BC177" s="24">
        <v>0</v>
      </c>
      <c r="BD177" s="24">
        <v>0</v>
      </c>
      <c r="BE177" s="24">
        <v>0</v>
      </c>
      <c r="BF177" s="24">
        <v>0</v>
      </c>
      <c r="BG177" s="24">
        <v>0</v>
      </c>
      <c r="BH177" s="24">
        <v>0</v>
      </c>
      <c r="BI177" s="24">
        <v>0</v>
      </c>
      <c r="BJ177" s="24">
        <v>0</v>
      </c>
      <c r="BK177" s="24">
        <v>0</v>
      </c>
      <c r="BL177" s="24">
        <v>0</v>
      </c>
      <c r="BM177" s="24">
        <v>0</v>
      </c>
      <c r="BN177" s="24">
        <v>0</v>
      </c>
      <c r="BO177" s="24">
        <v>0</v>
      </c>
      <c r="BP177" s="24">
        <v>0</v>
      </c>
      <c r="BQ177" s="24">
        <v>0</v>
      </c>
      <c r="BR177" s="24">
        <v>0</v>
      </c>
      <c r="BS177" s="24">
        <v>0</v>
      </c>
      <c r="BT177" s="24">
        <v>0</v>
      </c>
      <c r="BU177" s="24">
        <v>0</v>
      </c>
      <c r="BV177" s="24">
        <v>0</v>
      </c>
      <c r="BW177" s="24">
        <v>0</v>
      </c>
      <c r="BX177" s="24">
        <v>0</v>
      </c>
      <c r="BY177" s="24">
        <v>0</v>
      </c>
      <c r="BZ177" s="24">
        <v>0</v>
      </c>
      <c r="CA177" s="24">
        <v>0</v>
      </c>
      <c r="CB177" s="24">
        <v>0</v>
      </c>
      <c r="CC177" s="24">
        <v>0</v>
      </c>
      <c r="CD177" s="24">
        <v>0</v>
      </c>
    </row>
    <row r="178" spans="1:82" ht="12.75" customHeight="1" x14ac:dyDescent="0.2">
      <c r="A178" s="4"/>
      <c r="B178" s="17" t="s">
        <v>315</v>
      </c>
      <c r="D178" s="24">
        <v>61952215.390000001</v>
      </c>
      <c r="E178" s="24">
        <v>59124722.530000001</v>
      </c>
      <c r="F178" s="24">
        <v>48258829.680000007</v>
      </c>
      <c r="G178" s="24">
        <v>10865892.850000003</v>
      </c>
      <c r="H178" s="24">
        <v>2264514.2000000002</v>
      </c>
      <c r="I178" s="24">
        <v>562978.66</v>
      </c>
      <c r="J178" s="24">
        <v>53809995.640000001</v>
      </c>
      <c r="K178" s="24">
        <v>51545481.439999998</v>
      </c>
      <c r="L178" s="24">
        <v>40952508.420000002</v>
      </c>
      <c r="M178" s="24">
        <v>10592973.020000001</v>
      </c>
      <c r="N178" s="24">
        <v>2264514.2000000002</v>
      </c>
      <c r="O178" s="24">
        <v>43217022.620000005</v>
      </c>
      <c r="P178" s="24">
        <v>7217632.2400000012</v>
      </c>
      <c r="Q178" s="24">
        <v>7217632.2400000012</v>
      </c>
      <c r="R178" s="24">
        <v>7195785.5100000007</v>
      </c>
      <c r="S178" s="24">
        <v>21846.73</v>
      </c>
      <c r="T178" s="24">
        <v>361608.85000000003</v>
      </c>
      <c r="U178" s="24">
        <v>110535.75</v>
      </c>
      <c r="V178" s="24">
        <v>251073.09999999998</v>
      </c>
      <c r="W178" s="24">
        <v>361608.85000000003</v>
      </c>
      <c r="X178" s="24">
        <v>361608.85000000003</v>
      </c>
      <c r="Y178" s="24">
        <v>110535.75</v>
      </c>
      <c r="Z178" s="24">
        <v>251073.09999999998</v>
      </c>
      <c r="AA178" s="24">
        <v>562978.66</v>
      </c>
      <c r="AB178" s="24">
        <v>8716761.6099999994</v>
      </c>
      <c r="AC178" s="24">
        <v>2510696.48</v>
      </c>
      <c r="AD178" s="24">
        <v>198211.24</v>
      </c>
      <c r="AE178" s="24">
        <v>13063357.970000001</v>
      </c>
      <c r="AF178" s="24">
        <v>1845201.83</v>
      </c>
      <c r="AG178" s="24">
        <v>1834586.25</v>
      </c>
      <c r="AH178" s="24">
        <v>4416826.9400000004</v>
      </c>
      <c r="AI178" s="24">
        <v>4522478.18</v>
      </c>
      <c r="AJ178" s="24">
        <v>1573749.36</v>
      </c>
      <c r="AK178" s="24">
        <v>7935890.1900000004</v>
      </c>
      <c r="AL178" s="24">
        <v>1266206.69</v>
      </c>
      <c r="AM178" s="24">
        <v>2264514.2000000002</v>
      </c>
      <c r="AN178" s="24">
        <v>1255079.93</v>
      </c>
      <c r="AO178" s="24">
        <v>101590.37</v>
      </c>
      <c r="AP178" s="24">
        <v>218281.33</v>
      </c>
      <c r="AQ178" s="129">
        <v>54741.279999999999</v>
      </c>
      <c r="AR178" s="24">
        <v>49047.65</v>
      </c>
      <c r="AS178" s="24">
        <v>351945.69</v>
      </c>
      <c r="AT178" s="24">
        <v>519917.83</v>
      </c>
      <c r="AU178" s="24">
        <v>116258.61</v>
      </c>
      <c r="AV178" s="24">
        <v>130206.04</v>
      </c>
      <c r="AW178" s="24">
        <v>8851.1299999999992</v>
      </c>
      <c r="AX178" s="24">
        <v>215660.18</v>
      </c>
      <c r="AY178" s="24">
        <v>17899.38</v>
      </c>
      <c r="AZ178" s="24">
        <v>105135.7</v>
      </c>
      <c r="BA178" s="24">
        <v>367632.71</v>
      </c>
      <c r="BB178" s="24">
        <v>0</v>
      </c>
      <c r="BC178" s="24">
        <v>19279.79</v>
      </c>
      <c r="BD178" s="24">
        <v>129327.52</v>
      </c>
      <c r="BE178" s="24">
        <v>659.56</v>
      </c>
      <c r="BF178" s="24">
        <v>6306550.7300000004</v>
      </c>
      <c r="BG178" s="24">
        <v>103395.17</v>
      </c>
      <c r="BH178" s="24">
        <v>21846.73</v>
      </c>
      <c r="BI178" s="24">
        <v>783917.58</v>
      </c>
      <c r="BJ178" s="24">
        <v>1908.7</v>
      </c>
      <c r="BK178" s="24">
        <v>13.33</v>
      </c>
      <c r="BL178" s="24">
        <v>0</v>
      </c>
      <c r="BM178" s="24">
        <v>127605.82</v>
      </c>
      <c r="BN178" s="24">
        <v>0</v>
      </c>
      <c r="BO178" s="24">
        <v>0</v>
      </c>
      <c r="BP178" s="24">
        <v>60289.26</v>
      </c>
      <c r="BQ178" s="24">
        <v>40596.68</v>
      </c>
      <c r="BR178" s="24">
        <v>969.21</v>
      </c>
      <c r="BS178" s="24">
        <v>0</v>
      </c>
      <c r="BT178" s="24">
        <v>77958.759999999995</v>
      </c>
      <c r="BU178" s="24">
        <v>0</v>
      </c>
      <c r="BV178" s="24">
        <v>0</v>
      </c>
      <c r="BW178" s="24">
        <v>0</v>
      </c>
      <c r="BX178" s="24">
        <v>3942.63</v>
      </c>
      <c r="BY178" s="24">
        <v>50119.15</v>
      </c>
      <c r="BZ178" s="24">
        <v>127.34</v>
      </c>
      <c r="CA178" s="24">
        <v>30381.52</v>
      </c>
      <c r="CB178" s="24">
        <v>425415.13</v>
      </c>
      <c r="CC178" s="24">
        <v>38203.61</v>
      </c>
      <c r="CD178" s="24">
        <v>68978.399999999994</v>
      </c>
    </row>
    <row r="179" spans="1:82" ht="12.75" customHeight="1" x14ac:dyDescent="0.2">
      <c r="A179" s="4"/>
      <c r="B179" s="17" t="s">
        <v>316</v>
      </c>
      <c r="D179" s="24">
        <v>39432.06</v>
      </c>
      <c r="E179" s="24">
        <v>36874.25</v>
      </c>
      <c r="F179" s="24">
        <v>36874.25</v>
      </c>
      <c r="G179" s="24">
        <v>0</v>
      </c>
      <c r="H179" s="24">
        <v>0</v>
      </c>
      <c r="I179" s="24">
        <v>2557.81</v>
      </c>
      <c r="J179" s="24">
        <v>36874.25</v>
      </c>
      <c r="K179" s="24">
        <v>36874.25</v>
      </c>
      <c r="L179" s="24">
        <v>36874.25</v>
      </c>
      <c r="M179" s="24">
        <v>0</v>
      </c>
      <c r="N179" s="24">
        <v>0</v>
      </c>
      <c r="O179" s="24">
        <v>36874.25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2557.81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4">
        <v>0</v>
      </c>
      <c r="AN179" s="24">
        <v>0</v>
      </c>
      <c r="AO179" s="24">
        <v>0</v>
      </c>
      <c r="AP179" s="24">
        <v>0</v>
      </c>
      <c r="AQ179" s="129">
        <v>0</v>
      </c>
      <c r="AR179" s="24">
        <v>0</v>
      </c>
      <c r="AS179" s="24">
        <v>0</v>
      </c>
      <c r="AT179" s="24">
        <v>0</v>
      </c>
      <c r="AU179" s="24">
        <v>0</v>
      </c>
      <c r="AV179" s="24">
        <v>36874.25</v>
      </c>
      <c r="AW179" s="24">
        <v>0</v>
      </c>
      <c r="AX179" s="24">
        <v>0</v>
      </c>
      <c r="AY179" s="24">
        <v>0</v>
      </c>
      <c r="AZ179" s="24">
        <v>0</v>
      </c>
      <c r="BA179" s="24">
        <v>0</v>
      </c>
      <c r="BB179" s="24">
        <v>0</v>
      </c>
      <c r="BC179" s="24">
        <v>0</v>
      </c>
      <c r="BD179" s="24">
        <v>0</v>
      </c>
      <c r="BE179" s="24">
        <v>0</v>
      </c>
      <c r="BF179" s="24">
        <v>0</v>
      </c>
      <c r="BG179" s="24">
        <v>0</v>
      </c>
      <c r="BH179" s="24">
        <v>0</v>
      </c>
      <c r="BI179" s="24">
        <v>0</v>
      </c>
      <c r="BJ179" s="24">
        <v>0</v>
      </c>
      <c r="BK179" s="24">
        <v>0</v>
      </c>
      <c r="BL179" s="24">
        <v>0</v>
      </c>
      <c r="BM179" s="24">
        <v>0</v>
      </c>
      <c r="BN179" s="24">
        <v>0</v>
      </c>
      <c r="BO179" s="24">
        <v>0</v>
      </c>
      <c r="BP179" s="24">
        <v>0</v>
      </c>
      <c r="BQ179" s="24">
        <v>0</v>
      </c>
      <c r="BR179" s="24">
        <v>0</v>
      </c>
      <c r="BS179" s="24">
        <v>0</v>
      </c>
      <c r="BT179" s="24">
        <v>0</v>
      </c>
      <c r="BU179" s="24">
        <v>0</v>
      </c>
      <c r="BV179" s="24">
        <v>0</v>
      </c>
      <c r="BW179" s="24">
        <v>0</v>
      </c>
      <c r="BX179" s="24">
        <v>0</v>
      </c>
      <c r="BY179" s="24">
        <v>0</v>
      </c>
      <c r="BZ179" s="24">
        <v>0</v>
      </c>
      <c r="CA179" s="24">
        <v>0</v>
      </c>
      <c r="CB179" s="24">
        <v>950.72</v>
      </c>
      <c r="CC179" s="24">
        <v>135.97</v>
      </c>
      <c r="CD179" s="24">
        <v>1471.12</v>
      </c>
    </row>
    <row r="180" spans="1:82" ht="12.75" customHeight="1" x14ac:dyDescent="0.2">
      <c r="A180" s="4"/>
      <c r="B180" s="26" t="s">
        <v>317</v>
      </c>
      <c r="D180" s="24">
        <v>40798118.640000008</v>
      </c>
      <c r="E180" s="24">
        <v>40513750.200000018</v>
      </c>
      <c r="F180" s="24">
        <v>32125215</v>
      </c>
      <c r="G180" s="24">
        <v>8388535.2000000011</v>
      </c>
      <c r="H180" s="24">
        <v>158201.48000000001</v>
      </c>
      <c r="I180" s="24">
        <v>126166.96</v>
      </c>
      <c r="J180" s="24">
        <v>30082776.440000013</v>
      </c>
      <c r="K180" s="24">
        <v>29924574.960000012</v>
      </c>
      <c r="L180" s="24">
        <v>21799731.970000003</v>
      </c>
      <c r="M180" s="24">
        <v>8124842.9900000012</v>
      </c>
      <c r="N180" s="24">
        <v>158201.48000000001</v>
      </c>
      <c r="O180" s="24">
        <v>21957933.450000003</v>
      </c>
      <c r="P180" s="24">
        <v>8272622.1900000004</v>
      </c>
      <c r="Q180" s="24">
        <v>8272622.1900000004</v>
      </c>
      <c r="R180" s="24">
        <v>8273133.9400000004</v>
      </c>
      <c r="S180" s="24">
        <v>-511.75</v>
      </c>
      <c r="T180" s="24">
        <v>2316553.0500000003</v>
      </c>
      <c r="U180" s="24">
        <v>2052349.0900000003</v>
      </c>
      <c r="V180" s="24">
        <v>264203.96000000002</v>
      </c>
      <c r="W180" s="24">
        <v>2316553.0500000003</v>
      </c>
      <c r="X180" s="24">
        <v>2316553.0500000003</v>
      </c>
      <c r="Y180" s="24">
        <v>2052349.0900000003</v>
      </c>
      <c r="Z180" s="24">
        <v>264203.96000000002</v>
      </c>
      <c r="AA180" s="24">
        <v>126166.96</v>
      </c>
      <c r="AB180" s="24">
        <v>6970733.3399999999</v>
      </c>
      <c r="AC180" s="24">
        <v>200040.75</v>
      </c>
      <c r="AD180" s="24">
        <v>2300456.6</v>
      </c>
      <c r="AE180" s="24">
        <v>6134053.7199999997</v>
      </c>
      <c r="AF180" s="24">
        <v>54563.3</v>
      </c>
      <c r="AG180" s="24">
        <v>678035.86</v>
      </c>
      <c r="AH180" s="24">
        <v>2052630.2</v>
      </c>
      <c r="AI180" s="24">
        <v>759184.94</v>
      </c>
      <c r="AJ180" s="24">
        <v>473986.85</v>
      </c>
      <c r="AK180" s="24">
        <v>5868886.4100000001</v>
      </c>
      <c r="AL180" s="24">
        <v>1339300.71</v>
      </c>
      <c r="AM180" s="24">
        <v>158201.48000000001</v>
      </c>
      <c r="AN180" s="24">
        <v>354524.92</v>
      </c>
      <c r="AO180" s="24">
        <v>16125.74</v>
      </c>
      <c r="AP180" s="24">
        <v>31434.09</v>
      </c>
      <c r="AQ180" s="129">
        <v>262717.90999999997</v>
      </c>
      <c r="AR180" s="24">
        <v>12237.82</v>
      </c>
      <c r="AS180" s="24">
        <v>5799.18</v>
      </c>
      <c r="AT180" s="24">
        <v>515478.23</v>
      </c>
      <c r="AU180" s="24">
        <v>201657.53</v>
      </c>
      <c r="AV180" s="24">
        <v>5212.12</v>
      </c>
      <c r="AW180" s="24">
        <v>490831.03</v>
      </c>
      <c r="AX180" s="24">
        <v>32310</v>
      </c>
      <c r="AY180" s="24">
        <v>143766.51999999999</v>
      </c>
      <c r="AZ180" s="24">
        <v>110117.43</v>
      </c>
      <c r="BA180" s="24">
        <v>0</v>
      </c>
      <c r="BB180" s="24">
        <v>415621.92</v>
      </c>
      <c r="BC180" s="24">
        <v>491889.53</v>
      </c>
      <c r="BD180" s="24">
        <v>5008.8500000000004</v>
      </c>
      <c r="BE180" s="24">
        <v>-2030.54</v>
      </c>
      <c r="BF180" s="24">
        <v>6467394.5999999996</v>
      </c>
      <c r="BG180" s="24">
        <v>610853.36</v>
      </c>
      <c r="BH180" s="24">
        <v>-511.75</v>
      </c>
      <c r="BI180" s="24">
        <v>1134146.1000000001</v>
      </c>
      <c r="BJ180" s="24">
        <v>60739.88</v>
      </c>
      <c r="BK180" s="24">
        <v>0</v>
      </c>
      <c r="BL180" s="24">
        <v>299357.32</v>
      </c>
      <c r="BM180" s="24">
        <v>3613.6</v>
      </c>
      <c r="BN180" s="24">
        <v>140976.57</v>
      </c>
      <c r="BO180" s="24">
        <v>18686.740000000002</v>
      </c>
      <c r="BP180" s="24">
        <v>1321.82</v>
      </c>
      <c r="BQ180" s="24">
        <v>20305.689999999999</v>
      </c>
      <c r="BR180" s="24">
        <v>37609.120000000003</v>
      </c>
      <c r="BS180" s="24">
        <v>493.5</v>
      </c>
      <c r="BT180" s="24">
        <v>436.07</v>
      </c>
      <c r="BU180" s="24">
        <v>156819.96</v>
      </c>
      <c r="BV180" s="24">
        <v>64639.839999999997</v>
      </c>
      <c r="BW180" s="24">
        <v>20691.68</v>
      </c>
      <c r="BX180" s="24">
        <v>45419.519999999997</v>
      </c>
      <c r="BY180" s="24">
        <v>1506181.62</v>
      </c>
      <c r="BZ180" s="24">
        <v>0</v>
      </c>
      <c r="CA180" s="24">
        <v>18084.71</v>
      </c>
      <c r="CB180" s="24">
        <v>48929.64</v>
      </c>
      <c r="CC180" s="24">
        <v>40004.410000000003</v>
      </c>
      <c r="CD180" s="24">
        <v>19148.2</v>
      </c>
    </row>
    <row r="181" spans="1:82" ht="12.75" customHeight="1" x14ac:dyDescent="0.2">
      <c r="A181" s="4"/>
      <c r="B181" s="17" t="s">
        <v>318</v>
      </c>
      <c r="C181" s="23"/>
      <c r="D181" s="22">
        <v>8622962.2600000016</v>
      </c>
      <c r="E181" s="22">
        <v>8041335.4600000037</v>
      </c>
      <c r="F181" s="22">
        <v>6528566.9999999981</v>
      </c>
      <c r="G181" s="22">
        <v>1512768.46</v>
      </c>
      <c r="H181" s="22">
        <v>477514.45</v>
      </c>
      <c r="I181" s="22">
        <v>104112.34999999999</v>
      </c>
      <c r="J181" s="22">
        <v>8634869.9900000021</v>
      </c>
      <c r="K181" s="22">
        <v>8157355.540000001</v>
      </c>
      <c r="L181" s="22">
        <v>6514835.8599999994</v>
      </c>
      <c r="M181" s="22">
        <v>1642519.6800000002</v>
      </c>
      <c r="N181" s="22">
        <v>477514.45</v>
      </c>
      <c r="O181" s="22">
        <v>6992350.3099999996</v>
      </c>
      <c r="P181" s="22">
        <v>1231359.7100000002</v>
      </c>
      <c r="Q181" s="22">
        <v>1231359.7100000002</v>
      </c>
      <c r="R181" s="22">
        <v>1204976.74</v>
      </c>
      <c r="S181" s="22">
        <v>26382.97</v>
      </c>
      <c r="T181" s="22">
        <v>-1347379.79</v>
      </c>
      <c r="U181" s="22">
        <v>-1191245.6000000003</v>
      </c>
      <c r="V181" s="22">
        <v>-156134.18999999997</v>
      </c>
      <c r="W181" s="22">
        <v>-1347379.79</v>
      </c>
      <c r="X181" s="22">
        <v>-1347379.79</v>
      </c>
      <c r="Y181" s="22">
        <v>-1191245.6000000003</v>
      </c>
      <c r="Z181" s="22">
        <v>-156134.18999999997</v>
      </c>
      <c r="AA181" s="22">
        <v>104112.34999999999</v>
      </c>
      <c r="AB181" s="22">
        <v>1013358.7000000001</v>
      </c>
      <c r="AC181" s="22">
        <v>-294684.71999999997</v>
      </c>
      <c r="AD181" s="22">
        <v>47437.11</v>
      </c>
      <c r="AE181" s="22">
        <v>4609085.8599999994</v>
      </c>
      <c r="AF181" s="22">
        <v>554103.71</v>
      </c>
      <c r="AG181" s="22">
        <v>423800.95</v>
      </c>
      <c r="AH181" s="22">
        <v>240977.77000000002</v>
      </c>
      <c r="AI181" s="22">
        <v>445967.28</v>
      </c>
      <c r="AJ181" s="22">
        <v>74807.64</v>
      </c>
      <c r="AK181" s="22">
        <v>1269226.43</v>
      </c>
      <c r="AL181" s="22">
        <v>118669.9</v>
      </c>
      <c r="AM181" s="22">
        <v>477514.45</v>
      </c>
      <c r="AN181" s="22">
        <v>-100934.73999999999</v>
      </c>
      <c r="AO181" s="22">
        <v>13591.34</v>
      </c>
      <c r="AP181" s="22">
        <v>-202228.28</v>
      </c>
      <c r="AQ181" s="128">
        <v>38805.879999999997</v>
      </c>
      <c r="AR181" s="22">
        <v>-36906.51</v>
      </c>
      <c r="AS181" s="22">
        <v>14299.73</v>
      </c>
      <c r="AT181" s="22">
        <v>-203169.96000000002</v>
      </c>
      <c r="AU181" s="22">
        <v>-655569.68999999994</v>
      </c>
      <c r="AV181" s="22">
        <v>7014.18</v>
      </c>
      <c r="AW181" s="22">
        <v>89206.44</v>
      </c>
      <c r="AX181" s="22">
        <v>92350.93</v>
      </c>
      <c r="AY181" s="22">
        <v>-116550.59999999999</v>
      </c>
      <c r="AZ181" s="22">
        <v>2460.6700000000005</v>
      </c>
      <c r="BA181" s="22">
        <v>777560.04</v>
      </c>
      <c r="BB181" s="22">
        <v>-313462.86</v>
      </c>
      <c r="BC181" s="22">
        <v>249503.40999999997</v>
      </c>
      <c r="BD181" s="22">
        <v>10951.25</v>
      </c>
      <c r="BE181" s="22">
        <v>-12316.32</v>
      </c>
      <c r="BF181" s="22">
        <v>355426.17</v>
      </c>
      <c r="BG181" s="22">
        <v>91460.78</v>
      </c>
      <c r="BH181" s="22">
        <v>26382.97</v>
      </c>
      <c r="BI181" s="22">
        <v>963848.55</v>
      </c>
      <c r="BJ181" s="22">
        <v>-196359.15999999997</v>
      </c>
      <c r="BK181" s="22">
        <v>-9399.6</v>
      </c>
      <c r="BL181" s="22">
        <v>-270719.74000000005</v>
      </c>
      <c r="BM181" s="22">
        <v>3639.16</v>
      </c>
      <c r="BN181" s="22">
        <v>-36772.5</v>
      </c>
      <c r="BO181" s="22">
        <v>-28211.66</v>
      </c>
      <c r="BP181" s="22">
        <v>13694.87</v>
      </c>
      <c r="BQ181" s="22">
        <v>-11546.29</v>
      </c>
      <c r="BR181" s="22">
        <v>-1682.9999999999998</v>
      </c>
      <c r="BS181" s="22">
        <v>-68275.33</v>
      </c>
      <c r="BT181" s="22">
        <v>36042.080000000002</v>
      </c>
      <c r="BU181" s="22">
        <v>-158956.51999999999</v>
      </c>
      <c r="BV181" s="22">
        <v>-66185.009999999995</v>
      </c>
      <c r="BW181" s="22">
        <v>-29034.18</v>
      </c>
      <c r="BX181" s="22">
        <v>-23629.620000000003</v>
      </c>
      <c r="BY181" s="22">
        <v>-705141.42</v>
      </c>
      <c r="BZ181" s="22">
        <v>-600.63</v>
      </c>
      <c r="CA181" s="22">
        <v>8643.34</v>
      </c>
      <c r="CB181" s="22">
        <v>68285.48</v>
      </c>
      <c r="CC181" s="22">
        <v>22521.37</v>
      </c>
      <c r="CD181" s="22">
        <v>4662.16</v>
      </c>
    </row>
    <row r="182" spans="1:82" ht="12.75" customHeight="1" x14ac:dyDescent="0.2">
      <c r="A182" s="4"/>
      <c r="B182" s="17"/>
      <c r="C182" s="27" t="s">
        <v>319</v>
      </c>
      <c r="D182" s="24">
        <v>1251555.1399999999</v>
      </c>
      <c r="E182" s="24">
        <v>1249181.06</v>
      </c>
      <c r="F182" s="24">
        <v>171663.83000000005</v>
      </c>
      <c r="G182" s="24">
        <v>1077517.2300000002</v>
      </c>
      <c r="H182" s="24">
        <v>425.05</v>
      </c>
      <c r="I182" s="24">
        <v>1949.03</v>
      </c>
      <c r="J182" s="24">
        <v>1217506.8499999999</v>
      </c>
      <c r="K182" s="24">
        <v>1217081.8</v>
      </c>
      <c r="L182" s="24">
        <v>168878.92000000004</v>
      </c>
      <c r="M182" s="24">
        <v>1048202.8800000001</v>
      </c>
      <c r="N182" s="24">
        <v>425.05</v>
      </c>
      <c r="O182" s="24">
        <v>169303.97000000003</v>
      </c>
      <c r="P182" s="24">
        <v>0</v>
      </c>
      <c r="Q182" s="24">
        <v>0</v>
      </c>
      <c r="R182" s="24">
        <v>0</v>
      </c>
      <c r="S182" s="24">
        <v>0</v>
      </c>
      <c r="T182" s="24">
        <v>32099.26</v>
      </c>
      <c r="U182" s="24">
        <v>2784.91</v>
      </c>
      <c r="V182" s="24">
        <v>29314.35</v>
      </c>
      <c r="W182" s="24">
        <v>32099.26</v>
      </c>
      <c r="X182" s="24">
        <v>32099.26</v>
      </c>
      <c r="Y182" s="24">
        <v>2784.91</v>
      </c>
      <c r="Z182" s="24">
        <v>29314.35</v>
      </c>
      <c r="AA182" s="24">
        <v>1949.03</v>
      </c>
      <c r="AB182" s="24">
        <v>2678.25</v>
      </c>
      <c r="AC182" s="24">
        <v>1691.44</v>
      </c>
      <c r="AD182" s="24">
        <v>3344.18</v>
      </c>
      <c r="AE182" s="24">
        <v>18680.580000000002</v>
      </c>
      <c r="AF182" s="24">
        <v>45898.31</v>
      </c>
      <c r="AG182" s="24">
        <v>0</v>
      </c>
      <c r="AH182" s="24">
        <v>4767.04</v>
      </c>
      <c r="AI182" s="24">
        <v>0</v>
      </c>
      <c r="AJ182" s="24">
        <v>0</v>
      </c>
      <c r="AK182" s="24">
        <v>47007.16</v>
      </c>
      <c r="AL182" s="24">
        <v>120821.5</v>
      </c>
      <c r="AM182" s="24">
        <v>425.05</v>
      </c>
      <c r="AN182" s="24">
        <v>70866.600000000006</v>
      </c>
      <c r="AO182" s="24">
        <v>0</v>
      </c>
      <c r="AP182" s="24">
        <v>474.64</v>
      </c>
      <c r="AQ182" s="129">
        <v>22432.55</v>
      </c>
      <c r="AR182" s="24">
        <v>0</v>
      </c>
      <c r="AS182" s="24">
        <v>0</v>
      </c>
      <c r="AT182" s="24">
        <v>1378.67</v>
      </c>
      <c r="AU182" s="24">
        <v>0</v>
      </c>
      <c r="AV182" s="24">
        <v>0</v>
      </c>
      <c r="AW182" s="24">
        <v>54766.07</v>
      </c>
      <c r="AX182" s="24">
        <v>0</v>
      </c>
      <c r="AY182" s="24">
        <v>0</v>
      </c>
      <c r="AZ182" s="24">
        <v>0</v>
      </c>
      <c r="BA182" s="24">
        <v>657632.43000000005</v>
      </c>
      <c r="BB182" s="24">
        <v>0</v>
      </c>
      <c r="BC182" s="24">
        <v>159594.68</v>
      </c>
      <c r="BD182" s="24">
        <v>5047.7</v>
      </c>
      <c r="BE182" s="24">
        <v>0</v>
      </c>
      <c r="BF182" s="24">
        <v>0</v>
      </c>
      <c r="BG182" s="24">
        <v>0</v>
      </c>
      <c r="BH182" s="24">
        <v>0</v>
      </c>
      <c r="BI182" s="24">
        <v>0</v>
      </c>
      <c r="BJ182" s="24">
        <v>0</v>
      </c>
      <c r="BK182" s="24">
        <v>0</v>
      </c>
      <c r="BL182" s="24">
        <v>2514.9699999999998</v>
      </c>
      <c r="BM182" s="24">
        <v>0</v>
      </c>
      <c r="BN182" s="24">
        <v>106.7</v>
      </c>
      <c r="BO182" s="24">
        <v>0</v>
      </c>
      <c r="BP182" s="24">
        <v>0</v>
      </c>
      <c r="BQ182" s="24">
        <v>0</v>
      </c>
      <c r="BR182" s="24">
        <v>1436.98</v>
      </c>
      <c r="BS182" s="24">
        <v>0</v>
      </c>
      <c r="BT182" s="24">
        <v>27877.37</v>
      </c>
      <c r="BU182" s="24">
        <v>0</v>
      </c>
      <c r="BV182" s="24">
        <v>0</v>
      </c>
      <c r="BW182" s="24">
        <v>0</v>
      </c>
      <c r="BX182" s="24">
        <v>0</v>
      </c>
      <c r="BY182" s="24">
        <v>0</v>
      </c>
      <c r="BZ182" s="24">
        <v>163.24</v>
      </c>
      <c r="CA182" s="24">
        <v>0</v>
      </c>
      <c r="CB182" s="24">
        <v>0</v>
      </c>
      <c r="CC182" s="24">
        <v>0</v>
      </c>
      <c r="CD182" s="24">
        <v>1949.03</v>
      </c>
    </row>
    <row r="183" spans="1:82" ht="12.75" customHeight="1" x14ac:dyDescent="0.2">
      <c r="A183" s="4"/>
      <c r="B183" s="17"/>
      <c r="C183" s="27" t="s">
        <v>320</v>
      </c>
      <c r="D183" s="24">
        <v>-3625318.7399999993</v>
      </c>
      <c r="E183" s="24">
        <v>-3625318.7399999998</v>
      </c>
      <c r="F183" s="24">
        <v>-2641211.2700000005</v>
      </c>
      <c r="G183" s="24">
        <v>-984107.47</v>
      </c>
      <c r="H183" s="24">
        <v>0</v>
      </c>
      <c r="I183" s="24">
        <v>0</v>
      </c>
      <c r="J183" s="24">
        <v>-2169241.6199999996</v>
      </c>
      <c r="K183" s="24">
        <v>-2169241.6199999996</v>
      </c>
      <c r="L183" s="24">
        <v>-1357878.18</v>
      </c>
      <c r="M183" s="24">
        <v>-811363.44</v>
      </c>
      <c r="N183" s="24">
        <v>0</v>
      </c>
      <c r="O183" s="24">
        <v>-1357878.18</v>
      </c>
      <c r="P183" s="24">
        <v>-210419.24999999997</v>
      </c>
      <c r="Q183" s="24">
        <v>-210419.24999999997</v>
      </c>
      <c r="R183" s="24">
        <v>-210419.24999999997</v>
      </c>
      <c r="S183" s="24">
        <v>0</v>
      </c>
      <c r="T183" s="24">
        <v>-1245657.8699999999</v>
      </c>
      <c r="U183" s="24">
        <v>-1072913.8400000001</v>
      </c>
      <c r="V183" s="24">
        <v>-172744.03</v>
      </c>
      <c r="W183" s="24">
        <v>-1245657.8699999999</v>
      </c>
      <c r="X183" s="24">
        <v>-1245657.8699999999</v>
      </c>
      <c r="Y183" s="24">
        <v>-1072913.8400000001</v>
      </c>
      <c r="Z183" s="24">
        <v>-172744.03</v>
      </c>
      <c r="AA183" s="24">
        <v>0</v>
      </c>
      <c r="AB183" s="24">
        <v>-12678.11</v>
      </c>
      <c r="AC183" s="24">
        <v>-307377.15999999997</v>
      </c>
      <c r="AD183" s="24">
        <v>0</v>
      </c>
      <c r="AE183" s="24">
        <v>-218851.44</v>
      </c>
      <c r="AF183" s="24">
        <v>0</v>
      </c>
      <c r="AG183" s="24">
        <v>0</v>
      </c>
      <c r="AH183" s="24">
        <v>0</v>
      </c>
      <c r="AI183" s="24">
        <v>-259.62</v>
      </c>
      <c r="AJ183" s="24">
        <v>0</v>
      </c>
      <c r="AK183" s="24">
        <v>0</v>
      </c>
      <c r="AL183" s="24">
        <v>0</v>
      </c>
      <c r="AM183" s="24">
        <v>0</v>
      </c>
      <c r="AN183" s="24">
        <v>-116277</v>
      </c>
      <c r="AO183" s="24">
        <v>0</v>
      </c>
      <c r="AP183" s="24">
        <v>-258738.64</v>
      </c>
      <c r="AQ183" s="129">
        <v>0</v>
      </c>
      <c r="AR183" s="24">
        <v>0</v>
      </c>
      <c r="AS183" s="24">
        <v>0</v>
      </c>
      <c r="AT183" s="24">
        <v>-275988.19</v>
      </c>
      <c r="AU183" s="24">
        <v>-535375.25</v>
      </c>
      <c r="AV183" s="24">
        <v>0</v>
      </c>
      <c r="AW183" s="24">
        <v>0</v>
      </c>
      <c r="AX183" s="24">
        <v>0</v>
      </c>
      <c r="AY183" s="24">
        <v>-156675.24</v>
      </c>
      <c r="AZ183" s="24">
        <v>0</v>
      </c>
      <c r="BA183" s="24">
        <v>0</v>
      </c>
      <c r="BB183" s="24">
        <v>-271048.49</v>
      </c>
      <c r="BC183" s="24">
        <v>0</v>
      </c>
      <c r="BD183" s="24">
        <v>0</v>
      </c>
      <c r="BE183" s="24">
        <v>-15972.48</v>
      </c>
      <c r="BF183" s="24">
        <v>-27161.87</v>
      </c>
      <c r="BG183" s="24">
        <v>0</v>
      </c>
      <c r="BH183" s="24">
        <v>0</v>
      </c>
      <c r="BI183" s="24">
        <v>0</v>
      </c>
      <c r="BJ183" s="24">
        <v>-177583.83</v>
      </c>
      <c r="BK183" s="24">
        <v>-5673.55</v>
      </c>
      <c r="BL183" s="24">
        <v>-319472.67</v>
      </c>
      <c r="BM183" s="24">
        <v>0</v>
      </c>
      <c r="BN183" s="24">
        <v>-66546.59</v>
      </c>
      <c r="BO183" s="24">
        <v>-29013.54</v>
      </c>
      <c r="BP183" s="24">
        <v>0</v>
      </c>
      <c r="BQ183" s="24">
        <v>-13065.35</v>
      </c>
      <c r="BR183" s="24">
        <v>0</v>
      </c>
      <c r="BS183" s="24">
        <v>-64132.6</v>
      </c>
      <c r="BT183" s="24">
        <v>0</v>
      </c>
      <c r="BU183" s="24">
        <v>-126587.92</v>
      </c>
      <c r="BV183" s="24">
        <v>-50800.99</v>
      </c>
      <c r="BW183" s="24">
        <v>-21052.99</v>
      </c>
      <c r="BX183" s="24">
        <v>-33090.76</v>
      </c>
      <c r="BY183" s="24">
        <v>-521894.46</v>
      </c>
      <c r="BZ183" s="24">
        <v>0</v>
      </c>
      <c r="CA183" s="24">
        <v>0</v>
      </c>
      <c r="CB183" s="24">
        <v>0</v>
      </c>
      <c r="CC183" s="24">
        <v>0</v>
      </c>
      <c r="CD183" s="24">
        <v>0</v>
      </c>
    </row>
    <row r="184" spans="1:82" ht="12.75" customHeight="1" x14ac:dyDescent="0.2">
      <c r="A184" s="4"/>
      <c r="B184" s="17"/>
      <c r="C184" s="27" t="s">
        <v>321</v>
      </c>
      <c r="D184" s="24">
        <v>11540145.170000002</v>
      </c>
      <c r="E184" s="24">
        <v>10960633.930000003</v>
      </c>
      <c r="F184" s="24">
        <v>9372390.8099999987</v>
      </c>
      <c r="G184" s="24">
        <v>1588243.1199999999</v>
      </c>
      <c r="H184" s="24">
        <v>477089.4</v>
      </c>
      <c r="I184" s="24">
        <v>102421.84</v>
      </c>
      <c r="J184" s="24">
        <v>9857720.160000002</v>
      </c>
      <c r="K184" s="24">
        <v>9380630.7600000016</v>
      </c>
      <c r="L184" s="24">
        <v>7841779.6199999992</v>
      </c>
      <c r="M184" s="24">
        <v>1538851.1400000001</v>
      </c>
      <c r="N184" s="24">
        <v>477089.4</v>
      </c>
      <c r="O184" s="24">
        <v>8318869.0199999996</v>
      </c>
      <c r="P184" s="24">
        <v>1464510.1400000001</v>
      </c>
      <c r="Q184" s="24">
        <v>1464510.1400000001</v>
      </c>
      <c r="R184" s="24">
        <v>1437902.23</v>
      </c>
      <c r="S184" s="24">
        <v>26607.91</v>
      </c>
      <c r="T184" s="24">
        <v>115493.03</v>
      </c>
      <c r="U184" s="24">
        <v>92708.959999999992</v>
      </c>
      <c r="V184" s="24">
        <v>22784.07</v>
      </c>
      <c r="W184" s="24">
        <v>115493.03</v>
      </c>
      <c r="X184" s="24">
        <v>115493.03</v>
      </c>
      <c r="Y184" s="24">
        <v>92708.959999999992</v>
      </c>
      <c r="Z184" s="24">
        <v>22784.07</v>
      </c>
      <c r="AA184" s="24">
        <v>102421.84</v>
      </c>
      <c r="AB184" s="24">
        <v>1023358.56</v>
      </c>
      <c r="AC184" s="24">
        <v>11001</v>
      </c>
      <c r="AD184" s="24">
        <v>44092.93</v>
      </c>
      <c r="AE184" s="24">
        <v>4809256.72</v>
      </c>
      <c r="AF184" s="24">
        <v>508205.4</v>
      </c>
      <c r="AG184" s="24">
        <v>423800.95</v>
      </c>
      <c r="AH184" s="24">
        <v>236210.73</v>
      </c>
      <c r="AI184" s="24">
        <v>446226.9</v>
      </c>
      <c r="AJ184" s="24">
        <v>74807.64</v>
      </c>
      <c r="AK184" s="24">
        <v>1222219.27</v>
      </c>
      <c r="AL184" s="24">
        <v>0</v>
      </c>
      <c r="AM184" s="24">
        <v>477089.4</v>
      </c>
      <c r="AN184" s="24">
        <v>0</v>
      </c>
      <c r="AO184" s="24">
        <v>13591.34</v>
      </c>
      <c r="AP184" s="24">
        <v>56035.72</v>
      </c>
      <c r="AQ184" s="129">
        <v>16373.33</v>
      </c>
      <c r="AR184" s="24">
        <v>0</v>
      </c>
      <c r="AS184" s="24">
        <v>14299.73</v>
      </c>
      <c r="AT184" s="24">
        <v>76441.45</v>
      </c>
      <c r="AU184" s="24">
        <v>0</v>
      </c>
      <c r="AV184" s="24">
        <v>7014.18</v>
      </c>
      <c r="AW184" s="24">
        <v>34440.370000000003</v>
      </c>
      <c r="AX184" s="24">
        <v>92350.93</v>
      </c>
      <c r="AY184" s="24">
        <v>40124.639999999999</v>
      </c>
      <c r="AZ184" s="24">
        <v>4341.5200000000004</v>
      </c>
      <c r="BA184" s="24">
        <v>125750.58</v>
      </c>
      <c r="BB184" s="24">
        <v>0</v>
      </c>
      <c r="BC184" s="24">
        <v>89908.73</v>
      </c>
      <c r="BD184" s="24">
        <v>7121.98</v>
      </c>
      <c r="BE184" s="24">
        <v>3656.16</v>
      </c>
      <c r="BF184" s="24">
        <v>382588.04</v>
      </c>
      <c r="BG184" s="24">
        <v>91465.64</v>
      </c>
      <c r="BH184" s="24">
        <v>26607.91</v>
      </c>
      <c r="BI184" s="24">
        <v>963848.55</v>
      </c>
      <c r="BJ184" s="24">
        <v>0</v>
      </c>
      <c r="BK184" s="24">
        <v>0</v>
      </c>
      <c r="BL184" s="24">
        <v>48232.11</v>
      </c>
      <c r="BM184" s="24">
        <v>3639.16</v>
      </c>
      <c r="BN184" s="24">
        <v>29980.1</v>
      </c>
      <c r="BO184" s="24">
        <v>801.88</v>
      </c>
      <c r="BP184" s="24">
        <v>13694.87</v>
      </c>
      <c r="BQ184" s="24">
        <v>1519.06</v>
      </c>
      <c r="BR184" s="24">
        <v>0</v>
      </c>
      <c r="BS184" s="24">
        <v>0</v>
      </c>
      <c r="BT184" s="24">
        <v>8164.71</v>
      </c>
      <c r="BU184" s="24">
        <v>0</v>
      </c>
      <c r="BV184" s="24">
        <v>0</v>
      </c>
      <c r="BW184" s="24">
        <v>0</v>
      </c>
      <c r="BX184" s="24">
        <v>9461.14</v>
      </c>
      <c r="BY184" s="24">
        <v>0</v>
      </c>
      <c r="BZ184" s="24">
        <v>0</v>
      </c>
      <c r="CA184" s="24">
        <v>8901.86</v>
      </c>
      <c r="CB184" s="24">
        <v>68285.48</v>
      </c>
      <c r="CC184" s="24">
        <v>22521.37</v>
      </c>
      <c r="CD184" s="24">
        <v>2713.13</v>
      </c>
    </row>
    <row r="185" spans="1:82" ht="12.75" customHeight="1" x14ac:dyDescent="0.2">
      <c r="A185" s="4"/>
      <c r="B185" s="17"/>
      <c r="C185" s="27" t="s">
        <v>322</v>
      </c>
      <c r="D185" s="24">
        <v>-513193.88999999996</v>
      </c>
      <c r="E185" s="24">
        <v>-513193.8899999999</v>
      </c>
      <c r="F185" s="24">
        <v>-355657.51</v>
      </c>
      <c r="G185" s="24">
        <v>-157536.38</v>
      </c>
      <c r="H185" s="24">
        <v>0</v>
      </c>
      <c r="I185" s="24">
        <v>0</v>
      </c>
      <c r="J185" s="24">
        <v>-243983.4</v>
      </c>
      <c r="K185" s="24">
        <v>-243983.4</v>
      </c>
      <c r="L185" s="24">
        <v>-121637.35999999999</v>
      </c>
      <c r="M185" s="24">
        <v>-122346.04000000001</v>
      </c>
      <c r="N185" s="24">
        <v>0</v>
      </c>
      <c r="O185" s="24">
        <v>-121637.35999999999</v>
      </c>
      <c r="P185" s="24">
        <v>-22501.38</v>
      </c>
      <c r="Q185" s="24">
        <v>-22501.38</v>
      </c>
      <c r="R185" s="24">
        <v>-22501.38</v>
      </c>
      <c r="S185" s="24">
        <v>0</v>
      </c>
      <c r="T185" s="24">
        <v>-246709.11</v>
      </c>
      <c r="U185" s="24">
        <v>-211518.77</v>
      </c>
      <c r="V185" s="24">
        <v>-35190.339999999997</v>
      </c>
      <c r="W185" s="24">
        <v>-246709.11</v>
      </c>
      <c r="X185" s="24">
        <v>-246709.11</v>
      </c>
      <c r="Y185" s="24">
        <v>-211518.77</v>
      </c>
      <c r="Z185" s="24">
        <v>-35190.339999999997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4">
        <v>0</v>
      </c>
      <c r="AG185" s="24">
        <v>0</v>
      </c>
      <c r="AH185" s="24">
        <v>0</v>
      </c>
      <c r="AI185" s="24">
        <v>0</v>
      </c>
      <c r="AJ185" s="24">
        <v>0</v>
      </c>
      <c r="AK185" s="24">
        <v>0</v>
      </c>
      <c r="AL185" s="24">
        <v>-2151.6</v>
      </c>
      <c r="AM185" s="24">
        <v>0</v>
      </c>
      <c r="AN185" s="24">
        <v>-55524.34</v>
      </c>
      <c r="AO185" s="24">
        <v>0</v>
      </c>
      <c r="AP185" s="24">
        <v>0</v>
      </c>
      <c r="AQ185" s="129">
        <v>0</v>
      </c>
      <c r="AR185" s="24">
        <v>-23698.65</v>
      </c>
      <c r="AS185" s="24">
        <v>0</v>
      </c>
      <c r="AT185" s="24">
        <v>0</v>
      </c>
      <c r="AU185" s="24">
        <v>-120194.44</v>
      </c>
      <c r="AV185" s="24">
        <v>0</v>
      </c>
      <c r="AW185" s="24">
        <v>0</v>
      </c>
      <c r="AX185" s="24">
        <v>0</v>
      </c>
      <c r="AY185" s="24">
        <v>0</v>
      </c>
      <c r="AZ185" s="24">
        <v>0</v>
      </c>
      <c r="BA185" s="24">
        <v>0</v>
      </c>
      <c r="BB185" s="24">
        <v>-42414.37</v>
      </c>
      <c r="BC185" s="24">
        <v>0</v>
      </c>
      <c r="BD185" s="24">
        <v>0</v>
      </c>
      <c r="BE185" s="24">
        <v>0</v>
      </c>
      <c r="BF185" s="24">
        <v>0</v>
      </c>
      <c r="BG185" s="24">
        <v>0</v>
      </c>
      <c r="BH185" s="24">
        <v>0</v>
      </c>
      <c r="BI185" s="24">
        <v>0</v>
      </c>
      <c r="BJ185" s="24">
        <v>-18775.330000000002</v>
      </c>
      <c r="BK185" s="24">
        <v>-3726.05</v>
      </c>
      <c r="BL185" s="24">
        <v>0</v>
      </c>
      <c r="BM185" s="24">
        <v>0</v>
      </c>
      <c r="BN185" s="24">
        <v>0</v>
      </c>
      <c r="BO185" s="24">
        <v>0</v>
      </c>
      <c r="BP185" s="24">
        <v>0</v>
      </c>
      <c r="BQ185" s="24">
        <v>0</v>
      </c>
      <c r="BR185" s="24">
        <v>-2821.74</v>
      </c>
      <c r="BS185" s="24">
        <v>-4142.7299999999996</v>
      </c>
      <c r="BT185" s="24">
        <v>0</v>
      </c>
      <c r="BU185" s="24">
        <v>-32368.6</v>
      </c>
      <c r="BV185" s="24">
        <v>-15384.02</v>
      </c>
      <c r="BW185" s="24">
        <v>-7981.19</v>
      </c>
      <c r="BX185" s="24">
        <v>0</v>
      </c>
      <c r="BY185" s="24">
        <v>-183246.96</v>
      </c>
      <c r="BZ185" s="24">
        <v>-763.87</v>
      </c>
      <c r="CA185" s="24">
        <v>0</v>
      </c>
      <c r="CB185" s="24">
        <v>0</v>
      </c>
      <c r="CC185" s="24">
        <v>0</v>
      </c>
      <c r="CD185" s="24">
        <v>0</v>
      </c>
    </row>
    <row r="186" spans="1:82" ht="12.75" customHeight="1" x14ac:dyDescent="0.2">
      <c r="A186" s="4"/>
      <c r="B186" s="17"/>
      <c r="C186" s="27" t="s">
        <v>323</v>
      </c>
      <c r="D186" s="24">
        <v>0</v>
      </c>
      <c r="E186" s="24">
        <v>0</v>
      </c>
      <c r="F186" s="24">
        <v>0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4">
        <v>0</v>
      </c>
      <c r="AN186" s="24">
        <v>0</v>
      </c>
      <c r="AO186" s="24">
        <v>0</v>
      </c>
      <c r="AP186" s="24">
        <v>0</v>
      </c>
      <c r="AQ186" s="129">
        <v>0</v>
      </c>
      <c r="AR186" s="24">
        <v>0</v>
      </c>
      <c r="AS186" s="24">
        <v>0</v>
      </c>
      <c r="AT186" s="24">
        <v>0</v>
      </c>
      <c r="AU186" s="24">
        <v>0</v>
      </c>
      <c r="AV186" s="24">
        <v>0</v>
      </c>
      <c r="AW186" s="24">
        <v>0</v>
      </c>
      <c r="AX186" s="24">
        <v>0</v>
      </c>
      <c r="AY186" s="24">
        <v>0</v>
      </c>
      <c r="AZ186" s="24">
        <v>0</v>
      </c>
      <c r="BA186" s="24">
        <v>0</v>
      </c>
      <c r="BB186" s="24">
        <v>0</v>
      </c>
      <c r="BC186" s="24">
        <v>0</v>
      </c>
      <c r="BD186" s="24">
        <v>0</v>
      </c>
      <c r="BE186" s="24">
        <v>0</v>
      </c>
      <c r="BF186" s="24">
        <v>0</v>
      </c>
      <c r="BG186" s="24">
        <v>0</v>
      </c>
      <c r="BH186" s="24">
        <v>0</v>
      </c>
      <c r="BI186" s="24">
        <v>0</v>
      </c>
      <c r="BJ186" s="24">
        <v>0</v>
      </c>
      <c r="BK186" s="24">
        <v>0</v>
      </c>
      <c r="BL186" s="24">
        <v>0</v>
      </c>
      <c r="BM186" s="24">
        <v>0</v>
      </c>
      <c r="BN186" s="24">
        <v>0</v>
      </c>
      <c r="BO186" s="24">
        <v>0</v>
      </c>
      <c r="BP186" s="24">
        <v>0</v>
      </c>
      <c r="BQ186" s="24">
        <v>0</v>
      </c>
      <c r="BR186" s="24">
        <v>0</v>
      </c>
      <c r="BS186" s="24">
        <v>0</v>
      </c>
      <c r="BT186" s="24">
        <v>0</v>
      </c>
      <c r="BU186" s="24">
        <v>0</v>
      </c>
      <c r="BV186" s="24">
        <v>0</v>
      </c>
      <c r="BW186" s="24">
        <v>0</v>
      </c>
      <c r="BX186" s="24">
        <v>0</v>
      </c>
      <c r="BY186" s="24">
        <v>0</v>
      </c>
      <c r="BZ186" s="24">
        <v>0</v>
      </c>
      <c r="CA186" s="24">
        <v>0</v>
      </c>
      <c r="CB186" s="24">
        <v>0</v>
      </c>
      <c r="CC186" s="24">
        <v>0</v>
      </c>
      <c r="CD186" s="24">
        <v>0</v>
      </c>
    </row>
    <row r="187" spans="1:82" ht="12.75" customHeight="1" x14ac:dyDescent="0.2">
      <c r="A187" s="4"/>
      <c r="B187" s="17"/>
      <c r="C187" s="23" t="s">
        <v>324</v>
      </c>
      <c r="D187" s="24">
        <v>-30225.420000000002</v>
      </c>
      <c r="E187" s="24">
        <v>-29966.9</v>
      </c>
      <c r="F187" s="24">
        <v>-18618.86</v>
      </c>
      <c r="G187" s="24">
        <v>-11348.04</v>
      </c>
      <c r="H187" s="24">
        <v>0</v>
      </c>
      <c r="I187" s="24">
        <v>-258.52</v>
      </c>
      <c r="J187" s="24">
        <v>-27132</v>
      </c>
      <c r="K187" s="24">
        <v>-27132</v>
      </c>
      <c r="L187" s="24">
        <v>-16307.140000000001</v>
      </c>
      <c r="M187" s="24">
        <v>-10824.86</v>
      </c>
      <c r="N187" s="24">
        <v>0</v>
      </c>
      <c r="O187" s="24">
        <v>-16307.140000000001</v>
      </c>
      <c r="P187" s="24">
        <v>-229.8</v>
      </c>
      <c r="Q187" s="24">
        <v>-229.8</v>
      </c>
      <c r="R187" s="24">
        <v>-4.8600000000000003</v>
      </c>
      <c r="S187" s="24">
        <v>-224.94</v>
      </c>
      <c r="T187" s="24">
        <v>-2605.1000000000004</v>
      </c>
      <c r="U187" s="24">
        <v>-2306.86</v>
      </c>
      <c r="V187" s="24">
        <v>-298.24</v>
      </c>
      <c r="W187" s="24">
        <v>-2605.1000000000004</v>
      </c>
      <c r="X187" s="24">
        <v>-2605.1000000000004</v>
      </c>
      <c r="Y187" s="24">
        <v>-2306.86</v>
      </c>
      <c r="Z187" s="24">
        <v>-298.24</v>
      </c>
      <c r="AA187" s="24">
        <v>-258.52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4">
        <v>0</v>
      </c>
      <c r="AK187" s="24">
        <v>0</v>
      </c>
      <c r="AL187" s="24">
        <v>0</v>
      </c>
      <c r="AM187" s="24">
        <v>0</v>
      </c>
      <c r="AN187" s="24">
        <v>0</v>
      </c>
      <c r="AO187" s="24">
        <v>0</v>
      </c>
      <c r="AP187" s="24">
        <v>0</v>
      </c>
      <c r="AQ187" s="129">
        <v>0</v>
      </c>
      <c r="AR187" s="24">
        <v>-13207.86</v>
      </c>
      <c r="AS187" s="24">
        <v>0</v>
      </c>
      <c r="AT187" s="24">
        <v>-5001.8900000000003</v>
      </c>
      <c r="AU187" s="24">
        <v>0</v>
      </c>
      <c r="AV187" s="24">
        <v>0</v>
      </c>
      <c r="AW187" s="24">
        <v>0</v>
      </c>
      <c r="AX187" s="24">
        <v>0</v>
      </c>
      <c r="AY187" s="24">
        <v>0</v>
      </c>
      <c r="AZ187" s="24">
        <v>-1880.85</v>
      </c>
      <c r="BA187" s="24">
        <v>-5822.97</v>
      </c>
      <c r="BB187" s="24">
        <v>0</v>
      </c>
      <c r="BC187" s="24">
        <v>0</v>
      </c>
      <c r="BD187" s="24">
        <v>-1218.43</v>
      </c>
      <c r="BE187" s="24">
        <v>0</v>
      </c>
      <c r="BF187" s="24">
        <v>0</v>
      </c>
      <c r="BG187" s="24">
        <v>-4.8600000000000003</v>
      </c>
      <c r="BH187" s="24">
        <v>-224.94</v>
      </c>
      <c r="BI187" s="24">
        <v>0</v>
      </c>
      <c r="BJ187" s="24">
        <v>0</v>
      </c>
      <c r="BK187" s="24">
        <v>0</v>
      </c>
      <c r="BL187" s="24">
        <v>-1994.15</v>
      </c>
      <c r="BM187" s="24">
        <v>0</v>
      </c>
      <c r="BN187" s="24">
        <v>-312.70999999999998</v>
      </c>
      <c r="BO187" s="24">
        <v>0</v>
      </c>
      <c r="BP187" s="24">
        <v>0</v>
      </c>
      <c r="BQ187" s="24">
        <v>0</v>
      </c>
      <c r="BR187" s="24">
        <v>-298.24</v>
      </c>
      <c r="BS187" s="24">
        <v>0</v>
      </c>
      <c r="BT187" s="24">
        <v>0</v>
      </c>
      <c r="BU187" s="24">
        <v>0</v>
      </c>
      <c r="BV187" s="24">
        <v>0</v>
      </c>
      <c r="BW187" s="24">
        <v>0</v>
      </c>
      <c r="BX187" s="24">
        <v>0</v>
      </c>
      <c r="BY187" s="24">
        <v>0</v>
      </c>
      <c r="BZ187" s="24">
        <v>0</v>
      </c>
      <c r="CA187" s="24">
        <v>-258.52</v>
      </c>
      <c r="CB187" s="24">
        <v>0</v>
      </c>
      <c r="CC187" s="24">
        <v>0</v>
      </c>
      <c r="CD187" s="24">
        <v>0</v>
      </c>
    </row>
    <row r="188" spans="1:82" ht="12.75" customHeight="1" thickBot="1" x14ac:dyDescent="0.25">
      <c r="A188" s="36"/>
      <c r="B188" s="37"/>
      <c r="C188" s="38"/>
      <c r="D188" s="39">
        <v>0</v>
      </c>
      <c r="E188" s="39">
        <v>0</v>
      </c>
      <c r="F188" s="39">
        <v>0</v>
      </c>
      <c r="G188" s="39">
        <v>0</v>
      </c>
      <c r="H188" s="39">
        <v>0</v>
      </c>
      <c r="I188" s="39">
        <v>0</v>
      </c>
      <c r="J188" s="39">
        <v>0</v>
      </c>
      <c r="K188" s="39">
        <v>0</v>
      </c>
      <c r="L188" s="39">
        <v>0</v>
      </c>
      <c r="M188" s="39">
        <v>0</v>
      </c>
      <c r="N188" s="39">
        <v>0</v>
      </c>
      <c r="O188" s="39">
        <v>0</v>
      </c>
      <c r="P188" s="39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v>0</v>
      </c>
      <c r="Y188" s="39">
        <v>0</v>
      </c>
      <c r="Z188" s="39">
        <v>0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0</v>
      </c>
      <c r="AH188" s="39">
        <v>0</v>
      </c>
      <c r="AI188" s="39">
        <v>0</v>
      </c>
      <c r="AJ188" s="39">
        <v>0</v>
      </c>
      <c r="AK188" s="39">
        <v>0</v>
      </c>
      <c r="AL188" s="39">
        <v>0</v>
      </c>
      <c r="AM188" s="39">
        <v>0</v>
      </c>
      <c r="AN188" s="39">
        <v>0</v>
      </c>
      <c r="AO188" s="39">
        <v>0</v>
      </c>
      <c r="AP188" s="39">
        <v>0</v>
      </c>
      <c r="AQ188" s="132">
        <v>0</v>
      </c>
      <c r="AR188" s="39">
        <v>0</v>
      </c>
      <c r="AS188" s="39">
        <v>0</v>
      </c>
      <c r="AT188" s="39">
        <v>0</v>
      </c>
      <c r="AU188" s="39">
        <v>0</v>
      </c>
      <c r="AV188" s="39">
        <v>0</v>
      </c>
      <c r="AW188" s="39">
        <v>0</v>
      </c>
      <c r="AX188" s="39">
        <v>0</v>
      </c>
      <c r="AY188" s="39">
        <v>0</v>
      </c>
      <c r="AZ188" s="39">
        <v>0</v>
      </c>
      <c r="BA188" s="39">
        <v>0</v>
      </c>
      <c r="BB188" s="39">
        <v>0</v>
      </c>
      <c r="BC188" s="39">
        <v>0</v>
      </c>
      <c r="BD188" s="39">
        <v>0</v>
      </c>
      <c r="BE188" s="39">
        <v>0</v>
      </c>
      <c r="BF188" s="39">
        <v>0</v>
      </c>
      <c r="BG188" s="39">
        <v>0</v>
      </c>
      <c r="BH188" s="39">
        <v>0</v>
      </c>
      <c r="BI188" s="39">
        <v>0</v>
      </c>
      <c r="BJ188" s="39">
        <v>0</v>
      </c>
      <c r="BK188" s="39">
        <v>0</v>
      </c>
      <c r="BL188" s="39">
        <v>0</v>
      </c>
      <c r="BM188" s="39">
        <v>0</v>
      </c>
      <c r="BN188" s="39">
        <v>0</v>
      </c>
      <c r="BO188" s="39">
        <v>0</v>
      </c>
      <c r="BP188" s="39">
        <v>0</v>
      </c>
      <c r="BQ188" s="39">
        <v>0</v>
      </c>
      <c r="BR188" s="39">
        <v>0</v>
      </c>
      <c r="BS188" s="39">
        <v>0</v>
      </c>
      <c r="BT188" s="39">
        <v>0</v>
      </c>
      <c r="BU188" s="39">
        <v>0</v>
      </c>
      <c r="BV188" s="39">
        <v>0</v>
      </c>
      <c r="BW188" s="39">
        <v>0</v>
      </c>
      <c r="BX188" s="39">
        <v>0</v>
      </c>
      <c r="BY188" s="39">
        <v>0</v>
      </c>
      <c r="BZ188" s="39">
        <v>0</v>
      </c>
      <c r="CA188" s="39">
        <v>0</v>
      </c>
      <c r="CB188" s="39">
        <v>0</v>
      </c>
      <c r="CC188" s="39">
        <v>0</v>
      </c>
      <c r="CD188" s="39">
        <v>0</v>
      </c>
    </row>
    <row r="189" spans="1:82" ht="12.75" customHeight="1" thickBot="1" x14ac:dyDescent="0.25">
      <c r="A189" s="5"/>
      <c r="B189" s="5"/>
      <c r="C189" s="40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133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</row>
    <row r="190" spans="1:82" ht="12.75" customHeight="1" x14ac:dyDescent="0.2">
      <c r="A190" s="42" t="s">
        <v>325</v>
      </c>
      <c r="B190" s="2"/>
      <c r="C190" s="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134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</row>
    <row r="191" spans="1:82" ht="12.75" customHeight="1" x14ac:dyDescent="0.2">
      <c r="A191" s="16" t="s">
        <v>326</v>
      </c>
      <c r="B191" s="17"/>
      <c r="C191" s="17"/>
      <c r="D191" s="18">
        <v>326624283.01000017</v>
      </c>
      <c r="E191" s="18">
        <v>321449546.83999997</v>
      </c>
      <c r="F191" s="18">
        <v>213891559.00000003</v>
      </c>
      <c r="G191" s="18">
        <v>107557987.84</v>
      </c>
      <c r="H191" s="18">
        <v>4326433.6700000009</v>
      </c>
      <c r="I191" s="18">
        <v>848302.5</v>
      </c>
      <c r="J191" s="18">
        <v>315079032.03999996</v>
      </c>
      <c r="K191" s="18">
        <v>310752598.37</v>
      </c>
      <c r="L191" s="18">
        <v>205001448.16999999</v>
      </c>
      <c r="M191" s="18">
        <v>105751150.20000002</v>
      </c>
      <c r="N191" s="18">
        <v>4326433.6700000009</v>
      </c>
      <c r="O191" s="18">
        <v>209327881.83999997</v>
      </c>
      <c r="P191" s="18">
        <v>6097298.1399999997</v>
      </c>
      <c r="Q191" s="18">
        <v>6097298.1399999997</v>
      </c>
      <c r="R191" s="18">
        <v>5864682.4000000013</v>
      </c>
      <c r="S191" s="18">
        <v>232615.74000000002</v>
      </c>
      <c r="T191" s="18">
        <v>4599650.33</v>
      </c>
      <c r="U191" s="18">
        <v>3025428.4300000006</v>
      </c>
      <c r="V191" s="18">
        <v>1574221.9000000006</v>
      </c>
      <c r="W191" s="18">
        <v>4599650.33</v>
      </c>
      <c r="X191" s="18">
        <v>4599650.33</v>
      </c>
      <c r="Y191" s="18">
        <v>3025428.4300000006</v>
      </c>
      <c r="Z191" s="18">
        <v>1574221.9000000006</v>
      </c>
      <c r="AA191" s="18">
        <v>848302.5</v>
      </c>
      <c r="AB191" s="18">
        <v>19639324.52</v>
      </c>
      <c r="AC191" s="18">
        <v>5092109.5599999987</v>
      </c>
      <c r="AD191" s="18">
        <v>8337205.0700000003</v>
      </c>
      <c r="AE191" s="18">
        <v>117710817.02000001</v>
      </c>
      <c r="AF191" s="18">
        <v>16027222.989999998</v>
      </c>
      <c r="AG191" s="18">
        <v>3632431.7600000002</v>
      </c>
      <c r="AH191" s="18">
        <v>56582004.750000007</v>
      </c>
      <c r="AI191" s="18">
        <v>19209600.960000005</v>
      </c>
      <c r="AJ191" s="18">
        <v>2661750.2599999998</v>
      </c>
      <c r="AK191" s="18">
        <v>32186935.760000002</v>
      </c>
      <c r="AL191" s="18">
        <v>11612727.679999998</v>
      </c>
      <c r="AM191" s="18">
        <v>4326433.6700000009</v>
      </c>
      <c r="AN191" s="18">
        <v>2222674.9200000004</v>
      </c>
      <c r="AO191" s="18">
        <v>441053.04999999987</v>
      </c>
      <c r="AP191" s="18">
        <v>668221.3600000001</v>
      </c>
      <c r="AQ191" s="126">
        <v>575749</v>
      </c>
      <c r="AR191" s="18">
        <v>746574.85000000009</v>
      </c>
      <c r="AS191" s="18">
        <v>793628.2</v>
      </c>
      <c r="AT191" s="18">
        <v>1475252.9</v>
      </c>
      <c r="AU191" s="18">
        <v>421911.63000000006</v>
      </c>
      <c r="AV191" s="18">
        <v>124563.8</v>
      </c>
      <c r="AW191" s="18">
        <v>5605643.5099999998</v>
      </c>
      <c r="AX191" s="18">
        <v>946064.72000000009</v>
      </c>
      <c r="AY191" s="18">
        <v>606415.31000000017</v>
      </c>
      <c r="AZ191" s="18">
        <v>584855.03</v>
      </c>
      <c r="BA191" s="18">
        <v>1565371.18</v>
      </c>
      <c r="BB191" s="18">
        <v>175524.61</v>
      </c>
      <c r="BC191" s="18">
        <v>491378.73</v>
      </c>
      <c r="BD191" s="18">
        <v>328215.17</v>
      </c>
      <c r="BE191" s="18">
        <v>287370.07</v>
      </c>
      <c r="BF191" s="18">
        <v>4587690.82</v>
      </c>
      <c r="BG191" s="18">
        <v>145889.84</v>
      </c>
      <c r="BH191" s="18">
        <v>232615.74000000002</v>
      </c>
      <c r="BI191" s="18">
        <v>971304.2300000001</v>
      </c>
      <c r="BJ191" s="18">
        <v>14480.41</v>
      </c>
      <c r="BK191" s="18">
        <v>145317.1</v>
      </c>
      <c r="BL191" s="18">
        <v>916794.58000000007</v>
      </c>
      <c r="BM191" s="18">
        <v>424644.2699999999</v>
      </c>
      <c r="BN191" s="18">
        <v>444881.03</v>
      </c>
      <c r="BO191" s="18">
        <v>118815.46000000005</v>
      </c>
      <c r="BP191" s="18">
        <v>100364.83</v>
      </c>
      <c r="BQ191" s="18">
        <v>150558.69</v>
      </c>
      <c r="BR191" s="18">
        <v>46568.369999999995</v>
      </c>
      <c r="BS191" s="18">
        <v>256133.45999999996</v>
      </c>
      <c r="BT191" s="18">
        <v>627128.96</v>
      </c>
      <c r="BU191" s="18">
        <v>18735.36</v>
      </c>
      <c r="BV191" s="18">
        <v>38005.93</v>
      </c>
      <c r="BW191" s="18">
        <v>2808.37</v>
      </c>
      <c r="BX191" s="18">
        <v>306586.24999999994</v>
      </c>
      <c r="BY191" s="18">
        <v>1145337.3000000003</v>
      </c>
      <c r="BZ191" s="18">
        <v>2287.4699999999998</v>
      </c>
      <c r="CA191" s="18">
        <v>102209.08</v>
      </c>
      <c r="CB191" s="18">
        <v>389065.94</v>
      </c>
      <c r="CC191" s="18">
        <v>169308.99999999997</v>
      </c>
      <c r="CD191" s="18">
        <v>187718.47999999995</v>
      </c>
    </row>
    <row r="192" spans="1:82" ht="12.75" customHeight="1" x14ac:dyDescent="0.2">
      <c r="A192" s="16"/>
      <c r="B192" s="26" t="s">
        <v>327</v>
      </c>
      <c r="D192" s="44">
        <v>63160796.359999977</v>
      </c>
      <c r="E192" s="44">
        <v>60343071.059999987</v>
      </c>
      <c r="F192" s="44">
        <v>45473870.609999999</v>
      </c>
      <c r="G192" s="44">
        <v>14869200.450000003</v>
      </c>
      <c r="H192" s="44">
        <v>2236832.37</v>
      </c>
      <c r="I192" s="44">
        <v>580892.93000000005</v>
      </c>
      <c r="J192" s="44">
        <v>60636239.549999982</v>
      </c>
      <c r="K192" s="44">
        <v>58399407.179999985</v>
      </c>
      <c r="L192" s="44">
        <v>44336165.169999994</v>
      </c>
      <c r="M192" s="44">
        <v>14063242.010000002</v>
      </c>
      <c r="N192" s="44">
        <v>2236832.37</v>
      </c>
      <c r="O192" s="44">
        <v>46572997.539999992</v>
      </c>
      <c r="P192" s="44">
        <v>73.73</v>
      </c>
      <c r="Q192" s="44">
        <v>73.73</v>
      </c>
      <c r="R192" s="44">
        <v>0</v>
      </c>
      <c r="S192" s="44">
        <v>73.73</v>
      </c>
      <c r="T192" s="44">
        <v>1943590.15</v>
      </c>
      <c r="U192" s="44">
        <v>1137705.4400000002</v>
      </c>
      <c r="V192" s="44">
        <v>805884.71000000008</v>
      </c>
      <c r="W192" s="44">
        <v>1943590.15</v>
      </c>
      <c r="X192" s="44">
        <v>1943590.15</v>
      </c>
      <c r="Y192" s="44">
        <v>1137705.4400000002</v>
      </c>
      <c r="Z192" s="44">
        <v>805884.71000000008</v>
      </c>
      <c r="AA192" s="44">
        <v>580892.93000000005</v>
      </c>
      <c r="AB192" s="44">
        <v>7324102.9299999997</v>
      </c>
      <c r="AC192" s="44">
        <v>2030280.78</v>
      </c>
      <c r="AD192" s="44">
        <v>1432122.75</v>
      </c>
      <c r="AE192" s="44">
        <v>15249999.01</v>
      </c>
      <c r="AF192" s="44">
        <v>359237.13</v>
      </c>
      <c r="AG192" s="44">
        <v>1351688.47</v>
      </c>
      <c r="AH192" s="44">
        <v>6297319.7400000002</v>
      </c>
      <c r="AI192" s="44">
        <v>3763550.15</v>
      </c>
      <c r="AJ192" s="44">
        <v>1677007.35</v>
      </c>
      <c r="AK192" s="44">
        <v>8876568.0700000003</v>
      </c>
      <c r="AL192" s="44">
        <v>2815737.98</v>
      </c>
      <c r="AM192" s="44">
        <v>2236832.37</v>
      </c>
      <c r="AN192" s="44">
        <v>1416686.62</v>
      </c>
      <c r="AO192" s="44">
        <v>275776.57999999996</v>
      </c>
      <c r="AP192" s="44">
        <v>459363.6</v>
      </c>
      <c r="AQ192" s="135">
        <v>416952.45</v>
      </c>
      <c r="AR192" s="44">
        <v>438938.92</v>
      </c>
      <c r="AS192" s="44">
        <v>474944.38</v>
      </c>
      <c r="AT192" s="44">
        <v>735257.98</v>
      </c>
      <c r="AU192" s="44">
        <v>229666.6</v>
      </c>
      <c r="AV192" s="44">
        <v>57791.41</v>
      </c>
      <c r="AW192" s="44">
        <v>707125.14</v>
      </c>
      <c r="AX192" s="44">
        <v>698301.59000000008</v>
      </c>
      <c r="AY192" s="44">
        <v>482480.76</v>
      </c>
      <c r="AZ192" s="44">
        <v>282887.32</v>
      </c>
      <c r="BA192" s="44">
        <v>11064.66</v>
      </c>
      <c r="BB192" s="44">
        <v>65712.41</v>
      </c>
      <c r="BC192" s="44">
        <v>124021.56</v>
      </c>
      <c r="BD192" s="44">
        <v>130998.55</v>
      </c>
      <c r="BE192" s="44">
        <v>213822.29</v>
      </c>
      <c r="BF192" s="44">
        <v>0</v>
      </c>
      <c r="BG192" s="44">
        <v>0</v>
      </c>
      <c r="BH192" s="44">
        <v>73.73</v>
      </c>
      <c r="BI192" s="44">
        <v>0</v>
      </c>
      <c r="BJ192" s="44">
        <v>0</v>
      </c>
      <c r="BK192" s="44">
        <v>0</v>
      </c>
      <c r="BL192" s="44">
        <v>305829.83999999997</v>
      </c>
      <c r="BM192" s="44">
        <v>274877.03999999998</v>
      </c>
      <c r="BN192" s="44">
        <v>254933.49</v>
      </c>
      <c r="BO192" s="44">
        <v>83217.91</v>
      </c>
      <c r="BP192" s="44">
        <v>56589.88</v>
      </c>
      <c r="BQ192" s="44">
        <v>81250.490000000005</v>
      </c>
      <c r="BR192" s="44">
        <v>29248.89</v>
      </c>
      <c r="BS192" s="44">
        <v>155667.77999999994</v>
      </c>
      <c r="BT192" s="44">
        <v>420507.64</v>
      </c>
      <c r="BU192" s="44">
        <v>0</v>
      </c>
      <c r="BV192" s="44">
        <v>598.7299999999999</v>
      </c>
      <c r="BW192" s="44">
        <v>0</v>
      </c>
      <c r="BX192" s="44">
        <v>0.65</v>
      </c>
      <c r="BY192" s="44">
        <v>280866.56</v>
      </c>
      <c r="BZ192" s="44">
        <v>1.25</v>
      </c>
      <c r="CA192" s="44">
        <v>70976.259999999995</v>
      </c>
      <c r="CB192" s="44">
        <v>247214.75</v>
      </c>
      <c r="CC192" s="44">
        <v>128034.28</v>
      </c>
      <c r="CD192" s="44">
        <v>134667.64000000001</v>
      </c>
    </row>
    <row r="193" spans="1:82" ht="12.75" customHeight="1" x14ac:dyDescent="0.2">
      <c r="A193" s="16"/>
      <c r="B193" s="27"/>
      <c r="C193" s="23" t="s">
        <v>328</v>
      </c>
      <c r="D193" s="24">
        <v>23733634.300000001</v>
      </c>
      <c r="E193" s="24">
        <v>23144172.649999999</v>
      </c>
      <c r="F193" s="24">
        <v>17918365.220000003</v>
      </c>
      <c r="G193" s="24">
        <v>5225807.43</v>
      </c>
      <c r="H193" s="24">
        <v>537039.44999999995</v>
      </c>
      <c r="I193" s="24">
        <v>52422.200000000004</v>
      </c>
      <c r="J193" s="24">
        <v>23278195.900000002</v>
      </c>
      <c r="K193" s="24">
        <v>22741156.450000003</v>
      </c>
      <c r="L193" s="24">
        <v>17698483.280000005</v>
      </c>
      <c r="M193" s="24">
        <v>5042673.169999999</v>
      </c>
      <c r="N193" s="24">
        <v>537039.44999999995</v>
      </c>
      <c r="O193" s="24">
        <v>18235522.730000004</v>
      </c>
      <c r="P193" s="24">
        <v>0</v>
      </c>
      <c r="Q193" s="24">
        <v>0</v>
      </c>
      <c r="R193" s="24">
        <v>0</v>
      </c>
      <c r="S193" s="24">
        <v>0</v>
      </c>
      <c r="T193" s="24">
        <v>403016.2</v>
      </c>
      <c r="U193" s="24">
        <v>219881.93999999997</v>
      </c>
      <c r="V193" s="24">
        <v>183134.26</v>
      </c>
      <c r="W193" s="24">
        <v>403016.2</v>
      </c>
      <c r="X193" s="24">
        <v>403016.2</v>
      </c>
      <c r="Y193" s="24">
        <v>219881.93999999997</v>
      </c>
      <c r="Z193" s="24">
        <v>183134.26</v>
      </c>
      <c r="AA193" s="24">
        <v>52422.200000000004</v>
      </c>
      <c r="AB193" s="24">
        <v>3835864.35</v>
      </c>
      <c r="AC193" s="24">
        <v>420928.05</v>
      </c>
      <c r="AD193" s="24">
        <v>836678.47</v>
      </c>
      <c r="AE193" s="24">
        <v>7569924</v>
      </c>
      <c r="AF193" s="24">
        <v>262577.26</v>
      </c>
      <c r="AG193" s="24">
        <v>520877.69</v>
      </c>
      <c r="AH193" s="24">
        <v>2286107.31</v>
      </c>
      <c r="AI193" s="24">
        <v>1970581.55</v>
      </c>
      <c r="AJ193" s="24">
        <v>178288</v>
      </c>
      <c r="AK193" s="24">
        <v>3064469.72</v>
      </c>
      <c r="AL193" s="24">
        <v>665189.06999999995</v>
      </c>
      <c r="AM193" s="24">
        <v>537039.44999999995</v>
      </c>
      <c r="AN193" s="24">
        <v>219065.14</v>
      </c>
      <c r="AO193" s="24">
        <v>3384.21</v>
      </c>
      <c r="AP193" s="24">
        <v>34662.160000000003</v>
      </c>
      <c r="AQ193" s="129">
        <v>31869.67</v>
      </c>
      <c r="AR193" s="24">
        <v>107512.11</v>
      </c>
      <c r="AS193" s="24">
        <v>4498</v>
      </c>
      <c r="AT193" s="24">
        <v>0</v>
      </c>
      <c r="AU193" s="24">
        <v>51437.63</v>
      </c>
      <c r="AV193" s="24">
        <v>53206.53</v>
      </c>
      <c r="AW193" s="24">
        <v>293417.09000000003</v>
      </c>
      <c r="AX193" s="24">
        <v>53438.18</v>
      </c>
      <c r="AY193" s="24">
        <v>76787.990000000005</v>
      </c>
      <c r="AZ193" s="24">
        <v>66153.440000000002</v>
      </c>
      <c r="BA193" s="24">
        <v>11003.01</v>
      </c>
      <c r="BB193" s="24">
        <v>394.25</v>
      </c>
      <c r="BC193" s="24">
        <v>115385.64</v>
      </c>
      <c r="BD193" s="24">
        <v>332.91</v>
      </c>
      <c r="BE193" s="24">
        <v>7123.02</v>
      </c>
      <c r="BF193" s="24">
        <v>0</v>
      </c>
      <c r="BG193" s="24">
        <v>0</v>
      </c>
      <c r="BH193" s="24">
        <v>0</v>
      </c>
      <c r="BI193" s="24">
        <v>0</v>
      </c>
      <c r="BJ193" s="24">
        <v>0</v>
      </c>
      <c r="BK193" s="24">
        <v>0</v>
      </c>
      <c r="BL193" s="24">
        <v>0</v>
      </c>
      <c r="BM193" s="24">
        <v>85860.479999999996</v>
      </c>
      <c r="BN193" s="24">
        <v>192285.54</v>
      </c>
      <c r="BO193" s="24">
        <v>21702.18</v>
      </c>
      <c r="BP193" s="24">
        <v>661.86</v>
      </c>
      <c r="BQ193" s="24">
        <v>13039.33</v>
      </c>
      <c r="BR193" s="24">
        <v>0</v>
      </c>
      <c r="BS193" s="24">
        <v>5232.3599999999997</v>
      </c>
      <c r="BT193" s="24">
        <v>84234.45</v>
      </c>
      <c r="BU193" s="24">
        <v>0</v>
      </c>
      <c r="BV193" s="24">
        <v>0</v>
      </c>
      <c r="BW193" s="24">
        <v>0</v>
      </c>
      <c r="BX193" s="24">
        <v>0</v>
      </c>
      <c r="BY193" s="24">
        <v>0</v>
      </c>
      <c r="BZ193" s="24">
        <v>0</v>
      </c>
      <c r="CA193" s="24">
        <v>21034.400000000001</v>
      </c>
      <c r="CB193" s="24">
        <v>8924.3700000000008</v>
      </c>
      <c r="CC193" s="24">
        <v>2371.9299999999998</v>
      </c>
      <c r="CD193" s="24">
        <v>20091.5</v>
      </c>
    </row>
    <row r="194" spans="1:82" ht="12.75" customHeight="1" x14ac:dyDescent="0.2">
      <c r="A194" s="16"/>
      <c r="B194" s="27"/>
      <c r="C194" s="23" t="s">
        <v>329</v>
      </c>
      <c r="D194" s="44">
        <v>19072665.479999997</v>
      </c>
      <c r="E194" s="44">
        <v>18456776.969999995</v>
      </c>
      <c r="F194" s="44">
        <v>12899171.029999997</v>
      </c>
      <c r="G194" s="44">
        <v>5557605.9400000013</v>
      </c>
      <c r="H194" s="44">
        <v>217900.56</v>
      </c>
      <c r="I194" s="44">
        <v>397987.95</v>
      </c>
      <c r="J194" s="44">
        <v>17955389.809999999</v>
      </c>
      <c r="K194" s="44">
        <v>17737489.249999996</v>
      </c>
      <c r="L194" s="44">
        <v>12688054.829999998</v>
      </c>
      <c r="M194" s="44">
        <v>5049434.4200000009</v>
      </c>
      <c r="N194" s="44">
        <v>217900.56</v>
      </c>
      <c r="O194" s="44">
        <v>12905955.389999999</v>
      </c>
      <c r="P194" s="44">
        <v>0</v>
      </c>
      <c r="Q194" s="44">
        <v>0</v>
      </c>
      <c r="R194" s="44">
        <v>0</v>
      </c>
      <c r="S194" s="44">
        <v>0</v>
      </c>
      <c r="T194" s="44">
        <v>719287.72000000009</v>
      </c>
      <c r="U194" s="44">
        <v>211116.2</v>
      </c>
      <c r="V194" s="44">
        <v>508171.51999999996</v>
      </c>
      <c r="W194" s="44">
        <v>719287.72000000009</v>
      </c>
      <c r="X194" s="44">
        <v>719287.72000000009</v>
      </c>
      <c r="Y194" s="44">
        <v>211116.2</v>
      </c>
      <c r="Z194" s="44">
        <v>508171.51999999996</v>
      </c>
      <c r="AA194" s="44">
        <v>397987.95</v>
      </c>
      <c r="AB194" s="44">
        <v>1930487.82</v>
      </c>
      <c r="AC194" s="44">
        <v>1447184.21</v>
      </c>
      <c r="AD194" s="44">
        <v>293817.68</v>
      </c>
      <c r="AE194" s="44">
        <v>3501282.18</v>
      </c>
      <c r="AF194" s="44">
        <v>0</v>
      </c>
      <c r="AG194" s="44">
        <v>746772.33</v>
      </c>
      <c r="AH194" s="44">
        <v>2325591.23</v>
      </c>
      <c r="AI194" s="44">
        <v>1231949.7</v>
      </c>
      <c r="AJ194" s="44">
        <v>554231.64</v>
      </c>
      <c r="AK194" s="44">
        <v>2147564.67</v>
      </c>
      <c r="AL194" s="44">
        <v>929742</v>
      </c>
      <c r="AM194" s="44">
        <v>217900.56</v>
      </c>
      <c r="AN194" s="44">
        <v>757170.57</v>
      </c>
      <c r="AO194" s="44">
        <v>214819.19</v>
      </c>
      <c r="AP194" s="44">
        <v>114.53</v>
      </c>
      <c r="AQ194" s="135">
        <v>17963.66</v>
      </c>
      <c r="AR194" s="44">
        <v>199701.4</v>
      </c>
      <c r="AS194" s="44">
        <v>405198.18</v>
      </c>
      <c r="AT194" s="44">
        <v>331113.07</v>
      </c>
      <c r="AU194" s="44">
        <v>174792.86</v>
      </c>
      <c r="AV194" s="44">
        <v>2703.8</v>
      </c>
      <c r="AW194" s="44">
        <v>247605.25</v>
      </c>
      <c r="AX194" s="44">
        <v>50425.45</v>
      </c>
      <c r="AY194" s="44">
        <v>187.86</v>
      </c>
      <c r="AZ194" s="44">
        <v>60756.9</v>
      </c>
      <c r="BA194" s="44">
        <v>0</v>
      </c>
      <c r="BB194" s="44">
        <v>64555.45</v>
      </c>
      <c r="BC194" s="44">
        <v>0</v>
      </c>
      <c r="BD194" s="44">
        <v>100341.92</v>
      </c>
      <c r="BE194" s="44">
        <v>1415.7</v>
      </c>
      <c r="BF194" s="44">
        <v>0</v>
      </c>
      <c r="BG194" s="44">
        <v>0</v>
      </c>
      <c r="BH194" s="44">
        <v>0</v>
      </c>
      <c r="BI194" s="44">
        <v>0</v>
      </c>
      <c r="BJ194" s="44">
        <v>0</v>
      </c>
      <c r="BK194" s="44">
        <v>0</v>
      </c>
      <c r="BL194" s="44">
        <v>25897.47</v>
      </c>
      <c r="BM194" s="44">
        <v>180991.74</v>
      </c>
      <c r="BN194" s="44">
        <v>45184.54</v>
      </c>
      <c r="BO194" s="44">
        <v>39.69</v>
      </c>
      <c r="BP194" s="44">
        <v>1487.57</v>
      </c>
      <c r="BQ194" s="44">
        <v>7269.86</v>
      </c>
      <c r="BR194" s="44">
        <v>3333.3</v>
      </c>
      <c r="BS194" s="44">
        <v>137908.75</v>
      </c>
      <c r="BT194" s="44">
        <v>316576.62</v>
      </c>
      <c r="BU194" s="44">
        <v>0</v>
      </c>
      <c r="BV194" s="44">
        <v>598.17999999999995</v>
      </c>
      <c r="BW194" s="44">
        <v>0</v>
      </c>
      <c r="BX194" s="44">
        <v>0</v>
      </c>
      <c r="BY194" s="44">
        <v>0</v>
      </c>
      <c r="BZ194" s="44">
        <v>0</v>
      </c>
      <c r="CA194" s="44">
        <v>20476.23</v>
      </c>
      <c r="CB194" s="44">
        <v>215374.18</v>
      </c>
      <c r="CC194" s="44">
        <v>106436.61</v>
      </c>
      <c r="CD194" s="44">
        <v>55700.93</v>
      </c>
    </row>
    <row r="195" spans="1:82" ht="12.75" customHeight="1" x14ac:dyDescent="0.2">
      <c r="A195" s="16"/>
      <c r="B195" s="27"/>
      <c r="C195" s="23" t="s">
        <v>330</v>
      </c>
      <c r="D195" s="44">
        <v>212995.01</v>
      </c>
      <c r="E195" s="44">
        <v>212869.95</v>
      </c>
      <c r="F195" s="44">
        <v>204707.82</v>
      </c>
      <c r="G195" s="44">
        <v>8162.13</v>
      </c>
      <c r="H195" s="44">
        <v>67.180000000000007</v>
      </c>
      <c r="I195" s="44">
        <v>57.88</v>
      </c>
      <c r="J195" s="44">
        <v>212780.43</v>
      </c>
      <c r="K195" s="44">
        <v>212713.25</v>
      </c>
      <c r="L195" s="44">
        <v>204551.12</v>
      </c>
      <c r="M195" s="44">
        <v>8162.13</v>
      </c>
      <c r="N195" s="44">
        <v>67.180000000000007</v>
      </c>
      <c r="O195" s="44">
        <v>204618.3</v>
      </c>
      <c r="P195" s="44">
        <v>0</v>
      </c>
      <c r="Q195" s="44">
        <v>0</v>
      </c>
      <c r="R195" s="44">
        <v>0</v>
      </c>
      <c r="S195" s="44">
        <v>0</v>
      </c>
      <c r="T195" s="44">
        <v>156.69999999999999</v>
      </c>
      <c r="U195" s="44">
        <v>156.69999999999999</v>
      </c>
      <c r="V195" s="44">
        <v>0</v>
      </c>
      <c r="W195" s="44">
        <v>156.69999999999999</v>
      </c>
      <c r="X195" s="44">
        <v>156.69999999999999</v>
      </c>
      <c r="Y195" s="44">
        <v>156.69999999999999</v>
      </c>
      <c r="Z195" s="44">
        <v>0</v>
      </c>
      <c r="AA195" s="44">
        <v>57.88</v>
      </c>
      <c r="AB195" s="44">
        <v>17535.57</v>
      </c>
      <c r="AC195" s="44">
        <v>58.39</v>
      </c>
      <c r="AD195" s="44">
        <v>1874.5</v>
      </c>
      <c r="AE195" s="44">
        <v>117199.24</v>
      </c>
      <c r="AF195" s="44">
        <v>0</v>
      </c>
      <c r="AG195" s="44">
        <v>293.82</v>
      </c>
      <c r="AH195" s="44">
        <v>5938.9</v>
      </c>
      <c r="AI195" s="44">
        <v>9061.1</v>
      </c>
      <c r="AJ195" s="44">
        <v>3025.11</v>
      </c>
      <c r="AK195" s="44">
        <v>57547.59</v>
      </c>
      <c r="AL195" s="44">
        <v>32.64</v>
      </c>
      <c r="AM195" s="44">
        <v>67.180000000000007</v>
      </c>
      <c r="AN195" s="44">
        <v>123.5</v>
      </c>
      <c r="AO195" s="44">
        <v>0</v>
      </c>
      <c r="AP195" s="44">
        <v>0</v>
      </c>
      <c r="AQ195" s="135">
        <v>0</v>
      </c>
      <c r="AR195" s="44">
        <v>0</v>
      </c>
      <c r="AS195" s="44">
        <v>0</v>
      </c>
      <c r="AT195" s="44">
        <v>0</v>
      </c>
      <c r="AU195" s="44">
        <v>22.27</v>
      </c>
      <c r="AV195" s="44">
        <v>0</v>
      </c>
      <c r="AW195" s="44">
        <v>0</v>
      </c>
      <c r="AX195" s="44">
        <v>0</v>
      </c>
      <c r="AY195" s="44">
        <v>0</v>
      </c>
      <c r="AZ195" s="44">
        <v>0.62</v>
      </c>
      <c r="BA195" s="44">
        <v>0</v>
      </c>
      <c r="BB195" s="44">
        <v>0</v>
      </c>
      <c r="BC195" s="44">
        <v>0</v>
      </c>
      <c r="BD195" s="44">
        <v>0</v>
      </c>
      <c r="BE195" s="44">
        <v>0</v>
      </c>
      <c r="BF195" s="44">
        <v>0</v>
      </c>
      <c r="BG195" s="44">
        <v>0</v>
      </c>
      <c r="BH195" s="44">
        <v>0</v>
      </c>
      <c r="BI195" s="44">
        <v>0</v>
      </c>
      <c r="BJ195" s="44">
        <v>0</v>
      </c>
      <c r="BK195" s="44">
        <v>0</v>
      </c>
      <c r="BL195" s="44">
        <v>0</v>
      </c>
      <c r="BM195" s="44">
        <v>0</v>
      </c>
      <c r="BN195" s="44">
        <v>156.69999999999999</v>
      </c>
      <c r="BO195" s="44">
        <v>0</v>
      </c>
      <c r="BP195" s="44">
        <v>0</v>
      </c>
      <c r="BQ195" s="44">
        <v>0</v>
      </c>
      <c r="BR195" s="44">
        <v>0</v>
      </c>
      <c r="BS195" s="44">
        <v>0</v>
      </c>
      <c r="BT195" s="44">
        <v>0</v>
      </c>
      <c r="BU195" s="44">
        <v>0</v>
      </c>
      <c r="BV195" s="44">
        <v>0</v>
      </c>
      <c r="BW195" s="44">
        <v>0</v>
      </c>
      <c r="BX195" s="44">
        <v>0</v>
      </c>
      <c r="BY195" s="44">
        <v>0</v>
      </c>
      <c r="BZ195" s="44">
        <v>0</v>
      </c>
      <c r="CA195" s="44">
        <v>0</v>
      </c>
      <c r="CB195" s="44">
        <v>0</v>
      </c>
      <c r="CC195" s="44">
        <v>0</v>
      </c>
      <c r="CD195" s="44">
        <v>57.88</v>
      </c>
    </row>
    <row r="196" spans="1:82" ht="12.75" customHeight="1" x14ac:dyDescent="0.2">
      <c r="A196" s="16"/>
      <c r="B196" s="27"/>
      <c r="C196" s="23" t="s">
        <v>331</v>
      </c>
      <c r="D196" s="44">
        <v>190566.89</v>
      </c>
      <c r="E196" s="44">
        <v>190111.08000000002</v>
      </c>
      <c r="F196" s="44">
        <v>149609.77000000002</v>
      </c>
      <c r="G196" s="44">
        <v>40501.310000000005</v>
      </c>
      <c r="H196" s="44">
        <v>455.81</v>
      </c>
      <c r="I196" s="44">
        <v>0</v>
      </c>
      <c r="J196" s="44">
        <v>190566.89</v>
      </c>
      <c r="K196" s="44">
        <v>190111.08000000002</v>
      </c>
      <c r="L196" s="44">
        <v>149609.77000000002</v>
      </c>
      <c r="M196" s="44">
        <v>40501.310000000005</v>
      </c>
      <c r="N196" s="44">
        <v>455.81</v>
      </c>
      <c r="O196" s="44">
        <v>150065.58000000002</v>
      </c>
      <c r="P196" s="44">
        <v>0</v>
      </c>
      <c r="Q196" s="44">
        <v>0</v>
      </c>
      <c r="R196" s="44">
        <v>0</v>
      </c>
      <c r="S196" s="44">
        <v>0</v>
      </c>
      <c r="T196" s="44">
        <v>0</v>
      </c>
      <c r="U196" s="44">
        <v>0</v>
      </c>
      <c r="V196" s="44">
        <v>0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15275.17</v>
      </c>
      <c r="AC196" s="44">
        <v>1891.66</v>
      </c>
      <c r="AD196" s="44">
        <v>12545.99</v>
      </c>
      <c r="AE196" s="44">
        <v>82067.070000000007</v>
      </c>
      <c r="AF196" s="44">
        <v>3249.67</v>
      </c>
      <c r="AG196" s="44">
        <v>6701.1</v>
      </c>
      <c r="AH196" s="44">
        <v>6447.59</v>
      </c>
      <c r="AI196" s="44">
        <v>0</v>
      </c>
      <c r="AJ196" s="44">
        <v>914.79</v>
      </c>
      <c r="AK196" s="44">
        <v>47546.73</v>
      </c>
      <c r="AL196" s="44">
        <v>7829.99</v>
      </c>
      <c r="AM196" s="44">
        <v>455.81</v>
      </c>
      <c r="AN196" s="44">
        <v>1606.26</v>
      </c>
      <c r="AO196" s="44">
        <v>0</v>
      </c>
      <c r="AP196" s="44">
        <v>0</v>
      </c>
      <c r="AQ196" s="135">
        <v>0</v>
      </c>
      <c r="AR196" s="44">
        <v>308.08999999999997</v>
      </c>
      <c r="AS196" s="44">
        <v>0</v>
      </c>
      <c r="AT196" s="44">
        <v>0</v>
      </c>
      <c r="AU196" s="44">
        <v>11.19</v>
      </c>
      <c r="AV196" s="44">
        <v>0</v>
      </c>
      <c r="AW196" s="44">
        <v>3654.13</v>
      </c>
      <c r="AX196" s="44">
        <v>0</v>
      </c>
      <c r="AY196" s="44">
        <v>0</v>
      </c>
      <c r="AZ196" s="44">
        <v>0</v>
      </c>
      <c r="BA196" s="44">
        <v>61.65</v>
      </c>
      <c r="BB196" s="44">
        <v>0</v>
      </c>
      <c r="BC196" s="44">
        <v>0</v>
      </c>
      <c r="BD196" s="44">
        <v>0</v>
      </c>
      <c r="BE196" s="44">
        <v>0</v>
      </c>
      <c r="BF196" s="44">
        <v>0</v>
      </c>
      <c r="BG196" s="44">
        <v>0</v>
      </c>
      <c r="BH196" s="44">
        <v>0</v>
      </c>
      <c r="BI196" s="44">
        <v>0</v>
      </c>
      <c r="BJ196" s="44">
        <v>0</v>
      </c>
      <c r="BK196" s="44">
        <v>0</v>
      </c>
      <c r="BL196" s="44">
        <v>0</v>
      </c>
      <c r="BM196" s="44">
        <v>0</v>
      </c>
      <c r="BN196" s="44">
        <v>0</v>
      </c>
      <c r="BO196" s="44">
        <v>0</v>
      </c>
      <c r="BP196" s="44">
        <v>0</v>
      </c>
      <c r="BQ196" s="44">
        <v>0</v>
      </c>
      <c r="BR196" s="44">
        <v>0</v>
      </c>
      <c r="BS196" s="44">
        <v>0</v>
      </c>
      <c r="BT196" s="44">
        <v>0</v>
      </c>
      <c r="BU196" s="44">
        <v>0</v>
      </c>
      <c r="BV196" s="44">
        <v>0</v>
      </c>
      <c r="BW196" s="44">
        <v>0</v>
      </c>
      <c r="BX196" s="44">
        <v>0</v>
      </c>
      <c r="BY196" s="44">
        <v>0</v>
      </c>
      <c r="BZ196" s="44">
        <v>0</v>
      </c>
      <c r="CA196" s="44">
        <v>0</v>
      </c>
      <c r="CB196" s="44">
        <v>0</v>
      </c>
      <c r="CC196" s="44">
        <v>0</v>
      </c>
      <c r="CD196" s="44">
        <v>0</v>
      </c>
    </row>
    <row r="197" spans="1:82" ht="12.75" customHeight="1" x14ac:dyDescent="0.2">
      <c r="A197" s="16"/>
      <c r="B197" s="5"/>
      <c r="C197" s="23" t="s">
        <v>332</v>
      </c>
      <c r="D197" s="44">
        <v>7863787.6100000022</v>
      </c>
      <c r="E197" s="44">
        <v>7776270.3100000024</v>
      </c>
      <c r="F197" s="44">
        <v>6467339.3800000027</v>
      </c>
      <c r="G197" s="44">
        <v>1308930.93</v>
      </c>
      <c r="H197" s="44">
        <v>41762.35</v>
      </c>
      <c r="I197" s="44">
        <v>45754.95</v>
      </c>
      <c r="J197" s="44">
        <v>7735285.4600000018</v>
      </c>
      <c r="K197" s="44">
        <v>7693523.1100000022</v>
      </c>
      <c r="L197" s="44">
        <v>6410636.9900000021</v>
      </c>
      <c r="M197" s="44">
        <v>1282886.1200000001</v>
      </c>
      <c r="N197" s="44">
        <v>41762.35</v>
      </c>
      <c r="O197" s="44">
        <v>6452399.3400000017</v>
      </c>
      <c r="P197" s="44">
        <v>0</v>
      </c>
      <c r="Q197" s="44">
        <v>0</v>
      </c>
      <c r="R197" s="44">
        <v>0</v>
      </c>
      <c r="S197" s="44">
        <v>0</v>
      </c>
      <c r="T197" s="44">
        <v>82747.199999999997</v>
      </c>
      <c r="U197" s="44">
        <v>56702.39</v>
      </c>
      <c r="V197" s="44">
        <v>26044.809999999998</v>
      </c>
      <c r="W197" s="44">
        <v>82747.199999999997</v>
      </c>
      <c r="X197" s="44">
        <v>82747.199999999997</v>
      </c>
      <c r="Y197" s="44">
        <v>56702.39</v>
      </c>
      <c r="Z197" s="44">
        <v>26044.809999999998</v>
      </c>
      <c r="AA197" s="44">
        <v>45754.95</v>
      </c>
      <c r="AB197" s="44">
        <v>744138.76</v>
      </c>
      <c r="AC197" s="44">
        <v>50373.440000000002</v>
      </c>
      <c r="AD197" s="44">
        <v>128738.44</v>
      </c>
      <c r="AE197" s="44">
        <v>1904188.59</v>
      </c>
      <c r="AF197" s="44">
        <v>0</v>
      </c>
      <c r="AG197" s="44">
        <v>1746.64</v>
      </c>
      <c r="AH197" s="44">
        <v>726663.43</v>
      </c>
      <c r="AI197" s="44">
        <v>167954.09</v>
      </c>
      <c r="AJ197" s="44">
        <v>632391.27</v>
      </c>
      <c r="AK197" s="44">
        <v>2534242.7400000002</v>
      </c>
      <c r="AL197" s="44">
        <v>425737.61</v>
      </c>
      <c r="AM197" s="44">
        <v>41762.35</v>
      </c>
      <c r="AN197" s="44">
        <v>246099.72</v>
      </c>
      <c r="AO197" s="44">
        <v>0</v>
      </c>
      <c r="AP197" s="44">
        <v>1059.32</v>
      </c>
      <c r="AQ197" s="135">
        <v>0</v>
      </c>
      <c r="AR197" s="44">
        <v>103333.53</v>
      </c>
      <c r="AS197" s="44">
        <v>76.16</v>
      </c>
      <c r="AT197" s="44">
        <v>0</v>
      </c>
      <c r="AU197" s="44">
        <v>0</v>
      </c>
      <c r="AV197" s="44">
        <v>0</v>
      </c>
      <c r="AW197" s="44">
        <v>0</v>
      </c>
      <c r="AX197" s="44">
        <v>0</v>
      </c>
      <c r="AY197" s="44">
        <v>4021.98</v>
      </c>
      <c r="AZ197" s="44">
        <v>32.24</v>
      </c>
      <c r="BA197" s="44">
        <v>0</v>
      </c>
      <c r="BB197" s="44">
        <v>0</v>
      </c>
      <c r="BC197" s="44">
        <v>0</v>
      </c>
      <c r="BD197" s="44">
        <v>22725.15</v>
      </c>
      <c r="BE197" s="44">
        <v>0</v>
      </c>
      <c r="BF197" s="44">
        <v>0</v>
      </c>
      <c r="BG197" s="44">
        <v>0</v>
      </c>
      <c r="BH197" s="44">
        <v>0</v>
      </c>
      <c r="BI197" s="44">
        <v>0</v>
      </c>
      <c r="BJ197" s="44">
        <v>0</v>
      </c>
      <c r="BK197" s="44">
        <v>0</v>
      </c>
      <c r="BL197" s="44">
        <v>0</v>
      </c>
      <c r="BM197" s="44">
        <v>0</v>
      </c>
      <c r="BN197" s="44">
        <v>305.39999999999998</v>
      </c>
      <c r="BO197" s="44">
        <v>0</v>
      </c>
      <c r="BP197" s="44">
        <v>53628.5</v>
      </c>
      <c r="BQ197" s="44">
        <v>321.89</v>
      </c>
      <c r="BR197" s="44">
        <v>25722.92</v>
      </c>
      <c r="BS197" s="44">
        <v>2768.49</v>
      </c>
      <c r="BT197" s="44">
        <v>0</v>
      </c>
      <c r="BU197" s="44">
        <v>0</v>
      </c>
      <c r="BV197" s="44">
        <v>0</v>
      </c>
      <c r="BW197" s="44">
        <v>0</v>
      </c>
      <c r="BX197" s="44">
        <v>0</v>
      </c>
      <c r="BY197" s="44">
        <v>0</v>
      </c>
      <c r="BZ197" s="44">
        <v>0</v>
      </c>
      <c r="CA197" s="44">
        <v>805.76</v>
      </c>
      <c r="CB197" s="44">
        <v>83.63</v>
      </c>
      <c r="CC197" s="44">
        <v>9739.14</v>
      </c>
      <c r="CD197" s="44">
        <v>35126.42</v>
      </c>
    </row>
    <row r="198" spans="1:82" ht="12.75" customHeight="1" x14ac:dyDescent="0.2">
      <c r="A198" s="16"/>
      <c r="B198" s="5"/>
      <c r="C198" s="23" t="s">
        <v>333</v>
      </c>
      <c r="D198" s="44">
        <v>2774250.5900000003</v>
      </c>
      <c r="E198" s="44">
        <v>2508213.35</v>
      </c>
      <c r="F198" s="44">
        <v>2360492.96</v>
      </c>
      <c r="G198" s="44">
        <v>147720.39000000001</v>
      </c>
      <c r="H198" s="44">
        <v>199960.81</v>
      </c>
      <c r="I198" s="44">
        <v>66076.430000000008</v>
      </c>
      <c r="J198" s="44">
        <v>2650716.48</v>
      </c>
      <c r="K198" s="44">
        <v>2450755.67</v>
      </c>
      <c r="L198" s="44">
        <v>2360255.27</v>
      </c>
      <c r="M198" s="44">
        <v>90500.4</v>
      </c>
      <c r="N198" s="44">
        <v>199960.81</v>
      </c>
      <c r="O198" s="44">
        <v>2560216.08</v>
      </c>
      <c r="P198" s="44">
        <v>0</v>
      </c>
      <c r="Q198" s="44">
        <v>0</v>
      </c>
      <c r="R198" s="44">
        <v>0</v>
      </c>
      <c r="S198" s="44">
        <v>0</v>
      </c>
      <c r="T198" s="44">
        <v>57457.68</v>
      </c>
      <c r="U198" s="44">
        <v>237.69</v>
      </c>
      <c r="V198" s="44">
        <v>57219.99</v>
      </c>
      <c r="W198" s="44">
        <v>57457.68</v>
      </c>
      <c r="X198" s="44">
        <v>57457.68</v>
      </c>
      <c r="Y198" s="44">
        <v>237.69</v>
      </c>
      <c r="Z198" s="44">
        <v>57219.99</v>
      </c>
      <c r="AA198" s="44">
        <v>66076.430000000008</v>
      </c>
      <c r="AB198" s="44">
        <v>0.56000000000000005</v>
      </c>
      <c r="AC198" s="44">
        <v>3.11</v>
      </c>
      <c r="AD198" s="44">
        <v>0</v>
      </c>
      <c r="AE198" s="44">
        <v>136949.01999999999</v>
      </c>
      <c r="AF198" s="44">
        <v>0</v>
      </c>
      <c r="AG198" s="44">
        <v>0</v>
      </c>
      <c r="AH198" s="44">
        <v>0</v>
      </c>
      <c r="AI198" s="44">
        <v>0</v>
      </c>
      <c r="AJ198" s="44">
        <v>260125.17</v>
      </c>
      <c r="AK198" s="44">
        <v>27.64</v>
      </c>
      <c r="AL198" s="44">
        <v>0</v>
      </c>
      <c r="AM198" s="44">
        <v>199960.81</v>
      </c>
      <c r="AN198" s="44">
        <v>67.73</v>
      </c>
      <c r="AO198" s="44">
        <v>6196.67</v>
      </c>
      <c r="AP198" s="44">
        <v>408258.65</v>
      </c>
      <c r="AQ198" s="135">
        <v>362514.99</v>
      </c>
      <c r="AR198" s="44">
        <v>0</v>
      </c>
      <c r="AS198" s="44">
        <v>37.71</v>
      </c>
      <c r="AT198" s="44">
        <v>0</v>
      </c>
      <c r="AU198" s="44">
        <v>0</v>
      </c>
      <c r="AV198" s="44">
        <v>132</v>
      </c>
      <c r="AW198" s="44">
        <v>90500.4</v>
      </c>
      <c r="AX198" s="44">
        <v>586033.27</v>
      </c>
      <c r="AY198" s="44">
        <v>397542.92</v>
      </c>
      <c r="AZ198" s="44">
        <v>0</v>
      </c>
      <c r="BA198" s="44">
        <v>0</v>
      </c>
      <c r="BB198" s="44">
        <v>0</v>
      </c>
      <c r="BC198" s="44">
        <v>0</v>
      </c>
      <c r="BD198" s="44">
        <v>0</v>
      </c>
      <c r="BE198" s="44">
        <v>202365.83</v>
      </c>
      <c r="BF198" s="44">
        <v>0</v>
      </c>
      <c r="BG198" s="44">
        <v>0</v>
      </c>
      <c r="BH198" s="44">
        <v>0</v>
      </c>
      <c r="BI198" s="44">
        <v>0</v>
      </c>
      <c r="BJ198" s="44">
        <v>0</v>
      </c>
      <c r="BK198" s="44">
        <v>0</v>
      </c>
      <c r="BL198" s="44">
        <v>0</v>
      </c>
      <c r="BM198" s="44">
        <v>0</v>
      </c>
      <c r="BN198" s="44">
        <v>0</v>
      </c>
      <c r="BO198" s="44">
        <v>0</v>
      </c>
      <c r="BP198" s="44">
        <v>0</v>
      </c>
      <c r="BQ198" s="44">
        <v>57219.35</v>
      </c>
      <c r="BR198" s="44">
        <v>0</v>
      </c>
      <c r="BS198" s="44">
        <v>237.69</v>
      </c>
      <c r="BT198" s="44">
        <v>0</v>
      </c>
      <c r="BU198" s="44">
        <v>0</v>
      </c>
      <c r="BV198" s="44">
        <v>0</v>
      </c>
      <c r="BW198" s="44">
        <v>0</v>
      </c>
      <c r="BX198" s="44">
        <v>0.64</v>
      </c>
      <c r="BY198" s="44">
        <v>0</v>
      </c>
      <c r="BZ198" s="44">
        <v>0</v>
      </c>
      <c r="CA198" s="44">
        <v>28069.86</v>
      </c>
      <c r="CB198" s="44">
        <v>20567.38</v>
      </c>
      <c r="CC198" s="44">
        <v>6642.28</v>
      </c>
      <c r="CD198" s="44">
        <v>10796.91</v>
      </c>
    </row>
    <row r="199" spans="1:82" ht="12.75" customHeight="1" x14ac:dyDescent="0.2">
      <c r="A199" s="16"/>
      <c r="B199" s="5"/>
      <c r="C199" s="23" t="s">
        <v>334</v>
      </c>
      <c r="D199" s="44">
        <v>5228099.1000000015</v>
      </c>
      <c r="E199" s="44">
        <v>5201604.1400000015</v>
      </c>
      <c r="F199" s="44">
        <v>3454238.5500000012</v>
      </c>
      <c r="G199" s="44">
        <v>1747365.59</v>
      </c>
      <c r="H199" s="44">
        <v>23103.81</v>
      </c>
      <c r="I199" s="44">
        <v>3391.15</v>
      </c>
      <c r="J199" s="44">
        <v>4684232.1400000015</v>
      </c>
      <c r="K199" s="44">
        <v>4661128.3300000019</v>
      </c>
      <c r="L199" s="44">
        <v>2913762.7400000007</v>
      </c>
      <c r="M199" s="44">
        <v>1747365.59</v>
      </c>
      <c r="N199" s="44">
        <v>23103.81</v>
      </c>
      <c r="O199" s="44">
        <v>2936866.5500000007</v>
      </c>
      <c r="P199" s="44">
        <v>0</v>
      </c>
      <c r="Q199" s="44">
        <v>0</v>
      </c>
      <c r="R199" s="44">
        <v>0</v>
      </c>
      <c r="S199" s="44">
        <v>0</v>
      </c>
      <c r="T199" s="44">
        <v>540475.81000000006</v>
      </c>
      <c r="U199" s="44">
        <v>540475.81000000006</v>
      </c>
      <c r="V199" s="44">
        <v>0</v>
      </c>
      <c r="W199" s="44">
        <v>540475.81000000006</v>
      </c>
      <c r="X199" s="44">
        <v>540475.81000000006</v>
      </c>
      <c r="Y199" s="44">
        <v>540475.81000000006</v>
      </c>
      <c r="Z199" s="44">
        <v>0</v>
      </c>
      <c r="AA199" s="44">
        <v>3391.15</v>
      </c>
      <c r="AB199" s="44">
        <v>470508.23</v>
      </c>
      <c r="AC199" s="44">
        <v>55384.12</v>
      </c>
      <c r="AD199" s="44">
        <v>97523.04</v>
      </c>
      <c r="AE199" s="44">
        <v>1032325.86</v>
      </c>
      <c r="AF199" s="44">
        <v>0</v>
      </c>
      <c r="AG199" s="44">
        <v>5861.25</v>
      </c>
      <c r="AH199" s="44">
        <v>599408.12</v>
      </c>
      <c r="AI199" s="44">
        <v>206494.98</v>
      </c>
      <c r="AJ199" s="44">
        <v>33163.800000000003</v>
      </c>
      <c r="AK199" s="44">
        <v>790470.75</v>
      </c>
      <c r="AL199" s="44">
        <v>650663.96</v>
      </c>
      <c r="AM199" s="44">
        <v>23103.81</v>
      </c>
      <c r="AN199" s="44">
        <v>118432.32000000001</v>
      </c>
      <c r="AO199" s="44">
        <v>3413.27</v>
      </c>
      <c r="AP199" s="44">
        <v>0</v>
      </c>
      <c r="AQ199" s="135">
        <v>975.45</v>
      </c>
      <c r="AR199" s="44">
        <v>25320.49</v>
      </c>
      <c r="AS199" s="44">
        <v>30784.81</v>
      </c>
      <c r="AT199" s="44">
        <v>392810.32</v>
      </c>
      <c r="AU199" s="44">
        <v>1098.9000000000001</v>
      </c>
      <c r="AV199" s="44">
        <v>1122.24</v>
      </c>
      <c r="AW199" s="44">
        <v>0</v>
      </c>
      <c r="AX199" s="44">
        <v>0</v>
      </c>
      <c r="AY199" s="44">
        <v>0</v>
      </c>
      <c r="AZ199" s="44">
        <v>142856.29</v>
      </c>
      <c r="BA199" s="44">
        <v>0</v>
      </c>
      <c r="BB199" s="44">
        <v>482.69</v>
      </c>
      <c r="BC199" s="44">
        <v>0</v>
      </c>
      <c r="BD199" s="44">
        <v>2027.44</v>
      </c>
      <c r="BE199" s="44">
        <v>0</v>
      </c>
      <c r="BF199" s="44">
        <v>0</v>
      </c>
      <c r="BG199" s="44">
        <v>0</v>
      </c>
      <c r="BH199" s="44">
        <v>0</v>
      </c>
      <c r="BI199" s="44">
        <v>0</v>
      </c>
      <c r="BJ199" s="44">
        <v>0</v>
      </c>
      <c r="BK199" s="44">
        <v>0</v>
      </c>
      <c r="BL199" s="44">
        <v>258315.37</v>
      </c>
      <c r="BM199" s="44">
        <v>0</v>
      </c>
      <c r="BN199" s="44">
        <v>675.72</v>
      </c>
      <c r="BO199" s="44">
        <v>0</v>
      </c>
      <c r="BP199" s="44">
        <v>0</v>
      </c>
      <c r="BQ199" s="44">
        <v>0</v>
      </c>
      <c r="BR199" s="44">
        <v>0</v>
      </c>
      <c r="BS199" s="44">
        <v>6285.81</v>
      </c>
      <c r="BT199" s="44">
        <v>0</v>
      </c>
      <c r="BU199" s="44">
        <v>0</v>
      </c>
      <c r="BV199" s="44">
        <v>0</v>
      </c>
      <c r="BW199" s="44">
        <v>0</v>
      </c>
      <c r="BX199" s="44">
        <v>0</v>
      </c>
      <c r="BY199" s="44">
        <v>275198.90999999997</v>
      </c>
      <c r="BZ199" s="44">
        <v>0</v>
      </c>
      <c r="CA199" s="44">
        <v>0</v>
      </c>
      <c r="CB199" s="44">
        <v>0.01</v>
      </c>
      <c r="CC199" s="44">
        <v>0</v>
      </c>
      <c r="CD199" s="44">
        <v>3391.14</v>
      </c>
    </row>
    <row r="200" spans="1:82" ht="12.75" customHeight="1" x14ac:dyDescent="0.2">
      <c r="A200" s="16"/>
      <c r="B200" s="5"/>
      <c r="C200" s="23" t="s">
        <v>335</v>
      </c>
      <c r="D200" s="44">
        <v>12293.52</v>
      </c>
      <c r="E200" s="44">
        <v>11545.65</v>
      </c>
      <c r="F200" s="44">
        <v>10116.060000000001</v>
      </c>
      <c r="G200" s="44">
        <v>1429.5900000000001</v>
      </c>
      <c r="H200" s="44">
        <v>747.87</v>
      </c>
      <c r="I200" s="44">
        <v>0</v>
      </c>
      <c r="J200" s="44">
        <v>12293.52</v>
      </c>
      <c r="K200" s="44">
        <v>11545.65</v>
      </c>
      <c r="L200" s="44">
        <v>10116.060000000001</v>
      </c>
      <c r="M200" s="44">
        <v>1429.5900000000001</v>
      </c>
      <c r="N200" s="44">
        <v>747.87</v>
      </c>
      <c r="O200" s="44">
        <v>10863.930000000002</v>
      </c>
      <c r="P200" s="44">
        <v>0</v>
      </c>
      <c r="Q200" s="44">
        <v>0</v>
      </c>
      <c r="R200" s="44">
        <v>0</v>
      </c>
      <c r="S200" s="44">
        <v>0</v>
      </c>
      <c r="T200" s="44">
        <v>0</v>
      </c>
      <c r="U200" s="44">
        <v>0</v>
      </c>
      <c r="V200" s="44">
        <v>0</v>
      </c>
      <c r="W200" s="44">
        <v>0</v>
      </c>
      <c r="X200" s="44">
        <v>0</v>
      </c>
      <c r="Y200" s="44">
        <v>0</v>
      </c>
      <c r="Z200" s="44">
        <v>0</v>
      </c>
      <c r="AA200" s="44">
        <v>0</v>
      </c>
      <c r="AB200" s="44">
        <v>706.04</v>
      </c>
      <c r="AC200" s="44">
        <v>13.99</v>
      </c>
      <c r="AD200" s="44">
        <v>756.75</v>
      </c>
      <c r="AE200" s="44">
        <v>5757.35</v>
      </c>
      <c r="AF200" s="44">
        <v>0</v>
      </c>
      <c r="AG200" s="44">
        <v>34.520000000000003</v>
      </c>
      <c r="AH200" s="44">
        <v>115.38</v>
      </c>
      <c r="AI200" s="44">
        <v>0</v>
      </c>
      <c r="AJ200" s="44">
        <v>274.68</v>
      </c>
      <c r="AK200" s="44">
        <v>3046.7</v>
      </c>
      <c r="AL200" s="44">
        <v>424.85</v>
      </c>
      <c r="AM200" s="44">
        <v>747.87</v>
      </c>
      <c r="AN200" s="44">
        <v>50.33</v>
      </c>
      <c r="AO200" s="44">
        <v>0</v>
      </c>
      <c r="AP200" s="44">
        <v>0</v>
      </c>
      <c r="AQ200" s="135">
        <v>0</v>
      </c>
      <c r="AR200" s="44">
        <v>32.5</v>
      </c>
      <c r="AS200" s="44">
        <v>0</v>
      </c>
      <c r="AT200" s="44">
        <v>97.88</v>
      </c>
      <c r="AU200" s="44">
        <v>0.21</v>
      </c>
      <c r="AV200" s="44">
        <v>47.2</v>
      </c>
      <c r="AW200" s="44">
        <v>0</v>
      </c>
      <c r="AX200" s="44">
        <v>0</v>
      </c>
      <c r="AY200" s="44">
        <v>0</v>
      </c>
      <c r="AZ200" s="44">
        <v>187.27</v>
      </c>
      <c r="BA200" s="44">
        <v>0</v>
      </c>
      <c r="BB200" s="44">
        <v>0</v>
      </c>
      <c r="BC200" s="44">
        <v>0</v>
      </c>
      <c r="BD200" s="44">
        <v>0</v>
      </c>
      <c r="BE200" s="44">
        <v>0</v>
      </c>
      <c r="BF200" s="44">
        <v>0</v>
      </c>
      <c r="BG200" s="44">
        <v>0</v>
      </c>
      <c r="BH200" s="44">
        <v>0</v>
      </c>
      <c r="BI200" s="44">
        <v>0</v>
      </c>
      <c r="BJ200" s="44">
        <v>0</v>
      </c>
      <c r="BK200" s="44">
        <v>0</v>
      </c>
      <c r="BL200" s="44">
        <v>0</v>
      </c>
      <c r="BM200" s="44">
        <v>0</v>
      </c>
      <c r="BN200" s="44">
        <v>0</v>
      </c>
      <c r="BO200" s="44">
        <v>0</v>
      </c>
      <c r="BP200" s="44">
        <v>0</v>
      </c>
      <c r="BQ200" s="44">
        <v>0</v>
      </c>
      <c r="BR200" s="44">
        <v>0</v>
      </c>
      <c r="BS200" s="44">
        <v>0</v>
      </c>
      <c r="BT200" s="44">
        <v>0</v>
      </c>
      <c r="BU200" s="44">
        <v>0</v>
      </c>
      <c r="BV200" s="44">
        <v>0</v>
      </c>
      <c r="BW200" s="44">
        <v>0</v>
      </c>
      <c r="BX200" s="44">
        <v>0</v>
      </c>
      <c r="BY200" s="44">
        <v>0</v>
      </c>
      <c r="BZ200" s="44">
        <v>0</v>
      </c>
      <c r="CA200" s="44">
        <v>0</v>
      </c>
      <c r="CB200" s="44">
        <v>0</v>
      </c>
      <c r="CC200" s="44">
        <v>0</v>
      </c>
      <c r="CD200" s="44">
        <v>0</v>
      </c>
    </row>
    <row r="201" spans="1:82" ht="12.75" customHeight="1" x14ac:dyDescent="0.2">
      <c r="A201" s="16"/>
      <c r="B201" s="5"/>
      <c r="C201" s="23" t="s">
        <v>336</v>
      </c>
      <c r="D201" s="44">
        <v>411051.82999999996</v>
      </c>
      <c r="E201" s="44">
        <v>411051.82999999996</v>
      </c>
      <c r="F201" s="44">
        <v>194791.82</v>
      </c>
      <c r="G201" s="44">
        <v>216260.01000000004</v>
      </c>
      <c r="H201" s="44">
        <v>0</v>
      </c>
      <c r="I201" s="44">
        <v>0</v>
      </c>
      <c r="J201" s="44">
        <v>384676.51999999996</v>
      </c>
      <c r="K201" s="44">
        <v>384676.51999999996</v>
      </c>
      <c r="L201" s="44">
        <v>190037.96</v>
      </c>
      <c r="M201" s="44">
        <v>194638.56000000003</v>
      </c>
      <c r="N201" s="44">
        <v>0</v>
      </c>
      <c r="O201" s="44">
        <v>190037.96</v>
      </c>
      <c r="P201" s="44">
        <v>73.73</v>
      </c>
      <c r="Q201" s="44">
        <v>73.73</v>
      </c>
      <c r="R201" s="44">
        <v>0</v>
      </c>
      <c r="S201" s="44">
        <v>73.73</v>
      </c>
      <c r="T201" s="44">
        <v>26301.579999999998</v>
      </c>
      <c r="U201" s="44">
        <v>4753.8600000000006</v>
      </c>
      <c r="V201" s="44">
        <v>21547.72</v>
      </c>
      <c r="W201" s="44">
        <v>26301.579999999998</v>
      </c>
      <c r="X201" s="44">
        <v>26301.579999999998</v>
      </c>
      <c r="Y201" s="44">
        <v>4753.8600000000006</v>
      </c>
      <c r="Z201" s="44">
        <v>21547.72</v>
      </c>
      <c r="AA201" s="44">
        <v>0</v>
      </c>
      <c r="AB201" s="44">
        <v>21756.61</v>
      </c>
      <c r="AC201" s="44">
        <v>0</v>
      </c>
      <c r="AD201" s="44">
        <v>11045.38</v>
      </c>
      <c r="AE201" s="44">
        <v>114995.8</v>
      </c>
      <c r="AF201" s="44">
        <v>0</v>
      </c>
      <c r="AG201" s="44">
        <v>0</v>
      </c>
      <c r="AH201" s="44">
        <v>134737.19</v>
      </c>
      <c r="AI201" s="44">
        <v>15863.98</v>
      </c>
      <c r="AJ201" s="44">
        <v>0</v>
      </c>
      <c r="AK201" s="44">
        <v>7467.12</v>
      </c>
      <c r="AL201" s="44">
        <v>0</v>
      </c>
      <c r="AM201" s="44">
        <v>0</v>
      </c>
      <c r="AN201" s="44">
        <v>16807.740000000002</v>
      </c>
      <c r="AO201" s="44">
        <v>0</v>
      </c>
      <c r="AP201" s="44">
        <v>0</v>
      </c>
      <c r="AQ201" s="135">
        <v>0</v>
      </c>
      <c r="AR201" s="44">
        <v>0</v>
      </c>
      <c r="AS201" s="44">
        <v>13146.71</v>
      </c>
      <c r="AT201" s="44">
        <v>0</v>
      </c>
      <c r="AU201" s="44">
        <v>0</v>
      </c>
      <c r="AV201" s="44">
        <v>0</v>
      </c>
      <c r="AW201" s="44">
        <v>40649.58</v>
      </c>
      <c r="AX201" s="44">
        <v>0</v>
      </c>
      <c r="AY201" s="44">
        <v>0</v>
      </c>
      <c r="AZ201" s="44">
        <v>0</v>
      </c>
      <c r="BA201" s="44">
        <v>0</v>
      </c>
      <c r="BB201" s="44">
        <v>0</v>
      </c>
      <c r="BC201" s="44">
        <v>8206.41</v>
      </c>
      <c r="BD201" s="44">
        <v>0</v>
      </c>
      <c r="BE201" s="44">
        <v>0</v>
      </c>
      <c r="BF201" s="44">
        <v>0</v>
      </c>
      <c r="BG201" s="44">
        <v>0</v>
      </c>
      <c r="BH201" s="44">
        <v>73.73</v>
      </c>
      <c r="BI201" s="44">
        <v>0</v>
      </c>
      <c r="BJ201" s="44">
        <v>0</v>
      </c>
      <c r="BK201" s="44">
        <v>0</v>
      </c>
      <c r="BL201" s="44">
        <v>0</v>
      </c>
      <c r="BM201" s="44">
        <v>5639.26</v>
      </c>
      <c r="BN201" s="44">
        <v>2876.07</v>
      </c>
      <c r="BO201" s="44">
        <v>1877.79</v>
      </c>
      <c r="BP201" s="44">
        <v>0</v>
      </c>
      <c r="BQ201" s="44">
        <v>0</v>
      </c>
      <c r="BR201" s="44">
        <v>0</v>
      </c>
      <c r="BS201" s="44">
        <v>0</v>
      </c>
      <c r="BT201" s="44">
        <v>15908.46</v>
      </c>
      <c r="BU201" s="44">
        <v>0</v>
      </c>
      <c r="BV201" s="44">
        <v>0</v>
      </c>
      <c r="BW201" s="44">
        <v>0</v>
      </c>
      <c r="BX201" s="44">
        <v>0</v>
      </c>
      <c r="BY201" s="44">
        <v>0</v>
      </c>
      <c r="BZ201" s="44">
        <v>0</v>
      </c>
      <c r="CA201" s="44">
        <v>0</v>
      </c>
      <c r="CB201" s="44">
        <v>0</v>
      </c>
      <c r="CC201" s="44">
        <v>0</v>
      </c>
      <c r="CD201" s="44">
        <v>0</v>
      </c>
    </row>
    <row r="202" spans="1:82" ht="12.75" customHeight="1" x14ac:dyDescent="0.2">
      <c r="A202" s="16"/>
      <c r="B202" s="5"/>
      <c r="C202" s="27" t="s">
        <v>337</v>
      </c>
      <c r="D202" s="24">
        <v>210754.92</v>
      </c>
      <c r="E202" s="24">
        <v>210736.88</v>
      </c>
      <c r="F202" s="24">
        <v>100348.02</v>
      </c>
      <c r="G202" s="24">
        <v>110388.86</v>
      </c>
      <c r="H202" s="24">
        <v>18.04</v>
      </c>
      <c r="I202" s="24">
        <v>0</v>
      </c>
      <c r="J202" s="24">
        <v>204514.29</v>
      </c>
      <c r="K202" s="24">
        <v>204496.25</v>
      </c>
      <c r="L202" s="24">
        <v>94107.39</v>
      </c>
      <c r="M202" s="24">
        <v>110388.86</v>
      </c>
      <c r="N202" s="24">
        <v>18.04</v>
      </c>
      <c r="O202" s="24">
        <v>94125.43</v>
      </c>
      <c r="P202" s="24">
        <v>0</v>
      </c>
      <c r="Q202" s="24">
        <v>0</v>
      </c>
      <c r="R202" s="24">
        <v>0</v>
      </c>
      <c r="S202" s="24">
        <v>0</v>
      </c>
      <c r="T202" s="24">
        <v>6240.63</v>
      </c>
      <c r="U202" s="24">
        <v>6240.63</v>
      </c>
      <c r="V202" s="24">
        <v>0</v>
      </c>
      <c r="W202" s="24">
        <v>6240.63</v>
      </c>
      <c r="X202" s="24">
        <v>6240.63</v>
      </c>
      <c r="Y202" s="24">
        <v>6240.63</v>
      </c>
      <c r="Z202" s="24">
        <v>0</v>
      </c>
      <c r="AA202" s="24">
        <v>0</v>
      </c>
      <c r="AB202" s="24">
        <v>25723.96</v>
      </c>
      <c r="AC202" s="24">
        <v>0</v>
      </c>
      <c r="AD202" s="24">
        <v>0</v>
      </c>
      <c r="AE202" s="24">
        <v>30335.81</v>
      </c>
      <c r="AF202" s="24">
        <v>93406.75</v>
      </c>
      <c r="AG202" s="24">
        <v>0.3</v>
      </c>
      <c r="AH202" s="24">
        <v>16981.810000000001</v>
      </c>
      <c r="AI202" s="24">
        <v>431.34</v>
      </c>
      <c r="AJ202" s="24">
        <v>0</v>
      </c>
      <c r="AK202" s="24">
        <v>0</v>
      </c>
      <c r="AL202" s="24">
        <v>0</v>
      </c>
      <c r="AM202" s="24">
        <v>18.04</v>
      </c>
      <c r="AN202" s="24">
        <v>34213.22</v>
      </c>
      <c r="AO202" s="24">
        <v>0</v>
      </c>
      <c r="AP202" s="24">
        <v>0</v>
      </c>
      <c r="AQ202" s="129">
        <v>0</v>
      </c>
      <c r="AR202" s="24">
        <v>0</v>
      </c>
      <c r="AS202" s="24">
        <v>0</v>
      </c>
      <c r="AT202" s="24">
        <v>0</v>
      </c>
      <c r="AU202" s="24">
        <v>0</v>
      </c>
      <c r="AV202" s="24">
        <v>0</v>
      </c>
      <c r="AW202" s="24">
        <v>0</v>
      </c>
      <c r="AX202" s="24">
        <v>0</v>
      </c>
      <c r="AY202" s="24">
        <v>0</v>
      </c>
      <c r="AZ202" s="24">
        <v>188.19</v>
      </c>
      <c r="BA202" s="24">
        <v>0</v>
      </c>
      <c r="BB202" s="24">
        <v>0</v>
      </c>
      <c r="BC202" s="24">
        <v>0</v>
      </c>
      <c r="BD202" s="24">
        <v>3214.87</v>
      </c>
      <c r="BE202" s="24">
        <v>0</v>
      </c>
      <c r="BF202" s="24">
        <v>0</v>
      </c>
      <c r="BG202" s="24">
        <v>0</v>
      </c>
      <c r="BH202" s="24">
        <v>0</v>
      </c>
      <c r="BI202" s="24">
        <v>0</v>
      </c>
      <c r="BJ202" s="24">
        <v>0</v>
      </c>
      <c r="BK202" s="24">
        <v>0</v>
      </c>
      <c r="BL202" s="24">
        <v>0</v>
      </c>
      <c r="BM202" s="24">
        <v>0</v>
      </c>
      <c r="BN202" s="24">
        <v>0</v>
      </c>
      <c r="BO202" s="24">
        <v>6240.63</v>
      </c>
      <c r="BP202" s="24">
        <v>0</v>
      </c>
      <c r="BQ202" s="24">
        <v>0</v>
      </c>
      <c r="BR202" s="24">
        <v>0</v>
      </c>
      <c r="BS202" s="24">
        <v>0</v>
      </c>
      <c r="BT202" s="24">
        <v>0</v>
      </c>
      <c r="BU202" s="24">
        <v>0</v>
      </c>
      <c r="BV202" s="24">
        <v>0</v>
      </c>
      <c r="BW202" s="24">
        <v>0</v>
      </c>
      <c r="BX202" s="24">
        <v>0</v>
      </c>
      <c r="BY202" s="24">
        <v>0</v>
      </c>
      <c r="BZ202" s="24">
        <v>0</v>
      </c>
      <c r="CA202" s="24">
        <v>0</v>
      </c>
      <c r="CB202" s="24">
        <v>0</v>
      </c>
      <c r="CC202" s="24">
        <v>0</v>
      </c>
      <c r="CD202" s="24">
        <v>0</v>
      </c>
    </row>
    <row r="203" spans="1:82" ht="12.75" customHeight="1" x14ac:dyDescent="0.2">
      <c r="A203" s="16"/>
      <c r="B203" s="5"/>
      <c r="C203" s="5" t="s">
        <v>338</v>
      </c>
      <c r="D203" s="24">
        <v>128818.38</v>
      </c>
      <c r="E203" s="24">
        <v>128818.38</v>
      </c>
      <c r="F203" s="24">
        <v>128818.38</v>
      </c>
      <c r="G203" s="24">
        <v>0</v>
      </c>
      <c r="H203" s="24">
        <v>0</v>
      </c>
      <c r="I203" s="24">
        <v>0</v>
      </c>
      <c r="J203" s="24">
        <v>76284.350000000006</v>
      </c>
      <c r="K203" s="24">
        <v>76284.350000000006</v>
      </c>
      <c r="L203" s="24">
        <v>76284.350000000006</v>
      </c>
      <c r="M203" s="24">
        <v>0</v>
      </c>
      <c r="N203" s="24">
        <v>0</v>
      </c>
      <c r="O203" s="24">
        <v>76284.350000000006</v>
      </c>
      <c r="P203" s="24">
        <v>0</v>
      </c>
      <c r="Q203" s="24">
        <v>0</v>
      </c>
      <c r="R203" s="24">
        <v>0</v>
      </c>
      <c r="S203" s="24">
        <v>0</v>
      </c>
      <c r="T203" s="24">
        <v>52534.03</v>
      </c>
      <c r="U203" s="24">
        <v>52534.03</v>
      </c>
      <c r="V203" s="24">
        <v>0</v>
      </c>
      <c r="W203" s="24">
        <v>52534.03</v>
      </c>
      <c r="X203" s="24">
        <v>52534.03</v>
      </c>
      <c r="Y203" s="24">
        <v>52534.03</v>
      </c>
      <c r="Z203" s="24">
        <v>0</v>
      </c>
      <c r="AA203" s="24">
        <v>0</v>
      </c>
      <c r="AB203" s="24">
        <v>21696.99</v>
      </c>
      <c r="AC203" s="24">
        <v>7209.11</v>
      </c>
      <c r="AD203" s="24">
        <v>0</v>
      </c>
      <c r="AE203" s="24">
        <v>0</v>
      </c>
      <c r="AF203" s="24">
        <v>0</v>
      </c>
      <c r="AG203" s="24">
        <v>0</v>
      </c>
      <c r="AH203" s="24">
        <v>0</v>
      </c>
      <c r="AI203" s="24">
        <v>0</v>
      </c>
      <c r="AJ203" s="24">
        <v>0</v>
      </c>
      <c r="AK203" s="24">
        <v>0</v>
      </c>
      <c r="AL203" s="24">
        <v>0</v>
      </c>
      <c r="AM203" s="24">
        <v>0</v>
      </c>
      <c r="AN203" s="24">
        <v>0</v>
      </c>
      <c r="AO203" s="24">
        <v>47378.25</v>
      </c>
      <c r="AP203" s="24">
        <v>0</v>
      </c>
      <c r="AQ203" s="129">
        <v>0</v>
      </c>
      <c r="AR203" s="24">
        <v>0</v>
      </c>
      <c r="AS203" s="24">
        <v>0</v>
      </c>
      <c r="AT203" s="24">
        <v>0</v>
      </c>
      <c r="AU203" s="24">
        <v>0</v>
      </c>
      <c r="AV203" s="24">
        <v>0</v>
      </c>
      <c r="AW203" s="24">
        <v>0</v>
      </c>
      <c r="AX203" s="24">
        <v>0</v>
      </c>
      <c r="AY203" s="24">
        <v>0</v>
      </c>
      <c r="AZ203" s="24">
        <v>0</v>
      </c>
      <c r="BA203" s="24">
        <v>0</v>
      </c>
      <c r="BB203" s="24">
        <v>0</v>
      </c>
      <c r="BC203" s="24">
        <v>0</v>
      </c>
      <c r="BD203" s="24">
        <v>0</v>
      </c>
      <c r="BE203" s="24">
        <v>0</v>
      </c>
      <c r="BF203" s="24">
        <v>0</v>
      </c>
      <c r="BG203" s="24">
        <v>0</v>
      </c>
      <c r="BH203" s="24">
        <v>0</v>
      </c>
      <c r="BI203" s="24">
        <v>0</v>
      </c>
      <c r="BJ203" s="24">
        <v>0</v>
      </c>
      <c r="BK203" s="24">
        <v>0</v>
      </c>
      <c r="BL203" s="24">
        <v>0</v>
      </c>
      <c r="BM203" s="24">
        <v>0</v>
      </c>
      <c r="BN203" s="24">
        <v>0</v>
      </c>
      <c r="BO203" s="24">
        <v>52534.03</v>
      </c>
      <c r="BP203" s="24">
        <v>0</v>
      </c>
      <c r="BQ203" s="24">
        <v>0</v>
      </c>
      <c r="BR203" s="24">
        <v>0</v>
      </c>
      <c r="BS203" s="24">
        <v>0</v>
      </c>
      <c r="BT203" s="24">
        <v>0</v>
      </c>
      <c r="BU203" s="24">
        <v>0</v>
      </c>
      <c r="BV203" s="24">
        <v>0</v>
      </c>
      <c r="BW203" s="24">
        <v>0</v>
      </c>
      <c r="BX203" s="24">
        <v>0</v>
      </c>
      <c r="BY203" s="24">
        <v>0</v>
      </c>
      <c r="BZ203" s="24">
        <v>0</v>
      </c>
      <c r="CA203" s="24">
        <v>0</v>
      </c>
      <c r="CB203" s="24">
        <v>0</v>
      </c>
      <c r="CC203" s="24">
        <v>0</v>
      </c>
      <c r="CD203" s="24">
        <v>0</v>
      </c>
    </row>
    <row r="204" spans="1:82" ht="12.75" customHeight="1" x14ac:dyDescent="0.2">
      <c r="A204" s="16"/>
      <c r="B204" s="5"/>
      <c r="C204" s="27" t="s">
        <v>339</v>
      </c>
      <c r="D204" s="24">
        <v>3666.58</v>
      </c>
      <c r="E204" s="24">
        <v>3666.58</v>
      </c>
      <c r="F204" s="24">
        <v>3666.58</v>
      </c>
      <c r="G204" s="24">
        <v>0</v>
      </c>
      <c r="H204" s="24">
        <v>0</v>
      </c>
      <c r="I204" s="24">
        <v>0</v>
      </c>
      <c r="J204" s="24">
        <v>3666.58</v>
      </c>
      <c r="K204" s="24">
        <v>3666.58</v>
      </c>
      <c r="L204" s="24">
        <v>3666.58</v>
      </c>
      <c r="M204" s="24">
        <v>0</v>
      </c>
      <c r="N204" s="24">
        <v>0</v>
      </c>
      <c r="O204" s="24">
        <v>3666.58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24">
        <v>0</v>
      </c>
      <c r="AD204" s="24">
        <v>0</v>
      </c>
      <c r="AE204" s="24">
        <v>174.77</v>
      </c>
      <c r="AF204" s="24">
        <v>0</v>
      </c>
      <c r="AG204" s="24">
        <v>0</v>
      </c>
      <c r="AH204" s="24">
        <v>0</v>
      </c>
      <c r="AI204" s="24">
        <v>0</v>
      </c>
      <c r="AJ204" s="24">
        <v>3491.81</v>
      </c>
      <c r="AK204" s="24">
        <v>0</v>
      </c>
      <c r="AL204" s="24">
        <v>0</v>
      </c>
      <c r="AM204" s="24">
        <v>0</v>
      </c>
      <c r="AN204" s="24">
        <v>0</v>
      </c>
      <c r="AO204" s="24">
        <v>0</v>
      </c>
      <c r="AP204" s="24">
        <v>0</v>
      </c>
      <c r="AQ204" s="129">
        <v>0</v>
      </c>
      <c r="AR204" s="24">
        <v>0</v>
      </c>
      <c r="AS204" s="24">
        <v>0</v>
      </c>
      <c r="AT204" s="24">
        <v>0</v>
      </c>
      <c r="AU204" s="24">
        <v>0</v>
      </c>
      <c r="AV204" s="24">
        <v>0</v>
      </c>
      <c r="AW204" s="24">
        <v>0</v>
      </c>
      <c r="AX204" s="24">
        <v>0</v>
      </c>
      <c r="AY204" s="24">
        <v>0</v>
      </c>
      <c r="AZ204" s="24">
        <v>0</v>
      </c>
      <c r="BA204" s="24">
        <v>0</v>
      </c>
      <c r="BB204" s="24">
        <v>0</v>
      </c>
      <c r="BC204" s="24">
        <v>0</v>
      </c>
      <c r="BD204" s="24">
        <v>0</v>
      </c>
      <c r="BE204" s="24">
        <v>0</v>
      </c>
      <c r="BF204" s="24">
        <v>0</v>
      </c>
      <c r="BG204" s="24">
        <v>0</v>
      </c>
      <c r="BH204" s="24">
        <v>0</v>
      </c>
      <c r="BI204" s="24">
        <v>0</v>
      </c>
      <c r="BJ204" s="24">
        <v>0</v>
      </c>
      <c r="BK204" s="24">
        <v>0</v>
      </c>
      <c r="BL204" s="24">
        <v>0</v>
      </c>
      <c r="BM204" s="24">
        <v>0</v>
      </c>
      <c r="BN204" s="24">
        <v>0</v>
      </c>
      <c r="BO204" s="24">
        <v>0</v>
      </c>
      <c r="BP204" s="24">
        <v>0</v>
      </c>
      <c r="BQ204" s="24">
        <v>0</v>
      </c>
      <c r="BR204" s="24">
        <v>0</v>
      </c>
      <c r="BS204" s="24">
        <v>0</v>
      </c>
      <c r="BT204" s="24">
        <v>0</v>
      </c>
      <c r="BU204" s="24">
        <v>0</v>
      </c>
      <c r="BV204" s="24">
        <v>0</v>
      </c>
      <c r="BW204" s="24">
        <v>0</v>
      </c>
      <c r="BX204" s="24">
        <v>0</v>
      </c>
      <c r="BY204" s="24">
        <v>0</v>
      </c>
      <c r="BZ204" s="24">
        <v>0</v>
      </c>
      <c r="CA204" s="24">
        <v>0</v>
      </c>
      <c r="CB204" s="24">
        <v>0</v>
      </c>
      <c r="CC204" s="24">
        <v>0</v>
      </c>
      <c r="CD204" s="24">
        <v>0</v>
      </c>
    </row>
    <row r="205" spans="1:82" ht="12.75" customHeight="1" x14ac:dyDescent="0.2">
      <c r="A205" s="16"/>
      <c r="B205" s="5"/>
      <c r="C205" s="27" t="s">
        <v>340</v>
      </c>
      <c r="D205" s="24">
        <v>0.01</v>
      </c>
      <c r="E205" s="24">
        <v>0</v>
      </c>
      <c r="F205" s="24">
        <v>0</v>
      </c>
      <c r="G205" s="24">
        <v>0</v>
      </c>
      <c r="H205" s="24">
        <v>0.01</v>
      </c>
      <c r="I205" s="24">
        <v>0</v>
      </c>
      <c r="J205" s="24">
        <v>0.01</v>
      </c>
      <c r="K205" s="24">
        <v>0</v>
      </c>
      <c r="L205" s="24">
        <v>0</v>
      </c>
      <c r="M205" s="24">
        <v>0</v>
      </c>
      <c r="N205" s="24">
        <v>0.01</v>
      </c>
      <c r="O205" s="24">
        <v>0.01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>
        <v>0</v>
      </c>
      <c r="AK205" s="24">
        <v>0</v>
      </c>
      <c r="AL205" s="24">
        <v>0</v>
      </c>
      <c r="AM205" s="24">
        <v>0.01</v>
      </c>
      <c r="AN205" s="24">
        <v>0</v>
      </c>
      <c r="AO205" s="24">
        <v>0</v>
      </c>
      <c r="AP205" s="24">
        <v>0</v>
      </c>
      <c r="AQ205" s="129">
        <v>0</v>
      </c>
      <c r="AR205" s="24">
        <v>0</v>
      </c>
      <c r="AS205" s="24">
        <v>0</v>
      </c>
      <c r="AT205" s="24">
        <v>0</v>
      </c>
      <c r="AU205" s="24">
        <v>0</v>
      </c>
      <c r="AV205" s="24">
        <v>0</v>
      </c>
      <c r="AW205" s="24">
        <v>0</v>
      </c>
      <c r="AX205" s="24">
        <v>0</v>
      </c>
      <c r="AY205" s="24">
        <v>0</v>
      </c>
      <c r="AZ205" s="24">
        <v>0</v>
      </c>
      <c r="BA205" s="24">
        <v>0</v>
      </c>
      <c r="BB205" s="24">
        <v>0</v>
      </c>
      <c r="BC205" s="24">
        <v>0</v>
      </c>
      <c r="BD205" s="24">
        <v>0</v>
      </c>
      <c r="BE205" s="24">
        <v>0</v>
      </c>
      <c r="BF205" s="24">
        <v>0</v>
      </c>
      <c r="BG205" s="24">
        <v>0</v>
      </c>
      <c r="BH205" s="24">
        <v>0</v>
      </c>
      <c r="BI205" s="24">
        <v>0</v>
      </c>
      <c r="BJ205" s="24">
        <v>0</v>
      </c>
      <c r="BK205" s="24">
        <v>0</v>
      </c>
      <c r="BL205" s="24">
        <v>0</v>
      </c>
      <c r="BM205" s="24">
        <v>0</v>
      </c>
      <c r="BN205" s="24">
        <v>0</v>
      </c>
      <c r="BO205" s="24">
        <v>0</v>
      </c>
      <c r="BP205" s="24">
        <v>0</v>
      </c>
      <c r="BQ205" s="24">
        <v>0</v>
      </c>
      <c r="BR205" s="24">
        <v>0</v>
      </c>
      <c r="BS205" s="24">
        <v>0</v>
      </c>
      <c r="BT205" s="24">
        <v>0</v>
      </c>
      <c r="BU205" s="24">
        <v>0</v>
      </c>
      <c r="BV205" s="24">
        <v>0</v>
      </c>
      <c r="BW205" s="24">
        <v>0</v>
      </c>
      <c r="BX205" s="24">
        <v>0</v>
      </c>
      <c r="BY205" s="24">
        <v>0</v>
      </c>
      <c r="BZ205" s="24">
        <v>0</v>
      </c>
      <c r="CA205" s="24">
        <v>0</v>
      </c>
      <c r="CB205" s="24">
        <v>0</v>
      </c>
      <c r="CC205" s="24">
        <v>0</v>
      </c>
      <c r="CD205" s="24">
        <v>0</v>
      </c>
    </row>
    <row r="206" spans="1:82" ht="12.75" customHeight="1" x14ac:dyDescent="0.2">
      <c r="A206" s="16"/>
      <c r="B206" s="5"/>
      <c r="C206" s="23" t="s">
        <v>341</v>
      </c>
      <c r="D206" s="24">
        <v>972.47</v>
      </c>
      <c r="E206" s="24">
        <v>0</v>
      </c>
      <c r="F206" s="24">
        <v>0</v>
      </c>
      <c r="G206" s="24">
        <v>0</v>
      </c>
      <c r="H206" s="24">
        <v>0</v>
      </c>
      <c r="I206" s="24">
        <v>972.47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972.47</v>
      </c>
      <c r="AB206" s="24">
        <v>0</v>
      </c>
      <c r="AC206" s="24">
        <v>0</v>
      </c>
      <c r="AD206" s="24">
        <v>0</v>
      </c>
      <c r="AE206" s="24">
        <v>0</v>
      </c>
      <c r="AF206" s="24">
        <v>0</v>
      </c>
      <c r="AG206" s="24">
        <v>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4">
        <v>0</v>
      </c>
      <c r="AN206" s="24">
        <v>0</v>
      </c>
      <c r="AO206" s="24">
        <v>0</v>
      </c>
      <c r="AP206" s="24">
        <v>0</v>
      </c>
      <c r="AQ206" s="129">
        <v>0</v>
      </c>
      <c r="AR206" s="24">
        <v>0</v>
      </c>
      <c r="AS206" s="24">
        <v>0</v>
      </c>
      <c r="AT206" s="24">
        <v>0</v>
      </c>
      <c r="AU206" s="24">
        <v>0</v>
      </c>
      <c r="AV206" s="24">
        <v>0</v>
      </c>
      <c r="AW206" s="24">
        <v>0</v>
      </c>
      <c r="AX206" s="24">
        <v>0</v>
      </c>
      <c r="AY206" s="24">
        <v>0</v>
      </c>
      <c r="AZ206" s="24">
        <v>0</v>
      </c>
      <c r="BA206" s="24">
        <v>0</v>
      </c>
      <c r="BB206" s="24">
        <v>0</v>
      </c>
      <c r="BC206" s="24">
        <v>0</v>
      </c>
      <c r="BD206" s="24">
        <v>0</v>
      </c>
      <c r="BE206" s="24">
        <v>0</v>
      </c>
      <c r="BF206" s="24">
        <v>0</v>
      </c>
      <c r="BG206" s="24">
        <v>0</v>
      </c>
      <c r="BH206" s="24">
        <v>0</v>
      </c>
      <c r="BI206" s="24">
        <v>0</v>
      </c>
      <c r="BJ206" s="24">
        <v>0</v>
      </c>
      <c r="BK206" s="24">
        <v>0</v>
      </c>
      <c r="BL206" s="24">
        <v>0</v>
      </c>
      <c r="BM206" s="24">
        <v>0</v>
      </c>
      <c r="BN206" s="24">
        <v>0</v>
      </c>
      <c r="BO206" s="24">
        <v>0</v>
      </c>
      <c r="BP206" s="24">
        <v>0</v>
      </c>
      <c r="BQ206" s="24">
        <v>0</v>
      </c>
      <c r="BR206" s="24">
        <v>0</v>
      </c>
      <c r="BS206" s="24">
        <v>0</v>
      </c>
      <c r="BT206" s="24">
        <v>0</v>
      </c>
      <c r="BU206" s="24">
        <v>0</v>
      </c>
      <c r="BV206" s="24">
        <v>0</v>
      </c>
      <c r="BW206" s="24">
        <v>0</v>
      </c>
      <c r="BX206" s="24">
        <v>0</v>
      </c>
      <c r="BY206" s="24">
        <v>0</v>
      </c>
      <c r="BZ206" s="24">
        <v>0</v>
      </c>
      <c r="CA206" s="24">
        <v>0</v>
      </c>
      <c r="CB206" s="24">
        <v>0</v>
      </c>
      <c r="CC206" s="24">
        <v>972.47</v>
      </c>
      <c r="CD206" s="24">
        <v>0</v>
      </c>
    </row>
    <row r="207" spans="1:82" ht="12.75" customHeight="1" x14ac:dyDescent="0.2">
      <c r="A207" s="16"/>
      <c r="B207" s="5"/>
      <c r="C207" s="23" t="s">
        <v>342</v>
      </c>
      <c r="D207" s="24">
        <v>1413036.0099999998</v>
      </c>
      <c r="E207" s="24">
        <v>1121659.6099999999</v>
      </c>
      <c r="F207" s="24">
        <v>758584.90000000014</v>
      </c>
      <c r="G207" s="24">
        <v>363074.70999999996</v>
      </c>
      <c r="H207" s="24">
        <v>291062.59999999998</v>
      </c>
      <c r="I207" s="24">
        <v>313.8</v>
      </c>
      <c r="J207" s="24">
        <v>1409584.5399999998</v>
      </c>
      <c r="K207" s="24">
        <v>1118521.94</v>
      </c>
      <c r="L207" s="24">
        <v>755447.2300000001</v>
      </c>
      <c r="M207" s="24">
        <v>363074.70999999996</v>
      </c>
      <c r="N207" s="24">
        <v>291062.59999999998</v>
      </c>
      <c r="O207" s="24">
        <v>1046509.8300000001</v>
      </c>
      <c r="P207" s="24">
        <v>0</v>
      </c>
      <c r="Q207" s="24">
        <v>0</v>
      </c>
      <c r="R207" s="24">
        <v>0</v>
      </c>
      <c r="S207" s="24">
        <v>0</v>
      </c>
      <c r="T207" s="24">
        <v>3137.67</v>
      </c>
      <c r="U207" s="24">
        <v>3137.67</v>
      </c>
      <c r="V207" s="24">
        <v>0</v>
      </c>
      <c r="W207" s="24">
        <v>3137.67</v>
      </c>
      <c r="X207" s="24">
        <v>3137.67</v>
      </c>
      <c r="Y207" s="24">
        <v>3137.67</v>
      </c>
      <c r="Z207" s="24">
        <v>0</v>
      </c>
      <c r="AA207" s="24">
        <v>313.8</v>
      </c>
      <c r="AB207" s="24">
        <v>188707.44</v>
      </c>
      <c r="AC207" s="24">
        <v>38314.35</v>
      </c>
      <c r="AD207" s="24">
        <v>31737.31</v>
      </c>
      <c r="AE207" s="24">
        <v>255405.48</v>
      </c>
      <c r="AF207" s="24">
        <v>0</v>
      </c>
      <c r="AG207" s="24">
        <v>67311.55</v>
      </c>
      <c r="AH207" s="24">
        <v>121437.36</v>
      </c>
      <c r="AI207" s="24">
        <v>82155.45</v>
      </c>
      <c r="AJ207" s="24">
        <v>151.81</v>
      </c>
      <c r="AK207" s="24">
        <v>156186.49</v>
      </c>
      <c r="AL207" s="24">
        <v>122138.08</v>
      </c>
      <c r="AM207" s="24">
        <v>291062.59999999998</v>
      </c>
      <c r="AN207" s="24">
        <v>9570.77</v>
      </c>
      <c r="AO207" s="24">
        <v>0</v>
      </c>
      <c r="AP207" s="24">
        <v>474.43</v>
      </c>
      <c r="AQ207" s="129">
        <v>0</v>
      </c>
      <c r="AR207" s="24">
        <v>0</v>
      </c>
      <c r="AS207" s="24">
        <v>15543.41</v>
      </c>
      <c r="AT207" s="24">
        <v>0</v>
      </c>
      <c r="AU207" s="24">
        <v>1670.25</v>
      </c>
      <c r="AV207" s="24">
        <v>337.33</v>
      </c>
      <c r="AW207" s="24">
        <v>18780.16</v>
      </c>
      <c r="AX207" s="24">
        <v>0</v>
      </c>
      <c r="AY207" s="24">
        <v>0</v>
      </c>
      <c r="AZ207" s="24">
        <v>8600.27</v>
      </c>
      <c r="BA207" s="24">
        <v>0</v>
      </c>
      <c r="BB207" s="24">
        <v>0</v>
      </c>
      <c r="BC207" s="24">
        <v>0</v>
      </c>
      <c r="BD207" s="24">
        <v>0</v>
      </c>
      <c r="BE207" s="24">
        <v>0</v>
      </c>
      <c r="BF207" s="24">
        <v>0</v>
      </c>
      <c r="BG207" s="24">
        <v>0</v>
      </c>
      <c r="BH207" s="24">
        <v>0</v>
      </c>
      <c r="BI207" s="24">
        <v>0</v>
      </c>
      <c r="BJ207" s="24">
        <v>0</v>
      </c>
      <c r="BK207" s="24">
        <v>0</v>
      </c>
      <c r="BL207" s="24">
        <v>0</v>
      </c>
      <c r="BM207" s="24">
        <v>0</v>
      </c>
      <c r="BN207" s="24">
        <v>0</v>
      </c>
      <c r="BO207" s="24">
        <v>123.14</v>
      </c>
      <c r="BP207" s="24">
        <v>0</v>
      </c>
      <c r="BQ207" s="24">
        <v>0</v>
      </c>
      <c r="BR207" s="24">
        <v>0</v>
      </c>
      <c r="BS207" s="24">
        <v>3014.53</v>
      </c>
      <c r="BT207" s="24">
        <v>0</v>
      </c>
      <c r="BU207" s="24">
        <v>0</v>
      </c>
      <c r="BV207" s="24">
        <v>0</v>
      </c>
      <c r="BW207" s="24">
        <v>0</v>
      </c>
      <c r="BX207" s="24">
        <v>0</v>
      </c>
      <c r="BY207" s="24">
        <v>0</v>
      </c>
      <c r="BZ207" s="24">
        <v>0</v>
      </c>
      <c r="CA207" s="24">
        <v>270.25</v>
      </c>
      <c r="CB207" s="24">
        <v>0</v>
      </c>
      <c r="CC207" s="24">
        <v>43.55</v>
      </c>
      <c r="CD207" s="24">
        <v>0</v>
      </c>
    </row>
    <row r="208" spans="1:82" ht="12.75" customHeight="1" x14ac:dyDescent="0.2">
      <c r="A208" s="16"/>
      <c r="B208" s="5"/>
      <c r="C208" s="5" t="s">
        <v>343</v>
      </c>
      <c r="D208" s="24">
        <v>890163.45000000007</v>
      </c>
      <c r="E208" s="24">
        <v>8033.9</v>
      </c>
      <c r="F208" s="24">
        <v>8033.9</v>
      </c>
      <c r="G208" s="24">
        <v>0</v>
      </c>
      <c r="H208" s="24">
        <v>881768.15</v>
      </c>
      <c r="I208" s="24">
        <v>361.4</v>
      </c>
      <c r="J208" s="24">
        <v>889802.05</v>
      </c>
      <c r="K208" s="24">
        <v>8033.9</v>
      </c>
      <c r="L208" s="24">
        <v>8033.9</v>
      </c>
      <c r="M208" s="24">
        <v>0</v>
      </c>
      <c r="N208" s="24">
        <v>881768.15</v>
      </c>
      <c r="O208" s="24">
        <v>889802.05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361.4</v>
      </c>
      <c r="AB208" s="24">
        <v>0</v>
      </c>
      <c r="AC208" s="24">
        <v>9.74</v>
      </c>
      <c r="AD208" s="24">
        <v>0</v>
      </c>
      <c r="AE208" s="24">
        <v>0</v>
      </c>
      <c r="AF208" s="24">
        <v>0</v>
      </c>
      <c r="AG208" s="24">
        <v>0</v>
      </c>
      <c r="AH208" s="24">
        <v>0</v>
      </c>
      <c r="AI208" s="24">
        <v>0</v>
      </c>
      <c r="AJ208" s="24">
        <v>0</v>
      </c>
      <c r="AK208" s="24">
        <v>0</v>
      </c>
      <c r="AL208" s="24">
        <v>0</v>
      </c>
      <c r="AM208" s="24">
        <v>881768.15</v>
      </c>
      <c r="AN208" s="24">
        <v>0</v>
      </c>
      <c r="AO208" s="24">
        <v>0</v>
      </c>
      <c r="AP208" s="24">
        <v>8024.16</v>
      </c>
      <c r="AQ208" s="129">
        <v>0</v>
      </c>
      <c r="AR208" s="24">
        <v>0</v>
      </c>
      <c r="AS208" s="24">
        <v>0</v>
      </c>
      <c r="AT208" s="24">
        <v>0</v>
      </c>
      <c r="AU208" s="24">
        <v>0</v>
      </c>
      <c r="AV208" s="24">
        <v>0</v>
      </c>
      <c r="AW208" s="24">
        <v>0</v>
      </c>
      <c r="AX208" s="24">
        <v>0</v>
      </c>
      <c r="AY208" s="24">
        <v>0</v>
      </c>
      <c r="AZ208" s="24">
        <v>0</v>
      </c>
      <c r="BA208" s="24">
        <v>0</v>
      </c>
      <c r="BB208" s="24">
        <v>0</v>
      </c>
      <c r="BC208" s="24">
        <v>0</v>
      </c>
      <c r="BD208" s="24">
        <v>0</v>
      </c>
      <c r="BE208" s="24">
        <v>0</v>
      </c>
      <c r="BF208" s="24">
        <v>0</v>
      </c>
      <c r="BG208" s="24">
        <v>0</v>
      </c>
      <c r="BH208" s="24">
        <v>0</v>
      </c>
      <c r="BI208" s="24">
        <v>0</v>
      </c>
      <c r="BJ208" s="24">
        <v>0</v>
      </c>
      <c r="BK208" s="24">
        <v>0</v>
      </c>
      <c r="BL208" s="24">
        <v>0</v>
      </c>
      <c r="BM208" s="24">
        <v>0</v>
      </c>
      <c r="BN208" s="24">
        <v>0</v>
      </c>
      <c r="BO208" s="24">
        <v>0</v>
      </c>
      <c r="BP208" s="24">
        <v>0</v>
      </c>
      <c r="BQ208" s="24">
        <v>0</v>
      </c>
      <c r="BR208" s="24">
        <v>0</v>
      </c>
      <c r="BS208" s="24">
        <v>0</v>
      </c>
      <c r="BT208" s="24">
        <v>0</v>
      </c>
      <c r="BU208" s="24">
        <v>0</v>
      </c>
      <c r="BV208" s="24">
        <v>0</v>
      </c>
      <c r="BW208" s="24">
        <v>0</v>
      </c>
      <c r="BX208" s="24">
        <v>0</v>
      </c>
      <c r="BY208" s="24">
        <v>0</v>
      </c>
      <c r="BZ208" s="24">
        <v>0</v>
      </c>
      <c r="CA208" s="24">
        <v>0</v>
      </c>
      <c r="CB208" s="24">
        <v>0</v>
      </c>
      <c r="CC208" s="24">
        <v>361.4</v>
      </c>
      <c r="CD208" s="24">
        <v>0</v>
      </c>
    </row>
    <row r="209" spans="1:82" ht="12.75" customHeight="1" x14ac:dyDescent="0.2">
      <c r="A209" s="16"/>
      <c r="B209" s="17"/>
      <c r="C209" s="5" t="s">
        <v>344</v>
      </c>
      <c r="D209" s="24">
        <v>461303.16</v>
      </c>
      <c r="E209" s="24">
        <v>453300.69</v>
      </c>
      <c r="F209" s="24">
        <v>375281.48</v>
      </c>
      <c r="G209" s="24">
        <v>78019.210000000021</v>
      </c>
      <c r="H209" s="24">
        <v>2804.74</v>
      </c>
      <c r="I209" s="24">
        <v>5197.7299999999996</v>
      </c>
      <c r="J209" s="24">
        <v>424262.16</v>
      </c>
      <c r="K209" s="24">
        <v>421457.42</v>
      </c>
      <c r="L209" s="24">
        <v>347656.45999999996</v>
      </c>
      <c r="M209" s="24">
        <v>73800.960000000006</v>
      </c>
      <c r="N209" s="24">
        <v>2804.74</v>
      </c>
      <c r="O209" s="24">
        <v>350461.19999999995</v>
      </c>
      <c r="P209" s="24">
        <v>0</v>
      </c>
      <c r="Q209" s="24">
        <v>0</v>
      </c>
      <c r="R209" s="24">
        <v>0</v>
      </c>
      <c r="S209" s="24">
        <v>0</v>
      </c>
      <c r="T209" s="24">
        <v>31843.270000000004</v>
      </c>
      <c r="U209" s="24">
        <v>27625.019999999997</v>
      </c>
      <c r="V209" s="24">
        <v>4218.25</v>
      </c>
      <c r="W209" s="24">
        <v>31843.270000000004</v>
      </c>
      <c r="X209" s="24">
        <v>31843.270000000004</v>
      </c>
      <c r="Y209" s="24">
        <v>27625.019999999997</v>
      </c>
      <c r="Z209" s="24">
        <v>4218.25</v>
      </c>
      <c r="AA209" s="24">
        <v>5197.7299999999996</v>
      </c>
      <c r="AB209" s="24">
        <v>8081.51</v>
      </c>
      <c r="AC209" s="24">
        <v>8155.19</v>
      </c>
      <c r="AD209" s="24">
        <v>5354.2</v>
      </c>
      <c r="AE209" s="24">
        <v>272442.53999999998</v>
      </c>
      <c r="AF209" s="24">
        <v>0</v>
      </c>
      <c r="AG209" s="24">
        <v>586.67999999999995</v>
      </c>
      <c r="AH209" s="24">
        <v>42895.41</v>
      </c>
      <c r="AI209" s="24">
        <v>8790.4</v>
      </c>
      <c r="AJ209" s="24">
        <v>4006.6</v>
      </c>
      <c r="AK209" s="24">
        <v>24847.119999999999</v>
      </c>
      <c r="AL209" s="24">
        <v>12417.25</v>
      </c>
      <c r="AM209" s="24">
        <v>2804.74</v>
      </c>
      <c r="AN209" s="24">
        <v>10574.17</v>
      </c>
      <c r="AO209" s="24">
        <v>272.07</v>
      </c>
      <c r="AP209" s="24">
        <v>3.87</v>
      </c>
      <c r="AQ209" s="129">
        <v>59.98</v>
      </c>
      <c r="AR209" s="24">
        <v>1612.94</v>
      </c>
      <c r="AS209" s="24">
        <v>4791.07</v>
      </c>
      <c r="AT209" s="24">
        <v>11221.23</v>
      </c>
      <c r="AU209" s="24">
        <v>272.07</v>
      </c>
      <c r="AV209" s="24">
        <v>71.52</v>
      </c>
      <c r="AW209" s="24">
        <v>1054.1199999999999</v>
      </c>
      <c r="AX209" s="24">
        <v>500.78</v>
      </c>
      <c r="AY209" s="24">
        <v>2.0299999999999998</v>
      </c>
      <c r="AZ209" s="24">
        <v>843.23</v>
      </c>
      <c r="BA209" s="24">
        <v>0</v>
      </c>
      <c r="BB209" s="24">
        <v>279.54000000000002</v>
      </c>
      <c r="BC209" s="24">
        <v>0</v>
      </c>
      <c r="BD209" s="24">
        <v>2282.41</v>
      </c>
      <c r="BE209" s="24">
        <v>39.49</v>
      </c>
      <c r="BF209" s="24">
        <v>0</v>
      </c>
      <c r="BG209" s="24">
        <v>0</v>
      </c>
      <c r="BH209" s="24">
        <v>0</v>
      </c>
      <c r="BI209" s="24">
        <v>0</v>
      </c>
      <c r="BJ209" s="24">
        <v>0</v>
      </c>
      <c r="BK209" s="24">
        <v>0</v>
      </c>
      <c r="BL209" s="24">
        <v>21617</v>
      </c>
      <c r="BM209" s="24">
        <v>1787.57</v>
      </c>
      <c r="BN209" s="24">
        <v>212.69</v>
      </c>
      <c r="BO209" s="24">
        <v>0.02</v>
      </c>
      <c r="BP209" s="24">
        <v>0</v>
      </c>
      <c r="BQ209" s="24">
        <v>30.08</v>
      </c>
      <c r="BR209" s="24">
        <v>50.72</v>
      </c>
      <c r="BS209" s="24">
        <v>127.11</v>
      </c>
      <c r="BT209" s="24">
        <v>2349.88</v>
      </c>
      <c r="BU209" s="24">
        <v>0</v>
      </c>
      <c r="BV209" s="24">
        <v>0.55000000000000004</v>
      </c>
      <c r="BW209" s="24">
        <v>0</v>
      </c>
      <c r="BX209" s="24">
        <v>0</v>
      </c>
      <c r="BY209" s="24">
        <v>5667.65</v>
      </c>
      <c r="BZ209" s="24">
        <v>0</v>
      </c>
      <c r="CA209" s="24">
        <v>87.67</v>
      </c>
      <c r="CB209" s="24">
        <v>1754.32</v>
      </c>
      <c r="CC209" s="24">
        <v>1233.55</v>
      </c>
      <c r="CD209" s="24">
        <v>2122.19</v>
      </c>
    </row>
    <row r="210" spans="1:82" ht="12.75" customHeight="1" x14ac:dyDescent="0.2">
      <c r="A210" s="16"/>
      <c r="B210" s="5"/>
      <c r="C210" s="5" t="s">
        <v>345</v>
      </c>
      <c r="D210" s="24">
        <v>20593.449999999997</v>
      </c>
      <c r="E210" s="24">
        <v>17649.689999999995</v>
      </c>
      <c r="F210" s="24">
        <v>10961.140000000001</v>
      </c>
      <c r="G210" s="24">
        <v>6688.55</v>
      </c>
      <c r="H210" s="24">
        <v>104.33</v>
      </c>
      <c r="I210" s="24">
        <v>2839.43</v>
      </c>
      <c r="J210" s="24">
        <v>16794.989999999998</v>
      </c>
      <c r="K210" s="24">
        <v>16690.659999999996</v>
      </c>
      <c r="L210" s="24">
        <v>10148.130000000001</v>
      </c>
      <c r="M210" s="24">
        <v>6542.53</v>
      </c>
      <c r="N210" s="24">
        <v>104.33</v>
      </c>
      <c r="O210" s="24">
        <v>10252.460000000001</v>
      </c>
      <c r="P210" s="24">
        <v>0</v>
      </c>
      <c r="Q210" s="24">
        <v>0</v>
      </c>
      <c r="R210" s="24">
        <v>0</v>
      </c>
      <c r="S210" s="24">
        <v>0</v>
      </c>
      <c r="T210" s="24">
        <v>959.03</v>
      </c>
      <c r="U210" s="24">
        <v>813.01</v>
      </c>
      <c r="V210" s="24">
        <v>146.02000000000001</v>
      </c>
      <c r="W210" s="24">
        <v>959.03</v>
      </c>
      <c r="X210" s="24">
        <v>959.03</v>
      </c>
      <c r="Y210" s="24">
        <v>813.01</v>
      </c>
      <c r="Z210" s="24">
        <v>146.02000000000001</v>
      </c>
      <c r="AA210" s="24">
        <v>2839.43</v>
      </c>
      <c r="AB210" s="24">
        <v>827.07</v>
      </c>
      <c r="AC210" s="24">
        <v>239.64</v>
      </c>
      <c r="AD210" s="24">
        <v>129.22999999999999</v>
      </c>
      <c r="AE210" s="24">
        <v>2762.61</v>
      </c>
      <c r="AF210" s="24">
        <v>0</v>
      </c>
      <c r="AG210" s="24">
        <v>0.01</v>
      </c>
      <c r="AH210" s="24">
        <v>5533.46</v>
      </c>
      <c r="AI210" s="24">
        <v>367.69</v>
      </c>
      <c r="AJ210" s="24">
        <v>1884.37</v>
      </c>
      <c r="AK210" s="24">
        <v>2982.97</v>
      </c>
      <c r="AL210" s="24">
        <v>879.83</v>
      </c>
      <c r="AM210" s="24">
        <v>104.33</v>
      </c>
      <c r="AN210" s="24">
        <v>870.28</v>
      </c>
      <c r="AO210" s="24">
        <v>0</v>
      </c>
      <c r="AP210" s="24">
        <v>1.23</v>
      </c>
      <c r="AQ210" s="129">
        <v>0</v>
      </c>
      <c r="AR210" s="24">
        <v>102.48</v>
      </c>
      <c r="AS210" s="24">
        <v>0.01</v>
      </c>
      <c r="AT210" s="24">
        <v>0</v>
      </c>
      <c r="AU210" s="24">
        <v>0</v>
      </c>
      <c r="AV210" s="24">
        <v>0</v>
      </c>
      <c r="AW210" s="24">
        <v>0</v>
      </c>
      <c r="AX210" s="24">
        <v>0</v>
      </c>
      <c r="AY210" s="24">
        <v>41.86</v>
      </c>
      <c r="AZ210" s="24">
        <v>0.01</v>
      </c>
      <c r="BA210" s="24">
        <v>0</v>
      </c>
      <c r="BB210" s="24">
        <v>0</v>
      </c>
      <c r="BC210" s="24">
        <v>0</v>
      </c>
      <c r="BD210" s="24">
        <v>67.91</v>
      </c>
      <c r="BE210" s="24">
        <v>0</v>
      </c>
      <c r="BF210" s="24">
        <v>0</v>
      </c>
      <c r="BG210" s="24">
        <v>0</v>
      </c>
      <c r="BH210" s="24">
        <v>0</v>
      </c>
      <c r="BI210" s="24">
        <v>0</v>
      </c>
      <c r="BJ210" s="24">
        <v>0</v>
      </c>
      <c r="BK210" s="24">
        <v>0</v>
      </c>
      <c r="BL210" s="24">
        <v>0</v>
      </c>
      <c r="BM210" s="24">
        <v>0</v>
      </c>
      <c r="BN210" s="24">
        <v>0.01</v>
      </c>
      <c r="BO210" s="24">
        <v>0</v>
      </c>
      <c r="BP210" s="24">
        <v>811.94</v>
      </c>
      <c r="BQ210" s="24">
        <v>4.0599999999999996</v>
      </c>
      <c r="BR210" s="24">
        <v>141.96</v>
      </c>
      <c r="BS210" s="24">
        <v>1.06</v>
      </c>
      <c r="BT210" s="24">
        <v>0</v>
      </c>
      <c r="BU210" s="24">
        <v>0</v>
      </c>
      <c r="BV210" s="24">
        <v>0</v>
      </c>
      <c r="BW210" s="24">
        <v>0</v>
      </c>
      <c r="BX210" s="24">
        <v>0</v>
      </c>
      <c r="BY210" s="24">
        <v>0</v>
      </c>
      <c r="BZ210" s="24">
        <v>0</v>
      </c>
      <c r="CA210" s="24">
        <v>0.25</v>
      </c>
      <c r="CB210" s="24">
        <v>0</v>
      </c>
      <c r="CC210" s="24">
        <v>68.58</v>
      </c>
      <c r="CD210" s="24">
        <v>2770.6</v>
      </c>
    </row>
    <row r="211" spans="1:82" ht="12.75" customHeight="1" x14ac:dyDescent="0.2">
      <c r="A211" s="16"/>
      <c r="B211" s="5"/>
      <c r="C211" s="27" t="s">
        <v>346</v>
      </c>
      <c r="D211" s="24">
        <v>432298.48999999993</v>
      </c>
      <c r="E211" s="24">
        <v>417876.4499999999</v>
      </c>
      <c r="F211" s="24">
        <v>370140.33999999991</v>
      </c>
      <c r="G211" s="24">
        <v>47736.110000000008</v>
      </c>
      <c r="H211" s="24">
        <v>12004.32</v>
      </c>
      <c r="I211" s="24">
        <v>2417.7199999999998</v>
      </c>
      <c r="J211" s="24">
        <v>423386.3</v>
      </c>
      <c r="K211" s="24">
        <v>411381.98</v>
      </c>
      <c r="L211" s="24">
        <v>365892.28999999992</v>
      </c>
      <c r="M211" s="24">
        <v>45489.69</v>
      </c>
      <c r="N211" s="24">
        <v>12004.32</v>
      </c>
      <c r="O211" s="24">
        <v>377896.60999999993</v>
      </c>
      <c r="P211" s="24">
        <v>0</v>
      </c>
      <c r="Q211" s="24">
        <v>0</v>
      </c>
      <c r="R211" s="24">
        <v>0</v>
      </c>
      <c r="S211" s="24">
        <v>0</v>
      </c>
      <c r="T211" s="24">
        <v>6494.47</v>
      </c>
      <c r="U211" s="24">
        <v>4248.05</v>
      </c>
      <c r="V211" s="24">
        <v>2246.42</v>
      </c>
      <c r="W211" s="24">
        <v>6494.47</v>
      </c>
      <c r="X211" s="24">
        <v>6494.47</v>
      </c>
      <c r="Y211" s="24">
        <v>4248.05</v>
      </c>
      <c r="Z211" s="24">
        <v>2246.42</v>
      </c>
      <c r="AA211" s="24">
        <v>2417.7199999999998</v>
      </c>
      <c r="AB211" s="24">
        <v>29228.43</v>
      </c>
      <c r="AC211" s="24">
        <v>515.01</v>
      </c>
      <c r="AD211" s="24">
        <v>11921.74</v>
      </c>
      <c r="AE211" s="24">
        <v>219349.39</v>
      </c>
      <c r="AF211" s="24">
        <v>3.45</v>
      </c>
      <c r="AG211" s="24">
        <v>1502.59</v>
      </c>
      <c r="AH211" s="24">
        <v>25462.55</v>
      </c>
      <c r="AI211" s="24">
        <v>69899.86</v>
      </c>
      <c r="AJ211" s="24">
        <v>1221.67</v>
      </c>
      <c r="AK211" s="24">
        <v>37634.61</v>
      </c>
      <c r="AL211" s="24">
        <v>682.7</v>
      </c>
      <c r="AM211" s="24">
        <v>12004.32</v>
      </c>
      <c r="AN211" s="24">
        <v>877.36</v>
      </c>
      <c r="AO211" s="24">
        <v>22.73</v>
      </c>
      <c r="AP211" s="24">
        <v>266.58</v>
      </c>
      <c r="AQ211" s="129">
        <v>314.26</v>
      </c>
      <c r="AR211" s="24">
        <v>1015.38</v>
      </c>
      <c r="AS211" s="24">
        <v>868.26</v>
      </c>
      <c r="AT211" s="24">
        <v>0</v>
      </c>
      <c r="AU211" s="24">
        <v>361.21</v>
      </c>
      <c r="AV211" s="24">
        <v>158.55000000000001</v>
      </c>
      <c r="AW211" s="24">
        <v>5155.9399999999996</v>
      </c>
      <c r="AX211" s="24">
        <v>602.51</v>
      </c>
      <c r="AY211" s="24">
        <v>566.16999999999996</v>
      </c>
      <c r="AZ211" s="24">
        <v>3268.88</v>
      </c>
      <c r="BA211" s="24">
        <v>0</v>
      </c>
      <c r="BB211" s="24">
        <v>0.47</v>
      </c>
      <c r="BC211" s="24">
        <v>399.51</v>
      </c>
      <c r="BD211" s="24">
        <v>5.95</v>
      </c>
      <c r="BE211" s="24">
        <v>76.22</v>
      </c>
      <c r="BF211" s="24">
        <v>0</v>
      </c>
      <c r="BG211" s="24">
        <v>0</v>
      </c>
      <c r="BH211" s="24">
        <v>0</v>
      </c>
      <c r="BI211" s="24">
        <v>0</v>
      </c>
      <c r="BJ211" s="24">
        <v>0</v>
      </c>
      <c r="BK211" s="24">
        <v>0</v>
      </c>
      <c r="BL211" s="24">
        <v>0</v>
      </c>
      <c r="BM211" s="24">
        <v>597.98</v>
      </c>
      <c r="BN211" s="24">
        <v>3690.08</v>
      </c>
      <c r="BO211" s="24">
        <v>471.79</v>
      </c>
      <c r="BP211" s="24">
        <v>0</v>
      </c>
      <c r="BQ211" s="24">
        <v>210.22</v>
      </c>
      <c r="BR211" s="24">
        <v>0</v>
      </c>
      <c r="BS211" s="24">
        <v>86.18</v>
      </c>
      <c r="BT211" s="24">
        <v>1438.22</v>
      </c>
      <c r="BU211" s="24">
        <v>0</v>
      </c>
      <c r="BV211" s="24">
        <v>0</v>
      </c>
      <c r="BW211" s="24">
        <v>0</v>
      </c>
      <c r="BX211" s="24">
        <v>0</v>
      </c>
      <c r="BY211" s="24">
        <v>0</v>
      </c>
      <c r="BZ211" s="24">
        <v>0</v>
      </c>
      <c r="CA211" s="24">
        <v>32.340000000000003</v>
      </c>
      <c r="CB211" s="24">
        <v>131.77000000000001</v>
      </c>
      <c r="CC211" s="24">
        <v>7.74</v>
      </c>
      <c r="CD211" s="24">
        <v>2245.87</v>
      </c>
    </row>
    <row r="212" spans="1:82" ht="12.75" customHeight="1" x14ac:dyDescent="0.2">
      <c r="A212" s="16"/>
      <c r="B212" s="5"/>
      <c r="C212" s="5" t="s">
        <v>347</v>
      </c>
      <c r="D212" s="24">
        <v>69750.390000000014</v>
      </c>
      <c r="E212" s="24">
        <v>41070.960000000006</v>
      </c>
      <c r="F212" s="24">
        <v>32144.640000000003</v>
      </c>
      <c r="G212" s="24">
        <v>8926.32</v>
      </c>
      <c r="H212" s="24">
        <v>25579.63</v>
      </c>
      <c r="I212" s="24">
        <v>3099.7999999999997</v>
      </c>
      <c r="J212" s="24">
        <v>63489.060000000005</v>
      </c>
      <c r="K212" s="24">
        <v>37909.43</v>
      </c>
      <c r="L212" s="24">
        <v>32138.840000000004</v>
      </c>
      <c r="M212" s="24">
        <v>5770.59</v>
      </c>
      <c r="N212" s="24">
        <v>25579.63</v>
      </c>
      <c r="O212" s="24">
        <v>57718.47</v>
      </c>
      <c r="P212" s="24">
        <v>0</v>
      </c>
      <c r="Q212" s="24">
        <v>0</v>
      </c>
      <c r="R212" s="24">
        <v>0</v>
      </c>
      <c r="S212" s="24">
        <v>0</v>
      </c>
      <c r="T212" s="24">
        <v>3161.53</v>
      </c>
      <c r="U212" s="24">
        <v>5.8</v>
      </c>
      <c r="V212" s="24">
        <v>3155.73</v>
      </c>
      <c r="W212" s="24">
        <v>3161.53</v>
      </c>
      <c r="X212" s="24">
        <v>3161.53</v>
      </c>
      <c r="Y212" s="24">
        <v>5.8</v>
      </c>
      <c r="Z212" s="24">
        <v>3155.73</v>
      </c>
      <c r="AA212" s="24">
        <v>3099.7999999999997</v>
      </c>
      <c r="AB212" s="24">
        <v>7.0000000000000007E-2</v>
      </c>
      <c r="AC212" s="24">
        <v>0.78</v>
      </c>
      <c r="AD212" s="24">
        <v>0</v>
      </c>
      <c r="AE212" s="24">
        <v>4839.3100000000004</v>
      </c>
      <c r="AF212" s="24">
        <v>0</v>
      </c>
      <c r="AG212" s="24">
        <v>0</v>
      </c>
      <c r="AH212" s="24">
        <v>0</v>
      </c>
      <c r="AI212" s="24">
        <v>0</v>
      </c>
      <c r="AJ212" s="24">
        <v>3836.64</v>
      </c>
      <c r="AK212" s="24">
        <v>0</v>
      </c>
      <c r="AL212" s="24">
        <v>0</v>
      </c>
      <c r="AM212" s="24">
        <v>25579.63</v>
      </c>
      <c r="AN212" s="24">
        <v>0.17</v>
      </c>
      <c r="AO212" s="24">
        <v>290.19</v>
      </c>
      <c r="AP212" s="24">
        <v>6498.66</v>
      </c>
      <c r="AQ212" s="129">
        <v>3254.44</v>
      </c>
      <c r="AR212" s="24">
        <v>0</v>
      </c>
      <c r="AS212" s="24">
        <v>0.06</v>
      </c>
      <c r="AT212" s="24">
        <v>0</v>
      </c>
      <c r="AU212" s="24">
        <v>0</v>
      </c>
      <c r="AV212" s="24">
        <v>12.26</v>
      </c>
      <c r="AW212" s="24">
        <v>5770.59</v>
      </c>
      <c r="AX212" s="24">
        <v>7301.4</v>
      </c>
      <c r="AY212" s="24">
        <v>3302.82</v>
      </c>
      <c r="AZ212" s="24">
        <v>0</v>
      </c>
      <c r="BA212" s="24">
        <v>0</v>
      </c>
      <c r="BB212" s="24">
        <v>0</v>
      </c>
      <c r="BC212" s="24">
        <v>0</v>
      </c>
      <c r="BD212" s="24">
        <v>0</v>
      </c>
      <c r="BE212" s="24">
        <v>2802.04</v>
      </c>
      <c r="BF212" s="24">
        <v>0</v>
      </c>
      <c r="BG212" s="24">
        <v>0</v>
      </c>
      <c r="BH212" s="24">
        <v>0</v>
      </c>
      <c r="BI212" s="24">
        <v>0</v>
      </c>
      <c r="BJ212" s="24">
        <v>0</v>
      </c>
      <c r="BK212" s="24">
        <v>0</v>
      </c>
      <c r="BL212" s="24">
        <v>0</v>
      </c>
      <c r="BM212" s="24">
        <v>0</v>
      </c>
      <c r="BN212" s="24">
        <v>0</v>
      </c>
      <c r="BO212" s="24">
        <v>0</v>
      </c>
      <c r="BP212" s="24">
        <v>0</v>
      </c>
      <c r="BQ212" s="24">
        <v>3155.72</v>
      </c>
      <c r="BR212" s="24">
        <v>0</v>
      </c>
      <c r="BS212" s="24">
        <v>5.8</v>
      </c>
      <c r="BT212" s="24">
        <v>0</v>
      </c>
      <c r="BU212" s="24">
        <v>0</v>
      </c>
      <c r="BV212" s="24">
        <v>0</v>
      </c>
      <c r="BW212" s="24">
        <v>0</v>
      </c>
      <c r="BX212" s="24">
        <v>0.01</v>
      </c>
      <c r="BY212" s="24">
        <v>0</v>
      </c>
      <c r="BZ212" s="24">
        <v>0</v>
      </c>
      <c r="CA212" s="24">
        <v>199.49</v>
      </c>
      <c r="CB212" s="24">
        <v>379.08</v>
      </c>
      <c r="CC212" s="24">
        <v>157.03</v>
      </c>
      <c r="CD212" s="24">
        <v>2364.1999999999998</v>
      </c>
    </row>
    <row r="213" spans="1:82" ht="12.75" customHeight="1" x14ac:dyDescent="0.2">
      <c r="A213" s="16"/>
      <c r="B213"/>
      <c r="C213" s="5" t="s">
        <v>293</v>
      </c>
      <c r="D213" s="45">
        <v>30094.719999969006</v>
      </c>
      <c r="E213" s="45">
        <v>27641.989999994636</v>
      </c>
      <c r="F213" s="45">
        <v>27058.619999989867</v>
      </c>
      <c r="G213" s="45">
        <v>583.37000000104308</v>
      </c>
      <c r="H213" s="45">
        <v>2452.7099999999627</v>
      </c>
      <c r="I213" s="45">
        <v>1.999999990221113E-2</v>
      </c>
      <c r="J213" s="45">
        <v>20318.069999985397</v>
      </c>
      <c r="K213" s="45">
        <v>17865.359999991953</v>
      </c>
      <c r="L213" s="45">
        <v>17281.97999997437</v>
      </c>
      <c r="M213" s="45">
        <v>583.37999999895692</v>
      </c>
      <c r="N213" s="45">
        <v>2452.7099999999627</v>
      </c>
      <c r="O213" s="45">
        <v>19734.689999997616</v>
      </c>
      <c r="P213" s="45">
        <v>0</v>
      </c>
      <c r="Q213" s="45">
        <v>0</v>
      </c>
      <c r="R213" s="45">
        <v>0</v>
      </c>
      <c r="S213" s="45">
        <v>0</v>
      </c>
      <c r="T213" s="45">
        <v>9776.6299999998882</v>
      </c>
      <c r="U213" s="45">
        <v>9776.6400000001304</v>
      </c>
      <c r="V213" s="45">
        <v>-1.0000000009313226E-2</v>
      </c>
      <c r="W213" s="45">
        <v>9776.6299999998882</v>
      </c>
      <c r="X213" s="45">
        <v>9776.6299999998882</v>
      </c>
      <c r="Y213" s="45">
        <v>9776.6400000001304</v>
      </c>
      <c r="Z213" s="45">
        <v>-1.0000000009313226E-2</v>
      </c>
      <c r="AA213" s="45">
        <v>1.999999990221113E-2</v>
      </c>
      <c r="AB213" s="45">
        <v>13564.349999999627</v>
      </c>
      <c r="AC213" s="45">
        <v>-1.0000000009313226E-2</v>
      </c>
      <c r="AD213" s="45">
        <v>2.0000000251457095E-2</v>
      </c>
      <c r="AE213" s="45">
        <v>-9.9999997764825821E-3</v>
      </c>
      <c r="AF213" s="45">
        <v>0</v>
      </c>
      <c r="AG213" s="45">
        <v>-1.0000000242143869E-2</v>
      </c>
      <c r="AH213" s="45">
        <v>0</v>
      </c>
      <c r="AI213" s="45">
        <v>1.0000000242143869E-2</v>
      </c>
      <c r="AJ213" s="45">
        <v>-1.0000000009313226E-2</v>
      </c>
      <c r="AK213" s="45">
        <v>2533.2200000025332</v>
      </c>
      <c r="AL213" s="45">
        <v>0</v>
      </c>
      <c r="AM213" s="45">
        <v>2452.7099999999627</v>
      </c>
      <c r="AN213" s="45">
        <v>1157.3400000000838</v>
      </c>
      <c r="AO213" s="45">
        <v>0</v>
      </c>
      <c r="AP213" s="45">
        <v>1.0000000009313226E-2</v>
      </c>
      <c r="AQ213" s="136">
        <v>0</v>
      </c>
      <c r="AR213" s="45">
        <v>0</v>
      </c>
      <c r="AS213" s="45">
        <v>0</v>
      </c>
      <c r="AT213" s="45">
        <v>15.479999999981374</v>
      </c>
      <c r="AU213" s="45">
        <v>1.0000000038417056E-2</v>
      </c>
      <c r="AV213" s="45">
        <v>-1.9999999996798579E-2</v>
      </c>
      <c r="AW213" s="45">
        <v>537.88000000000466</v>
      </c>
      <c r="AX213" s="45">
        <v>0</v>
      </c>
      <c r="AY213" s="45">
        <v>27.130000000004657</v>
      </c>
      <c r="AZ213" s="45">
        <v>-2.0000000018626451E-2</v>
      </c>
      <c r="BA213" s="45">
        <v>0</v>
      </c>
      <c r="BB213" s="45">
        <v>1.0000000009313226E-2</v>
      </c>
      <c r="BC213" s="45">
        <v>30</v>
      </c>
      <c r="BD213" s="45">
        <v>-1.0000000009313226E-2</v>
      </c>
      <c r="BE213" s="45">
        <v>-9.9999999802093953E-3</v>
      </c>
      <c r="BF213" s="45">
        <v>0</v>
      </c>
      <c r="BG213" s="45">
        <v>0</v>
      </c>
      <c r="BH213" s="45">
        <v>0</v>
      </c>
      <c r="BI213" s="45">
        <v>0</v>
      </c>
      <c r="BJ213" s="45">
        <v>0</v>
      </c>
      <c r="BK213" s="45">
        <v>0</v>
      </c>
      <c r="BL213" s="45">
        <v>0</v>
      </c>
      <c r="BM213" s="45">
        <v>1.0000000009313226E-2</v>
      </c>
      <c r="BN213" s="45">
        <v>9546.7399999999616</v>
      </c>
      <c r="BO213" s="45">
        <v>228.63999999999942</v>
      </c>
      <c r="BP213" s="45">
        <v>9.9999999947613105E-3</v>
      </c>
      <c r="BQ213" s="45">
        <v>-1.9999999989522621E-2</v>
      </c>
      <c r="BR213" s="45">
        <v>-9.9999999983992893E-3</v>
      </c>
      <c r="BS213" s="45">
        <v>0</v>
      </c>
      <c r="BT213" s="45">
        <v>1.0000000009313226E-2</v>
      </c>
      <c r="BU213" s="45">
        <v>0</v>
      </c>
      <c r="BV213" s="45">
        <v>0</v>
      </c>
      <c r="BW213" s="45">
        <v>0</v>
      </c>
      <c r="BX213" s="45">
        <v>0</v>
      </c>
      <c r="BY213" s="45">
        <v>0</v>
      </c>
      <c r="BZ213" s="45">
        <v>1.25</v>
      </c>
      <c r="CA213" s="45">
        <v>9.9999999947613105E-3</v>
      </c>
      <c r="CB213" s="45">
        <v>1.0000000009313226E-2</v>
      </c>
      <c r="CC213" s="45">
        <v>0</v>
      </c>
      <c r="CD213" s="45">
        <v>0</v>
      </c>
    </row>
    <row r="214" spans="1:82" ht="12.75" customHeight="1" x14ac:dyDescent="0.2">
      <c r="A214" s="16"/>
      <c r="B214" s="17" t="s">
        <v>348</v>
      </c>
      <c r="C214" s="46"/>
      <c r="D214" s="45">
        <v>2527914.85</v>
      </c>
      <c r="E214" s="45">
        <v>2428889.9199999995</v>
      </c>
      <c r="F214" s="45">
        <v>1472314.7299999997</v>
      </c>
      <c r="G214" s="45">
        <v>956575.18999999971</v>
      </c>
      <c r="H214" s="45">
        <v>83389.789999999994</v>
      </c>
      <c r="I214" s="45">
        <v>15635.140000000001</v>
      </c>
      <c r="J214" s="45">
        <v>2111002.33</v>
      </c>
      <c r="K214" s="45">
        <v>2027612.5400000003</v>
      </c>
      <c r="L214" s="45">
        <v>1094081.3199999998</v>
      </c>
      <c r="M214" s="45">
        <v>933531.21999999974</v>
      </c>
      <c r="N214" s="45">
        <v>83389.789999999994</v>
      </c>
      <c r="O214" s="45">
        <v>1177471.1099999999</v>
      </c>
      <c r="P214" s="45">
        <v>87845.669999999984</v>
      </c>
      <c r="Q214" s="45">
        <v>87845.669999999984</v>
      </c>
      <c r="R214" s="45">
        <v>77122.659999999989</v>
      </c>
      <c r="S214" s="45">
        <v>10723.01</v>
      </c>
      <c r="T214" s="45">
        <v>313431.71000000002</v>
      </c>
      <c r="U214" s="45">
        <v>301110.75</v>
      </c>
      <c r="V214" s="45">
        <v>12320.960000000001</v>
      </c>
      <c r="W214" s="45">
        <v>313431.71000000002</v>
      </c>
      <c r="X214" s="45">
        <v>313431.71000000002</v>
      </c>
      <c r="Y214" s="45">
        <v>301110.75</v>
      </c>
      <c r="Z214" s="45">
        <v>12320.960000000001</v>
      </c>
      <c r="AA214" s="45">
        <v>15635.140000000001</v>
      </c>
      <c r="AB214" s="45">
        <v>261242.06</v>
      </c>
      <c r="AC214" s="45">
        <v>77078.19</v>
      </c>
      <c r="AD214" s="45">
        <v>38375.79</v>
      </c>
      <c r="AE214" s="45">
        <v>253767.58</v>
      </c>
      <c r="AF214" s="45">
        <v>267351.11</v>
      </c>
      <c r="AG214" s="45">
        <v>128570.55</v>
      </c>
      <c r="AH214" s="45">
        <v>233493.08</v>
      </c>
      <c r="AI214" s="45">
        <v>64953.99</v>
      </c>
      <c r="AJ214" s="45">
        <v>49421.27</v>
      </c>
      <c r="AK214" s="45">
        <v>231507.59</v>
      </c>
      <c r="AL214" s="45">
        <v>66726.36</v>
      </c>
      <c r="AM214" s="45">
        <v>83389.789999999994</v>
      </c>
      <c r="AN214" s="45">
        <v>1123.94</v>
      </c>
      <c r="AO214" s="45">
        <v>20848.48</v>
      </c>
      <c r="AP214" s="45">
        <v>13064.47</v>
      </c>
      <c r="AQ214" s="136">
        <v>8941.74</v>
      </c>
      <c r="AR214" s="45">
        <v>9774.4</v>
      </c>
      <c r="AS214" s="45">
        <v>5645.94</v>
      </c>
      <c r="AT214" s="45">
        <v>13106.85</v>
      </c>
      <c r="AU214" s="45">
        <v>8132.71</v>
      </c>
      <c r="AV214" s="45">
        <v>19294.810000000001</v>
      </c>
      <c r="AW214" s="45">
        <v>47024.32</v>
      </c>
      <c r="AX214" s="45">
        <v>14194.71</v>
      </c>
      <c r="AY214" s="45">
        <v>14848.25</v>
      </c>
      <c r="AZ214" s="45">
        <v>15871.37</v>
      </c>
      <c r="BA214" s="45">
        <v>111990.51</v>
      </c>
      <c r="BB214" s="45">
        <v>27574.48</v>
      </c>
      <c r="BC214" s="45">
        <v>18759.939999999999</v>
      </c>
      <c r="BD214" s="45">
        <v>2560.29</v>
      </c>
      <c r="BE214" s="45">
        <v>2367.7600000000002</v>
      </c>
      <c r="BF214" s="45">
        <v>69158.67</v>
      </c>
      <c r="BG214" s="45">
        <v>5320.56</v>
      </c>
      <c r="BH214" s="45">
        <v>10723.01</v>
      </c>
      <c r="BI214" s="45">
        <v>543.4</v>
      </c>
      <c r="BJ214" s="45">
        <v>406.17</v>
      </c>
      <c r="BK214" s="45">
        <v>1693.86</v>
      </c>
      <c r="BL214" s="45">
        <v>15161.19</v>
      </c>
      <c r="BM214" s="45">
        <v>751.76</v>
      </c>
      <c r="BN214" s="45">
        <v>15582.53</v>
      </c>
      <c r="BO214" s="45">
        <v>4506.71</v>
      </c>
      <c r="BP214" s="45">
        <v>1898.83</v>
      </c>
      <c r="BQ214" s="45">
        <v>701.87</v>
      </c>
      <c r="BR214" s="45">
        <v>0</v>
      </c>
      <c r="BS214" s="45">
        <v>9602.61</v>
      </c>
      <c r="BT214" s="45">
        <v>9634.73</v>
      </c>
      <c r="BU214" s="45">
        <v>667.24</v>
      </c>
      <c r="BV214" s="45">
        <v>11702.74</v>
      </c>
      <c r="BW214" s="45">
        <v>449.91</v>
      </c>
      <c r="BX214" s="45">
        <v>565.36</v>
      </c>
      <c r="BY214" s="45">
        <v>240301.6</v>
      </c>
      <c r="BZ214" s="45">
        <v>1904.63</v>
      </c>
      <c r="CA214" s="45">
        <v>2642.03</v>
      </c>
      <c r="CB214" s="45">
        <v>5845.52</v>
      </c>
      <c r="CC214" s="45">
        <v>4291.74</v>
      </c>
      <c r="CD214" s="45">
        <v>2855.85</v>
      </c>
    </row>
    <row r="215" spans="1:82" ht="12.75" customHeight="1" x14ac:dyDescent="0.2">
      <c r="A215" s="16"/>
      <c r="B215" s="5" t="s">
        <v>349</v>
      </c>
      <c r="C215" s="46"/>
      <c r="D215" s="24">
        <v>0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4">
        <v>0</v>
      </c>
      <c r="AK215" s="24">
        <v>0</v>
      </c>
      <c r="AL215" s="24">
        <v>0</v>
      </c>
      <c r="AM215" s="24">
        <v>0</v>
      </c>
      <c r="AN215" s="24">
        <v>0</v>
      </c>
      <c r="AO215" s="24">
        <v>0</v>
      </c>
      <c r="AP215" s="24">
        <v>0</v>
      </c>
      <c r="AQ215" s="129">
        <v>0</v>
      </c>
      <c r="AR215" s="24">
        <v>0</v>
      </c>
      <c r="AS215" s="24">
        <v>0</v>
      </c>
      <c r="AT215" s="24">
        <v>0</v>
      </c>
      <c r="AU215" s="24">
        <v>0</v>
      </c>
      <c r="AV215" s="24">
        <v>0</v>
      </c>
      <c r="AW215" s="24">
        <v>0</v>
      </c>
      <c r="AX215" s="24">
        <v>0</v>
      </c>
      <c r="AY215" s="24">
        <v>0</v>
      </c>
      <c r="AZ215" s="24">
        <v>0</v>
      </c>
      <c r="BA215" s="24">
        <v>0</v>
      </c>
      <c r="BB215" s="24">
        <v>0</v>
      </c>
      <c r="BC215" s="24">
        <v>0</v>
      </c>
      <c r="BD215" s="24">
        <v>0</v>
      </c>
      <c r="BE215" s="24">
        <v>0</v>
      </c>
      <c r="BF215" s="24">
        <v>0</v>
      </c>
      <c r="BG215" s="24">
        <v>0</v>
      </c>
      <c r="BH215" s="24">
        <v>0</v>
      </c>
      <c r="BI215" s="24">
        <v>0</v>
      </c>
      <c r="BJ215" s="24">
        <v>0</v>
      </c>
      <c r="BK215" s="24">
        <v>0</v>
      </c>
      <c r="BL215" s="24">
        <v>0</v>
      </c>
      <c r="BM215" s="24">
        <v>0</v>
      </c>
      <c r="BN215" s="24">
        <v>0</v>
      </c>
      <c r="BO215" s="24">
        <v>0</v>
      </c>
      <c r="BP215" s="24">
        <v>0</v>
      </c>
      <c r="BQ215" s="24">
        <v>0</v>
      </c>
      <c r="BR215" s="24">
        <v>0</v>
      </c>
      <c r="BS215" s="24">
        <v>0</v>
      </c>
      <c r="BT215" s="24">
        <v>0</v>
      </c>
      <c r="BU215" s="24">
        <v>0</v>
      </c>
      <c r="BV215" s="24">
        <v>0</v>
      </c>
      <c r="BW215" s="24">
        <v>0</v>
      </c>
      <c r="BX215" s="24">
        <v>0</v>
      </c>
      <c r="BY215" s="24">
        <v>0</v>
      </c>
      <c r="BZ215" s="24">
        <v>0</v>
      </c>
      <c r="CA215" s="24">
        <v>0</v>
      </c>
      <c r="CB215" s="24">
        <v>0</v>
      </c>
      <c r="CC215" s="24">
        <v>0</v>
      </c>
      <c r="CD215" s="24">
        <v>0</v>
      </c>
    </row>
    <row r="216" spans="1:82" ht="12.75" customHeight="1" x14ac:dyDescent="0.2">
      <c r="A216" s="16"/>
      <c r="B216" s="27" t="s">
        <v>350</v>
      </c>
      <c r="C216" s="46"/>
      <c r="D216" s="24">
        <v>7161736.2499999972</v>
      </c>
      <c r="E216" s="24">
        <v>6881263.1699999962</v>
      </c>
      <c r="F216" s="24">
        <v>3732729</v>
      </c>
      <c r="G216" s="24">
        <v>3148534.169999999</v>
      </c>
      <c r="H216" s="24">
        <v>278917.18</v>
      </c>
      <c r="I216" s="24">
        <v>1555.9</v>
      </c>
      <c r="J216" s="24">
        <v>6850635.5799999973</v>
      </c>
      <c r="K216" s="24">
        <v>6571718.3999999976</v>
      </c>
      <c r="L216" s="24">
        <v>3488527.71</v>
      </c>
      <c r="M216" s="24">
        <v>3083190.689999999</v>
      </c>
      <c r="N216" s="24">
        <v>278917.18</v>
      </c>
      <c r="O216" s="24">
        <v>3767444.89</v>
      </c>
      <c r="P216" s="24">
        <v>213698.8</v>
      </c>
      <c r="Q216" s="24">
        <v>213698.8</v>
      </c>
      <c r="R216" s="24">
        <v>162365.87</v>
      </c>
      <c r="S216" s="24">
        <v>51332.93</v>
      </c>
      <c r="T216" s="24">
        <v>95845.97</v>
      </c>
      <c r="U216" s="24">
        <v>81835.420000000013</v>
      </c>
      <c r="V216" s="24">
        <v>14010.55</v>
      </c>
      <c r="W216" s="24">
        <v>95845.97</v>
      </c>
      <c r="X216" s="24">
        <v>95845.97</v>
      </c>
      <c r="Y216" s="24">
        <v>81835.420000000013</v>
      </c>
      <c r="Z216" s="24">
        <v>14010.55</v>
      </c>
      <c r="AA216" s="24">
        <v>1555.9</v>
      </c>
      <c r="AB216" s="24">
        <v>76718.91</v>
      </c>
      <c r="AC216" s="24">
        <v>25818.43</v>
      </c>
      <c r="AD216" s="24">
        <v>508311.58</v>
      </c>
      <c r="AE216" s="24">
        <v>1100237.56</v>
      </c>
      <c r="AF216" s="24">
        <v>232764.52</v>
      </c>
      <c r="AG216" s="24">
        <v>475595.29</v>
      </c>
      <c r="AH216" s="24">
        <v>889410.75</v>
      </c>
      <c r="AI216" s="24">
        <v>938389.59</v>
      </c>
      <c r="AJ216" s="24">
        <v>193857.7</v>
      </c>
      <c r="AK216" s="24">
        <v>1045047.64</v>
      </c>
      <c r="AL216" s="24">
        <v>196474.76</v>
      </c>
      <c r="AM216" s="24">
        <v>278917.18</v>
      </c>
      <c r="AN216" s="24">
        <v>10423.629999999999</v>
      </c>
      <c r="AO216" s="24">
        <v>2055.86</v>
      </c>
      <c r="AP216" s="24">
        <v>3434.43</v>
      </c>
      <c r="AQ216" s="129">
        <v>666.43</v>
      </c>
      <c r="AR216" s="24">
        <v>36171.17</v>
      </c>
      <c r="AS216" s="24">
        <v>1404.4</v>
      </c>
      <c r="AT216" s="24">
        <v>21322.26</v>
      </c>
      <c r="AU216" s="24">
        <v>33230.01</v>
      </c>
      <c r="AV216" s="24">
        <v>11004.84</v>
      </c>
      <c r="AW216" s="24">
        <v>283928.31</v>
      </c>
      <c r="AX216" s="24">
        <v>29900.05</v>
      </c>
      <c r="AY216" s="24">
        <v>47.54</v>
      </c>
      <c r="AZ216" s="24">
        <v>1464.27</v>
      </c>
      <c r="BA216" s="24">
        <v>305883.56</v>
      </c>
      <c r="BB216" s="24">
        <v>10247.959999999999</v>
      </c>
      <c r="BC216" s="24">
        <v>136269.65</v>
      </c>
      <c r="BD216" s="24">
        <v>1603.84</v>
      </c>
      <c r="BE216" s="24">
        <v>33.46</v>
      </c>
      <c r="BF216" s="24">
        <v>160186.06</v>
      </c>
      <c r="BG216" s="24">
        <v>0</v>
      </c>
      <c r="BH216" s="24">
        <v>51332.93</v>
      </c>
      <c r="BI216" s="24">
        <v>0</v>
      </c>
      <c r="BJ216" s="24">
        <v>0</v>
      </c>
      <c r="BK216" s="24">
        <v>2179.81</v>
      </c>
      <c r="BL216" s="24">
        <v>214.65</v>
      </c>
      <c r="BM216" s="24">
        <v>0</v>
      </c>
      <c r="BN216" s="24">
        <v>385.38</v>
      </c>
      <c r="BO216" s="24">
        <v>0</v>
      </c>
      <c r="BP216" s="24">
        <v>1004.42</v>
      </c>
      <c r="BQ216" s="24">
        <v>0</v>
      </c>
      <c r="BR216" s="24">
        <v>491.67</v>
      </c>
      <c r="BS216" s="24">
        <v>5907.42</v>
      </c>
      <c r="BT216" s="24">
        <v>0</v>
      </c>
      <c r="BU216" s="24">
        <v>13518.88</v>
      </c>
      <c r="BV216" s="24">
        <v>6641.49</v>
      </c>
      <c r="BW216" s="24">
        <v>31.04</v>
      </c>
      <c r="BX216" s="24">
        <v>0</v>
      </c>
      <c r="BY216" s="24">
        <v>67651.02</v>
      </c>
      <c r="BZ216" s="24">
        <v>0</v>
      </c>
      <c r="CA216" s="24">
        <v>0</v>
      </c>
      <c r="CB216" s="24">
        <v>0</v>
      </c>
      <c r="CC216" s="24">
        <v>1269.1500000000001</v>
      </c>
      <c r="CD216" s="24">
        <v>286.75</v>
      </c>
    </row>
    <row r="217" spans="1:82" ht="12.75" customHeight="1" x14ac:dyDescent="0.2">
      <c r="A217" s="16"/>
      <c r="B217" s="5" t="s">
        <v>351</v>
      </c>
      <c r="C217" s="46"/>
      <c r="D217" s="24">
        <v>947267.34999999974</v>
      </c>
      <c r="E217" s="24">
        <v>936675.45999999973</v>
      </c>
      <c r="F217" s="24">
        <v>888865.48999999987</v>
      </c>
      <c r="G217" s="24">
        <v>47809.97</v>
      </c>
      <c r="H217" s="24">
        <v>0</v>
      </c>
      <c r="I217" s="24">
        <v>10591.89</v>
      </c>
      <c r="J217" s="24">
        <v>380880.27999999985</v>
      </c>
      <c r="K217" s="24">
        <v>380880.27999999985</v>
      </c>
      <c r="L217" s="24">
        <v>336871.0199999999</v>
      </c>
      <c r="M217" s="24">
        <v>44009.26</v>
      </c>
      <c r="N217" s="24">
        <v>0</v>
      </c>
      <c r="O217" s="24">
        <v>336871.0199999999</v>
      </c>
      <c r="P217" s="24">
        <v>522746.22</v>
      </c>
      <c r="Q217" s="24">
        <v>522746.22</v>
      </c>
      <c r="R217" s="24">
        <v>522746.22</v>
      </c>
      <c r="S217" s="24">
        <v>0</v>
      </c>
      <c r="T217" s="24">
        <v>33048.959999999999</v>
      </c>
      <c r="U217" s="24">
        <v>29248.249999999996</v>
      </c>
      <c r="V217" s="24">
        <v>3800.7100000000009</v>
      </c>
      <c r="W217" s="24">
        <v>33048.959999999999</v>
      </c>
      <c r="X217" s="24">
        <v>33048.959999999999</v>
      </c>
      <c r="Y217" s="24">
        <v>29248.249999999996</v>
      </c>
      <c r="Z217" s="24">
        <v>3800.7100000000009</v>
      </c>
      <c r="AA217" s="24">
        <v>10591.89</v>
      </c>
      <c r="AB217" s="24">
        <v>75125.009999999995</v>
      </c>
      <c r="AC217" s="24">
        <v>56533.4</v>
      </c>
      <c r="AD217" s="24">
        <v>32.020000000000003</v>
      </c>
      <c r="AE217" s="24">
        <v>29086.12</v>
      </c>
      <c r="AF217" s="24">
        <v>0</v>
      </c>
      <c r="AG217" s="24">
        <v>42774.54</v>
      </c>
      <c r="AH217" s="24">
        <v>0</v>
      </c>
      <c r="AI217" s="24">
        <v>85323.75</v>
      </c>
      <c r="AJ217" s="24">
        <v>148.35</v>
      </c>
      <c r="AK217" s="24">
        <v>28549.61</v>
      </c>
      <c r="AL217" s="24">
        <v>1008.76</v>
      </c>
      <c r="AM217" s="24">
        <v>0</v>
      </c>
      <c r="AN217" s="24">
        <v>38744.339999999997</v>
      </c>
      <c r="AO217" s="24">
        <v>1446.79</v>
      </c>
      <c r="AP217" s="24">
        <v>609.26</v>
      </c>
      <c r="AQ217" s="129">
        <v>183.58</v>
      </c>
      <c r="AR217" s="24">
        <v>10774.85</v>
      </c>
      <c r="AS217" s="24">
        <v>409.03</v>
      </c>
      <c r="AT217" s="24">
        <v>0</v>
      </c>
      <c r="AU217" s="24">
        <v>193.94</v>
      </c>
      <c r="AV217" s="24">
        <v>2043.85</v>
      </c>
      <c r="AW217" s="24">
        <v>0</v>
      </c>
      <c r="AX217" s="24">
        <v>2986.11</v>
      </c>
      <c r="AY217" s="24">
        <v>85.67</v>
      </c>
      <c r="AZ217" s="24">
        <v>2757.8</v>
      </c>
      <c r="BA217" s="24">
        <v>0</v>
      </c>
      <c r="BB217" s="24">
        <v>0.01</v>
      </c>
      <c r="BC217" s="24">
        <v>0</v>
      </c>
      <c r="BD217" s="24">
        <v>1386.54</v>
      </c>
      <c r="BE217" s="24">
        <v>676.95</v>
      </c>
      <c r="BF217" s="24">
        <v>5270.67</v>
      </c>
      <c r="BG217" s="24">
        <v>574.82000000000005</v>
      </c>
      <c r="BH217" s="24">
        <v>0</v>
      </c>
      <c r="BI217" s="24">
        <v>516900.73</v>
      </c>
      <c r="BJ217" s="24">
        <v>0</v>
      </c>
      <c r="BK217" s="24">
        <v>0</v>
      </c>
      <c r="BL217" s="24">
        <v>721.27</v>
      </c>
      <c r="BM217" s="24">
        <v>528.61</v>
      </c>
      <c r="BN217" s="24">
        <v>25253.03</v>
      </c>
      <c r="BO217" s="24">
        <v>209.57</v>
      </c>
      <c r="BP217" s="24">
        <v>330.76</v>
      </c>
      <c r="BQ217" s="24">
        <v>904.5</v>
      </c>
      <c r="BR217" s="24">
        <v>681.2</v>
      </c>
      <c r="BS217" s="24">
        <v>625.34</v>
      </c>
      <c r="BT217" s="24">
        <v>17.28</v>
      </c>
      <c r="BU217" s="24">
        <v>1154.6099999999999</v>
      </c>
      <c r="BV217" s="24">
        <v>201.41</v>
      </c>
      <c r="BW217" s="24">
        <v>1840.21</v>
      </c>
      <c r="BX217" s="24">
        <v>514.51</v>
      </c>
      <c r="BY217" s="24">
        <v>0</v>
      </c>
      <c r="BZ217" s="24">
        <v>66.66</v>
      </c>
      <c r="CA217" s="24">
        <v>2236.38</v>
      </c>
      <c r="CB217" s="24">
        <v>4761.37</v>
      </c>
      <c r="CC217" s="24">
        <v>1375.27</v>
      </c>
      <c r="CD217" s="24">
        <v>2218.87</v>
      </c>
    </row>
    <row r="218" spans="1:82" ht="12.75" customHeight="1" x14ac:dyDescent="0.2">
      <c r="A218" s="16"/>
      <c r="B218" s="5" t="s">
        <v>352</v>
      </c>
      <c r="C218" s="46"/>
      <c r="D218" s="24">
        <v>169.45</v>
      </c>
      <c r="E218" s="24">
        <v>169.45</v>
      </c>
      <c r="F218" s="24">
        <v>169.45</v>
      </c>
      <c r="G218" s="24">
        <v>0</v>
      </c>
      <c r="H218" s="24">
        <v>0</v>
      </c>
      <c r="I218" s="24">
        <v>0</v>
      </c>
      <c r="J218" s="24">
        <v>169.45</v>
      </c>
      <c r="K218" s="24">
        <v>169.45</v>
      </c>
      <c r="L218" s="24">
        <v>169.45</v>
      </c>
      <c r="M218" s="24">
        <v>0</v>
      </c>
      <c r="N218" s="24">
        <v>0</v>
      </c>
      <c r="O218" s="24">
        <v>169.45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  <c r="AL218" s="24">
        <v>0</v>
      </c>
      <c r="AM218" s="24">
        <v>0</v>
      </c>
      <c r="AN218" s="24">
        <v>0</v>
      </c>
      <c r="AO218" s="24">
        <v>0</v>
      </c>
      <c r="AP218" s="24">
        <v>0</v>
      </c>
      <c r="AQ218" s="129">
        <v>0</v>
      </c>
      <c r="AR218" s="24">
        <v>0</v>
      </c>
      <c r="AS218" s="24">
        <v>0</v>
      </c>
      <c r="AT218" s="24">
        <v>0</v>
      </c>
      <c r="AU218" s="24">
        <v>0</v>
      </c>
      <c r="AV218" s="24">
        <v>0</v>
      </c>
      <c r="AW218" s="24">
        <v>0</v>
      </c>
      <c r="AX218" s="24">
        <v>0</v>
      </c>
      <c r="AY218" s="24">
        <v>0</v>
      </c>
      <c r="AZ218" s="24">
        <v>0</v>
      </c>
      <c r="BA218" s="24">
        <v>0</v>
      </c>
      <c r="BB218" s="24">
        <v>0</v>
      </c>
      <c r="BC218" s="24">
        <v>0</v>
      </c>
      <c r="BD218" s="24">
        <v>169.45</v>
      </c>
      <c r="BE218" s="24">
        <v>0</v>
      </c>
      <c r="BF218" s="24">
        <v>0</v>
      </c>
      <c r="BG218" s="24">
        <v>0</v>
      </c>
      <c r="BH218" s="24">
        <v>0</v>
      </c>
      <c r="BI218" s="24">
        <v>0</v>
      </c>
      <c r="BJ218" s="24">
        <v>0</v>
      </c>
      <c r="BK218" s="24">
        <v>0</v>
      </c>
      <c r="BL218" s="24">
        <v>0</v>
      </c>
      <c r="BM218" s="24">
        <v>0</v>
      </c>
      <c r="BN218" s="24">
        <v>0</v>
      </c>
      <c r="BO218" s="24">
        <v>0</v>
      </c>
      <c r="BP218" s="24">
        <v>0</v>
      </c>
      <c r="BQ218" s="24">
        <v>0</v>
      </c>
      <c r="BR218" s="24">
        <v>0</v>
      </c>
      <c r="BS218" s="24">
        <v>0</v>
      </c>
      <c r="BT218" s="24">
        <v>0</v>
      </c>
      <c r="BU218" s="24">
        <v>0</v>
      </c>
      <c r="BV218" s="24">
        <v>0</v>
      </c>
      <c r="BW218" s="24">
        <v>0</v>
      </c>
      <c r="BX218" s="24">
        <v>0</v>
      </c>
      <c r="BY218" s="24">
        <v>0</v>
      </c>
      <c r="BZ218" s="24">
        <v>0</v>
      </c>
      <c r="CA218" s="24">
        <v>0</v>
      </c>
      <c r="CB218" s="24">
        <v>0</v>
      </c>
      <c r="CC218" s="24">
        <v>0</v>
      </c>
      <c r="CD218" s="24">
        <v>0</v>
      </c>
    </row>
    <row r="219" spans="1:82" ht="12.75" customHeight="1" x14ac:dyDescent="0.2">
      <c r="A219" s="16"/>
      <c r="B219" s="5" t="s">
        <v>353</v>
      </c>
      <c r="C219" s="46"/>
      <c r="D219" s="24">
        <v>1487245.15</v>
      </c>
      <c r="E219" s="24">
        <v>1486288.1199999999</v>
      </c>
      <c r="F219" s="24">
        <v>1398709.51</v>
      </c>
      <c r="G219" s="24">
        <v>87578.61</v>
      </c>
      <c r="H219" s="24">
        <v>957.03</v>
      </c>
      <c r="I219" s="24">
        <v>0</v>
      </c>
      <c r="J219" s="24">
        <v>1447963.75</v>
      </c>
      <c r="K219" s="24">
        <v>1447006.72</v>
      </c>
      <c r="L219" s="24">
        <v>1367432.52</v>
      </c>
      <c r="M219" s="24">
        <v>79574.2</v>
      </c>
      <c r="N219" s="24">
        <v>957.03</v>
      </c>
      <c r="O219" s="24">
        <v>1368389.55</v>
      </c>
      <c r="P219" s="24">
        <v>0</v>
      </c>
      <c r="Q219" s="24">
        <v>0</v>
      </c>
      <c r="R219" s="24">
        <v>0</v>
      </c>
      <c r="S219" s="24">
        <v>0</v>
      </c>
      <c r="T219" s="24">
        <v>39281.4</v>
      </c>
      <c r="U219" s="24">
        <v>31276.99</v>
      </c>
      <c r="V219" s="24">
        <v>8004.41</v>
      </c>
      <c r="W219" s="24">
        <v>39281.4</v>
      </c>
      <c r="X219" s="24">
        <v>39281.4</v>
      </c>
      <c r="Y219" s="24">
        <v>31276.99</v>
      </c>
      <c r="Z219" s="24">
        <v>8004.41</v>
      </c>
      <c r="AA219" s="24">
        <v>0</v>
      </c>
      <c r="AB219" s="24">
        <v>79972.570000000007</v>
      </c>
      <c r="AC219" s="24">
        <v>11515.04</v>
      </c>
      <c r="AD219" s="24">
        <v>112.23</v>
      </c>
      <c r="AE219" s="24">
        <v>585603.37</v>
      </c>
      <c r="AF219" s="24">
        <v>0</v>
      </c>
      <c r="AG219" s="24">
        <v>0</v>
      </c>
      <c r="AH219" s="24">
        <v>59767.71</v>
      </c>
      <c r="AI219" s="24">
        <v>42895.82</v>
      </c>
      <c r="AJ219" s="24">
        <v>90309.23</v>
      </c>
      <c r="AK219" s="24">
        <v>541390.91</v>
      </c>
      <c r="AL219" s="24">
        <v>19694.259999999998</v>
      </c>
      <c r="AM219" s="24">
        <v>957.03</v>
      </c>
      <c r="AN219" s="24">
        <v>15497</v>
      </c>
      <c r="AO219" s="24">
        <v>0</v>
      </c>
      <c r="AP219" s="24">
        <v>0</v>
      </c>
      <c r="AQ219" s="129">
        <v>0</v>
      </c>
      <c r="AR219" s="24">
        <v>248.58</v>
      </c>
      <c r="AS219" s="24">
        <v>0</v>
      </c>
      <c r="AT219" s="24">
        <v>0</v>
      </c>
      <c r="AU219" s="24">
        <v>0</v>
      </c>
      <c r="AV219" s="24">
        <v>0</v>
      </c>
      <c r="AW219" s="24">
        <v>0</v>
      </c>
      <c r="AX219" s="24">
        <v>0</v>
      </c>
      <c r="AY219" s="24">
        <v>0</v>
      </c>
      <c r="AZ219" s="24">
        <v>0</v>
      </c>
      <c r="BA219" s="24">
        <v>0</v>
      </c>
      <c r="BB219" s="24">
        <v>0</v>
      </c>
      <c r="BC219" s="24">
        <v>0</v>
      </c>
      <c r="BD219" s="24">
        <v>0</v>
      </c>
      <c r="BE219" s="24">
        <v>0</v>
      </c>
      <c r="BF219" s="24">
        <v>0</v>
      </c>
      <c r="BG219" s="24">
        <v>0</v>
      </c>
      <c r="BH219" s="24">
        <v>0</v>
      </c>
      <c r="BI219" s="24">
        <v>0</v>
      </c>
      <c r="BJ219" s="24">
        <v>0</v>
      </c>
      <c r="BK219" s="24">
        <v>0</v>
      </c>
      <c r="BL219" s="24">
        <v>0</v>
      </c>
      <c r="BM219" s="24">
        <v>0</v>
      </c>
      <c r="BN219" s="24">
        <v>0</v>
      </c>
      <c r="BO219" s="24">
        <v>0</v>
      </c>
      <c r="BP219" s="24">
        <v>31276.99</v>
      </c>
      <c r="BQ219" s="24">
        <v>0</v>
      </c>
      <c r="BR219" s="24">
        <v>8004.41</v>
      </c>
      <c r="BS219" s="24">
        <v>0</v>
      </c>
      <c r="BT219" s="24">
        <v>0</v>
      </c>
      <c r="BU219" s="24">
        <v>0</v>
      </c>
      <c r="BV219" s="24">
        <v>0</v>
      </c>
      <c r="BW219" s="24">
        <v>0</v>
      </c>
      <c r="BX219" s="24">
        <v>0</v>
      </c>
      <c r="BY219" s="24">
        <v>0</v>
      </c>
      <c r="BZ219" s="24">
        <v>0</v>
      </c>
      <c r="CA219" s="24">
        <v>0</v>
      </c>
      <c r="CB219" s="24">
        <v>0</v>
      </c>
      <c r="CC219" s="24">
        <v>0</v>
      </c>
      <c r="CD219" s="24">
        <v>0</v>
      </c>
    </row>
    <row r="220" spans="1:82" ht="12.75" customHeight="1" x14ac:dyDescent="0.2">
      <c r="A220" s="16"/>
      <c r="B220" s="5" t="s">
        <v>354</v>
      </c>
      <c r="C220" s="46"/>
      <c r="D220" s="24">
        <v>5845236.4300000016</v>
      </c>
      <c r="E220" s="24">
        <v>5271606.45</v>
      </c>
      <c r="F220" s="24">
        <v>3758609.3699999987</v>
      </c>
      <c r="G220" s="24">
        <v>1512997.0800000003</v>
      </c>
      <c r="H220" s="24">
        <v>557774.98</v>
      </c>
      <c r="I220" s="24">
        <v>15855</v>
      </c>
      <c r="J220" s="24">
        <v>5493288.9500000011</v>
      </c>
      <c r="K220" s="24">
        <v>4935513.9700000007</v>
      </c>
      <c r="L220" s="24">
        <v>3426470.6599999992</v>
      </c>
      <c r="M220" s="24">
        <v>1509043.3100000003</v>
      </c>
      <c r="N220" s="24">
        <v>557774.98</v>
      </c>
      <c r="O220" s="24">
        <v>3984245.6399999992</v>
      </c>
      <c r="P220" s="24">
        <v>242075.62</v>
      </c>
      <c r="Q220" s="24">
        <v>242075.62</v>
      </c>
      <c r="R220" s="24">
        <v>242075.62</v>
      </c>
      <c r="S220" s="24">
        <v>0</v>
      </c>
      <c r="T220" s="24">
        <v>94016.86</v>
      </c>
      <c r="U220" s="24">
        <v>90063.090000000011</v>
      </c>
      <c r="V220" s="24">
        <v>3953.7700000000004</v>
      </c>
      <c r="W220" s="24">
        <v>94016.86</v>
      </c>
      <c r="X220" s="24">
        <v>94016.86</v>
      </c>
      <c r="Y220" s="24">
        <v>90063.090000000011</v>
      </c>
      <c r="Z220" s="24">
        <v>3953.7700000000004</v>
      </c>
      <c r="AA220" s="24">
        <v>15855</v>
      </c>
      <c r="AB220" s="24">
        <v>1754396.64</v>
      </c>
      <c r="AC220" s="24">
        <v>283031.06</v>
      </c>
      <c r="AD220" s="24">
        <v>255582.9</v>
      </c>
      <c r="AE220" s="24">
        <v>469352.11</v>
      </c>
      <c r="AF220" s="24">
        <v>419812.18</v>
      </c>
      <c r="AG220" s="24">
        <v>72468.55</v>
      </c>
      <c r="AH220" s="24">
        <v>439742.45</v>
      </c>
      <c r="AI220" s="24">
        <v>423920.54</v>
      </c>
      <c r="AJ220" s="24">
        <v>93162.26</v>
      </c>
      <c r="AK220" s="24">
        <v>233480.19</v>
      </c>
      <c r="AL220" s="24">
        <v>273339.42</v>
      </c>
      <c r="AM220" s="24">
        <v>557774.98</v>
      </c>
      <c r="AN220" s="24">
        <v>114863.03</v>
      </c>
      <c r="AO220" s="24">
        <v>5851.12</v>
      </c>
      <c r="AP220" s="24">
        <v>143.07</v>
      </c>
      <c r="AQ220" s="129">
        <v>4041.26</v>
      </c>
      <c r="AR220" s="24">
        <v>13167.24</v>
      </c>
      <c r="AS220" s="24">
        <v>11895.44</v>
      </c>
      <c r="AT220" s="24">
        <v>17121.59</v>
      </c>
      <c r="AU220" s="24">
        <v>8790.09</v>
      </c>
      <c r="AV220" s="24">
        <v>3308.06</v>
      </c>
      <c r="AW220" s="24">
        <v>20254.830000000002</v>
      </c>
      <c r="AX220" s="24">
        <v>4600.68</v>
      </c>
      <c r="AY220" s="24">
        <v>3571.88</v>
      </c>
      <c r="AZ220" s="24">
        <v>3887.17</v>
      </c>
      <c r="BA220" s="24">
        <v>0</v>
      </c>
      <c r="BB220" s="24">
        <v>1559.57</v>
      </c>
      <c r="BC220" s="24">
        <v>1931.3</v>
      </c>
      <c r="BD220" s="24">
        <v>2102.79</v>
      </c>
      <c r="BE220" s="24">
        <v>136.55000000000001</v>
      </c>
      <c r="BF220" s="24">
        <v>242072.95999999999</v>
      </c>
      <c r="BG220" s="24">
        <v>2.23</v>
      </c>
      <c r="BH220" s="24">
        <v>0</v>
      </c>
      <c r="BI220" s="24">
        <v>0</v>
      </c>
      <c r="BJ220" s="24">
        <v>0</v>
      </c>
      <c r="BK220" s="24">
        <v>0.43</v>
      </c>
      <c r="BL220" s="24">
        <v>5681.62</v>
      </c>
      <c r="BM220" s="24">
        <v>1620.66</v>
      </c>
      <c r="BN220" s="24">
        <v>4498.01</v>
      </c>
      <c r="BO220" s="24">
        <v>1375.84</v>
      </c>
      <c r="BP220" s="24">
        <v>394.27</v>
      </c>
      <c r="BQ220" s="24">
        <v>537.1</v>
      </c>
      <c r="BR220" s="24">
        <v>728.85</v>
      </c>
      <c r="BS220" s="24">
        <v>4283.08</v>
      </c>
      <c r="BT220" s="24">
        <v>1001.74</v>
      </c>
      <c r="BU220" s="24">
        <v>0</v>
      </c>
      <c r="BV220" s="24">
        <v>607.57000000000005</v>
      </c>
      <c r="BW220" s="24">
        <v>15.48</v>
      </c>
      <c r="BX220" s="24">
        <v>65.42</v>
      </c>
      <c r="BY220" s="24">
        <v>72892.3</v>
      </c>
      <c r="BZ220" s="24">
        <v>314.92</v>
      </c>
      <c r="CA220" s="24">
        <v>2515.35</v>
      </c>
      <c r="CB220" s="24">
        <v>5340.34</v>
      </c>
      <c r="CC220" s="24">
        <v>2632.98</v>
      </c>
      <c r="CD220" s="24">
        <v>5366.33</v>
      </c>
    </row>
    <row r="221" spans="1:82" ht="12.75" customHeight="1" x14ac:dyDescent="0.2">
      <c r="A221" s="16"/>
      <c r="B221" s="5" t="s">
        <v>355</v>
      </c>
      <c r="C221" s="46"/>
      <c r="D221" s="24">
        <v>11987541.08</v>
      </c>
      <c r="E221" s="24">
        <v>11682505.020000001</v>
      </c>
      <c r="F221" s="24">
        <v>8806780.5999999996</v>
      </c>
      <c r="G221" s="24">
        <v>2875724.42</v>
      </c>
      <c r="H221" s="24">
        <v>281325.14</v>
      </c>
      <c r="I221" s="24">
        <v>23710.92</v>
      </c>
      <c r="J221" s="24">
        <v>11174255.390000001</v>
      </c>
      <c r="K221" s="24">
        <v>10892930.25</v>
      </c>
      <c r="L221" s="24">
        <v>8282751.8300000001</v>
      </c>
      <c r="M221" s="24">
        <v>2610178.42</v>
      </c>
      <c r="N221" s="24">
        <v>281325.14</v>
      </c>
      <c r="O221" s="24">
        <v>8564076.9699999988</v>
      </c>
      <c r="P221" s="24">
        <v>64959.77</v>
      </c>
      <c r="Q221" s="24">
        <v>64959.77</v>
      </c>
      <c r="R221" s="24">
        <v>54656.77</v>
      </c>
      <c r="S221" s="24">
        <v>10303</v>
      </c>
      <c r="T221" s="24">
        <v>724615</v>
      </c>
      <c r="U221" s="24">
        <v>469371.99999999994</v>
      </c>
      <c r="V221" s="24">
        <v>255243</v>
      </c>
      <c r="W221" s="24">
        <v>724615</v>
      </c>
      <c r="X221" s="24">
        <v>724615</v>
      </c>
      <c r="Y221" s="24">
        <v>469371.99999999994</v>
      </c>
      <c r="Z221" s="24">
        <v>255243</v>
      </c>
      <c r="AA221" s="24">
        <v>23710.92</v>
      </c>
      <c r="AB221" s="24">
        <v>1093882.99</v>
      </c>
      <c r="AC221" s="24">
        <v>151285.99</v>
      </c>
      <c r="AD221" s="24">
        <v>163283.03</v>
      </c>
      <c r="AE221" s="24">
        <v>4075039.72</v>
      </c>
      <c r="AF221" s="24">
        <v>120393.64</v>
      </c>
      <c r="AG221" s="24">
        <v>48860.79</v>
      </c>
      <c r="AH221" s="24">
        <v>761068.46</v>
      </c>
      <c r="AI221" s="24">
        <v>364027.83</v>
      </c>
      <c r="AJ221" s="24">
        <v>224135.73</v>
      </c>
      <c r="AK221" s="24">
        <v>1285976.43</v>
      </c>
      <c r="AL221" s="24">
        <v>929304.82</v>
      </c>
      <c r="AM221" s="24">
        <v>281325.14</v>
      </c>
      <c r="AN221" s="24">
        <v>272371.94</v>
      </c>
      <c r="AO221" s="24">
        <v>24830.3</v>
      </c>
      <c r="AP221" s="24">
        <v>69368.02</v>
      </c>
      <c r="AQ221" s="129">
        <v>63607.78</v>
      </c>
      <c r="AR221" s="24">
        <v>99376</v>
      </c>
      <c r="AS221" s="24">
        <v>82205.05</v>
      </c>
      <c r="AT221" s="24">
        <v>389975.35</v>
      </c>
      <c r="AU221" s="24">
        <v>21264.39</v>
      </c>
      <c r="AV221" s="24">
        <v>11142.63</v>
      </c>
      <c r="AW221" s="24">
        <v>104817.15</v>
      </c>
      <c r="AX221" s="24">
        <v>133812.96</v>
      </c>
      <c r="AY221" s="24">
        <v>32332.92</v>
      </c>
      <c r="AZ221" s="24">
        <v>164862.38</v>
      </c>
      <c r="BA221" s="24">
        <v>11838.79</v>
      </c>
      <c r="BB221" s="24">
        <v>6528</v>
      </c>
      <c r="BC221" s="24">
        <v>59372</v>
      </c>
      <c r="BD221" s="24">
        <v>93793.04</v>
      </c>
      <c r="BE221" s="24">
        <v>34172.120000000003</v>
      </c>
      <c r="BF221" s="24">
        <v>3208.21</v>
      </c>
      <c r="BG221" s="24">
        <v>51448.56</v>
      </c>
      <c r="BH221" s="24">
        <v>10303</v>
      </c>
      <c r="BI221" s="24">
        <v>0</v>
      </c>
      <c r="BJ221" s="24">
        <v>0</v>
      </c>
      <c r="BK221" s="24">
        <v>0</v>
      </c>
      <c r="BL221" s="24">
        <v>317420.03000000003</v>
      </c>
      <c r="BM221" s="24">
        <v>23475.599999999999</v>
      </c>
      <c r="BN221" s="24">
        <v>6590.07</v>
      </c>
      <c r="BO221" s="24">
        <v>3219.42</v>
      </c>
      <c r="BP221" s="24">
        <v>3398.98</v>
      </c>
      <c r="BQ221" s="24">
        <v>11880.69</v>
      </c>
      <c r="BR221" s="24">
        <v>1392.95</v>
      </c>
      <c r="BS221" s="24">
        <v>14884.41</v>
      </c>
      <c r="BT221" s="24">
        <v>56772.480000000003</v>
      </c>
      <c r="BU221" s="24">
        <v>1786.96</v>
      </c>
      <c r="BV221" s="24">
        <v>3415.79</v>
      </c>
      <c r="BW221" s="24">
        <v>181.38</v>
      </c>
      <c r="BX221" s="24">
        <v>159934.32</v>
      </c>
      <c r="BY221" s="24">
        <v>120261.92</v>
      </c>
      <c r="BZ221" s="24">
        <v>0</v>
      </c>
      <c r="CA221" s="24">
        <v>4093.15</v>
      </c>
      <c r="CB221" s="24">
        <v>0.02</v>
      </c>
      <c r="CC221" s="24">
        <v>3718.32</v>
      </c>
      <c r="CD221" s="24">
        <v>15899.43</v>
      </c>
    </row>
    <row r="222" spans="1:82" ht="12.75" customHeight="1" x14ac:dyDescent="0.2">
      <c r="A222" s="16"/>
      <c r="B222" s="5" t="s">
        <v>356</v>
      </c>
      <c r="C222" s="46"/>
      <c r="D222" s="24">
        <v>920046.17</v>
      </c>
      <c r="E222" s="24">
        <v>903174.99999999988</v>
      </c>
      <c r="F222" s="24">
        <v>436304.66000000003</v>
      </c>
      <c r="G222" s="24">
        <v>466870.34</v>
      </c>
      <c r="H222" s="24">
        <v>16871.169999999998</v>
      </c>
      <c r="I222" s="24">
        <v>0</v>
      </c>
      <c r="J222" s="24">
        <v>852419.07000000007</v>
      </c>
      <c r="K222" s="24">
        <v>835547.89999999991</v>
      </c>
      <c r="L222" s="24">
        <v>398315.52000000002</v>
      </c>
      <c r="M222" s="24">
        <v>437232.38</v>
      </c>
      <c r="N222" s="24">
        <v>16871.169999999998</v>
      </c>
      <c r="O222" s="24">
        <v>415186.69</v>
      </c>
      <c r="P222" s="24">
        <v>67627.100000000006</v>
      </c>
      <c r="Q222" s="24">
        <v>67627.100000000006</v>
      </c>
      <c r="R222" s="24">
        <v>37989.14</v>
      </c>
      <c r="S222" s="24">
        <v>29637.96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3287.5</v>
      </c>
      <c r="AC222" s="24">
        <v>1706.74</v>
      </c>
      <c r="AD222" s="24">
        <v>52812.54</v>
      </c>
      <c r="AE222" s="24">
        <v>34439.440000000002</v>
      </c>
      <c r="AF222" s="24">
        <v>359.7</v>
      </c>
      <c r="AG222" s="24">
        <v>432.71</v>
      </c>
      <c r="AH222" s="24">
        <v>167289.66</v>
      </c>
      <c r="AI222" s="24">
        <v>358845.4</v>
      </c>
      <c r="AJ222" s="24">
        <v>0</v>
      </c>
      <c r="AK222" s="24">
        <v>0</v>
      </c>
      <c r="AL222" s="24">
        <v>51607.7</v>
      </c>
      <c r="AM222" s="24">
        <v>16871.169999999998</v>
      </c>
      <c r="AN222" s="24">
        <v>0</v>
      </c>
      <c r="AO222" s="24">
        <v>0</v>
      </c>
      <c r="AP222" s="24">
        <v>0</v>
      </c>
      <c r="AQ222" s="129">
        <v>0</v>
      </c>
      <c r="AR222" s="24">
        <v>0</v>
      </c>
      <c r="AS222" s="24">
        <v>0</v>
      </c>
      <c r="AT222" s="24">
        <v>0</v>
      </c>
      <c r="AU222" s="24">
        <v>0</v>
      </c>
      <c r="AV222" s="24">
        <v>0</v>
      </c>
      <c r="AW222" s="24">
        <v>0</v>
      </c>
      <c r="AX222" s="24">
        <v>0</v>
      </c>
      <c r="AY222" s="24">
        <v>0</v>
      </c>
      <c r="AZ222" s="24">
        <v>0</v>
      </c>
      <c r="BA222" s="24">
        <v>164730.07</v>
      </c>
      <c r="BB222" s="24">
        <v>36.44</v>
      </c>
      <c r="BC222" s="24">
        <v>0</v>
      </c>
      <c r="BD222" s="24">
        <v>0</v>
      </c>
      <c r="BE222" s="24">
        <v>0</v>
      </c>
      <c r="BF222" s="24">
        <v>37989.14</v>
      </c>
      <c r="BG222" s="24">
        <v>0</v>
      </c>
      <c r="BH222" s="24">
        <v>29637.96</v>
      </c>
      <c r="BI222" s="24">
        <v>0</v>
      </c>
      <c r="BJ222" s="24">
        <v>0</v>
      </c>
      <c r="BK222" s="24">
        <v>0</v>
      </c>
      <c r="BL222" s="24">
        <v>0</v>
      </c>
      <c r="BM222" s="24">
        <v>0</v>
      </c>
      <c r="BN222" s="24">
        <v>0</v>
      </c>
      <c r="BO222" s="24">
        <v>0</v>
      </c>
      <c r="BP222" s="24">
        <v>0</v>
      </c>
      <c r="BQ222" s="24">
        <v>0</v>
      </c>
      <c r="BR222" s="24">
        <v>0</v>
      </c>
      <c r="BS222" s="24">
        <v>0</v>
      </c>
      <c r="BT222" s="24">
        <v>0</v>
      </c>
      <c r="BU222" s="24">
        <v>0</v>
      </c>
      <c r="BV222" s="24">
        <v>0</v>
      </c>
      <c r="BW222" s="24">
        <v>0</v>
      </c>
      <c r="BX222" s="24">
        <v>0</v>
      </c>
      <c r="BY222" s="24">
        <v>0</v>
      </c>
      <c r="BZ222" s="24">
        <v>0</v>
      </c>
      <c r="CA222" s="24">
        <v>0</v>
      </c>
      <c r="CB222" s="24">
        <v>0</v>
      </c>
      <c r="CC222" s="24">
        <v>0</v>
      </c>
      <c r="CD222" s="24">
        <v>0</v>
      </c>
    </row>
    <row r="223" spans="1:82" ht="12.75" customHeight="1" x14ac:dyDescent="0.2">
      <c r="A223" s="16"/>
      <c r="B223" s="5" t="s">
        <v>357</v>
      </c>
      <c r="C223" s="46"/>
      <c r="D223" s="24">
        <v>1830700.87</v>
      </c>
      <c r="E223" s="24">
        <v>1814324.0799999998</v>
      </c>
      <c r="F223" s="24">
        <v>653691.1599999998</v>
      </c>
      <c r="G223" s="24">
        <v>1160632.9200000002</v>
      </c>
      <c r="H223" s="24">
        <v>16376.79</v>
      </c>
      <c r="I223" s="24">
        <v>0</v>
      </c>
      <c r="J223" s="24">
        <v>1480272.34</v>
      </c>
      <c r="K223" s="24">
        <v>1463895.55</v>
      </c>
      <c r="L223" s="24">
        <v>310107.35999999981</v>
      </c>
      <c r="M223" s="24">
        <v>1153788.1900000002</v>
      </c>
      <c r="N223" s="24">
        <v>16376.79</v>
      </c>
      <c r="O223" s="24">
        <v>326484.14999999979</v>
      </c>
      <c r="P223" s="24">
        <v>350216.49000000005</v>
      </c>
      <c r="Q223" s="24">
        <v>350216.49000000005</v>
      </c>
      <c r="R223" s="24">
        <v>343458.72000000003</v>
      </c>
      <c r="S223" s="24">
        <v>6757.77</v>
      </c>
      <c r="T223" s="24">
        <v>212.04000000000002</v>
      </c>
      <c r="U223" s="24">
        <v>125.08</v>
      </c>
      <c r="V223" s="24">
        <v>86.96</v>
      </c>
      <c r="W223" s="24">
        <v>212.04000000000002</v>
      </c>
      <c r="X223" s="24">
        <v>212.04000000000002</v>
      </c>
      <c r="Y223" s="24">
        <v>125.08</v>
      </c>
      <c r="Z223" s="24">
        <v>86.96</v>
      </c>
      <c r="AA223" s="24">
        <v>0</v>
      </c>
      <c r="AB223" s="24">
        <v>66638.81</v>
      </c>
      <c r="AC223" s="24">
        <v>6955.54</v>
      </c>
      <c r="AD223" s="24">
        <v>82225.66</v>
      </c>
      <c r="AE223" s="24">
        <v>84098.87</v>
      </c>
      <c r="AF223" s="24">
        <v>272335.90000000002</v>
      </c>
      <c r="AG223" s="24">
        <v>9594.65</v>
      </c>
      <c r="AH223" s="24">
        <v>185182.09</v>
      </c>
      <c r="AI223" s="24">
        <v>132395.46</v>
      </c>
      <c r="AJ223" s="24">
        <v>4284.8</v>
      </c>
      <c r="AK223" s="24">
        <v>12341.22</v>
      </c>
      <c r="AL223" s="24">
        <v>150414.26999999999</v>
      </c>
      <c r="AM223" s="24">
        <v>16376.79</v>
      </c>
      <c r="AN223" s="24">
        <v>2629.94</v>
      </c>
      <c r="AO223" s="24">
        <v>0</v>
      </c>
      <c r="AP223" s="24">
        <v>10.4</v>
      </c>
      <c r="AQ223" s="129">
        <v>98.67</v>
      </c>
      <c r="AR223" s="24">
        <v>94.3</v>
      </c>
      <c r="AS223" s="24">
        <v>4.0999999999999996</v>
      </c>
      <c r="AT223" s="24">
        <v>1542.36</v>
      </c>
      <c r="AU223" s="24">
        <v>8.23</v>
      </c>
      <c r="AV223" s="24">
        <v>92.55</v>
      </c>
      <c r="AW223" s="24">
        <v>136606.15</v>
      </c>
      <c r="AX223" s="24">
        <v>101.04</v>
      </c>
      <c r="AY223" s="24">
        <v>0</v>
      </c>
      <c r="AZ223" s="24">
        <v>0</v>
      </c>
      <c r="BA223" s="24">
        <v>309726.07</v>
      </c>
      <c r="BB223" s="24">
        <v>361.47</v>
      </c>
      <c r="BC223" s="24">
        <v>6152.81</v>
      </c>
      <c r="BD223" s="24">
        <v>0.19</v>
      </c>
      <c r="BE223" s="24">
        <v>0</v>
      </c>
      <c r="BF223" s="24">
        <v>342967.53</v>
      </c>
      <c r="BG223" s="24">
        <v>0</v>
      </c>
      <c r="BH223" s="24">
        <v>6757.77</v>
      </c>
      <c r="BI223" s="24">
        <v>489</v>
      </c>
      <c r="BJ223" s="24">
        <v>0</v>
      </c>
      <c r="BK223" s="24">
        <v>2.19</v>
      </c>
      <c r="BL223" s="24">
        <v>0</v>
      </c>
      <c r="BM223" s="24">
        <v>0</v>
      </c>
      <c r="BN223" s="24">
        <v>9.7200000000000006</v>
      </c>
      <c r="BO223" s="24">
        <v>0</v>
      </c>
      <c r="BP223" s="24">
        <v>0</v>
      </c>
      <c r="BQ223" s="24">
        <v>0</v>
      </c>
      <c r="BR223" s="24">
        <v>0</v>
      </c>
      <c r="BS223" s="24">
        <v>72.44</v>
      </c>
      <c r="BT223" s="24">
        <v>0</v>
      </c>
      <c r="BU223" s="24">
        <v>86.96</v>
      </c>
      <c r="BV223" s="24">
        <v>25.28</v>
      </c>
      <c r="BW223" s="24">
        <v>17.64</v>
      </c>
      <c r="BX223" s="24">
        <v>0</v>
      </c>
      <c r="BY223" s="24">
        <v>0</v>
      </c>
      <c r="BZ223" s="24">
        <v>0</v>
      </c>
      <c r="CA223" s="24">
        <v>0</v>
      </c>
      <c r="CB223" s="24">
        <v>0</v>
      </c>
      <c r="CC223" s="24">
        <v>0</v>
      </c>
      <c r="CD223" s="24">
        <v>0</v>
      </c>
    </row>
    <row r="224" spans="1:82" ht="12.75" customHeight="1" x14ac:dyDescent="0.2">
      <c r="A224" s="16"/>
      <c r="B224" s="5" t="s">
        <v>358</v>
      </c>
      <c r="C224" s="46"/>
      <c r="D224" s="24">
        <v>518765.02</v>
      </c>
      <c r="E224" s="24">
        <v>512798.33000000007</v>
      </c>
      <c r="F224" s="24">
        <v>497357.32000000012</v>
      </c>
      <c r="G224" s="24">
        <v>15441.01</v>
      </c>
      <c r="H224" s="24">
        <v>5966.69</v>
      </c>
      <c r="I224" s="24">
        <v>0</v>
      </c>
      <c r="J224" s="24">
        <v>512138.25</v>
      </c>
      <c r="K224" s="24">
        <v>506171.56</v>
      </c>
      <c r="L224" s="24">
        <v>497175.62000000005</v>
      </c>
      <c r="M224" s="24">
        <v>8995.94</v>
      </c>
      <c r="N224" s="24">
        <v>5966.69</v>
      </c>
      <c r="O224" s="24">
        <v>503142.31000000006</v>
      </c>
      <c r="P224" s="24">
        <v>6587.75</v>
      </c>
      <c r="Q224" s="24">
        <v>6587.75</v>
      </c>
      <c r="R224" s="24">
        <v>142.68</v>
      </c>
      <c r="S224" s="24">
        <v>6445.07</v>
      </c>
      <c r="T224" s="24">
        <v>39.020000000000003</v>
      </c>
      <c r="U224" s="24">
        <v>39.020000000000003</v>
      </c>
      <c r="V224" s="24">
        <v>0</v>
      </c>
      <c r="W224" s="24">
        <v>39.020000000000003</v>
      </c>
      <c r="X224" s="24">
        <v>39.020000000000003</v>
      </c>
      <c r="Y224" s="24">
        <v>39.020000000000003</v>
      </c>
      <c r="Z224" s="24">
        <v>0</v>
      </c>
      <c r="AA224" s="24">
        <v>0</v>
      </c>
      <c r="AB224" s="24">
        <v>9316</v>
      </c>
      <c r="AC224" s="24">
        <v>81.06</v>
      </c>
      <c r="AD224" s="24">
        <v>1966.7</v>
      </c>
      <c r="AE224" s="24">
        <v>385928.93</v>
      </c>
      <c r="AF224" s="24">
        <v>882.17</v>
      </c>
      <c r="AG224" s="24">
        <v>3841.14</v>
      </c>
      <c r="AH224" s="24">
        <v>952.47</v>
      </c>
      <c r="AI224" s="24">
        <v>201.53</v>
      </c>
      <c r="AJ224" s="24">
        <v>0</v>
      </c>
      <c r="AK224" s="24">
        <v>101538.5</v>
      </c>
      <c r="AL224" s="24">
        <v>125.54</v>
      </c>
      <c r="AM224" s="24">
        <v>5966.69</v>
      </c>
      <c r="AN224" s="24">
        <v>0</v>
      </c>
      <c r="AO224" s="24">
        <v>0</v>
      </c>
      <c r="AP224" s="24">
        <v>0</v>
      </c>
      <c r="AQ224" s="129">
        <v>27.89</v>
      </c>
      <c r="AR224" s="24">
        <v>0.01</v>
      </c>
      <c r="AS224" s="24">
        <v>0</v>
      </c>
      <c r="AT224" s="24">
        <v>0</v>
      </c>
      <c r="AU224" s="24">
        <v>0</v>
      </c>
      <c r="AV224" s="24">
        <v>0</v>
      </c>
      <c r="AW224" s="24">
        <v>697.29</v>
      </c>
      <c r="AX224" s="24">
        <v>5.28</v>
      </c>
      <c r="AY224" s="24">
        <v>0</v>
      </c>
      <c r="AZ224" s="24">
        <v>0</v>
      </c>
      <c r="BA224" s="24">
        <v>514.08000000000004</v>
      </c>
      <c r="BB224" s="24">
        <v>73.45</v>
      </c>
      <c r="BC224" s="24">
        <v>16.55</v>
      </c>
      <c r="BD224" s="24">
        <v>2.97</v>
      </c>
      <c r="BE224" s="24">
        <v>0</v>
      </c>
      <c r="BF224" s="24">
        <v>133.34</v>
      </c>
      <c r="BG224" s="24">
        <v>0</v>
      </c>
      <c r="BH224" s="24">
        <v>6445.07</v>
      </c>
      <c r="BI224" s="24">
        <v>0</v>
      </c>
      <c r="BJ224" s="24">
        <v>0</v>
      </c>
      <c r="BK224" s="24">
        <v>9.34</v>
      </c>
      <c r="BL224" s="24">
        <v>0</v>
      </c>
      <c r="BM224" s="24">
        <v>0</v>
      </c>
      <c r="BN224" s="24">
        <v>39.020000000000003</v>
      </c>
      <c r="BO224" s="24">
        <v>0</v>
      </c>
      <c r="BP224" s="24">
        <v>0</v>
      </c>
      <c r="BQ224" s="24">
        <v>0</v>
      </c>
      <c r="BR224" s="24">
        <v>0</v>
      </c>
      <c r="BS224" s="24">
        <v>0</v>
      </c>
      <c r="BT224" s="24">
        <v>0</v>
      </c>
      <c r="BU224" s="24">
        <v>0</v>
      </c>
      <c r="BV224" s="24">
        <v>0</v>
      </c>
      <c r="BW224" s="24">
        <v>0</v>
      </c>
      <c r="BX224" s="24">
        <v>0</v>
      </c>
      <c r="BY224" s="24">
        <v>0</v>
      </c>
      <c r="BZ224" s="24">
        <v>0</v>
      </c>
      <c r="CA224" s="24">
        <v>0</v>
      </c>
      <c r="CB224" s="24">
        <v>0</v>
      </c>
      <c r="CC224" s="24">
        <v>0</v>
      </c>
      <c r="CD224" s="24">
        <v>0</v>
      </c>
    </row>
    <row r="225" spans="1:82" ht="12.75" customHeight="1" x14ac:dyDescent="0.2">
      <c r="A225" s="16"/>
      <c r="B225" s="5" t="s">
        <v>359</v>
      </c>
      <c r="C225" s="46"/>
      <c r="D225" s="24">
        <v>185880901.73999998</v>
      </c>
      <c r="E225" s="24">
        <v>185648837.35999998</v>
      </c>
      <c r="F225" s="24">
        <v>112499496.37</v>
      </c>
      <c r="G225" s="24">
        <v>73149340.98999998</v>
      </c>
      <c r="H225" s="24">
        <v>232064.38</v>
      </c>
      <c r="I225" s="24">
        <v>0</v>
      </c>
      <c r="J225" s="24">
        <v>183976118.59999999</v>
      </c>
      <c r="K225" s="24">
        <v>183744054.22</v>
      </c>
      <c r="L225" s="24">
        <v>110612381.58</v>
      </c>
      <c r="M225" s="24">
        <v>73131672.639999986</v>
      </c>
      <c r="N225" s="24">
        <v>232064.38</v>
      </c>
      <c r="O225" s="24">
        <v>110844445.95999999</v>
      </c>
      <c r="P225" s="24">
        <v>1904783.1400000001</v>
      </c>
      <c r="Q225" s="24">
        <v>1904783.1400000001</v>
      </c>
      <c r="R225" s="24">
        <v>1887114.79</v>
      </c>
      <c r="S225" s="24">
        <v>17668.349999999999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4">
        <v>0</v>
      </c>
      <c r="Z225" s="24">
        <v>0</v>
      </c>
      <c r="AA225" s="24">
        <v>0</v>
      </c>
      <c r="AB225" s="24">
        <v>4382621.21</v>
      </c>
      <c r="AC225" s="24">
        <v>1035290.28</v>
      </c>
      <c r="AD225" s="24">
        <v>4185808.47</v>
      </c>
      <c r="AE225" s="24">
        <v>83366217.469999999</v>
      </c>
      <c r="AF225" s="24">
        <v>13859836.85</v>
      </c>
      <c r="AG225" s="24">
        <v>47772.34</v>
      </c>
      <c r="AH225" s="24">
        <v>44682051.829999998</v>
      </c>
      <c r="AI225" s="24">
        <v>10775601.720000001</v>
      </c>
      <c r="AJ225" s="24">
        <v>0</v>
      </c>
      <c r="AK225" s="24">
        <v>11052046.15</v>
      </c>
      <c r="AL225" s="24">
        <v>5410124.4400000004</v>
      </c>
      <c r="AM225" s="24">
        <v>232064.38</v>
      </c>
      <c r="AN225" s="24">
        <v>253.02</v>
      </c>
      <c r="AO225" s="24">
        <v>0</v>
      </c>
      <c r="AP225" s="24">
        <v>0</v>
      </c>
      <c r="AQ225" s="129">
        <v>0</v>
      </c>
      <c r="AR225" s="24">
        <v>49.03</v>
      </c>
      <c r="AS225" s="24">
        <v>0</v>
      </c>
      <c r="AT225" s="24">
        <v>14986.46</v>
      </c>
      <c r="AU225" s="24">
        <v>0</v>
      </c>
      <c r="AV225" s="24">
        <v>0</v>
      </c>
      <c r="AW225" s="24">
        <v>4226512.5999999996</v>
      </c>
      <c r="AX225" s="24">
        <v>0</v>
      </c>
      <c r="AY225" s="24">
        <v>0</v>
      </c>
      <c r="AZ225" s="24">
        <v>0</v>
      </c>
      <c r="BA225" s="24">
        <v>606303.62</v>
      </c>
      <c r="BB225" s="24">
        <v>0</v>
      </c>
      <c r="BC225" s="24">
        <v>98276.03</v>
      </c>
      <c r="BD225" s="24">
        <v>0</v>
      </c>
      <c r="BE225" s="24">
        <v>302.7</v>
      </c>
      <c r="BF225" s="24">
        <v>1756832.83</v>
      </c>
      <c r="BG225" s="24">
        <v>0</v>
      </c>
      <c r="BH225" s="24">
        <v>17668.349999999999</v>
      </c>
      <c r="BI225" s="24">
        <v>1798.79</v>
      </c>
      <c r="BJ225" s="24">
        <v>0</v>
      </c>
      <c r="BK225" s="24">
        <v>128483.17</v>
      </c>
      <c r="BL225" s="24">
        <v>0</v>
      </c>
      <c r="BM225" s="24">
        <v>0</v>
      </c>
      <c r="BN225" s="24">
        <v>0</v>
      </c>
      <c r="BO225" s="24">
        <v>0</v>
      </c>
      <c r="BP225" s="24">
        <v>0</v>
      </c>
      <c r="BQ225" s="24">
        <v>0</v>
      </c>
      <c r="BR225" s="24">
        <v>0</v>
      </c>
      <c r="BS225" s="24">
        <v>0</v>
      </c>
      <c r="BT225" s="24">
        <v>0</v>
      </c>
      <c r="BU225" s="24">
        <v>0</v>
      </c>
      <c r="BV225" s="24">
        <v>0</v>
      </c>
      <c r="BW225" s="24">
        <v>0</v>
      </c>
      <c r="BX225" s="24">
        <v>0</v>
      </c>
      <c r="BY225" s="24">
        <v>0</v>
      </c>
      <c r="BZ225" s="24">
        <v>0</v>
      </c>
      <c r="CA225" s="24">
        <v>0</v>
      </c>
      <c r="CB225" s="24">
        <v>0</v>
      </c>
      <c r="CC225" s="24">
        <v>0</v>
      </c>
      <c r="CD225" s="24">
        <v>0</v>
      </c>
    </row>
    <row r="226" spans="1:82" ht="12.75" customHeight="1" x14ac:dyDescent="0.2">
      <c r="A226" s="16"/>
      <c r="B226" s="5" t="s">
        <v>360</v>
      </c>
      <c r="C226" s="46"/>
      <c r="D226" s="24">
        <v>167590.04000000004</v>
      </c>
      <c r="E226" s="24">
        <v>167218.81000000003</v>
      </c>
      <c r="F226" s="24">
        <v>142933.05000000002</v>
      </c>
      <c r="G226" s="24">
        <v>24285.759999999998</v>
      </c>
      <c r="H226" s="24">
        <v>201.23</v>
      </c>
      <c r="I226" s="24">
        <v>170</v>
      </c>
      <c r="J226" s="24">
        <v>132553.78000000003</v>
      </c>
      <c r="K226" s="24">
        <v>132352.55000000002</v>
      </c>
      <c r="L226" s="24">
        <v>114923.64</v>
      </c>
      <c r="M226" s="24">
        <v>17428.91</v>
      </c>
      <c r="N226" s="24">
        <v>201.23</v>
      </c>
      <c r="O226" s="24">
        <v>115124.87000000001</v>
      </c>
      <c r="P226" s="24">
        <v>0</v>
      </c>
      <c r="Q226" s="24">
        <v>0</v>
      </c>
      <c r="R226" s="24">
        <v>0</v>
      </c>
      <c r="S226" s="24">
        <v>0</v>
      </c>
      <c r="T226" s="24">
        <v>34866.26</v>
      </c>
      <c r="U226" s="24">
        <v>28009.41</v>
      </c>
      <c r="V226" s="24">
        <v>6856.85</v>
      </c>
      <c r="W226" s="24">
        <v>34866.26</v>
      </c>
      <c r="X226" s="24">
        <v>34866.26</v>
      </c>
      <c r="Y226" s="24">
        <v>28009.41</v>
      </c>
      <c r="Z226" s="24">
        <v>6856.85</v>
      </c>
      <c r="AA226" s="24">
        <v>170</v>
      </c>
      <c r="AB226" s="24">
        <v>215.55</v>
      </c>
      <c r="AC226" s="24">
        <v>5751.75</v>
      </c>
      <c r="AD226" s="24">
        <v>2492.59</v>
      </c>
      <c r="AE226" s="24">
        <v>81195.09</v>
      </c>
      <c r="AF226" s="24">
        <v>0</v>
      </c>
      <c r="AG226" s="24">
        <v>2640.45</v>
      </c>
      <c r="AH226" s="24">
        <v>8995.52</v>
      </c>
      <c r="AI226" s="24">
        <v>1037.17</v>
      </c>
      <c r="AJ226" s="24">
        <v>33.090000000000003</v>
      </c>
      <c r="AK226" s="24">
        <v>8452.27</v>
      </c>
      <c r="AL226" s="24">
        <v>3183.07</v>
      </c>
      <c r="AM226" s="24">
        <v>201.23</v>
      </c>
      <c r="AN226" s="24">
        <v>1725.57</v>
      </c>
      <c r="AO226" s="24">
        <v>0</v>
      </c>
      <c r="AP226" s="24">
        <v>0</v>
      </c>
      <c r="AQ226" s="129">
        <v>290.95999999999998</v>
      </c>
      <c r="AR226" s="24">
        <v>324.5</v>
      </c>
      <c r="AS226" s="24">
        <v>14833.71</v>
      </c>
      <c r="AT226" s="24">
        <v>0</v>
      </c>
      <c r="AU226" s="24">
        <v>117.28</v>
      </c>
      <c r="AV226" s="24">
        <v>235.98</v>
      </c>
      <c r="AW226" s="24">
        <v>0</v>
      </c>
      <c r="AX226" s="24">
        <v>0</v>
      </c>
      <c r="AY226" s="24">
        <v>0</v>
      </c>
      <c r="AZ226" s="24">
        <v>828</v>
      </c>
      <c r="BA226" s="24">
        <v>0</v>
      </c>
      <c r="BB226" s="24">
        <v>0</v>
      </c>
      <c r="BC226" s="24">
        <v>0</v>
      </c>
      <c r="BD226" s="24">
        <v>0</v>
      </c>
      <c r="BE226" s="24">
        <v>0</v>
      </c>
      <c r="BF226" s="24">
        <v>0</v>
      </c>
      <c r="BG226" s="24">
        <v>0</v>
      </c>
      <c r="BH226" s="24">
        <v>0</v>
      </c>
      <c r="BI226" s="24">
        <v>0</v>
      </c>
      <c r="BJ226" s="24">
        <v>0</v>
      </c>
      <c r="BK226" s="24">
        <v>0</v>
      </c>
      <c r="BL226" s="24">
        <v>0</v>
      </c>
      <c r="BM226" s="24">
        <v>2315.96</v>
      </c>
      <c r="BN226" s="24">
        <v>25116.31</v>
      </c>
      <c r="BO226" s="24">
        <v>2893.1</v>
      </c>
      <c r="BP226" s="24">
        <v>0</v>
      </c>
      <c r="BQ226" s="24">
        <v>0</v>
      </c>
      <c r="BR226" s="24">
        <v>0</v>
      </c>
      <c r="BS226" s="24">
        <v>0</v>
      </c>
      <c r="BT226" s="24">
        <v>4540.8900000000003</v>
      </c>
      <c r="BU226" s="24">
        <v>0</v>
      </c>
      <c r="BV226" s="24">
        <v>0</v>
      </c>
      <c r="BW226" s="24">
        <v>0</v>
      </c>
      <c r="BX226" s="24">
        <v>0</v>
      </c>
      <c r="BY226" s="24">
        <v>0</v>
      </c>
      <c r="BZ226" s="24">
        <v>0</v>
      </c>
      <c r="CA226" s="24">
        <v>0</v>
      </c>
      <c r="CB226" s="24">
        <v>0</v>
      </c>
      <c r="CC226" s="24">
        <v>170</v>
      </c>
      <c r="CD226" s="24">
        <v>0</v>
      </c>
    </row>
    <row r="227" spans="1:82" ht="12.75" customHeight="1" x14ac:dyDescent="0.2">
      <c r="A227" s="16"/>
      <c r="B227" s="5" t="s">
        <v>361</v>
      </c>
      <c r="C227" s="46"/>
      <c r="D227" s="24">
        <v>71457.5</v>
      </c>
      <c r="E227" s="24">
        <v>70906.090000000011</v>
      </c>
      <c r="F227" s="24">
        <v>61619.07</v>
      </c>
      <c r="G227" s="24">
        <v>9287.0199999999986</v>
      </c>
      <c r="H227" s="24">
        <v>253.99</v>
      </c>
      <c r="I227" s="24">
        <v>297.41999999999996</v>
      </c>
      <c r="J227" s="24">
        <v>70272</v>
      </c>
      <c r="K227" s="24">
        <v>70018.009999999995</v>
      </c>
      <c r="L227" s="24">
        <v>61505.079999999994</v>
      </c>
      <c r="M227" s="24">
        <v>8512.9299999999985</v>
      </c>
      <c r="N227" s="24">
        <v>253.99</v>
      </c>
      <c r="O227" s="24">
        <v>61759.069999999992</v>
      </c>
      <c r="P227" s="24">
        <v>7.36</v>
      </c>
      <c r="Q227" s="24">
        <v>7.36</v>
      </c>
      <c r="R227" s="24">
        <v>7.36</v>
      </c>
      <c r="S227" s="24">
        <v>0</v>
      </c>
      <c r="T227" s="24">
        <v>880.71999999999991</v>
      </c>
      <c r="U227" s="24">
        <v>106.63</v>
      </c>
      <c r="V227" s="24">
        <v>774.09</v>
      </c>
      <c r="W227" s="24">
        <v>880.71999999999991</v>
      </c>
      <c r="X227" s="24">
        <v>880.71999999999991</v>
      </c>
      <c r="Y227" s="24">
        <v>106.63</v>
      </c>
      <c r="Z227" s="24">
        <v>774.09</v>
      </c>
      <c r="AA227" s="24">
        <v>297.41999999999996</v>
      </c>
      <c r="AB227" s="24">
        <v>17690.509999999998</v>
      </c>
      <c r="AC227" s="24">
        <v>17330.439999999999</v>
      </c>
      <c r="AD227" s="24">
        <v>7964.01</v>
      </c>
      <c r="AE227" s="24">
        <v>2242.0300000000002</v>
      </c>
      <c r="AF227" s="24">
        <v>0</v>
      </c>
      <c r="AG227" s="24">
        <v>1.74</v>
      </c>
      <c r="AH227" s="24">
        <v>0</v>
      </c>
      <c r="AI227" s="24">
        <v>19549.419999999998</v>
      </c>
      <c r="AJ227" s="24">
        <v>1.2</v>
      </c>
      <c r="AK227" s="24">
        <v>1772.19</v>
      </c>
      <c r="AL227" s="24">
        <v>483.8</v>
      </c>
      <c r="AM227" s="24">
        <v>253.99</v>
      </c>
      <c r="AN227" s="24">
        <v>2902.79</v>
      </c>
      <c r="AO227" s="24">
        <v>0.14000000000000001</v>
      </c>
      <c r="AP227" s="24">
        <v>0</v>
      </c>
      <c r="AQ227" s="129">
        <v>0</v>
      </c>
      <c r="AR227" s="24">
        <v>11.5</v>
      </c>
      <c r="AS227" s="24">
        <v>0</v>
      </c>
      <c r="AT227" s="24">
        <v>40.380000000000003</v>
      </c>
      <c r="AU227" s="24">
        <v>23</v>
      </c>
      <c r="AV227" s="24">
        <v>0.75</v>
      </c>
      <c r="AW227" s="24">
        <v>0</v>
      </c>
      <c r="AX227" s="24">
        <v>0</v>
      </c>
      <c r="AY227" s="24">
        <v>0</v>
      </c>
      <c r="AZ227" s="24">
        <v>0</v>
      </c>
      <c r="BA227" s="24">
        <v>0</v>
      </c>
      <c r="BB227" s="24">
        <v>4.1100000000000003</v>
      </c>
      <c r="BC227" s="24">
        <v>0</v>
      </c>
      <c r="BD227" s="24">
        <v>0</v>
      </c>
      <c r="BE227" s="24">
        <v>0</v>
      </c>
      <c r="BF227" s="24">
        <v>7.36</v>
      </c>
      <c r="BG227" s="24">
        <v>0</v>
      </c>
      <c r="BH227" s="24">
        <v>0</v>
      </c>
      <c r="BI227" s="24">
        <v>0</v>
      </c>
      <c r="BJ227" s="24">
        <v>0</v>
      </c>
      <c r="BK227" s="24">
        <v>0</v>
      </c>
      <c r="BL227" s="24">
        <v>0.78</v>
      </c>
      <c r="BM227" s="24">
        <v>770.02</v>
      </c>
      <c r="BN227" s="24">
        <v>0</v>
      </c>
      <c r="BO227" s="24">
        <v>1.8</v>
      </c>
      <c r="BP227" s="24">
        <v>0</v>
      </c>
      <c r="BQ227" s="24">
        <v>0</v>
      </c>
      <c r="BR227" s="24">
        <v>4.07</v>
      </c>
      <c r="BS227" s="24">
        <v>0</v>
      </c>
      <c r="BT227" s="24">
        <v>0</v>
      </c>
      <c r="BU227" s="24">
        <v>0</v>
      </c>
      <c r="BV227" s="24">
        <v>0</v>
      </c>
      <c r="BW227" s="24">
        <v>104.05</v>
      </c>
      <c r="BX227" s="24">
        <v>0</v>
      </c>
      <c r="BY227" s="24">
        <v>0</v>
      </c>
      <c r="BZ227" s="24">
        <v>0</v>
      </c>
      <c r="CA227" s="24">
        <v>170.12</v>
      </c>
      <c r="CB227" s="24">
        <v>0</v>
      </c>
      <c r="CC227" s="24">
        <v>126.78</v>
      </c>
      <c r="CD227" s="24">
        <v>0.52</v>
      </c>
    </row>
    <row r="228" spans="1:82" ht="12.75" customHeight="1" x14ac:dyDescent="0.2">
      <c r="A228" s="16"/>
      <c r="B228" s="5" t="s">
        <v>362</v>
      </c>
      <c r="C228" s="46"/>
      <c r="D228" s="24">
        <v>13086590.490000002</v>
      </c>
      <c r="E228" s="24">
        <v>13059316.300000004</v>
      </c>
      <c r="F228" s="24">
        <v>10593401.530000003</v>
      </c>
      <c r="G228" s="24">
        <v>2465914.7700000005</v>
      </c>
      <c r="H228" s="24">
        <v>27229.5</v>
      </c>
      <c r="I228" s="24">
        <v>44.69</v>
      </c>
      <c r="J228" s="24">
        <v>11918927.020000003</v>
      </c>
      <c r="K228" s="24">
        <v>11891697.520000003</v>
      </c>
      <c r="L228" s="24">
        <v>9623319.0100000016</v>
      </c>
      <c r="M228" s="24">
        <v>2268378.5100000002</v>
      </c>
      <c r="N228" s="24">
        <v>27229.5</v>
      </c>
      <c r="O228" s="24">
        <v>9650548.5100000016</v>
      </c>
      <c r="P228" s="24">
        <v>935296.67999999993</v>
      </c>
      <c r="Q228" s="24">
        <v>935296.67999999993</v>
      </c>
      <c r="R228" s="24">
        <v>890946.41999999993</v>
      </c>
      <c r="S228" s="24">
        <v>44350.26</v>
      </c>
      <c r="T228" s="24">
        <v>232322.1</v>
      </c>
      <c r="U228" s="24">
        <v>79136.100000000006</v>
      </c>
      <c r="V228" s="24">
        <v>153186</v>
      </c>
      <c r="W228" s="24">
        <v>232322.1</v>
      </c>
      <c r="X228" s="24">
        <v>232322.1</v>
      </c>
      <c r="Y228" s="24">
        <v>79136.100000000006</v>
      </c>
      <c r="Z228" s="24">
        <v>153186</v>
      </c>
      <c r="AA228" s="24">
        <v>44.69</v>
      </c>
      <c r="AB228" s="24">
        <v>1390370.06</v>
      </c>
      <c r="AC228" s="24">
        <v>851597.31</v>
      </c>
      <c r="AD228" s="24">
        <v>448387.6</v>
      </c>
      <c r="AE228" s="24">
        <v>2306632.09</v>
      </c>
      <c r="AF228" s="24">
        <v>423704.79</v>
      </c>
      <c r="AG228" s="24">
        <v>15992.99</v>
      </c>
      <c r="AH228" s="24">
        <v>919591.09</v>
      </c>
      <c r="AI228" s="24">
        <v>289044.90999999997</v>
      </c>
      <c r="AJ228" s="24">
        <v>19911.11</v>
      </c>
      <c r="AK228" s="24">
        <v>4591125.75</v>
      </c>
      <c r="AL228" s="24">
        <v>366225.85</v>
      </c>
      <c r="AM228" s="24">
        <v>27229.5</v>
      </c>
      <c r="AN228" s="24">
        <v>87902.31</v>
      </c>
      <c r="AO228" s="24">
        <v>440.43</v>
      </c>
      <c r="AP228" s="24">
        <v>476.71</v>
      </c>
      <c r="AQ228" s="129">
        <v>16130.06</v>
      </c>
      <c r="AR228" s="24">
        <v>0</v>
      </c>
      <c r="AS228" s="24">
        <v>0</v>
      </c>
      <c r="AT228" s="24">
        <v>34866.39</v>
      </c>
      <c r="AU228" s="24">
        <v>3149.92</v>
      </c>
      <c r="AV228" s="24">
        <v>0</v>
      </c>
      <c r="AW228" s="24">
        <v>16879.22</v>
      </c>
      <c r="AX228" s="24">
        <v>0</v>
      </c>
      <c r="AY228" s="24">
        <v>0</v>
      </c>
      <c r="AZ228" s="24">
        <v>0</v>
      </c>
      <c r="BA228" s="24">
        <v>36972.75</v>
      </c>
      <c r="BB228" s="24">
        <v>14553.49</v>
      </c>
      <c r="BC228" s="24">
        <v>2607.91</v>
      </c>
      <c r="BD228" s="24">
        <v>34012.949999999997</v>
      </c>
      <c r="BE228" s="24">
        <v>21121.83</v>
      </c>
      <c r="BF228" s="24">
        <v>884546.71</v>
      </c>
      <c r="BG228" s="24">
        <v>0</v>
      </c>
      <c r="BH228" s="24">
        <v>44350.26</v>
      </c>
      <c r="BI228" s="24">
        <v>61.63</v>
      </c>
      <c r="BJ228" s="24">
        <v>0</v>
      </c>
      <c r="BK228" s="24">
        <v>6338.08</v>
      </c>
      <c r="BL228" s="24">
        <v>1510.11</v>
      </c>
      <c r="BM228" s="24">
        <v>0</v>
      </c>
      <c r="BN228" s="24">
        <v>12441.98</v>
      </c>
      <c r="BO228" s="24">
        <v>0</v>
      </c>
      <c r="BP228" s="24">
        <v>0</v>
      </c>
      <c r="BQ228" s="24">
        <v>8534.83</v>
      </c>
      <c r="BR228" s="24">
        <v>0</v>
      </c>
      <c r="BS228" s="24">
        <v>0</v>
      </c>
      <c r="BT228" s="24">
        <v>0</v>
      </c>
      <c r="BU228" s="24">
        <v>1164.45</v>
      </c>
      <c r="BV228" s="24">
        <v>570.20000000000005</v>
      </c>
      <c r="BW228" s="24">
        <v>168.66</v>
      </c>
      <c r="BX228" s="24">
        <v>143486.72</v>
      </c>
      <c r="BY228" s="24">
        <v>64445.15</v>
      </c>
      <c r="BZ228" s="24">
        <v>0</v>
      </c>
      <c r="CA228" s="24">
        <v>0</v>
      </c>
      <c r="CB228" s="24">
        <v>44.69</v>
      </c>
      <c r="CC228" s="24">
        <v>0</v>
      </c>
      <c r="CD228" s="24">
        <v>0</v>
      </c>
    </row>
    <row r="229" spans="1:82" ht="12.75" customHeight="1" x14ac:dyDescent="0.2">
      <c r="A229" s="16"/>
      <c r="B229" s="5" t="s">
        <v>363</v>
      </c>
      <c r="C229" s="46"/>
      <c r="D229" s="24">
        <v>1804454.6099999999</v>
      </c>
      <c r="E229" s="24">
        <v>1804454.6099999999</v>
      </c>
      <c r="F229" s="24">
        <v>858652.26</v>
      </c>
      <c r="G229" s="24">
        <v>945802.35</v>
      </c>
      <c r="H229" s="24">
        <v>0</v>
      </c>
      <c r="I229" s="24">
        <v>0</v>
      </c>
      <c r="J229" s="24">
        <v>1770141.65</v>
      </c>
      <c r="K229" s="24">
        <v>1770141.65</v>
      </c>
      <c r="L229" s="24">
        <v>831421.88</v>
      </c>
      <c r="M229" s="24">
        <v>938719.77</v>
      </c>
      <c r="N229" s="24">
        <v>0</v>
      </c>
      <c r="O229" s="24">
        <v>831421.88</v>
      </c>
      <c r="P229" s="24">
        <v>9041.2000000000007</v>
      </c>
      <c r="Q229" s="24">
        <v>9041.2000000000007</v>
      </c>
      <c r="R229" s="24">
        <v>9041.2000000000007</v>
      </c>
      <c r="S229" s="24">
        <v>0</v>
      </c>
      <c r="T229" s="24">
        <v>25271.760000000002</v>
      </c>
      <c r="U229" s="24">
        <v>18189.18</v>
      </c>
      <c r="V229" s="24">
        <v>7082.58</v>
      </c>
      <c r="W229" s="24">
        <v>25271.760000000002</v>
      </c>
      <c r="X229" s="24">
        <v>25271.760000000002</v>
      </c>
      <c r="Y229" s="24">
        <v>18189.18</v>
      </c>
      <c r="Z229" s="24">
        <v>7082.58</v>
      </c>
      <c r="AA229" s="24">
        <v>0</v>
      </c>
      <c r="AB229" s="24">
        <v>559452.06000000006</v>
      </c>
      <c r="AC229" s="24">
        <v>0</v>
      </c>
      <c r="AD229" s="24">
        <v>215345.02</v>
      </c>
      <c r="AE229" s="24">
        <v>226629.74</v>
      </c>
      <c r="AF229" s="24">
        <v>0</v>
      </c>
      <c r="AG229" s="24">
        <v>0</v>
      </c>
      <c r="AH229" s="24">
        <v>0</v>
      </c>
      <c r="AI229" s="24">
        <v>4282.6000000000004</v>
      </c>
      <c r="AJ229" s="24">
        <v>0</v>
      </c>
      <c r="AK229" s="24">
        <v>41057.480000000003</v>
      </c>
      <c r="AL229" s="24">
        <v>723085.21</v>
      </c>
      <c r="AM229" s="24">
        <v>0</v>
      </c>
      <c r="AN229" s="24">
        <v>0</v>
      </c>
      <c r="AO229" s="24">
        <v>0</v>
      </c>
      <c r="AP229" s="24">
        <v>0</v>
      </c>
      <c r="AQ229" s="129">
        <v>0</v>
      </c>
      <c r="AR229" s="24">
        <v>0</v>
      </c>
      <c r="AS229" s="24">
        <v>0</v>
      </c>
      <c r="AT229" s="24">
        <v>0</v>
      </c>
      <c r="AU229" s="24">
        <v>0</v>
      </c>
      <c r="AV229" s="24">
        <v>0</v>
      </c>
      <c r="AW229" s="24">
        <v>0</v>
      </c>
      <c r="AX229" s="24">
        <v>0</v>
      </c>
      <c r="AY229" s="24">
        <v>0</v>
      </c>
      <c r="AZ229" s="24">
        <v>0</v>
      </c>
      <c r="BA229" s="24">
        <v>0</v>
      </c>
      <c r="BB229" s="24">
        <v>0</v>
      </c>
      <c r="BC229" s="24">
        <v>289.54000000000002</v>
      </c>
      <c r="BD229" s="24">
        <v>0</v>
      </c>
      <c r="BE229" s="24">
        <v>0</v>
      </c>
      <c r="BF229" s="24">
        <v>9041.2000000000007</v>
      </c>
      <c r="BG229" s="24">
        <v>0</v>
      </c>
      <c r="BH229" s="24">
        <v>0</v>
      </c>
      <c r="BI229" s="24">
        <v>0</v>
      </c>
      <c r="BJ229" s="24">
        <v>0</v>
      </c>
      <c r="BK229" s="24">
        <v>0</v>
      </c>
      <c r="BL229" s="24">
        <v>0</v>
      </c>
      <c r="BM229" s="24">
        <v>0</v>
      </c>
      <c r="BN229" s="24">
        <v>6950.43</v>
      </c>
      <c r="BO229" s="24">
        <v>0</v>
      </c>
      <c r="BP229" s="24">
        <v>0</v>
      </c>
      <c r="BQ229" s="24">
        <v>7082.58</v>
      </c>
      <c r="BR229" s="24">
        <v>0</v>
      </c>
      <c r="BS229" s="24">
        <v>0</v>
      </c>
      <c r="BT229" s="24">
        <v>0</v>
      </c>
      <c r="BU229" s="24">
        <v>0</v>
      </c>
      <c r="BV229" s="24">
        <v>0</v>
      </c>
      <c r="BW229" s="24">
        <v>0</v>
      </c>
      <c r="BX229" s="24">
        <v>0</v>
      </c>
      <c r="BY229" s="24">
        <v>11238.75</v>
      </c>
      <c r="BZ229" s="24">
        <v>0</v>
      </c>
      <c r="CA229" s="24">
        <v>0</v>
      </c>
      <c r="CB229" s="24">
        <v>0</v>
      </c>
      <c r="CC229" s="24">
        <v>0</v>
      </c>
      <c r="CD229" s="24">
        <v>0</v>
      </c>
    </row>
    <row r="230" spans="1:82" ht="12.75" customHeight="1" x14ac:dyDescent="0.2">
      <c r="A230" s="16"/>
      <c r="B230" s="5" t="s">
        <v>364</v>
      </c>
      <c r="C230" s="46"/>
      <c r="D230" s="24">
        <v>232640.90999999997</v>
      </c>
      <c r="E230" s="24">
        <v>209854.27</v>
      </c>
      <c r="F230" s="24">
        <v>161345.79999999999</v>
      </c>
      <c r="G230" s="24">
        <v>48508.47</v>
      </c>
      <c r="H230" s="24">
        <v>22701.88</v>
      </c>
      <c r="I230" s="24">
        <v>84.759999999999991</v>
      </c>
      <c r="J230" s="24">
        <v>170386.37</v>
      </c>
      <c r="K230" s="24">
        <v>147684.49</v>
      </c>
      <c r="L230" s="24">
        <v>99176.02</v>
      </c>
      <c r="M230" s="24">
        <v>48508.47</v>
      </c>
      <c r="N230" s="24">
        <v>22701.88</v>
      </c>
      <c r="O230" s="24">
        <v>121877.90000000001</v>
      </c>
      <c r="P230" s="24">
        <v>61753.919999999998</v>
      </c>
      <c r="Q230" s="24">
        <v>61753.919999999998</v>
      </c>
      <c r="R230" s="24">
        <v>61753.919999999998</v>
      </c>
      <c r="S230" s="24">
        <v>0</v>
      </c>
      <c r="T230" s="24">
        <v>415.86</v>
      </c>
      <c r="U230" s="24">
        <v>415.86</v>
      </c>
      <c r="V230" s="24">
        <v>0</v>
      </c>
      <c r="W230" s="24">
        <v>415.86</v>
      </c>
      <c r="X230" s="24">
        <v>415.86</v>
      </c>
      <c r="Y230" s="24">
        <v>415.86</v>
      </c>
      <c r="Z230" s="24">
        <v>0</v>
      </c>
      <c r="AA230" s="24">
        <v>84.759999999999991</v>
      </c>
      <c r="AB230" s="24">
        <v>13431.98</v>
      </c>
      <c r="AC230" s="24">
        <v>11070.1</v>
      </c>
      <c r="AD230" s="24">
        <v>6386.49</v>
      </c>
      <c r="AE230" s="24">
        <v>4556.1000000000004</v>
      </c>
      <c r="AF230" s="24">
        <v>2930.69</v>
      </c>
      <c r="AG230" s="24">
        <v>2284.4299999999998</v>
      </c>
      <c r="AH230" s="24">
        <v>30179.71</v>
      </c>
      <c r="AI230" s="24">
        <v>7113.4</v>
      </c>
      <c r="AJ230" s="24">
        <v>10369.58</v>
      </c>
      <c r="AK230" s="24">
        <v>39865.69</v>
      </c>
      <c r="AL230" s="24">
        <v>6672.83</v>
      </c>
      <c r="AM230" s="24">
        <v>22701.88</v>
      </c>
      <c r="AN230" s="24">
        <v>9026.86</v>
      </c>
      <c r="AO230" s="24">
        <v>231.75</v>
      </c>
      <c r="AP230" s="24">
        <v>0</v>
      </c>
      <c r="AQ230" s="129">
        <v>0</v>
      </c>
      <c r="AR230" s="24">
        <v>3471.23</v>
      </c>
      <c r="AS230" s="24">
        <v>20.61</v>
      </c>
      <c r="AT230" s="24">
        <v>0</v>
      </c>
      <c r="AU230" s="24">
        <v>54.32</v>
      </c>
      <c r="AV230" s="24">
        <v>18.72</v>
      </c>
      <c r="AW230" s="24">
        <v>0</v>
      </c>
      <c r="AX230" s="24">
        <v>0</v>
      </c>
      <c r="AY230" s="24">
        <v>0</v>
      </c>
      <c r="AZ230" s="24">
        <v>0</v>
      </c>
      <c r="BA230" s="24">
        <v>0</v>
      </c>
      <c r="BB230" s="24">
        <v>0</v>
      </c>
      <c r="BC230" s="24">
        <v>0</v>
      </c>
      <c r="BD230" s="24">
        <v>0</v>
      </c>
      <c r="BE230" s="24">
        <v>0</v>
      </c>
      <c r="BF230" s="24">
        <v>56430.13</v>
      </c>
      <c r="BG230" s="24">
        <v>5323.79</v>
      </c>
      <c r="BH230" s="24">
        <v>0</v>
      </c>
      <c r="BI230" s="24">
        <v>0</v>
      </c>
      <c r="BJ230" s="24">
        <v>0</v>
      </c>
      <c r="BK230" s="24">
        <v>0</v>
      </c>
      <c r="BL230" s="24">
        <v>0</v>
      </c>
      <c r="BM230" s="24">
        <v>0</v>
      </c>
      <c r="BN230" s="24">
        <v>398.87</v>
      </c>
      <c r="BO230" s="24">
        <v>0</v>
      </c>
      <c r="BP230" s="24">
        <v>0</v>
      </c>
      <c r="BQ230" s="24">
        <v>0</v>
      </c>
      <c r="BR230" s="24">
        <v>0</v>
      </c>
      <c r="BS230" s="24">
        <v>16.989999999999998</v>
      </c>
      <c r="BT230" s="24">
        <v>0</v>
      </c>
      <c r="BU230" s="24">
        <v>0</v>
      </c>
      <c r="BV230" s="24">
        <v>0</v>
      </c>
      <c r="BW230" s="24">
        <v>0</v>
      </c>
      <c r="BX230" s="24">
        <v>0</v>
      </c>
      <c r="BY230" s="24">
        <v>0</v>
      </c>
      <c r="BZ230" s="24">
        <v>0</v>
      </c>
      <c r="CA230" s="24">
        <v>0</v>
      </c>
      <c r="CB230" s="24">
        <v>0</v>
      </c>
      <c r="CC230" s="24">
        <v>25.65</v>
      </c>
      <c r="CD230" s="24">
        <v>59.11</v>
      </c>
    </row>
    <row r="231" spans="1:82" ht="12.75" customHeight="1" x14ac:dyDescent="0.2">
      <c r="A231" s="16"/>
      <c r="B231" s="5" t="s">
        <v>365</v>
      </c>
      <c r="C231" s="46"/>
      <c r="D231" s="24">
        <v>67032.62999999999</v>
      </c>
      <c r="E231" s="24">
        <v>65912.800000000003</v>
      </c>
      <c r="F231" s="24">
        <v>56480.32</v>
      </c>
      <c r="G231" s="24">
        <v>9432.48</v>
      </c>
      <c r="H231" s="24">
        <v>924.13</v>
      </c>
      <c r="I231" s="24">
        <v>195.70000000000002</v>
      </c>
      <c r="J231" s="24">
        <v>64186.61</v>
      </c>
      <c r="K231" s="24">
        <v>63262.48</v>
      </c>
      <c r="L231" s="24">
        <v>53836.1</v>
      </c>
      <c r="M231" s="24">
        <v>9426.3799999999992</v>
      </c>
      <c r="N231" s="24">
        <v>924.13</v>
      </c>
      <c r="O231" s="24">
        <v>54760.229999999996</v>
      </c>
      <c r="P231" s="24">
        <v>2104.48</v>
      </c>
      <c r="Q231" s="24">
        <v>2104.48</v>
      </c>
      <c r="R231" s="24">
        <v>2104.48</v>
      </c>
      <c r="S231" s="24">
        <v>0</v>
      </c>
      <c r="T231" s="24">
        <v>545.84</v>
      </c>
      <c r="U231" s="24">
        <v>539.74</v>
      </c>
      <c r="V231" s="24">
        <v>6.1</v>
      </c>
      <c r="W231" s="24">
        <v>545.84</v>
      </c>
      <c r="X231" s="24">
        <v>545.84</v>
      </c>
      <c r="Y231" s="24">
        <v>539.74</v>
      </c>
      <c r="Z231" s="24">
        <v>6.1</v>
      </c>
      <c r="AA231" s="24">
        <v>195.70000000000002</v>
      </c>
      <c r="AB231" s="24">
        <v>2150.5300000000002</v>
      </c>
      <c r="AC231" s="24">
        <v>1423.59</v>
      </c>
      <c r="AD231" s="24">
        <v>460.53</v>
      </c>
      <c r="AE231" s="24">
        <v>15236.5</v>
      </c>
      <c r="AF231" s="24">
        <v>1665.37</v>
      </c>
      <c r="AG231" s="24">
        <v>1092.4000000000001</v>
      </c>
      <c r="AH231" s="24">
        <v>3406.95</v>
      </c>
      <c r="AI231" s="24">
        <v>6461.65</v>
      </c>
      <c r="AJ231" s="24">
        <v>5045.3900000000003</v>
      </c>
      <c r="AK231" s="24">
        <v>23006.5</v>
      </c>
      <c r="AL231" s="24">
        <v>2417.31</v>
      </c>
      <c r="AM231" s="24">
        <v>924.13</v>
      </c>
      <c r="AN231" s="24">
        <v>0</v>
      </c>
      <c r="AO231" s="24">
        <v>0</v>
      </c>
      <c r="AP231" s="24">
        <v>68.430000000000007</v>
      </c>
      <c r="AQ231" s="129">
        <v>0</v>
      </c>
      <c r="AR231" s="24">
        <v>0</v>
      </c>
      <c r="AS231" s="24">
        <v>0</v>
      </c>
      <c r="AT231" s="24">
        <v>383.82</v>
      </c>
      <c r="AU231" s="24">
        <v>0</v>
      </c>
      <c r="AV231" s="24">
        <v>443.51</v>
      </c>
      <c r="AW231" s="24">
        <v>0</v>
      </c>
      <c r="AX231" s="24">
        <v>0</v>
      </c>
      <c r="AY231" s="24">
        <v>0</v>
      </c>
      <c r="AZ231" s="24">
        <v>0</v>
      </c>
      <c r="BA231" s="24">
        <v>0</v>
      </c>
      <c r="BB231" s="24">
        <v>0</v>
      </c>
      <c r="BC231" s="24">
        <v>0</v>
      </c>
      <c r="BD231" s="24">
        <v>0</v>
      </c>
      <c r="BE231" s="24">
        <v>0</v>
      </c>
      <c r="BF231" s="24">
        <v>2104.48</v>
      </c>
      <c r="BG231" s="24">
        <v>0</v>
      </c>
      <c r="BH231" s="24">
        <v>0</v>
      </c>
      <c r="BI231" s="24">
        <v>0</v>
      </c>
      <c r="BJ231" s="24">
        <v>0</v>
      </c>
      <c r="BK231" s="24">
        <v>0</v>
      </c>
      <c r="BL231" s="24">
        <v>0</v>
      </c>
      <c r="BM231" s="24">
        <v>6.1</v>
      </c>
      <c r="BN231" s="24">
        <v>53.57</v>
      </c>
      <c r="BO231" s="24">
        <v>486.17</v>
      </c>
      <c r="BP231" s="24">
        <v>0</v>
      </c>
      <c r="BQ231" s="24">
        <v>0</v>
      </c>
      <c r="BR231" s="24">
        <v>0</v>
      </c>
      <c r="BS231" s="24">
        <v>0</v>
      </c>
      <c r="BT231" s="24">
        <v>0</v>
      </c>
      <c r="BU231" s="24">
        <v>0</v>
      </c>
      <c r="BV231" s="24">
        <v>0</v>
      </c>
      <c r="BW231" s="24">
        <v>0</v>
      </c>
      <c r="BX231" s="24">
        <v>0</v>
      </c>
      <c r="BY231" s="24">
        <v>0</v>
      </c>
      <c r="BZ231" s="24">
        <v>0</v>
      </c>
      <c r="CA231" s="24">
        <v>42.21</v>
      </c>
      <c r="CB231" s="24">
        <v>0</v>
      </c>
      <c r="CC231" s="24">
        <v>142.47</v>
      </c>
      <c r="CD231" s="24">
        <v>11.02</v>
      </c>
    </row>
    <row r="232" spans="1:82" ht="12.75" customHeight="1" x14ac:dyDescent="0.2">
      <c r="A232" s="16"/>
      <c r="B232" s="5" t="s">
        <v>366</v>
      </c>
      <c r="C232" s="46"/>
      <c r="D232" s="24">
        <v>5126380.91</v>
      </c>
      <c r="E232" s="24">
        <v>5118973.99</v>
      </c>
      <c r="F232" s="24">
        <v>3812122.31</v>
      </c>
      <c r="G232" s="24">
        <v>1306851.6800000002</v>
      </c>
      <c r="H232" s="24">
        <v>7183.42</v>
      </c>
      <c r="I232" s="24">
        <v>223.5</v>
      </c>
      <c r="J232" s="24">
        <v>3565869.02</v>
      </c>
      <c r="K232" s="24">
        <v>3558685.6</v>
      </c>
      <c r="L232" s="24">
        <v>2251833.92</v>
      </c>
      <c r="M232" s="24">
        <v>1306851.6800000002</v>
      </c>
      <c r="N232" s="24">
        <v>7183.42</v>
      </c>
      <c r="O232" s="24">
        <v>2259017.34</v>
      </c>
      <c r="P232" s="24">
        <v>1560288.3900000001</v>
      </c>
      <c r="Q232" s="24">
        <v>1560288.3900000001</v>
      </c>
      <c r="R232" s="24">
        <v>1560288.3900000001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223.5</v>
      </c>
      <c r="AB232" s="24">
        <v>707939.74</v>
      </c>
      <c r="AC232" s="24">
        <v>28184.43</v>
      </c>
      <c r="AD232" s="24">
        <v>86426.73</v>
      </c>
      <c r="AE232" s="24">
        <v>936169.26</v>
      </c>
      <c r="AF232" s="24">
        <v>22926.560000000001</v>
      </c>
      <c r="AG232" s="24">
        <v>1100085.33</v>
      </c>
      <c r="AH232" s="24">
        <v>52693.27</v>
      </c>
      <c r="AI232" s="24">
        <v>288240.94</v>
      </c>
      <c r="AJ232" s="24">
        <v>11865.68</v>
      </c>
      <c r="AK232" s="24">
        <v>278064.18</v>
      </c>
      <c r="AL232" s="24">
        <v>1623.28</v>
      </c>
      <c r="AM232" s="24">
        <v>7183.42</v>
      </c>
      <c r="AN232" s="24">
        <v>1369.69</v>
      </c>
      <c r="AO232" s="24">
        <v>0</v>
      </c>
      <c r="AP232" s="24">
        <v>0</v>
      </c>
      <c r="AQ232" s="129">
        <v>0</v>
      </c>
      <c r="AR232" s="24">
        <v>0</v>
      </c>
      <c r="AS232" s="24">
        <v>0</v>
      </c>
      <c r="AT232" s="24">
        <v>0</v>
      </c>
      <c r="AU232" s="24">
        <v>0</v>
      </c>
      <c r="AV232" s="24">
        <v>0</v>
      </c>
      <c r="AW232" s="24">
        <v>0</v>
      </c>
      <c r="AX232" s="24">
        <v>0</v>
      </c>
      <c r="AY232" s="24">
        <v>0</v>
      </c>
      <c r="AZ232" s="24">
        <v>0</v>
      </c>
      <c r="BA232" s="24">
        <v>0</v>
      </c>
      <c r="BB232" s="24">
        <v>0</v>
      </c>
      <c r="BC232" s="24">
        <v>43096.51</v>
      </c>
      <c r="BD232" s="24">
        <v>0</v>
      </c>
      <c r="BE232" s="24">
        <v>0</v>
      </c>
      <c r="BF232" s="24">
        <v>1011850.52</v>
      </c>
      <c r="BG232" s="24">
        <v>82883.62</v>
      </c>
      <c r="BH232" s="24">
        <v>0</v>
      </c>
      <c r="BI232" s="24">
        <v>451500.02</v>
      </c>
      <c r="BJ232" s="24">
        <v>14054.23</v>
      </c>
      <c r="BK232" s="24">
        <v>0</v>
      </c>
      <c r="BL232" s="24">
        <v>0</v>
      </c>
      <c r="BM232" s="24">
        <v>0</v>
      </c>
      <c r="BN232" s="24">
        <v>0</v>
      </c>
      <c r="BO232" s="24">
        <v>0</v>
      </c>
      <c r="BP232" s="24">
        <v>0</v>
      </c>
      <c r="BQ232" s="24">
        <v>0</v>
      </c>
      <c r="BR232" s="24">
        <v>0</v>
      </c>
      <c r="BS232" s="24">
        <v>0</v>
      </c>
      <c r="BT232" s="24">
        <v>0</v>
      </c>
      <c r="BU232" s="24">
        <v>0</v>
      </c>
      <c r="BV232" s="24">
        <v>0</v>
      </c>
      <c r="BW232" s="24">
        <v>0</v>
      </c>
      <c r="BX232" s="24">
        <v>0</v>
      </c>
      <c r="BY232" s="24">
        <v>0</v>
      </c>
      <c r="BZ232" s="24">
        <v>0</v>
      </c>
      <c r="CA232" s="24">
        <v>0</v>
      </c>
      <c r="CB232" s="24">
        <v>0</v>
      </c>
      <c r="CC232" s="24">
        <v>223.5</v>
      </c>
      <c r="CD232" s="24">
        <v>0</v>
      </c>
    </row>
    <row r="233" spans="1:82" ht="12.75" customHeight="1" x14ac:dyDescent="0.2">
      <c r="A233" s="16"/>
      <c r="B233" s="5" t="s">
        <v>367</v>
      </c>
      <c r="C233" s="46"/>
      <c r="D233" s="24">
        <v>95506.959999999992</v>
      </c>
      <c r="E233" s="24">
        <v>95252.549999999988</v>
      </c>
      <c r="F233" s="24">
        <v>59483.07</v>
      </c>
      <c r="G233" s="24">
        <v>35769.480000000003</v>
      </c>
      <c r="H233" s="24">
        <v>0</v>
      </c>
      <c r="I233" s="24">
        <v>254.41</v>
      </c>
      <c r="J233" s="24">
        <v>89586.37999999999</v>
      </c>
      <c r="K233" s="24">
        <v>89586.37999999999</v>
      </c>
      <c r="L233" s="24">
        <v>57555.13</v>
      </c>
      <c r="M233" s="24">
        <v>32031.25</v>
      </c>
      <c r="N233" s="24">
        <v>0</v>
      </c>
      <c r="O233" s="24">
        <v>57555.13</v>
      </c>
      <c r="P233" s="24">
        <v>0</v>
      </c>
      <c r="Q233" s="24">
        <v>0</v>
      </c>
      <c r="R233" s="24">
        <v>0</v>
      </c>
      <c r="S233" s="24">
        <v>0</v>
      </c>
      <c r="T233" s="24">
        <v>5666.17</v>
      </c>
      <c r="U233" s="24">
        <v>1927.94</v>
      </c>
      <c r="V233" s="24">
        <v>3738.23</v>
      </c>
      <c r="W233" s="24">
        <v>5666.17</v>
      </c>
      <c r="X233" s="24">
        <v>5666.17</v>
      </c>
      <c r="Y233" s="24">
        <v>1927.94</v>
      </c>
      <c r="Z233" s="24">
        <v>3738.23</v>
      </c>
      <c r="AA233" s="24">
        <v>254.41</v>
      </c>
      <c r="AB233" s="24">
        <v>36754.51</v>
      </c>
      <c r="AC233" s="24">
        <v>1569.56</v>
      </c>
      <c r="AD233" s="24">
        <v>355.55</v>
      </c>
      <c r="AE233" s="24">
        <v>3114.13</v>
      </c>
      <c r="AF233" s="24">
        <v>0</v>
      </c>
      <c r="AG233" s="24">
        <v>0</v>
      </c>
      <c r="AH233" s="24">
        <v>31675.7</v>
      </c>
      <c r="AI233" s="24">
        <v>460.42</v>
      </c>
      <c r="AJ233" s="24">
        <v>2303.54</v>
      </c>
      <c r="AK233" s="24">
        <v>12766.18</v>
      </c>
      <c r="AL233" s="24">
        <v>0</v>
      </c>
      <c r="AM233" s="24">
        <v>0</v>
      </c>
      <c r="AN233" s="24">
        <v>383.53</v>
      </c>
      <c r="AO233" s="24">
        <v>0</v>
      </c>
      <c r="AP233" s="24">
        <v>0</v>
      </c>
      <c r="AQ233" s="129">
        <v>203.26</v>
      </c>
      <c r="AR233" s="24">
        <v>0</v>
      </c>
      <c r="AS233" s="24">
        <v>0</v>
      </c>
      <c r="AT233" s="24">
        <v>0</v>
      </c>
      <c r="AU233" s="24">
        <v>0</v>
      </c>
      <c r="AV233" s="24">
        <v>0</v>
      </c>
      <c r="AW233" s="24">
        <v>0</v>
      </c>
      <c r="AX233" s="24">
        <v>0</v>
      </c>
      <c r="AY233" s="24">
        <v>0</v>
      </c>
      <c r="AZ233" s="24">
        <v>0</v>
      </c>
      <c r="BA233" s="24">
        <v>0</v>
      </c>
      <c r="BB233" s="24">
        <v>0</v>
      </c>
      <c r="BC233" s="24">
        <v>0</v>
      </c>
      <c r="BD233" s="24">
        <v>0</v>
      </c>
      <c r="BE233" s="24">
        <v>0</v>
      </c>
      <c r="BF233" s="24">
        <v>0</v>
      </c>
      <c r="BG233" s="24">
        <v>0</v>
      </c>
      <c r="BH233" s="24">
        <v>0</v>
      </c>
      <c r="BI233" s="24">
        <v>0</v>
      </c>
      <c r="BJ233" s="24">
        <v>0</v>
      </c>
      <c r="BK233" s="24">
        <v>0</v>
      </c>
      <c r="BL233" s="24">
        <v>0</v>
      </c>
      <c r="BM233" s="24">
        <v>3738.23</v>
      </c>
      <c r="BN233" s="24">
        <v>0</v>
      </c>
      <c r="BO233" s="24">
        <v>1927.94</v>
      </c>
      <c r="BP233" s="24">
        <v>0</v>
      </c>
      <c r="BQ233" s="24">
        <v>0</v>
      </c>
      <c r="BR233" s="24">
        <v>0</v>
      </c>
      <c r="BS233" s="24">
        <v>0</v>
      </c>
      <c r="BT233" s="24">
        <v>0</v>
      </c>
      <c r="BU233" s="24">
        <v>0</v>
      </c>
      <c r="BV233" s="24">
        <v>0</v>
      </c>
      <c r="BW233" s="24">
        <v>0</v>
      </c>
      <c r="BX233" s="24">
        <v>0</v>
      </c>
      <c r="BY233" s="24">
        <v>0</v>
      </c>
      <c r="BZ233" s="24">
        <v>0</v>
      </c>
      <c r="CA233" s="24">
        <v>0</v>
      </c>
      <c r="CB233" s="24">
        <v>0</v>
      </c>
      <c r="CC233" s="24">
        <v>0</v>
      </c>
      <c r="CD233" s="24">
        <v>254.41</v>
      </c>
    </row>
    <row r="234" spans="1:82" ht="12.75" customHeight="1" x14ac:dyDescent="0.2">
      <c r="A234" s="16"/>
      <c r="B234" s="5" t="s">
        <v>368</v>
      </c>
      <c r="C234" s="46"/>
      <c r="D234" s="24">
        <v>187516.38000000003</v>
      </c>
      <c r="E234" s="24">
        <v>184539.97000000003</v>
      </c>
      <c r="F234" s="24">
        <v>168800.77000000002</v>
      </c>
      <c r="G234" s="24">
        <v>15739.2</v>
      </c>
      <c r="H234" s="24">
        <v>2854.93</v>
      </c>
      <c r="I234" s="24">
        <v>121.47999999999999</v>
      </c>
      <c r="J234" s="24">
        <v>184688.77000000002</v>
      </c>
      <c r="K234" s="24">
        <v>181833.84000000003</v>
      </c>
      <c r="L234" s="24">
        <v>166647.80000000002</v>
      </c>
      <c r="M234" s="24">
        <v>15186.039999999999</v>
      </c>
      <c r="N234" s="24">
        <v>2854.93</v>
      </c>
      <c r="O234" s="24">
        <v>169502.73</v>
      </c>
      <c r="P234" s="24">
        <v>0</v>
      </c>
      <c r="Q234" s="24">
        <v>0</v>
      </c>
      <c r="R234" s="24">
        <v>0</v>
      </c>
      <c r="S234" s="24">
        <v>0</v>
      </c>
      <c r="T234" s="24">
        <v>2706.1299999999997</v>
      </c>
      <c r="U234" s="24">
        <v>2152.9700000000003</v>
      </c>
      <c r="V234" s="24">
        <v>553.16</v>
      </c>
      <c r="W234" s="24">
        <v>2706.1299999999997</v>
      </c>
      <c r="X234" s="24">
        <v>2706.1299999999997</v>
      </c>
      <c r="Y234" s="24">
        <v>2152.9700000000003</v>
      </c>
      <c r="Z234" s="24">
        <v>553.16</v>
      </c>
      <c r="AA234" s="24">
        <v>121.47999999999999</v>
      </c>
      <c r="AB234" s="24">
        <v>2337.54</v>
      </c>
      <c r="AC234" s="24">
        <v>2523.21</v>
      </c>
      <c r="AD234" s="24">
        <v>449.59</v>
      </c>
      <c r="AE234" s="24">
        <v>53193.43</v>
      </c>
      <c r="AF234" s="24">
        <v>2098.85</v>
      </c>
      <c r="AG234" s="24">
        <v>0</v>
      </c>
      <c r="AH234" s="24">
        <v>7142.11</v>
      </c>
      <c r="AI234" s="24">
        <v>9319.2199999999993</v>
      </c>
      <c r="AJ234" s="24">
        <v>2906.13</v>
      </c>
      <c r="AK234" s="24">
        <v>92158.23</v>
      </c>
      <c r="AL234" s="24">
        <v>2787.64</v>
      </c>
      <c r="AM234" s="24">
        <v>2854.93</v>
      </c>
      <c r="AN234" s="24">
        <v>35.61</v>
      </c>
      <c r="AO234" s="24">
        <v>10.61</v>
      </c>
      <c r="AP234" s="24">
        <v>89.42</v>
      </c>
      <c r="AQ234" s="129">
        <v>16.53</v>
      </c>
      <c r="AR234" s="24">
        <v>513.17999999999995</v>
      </c>
      <c r="AS234" s="24">
        <v>13.2</v>
      </c>
      <c r="AT234" s="24">
        <v>2604.96</v>
      </c>
      <c r="AU234" s="24">
        <v>100.19</v>
      </c>
      <c r="AV234" s="24">
        <v>0</v>
      </c>
      <c r="AW234" s="24">
        <v>2.7</v>
      </c>
      <c r="AX234" s="24">
        <v>598.95000000000005</v>
      </c>
      <c r="AY234" s="24">
        <v>28.93</v>
      </c>
      <c r="AZ234" s="24">
        <v>2447.6</v>
      </c>
      <c r="BA234" s="24">
        <v>0</v>
      </c>
      <c r="BB234" s="24">
        <v>60.51</v>
      </c>
      <c r="BC234" s="24">
        <v>0</v>
      </c>
      <c r="BD234" s="24">
        <v>217.45</v>
      </c>
      <c r="BE234" s="24">
        <v>178.05</v>
      </c>
      <c r="BF234" s="24">
        <v>0</v>
      </c>
      <c r="BG234" s="24">
        <v>0</v>
      </c>
      <c r="BH234" s="24">
        <v>0</v>
      </c>
      <c r="BI234" s="24">
        <v>0</v>
      </c>
      <c r="BJ234" s="24">
        <v>0</v>
      </c>
      <c r="BK234" s="24">
        <v>0</v>
      </c>
      <c r="BL234" s="24">
        <v>1678.94</v>
      </c>
      <c r="BM234" s="24">
        <v>453.7</v>
      </c>
      <c r="BN234" s="24">
        <v>85.97</v>
      </c>
      <c r="BO234" s="24">
        <v>15</v>
      </c>
      <c r="BP234" s="24">
        <v>0</v>
      </c>
      <c r="BQ234" s="24">
        <v>68.680000000000007</v>
      </c>
      <c r="BR234" s="24">
        <v>0</v>
      </c>
      <c r="BS234" s="24">
        <v>30.34</v>
      </c>
      <c r="BT234" s="24">
        <v>6.53</v>
      </c>
      <c r="BU234" s="24">
        <v>5.32</v>
      </c>
      <c r="BV234" s="24">
        <v>3.97</v>
      </c>
      <c r="BW234" s="24">
        <v>0</v>
      </c>
      <c r="BX234" s="24">
        <v>18.93</v>
      </c>
      <c r="BY234" s="24">
        <v>338.75</v>
      </c>
      <c r="BZ234" s="24">
        <v>0</v>
      </c>
      <c r="CA234" s="24">
        <v>0</v>
      </c>
      <c r="CB234" s="24">
        <v>0</v>
      </c>
      <c r="CC234" s="24">
        <v>4.07</v>
      </c>
      <c r="CD234" s="24">
        <v>117.41</v>
      </c>
    </row>
    <row r="235" spans="1:82" ht="12.75" customHeight="1" x14ac:dyDescent="0.2">
      <c r="A235" s="16"/>
      <c r="B235" s="5" t="s">
        <v>369</v>
      </c>
      <c r="C235" s="46"/>
      <c r="D235" s="24">
        <v>2955.35</v>
      </c>
      <c r="E235" s="24">
        <v>2955.3500000000004</v>
      </c>
      <c r="F235" s="24">
        <v>2916.6200000000003</v>
      </c>
      <c r="G235" s="24">
        <v>38.729999999999997</v>
      </c>
      <c r="H235" s="24">
        <v>0</v>
      </c>
      <c r="I235" s="24">
        <v>0</v>
      </c>
      <c r="J235" s="24">
        <v>2786.52</v>
      </c>
      <c r="K235" s="24">
        <v>2786.52</v>
      </c>
      <c r="L235" s="24">
        <v>2747.79</v>
      </c>
      <c r="M235" s="24">
        <v>38.729999999999997</v>
      </c>
      <c r="N235" s="24">
        <v>0</v>
      </c>
      <c r="O235" s="24">
        <v>2747.79</v>
      </c>
      <c r="P235" s="24">
        <v>0</v>
      </c>
      <c r="Q235" s="24">
        <v>0</v>
      </c>
      <c r="R235" s="24">
        <v>0</v>
      </c>
      <c r="S235" s="24">
        <v>0</v>
      </c>
      <c r="T235" s="24">
        <v>168.83</v>
      </c>
      <c r="U235" s="24">
        <v>168.83</v>
      </c>
      <c r="V235" s="24">
        <v>0</v>
      </c>
      <c r="W235" s="24">
        <v>168.83</v>
      </c>
      <c r="X235" s="24">
        <v>168.83</v>
      </c>
      <c r="Y235" s="24">
        <v>168.83</v>
      </c>
      <c r="Z235" s="24">
        <v>0</v>
      </c>
      <c r="AA235" s="24">
        <v>0</v>
      </c>
      <c r="AB235" s="24">
        <v>0</v>
      </c>
      <c r="AC235" s="24">
        <v>0</v>
      </c>
      <c r="AD235" s="24">
        <v>38.729999999999997</v>
      </c>
      <c r="AE235" s="24">
        <v>0</v>
      </c>
      <c r="AF235" s="24">
        <v>0</v>
      </c>
      <c r="AG235" s="24">
        <v>0</v>
      </c>
      <c r="AH235" s="24">
        <v>0</v>
      </c>
      <c r="AI235" s="24">
        <v>2466.89</v>
      </c>
      <c r="AJ235" s="24">
        <v>28.57</v>
      </c>
      <c r="AK235" s="24">
        <v>252.33</v>
      </c>
      <c r="AL235" s="24">
        <v>0</v>
      </c>
      <c r="AM235" s="24">
        <v>0</v>
      </c>
      <c r="AN235" s="24">
        <v>0</v>
      </c>
      <c r="AO235" s="24">
        <v>0</v>
      </c>
      <c r="AP235" s="24">
        <v>0</v>
      </c>
      <c r="AQ235" s="129">
        <v>0</v>
      </c>
      <c r="AR235" s="24">
        <v>0</v>
      </c>
      <c r="AS235" s="24">
        <v>0</v>
      </c>
      <c r="AT235" s="24">
        <v>0</v>
      </c>
      <c r="AU235" s="24">
        <v>0</v>
      </c>
      <c r="AV235" s="24">
        <v>0</v>
      </c>
      <c r="AW235" s="24">
        <v>0</v>
      </c>
      <c r="AX235" s="24">
        <v>0</v>
      </c>
      <c r="AY235" s="24">
        <v>0</v>
      </c>
      <c r="AZ235" s="24">
        <v>0</v>
      </c>
      <c r="BA235" s="24">
        <v>0</v>
      </c>
      <c r="BB235" s="24">
        <v>0</v>
      </c>
      <c r="BC235" s="24">
        <v>0</v>
      </c>
      <c r="BD235" s="24">
        <v>0</v>
      </c>
      <c r="BE235" s="24">
        <v>0</v>
      </c>
      <c r="BF235" s="24">
        <v>0</v>
      </c>
      <c r="BG235" s="24">
        <v>0</v>
      </c>
      <c r="BH235" s="24">
        <v>0</v>
      </c>
      <c r="BI235" s="24">
        <v>0</v>
      </c>
      <c r="BJ235" s="24">
        <v>0</v>
      </c>
      <c r="BK235" s="24">
        <v>0</v>
      </c>
      <c r="BL235" s="24">
        <v>0</v>
      </c>
      <c r="BM235" s="24">
        <v>0</v>
      </c>
      <c r="BN235" s="24">
        <v>0</v>
      </c>
      <c r="BO235" s="24">
        <v>0</v>
      </c>
      <c r="BP235" s="24">
        <v>147.80000000000001</v>
      </c>
      <c r="BQ235" s="24">
        <v>0</v>
      </c>
      <c r="BR235" s="24">
        <v>0</v>
      </c>
      <c r="BS235" s="24">
        <v>0</v>
      </c>
      <c r="BT235" s="24">
        <v>0</v>
      </c>
      <c r="BU235" s="24">
        <v>0</v>
      </c>
      <c r="BV235" s="24">
        <v>0</v>
      </c>
      <c r="BW235" s="24">
        <v>0</v>
      </c>
      <c r="BX235" s="24">
        <v>0</v>
      </c>
      <c r="BY235" s="24">
        <v>21.03</v>
      </c>
      <c r="BZ235" s="24">
        <v>0</v>
      </c>
      <c r="CA235" s="24">
        <v>0</v>
      </c>
      <c r="CB235" s="24">
        <v>0</v>
      </c>
      <c r="CC235" s="24">
        <v>0</v>
      </c>
      <c r="CD235" s="24">
        <v>0</v>
      </c>
    </row>
    <row r="236" spans="1:82" ht="12.75" customHeight="1" x14ac:dyDescent="0.2">
      <c r="A236" s="16"/>
      <c r="B236" s="5" t="s">
        <v>370</v>
      </c>
      <c r="C236" s="46"/>
      <c r="D236" s="24">
        <v>2617242.0999999996</v>
      </c>
      <c r="E236" s="24">
        <v>2564181.0199999996</v>
      </c>
      <c r="F236" s="24">
        <v>2032576.3500000006</v>
      </c>
      <c r="G236" s="24">
        <v>531604.67000000004</v>
      </c>
      <c r="H236" s="24">
        <v>37710.559999999998</v>
      </c>
      <c r="I236" s="24">
        <v>15350.52</v>
      </c>
      <c r="J236" s="24">
        <v>2312782.6399999997</v>
      </c>
      <c r="K236" s="24">
        <v>2275072.0799999996</v>
      </c>
      <c r="L236" s="24">
        <v>1843993.8000000003</v>
      </c>
      <c r="M236" s="24">
        <v>431078.28000000009</v>
      </c>
      <c r="N236" s="24">
        <v>37710.559999999998</v>
      </c>
      <c r="O236" s="24">
        <v>1881704.3600000003</v>
      </c>
      <c r="P236" s="24">
        <v>67709.360000000015</v>
      </c>
      <c r="Q236" s="24">
        <v>67709.360000000015</v>
      </c>
      <c r="R236" s="24">
        <v>12401.21</v>
      </c>
      <c r="S236" s="24">
        <v>55308.15</v>
      </c>
      <c r="T236" s="24">
        <v>221399.58000000002</v>
      </c>
      <c r="U236" s="24">
        <v>176181.34</v>
      </c>
      <c r="V236" s="24">
        <v>45218.239999999998</v>
      </c>
      <c r="W236" s="24">
        <v>221399.58000000002</v>
      </c>
      <c r="X236" s="24">
        <v>221399.58000000002</v>
      </c>
      <c r="Y236" s="24">
        <v>176181.34</v>
      </c>
      <c r="Z236" s="24">
        <v>45218.239999999998</v>
      </c>
      <c r="AA236" s="24">
        <v>15350.52</v>
      </c>
      <c r="AB236" s="24">
        <v>95482.34</v>
      </c>
      <c r="AC236" s="24">
        <v>75266.990000000005</v>
      </c>
      <c r="AD236" s="24">
        <v>80389.3</v>
      </c>
      <c r="AE236" s="24">
        <v>611569.41</v>
      </c>
      <c r="AF236" s="24">
        <v>12427.84</v>
      </c>
      <c r="AG236" s="24">
        <v>114234.58</v>
      </c>
      <c r="AH236" s="24">
        <v>121460.81</v>
      </c>
      <c r="AI236" s="24">
        <v>68726.880000000005</v>
      </c>
      <c r="AJ236" s="24">
        <v>54670.42</v>
      </c>
      <c r="AK236" s="24">
        <v>657287.51</v>
      </c>
      <c r="AL236" s="24">
        <v>50835.33</v>
      </c>
      <c r="AM236" s="24">
        <v>37710.559999999998</v>
      </c>
      <c r="AN236" s="24">
        <v>53425.120000000003</v>
      </c>
      <c r="AO236" s="24">
        <v>5186.3500000000004</v>
      </c>
      <c r="AP236" s="24">
        <v>17848.150000000001</v>
      </c>
      <c r="AQ236" s="129">
        <v>21080.66</v>
      </c>
      <c r="AR236" s="24">
        <v>55233.39</v>
      </c>
      <c r="AS236" s="24">
        <v>10375.76</v>
      </c>
      <c r="AT236" s="24">
        <v>12528.87</v>
      </c>
      <c r="AU236" s="24">
        <v>6136.21</v>
      </c>
      <c r="AV236" s="24">
        <v>8558.9699999999993</v>
      </c>
      <c r="AW236" s="24">
        <v>26245.07</v>
      </c>
      <c r="AX236" s="24">
        <v>3014.11</v>
      </c>
      <c r="AY236" s="24">
        <v>20956.62</v>
      </c>
      <c r="AZ236" s="24">
        <v>14556.33</v>
      </c>
      <c r="BA236" s="24">
        <v>6347.07</v>
      </c>
      <c r="BB236" s="24">
        <v>31735.98</v>
      </c>
      <c r="BC236" s="24">
        <v>473.2</v>
      </c>
      <c r="BD236" s="24">
        <v>32519.3</v>
      </c>
      <c r="BE236" s="24">
        <v>6499.51</v>
      </c>
      <c r="BF236" s="24">
        <v>5665.96</v>
      </c>
      <c r="BG236" s="24">
        <v>94.37</v>
      </c>
      <c r="BH236" s="24">
        <v>55308.15</v>
      </c>
      <c r="BI236" s="24">
        <v>10.66</v>
      </c>
      <c r="BJ236" s="24">
        <v>20.010000000000002</v>
      </c>
      <c r="BK236" s="24">
        <v>6610.21</v>
      </c>
      <c r="BL236" s="24">
        <v>11692.37</v>
      </c>
      <c r="BM236" s="24">
        <v>25349.25</v>
      </c>
      <c r="BN236" s="24">
        <v>9069.7999999999993</v>
      </c>
      <c r="BO236" s="24">
        <v>1680.16</v>
      </c>
      <c r="BP236" s="24">
        <v>0.87</v>
      </c>
      <c r="BQ236" s="24">
        <v>13423.95</v>
      </c>
      <c r="BR236" s="24">
        <v>2542.7399999999998</v>
      </c>
      <c r="BS236" s="24">
        <v>6446.55</v>
      </c>
      <c r="BT236" s="24">
        <v>1692.51</v>
      </c>
      <c r="BU236" s="24">
        <v>274.44</v>
      </c>
      <c r="BV236" s="24">
        <v>14238.75</v>
      </c>
      <c r="BW236" s="24">
        <v>0</v>
      </c>
      <c r="BX236" s="24">
        <v>1935.35</v>
      </c>
      <c r="BY236" s="24">
        <v>133052.84</v>
      </c>
      <c r="BZ236" s="24">
        <v>0</v>
      </c>
      <c r="CA236" s="24">
        <v>3057.08</v>
      </c>
      <c r="CB236" s="24">
        <v>3293.68</v>
      </c>
      <c r="CC236" s="24">
        <v>7512.58</v>
      </c>
      <c r="CD236" s="24">
        <v>1487.18</v>
      </c>
    </row>
    <row r="237" spans="1:82" ht="12.75" customHeight="1" x14ac:dyDescent="0.2">
      <c r="A237" s="16"/>
      <c r="B237" s="17" t="s">
        <v>371</v>
      </c>
      <c r="C237" s="17"/>
      <c r="D237" s="22">
        <v>5677712.6900000004</v>
      </c>
      <c r="E237" s="22">
        <v>5677712.6900000004</v>
      </c>
      <c r="F237" s="22">
        <v>4879249.92</v>
      </c>
      <c r="G237" s="22">
        <v>798462.77</v>
      </c>
      <c r="H237" s="22">
        <v>0</v>
      </c>
      <c r="I237" s="22">
        <v>0</v>
      </c>
      <c r="J237" s="22">
        <v>5672040.0500000007</v>
      </c>
      <c r="K237" s="22">
        <v>5672040.0500000007</v>
      </c>
      <c r="L237" s="22">
        <v>4873577.28</v>
      </c>
      <c r="M237" s="22">
        <v>798462.77</v>
      </c>
      <c r="N237" s="22">
        <v>0</v>
      </c>
      <c r="O237" s="22">
        <v>4873577.28</v>
      </c>
      <c r="P237" s="22">
        <v>0</v>
      </c>
      <c r="Q237" s="22">
        <v>0</v>
      </c>
      <c r="R237" s="22">
        <v>0</v>
      </c>
      <c r="S237" s="22">
        <v>0</v>
      </c>
      <c r="T237" s="22">
        <v>5672.64</v>
      </c>
      <c r="U237" s="22">
        <v>5672.64</v>
      </c>
      <c r="V237" s="22">
        <v>0</v>
      </c>
      <c r="W237" s="22">
        <v>5672.64</v>
      </c>
      <c r="X237" s="22">
        <v>5672.64</v>
      </c>
      <c r="Y237" s="22">
        <v>5672.64</v>
      </c>
      <c r="Z237" s="22">
        <v>0</v>
      </c>
      <c r="AA237" s="22">
        <v>0</v>
      </c>
      <c r="AB237" s="22">
        <v>413501.25</v>
      </c>
      <c r="AC237" s="22">
        <v>22338.85</v>
      </c>
      <c r="AD237" s="22">
        <v>241742.94</v>
      </c>
      <c r="AE237" s="22">
        <v>3134356.64</v>
      </c>
      <c r="AF237" s="22">
        <v>0</v>
      </c>
      <c r="AG237" s="22">
        <v>0</v>
      </c>
      <c r="AH237" s="22">
        <v>513188.09</v>
      </c>
      <c r="AI237" s="22">
        <v>736148.92</v>
      </c>
      <c r="AJ237" s="22">
        <v>4817.66</v>
      </c>
      <c r="AK237" s="22">
        <v>529975.13</v>
      </c>
      <c r="AL237" s="22">
        <v>43531.74</v>
      </c>
      <c r="AM237" s="22">
        <v>0</v>
      </c>
      <c r="AN237" s="22">
        <v>15213.28</v>
      </c>
      <c r="AO237" s="22">
        <v>0</v>
      </c>
      <c r="AP237" s="22">
        <v>0</v>
      </c>
      <c r="AQ237" s="128">
        <v>0</v>
      </c>
      <c r="AR237" s="22">
        <v>0</v>
      </c>
      <c r="AS237" s="22">
        <v>12659.03</v>
      </c>
      <c r="AT237" s="22">
        <v>0</v>
      </c>
      <c r="AU237" s="22">
        <v>0</v>
      </c>
      <c r="AV237" s="22">
        <v>0</v>
      </c>
      <c r="AW237" s="22">
        <v>0</v>
      </c>
      <c r="AX237" s="22">
        <v>0</v>
      </c>
      <c r="AY237" s="22">
        <v>0</v>
      </c>
      <c r="AZ237" s="22">
        <v>4562.3</v>
      </c>
      <c r="BA237" s="22">
        <v>0</v>
      </c>
      <c r="BB237" s="22">
        <v>0</v>
      </c>
      <c r="BC237" s="22">
        <v>0</v>
      </c>
      <c r="BD237" s="22">
        <v>4.2200000000000006</v>
      </c>
      <c r="BE237" s="22">
        <v>0</v>
      </c>
      <c r="BF237" s="22">
        <v>0</v>
      </c>
      <c r="BG237" s="22">
        <v>0</v>
      </c>
      <c r="BH237" s="22">
        <v>0</v>
      </c>
      <c r="BI237" s="22">
        <v>0</v>
      </c>
      <c r="BJ237" s="22">
        <v>0</v>
      </c>
      <c r="BK237" s="22">
        <v>0</v>
      </c>
      <c r="BL237" s="22">
        <v>0</v>
      </c>
      <c r="BM237" s="22">
        <v>0</v>
      </c>
      <c r="BN237" s="22">
        <v>5433.43</v>
      </c>
      <c r="BO237" s="22">
        <v>239.21</v>
      </c>
      <c r="BP237" s="22">
        <v>0</v>
      </c>
      <c r="BQ237" s="22">
        <v>0</v>
      </c>
      <c r="BR237" s="22">
        <v>0</v>
      </c>
      <c r="BS237" s="22">
        <v>0</v>
      </c>
      <c r="BT237" s="22">
        <v>0</v>
      </c>
      <c r="BU237" s="22">
        <v>0</v>
      </c>
      <c r="BV237" s="22">
        <v>0</v>
      </c>
      <c r="BW237" s="22">
        <v>0</v>
      </c>
      <c r="BX237" s="22">
        <v>0</v>
      </c>
      <c r="BY237" s="22">
        <v>0</v>
      </c>
      <c r="BZ237" s="22">
        <v>0</v>
      </c>
      <c r="CA237" s="22">
        <v>0</v>
      </c>
      <c r="CB237" s="22">
        <v>0</v>
      </c>
      <c r="CC237" s="22">
        <v>0</v>
      </c>
      <c r="CD237" s="22">
        <v>0</v>
      </c>
    </row>
    <row r="238" spans="1:82" ht="12.75" customHeight="1" x14ac:dyDescent="0.2">
      <c r="A238" s="16"/>
      <c r="B238" s="5"/>
      <c r="C238" s="5" t="s">
        <v>372</v>
      </c>
      <c r="D238" s="24">
        <v>702016.45000000007</v>
      </c>
      <c r="E238" s="24">
        <v>702016.45000000007</v>
      </c>
      <c r="F238" s="24">
        <v>702016.45000000007</v>
      </c>
      <c r="G238" s="24">
        <v>0</v>
      </c>
      <c r="H238" s="24">
        <v>0</v>
      </c>
      <c r="I238" s="24">
        <v>0</v>
      </c>
      <c r="J238" s="24">
        <v>702016.45000000007</v>
      </c>
      <c r="K238" s="24">
        <v>702016.45000000007</v>
      </c>
      <c r="L238" s="24">
        <v>702016.45000000007</v>
      </c>
      <c r="M238" s="24">
        <v>0</v>
      </c>
      <c r="N238" s="24">
        <v>0</v>
      </c>
      <c r="O238" s="24">
        <v>702016.45000000007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677116.55</v>
      </c>
      <c r="AF238" s="24">
        <v>0</v>
      </c>
      <c r="AG238" s="24">
        <v>0</v>
      </c>
      <c r="AH238" s="24">
        <v>0</v>
      </c>
      <c r="AI238" s="24">
        <v>17420.82</v>
      </c>
      <c r="AJ238" s="24">
        <v>0</v>
      </c>
      <c r="AK238" s="24">
        <v>104.89</v>
      </c>
      <c r="AL238" s="24">
        <v>0</v>
      </c>
      <c r="AM238" s="24">
        <v>0</v>
      </c>
      <c r="AN238" s="24">
        <v>4389.88</v>
      </c>
      <c r="AO238" s="24">
        <v>0</v>
      </c>
      <c r="AP238" s="24">
        <v>0</v>
      </c>
      <c r="AQ238" s="129">
        <v>0</v>
      </c>
      <c r="AR238" s="24">
        <v>0</v>
      </c>
      <c r="AS238" s="24">
        <v>2984.31</v>
      </c>
      <c r="AT238" s="24">
        <v>0</v>
      </c>
      <c r="AU238" s="24">
        <v>0</v>
      </c>
      <c r="AV238" s="24">
        <v>0</v>
      </c>
      <c r="AW238" s="24">
        <v>0</v>
      </c>
      <c r="AX238" s="24">
        <v>0</v>
      </c>
      <c r="AY238" s="24">
        <v>0</v>
      </c>
      <c r="AZ238" s="24">
        <v>0</v>
      </c>
      <c r="BA238" s="24">
        <v>0</v>
      </c>
      <c r="BB238" s="24">
        <v>0</v>
      </c>
      <c r="BC238" s="24">
        <v>0</v>
      </c>
      <c r="BD238" s="24">
        <v>0</v>
      </c>
      <c r="BE238" s="24">
        <v>0</v>
      </c>
      <c r="BF238" s="24">
        <v>0</v>
      </c>
      <c r="BG238" s="24">
        <v>0</v>
      </c>
      <c r="BH238" s="24">
        <v>0</v>
      </c>
      <c r="BI238" s="24">
        <v>0</v>
      </c>
      <c r="BJ238" s="24">
        <v>0</v>
      </c>
      <c r="BK238" s="24">
        <v>0</v>
      </c>
      <c r="BL238" s="24">
        <v>0</v>
      </c>
      <c r="BM238" s="24">
        <v>0</v>
      </c>
      <c r="BN238" s="24">
        <v>0</v>
      </c>
      <c r="BO238" s="24">
        <v>0</v>
      </c>
      <c r="BP238" s="24">
        <v>0</v>
      </c>
      <c r="BQ238" s="24">
        <v>0</v>
      </c>
      <c r="BR238" s="24">
        <v>0</v>
      </c>
      <c r="BS238" s="24">
        <v>0</v>
      </c>
      <c r="BT238" s="24">
        <v>0</v>
      </c>
      <c r="BU238" s="24">
        <v>0</v>
      </c>
      <c r="BV238" s="24">
        <v>0</v>
      </c>
      <c r="BW238" s="24">
        <v>0</v>
      </c>
      <c r="BX238" s="24">
        <v>0</v>
      </c>
      <c r="BY238" s="24">
        <v>0</v>
      </c>
      <c r="BZ238" s="24">
        <v>0</v>
      </c>
      <c r="CA238" s="24">
        <v>0</v>
      </c>
      <c r="CB238" s="24">
        <v>0</v>
      </c>
      <c r="CC238" s="24">
        <v>0</v>
      </c>
      <c r="CD238" s="24">
        <v>0</v>
      </c>
    </row>
    <row r="239" spans="1:82" ht="12.75" customHeight="1" x14ac:dyDescent="0.2">
      <c r="A239" s="16"/>
      <c r="B239" s="5"/>
      <c r="C239" s="5" t="s">
        <v>373</v>
      </c>
      <c r="D239" s="24">
        <v>23962.28</v>
      </c>
      <c r="E239" s="24">
        <v>23962.28</v>
      </c>
      <c r="F239" s="24">
        <v>18876.829999999998</v>
      </c>
      <c r="G239" s="24">
        <v>5085.4500000000007</v>
      </c>
      <c r="H239" s="24">
        <v>0</v>
      </c>
      <c r="I239" s="24">
        <v>0</v>
      </c>
      <c r="J239" s="24">
        <v>23962.28</v>
      </c>
      <c r="K239" s="24">
        <v>23962.28</v>
      </c>
      <c r="L239" s="24">
        <v>18876.829999999998</v>
      </c>
      <c r="M239" s="24">
        <v>5085.4500000000007</v>
      </c>
      <c r="N239" s="24">
        <v>0</v>
      </c>
      <c r="O239" s="24">
        <v>18876.829999999998</v>
      </c>
      <c r="P239" s="24">
        <v>0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24">
        <v>0</v>
      </c>
      <c r="Z239" s="24">
        <v>0</v>
      </c>
      <c r="AA239" s="24">
        <v>0</v>
      </c>
      <c r="AB239" s="24">
        <v>826.77</v>
      </c>
      <c r="AC239" s="24">
        <v>39.39</v>
      </c>
      <c r="AD239" s="24">
        <v>1682.92</v>
      </c>
      <c r="AE239" s="24">
        <v>8984.93</v>
      </c>
      <c r="AF239" s="24">
        <v>0</v>
      </c>
      <c r="AG239" s="24">
        <v>0</v>
      </c>
      <c r="AH239" s="24">
        <v>2917.27</v>
      </c>
      <c r="AI239" s="24">
        <v>5796.41</v>
      </c>
      <c r="AJ239" s="24">
        <v>0</v>
      </c>
      <c r="AK239" s="24">
        <v>2951.05</v>
      </c>
      <c r="AL239" s="24">
        <v>485.26</v>
      </c>
      <c r="AM239" s="24">
        <v>0</v>
      </c>
      <c r="AN239" s="24">
        <v>21.09</v>
      </c>
      <c r="AO239" s="24">
        <v>0</v>
      </c>
      <c r="AP239" s="24">
        <v>0</v>
      </c>
      <c r="AQ239" s="129">
        <v>0</v>
      </c>
      <c r="AR239" s="24">
        <v>0</v>
      </c>
      <c r="AS239" s="24">
        <v>188.7</v>
      </c>
      <c r="AT239" s="24">
        <v>0</v>
      </c>
      <c r="AU239" s="24">
        <v>0</v>
      </c>
      <c r="AV239" s="24">
        <v>0</v>
      </c>
      <c r="AW239" s="24">
        <v>0</v>
      </c>
      <c r="AX239" s="24">
        <v>0</v>
      </c>
      <c r="AY239" s="24">
        <v>0</v>
      </c>
      <c r="AZ239" s="24">
        <v>68.23</v>
      </c>
      <c r="BA239" s="24">
        <v>0</v>
      </c>
      <c r="BB239" s="24">
        <v>0</v>
      </c>
      <c r="BC239" s="24">
        <v>0</v>
      </c>
      <c r="BD239" s="24">
        <v>0.26</v>
      </c>
      <c r="BE239" s="24">
        <v>0</v>
      </c>
      <c r="BF239" s="24">
        <v>0</v>
      </c>
      <c r="BG239" s="24">
        <v>0</v>
      </c>
      <c r="BH239" s="24">
        <v>0</v>
      </c>
      <c r="BI239" s="24">
        <v>0</v>
      </c>
      <c r="BJ239" s="24">
        <v>0</v>
      </c>
      <c r="BK239" s="24">
        <v>0</v>
      </c>
      <c r="BL239" s="24">
        <v>0</v>
      </c>
      <c r="BM239" s="24">
        <v>0</v>
      </c>
      <c r="BN239" s="24">
        <v>0</v>
      </c>
      <c r="BO239" s="24">
        <v>0</v>
      </c>
      <c r="BP239" s="24">
        <v>0</v>
      </c>
      <c r="BQ239" s="24">
        <v>0</v>
      </c>
      <c r="BR239" s="24">
        <v>0</v>
      </c>
      <c r="BS239" s="24">
        <v>0</v>
      </c>
      <c r="BT239" s="24">
        <v>0</v>
      </c>
      <c r="BU239" s="24">
        <v>0</v>
      </c>
      <c r="BV239" s="24">
        <v>0</v>
      </c>
      <c r="BW239" s="24">
        <v>0</v>
      </c>
      <c r="BX239" s="24">
        <v>0</v>
      </c>
      <c r="BY239" s="24">
        <v>0</v>
      </c>
      <c r="BZ239" s="24">
        <v>0</v>
      </c>
      <c r="CA239" s="24">
        <v>0</v>
      </c>
      <c r="CB239" s="24">
        <v>0</v>
      </c>
      <c r="CC239" s="24">
        <v>0</v>
      </c>
      <c r="CD239" s="24">
        <v>0</v>
      </c>
    </row>
    <row r="240" spans="1:82" ht="12.75" customHeight="1" x14ac:dyDescent="0.2">
      <c r="A240" s="16"/>
      <c r="B240" s="5"/>
      <c r="C240" s="5" t="s">
        <v>374</v>
      </c>
      <c r="D240" s="24">
        <v>6914.59</v>
      </c>
      <c r="E240" s="24">
        <v>6914.59</v>
      </c>
      <c r="F240" s="24">
        <v>6187.29</v>
      </c>
      <c r="G240" s="24">
        <v>727.30000000000007</v>
      </c>
      <c r="H240" s="24">
        <v>0</v>
      </c>
      <c r="I240" s="24">
        <v>0</v>
      </c>
      <c r="J240" s="24">
        <v>6914.59</v>
      </c>
      <c r="K240" s="24">
        <v>6914.59</v>
      </c>
      <c r="L240" s="24">
        <v>6187.29</v>
      </c>
      <c r="M240" s="24">
        <v>727.30000000000007</v>
      </c>
      <c r="N240" s="24">
        <v>0</v>
      </c>
      <c r="O240" s="24">
        <v>6187.29</v>
      </c>
      <c r="P240" s="24">
        <v>0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98.58</v>
      </c>
      <c r="AC240" s="24">
        <v>0</v>
      </c>
      <c r="AD240" s="24">
        <v>0.57999999999999996</v>
      </c>
      <c r="AE240" s="24">
        <v>973.38</v>
      </c>
      <c r="AF240" s="24">
        <v>0</v>
      </c>
      <c r="AG240" s="24">
        <v>0</v>
      </c>
      <c r="AH240" s="24">
        <v>726.72</v>
      </c>
      <c r="AI240" s="24">
        <v>1281.83</v>
      </c>
      <c r="AJ240" s="24">
        <v>0</v>
      </c>
      <c r="AK240" s="24">
        <v>974.95</v>
      </c>
      <c r="AL240" s="24">
        <v>0</v>
      </c>
      <c r="AM240" s="24">
        <v>0</v>
      </c>
      <c r="AN240" s="24">
        <v>0</v>
      </c>
      <c r="AO240" s="24">
        <v>0</v>
      </c>
      <c r="AP240" s="24">
        <v>0</v>
      </c>
      <c r="AQ240" s="129">
        <v>0</v>
      </c>
      <c r="AR240" s="24">
        <v>0</v>
      </c>
      <c r="AS240" s="24">
        <v>2704.34</v>
      </c>
      <c r="AT240" s="24">
        <v>0</v>
      </c>
      <c r="AU240" s="24">
        <v>0</v>
      </c>
      <c r="AV240" s="24">
        <v>0</v>
      </c>
      <c r="AW240" s="24">
        <v>0</v>
      </c>
      <c r="AX240" s="24">
        <v>0</v>
      </c>
      <c r="AY240" s="24">
        <v>0</v>
      </c>
      <c r="AZ240" s="24">
        <v>152.69999999999999</v>
      </c>
      <c r="BA240" s="24">
        <v>0</v>
      </c>
      <c r="BB240" s="24">
        <v>0</v>
      </c>
      <c r="BC240" s="24">
        <v>0</v>
      </c>
      <c r="BD240" s="24">
        <v>1.51</v>
      </c>
      <c r="BE240" s="24">
        <v>0</v>
      </c>
      <c r="BF240" s="24">
        <v>0</v>
      </c>
      <c r="BG240" s="24">
        <v>0</v>
      </c>
      <c r="BH240" s="24">
        <v>0</v>
      </c>
      <c r="BI240" s="24">
        <v>0</v>
      </c>
      <c r="BJ240" s="24">
        <v>0</v>
      </c>
      <c r="BK240" s="24">
        <v>0</v>
      </c>
      <c r="BL240" s="24">
        <v>0</v>
      </c>
      <c r="BM240" s="24">
        <v>0</v>
      </c>
      <c r="BN240" s="24">
        <v>0</v>
      </c>
      <c r="BO240" s="24">
        <v>0</v>
      </c>
      <c r="BP240" s="24">
        <v>0</v>
      </c>
      <c r="BQ240" s="24">
        <v>0</v>
      </c>
      <c r="BR240" s="24">
        <v>0</v>
      </c>
      <c r="BS240" s="24">
        <v>0</v>
      </c>
      <c r="BT240" s="24">
        <v>0</v>
      </c>
      <c r="BU240" s="24">
        <v>0</v>
      </c>
      <c r="BV240" s="24">
        <v>0</v>
      </c>
      <c r="BW240" s="24">
        <v>0</v>
      </c>
      <c r="BX240" s="24">
        <v>0</v>
      </c>
      <c r="BY240" s="24">
        <v>0</v>
      </c>
      <c r="BZ240" s="24">
        <v>0</v>
      </c>
      <c r="CA240" s="24">
        <v>0</v>
      </c>
      <c r="CB240" s="24">
        <v>0</v>
      </c>
      <c r="CC240" s="24">
        <v>0</v>
      </c>
      <c r="CD240" s="24">
        <v>0</v>
      </c>
    </row>
    <row r="241" spans="1:82" ht="12.75" customHeight="1" x14ac:dyDescent="0.2">
      <c r="A241" s="16"/>
      <c r="B241" s="5"/>
      <c r="C241" s="5" t="s">
        <v>375</v>
      </c>
      <c r="D241" s="24">
        <v>3787001.7900000005</v>
      </c>
      <c r="E241" s="24">
        <v>3787001.7900000005</v>
      </c>
      <c r="F241" s="24">
        <v>3427883.64</v>
      </c>
      <c r="G241" s="24">
        <v>359118.15</v>
      </c>
      <c r="H241" s="24">
        <v>0</v>
      </c>
      <c r="I241" s="24">
        <v>0</v>
      </c>
      <c r="J241" s="24">
        <v>3781329.1500000004</v>
      </c>
      <c r="K241" s="24">
        <v>3781329.1500000004</v>
      </c>
      <c r="L241" s="24">
        <v>3422211</v>
      </c>
      <c r="M241" s="24">
        <v>359118.15</v>
      </c>
      <c r="N241" s="24">
        <v>0</v>
      </c>
      <c r="O241" s="24">
        <v>3422211</v>
      </c>
      <c r="P241" s="24">
        <v>0</v>
      </c>
      <c r="Q241" s="24">
        <v>0</v>
      </c>
      <c r="R241" s="24">
        <v>0</v>
      </c>
      <c r="S241" s="24">
        <v>0</v>
      </c>
      <c r="T241" s="24">
        <v>5672.64</v>
      </c>
      <c r="U241" s="24">
        <v>5672.64</v>
      </c>
      <c r="V241" s="24">
        <v>0</v>
      </c>
      <c r="W241" s="24">
        <v>5672.64</v>
      </c>
      <c r="X241" s="24">
        <v>5672.64</v>
      </c>
      <c r="Y241" s="24">
        <v>5672.64</v>
      </c>
      <c r="Z241" s="24">
        <v>0</v>
      </c>
      <c r="AA241" s="24">
        <v>0</v>
      </c>
      <c r="AB241" s="24">
        <v>343076.2</v>
      </c>
      <c r="AC241" s="24">
        <v>11607.24</v>
      </c>
      <c r="AD241" s="24">
        <v>144919.97</v>
      </c>
      <c r="AE241" s="24">
        <v>1907712.34</v>
      </c>
      <c r="AF241" s="24">
        <v>0</v>
      </c>
      <c r="AG241" s="24">
        <v>0</v>
      </c>
      <c r="AH241" s="24">
        <v>203170.43</v>
      </c>
      <c r="AI241" s="24">
        <v>621114.05000000005</v>
      </c>
      <c r="AJ241" s="24">
        <v>0</v>
      </c>
      <c r="AK241" s="24">
        <v>525944.25</v>
      </c>
      <c r="AL241" s="24">
        <v>11027.75</v>
      </c>
      <c r="AM241" s="24">
        <v>0</v>
      </c>
      <c r="AN241" s="24">
        <v>1634.75</v>
      </c>
      <c r="AO241" s="24">
        <v>0</v>
      </c>
      <c r="AP241" s="24">
        <v>0</v>
      </c>
      <c r="AQ241" s="129">
        <v>0</v>
      </c>
      <c r="AR241" s="24">
        <v>0</v>
      </c>
      <c r="AS241" s="24">
        <v>6781.67</v>
      </c>
      <c r="AT241" s="24">
        <v>0</v>
      </c>
      <c r="AU241" s="24">
        <v>0</v>
      </c>
      <c r="AV241" s="24">
        <v>0</v>
      </c>
      <c r="AW241" s="24">
        <v>0</v>
      </c>
      <c r="AX241" s="24">
        <v>0</v>
      </c>
      <c r="AY241" s="24">
        <v>0</v>
      </c>
      <c r="AZ241" s="24">
        <v>4338.05</v>
      </c>
      <c r="BA241" s="24">
        <v>0</v>
      </c>
      <c r="BB241" s="24">
        <v>0</v>
      </c>
      <c r="BC241" s="24">
        <v>0</v>
      </c>
      <c r="BD241" s="24">
        <v>2.4500000000000002</v>
      </c>
      <c r="BE241" s="24">
        <v>0</v>
      </c>
      <c r="BF241" s="24">
        <v>0</v>
      </c>
      <c r="BG241" s="24">
        <v>0</v>
      </c>
      <c r="BH241" s="24">
        <v>0</v>
      </c>
      <c r="BI241" s="24">
        <v>0</v>
      </c>
      <c r="BJ241" s="24">
        <v>0</v>
      </c>
      <c r="BK241" s="24">
        <v>0</v>
      </c>
      <c r="BL241" s="24">
        <v>0</v>
      </c>
      <c r="BM241" s="24">
        <v>0</v>
      </c>
      <c r="BN241" s="24">
        <v>5433.43</v>
      </c>
      <c r="BO241" s="24">
        <v>239.21</v>
      </c>
      <c r="BP241" s="24">
        <v>0</v>
      </c>
      <c r="BQ241" s="24">
        <v>0</v>
      </c>
      <c r="BR241" s="24">
        <v>0</v>
      </c>
      <c r="BS241" s="24">
        <v>0</v>
      </c>
      <c r="BT241" s="24">
        <v>0</v>
      </c>
      <c r="BU241" s="24">
        <v>0</v>
      </c>
      <c r="BV241" s="24">
        <v>0</v>
      </c>
      <c r="BW241" s="24">
        <v>0</v>
      </c>
      <c r="BX241" s="24">
        <v>0</v>
      </c>
      <c r="BY241" s="24">
        <v>0</v>
      </c>
      <c r="BZ241" s="24">
        <v>0</v>
      </c>
      <c r="CA241" s="24">
        <v>0</v>
      </c>
      <c r="CB241" s="24">
        <v>0</v>
      </c>
      <c r="CC241" s="24">
        <v>0</v>
      </c>
      <c r="CD241" s="24">
        <v>0</v>
      </c>
    </row>
    <row r="242" spans="1:82" ht="12.75" customHeight="1" x14ac:dyDescent="0.2">
      <c r="A242" s="16"/>
      <c r="B242" s="5"/>
      <c r="C242" s="5" t="s">
        <v>376</v>
      </c>
      <c r="D242" s="24">
        <v>0</v>
      </c>
      <c r="E242" s="24">
        <v>0</v>
      </c>
      <c r="F242" s="24">
        <v>0</v>
      </c>
      <c r="G242" s="24">
        <v>0</v>
      </c>
      <c r="H242" s="24">
        <v>0</v>
      </c>
      <c r="I242" s="24">
        <v>0</v>
      </c>
      <c r="J242" s="24">
        <v>0</v>
      </c>
      <c r="K242" s="24">
        <v>0</v>
      </c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4">
        <v>0</v>
      </c>
      <c r="AG242" s="24">
        <v>0</v>
      </c>
      <c r="AH242" s="24">
        <v>0</v>
      </c>
      <c r="AI242" s="24">
        <v>0</v>
      </c>
      <c r="AJ242" s="24">
        <v>0</v>
      </c>
      <c r="AK242" s="24">
        <v>0</v>
      </c>
      <c r="AL242" s="24">
        <v>0</v>
      </c>
      <c r="AM242" s="24">
        <v>0</v>
      </c>
      <c r="AN242" s="24">
        <v>0</v>
      </c>
      <c r="AO242" s="24">
        <v>0</v>
      </c>
      <c r="AP242" s="24">
        <v>0</v>
      </c>
      <c r="AQ242" s="129">
        <v>0</v>
      </c>
      <c r="AR242" s="24">
        <v>0</v>
      </c>
      <c r="AS242" s="24">
        <v>0</v>
      </c>
      <c r="AT242" s="24">
        <v>0</v>
      </c>
      <c r="AU242" s="24">
        <v>0</v>
      </c>
      <c r="AV242" s="24">
        <v>0</v>
      </c>
      <c r="AW242" s="24">
        <v>0</v>
      </c>
      <c r="AX242" s="24">
        <v>0</v>
      </c>
      <c r="AY242" s="24">
        <v>0</v>
      </c>
      <c r="AZ242" s="24">
        <v>0</v>
      </c>
      <c r="BA242" s="24">
        <v>0</v>
      </c>
      <c r="BB242" s="24">
        <v>0</v>
      </c>
      <c r="BC242" s="24">
        <v>0</v>
      </c>
      <c r="BD242" s="24">
        <v>0</v>
      </c>
      <c r="BE242" s="24">
        <v>0</v>
      </c>
      <c r="BF242" s="24">
        <v>0</v>
      </c>
      <c r="BG242" s="24">
        <v>0</v>
      </c>
      <c r="BH242" s="24">
        <v>0</v>
      </c>
      <c r="BI242" s="24">
        <v>0</v>
      </c>
      <c r="BJ242" s="24">
        <v>0</v>
      </c>
      <c r="BK242" s="24">
        <v>0</v>
      </c>
      <c r="BL242" s="24">
        <v>0</v>
      </c>
      <c r="BM242" s="24">
        <v>0</v>
      </c>
      <c r="BN242" s="24">
        <v>0</v>
      </c>
      <c r="BO242" s="24">
        <v>0</v>
      </c>
      <c r="BP242" s="24">
        <v>0</v>
      </c>
      <c r="BQ242" s="24">
        <v>0</v>
      </c>
      <c r="BR242" s="24">
        <v>0</v>
      </c>
      <c r="BS242" s="24">
        <v>0</v>
      </c>
      <c r="BT242" s="24">
        <v>0</v>
      </c>
      <c r="BU242" s="24">
        <v>0</v>
      </c>
      <c r="BV242" s="24">
        <v>0</v>
      </c>
      <c r="BW242" s="24">
        <v>0</v>
      </c>
      <c r="BX242" s="24">
        <v>0</v>
      </c>
      <c r="BY242" s="24">
        <v>0</v>
      </c>
      <c r="BZ242" s="24">
        <v>0</v>
      </c>
      <c r="CA242" s="24">
        <v>0</v>
      </c>
      <c r="CB242" s="24">
        <v>0</v>
      </c>
      <c r="CC242" s="24">
        <v>0</v>
      </c>
      <c r="CD242" s="24">
        <v>0</v>
      </c>
    </row>
    <row r="243" spans="1:82" ht="12.75" customHeight="1" x14ac:dyDescent="0.2">
      <c r="A243" s="16"/>
      <c r="B243" s="5"/>
      <c r="C243" s="5" t="s">
        <v>377</v>
      </c>
      <c r="D243" s="24">
        <v>1019127.7400000001</v>
      </c>
      <c r="E243" s="24">
        <v>1019127.7400000001</v>
      </c>
      <c r="F243" s="24">
        <v>585595.88000000012</v>
      </c>
      <c r="G243" s="24">
        <v>433531.86</v>
      </c>
      <c r="H243" s="24">
        <v>0</v>
      </c>
      <c r="I243" s="24">
        <v>0</v>
      </c>
      <c r="J243" s="24">
        <v>1019127.7400000001</v>
      </c>
      <c r="K243" s="24">
        <v>1019127.7400000001</v>
      </c>
      <c r="L243" s="24">
        <v>585595.88000000012</v>
      </c>
      <c r="M243" s="24">
        <v>433531.86</v>
      </c>
      <c r="N243" s="24">
        <v>0</v>
      </c>
      <c r="O243" s="24">
        <v>585595.88000000012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69499.7</v>
      </c>
      <c r="AC243" s="24">
        <v>10692.22</v>
      </c>
      <c r="AD243" s="24">
        <v>95139.47</v>
      </c>
      <c r="AE243" s="24">
        <v>400879.62</v>
      </c>
      <c r="AF243" s="24">
        <v>0</v>
      </c>
      <c r="AG243" s="24">
        <v>0</v>
      </c>
      <c r="AH243" s="24">
        <v>306373.65999999997</v>
      </c>
      <c r="AI243" s="24">
        <v>90535.82</v>
      </c>
      <c r="AJ243" s="24">
        <v>4817.66</v>
      </c>
      <c r="AK243" s="24">
        <v>0</v>
      </c>
      <c r="AL243" s="24">
        <v>32018.73</v>
      </c>
      <c r="AM243" s="24">
        <v>0</v>
      </c>
      <c r="AN243" s="24">
        <v>9167.5499999999993</v>
      </c>
      <c r="AO243" s="24">
        <v>0</v>
      </c>
      <c r="AP243" s="24">
        <v>0</v>
      </c>
      <c r="AQ243" s="129">
        <v>0</v>
      </c>
      <c r="AR243" s="24">
        <v>0</v>
      </c>
      <c r="AS243" s="24">
        <v>0</v>
      </c>
      <c r="AT243" s="24">
        <v>0</v>
      </c>
      <c r="AU243" s="24">
        <v>0</v>
      </c>
      <c r="AV243" s="24">
        <v>0</v>
      </c>
      <c r="AW243" s="24">
        <v>0</v>
      </c>
      <c r="AX243" s="24">
        <v>0</v>
      </c>
      <c r="AY243" s="24">
        <v>0</v>
      </c>
      <c r="AZ243" s="24">
        <v>3.31</v>
      </c>
      <c r="BA243" s="24">
        <v>0</v>
      </c>
      <c r="BB243" s="24">
        <v>0</v>
      </c>
      <c r="BC243" s="24">
        <v>0</v>
      </c>
      <c r="BD243" s="24">
        <v>0</v>
      </c>
      <c r="BE243" s="24">
        <v>0</v>
      </c>
      <c r="BF243" s="24">
        <v>0</v>
      </c>
      <c r="BG243" s="24">
        <v>0</v>
      </c>
      <c r="BH243" s="24">
        <v>0</v>
      </c>
      <c r="BI243" s="24">
        <v>0</v>
      </c>
      <c r="BJ243" s="24">
        <v>0</v>
      </c>
      <c r="BK243" s="24">
        <v>0</v>
      </c>
      <c r="BL243" s="24">
        <v>0</v>
      </c>
      <c r="BM243" s="24">
        <v>0</v>
      </c>
      <c r="BN243" s="24">
        <v>0</v>
      </c>
      <c r="BO243" s="24">
        <v>0</v>
      </c>
      <c r="BP243" s="24">
        <v>0</v>
      </c>
      <c r="BQ243" s="24">
        <v>0</v>
      </c>
      <c r="BR243" s="24">
        <v>0</v>
      </c>
      <c r="BS243" s="24">
        <v>0</v>
      </c>
      <c r="BT243" s="24">
        <v>0</v>
      </c>
      <c r="BU243" s="24">
        <v>0</v>
      </c>
      <c r="BV243" s="24">
        <v>0</v>
      </c>
      <c r="BW243" s="24">
        <v>0</v>
      </c>
      <c r="BX243" s="24">
        <v>0</v>
      </c>
      <c r="BY243" s="24">
        <v>0</v>
      </c>
      <c r="BZ243" s="24">
        <v>0</v>
      </c>
      <c r="CA243" s="24">
        <v>0</v>
      </c>
      <c r="CB243" s="24">
        <v>0</v>
      </c>
      <c r="CC243" s="24">
        <v>0</v>
      </c>
      <c r="CD243" s="24">
        <v>0</v>
      </c>
    </row>
    <row r="244" spans="1:82" ht="12.75" customHeight="1" x14ac:dyDescent="0.2">
      <c r="A244" s="16"/>
      <c r="B244" s="17"/>
      <c r="C244" s="5" t="s">
        <v>293</v>
      </c>
      <c r="D244" s="45">
        <v>138689.83999999985</v>
      </c>
      <c r="E244" s="45">
        <v>138689.83999999985</v>
      </c>
      <c r="F244" s="45">
        <v>138689.83000000007</v>
      </c>
      <c r="G244" s="45">
        <v>1.0000000009313226E-2</v>
      </c>
      <c r="H244" s="45">
        <v>0</v>
      </c>
      <c r="I244" s="45">
        <v>0</v>
      </c>
      <c r="J244" s="45">
        <v>138689.83999999985</v>
      </c>
      <c r="K244" s="45">
        <v>138689.83999999985</v>
      </c>
      <c r="L244" s="45">
        <v>138689.83000000007</v>
      </c>
      <c r="M244" s="45">
        <v>1.0000000009313226E-2</v>
      </c>
      <c r="N244" s="45">
        <v>0</v>
      </c>
      <c r="O244" s="45">
        <v>138689.83000000007</v>
      </c>
      <c r="P244" s="45">
        <v>0</v>
      </c>
      <c r="Q244" s="45">
        <v>0</v>
      </c>
      <c r="R244" s="45">
        <v>0</v>
      </c>
      <c r="S244" s="45">
        <v>0</v>
      </c>
      <c r="T244" s="45">
        <v>0</v>
      </c>
      <c r="U244" s="45">
        <v>0</v>
      </c>
      <c r="V244" s="45">
        <v>0</v>
      </c>
      <c r="W244" s="45">
        <v>0</v>
      </c>
      <c r="X244" s="45">
        <v>0</v>
      </c>
      <c r="Y244" s="45">
        <v>0</v>
      </c>
      <c r="Z244" s="45">
        <v>0</v>
      </c>
      <c r="AA244" s="45">
        <v>0</v>
      </c>
      <c r="AB244" s="45">
        <v>0</v>
      </c>
      <c r="AC244" s="45">
        <v>0</v>
      </c>
      <c r="AD244" s="45">
        <v>0</v>
      </c>
      <c r="AE244" s="45">
        <v>138689.81999999983</v>
      </c>
      <c r="AF244" s="45">
        <v>0</v>
      </c>
      <c r="AG244" s="45">
        <v>0</v>
      </c>
      <c r="AH244" s="45">
        <v>1.0000000067520887E-2</v>
      </c>
      <c r="AI244" s="45">
        <v>-1.0000000125728548E-2</v>
      </c>
      <c r="AJ244" s="45">
        <v>0</v>
      </c>
      <c r="AK244" s="45">
        <v>-1.0000000009313226E-2</v>
      </c>
      <c r="AL244" s="45">
        <v>0</v>
      </c>
      <c r="AM244" s="45">
        <v>0</v>
      </c>
      <c r="AN244" s="45">
        <v>1.0000000000218279E-2</v>
      </c>
      <c r="AO244" s="45">
        <v>0</v>
      </c>
      <c r="AP244" s="45">
        <v>0</v>
      </c>
      <c r="AQ244" s="136">
        <v>0</v>
      </c>
      <c r="AR244" s="45">
        <v>0</v>
      </c>
      <c r="AS244" s="45">
        <v>1.0000000000218279E-2</v>
      </c>
      <c r="AT244" s="45">
        <v>0</v>
      </c>
      <c r="AU244" s="45">
        <v>0</v>
      </c>
      <c r="AV244" s="45">
        <v>0</v>
      </c>
      <c r="AW244" s="45">
        <v>0</v>
      </c>
      <c r="AX244" s="45">
        <v>0</v>
      </c>
      <c r="AY244" s="45">
        <v>0</v>
      </c>
      <c r="AZ244" s="45">
        <v>9.999999999308784E-3</v>
      </c>
      <c r="BA244" s="45">
        <v>0</v>
      </c>
      <c r="BB244" s="45">
        <v>0</v>
      </c>
      <c r="BC244" s="45">
        <v>0</v>
      </c>
      <c r="BD244" s="45">
        <v>0</v>
      </c>
      <c r="BE244" s="45">
        <v>0</v>
      </c>
      <c r="BF244" s="45">
        <v>0</v>
      </c>
      <c r="BG244" s="45">
        <v>0</v>
      </c>
      <c r="BH244" s="45">
        <v>0</v>
      </c>
      <c r="BI244" s="45">
        <v>0</v>
      </c>
      <c r="BJ244" s="45">
        <v>0</v>
      </c>
      <c r="BK244" s="45">
        <v>0</v>
      </c>
      <c r="BL244" s="45">
        <v>0</v>
      </c>
      <c r="BM244" s="45">
        <v>0</v>
      </c>
      <c r="BN244" s="45">
        <v>0</v>
      </c>
      <c r="BO244" s="45">
        <v>0</v>
      </c>
      <c r="BP244" s="45">
        <v>0</v>
      </c>
      <c r="BQ244" s="45">
        <v>0</v>
      </c>
      <c r="BR244" s="45">
        <v>0</v>
      </c>
      <c r="BS244" s="45">
        <v>0</v>
      </c>
      <c r="BT244" s="45">
        <v>0</v>
      </c>
      <c r="BU244" s="45">
        <v>0</v>
      </c>
      <c r="BV244" s="45">
        <v>0</v>
      </c>
      <c r="BW244" s="45">
        <v>0</v>
      </c>
      <c r="BX244" s="45">
        <v>0</v>
      </c>
      <c r="BY244" s="45">
        <v>0</v>
      </c>
      <c r="BZ244" s="45">
        <v>0</v>
      </c>
      <c r="CA244" s="45">
        <v>0</v>
      </c>
      <c r="CB244" s="45">
        <v>0</v>
      </c>
      <c r="CC244" s="45">
        <v>0</v>
      </c>
      <c r="CD244" s="45">
        <v>0</v>
      </c>
    </row>
    <row r="245" spans="1:82" ht="12.75" customHeight="1" x14ac:dyDescent="0.2">
      <c r="A245" s="16"/>
      <c r="B245" s="17" t="s">
        <v>378</v>
      </c>
      <c r="C245" s="5"/>
      <c r="D245" s="47">
        <v>14989486.810000002</v>
      </c>
      <c r="E245" s="47">
        <v>14289403.390000001</v>
      </c>
      <c r="F245" s="47">
        <v>11288322.379999999</v>
      </c>
      <c r="G245" s="47">
        <v>3001081.0100000002</v>
      </c>
      <c r="H245" s="47">
        <v>516898.52999999991</v>
      </c>
      <c r="I245" s="47">
        <v>183184.88999999998</v>
      </c>
      <c r="J245" s="47">
        <v>14004603.530000001</v>
      </c>
      <c r="K245" s="47">
        <v>13487705</v>
      </c>
      <c r="L245" s="47">
        <v>10736808.340000002</v>
      </c>
      <c r="M245" s="47">
        <v>2750896.6599999997</v>
      </c>
      <c r="N245" s="47">
        <v>516898.52999999991</v>
      </c>
      <c r="O245" s="47">
        <v>11253706.869999999</v>
      </c>
      <c r="P245" s="47">
        <v>482.44999999999993</v>
      </c>
      <c r="Q245" s="47">
        <v>482.44999999999993</v>
      </c>
      <c r="R245" s="47">
        <v>466.93999999999994</v>
      </c>
      <c r="S245" s="47">
        <v>15.51</v>
      </c>
      <c r="T245" s="47">
        <v>801215.94</v>
      </c>
      <c r="U245" s="47">
        <v>551047.10000000009</v>
      </c>
      <c r="V245" s="47">
        <v>250168.84</v>
      </c>
      <c r="W245" s="47">
        <v>801215.94</v>
      </c>
      <c r="X245" s="47">
        <v>801215.94</v>
      </c>
      <c r="Y245" s="47">
        <v>551047.10000000009</v>
      </c>
      <c r="Z245" s="47">
        <v>250168.84</v>
      </c>
      <c r="AA245" s="47">
        <v>183184.88999999998</v>
      </c>
      <c r="AB245" s="47">
        <v>1255631.1000000001</v>
      </c>
      <c r="AC245" s="47">
        <v>395461.82</v>
      </c>
      <c r="AD245" s="47">
        <v>502385</v>
      </c>
      <c r="AE245" s="47">
        <v>4629273.5100000007</v>
      </c>
      <c r="AF245" s="47">
        <v>28495.7</v>
      </c>
      <c r="AG245" s="47">
        <v>214500.8</v>
      </c>
      <c r="AH245" s="47">
        <v>1177393.2400000002</v>
      </c>
      <c r="AI245" s="47">
        <v>792755.56999999983</v>
      </c>
      <c r="AJ245" s="47">
        <v>215772.47999999998</v>
      </c>
      <c r="AK245" s="47">
        <v>2502706</v>
      </c>
      <c r="AL245" s="47">
        <v>453488.85000000003</v>
      </c>
      <c r="AM245" s="47">
        <v>516898.52999999991</v>
      </c>
      <c r="AN245" s="47">
        <v>178096.71000000002</v>
      </c>
      <c r="AO245" s="47">
        <v>99750.8</v>
      </c>
      <c r="AP245" s="47">
        <v>103341.26</v>
      </c>
      <c r="AQ245" s="137">
        <v>43507.73</v>
      </c>
      <c r="AR245" s="47">
        <v>78245.729999999981</v>
      </c>
      <c r="AS245" s="47">
        <v>179217.56</v>
      </c>
      <c r="AT245" s="47">
        <v>231479.32</v>
      </c>
      <c r="AU245" s="47">
        <v>107603.01</v>
      </c>
      <c r="AV245" s="47">
        <v>10627.739999999998</v>
      </c>
      <c r="AW245" s="47">
        <v>35550.74</v>
      </c>
      <c r="AX245" s="47">
        <v>58549.240000000005</v>
      </c>
      <c r="AY245" s="47">
        <v>50543.67</v>
      </c>
      <c r="AZ245" s="47">
        <v>90730.48</v>
      </c>
      <c r="BA245" s="47">
        <v>0</v>
      </c>
      <c r="BB245" s="47">
        <v>16889.63</v>
      </c>
      <c r="BC245" s="47">
        <v>0</v>
      </c>
      <c r="BD245" s="47">
        <v>27648.45</v>
      </c>
      <c r="BE245" s="47">
        <v>8058.86</v>
      </c>
      <c r="BF245" s="47">
        <v>225.05</v>
      </c>
      <c r="BG245" s="47">
        <v>241.89</v>
      </c>
      <c r="BH245" s="47">
        <v>15.51</v>
      </c>
      <c r="BI245" s="47">
        <v>0</v>
      </c>
      <c r="BJ245" s="47">
        <v>0</v>
      </c>
      <c r="BK245" s="47">
        <v>0</v>
      </c>
      <c r="BL245" s="47">
        <v>256883.77</v>
      </c>
      <c r="BM245" s="47">
        <v>90757.34</v>
      </c>
      <c r="BN245" s="47">
        <v>67038.740000000005</v>
      </c>
      <c r="BO245" s="47">
        <v>16919.499999999996</v>
      </c>
      <c r="BP245" s="47">
        <v>4747.4599999999991</v>
      </c>
      <c r="BQ245" s="47">
        <v>24607.32</v>
      </c>
      <c r="BR245" s="47">
        <v>3162.53</v>
      </c>
      <c r="BS245" s="47">
        <v>51190.25</v>
      </c>
      <c r="BT245" s="47">
        <v>131641.65</v>
      </c>
      <c r="BU245" s="47">
        <v>0</v>
      </c>
      <c r="BV245" s="47">
        <v>0</v>
      </c>
      <c r="BW245" s="47">
        <v>0</v>
      </c>
      <c r="BX245" s="47">
        <v>0</v>
      </c>
      <c r="BY245" s="47">
        <v>154267.38</v>
      </c>
      <c r="BZ245" s="47">
        <v>0</v>
      </c>
      <c r="CA245" s="47">
        <v>16358.2</v>
      </c>
      <c r="CB245" s="47">
        <v>122550.48</v>
      </c>
      <c r="CC245" s="47">
        <v>19782.22</v>
      </c>
      <c r="CD245" s="47">
        <v>24493.99</v>
      </c>
    </row>
    <row r="246" spans="1:82" ht="12.75" customHeight="1" x14ac:dyDescent="0.2">
      <c r="A246" s="16"/>
      <c r="B246" s="5"/>
      <c r="C246" s="5" t="s">
        <v>379</v>
      </c>
      <c r="D246" s="24">
        <v>1242539.4699999995</v>
      </c>
      <c r="E246" s="24">
        <v>1154712.7799999993</v>
      </c>
      <c r="F246" s="24">
        <v>912154.29999999993</v>
      </c>
      <c r="G246" s="24">
        <v>242558.48</v>
      </c>
      <c r="H246" s="24">
        <v>81067.679999999993</v>
      </c>
      <c r="I246" s="24">
        <v>6759.01</v>
      </c>
      <c r="J246" s="24">
        <v>1170978.5699999996</v>
      </c>
      <c r="K246" s="24">
        <v>1089910.8899999997</v>
      </c>
      <c r="L246" s="24">
        <v>866314.62999999977</v>
      </c>
      <c r="M246" s="24">
        <v>223596.25999999998</v>
      </c>
      <c r="N246" s="24">
        <v>81067.679999999993</v>
      </c>
      <c r="O246" s="24">
        <v>947382.30999999971</v>
      </c>
      <c r="P246" s="24">
        <v>481.16999999999996</v>
      </c>
      <c r="Q246" s="24">
        <v>481.16999999999996</v>
      </c>
      <c r="R246" s="24">
        <v>465.65999999999997</v>
      </c>
      <c r="S246" s="24">
        <v>15.51</v>
      </c>
      <c r="T246" s="24">
        <v>64320.72</v>
      </c>
      <c r="U246" s="24">
        <v>45374.01</v>
      </c>
      <c r="V246" s="24">
        <v>18946.71</v>
      </c>
      <c r="W246" s="24">
        <v>64320.72</v>
      </c>
      <c r="X246" s="24">
        <v>64320.72</v>
      </c>
      <c r="Y246" s="24">
        <v>45374.01</v>
      </c>
      <c r="Z246" s="24">
        <v>18946.71</v>
      </c>
      <c r="AA246" s="24">
        <v>6759.01</v>
      </c>
      <c r="AB246" s="24">
        <v>66529.05</v>
      </c>
      <c r="AC246" s="24">
        <v>12504.16</v>
      </c>
      <c r="AD246" s="24">
        <v>51472.25</v>
      </c>
      <c r="AE246" s="24">
        <v>338819.56</v>
      </c>
      <c r="AF246" s="24">
        <v>307.25</v>
      </c>
      <c r="AG246" s="24">
        <v>16375.93</v>
      </c>
      <c r="AH246" s="24">
        <v>102835.01</v>
      </c>
      <c r="AI246" s="24">
        <v>66273.179999999993</v>
      </c>
      <c r="AJ246" s="24">
        <v>35035.64</v>
      </c>
      <c r="AK246" s="24">
        <v>274830.86</v>
      </c>
      <c r="AL246" s="24">
        <v>35291.440000000002</v>
      </c>
      <c r="AM246" s="24">
        <v>81067.679999999993</v>
      </c>
      <c r="AN246" s="24">
        <v>9133.7800000000007</v>
      </c>
      <c r="AO246" s="24">
        <v>6684.01</v>
      </c>
      <c r="AP246" s="24">
        <v>8023.95</v>
      </c>
      <c r="AQ246" s="129">
        <v>3838.91</v>
      </c>
      <c r="AR246" s="24">
        <v>10840.95</v>
      </c>
      <c r="AS246" s="24">
        <v>12131.58</v>
      </c>
      <c r="AT246" s="24">
        <v>7697.44</v>
      </c>
      <c r="AU246" s="24">
        <v>7591.58</v>
      </c>
      <c r="AV246" s="24">
        <v>1036.6300000000001</v>
      </c>
      <c r="AW246" s="24">
        <v>2025.36</v>
      </c>
      <c r="AX246" s="24">
        <v>4771.82</v>
      </c>
      <c r="AY246" s="24">
        <v>3150.13</v>
      </c>
      <c r="AZ246" s="24">
        <v>7946.23</v>
      </c>
      <c r="BA246" s="24">
        <v>0</v>
      </c>
      <c r="BB246" s="24">
        <v>266.64</v>
      </c>
      <c r="BC246" s="24">
        <v>0</v>
      </c>
      <c r="BD246" s="24">
        <v>3584.72</v>
      </c>
      <c r="BE246" s="24">
        <v>912.83</v>
      </c>
      <c r="BF246" s="24">
        <v>223.77</v>
      </c>
      <c r="BG246" s="24">
        <v>241.89</v>
      </c>
      <c r="BH246" s="24">
        <v>15.51</v>
      </c>
      <c r="BI246" s="24">
        <v>0</v>
      </c>
      <c r="BJ246" s="24">
        <v>0</v>
      </c>
      <c r="BK246" s="24">
        <v>0</v>
      </c>
      <c r="BL246" s="24">
        <v>18956.310000000001</v>
      </c>
      <c r="BM246" s="24">
        <v>4534.04</v>
      </c>
      <c r="BN246" s="24">
        <v>7821.67</v>
      </c>
      <c r="BO246" s="24">
        <v>1551.89</v>
      </c>
      <c r="BP246" s="24">
        <v>89.07</v>
      </c>
      <c r="BQ246" s="24">
        <v>732.95</v>
      </c>
      <c r="BR246" s="24">
        <v>345.18</v>
      </c>
      <c r="BS246" s="24">
        <v>11412.17</v>
      </c>
      <c r="BT246" s="24">
        <v>13334.54</v>
      </c>
      <c r="BU246" s="24">
        <v>0</v>
      </c>
      <c r="BV246" s="24">
        <v>0</v>
      </c>
      <c r="BW246" s="24">
        <v>0</v>
      </c>
      <c r="BX246" s="24">
        <v>0</v>
      </c>
      <c r="BY246" s="24">
        <v>5542.9</v>
      </c>
      <c r="BZ246" s="24">
        <v>0</v>
      </c>
      <c r="CA246" s="24">
        <v>2178.21</v>
      </c>
      <c r="CB246" s="24">
        <v>2711.64</v>
      </c>
      <c r="CC246" s="24">
        <v>938.79</v>
      </c>
      <c r="CD246" s="24">
        <v>930.37</v>
      </c>
    </row>
    <row r="247" spans="1:82" ht="12.75" customHeight="1" x14ac:dyDescent="0.2">
      <c r="A247" s="16"/>
      <c r="B247" s="5"/>
      <c r="C247" s="5" t="s">
        <v>380</v>
      </c>
      <c r="D247" s="24">
        <v>9346025.9700000007</v>
      </c>
      <c r="E247" s="24">
        <v>8841133.7400000002</v>
      </c>
      <c r="F247" s="24">
        <v>6913088.6600000001</v>
      </c>
      <c r="G247" s="24">
        <v>1928045.0800000003</v>
      </c>
      <c r="H247" s="24">
        <v>382329.59999999998</v>
      </c>
      <c r="I247" s="24">
        <v>122562.62999999999</v>
      </c>
      <c r="J247" s="24">
        <v>8735282.0500000007</v>
      </c>
      <c r="K247" s="24">
        <v>8352952.4500000011</v>
      </c>
      <c r="L247" s="24">
        <v>6554888.3799999999</v>
      </c>
      <c r="M247" s="24">
        <v>1798064.0700000003</v>
      </c>
      <c r="N247" s="24">
        <v>382329.59999999998</v>
      </c>
      <c r="O247" s="24">
        <v>6937217.9799999995</v>
      </c>
      <c r="P247" s="24">
        <v>0</v>
      </c>
      <c r="Q247" s="24">
        <v>0</v>
      </c>
      <c r="R247" s="24">
        <v>0</v>
      </c>
      <c r="S247" s="24">
        <v>0</v>
      </c>
      <c r="T247" s="24">
        <v>488181.29000000004</v>
      </c>
      <c r="U247" s="24">
        <v>358200.28</v>
      </c>
      <c r="V247" s="24">
        <v>129981.01</v>
      </c>
      <c r="W247" s="24">
        <v>488181.29000000004</v>
      </c>
      <c r="X247" s="24">
        <v>488181.29000000004</v>
      </c>
      <c r="Y247" s="24">
        <v>358200.28</v>
      </c>
      <c r="Z247" s="24">
        <v>129981.01</v>
      </c>
      <c r="AA247" s="24">
        <v>122562.62999999999</v>
      </c>
      <c r="AB247" s="24">
        <v>734610.78</v>
      </c>
      <c r="AC247" s="24">
        <v>304551.95</v>
      </c>
      <c r="AD247" s="24">
        <v>295397.58</v>
      </c>
      <c r="AE247" s="24">
        <v>2981370.16</v>
      </c>
      <c r="AF247" s="24">
        <v>18489.84</v>
      </c>
      <c r="AG247" s="24">
        <v>145208.32000000001</v>
      </c>
      <c r="AH247" s="24">
        <v>826676.9</v>
      </c>
      <c r="AI247" s="24">
        <v>471567.96</v>
      </c>
      <c r="AJ247" s="24">
        <v>158738.26999999999</v>
      </c>
      <c r="AK247" s="24">
        <v>1349720.46</v>
      </c>
      <c r="AL247" s="24">
        <v>306996.07</v>
      </c>
      <c r="AM247" s="24">
        <v>382329.59999999998</v>
      </c>
      <c r="AN247" s="24">
        <v>132243.84</v>
      </c>
      <c r="AO247" s="24">
        <v>33348.89</v>
      </c>
      <c r="AP247" s="24">
        <v>67196.77</v>
      </c>
      <c r="AQ247" s="129">
        <v>26291.86</v>
      </c>
      <c r="AR247" s="24">
        <v>52414.11</v>
      </c>
      <c r="AS247" s="24">
        <v>94988.73</v>
      </c>
      <c r="AT247" s="24">
        <v>99233.23</v>
      </c>
      <c r="AU247" s="24">
        <v>82410.789999999994</v>
      </c>
      <c r="AV247" s="24">
        <v>5954.74</v>
      </c>
      <c r="AW247" s="24">
        <v>23651.34</v>
      </c>
      <c r="AX247" s="24">
        <v>45046.39</v>
      </c>
      <c r="AY247" s="24">
        <v>35762.83</v>
      </c>
      <c r="AZ247" s="24">
        <v>35826.83</v>
      </c>
      <c r="BA247" s="24">
        <v>0</v>
      </c>
      <c r="BB247" s="24">
        <v>5449.56</v>
      </c>
      <c r="BC247" s="24">
        <v>0</v>
      </c>
      <c r="BD247" s="24">
        <v>13062.05</v>
      </c>
      <c r="BE247" s="24">
        <v>6742.2</v>
      </c>
      <c r="BF247" s="24">
        <v>0</v>
      </c>
      <c r="BG247" s="24">
        <v>0</v>
      </c>
      <c r="BH247" s="24">
        <v>0</v>
      </c>
      <c r="BI247" s="24">
        <v>0</v>
      </c>
      <c r="BJ247" s="24">
        <v>0</v>
      </c>
      <c r="BK247" s="24">
        <v>0</v>
      </c>
      <c r="BL247" s="24">
        <v>153039.45000000001</v>
      </c>
      <c r="BM247" s="24">
        <v>29595.51</v>
      </c>
      <c r="BN247" s="24">
        <v>45134.76</v>
      </c>
      <c r="BO247" s="24">
        <v>10830.3</v>
      </c>
      <c r="BP247" s="24">
        <v>4454.07</v>
      </c>
      <c r="BQ247" s="24">
        <v>8899.01</v>
      </c>
      <c r="BR247" s="24">
        <v>1760.38</v>
      </c>
      <c r="BS247" s="24">
        <v>37986.36</v>
      </c>
      <c r="BT247" s="24">
        <v>89726.11</v>
      </c>
      <c r="BU247" s="24">
        <v>0</v>
      </c>
      <c r="BV247" s="24">
        <v>0</v>
      </c>
      <c r="BW247" s="24">
        <v>0</v>
      </c>
      <c r="BX247" s="24">
        <v>0</v>
      </c>
      <c r="BY247" s="24">
        <v>106755.34</v>
      </c>
      <c r="BZ247" s="24">
        <v>0</v>
      </c>
      <c r="CA247" s="24">
        <v>9431.4</v>
      </c>
      <c r="CB247" s="24">
        <v>83465.62</v>
      </c>
      <c r="CC247" s="24">
        <v>17216.61</v>
      </c>
      <c r="CD247" s="24">
        <v>12449</v>
      </c>
    </row>
    <row r="248" spans="1:82" ht="12.75" customHeight="1" x14ac:dyDescent="0.2">
      <c r="A248" s="16"/>
      <c r="B248" s="5"/>
      <c r="C248" s="5" t="s">
        <v>381</v>
      </c>
      <c r="D248" s="24">
        <v>488629.18000000005</v>
      </c>
      <c r="E248" s="24">
        <v>488629.18000000005</v>
      </c>
      <c r="F248" s="24">
        <v>430681.42000000004</v>
      </c>
      <c r="G248" s="24">
        <v>57947.76</v>
      </c>
      <c r="H248" s="24">
        <v>0</v>
      </c>
      <c r="I248" s="24">
        <v>0</v>
      </c>
      <c r="J248" s="24">
        <v>487015.85000000003</v>
      </c>
      <c r="K248" s="24">
        <v>487015.85000000003</v>
      </c>
      <c r="L248" s="24">
        <v>429068.09</v>
      </c>
      <c r="M248" s="24">
        <v>57947.76</v>
      </c>
      <c r="N248" s="24">
        <v>0</v>
      </c>
      <c r="O248" s="24">
        <v>429068.09</v>
      </c>
      <c r="P248" s="24">
        <v>0</v>
      </c>
      <c r="Q248" s="24">
        <v>0</v>
      </c>
      <c r="R248" s="24">
        <v>0</v>
      </c>
      <c r="S248" s="24">
        <v>0</v>
      </c>
      <c r="T248" s="24">
        <v>1613.33</v>
      </c>
      <c r="U248" s="24">
        <v>1613.33</v>
      </c>
      <c r="V248" s="24">
        <v>0</v>
      </c>
      <c r="W248" s="24">
        <v>1613.33</v>
      </c>
      <c r="X248" s="24">
        <v>1613.33</v>
      </c>
      <c r="Y248" s="24">
        <v>1613.33</v>
      </c>
      <c r="Z248" s="24">
        <v>0</v>
      </c>
      <c r="AA248" s="24">
        <v>0</v>
      </c>
      <c r="AB248" s="24">
        <v>28786.51</v>
      </c>
      <c r="AC248" s="24">
        <v>1178.55</v>
      </c>
      <c r="AD248" s="24">
        <v>24437.02</v>
      </c>
      <c r="AE248" s="24">
        <v>252722.51</v>
      </c>
      <c r="AF248" s="24">
        <v>0</v>
      </c>
      <c r="AG248" s="24">
        <v>0</v>
      </c>
      <c r="AH248" s="24">
        <v>23006.55</v>
      </c>
      <c r="AI248" s="24">
        <v>98630.31</v>
      </c>
      <c r="AJ248" s="24">
        <v>559.88</v>
      </c>
      <c r="AK248" s="24">
        <v>44782.61</v>
      </c>
      <c r="AL248" s="24">
        <v>10504.19</v>
      </c>
      <c r="AM248" s="24">
        <v>0</v>
      </c>
      <c r="AN248" s="24">
        <v>389.89</v>
      </c>
      <c r="AO248" s="24">
        <v>0</v>
      </c>
      <c r="AP248" s="24">
        <v>0</v>
      </c>
      <c r="AQ248" s="129">
        <v>0</v>
      </c>
      <c r="AR248" s="24">
        <v>0</v>
      </c>
      <c r="AS248" s="24">
        <v>1949.38</v>
      </c>
      <c r="AT248" s="24">
        <v>0</v>
      </c>
      <c r="AU248" s="24">
        <v>0</v>
      </c>
      <c r="AV248" s="24">
        <v>0</v>
      </c>
      <c r="AW248" s="24">
        <v>0</v>
      </c>
      <c r="AX248" s="24">
        <v>0</v>
      </c>
      <c r="AY248" s="24">
        <v>0</v>
      </c>
      <c r="AZ248" s="24">
        <v>0</v>
      </c>
      <c r="BA248" s="24">
        <v>0</v>
      </c>
      <c r="BB248" s="24">
        <v>0</v>
      </c>
      <c r="BC248" s="24">
        <v>0</v>
      </c>
      <c r="BD248" s="24">
        <v>68.45</v>
      </c>
      <c r="BE248" s="24">
        <v>0</v>
      </c>
      <c r="BF248" s="24">
        <v>0</v>
      </c>
      <c r="BG248" s="24">
        <v>0</v>
      </c>
      <c r="BH248" s="24">
        <v>0</v>
      </c>
      <c r="BI248" s="24">
        <v>0</v>
      </c>
      <c r="BJ248" s="24">
        <v>0</v>
      </c>
      <c r="BK248" s="24">
        <v>0</v>
      </c>
      <c r="BL248" s="24">
        <v>0</v>
      </c>
      <c r="BM248" s="24">
        <v>0</v>
      </c>
      <c r="BN248" s="24">
        <v>1333.76</v>
      </c>
      <c r="BO248" s="24">
        <v>279.57</v>
      </c>
      <c r="BP248" s="24">
        <v>0</v>
      </c>
      <c r="BQ248" s="24">
        <v>0</v>
      </c>
      <c r="BR248" s="24">
        <v>0</v>
      </c>
      <c r="BS248" s="24">
        <v>0</v>
      </c>
      <c r="BT248" s="24">
        <v>0</v>
      </c>
      <c r="BU248" s="24">
        <v>0</v>
      </c>
      <c r="BV248" s="24">
        <v>0</v>
      </c>
      <c r="BW248" s="24">
        <v>0</v>
      </c>
      <c r="BX248" s="24">
        <v>0</v>
      </c>
      <c r="BY248" s="24">
        <v>0</v>
      </c>
      <c r="BZ248" s="24">
        <v>0</v>
      </c>
      <c r="CA248" s="24">
        <v>0</v>
      </c>
      <c r="CB248" s="24">
        <v>0</v>
      </c>
      <c r="CC248" s="24">
        <v>0</v>
      </c>
      <c r="CD248" s="24">
        <v>0</v>
      </c>
    </row>
    <row r="249" spans="1:82" ht="12.75" customHeight="1" x14ac:dyDescent="0.2">
      <c r="A249" s="16"/>
      <c r="B249" s="5"/>
      <c r="C249" s="5" t="s">
        <v>382</v>
      </c>
      <c r="D249" s="24">
        <v>199.63000000000002</v>
      </c>
      <c r="E249" s="24">
        <v>199.63000000000002</v>
      </c>
      <c r="F249" s="24">
        <v>199.63000000000002</v>
      </c>
      <c r="G249" s="24">
        <v>0</v>
      </c>
      <c r="H249" s="24">
        <v>0</v>
      </c>
      <c r="I249" s="24">
        <v>0</v>
      </c>
      <c r="J249" s="24">
        <v>199.63000000000002</v>
      </c>
      <c r="K249" s="24">
        <v>199.63000000000002</v>
      </c>
      <c r="L249" s="24">
        <v>199.63000000000002</v>
      </c>
      <c r="M249" s="24">
        <v>0</v>
      </c>
      <c r="N249" s="24">
        <v>0</v>
      </c>
      <c r="O249" s="24">
        <v>199.63000000000002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4">
        <v>0</v>
      </c>
      <c r="AG249" s="24">
        <v>0</v>
      </c>
      <c r="AH249" s="24">
        <v>0</v>
      </c>
      <c r="AI249" s="24">
        <v>183.61</v>
      </c>
      <c r="AJ249" s="24">
        <v>0</v>
      </c>
      <c r="AK249" s="24">
        <v>0</v>
      </c>
      <c r="AL249" s="24">
        <v>0</v>
      </c>
      <c r="AM249" s="24">
        <v>0</v>
      </c>
      <c r="AN249" s="24">
        <v>0</v>
      </c>
      <c r="AO249" s="24">
        <v>16.02</v>
      </c>
      <c r="AP249" s="24">
        <v>0</v>
      </c>
      <c r="AQ249" s="129">
        <v>0</v>
      </c>
      <c r="AR249" s="24">
        <v>0</v>
      </c>
      <c r="AS249" s="24">
        <v>0</v>
      </c>
      <c r="AT249" s="24">
        <v>0</v>
      </c>
      <c r="AU249" s="24">
        <v>0</v>
      </c>
      <c r="AV249" s="24">
        <v>0</v>
      </c>
      <c r="AW249" s="24">
        <v>0</v>
      </c>
      <c r="AX249" s="24">
        <v>0</v>
      </c>
      <c r="AY249" s="24">
        <v>0</v>
      </c>
      <c r="AZ249" s="24">
        <v>0</v>
      </c>
      <c r="BA249" s="24">
        <v>0</v>
      </c>
      <c r="BB249" s="24">
        <v>0</v>
      </c>
      <c r="BC249" s="24">
        <v>0</v>
      </c>
      <c r="BD249" s="24">
        <v>0</v>
      </c>
      <c r="BE249" s="24">
        <v>0</v>
      </c>
      <c r="BF249" s="24">
        <v>0</v>
      </c>
      <c r="BG249" s="24">
        <v>0</v>
      </c>
      <c r="BH249" s="24">
        <v>0</v>
      </c>
      <c r="BI249" s="24">
        <v>0</v>
      </c>
      <c r="BJ249" s="24">
        <v>0</v>
      </c>
      <c r="BK249" s="24">
        <v>0</v>
      </c>
      <c r="BL249" s="24">
        <v>0</v>
      </c>
      <c r="BM249" s="24">
        <v>0</v>
      </c>
      <c r="BN249" s="24">
        <v>0</v>
      </c>
      <c r="BO249" s="24">
        <v>0</v>
      </c>
      <c r="BP249" s="24">
        <v>0</v>
      </c>
      <c r="BQ249" s="24">
        <v>0</v>
      </c>
      <c r="BR249" s="24">
        <v>0</v>
      </c>
      <c r="BS249" s="24">
        <v>0</v>
      </c>
      <c r="BT249" s="24">
        <v>0</v>
      </c>
      <c r="BU249" s="24">
        <v>0</v>
      </c>
      <c r="BV249" s="24">
        <v>0</v>
      </c>
      <c r="BW249" s="24">
        <v>0</v>
      </c>
      <c r="BX249" s="24">
        <v>0</v>
      </c>
      <c r="BY249" s="24">
        <v>0</v>
      </c>
      <c r="BZ249" s="24">
        <v>0</v>
      </c>
      <c r="CA249" s="24">
        <v>0</v>
      </c>
      <c r="CB249" s="24">
        <v>0</v>
      </c>
      <c r="CC249" s="24">
        <v>0</v>
      </c>
      <c r="CD249" s="24">
        <v>0</v>
      </c>
    </row>
    <row r="250" spans="1:82" ht="12.75" customHeight="1" x14ac:dyDescent="0.2">
      <c r="A250" s="16"/>
      <c r="B250" s="5"/>
      <c r="C250" s="23" t="s">
        <v>383</v>
      </c>
      <c r="D250" s="24">
        <v>946943.79000000015</v>
      </c>
      <c r="E250" s="24">
        <v>906991.41000000027</v>
      </c>
      <c r="F250" s="24">
        <v>724438.62000000046</v>
      </c>
      <c r="G250" s="24">
        <v>182552.79</v>
      </c>
      <c r="H250" s="24">
        <v>11652.97</v>
      </c>
      <c r="I250" s="24">
        <v>28299.41</v>
      </c>
      <c r="J250" s="24">
        <v>833678.00000000012</v>
      </c>
      <c r="K250" s="24">
        <v>822025.03000000014</v>
      </c>
      <c r="L250" s="24">
        <v>663044.75000000035</v>
      </c>
      <c r="M250" s="24">
        <v>158980.28000000003</v>
      </c>
      <c r="N250" s="24">
        <v>11652.97</v>
      </c>
      <c r="O250" s="24">
        <v>674697.72000000032</v>
      </c>
      <c r="P250" s="24">
        <v>0</v>
      </c>
      <c r="Q250" s="24">
        <v>0</v>
      </c>
      <c r="R250" s="24">
        <v>0</v>
      </c>
      <c r="S250" s="24">
        <v>0</v>
      </c>
      <c r="T250" s="24">
        <v>84966.38</v>
      </c>
      <c r="U250" s="24">
        <v>61393.87000000001</v>
      </c>
      <c r="V250" s="24">
        <v>23572.510000000002</v>
      </c>
      <c r="W250" s="24">
        <v>84966.38</v>
      </c>
      <c r="X250" s="24">
        <v>84966.38</v>
      </c>
      <c r="Y250" s="24">
        <v>61393.87000000001</v>
      </c>
      <c r="Z250" s="24">
        <v>23572.510000000002</v>
      </c>
      <c r="AA250" s="24">
        <v>28299.41</v>
      </c>
      <c r="AB250" s="24">
        <v>46042.12</v>
      </c>
      <c r="AC250" s="24">
        <v>16928.47</v>
      </c>
      <c r="AD250" s="24">
        <v>33458.980000000003</v>
      </c>
      <c r="AE250" s="24">
        <v>316718.7</v>
      </c>
      <c r="AF250" s="24">
        <v>0</v>
      </c>
      <c r="AG250" s="24">
        <v>39246.68</v>
      </c>
      <c r="AH250" s="24">
        <v>41746.44</v>
      </c>
      <c r="AI250" s="24">
        <v>13969.77</v>
      </c>
      <c r="AJ250" s="24">
        <v>813.24</v>
      </c>
      <c r="AK250" s="24">
        <v>199174.15</v>
      </c>
      <c r="AL250" s="24">
        <v>10120.780000000001</v>
      </c>
      <c r="AM250" s="24">
        <v>11652.97</v>
      </c>
      <c r="AN250" s="24">
        <v>0</v>
      </c>
      <c r="AO250" s="24">
        <v>12037.77</v>
      </c>
      <c r="AP250" s="24">
        <v>21.43</v>
      </c>
      <c r="AQ250" s="129">
        <v>874.18</v>
      </c>
      <c r="AR250" s="24">
        <v>3178.04</v>
      </c>
      <c r="AS250" s="24">
        <v>43270.19</v>
      </c>
      <c r="AT250" s="24">
        <v>20178.830000000002</v>
      </c>
      <c r="AU250" s="24">
        <v>13233.87</v>
      </c>
      <c r="AV250" s="24">
        <v>328.62</v>
      </c>
      <c r="AW250" s="24">
        <v>994.7</v>
      </c>
      <c r="AX250" s="24">
        <v>1669.01</v>
      </c>
      <c r="AY250" s="24">
        <v>5.3</v>
      </c>
      <c r="AZ250" s="24">
        <v>670.52</v>
      </c>
      <c r="BA250" s="24">
        <v>0</v>
      </c>
      <c r="BB250" s="24">
        <v>4325.92</v>
      </c>
      <c r="BC250" s="24">
        <v>0</v>
      </c>
      <c r="BD250" s="24">
        <v>2864.1</v>
      </c>
      <c r="BE250" s="24">
        <v>153.22</v>
      </c>
      <c r="BF250" s="24">
        <v>0</v>
      </c>
      <c r="BG250" s="24">
        <v>0</v>
      </c>
      <c r="BH250" s="24">
        <v>0</v>
      </c>
      <c r="BI250" s="24">
        <v>0</v>
      </c>
      <c r="BJ250" s="24">
        <v>0</v>
      </c>
      <c r="BK250" s="24">
        <v>0</v>
      </c>
      <c r="BL250" s="24">
        <v>31611.43</v>
      </c>
      <c r="BM250" s="24">
        <v>0</v>
      </c>
      <c r="BN250" s="24">
        <v>691.33</v>
      </c>
      <c r="BO250" s="24">
        <v>3012.05</v>
      </c>
      <c r="BP250" s="24">
        <v>81.53</v>
      </c>
      <c r="BQ250" s="24">
        <v>330.63</v>
      </c>
      <c r="BR250" s="24">
        <v>234.86</v>
      </c>
      <c r="BS250" s="24">
        <v>283.79000000000002</v>
      </c>
      <c r="BT250" s="24">
        <v>23007.02</v>
      </c>
      <c r="BU250" s="24">
        <v>0</v>
      </c>
      <c r="BV250" s="24">
        <v>0</v>
      </c>
      <c r="BW250" s="24">
        <v>0</v>
      </c>
      <c r="BX250" s="24">
        <v>0</v>
      </c>
      <c r="BY250" s="24">
        <v>25713.74</v>
      </c>
      <c r="BZ250" s="24">
        <v>0</v>
      </c>
      <c r="CA250" s="24">
        <v>1175.01</v>
      </c>
      <c r="CB250" s="24">
        <v>24014.86</v>
      </c>
      <c r="CC250" s="24">
        <v>1589.92</v>
      </c>
      <c r="CD250" s="24">
        <v>1519.62</v>
      </c>
    </row>
    <row r="251" spans="1:82" ht="12.75" customHeight="1" x14ac:dyDescent="0.2">
      <c r="A251" s="16"/>
      <c r="B251" s="5"/>
      <c r="C251" s="23" t="s">
        <v>384</v>
      </c>
      <c r="D251" s="24">
        <v>0</v>
      </c>
      <c r="E251" s="24">
        <v>0</v>
      </c>
      <c r="F251" s="24">
        <v>0</v>
      </c>
      <c r="G251" s="24">
        <v>0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  <c r="AI251" s="24">
        <v>0</v>
      </c>
      <c r="AJ251" s="24">
        <v>0</v>
      </c>
      <c r="AK251" s="24">
        <v>0</v>
      </c>
      <c r="AL251" s="24">
        <v>0</v>
      </c>
      <c r="AM251" s="24">
        <v>0</v>
      </c>
      <c r="AN251" s="24">
        <v>0</v>
      </c>
      <c r="AO251" s="24">
        <v>0</v>
      </c>
      <c r="AP251" s="24">
        <v>0</v>
      </c>
      <c r="AQ251" s="129">
        <v>0</v>
      </c>
      <c r="AR251" s="24">
        <v>0</v>
      </c>
      <c r="AS251" s="24">
        <v>0</v>
      </c>
      <c r="AT251" s="24">
        <v>0</v>
      </c>
      <c r="AU251" s="24">
        <v>0</v>
      </c>
      <c r="AV251" s="24">
        <v>0</v>
      </c>
      <c r="AW251" s="24">
        <v>0</v>
      </c>
      <c r="AX251" s="24">
        <v>0</v>
      </c>
      <c r="AY251" s="24">
        <v>0</v>
      </c>
      <c r="AZ251" s="24">
        <v>0</v>
      </c>
      <c r="BA251" s="24">
        <v>0</v>
      </c>
      <c r="BB251" s="24">
        <v>0</v>
      </c>
      <c r="BC251" s="24">
        <v>0</v>
      </c>
      <c r="BD251" s="24">
        <v>0</v>
      </c>
      <c r="BE251" s="24">
        <v>0</v>
      </c>
      <c r="BF251" s="24">
        <v>0</v>
      </c>
      <c r="BG251" s="24">
        <v>0</v>
      </c>
      <c r="BH251" s="24">
        <v>0</v>
      </c>
      <c r="BI251" s="24">
        <v>0</v>
      </c>
      <c r="BJ251" s="24">
        <v>0</v>
      </c>
      <c r="BK251" s="24">
        <v>0</v>
      </c>
      <c r="BL251" s="24">
        <v>0</v>
      </c>
      <c r="BM251" s="24">
        <v>0</v>
      </c>
      <c r="BN251" s="24">
        <v>0</v>
      </c>
      <c r="BO251" s="24">
        <v>0</v>
      </c>
      <c r="BP251" s="24">
        <v>0</v>
      </c>
      <c r="BQ251" s="24">
        <v>0</v>
      </c>
      <c r="BR251" s="24">
        <v>0</v>
      </c>
      <c r="BS251" s="24">
        <v>0</v>
      </c>
      <c r="BT251" s="24">
        <v>0</v>
      </c>
      <c r="BU251" s="24">
        <v>0</v>
      </c>
      <c r="BV251" s="24">
        <v>0</v>
      </c>
      <c r="BW251" s="24">
        <v>0</v>
      </c>
      <c r="BX251" s="24">
        <v>0</v>
      </c>
      <c r="BY251" s="24">
        <v>0</v>
      </c>
      <c r="BZ251" s="24">
        <v>0</v>
      </c>
      <c r="CA251" s="24">
        <v>0</v>
      </c>
      <c r="CB251" s="24">
        <v>0</v>
      </c>
      <c r="CC251" s="24">
        <v>0</v>
      </c>
      <c r="CD251" s="24">
        <v>0</v>
      </c>
    </row>
    <row r="252" spans="1:82" ht="12.75" customHeight="1" x14ac:dyDescent="0.2">
      <c r="A252" s="16"/>
      <c r="B252" s="5"/>
      <c r="C252" s="23" t="s">
        <v>385</v>
      </c>
      <c r="D252" s="24">
        <v>601894.54</v>
      </c>
      <c r="E252" s="24">
        <v>571682.0199999999</v>
      </c>
      <c r="F252" s="24">
        <v>496197.53</v>
      </c>
      <c r="G252" s="24">
        <v>75484.489999999991</v>
      </c>
      <c r="H252" s="24">
        <v>26603.17</v>
      </c>
      <c r="I252" s="24">
        <v>3609.35</v>
      </c>
      <c r="J252" s="24">
        <v>584395.16</v>
      </c>
      <c r="K252" s="24">
        <v>557791.99</v>
      </c>
      <c r="L252" s="24">
        <v>486099.46</v>
      </c>
      <c r="M252" s="24">
        <v>71692.53</v>
      </c>
      <c r="N252" s="24">
        <v>26603.17</v>
      </c>
      <c r="O252" s="24">
        <v>512702.63</v>
      </c>
      <c r="P252" s="24">
        <v>0</v>
      </c>
      <c r="Q252" s="24">
        <v>0</v>
      </c>
      <c r="R252" s="24">
        <v>0</v>
      </c>
      <c r="S252" s="24">
        <v>0</v>
      </c>
      <c r="T252" s="24">
        <v>13890.029999999999</v>
      </c>
      <c r="U252" s="24">
        <v>10098.07</v>
      </c>
      <c r="V252" s="24">
        <v>3791.96</v>
      </c>
      <c r="W252" s="24">
        <v>13890.029999999999</v>
      </c>
      <c r="X252" s="24">
        <v>13890.029999999999</v>
      </c>
      <c r="Y252" s="24">
        <v>10098.07</v>
      </c>
      <c r="Z252" s="24">
        <v>3791.96</v>
      </c>
      <c r="AA252" s="24">
        <v>3609.35</v>
      </c>
      <c r="AB252" s="24">
        <v>74027.61</v>
      </c>
      <c r="AC252" s="24">
        <v>10653.86</v>
      </c>
      <c r="AD252" s="24">
        <v>32990.69</v>
      </c>
      <c r="AE252" s="24">
        <v>286971.81</v>
      </c>
      <c r="AF252" s="24">
        <v>9556.0499999999993</v>
      </c>
      <c r="AG252" s="24">
        <v>10590.51</v>
      </c>
      <c r="AH252" s="24">
        <v>12275</v>
      </c>
      <c r="AI252" s="24">
        <v>9115.01</v>
      </c>
      <c r="AJ252" s="24">
        <v>1030.0999999999999</v>
      </c>
      <c r="AK252" s="24">
        <v>87623.27</v>
      </c>
      <c r="AL252" s="24">
        <v>1534.61</v>
      </c>
      <c r="AM252" s="24">
        <v>26603.17</v>
      </c>
      <c r="AN252" s="24">
        <v>0</v>
      </c>
      <c r="AO252" s="24">
        <v>130</v>
      </c>
      <c r="AP252" s="24">
        <v>1043.08</v>
      </c>
      <c r="AQ252" s="129">
        <v>582.25</v>
      </c>
      <c r="AR252" s="24">
        <v>1406.93</v>
      </c>
      <c r="AS252" s="24">
        <v>4160.28</v>
      </c>
      <c r="AT252" s="24">
        <v>0</v>
      </c>
      <c r="AU252" s="24">
        <v>3472.98</v>
      </c>
      <c r="AV252" s="24">
        <v>2233.98</v>
      </c>
      <c r="AW252" s="24">
        <v>1272.69</v>
      </c>
      <c r="AX252" s="24">
        <v>1576.41</v>
      </c>
      <c r="AY252" s="24">
        <v>3801.64</v>
      </c>
      <c r="AZ252" s="24">
        <v>1459.79</v>
      </c>
      <c r="BA252" s="24">
        <v>0</v>
      </c>
      <c r="BB252" s="24">
        <v>3.4</v>
      </c>
      <c r="BC252" s="24">
        <v>0</v>
      </c>
      <c r="BD252" s="24">
        <v>37.54</v>
      </c>
      <c r="BE252" s="24">
        <v>242.5</v>
      </c>
      <c r="BF252" s="24">
        <v>0</v>
      </c>
      <c r="BG252" s="24">
        <v>0</v>
      </c>
      <c r="BH252" s="24">
        <v>0</v>
      </c>
      <c r="BI252" s="24">
        <v>0</v>
      </c>
      <c r="BJ252" s="24">
        <v>0</v>
      </c>
      <c r="BK252" s="24">
        <v>0</v>
      </c>
      <c r="BL252" s="24">
        <v>0</v>
      </c>
      <c r="BM252" s="24">
        <v>0</v>
      </c>
      <c r="BN252" s="24">
        <v>9980.83</v>
      </c>
      <c r="BO252" s="24">
        <v>0</v>
      </c>
      <c r="BP252" s="24">
        <v>0</v>
      </c>
      <c r="BQ252" s="24">
        <v>554.26</v>
      </c>
      <c r="BR252" s="24">
        <v>0</v>
      </c>
      <c r="BS252" s="24">
        <v>117.24</v>
      </c>
      <c r="BT252" s="24">
        <v>3237.7</v>
      </c>
      <c r="BU252" s="24">
        <v>0</v>
      </c>
      <c r="BV252" s="24">
        <v>0</v>
      </c>
      <c r="BW252" s="24">
        <v>0</v>
      </c>
      <c r="BX252" s="24">
        <v>0</v>
      </c>
      <c r="BY252" s="24">
        <v>0</v>
      </c>
      <c r="BZ252" s="24">
        <v>0</v>
      </c>
      <c r="CA252" s="24">
        <v>914.92</v>
      </c>
      <c r="CB252" s="24">
        <v>2274.3200000000002</v>
      </c>
      <c r="CC252" s="24">
        <v>22.45</v>
      </c>
      <c r="CD252" s="24">
        <v>397.66</v>
      </c>
    </row>
    <row r="253" spans="1:82" ht="12.75" customHeight="1" x14ac:dyDescent="0.2">
      <c r="A253" s="16"/>
      <c r="B253" s="5"/>
      <c r="C253" s="23" t="s">
        <v>386</v>
      </c>
      <c r="D253" s="24">
        <v>3.32</v>
      </c>
      <c r="E253" s="24">
        <v>3.32</v>
      </c>
      <c r="F253" s="24">
        <v>3.32</v>
      </c>
      <c r="G253" s="24">
        <v>0</v>
      </c>
      <c r="H253" s="24">
        <v>0</v>
      </c>
      <c r="I253" s="24">
        <v>0</v>
      </c>
      <c r="J253" s="24">
        <v>3.32</v>
      </c>
      <c r="K253" s="24">
        <v>3.32</v>
      </c>
      <c r="L253" s="24">
        <v>3.32</v>
      </c>
      <c r="M253" s="24">
        <v>0</v>
      </c>
      <c r="N253" s="24">
        <v>0</v>
      </c>
      <c r="O253" s="24">
        <v>3.32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3.32</v>
      </c>
      <c r="AJ253" s="24">
        <v>0</v>
      </c>
      <c r="AK253" s="24">
        <v>0</v>
      </c>
      <c r="AL253" s="24">
        <v>0</v>
      </c>
      <c r="AM253" s="24">
        <v>0</v>
      </c>
      <c r="AN253" s="24">
        <v>0</v>
      </c>
      <c r="AO253" s="24">
        <v>0</v>
      </c>
      <c r="AP253" s="24">
        <v>0</v>
      </c>
      <c r="AQ253" s="129">
        <v>0</v>
      </c>
      <c r="AR253" s="24">
        <v>0</v>
      </c>
      <c r="AS253" s="24">
        <v>0</v>
      </c>
      <c r="AT253" s="24">
        <v>0</v>
      </c>
      <c r="AU253" s="24">
        <v>0</v>
      </c>
      <c r="AV253" s="24">
        <v>0</v>
      </c>
      <c r="AW253" s="24">
        <v>0</v>
      </c>
      <c r="AX253" s="24">
        <v>0</v>
      </c>
      <c r="AY253" s="24">
        <v>0</v>
      </c>
      <c r="AZ253" s="24">
        <v>0</v>
      </c>
      <c r="BA253" s="24">
        <v>0</v>
      </c>
      <c r="BB253" s="24">
        <v>0</v>
      </c>
      <c r="BC253" s="24">
        <v>0</v>
      </c>
      <c r="BD253" s="24">
        <v>0</v>
      </c>
      <c r="BE253" s="24">
        <v>0</v>
      </c>
      <c r="BF253" s="24">
        <v>0</v>
      </c>
      <c r="BG253" s="24">
        <v>0</v>
      </c>
      <c r="BH253" s="24">
        <v>0</v>
      </c>
      <c r="BI253" s="24">
        <v>0</v>
      </c>
      <c r="BJ253" s="24">
        <v>0</v>
      </c>
      <c r="BK253" s="24">
        <v>0</v>
      </c>
      <c r="BL253" s="24">
        <v>0</v>
      </c>
      <c r="BM253" s="24">
        <v>0</v>
      </c>
      <c r="BN253" s="24">
        <v>0</v>
      </c>
      <c r="BO253" s="24">
        <v>0</v>
      </c>
      <c r="BP253" s="24">
        <v>0</v>
      </c>
      <c r="BQ253" s="24">
        <v>0</v>
      </c>
      <c r="BR253" s="24">
        <v>0</v>
      </c>
      <c r="BS253" s="24">
        <v>0</v>
      </c>
      <c r="BT253" s="24">
        <v>0</v>
      </c>
      <c r="BU253" s="24">
        <v>0</v>
      </c>
      <c r="BV253" s="24">
        <v>0</v>
      </c>
      <c r="BW253" s="24">
        <v>0</v>
      </c>
      <c r="BX253" s="24">
        <v>0</v>
      </c>
      <c r="BY253" s="24">
        <v>0</v>
      </c>
      <c r="BZ253" s="24">
        <v>0</v>
      </c>
      <c r="CA253" s="24">
        <v>0</v>
      </c>
      <c r="CB253" s="24">
        <v>0</v>
      </c>
      <c r="CC253" s="24">
        <v>0</v>
      </c>
      <c r="CD253" s="24">
        <v>0</v>
      </c>
    </row>
    <row r="254" spans="1:82" ht="12.75" customHeight="1" x14ac:dyDescent="0.2">
      <c r="A254" s="16"/>
      <c r="B254" s="5"/>
      <c r="C254" s="23" t="s">
        <v>387</v>
      </c>
      <c r="D254" s="24">
        <v>48030.76</v>
      </c>
      <c r="E254" s="24">
        <v>45671.320000000007</v>
      </c>
      <c r="F254" s="24">
        <v>37513.000000000007</v>
      </c>
      <c r="G254" s="24">
        <v>8158.32</v>
      </c>
      <c r="H254" s="24">
        <v>1911.42</v>
      </c>
      <c r="I254" s="24">
        <v>448.02</v>
      </c>
      <c r="J254" s="24">
        <v>43734.15</v>
      </c>
      <c r="K254" s="24">
        <v>41822.730000000003</v>
      </c>
      <c r="L254" s="24">
        <v>34156.750000000007</v>
      </c>
      <c r="M254" s="24">
        <v>7665.98</v>
      </c>
      <c r="N254" s="24">
        <v>1911.42</v>
      </c>
      <c r="O254" s="24">
        <v>36068.17</v>
      </c>
      <c r="P254" s="24">
        <v>0</v>
      </c>
      <c r="Q254" s="24">
        <v>0</v>
      </c>
      <c r="R254" s="24">
        <v>0</v>
      </c>
      <c r="S254" s="24">
        <v>0</v>
      </c>
      <c r="T254" s="24">
        <v>3848.59</v>
      </c>
      <c r="U254" s="24">
        <v>3356.25</v>
      </c>
      <c r="V254" s="24">
        <v>492.34</v>
      </c>
      <c r="W254" s="24">
        <v>3848.59</v>
      </c>
      <c r="X254" s="24">
        <v>3848.59</v>
      </c>
      <c r="Y254" s="24">
        <v>3356.25</v>
      </c>
      <c r="Z254" s="24">
        <v>492.34</v>
      </c>
      <c r="AA254" s="24">
        <v>448.02</v>
      </c>
      <c r="AB254" s="24">
        <v>6502.42</v>
      </c>
      <c r="AC254" s="24">
        <v>901.77</v>
      </c>
      <c r="AD254" s="24">
        <v>1940.73</v>
      </c>
      <c r="AE254" s="24">
        <v>16498.63</v>
      </c>
      <c r="AF254" s="24">
        <v>142.56</v>
      </c>
      <c r="AG254" s="24">
        <v>3079.36</v>
      </c>
      <c r="AH254" s="24">
        <v>870.4</v>
      </c>
      <c r="AI254" s="24">
        <v>524.72</v>
      </c>
      <c r="AJ254" s="24">
        <v>0</v>
      </c>
      <c r="AK254" s="24">
        <v>7278.68</v>
      </c>
      <c r="AL254" s="24">
        <v>300.7</v>
      </c>
      <c r="AM254" s="24">
        <v>1911.42</v>
      </c>
      <c r="AN254" s="24">
        <v>0</v>
      </c>
      <c r="AO254" s="24">
        <v>466.97</v>
      </c>
      <c r="AP254" s="24">
        <v>52.9</v>
      </c>
      <c r="AQ254" s="129">
        <v>15.02</v>
      </c>
      <c r="AR254" s="24">
        <v>144.99</v>
      </c>
      <c r="AS254" s="24">
        <v>1218.23</v>
      </c>
      <c r="AT254" s="24">
        <v>949.98</v>
      </c>
      <c r="AU254" s="24">
        <v>357.22</v>
      </c>
      <c r="AV254" s="24">
        <v>30.3</v>
      </c>
      <c r="AW254" s="24">
        <v>25.03</v>
      </c>
      <c r="AX254" s="24">
        <v>109.11</v>
      </c>
      <c r="AY254" s="24">
        <v>109.27</v>
      </c>
      <c r="AZ254" s="24">
        <v>63.97</v>
      </c>
      <c r="BA254" s="24">
        <v>0</v>
      </c>
      <c r="BB254" s="24">
        <v>56.32</v>
      </c>
      <c r="BC254" s="24">
        <v>0</v>
      </c>
      <c r="BD254" s="24">
        <v>175.34</v>
      </c>
      <c r="BE254" s="24">
        <v>8.11</v>
      </c>
      <c r="BF254" s="24">
        <v>0</v>
      </c>
      <c r="BG254" s="24">
        <v>0</v>
      </c>
      <c r="BH254" s="24">
        <v>0</v>
      </c>
      <c r="BI254" s="24">
        <v>0</v>
      </c>
      <c r="BJ254" s="24">
        <v>0</v>
      </c>
      <c r="BK254" s="24">
        <v>0</v>
      </c>
      <c r="BL254" s="24">
        <v>594.34</v>
      </c>
      <c r="BM254" s="24">
        <v>0</v>
      </c>
      <c r="BN254" s="24">
        <v>2076.39</v>
      </c>
      <c r="BO254" s="24">
        <v>76.510000000000005</v>
      </c>
      <c r="BP254" s="24">
        <v>1.1399999999999999</v>
      </c>
      <c r="BQ254" s="24">
        <v>17.14</v>
      </c>
      <c r="BR254" s="24">
        <v>1.8</v>
      </c>
      <c r="BS254" s="24">
        <v>20.83</v>
      </c>
      <c r="BT254" s="24">
        <v>473.4</v>
      </c>
      <c r="BU254" s="24">
        <v>0</v>
      </c>
      <c r="BV254" s="24">
        <v>0</v>
      </c>
      <c r="BW254" s="24">
        <v>0</v>
      </c>
      <c r="BX254" s="24">
        <v>0</v>
      </c>
      <c r="BY254" s="24">
        <v>587.04</v>
      </c>
      <c r="BZ254" s="24">
        <v>0</v>
      </c>
      <c r="CA254" s="24">
        <v>92.98</v>
      </c>
      <c r="CB254" s="24">
        <v>299.26</v>
      </c>
      <c r="CC254" s="24">
        <v>14.45</v>
      </c>
      <c r="CD254" s="24">
        <v>41.33</v>
      </c>
    </row>
    <row r="255" spans="1:82" ht="12.75" customHeight="1" x14ac:dyDescent="0.2">
      <c r="A255" s="16"/>
      <c r="B255" s="5"/>
      <c r="C255" s="23" t="s">
        <v>388</v>
      </c>
      <c r="D255" s="24">
        <v>2315220.15</v>
      </c>
      <c r="E255" s="24">
        <v>2280379.9899999998</v>
      </c>
      <c r="F255" s="24">
        <v>1774045.8999999994</v>
      </c>
      <c r="G255" s="24">
        <v>506334.08999999997</v>
      </c>
      <c r="H255" s="24">
        <v>13333.69</v>
      </c>
      <c r="I255" s="24">
        <v>21506.47</v>
      </c>
      <c r="J255" s="24">
        <v>2149316.7999999998</v>
      </c>
      <c r="K255" s="24">
        <v>2135983.11</v>
      </c>
      <c r="L255" s="24">
        <v>1703033.3299999994</v>
      </c>
      <c r="M255" s="24">
        <v>432949.77999999997</v>
      </c>
      <c r="N255" s="24">
        <v>13333.69</v>
      </c>
      <c r="O255" s="24">
        <v>1716367.0199999993</v>
      </c>
      <c r="P255" s="24">
        <v>1.28</v>
      </c>
      <c r="Q255" s="24">
        <v>1.28</v>
      </c>
      <c r="R255" s="24">
        <v>1.28</v>
      </c>
      <c r="S255" s="24">
        <v>0</v>
      </c>
      <c r="T255" s="24">
        <v>144395.59999999998</v>
      </c>
      <c r="U255" s="24">
        <v>71011.290000000008</v>
      </c>
      <c r="V255" s="24">
        <v>73384.31</v>
      </c>
      <c r="W255" s="24">
        <v>144395.59999999998</v>
      </c>
      <c r="X255" s="24">
        <v>144395.59999999998</v>
      </c>
      <c r="Y255" s="24">
        <v>71011.290000000008</v>
      </c>
      <c r="Z255" s="24">
        <v>73384.31</v>
      </c>
      <c r="AA255" s="24">
        <v>21506.47</v>
      </c>
      <c r="AB255" s="24">
        <v>299132.61</v>
      </c>
      <c r="AC255" s="24">
        <v>48743.06</v>
      </c>
      <c r="AD255" s="24">
        <v>62687.75</v>
      </c>
      <c r="AE255" s="24">
        <v>436172.14</v>
      </c>
      <c r="AF255" s="24">
        <v>0</v>
      </c>
      <c r="AG255" s="24">
        <v>0</v>
      </c>
      <c r="AH255" s="24">
        <v>169982.94</v>
      </c>
      <c r="AI255" s="24">
        <v>132487.69</v>
      </c>
      <c r="AJ255" s="24">
        <v>19595.349999999999</v>
      </c>
      <c r="AK255" s="24">
        <v>539295.97</v>
      </c>
      <c r="AL255" s="24">
        <v>88741.06</v>
      </c>
      <c r="AM255" s="24">
        <v>13333.69</v>
      </c>
      <c r="AN255" s="24">
        <v>36329.199999999997</v>
      </c>
      <c r="AO255" s="24">
        <v>47067.14</v>
      </c>
      <c r="AP255" s="24">
        <v>27003.13</v>
      </c>
      <c r="AQ255" s="129">
        <v>11905.51</v>
      </c>
      <c r="AR255" s="24">
        <v>10260.709999999999</v>
      </c>
      <c r="AS255" s="24">
        <v>21499.17</v>
      </c>
      <c r="AT255" s="24">
        <v>103419.84</v>
      </c>
      <c r="AU255" s="24">
        <v>536.57000000000005</v>
      </c>
      <c r="AV255" s="24">
        <v>1043.47</v>
      </c>
      <c r="AW255" s="24">
        <v>7581.62</v>
      </c>
      <c r="AX255" s="24">
        <v>5376.5</v>
      </c>
      <c r="AY255" s="24">
        <v>7714.5</v>
      </c>
      <c r="AZ255" s="24">
        <v>44763.14</v>
      </c>
      <c r="BA255" s="24">
        <v>0</v>
      </c>
      <c r="BB255" s="24">
        <v>6787.79</v>
      </c>
      <c r="BC255" s="24">
        <v>0</v>
      </c>
      <c r="BD255" s="24">
        <v>7856.25</v>
      </c>
      <c r="BE255" s="24">
        <v>0</v>
      </c>
      <c r="BF255" s="24">
        <v>1.28</v>
      </c>
      <c r="BG255" s="24">
        <v>0</v>
      </c>
      <c r="BH255" s="24">
        <v>0</v>
      </c>
      <c r="BI255" s="24">
        <v>0</v>
      </c>
      <c r="BJ255" s="24">
        <v>0</v>
      </c>
      <c r="BK255" s="24">
        <v>0</v>
      </c>
      <c r="BL255" s="24">
        <v>52682.239999999998</v>
      </c>
      <c r="BM255" s="24">
        <v>56627.79</v>
      </c>
      <c r="BN255" s="24">
        <v>0</v>
      </c>
      <c r="BO255" s="24">
        <v>1169.18</v>
      </c>
      <c r="BP255" s="24">
        <v>121.65</v>
      </c>
      <c r="BQ255" s="24">
        <v>14073.33</v>
      </c>
      <c r="BR255" s="24">
        <v>820.31</v>
      </c>
      <c r="BS255" s="24">
        <v>1369.86</v>
      </c>
      <c r="BT255" s="24">
        <v>1862.88</v>
      </c>
      <c r="BU255" s="24">
        <v>0</v>
      </c>
      <c r="BV255" s="24">
        <v>0</v>
      </c>
      <c r="BW255" s="24">
        <v>0</v>
      </c>
      <c r="BX255" s="24">
        <v>0</v>
      </c>
      <c r="BY255" s="24">
        <v>15668.36</v>
      </c>
      <c r="BZ255" s="24">
        <v>0</v>
      </c>
      <c r="CA255" s="24">
        <v>2565.6799999999998</v>
      </c>
      <c r="CB255" s="24">
        <v>9784.7800000000007</v>
      </c>
      <c r="CC255" s="24">
        <v>0</v>
      </c>
      <c r="CD255" s="24">
        <v>9156.01</v>
      </c>
    </row>
    <row r="256" spans="1:82" ht="12.75" customHeight="1" x14ac:dyDescent="0.2">
      <c r="A256" s="16"/>
      <c r="B256" s="17" t="s">
        <v>293</v>
      </c>
      <c r="C256" s="23"/>
      <c r="D256" s="24">
        <v>229394.91000008583</v>
      </c>
      <c r="E256" s="24">
        <v>229261.57999998331</v>
      </c>
      <c r="F256" s="24">
        <v>154757.2800000608</v>
      </c>
      <c r="G256" s="24">
        <v>74504.300000011921</v>
      </c>
      <c r="H256" s="24">
        <v>-1.9999999552965164E-2</v>
      </c>
      <c r="I256" s="24">
        <v>133.3499999998603</v>
      </c>
      <c r="J256" s="24">
        <v>204824.16000008583</v>
      </c>
      <c r="K256" s="24">
        <v>204824.18000006676</v>
      </c>
      <c r="L256" s="24">
        <v>133652.62000000477</v>
      </c>
      <c r="M256" s="24">
        <v>71171.560000017285</v>
      </c>
      <c r="N256" s="24">
        <v>-1.9999999552965164E-2</v>
      </c>
      <c r="O256" s="24">
        <v>133652.60000002384</v>
      </c>
      <c r="P256" s="24">
        <v>9.9999988451600075E-3</v>
      </c>
      <c r="Q256" s="24">
        <v>9.9999988451600075E-3</v>
      </c>
      <c r="R256" s="24">
        <v>1.0000000707805157E-2</v>
      </c>
      <c r="S256" s="24">
        <v>0</v>
      </c>
      <c r="T256" s="24">
        <v>24437.390000000596</v>
      </c>
      <c r="U256" s="24">
        <v>21104.649999999907</v>
      </c>
      <c r="V256" s="24">
        <v>3332.7400000002235</v>
      </c>
      <c r="W256" s="24">
        <v>24437.390000000596</v>
      </c>
      <c r="X256" s="24">
        <v>24437.390000000596</v>
      </c>
      <c r="Y256" s="24">
        <v>21104.649999999907</v>
      </c>
      <c r="Z256" s="24">
        <v>3332.7400000002235</v>
      </c>
      <c r="AA256" s="24">
        <v>133.3499999998603</v>
      </c>
      <c r="AB256" s="24">
        <v>17062.719999998808</v>
      </c>
      <c r="AC256" s="24">
        <v>14.999999999068677</v>
      </c>
      <c r="AD256" s="24">
        <v>23747.320000000298</v>
      </c>
      <c r="AE256" s="24">
        <v>72878.909999996424</v>
      </c>
      <c r="AF256" s="24">
        <v>-9.9999979138374329E-3</v>
      </c>
      <c r="AG256" s="24">
        <v>9.9999997764825821E-3</v>
      </c>
      <c r="AH256" s="24">
        <v>1.9999980926513672E-2</v>
      </c>
      <c r="AI256" s="24">
        <v>33887.189999997616</v>
      </c>
      <c r="AJ256" s="24">
        <v>1698.7199999997392</v>
      </c>
      <c r="AK256" s="24">
        <v>9.9999979138374329E-3</v>
      </c>
      <c r="AL256" s="24">
        <v>43834.459999999031</v>
      </c>
      <c r="AM256" s="24">
        <v>-1.9999999552965164E-2</v>
      </c>
      <c r="AN256" s="24">
        <v>-1.0000000242143869E-2</v>
      </c>
      <c r="AO256" s="24">
        <v>4623.8400000000256</v>
      </c>
      <c r="AP256" s="24">
        <v>404.14000000001397</v>
      </c>
      <c r="AQ256" s="129">
        <v>0</v>
      </c>
      <c r="AR256" s="24">
        <v>180.82000000006519</v>
      </c>
      <c r="AS256" s="24">
        <v>-1.0000000009313226E-2</v>
      </c>
      <c r="AT256" s="24">
        <v>36.310000000055879</v>
      </c>
      <c r="AU256" s="24">
        <v>3441.7299999999814</v>
      </c>
      <c r="AV256" s="24">
        <v>-2.0000000004074536E-2</v>
      </c>
      <c r="AW256" s="24">
        <v>-9.9999997764825821E-3</v>
      </c>
      <c r="AX256" s="24">
        <v>0</v>
      </c>
      <c r="AY256" s="24">
        <v>1519.0700000000652</v>
      </c>
      <c r="AZ256" s="24">
        <v>1.0000000009313226E-2</v>
      </c>
      <c r="BA256" s="24">
        <v>0</v>
      </c>
      <c r="BB256" s="24">
        <v>187.09999999997672</v>
      </c>
      <c r="BC256" s="24">
        <v>111.73000000003958</v>
      </c>
      <c r="BD256" s="24">
        <v>1195.140000000014</v>
      </c>
      <c r="BE256" s="24">
        <v>-1.0000000009313226E-2</v>
      </c>
      <c r="BF256" s="24">
        <v>0</v>
      </c>
      <c r="BG256" s="24">
        <v>0</v>
      </c>
      <c r="BH256" s="24">
        <v>0</v>
      </c>
      <c r="BI256" s="24">
        <v>0</v>
      </c>
      <c r="BJ256" s="24">
        <v>0</v>
      </c>
      <c r="BK256" s="24">
        <v>1.0000000038417056E-2</v>
      </c>
      <c r="BL256" s="24">
        <v>1.0000000009313226E-2</v>
      </c>
      <c r="BM256" s="24">
        <v>0</v>
      </c>
      <c r="BN256" s="24">
        <v>11000.680000000051</v>
      </c>
      <c r="BO256" s="24">
        <v>2123.1300000000192</v>
      </c>
      <c r="BP256" s="24">
        <v>574.56999999999243</v>
      </c>
      <c r="BQ256" s="24">
        <v>1566.679999999993</v>
      </c>
      <c r="BR256" s="24">
        <v>311.06000000000495</v>
      </c>
      <c r="BS256" s="24">
        <v>7406.2500000000291</v>
      </c>
      <c r="BT256" s="24">
        <v>1313.5099999998929</v>
      </c>
      <c r="BU256" s="24">
        <v>76.500000000003638</v>
      </c>
      <c r="BV256" s="24">
        <v>0</v>
      </c>
      <c r="BW256" s="24">
        <v>0</v>
      </c>
      <c r="BX256" s="24">
        <v>64.989999999990687</v>
      </c>
      <c r="BY256" s="24">
        <v>0</v>
      </c>
      <c r="BZ256" s="24">
        <v>9.9999999997635314E-3</v>
      </c>
      <c r="CA256" s="24">
        <v>118.30000000000291</v>
      </c>
      <c r="CB256" s="24">
        <v>15.090000000025611</v>
      </c>
      <c r="CC256" s="24">
        <v>-1.0000000009313226E-2</v>
      </c>
      <c r="CD256" s="24">
        <v>-2.9999999998835847E-2</v>
      </c>
    </row>
    <row r="257" spans="1:82" ht="12.75" customHeight="1" x14ac:dyDescent="0.2">
      <c r="A257" s="16" t="s">
        <v>389</v>
      </c>
      <c r="B257" s="5"/>
      <c r="C257" s="23"/>
      <c r="D257" s="22">
        <v>326624282.98000014</v>
      </c>
      <c r="E257" s="22">
        <v>321449546.80000013</v>
      </c>
      <c r="F257" s="22">
        <v>213891559.00000006</v>
      </c>
      <c r="G257" s="22">
        <v>107557987.79999998</v>
      </c>
      <c r="H257" s="22">
        <v>4326433.67</v>
      </c>
      <c r="I257" s="22">
        <v>848302.51</v>
      </c>
      <c r="J257" s="22">
        <v>315079032.00999999</v>
      </c>
      <c r="K257" s="22">
        <v>310752598.34000003</v>
      </c>
      <c r="L257" s="22">
        <v>205001448.17000002</v>
      </c>
      <c r="M257" s="22">
        <v>105751150.17</v>
      </c>
      <c r="N257" s="22">
        <v>4326433.67</v>
      </c>
      <c r="O257" s="22">
        <v>209327881.84000003</v>
      </c>
      <c r="P257" s="22">
        <v>6097298.1499999994</v>
      </c>
      <c r="Q257" s="22">
        <v>6097298.1499999994</v>
      </c>
      <c r="R257" s="22">
        <v>5864682.4099999992</v>
      </c>
      <c r="S257" s="22">
        <v>232615.74</v>
      </c>
      <c r="T257" s="22">
        <v>4599650.3100000005</v>
      </c>
      <c r="U257" s="22">
        <v>3025428.4199999995</v>
      </c>
      <c r="V257" s="22">
        <v>1574221.8900000001</v>
      </c>
      <c r="W257" s="22">
        <v>4599650.3100000005</v>
      </c>
      <c r="X257" s="22">
        <v>4599650.3100000005</v>
      </c>
      <c r="Y257" s="22">
        <v>3025428.4199999995</v>
      </c>
      <c r="Z257" s="22">
        <v>1574221.8900000001</v>
      </c>
      <c r="AA257" s="22">
        <v>848302.51</v>
      </c>
      <c r="AB257" s="22">
        <v>19639324.52</v>
      </c>
      <c r="AC257" s="22">
        <v>5092109.57</v>
      </c>
      <c r="AD257" s="22">
        <v>8337205.0699999994</v>
      </c>
      <c r="AE257" s="22">
        <v>117710817.03</v>
      </c>
      <c r="AF257" s="22">
        <v>16027222.989999996</v>
      </c>
      <c r="AG257" s="22">
        <v>3632431.7500000005</v>
      </c>
      <c r="AH257" s="22">
        <v>56582004.75</v>
      </c>
      <c r="AI257" s="22">
        <v>19209600.959999997</v>
      </c>
      <c r="AJ257" s="22">
        <v>2661750.27</v>
      </c>
      <c r="AK257" s="22">
        <v>32186935.759999998</v>
      </c>
      <c r="AL257" s="22">
        <v>11612727.67</v>
      </c>
      <c r="AM257" s="22">
        <v>4326433.67</v>
      </c>
      <c r="AN257" s="22">
        <v>2222674.9200000004</v>
      </c>
      <c r="AO257" s="22">
        <v>441053.04000000004</v>
      </c>
      <c r="AP257" s="22">
        <v>668221.36</v>
      </c>
      <c r="AQ257" s="128">
        <v>575749</v>
      </c>
      <c r="AR257" s="22">
        <v>746574.85</v>
      </c>
      <c r="AS257" s="22">
        <v>793628.19</v>
      </c>
      <c r="AT257" s="22">
        <v>1475252.9</v>
      </c>
      <c r="AU257" s="22">
        <v>421911.62000000005</v>
      </c>
      <c r="AV257" s="22">
        <v>124563.79999999999</v>
      </c>
      <c r="AW257" s="22">
        <v>5605643.5099999998</v>
      </c>
      <c r="AX257" s="22">
        <v>946064.72</v>
      </c>
      <c r="AY257" s="22">
        <v>606415.30000000005</v>
      </c>
      <c r="AZ257" s="22">
        <v>584855.03</v>
      </c>
      <c r="BA257" s="22">
        <v>1565371.1800000002</v>
      </c>
      <c r="BB257" s="22">
        <v>175524.61000000002</v>
      </c>
      <c r="BC257" s="22">
        <v>491378.73</v>
      </c>
      <c r="BD257" s="22">
        <v>328215.16999999993</v>
      </c>
      <c r="BE257" s="22">
        <v>287370.07</v>
      </c>
      <c r="BF257" s="22">
        <v>4587690.82</v>
      </c>
      <c r="BG257" s="22">
        <v>145889.84</v>
      </c>
      <c r="BH257" s="22">
        <v>232615.74</v>
      </c>
      <c r="BI257" s="22">
        <v>971304.2300000001</v>
      </c>
      <c r="BJ257" s="22">
        <v>14480.419999999998</v>
      </c>
      <c r="BK257" s="22">
        <v>145317.1</v>
      </c>
      <c r="BL257" s="22">
        <v>916794.58</v>
      </c>
      <c r="BM257" s="22">
        <v>424644.26999999996</v>
      </c>
      <c r="BN257" s="22">
        <v>444881.02999999997</v>
      </c>
      <c r="BO257" s="22">
        <v>118815.45</v>
      </c>
      <c r="BP257" s="22">
        <v>100364.83</v>
      </c>
      <c r="BQ257" s="22">
        <v>150558.68</v>
      </c>
      <c r="BR257" s="22">
        <v>46568.36</v>
      </c>
      <c r="BS257" s="22">
        <v>256133.46999999997</v>
      </c>
      <c r="BT257" s="22">
        <v>627128.97</v>
      </c>
      <c r="BU257" s="22">
        <v>18735.36</v>
      </c>
      <c r="BV257" s="22">
        <v>38005.920000000013</v>
      </c>
      <c r="BW257" s="22">
        <v>2808.37</v>
      </c>
      <c r="BX257" s="22">
        <v>306586.25</v>
      </c>
      <c r="BY257" s="22">
        <v>1145337.3</v>
      </c>
      <c r="BZ257" s="22">
        <v>2287.4700000000003</v>
      </c>
      <c r="CA257" s="22">
        <v>102209.09</v>
      </c>
      <c r="CB257" s="22">
        <v>389065.94</v>
      </c>
      <c r="CC257" s="22">
        <v>169309</v>
      </c>
      <c r="CD257" s="22">
        <v>187718.48</v>
      </c>
    </row>
    <row r="258" spans="1:82" ht="12.75" customHeight="1" x14ac:dyDescent="0.2">
      <c r="A258" s="16"/>
      <c r="B258" s="17" t="s">
        <v>390</v>
      </c>
      <c r="C258" s="23"/>
      <c r="D258" s="24">
        <v>312062287.79000008</v>
      </c>
      <c r="E258" s="24">
        <v>307768515.04000008</v>
      </c>
      <c r="F258" s="24">
        <v>202388735.30000004</v>
      </c>
      <c r="G258" s="24">
        <v>105379779.73999999</v>
      </c>
      <c r="H258" s="24">
        <v>3547892.08</v>
      </c>
      <c r="I258" s="24">
        <v>745880.67</v>
      </c>
      <c r="J258" s="24">
        <v>302025060.23000002</v>
      </c>
      <c r="K258" s="24">
        <v>298477168.15000004</v>
      </c>
      <c r="L258" s="24">
        <v>194852402.48000002</v>
      </c>
      <c r="M258" s="24">
        <v>103624765.67</v>
      </c>
      <c r="N258" s="24">
        <v>3547892.08</v>
      </c>
      <c r="O258" s="24">
        <v>198400294.56000003</v>
      </c>
      <c r="P258" s="24">
        <v>4625956.4799999995</v>
      </c>
      <c r="Q258" s="24">
        <v>4625956.4799999995</v>
      </c>
      <c r="R258" s="24">
        <v>4441691.55</v>
      </c>
      <c r="S258" s="24">
        <v>184264.93</v>
      </c>
      <c r="T258" s="24">
        <v>4665390.41</v>
      </c>
      <c r="U258" s="24">
        <v>3094641.2699999996</v>
      </c>
      <c r="V258" s="24">
        <v>1570749.1400000001</v>
      </c>
      <c r="W258" s="24">
        <v>4665390.41</v>
      </c>
      <c r="X258" s="24">
        <v>4665390.41</v>
      </c>
      <c r="Y258" s="24">
        <v>3094641.2699999996</v>
      </c>
      <c r="Z258" s="24">
        <v>1570749.1400000001</v>
      </c>
      <c r="AA258" s="24">
        <v>745880.67</v>
      </c>
      <c r="AB258" s="24">
        <v>18484196.289999999</v>
      </c>
      <c r="AC258" s="24">
        <v>5079028.96</v>
      </c>
      <c r="AD258" s="24">
        <v>8293112.1399999997</v>
      </c>
      <c r="AE258" s="24">
        <v>111109297.55</v>
      </c>
      <c r="AF258" s="24">
        <v>15192721.559999997</v>
      </c>
      <c r="AG258" s="24">
        <v>3208271.2</v>
      </c>
      <c r="AH258" s="24">
        <v>56193296.810000002</v>
      </c>
      <c r="AI258" s="24">
        <v>18719447.68</v>
      </c>
      <c r="AJ258" s="24">
        <v>2570389.17</v>
      </c>
      <c r="AK258" s="24">
        <v>30683834.629999999</v>
      </c>
      <c r="AL258" s="24">
        <v>11579313.939999999</v>
      </c>
      <c r="AM258" s="24">
        <v>3547892.08</v>
      </c>
      <c r="AN258" s="24">
        <v>2277461.12</v>
      </c>
      <c r="AO258" s="24">
        <v>414278.37</v>
      </c>
      <c r="AP258" s="24">
        <v>601377.68000000005</v>
      </c>
      <c r="AQ258" s="129">
        <v>547358.88</v>
      </c>
      <c r="AR258" s="24">
        <v>765537.77</v>
      </c>
      <c r="AS258" s="24">
        <v>765372.27</v>
      </c>
      <c r="AT258" s="24">
        <v>1345575.82</v>
      </c>
      <c r="AU258" s="24">
        <v>540680.26</v>
      </c>
      <c r="AV258" s="24">
        <v>117549.62</v>
      </c>
      <c r="AW258" s="24">
        <v>5539160.54</v>
      </c>
      <c r="AX258" s="24">
        <v>790200.67</v>
      </c>
      <c r="AY258" s="24">
        <v>537591.5</v>
      </c>
      <c r="AZ258" s="24">
        <v>576166.30000000005</v>
      </c>
      <c r="BA258" s="24">
        <v>1354101.27</v>
      </c>
      <c r="BB258" s="24">
        <v>217938.98</v>
      </c>
      <c r="BC258" s="24">
        <v>378532.13</v>
      </c>
      <c r="BD258" s="24">
        <v>315653.96999999997</v>
      </c>
      <c r="BE258" s="24">
        <v>279721.07</v>
      </c>
      <c r="BF258" s="24">
        <v>4204908.12</v>
      </c>
      <c r="BG258" s="24">
        <v>48651.22</v>
      </c>
      <c r="BH258" s="24">
        <v>184264.93</v>
      </c>
      <c r="BI258" s="24">
        <v>7334.17</v>
      </c>
      <c r="BJ258" s="24">
        <v>33255.75</v>
      </c>
      <c r="BK258" s="24">
        <v>147542.29</v>
      </c>
      <c r="BL258" s="24">
        <v>832326.86</v>
      </c>
      <c r="BM258" s="24">
        <v>418275.95</v>
      </c>
      <c r="BN258" s="24">
        <v>405301.05</v>
      </c>
      <c r="BO258" s="24">
        <v>117177.37</v>
      </c>
      <c r="BP258" s="24">
        <v>84226.83</v>
      </c>
      <c r="BQ258" s="24">
        <v>148421.63</v>
      </c>
      <c r="BR258" s="24">
        <v>49390.1</v>
      </c>
      <c r="BS258" s="24">
        <v>259794.15</v>
      </c>
      <c r="BT258" s="24">
        <v>606432.39</v>
      </c>
      <c r="BU258" s="24">
        <v>51103.96</v>
      </c>
      <c r="BV258" s="24">
        <v>53389.94000000001</v>
      </c>
      <c r="BW258" s="24">
        <v>10789.56</v>
      </c>
      <c r="BX258" s="24">
        <v>297125.11</v>
      </c>
      <c r="BY258" s="24">
        <v>1328584.26</v>
      </c>
      <c r="BZ258" s="24">
        <v>3051.25</v>
      </c>
      <c r="CA258" s="24">
        <v>93307.23</v>
      </c>
      <c r="CB258" s="24">
        <v>320780.46000000002</v>
      </c>
      <c r="CC258" s="24">
        <v>146787.63</v>
      </c>
      <c r="CD258" s="24">
        <v>185005.35</v>
      </c>
    </row>
    <row r="259" spans="1:82" ht="12.75" customHeight="1" x14ac:dyDescent="0.2">
      <c r="A259" s="16"/>
      <c r="B259" s="5"/>
      <c r="C259" s="23" t="s">
        <v>391</v>
      </c>
      <c r="D259" s="24">
        <v>34138157.869999997</v>
      </c>
      <c r="E259" s="24">
        <v>33457934.999999996</v>
      </c>
      <c r="F259" s="24">
        <v>24088391.020000003</v>
      </c>
      <c r="G259" s="24">
        <v>9369543.9799999986</v>
      </c>
      <c r="H259" s="24">
        <v>516066.81</v>
      </c>
      <c r="I259" s="24">
        <v>164156.06</v>
      </c>
      <c r="J259" s="24">
        <v>31997703.149999995</v>
      </c>
      <c r="K259" s="24">
        <v>31481636.339999996</v>
      </c>
      <c r="L259" s="24">
        <v>22379489.490000002</v>
      </c>
      <c r="M259" s="24">
        <v>9102146.8499999978</v>
      </c>
      <c r="N259" s="24">
        <v>516066.81</v>
      </c>
      <c r="O259" s="24">
        <v>22895556.300000001</v>
      </c>
      <c r="P259" s="24">
        <v>678785.17999999993</v>
      </c>
      <c r="Q259" s="24">
        <v>678785.17999999993</v>
      </c>
      <c r="R259" s="24">
        <v>674048.21</v>
      </c>
      <c r="S259" s="24">
        <v>4736.97</v>
      </c>
      <c r="T259" s="24">
        <v>1297513.48</v>
      </c>
      <c r="U259" s="24">
        <v>1034853.3200000001</v>
      </c>
      <c r="V259" s="24">
        <v>262660.16000000003</v>
      </c>
      <c r="W259" s="24">
        <v>1297513.48</v>
      </c>
      <c r="X259" s="24">
        <v>1297513.48</v>
      </c>
      <c r="Y259" s="24">
        <v>1034853.3200000001</v>
      </c>
      <c r="Z259" s="24">
        <v>262660.16000000003</v>
      </c>
      <c r="AA259" s="24">
        <v>164156.06</v>
      </c>
      <c r="AB259" s="24">
        <v>4382928.76</v>
      </c>
      <c r="AC259" s="24">
        <v>1359661.19</v>
      </c>
      <c r="AD259" s="24">
        <v>935464.88</v>
      </c>
      <c r="AE259" s="24">
        <v>6600142.0700000003</v>
      </c>
      <c r="AF259" s="24">
        <v>77895.19</v>
      </c>
      <c r="AG259" s="24">
        <v>1479328.63</v>
      </c>
      <c r="AH259" s="24">
        <v>3955303.76</v>
      </c>
      <c r="AI259" s="24">
        <v>2421257.14</v>
      </c>
      <c r="AJ259" s="24">
        <v>563986.19999999995</v>
      </c>
      <c r="AK259" s="24">
        <v>4881235.1100000003</v>
      </c>
      <c r="AL259" s="24">
        <v>1518825.42</v>
      </c>
      <c r="AM259" s="24">
        <v>516066.81</v>
      </c>
      <c r="AN259" s="24">
        <v>740109.55</v>
      </c>
      <c r="AO259" s="24">
        <v>187072.18</v>
      </c>
      <c r="AP259" s="24">
        <v>102128.24</v>
      </c>
      <c r="AQ259" s="129">
        <v>109313.08</v>
      </c>
      <c r="AR259" s="24">
        <v>224721.95</v>
      </c>
      <c r="AS259" s="24">
        <v>175684.92</v>
      </c>
      <c r="AT259" s="24">
        <v>312585.56</v>
      </c>
      <c r="AU259" s="24">
        <v>191345.44</v>
      </c>
      <c r="AV259" s="24">
        <v>40379.370000000003</v>
      </c>
      <c r="AW259" s="24">
        <v>480982.12</v>
      </c>
      <c r="AX259" s="24">
        <v>155611.54999999999</v>
      </c>
      <c r="AY259" s="24">
        <v>136351.51</v>
      </c>
      <c r="AZ259" s="24">
        <v>159455.29</v>
      </c>
      <c r="BA259" s="24">
        <v>66946.61</v>
      </c>
      <c r="BB259" s="24">
        <v>63515.39</v>
      </c>
      <c r="BC259" s="24">
        <v>83469.239999999991</v>
      </c>
      <c r="BD259" s="24">
        <v>60484.89</v>
      </c>
      <c r="BE259" s="24">
        <v>15451.1</v>
      </c>
      <c r="BF259" s="24">
        <v>674048.21</v>
      </c>
      <c r="BG259" s="24">
        <v>0</v>
      </c>
      <c r="BH259" s="24">
        <v>4736.97</v>
      </c>
      <c r="BI259" s="24">
        <v>0</v>
      </c>
      <c r="BJ259" s="24">
        <v>0</v>
      </c>
      <c r="BK259" s="24">
        <v>0</v>
      </c>
      <c r="BL259" s="24">
        <v>121907.76</v>
      </c>
      <c r="BM259" s="24">
        <v>48152.09</v>
      </c>
      <c r="BN259" s="24">
        <v>182885.44</v>
      </c>
      <c r="BO259" s="24">
        <v>47724.88</v>
      </c>
      <c r="BP259" s="24">
        <v>18201.169999999998</v>
      </c>
      <c r="BQ259" s="24">
        <v>17563.849999999999</v>
      </c>
      <c r="BR259" s="24">
        <v>27227.409999999996</v>
      </c>
      <c r="BS259" s="24">
        <v>104893</v>
      </c>
      <c r="BT259" s="24">
        <v>152106.20000000001</v>
      </c>
      <c r="BU259" s="24">
        <v>17610.23</v>
      </c>
      <c r="BV259" s="24">
        <v>18547.650000000001</v>
      </c>
      <c r="BW259" s="24">
        <v>0</v>
      </c>
      <c r="BX259" s="24">
        <v>0.38</v>
      </c>
      <c r="BY259" s="24">
        <v>540689.15</v>
      </c>
      <c r="BZ259" s="24">
        <v>4.2700000000000005</v>
      </c>
      <c r="CA259" s="24">
        <v>17225.45</v>
      </c>
      <c r="CB259" s="24">
        <v>53145.18</v>
      </c>
      <c r="CC259" s="24">
        <v>49529.9</v>
      </c>
      <c r="CD259" s="24">
        <v>44255.53</v>
      </c>
    </row>
    <row r="260" spans="1:82" ht="12.75" customHeight="1" x14ac:dyDescent="0.2">
      <c r="A260" s="16"/>
      <c r="B260" s="5"/>
      <c r="C260" s="23" t="s">
        <v>392</v>
      </c>
      <c r="D260" s="24">
        <v>9946996.8100000042</v>
      </c>
      <c r="E260" s="24">
        <v>9791659.6600000057</v>
      </c>
      <c r="F260" s="24">
        <v>6885749.4000000004</v>
      </c>
      <c r="G260" s="24">
        <v>2905910.2600000002</v>
      </c>
      <c r="H260" s="24">
        <v>145278.51</v>
      </c>
      <c r="I260" s="24">
        <v>10058.64</v>
      </c>
      <c r="J260" s="24">
        <v>9433320.8900000043</v>
      </c>
      <c r="K260" s="24">
        <v>9288042.3800000045</v>
      </c>
      <c r="L260" s="24">
        <v>6405839.9400000004</v>
      </c>
      <c r="M260" s="24">
        <v>2882202.44</v>
      </c>
      <c r="N260" s="24">
        <v>145278.51</v>
      </c>
      <c r="O260" s="24">
        <v>6551118.4500000002</v>
      </c>
      <c r="P260" s="24">
        <v>86183.25</v>
      </c>
      <c r="Q260" s="24">
        <v>86183.25</v>
      </c>
      <c r="R260" s="24">
        <v>81446.28</v>
      </c>
      <c r="S260" s="24">
        <v>4736.97</v>
      </c>
      <c r="T260" s="24">
        <v>417434.02999999997</v>
      </c>
      <c r="U260" s="24">
        <v>398463.18</v>
      </c>
      <c r="V260" s="24">
        <v>18970.849999999999</v>
      </c>
      <c r="W260" s="24">
        <v>417434.02999999997</v>
      </c>
      <c r="X260" s="24">
        <v>417434.02999999997</v>
      </c>
      <c r="Y260" s="24">
        <v>398463.18</v>
      </c>
      <c r="Z260" s="24">
        <v>18970.849999999999</v>
      </c>
      <c r="AA260" s="24">
        <v>10058.64</v>
      </c>
      <c r="AB260" s="24">
        <v>1239559.18</v>
      </c>
      <c r="AC260" s="24">
        <v>463377.43</v>
      </c>
      <c r="AD260" s="24">
        <v>240326.38</v>
      </c>
      <c r="AE260" s="24">
        <v>1901706.2</v>
      </c>
      <c r="AF260" s="24">
        <v>31276.41</v>
      </c>
      <c r="AG260" s="24">
        <v>861705.51</v>
      </c>
      <c r="AH260" s="24">
        <v>952131.49</v>
      </c>
      <c r="AI260" s="24">
        <v>1339499.3700000001</v>
      </c>
      <c r="AJ260" s="24">
        <v>100055.34</v>
      </c>
      <c r="AK260" s="24">
        <v>875986.03</v>
      </c>
      <c r="AL260" s="24">
        <v>384137.58</v>
      </c>
      <c r="AM260" s="24">
        <v>145278.51</v>
      </c>
      <c r="AN260" s="24">
        <v>235944.88</v>
      </c>
      <c r="AO260" s="24">
        <v>3533.99</v>
      </c>
      <c r="AP260" s="24">
        <v>4517.9399999999996</v>
      </c>
      <c r="AQ260" s="129">
        <v>15571.13</v>
      </c>
      <c r="AR260" s="24">
        <v>77216.899999999994</v>
      </c>
      <c r="AS260" s="24">
        <v>25396.46</v>
      </c>
      <c r="AT260" s="24">
        <v>33548.85</v>
      </c>
      <c r="AU260" s="24">
        <v>80372.259999999995</v>
      </c>
      <c r="AV260" s="24">
        <v>18946.53</v>
      </c>
      <c r="AW260" s="24">
        <v>298703.96000000002</v>
      </c>
      <c r="AX260" s="24">
        <v>7281.76</v>
      </c>
      <c r="AY260" s="24">
        <v>18786.43</v>
      </c>
      <c r="AZ260" s="24">
        <v>12042.65</v>
      </c>
      <c r="BA260" s="24">
        <v>0</v>
      </c>
      <c r="BB260" s="24">
        <v>63515.38</v>
      </c>
      <c r="BC260" s="24">
        <v>0</v>
      </c>
      <c r="BD260" s="24">
        <v>2695.38</v>
      </c>
      <c r="BE260" s="24">
        <v>206.96</v>
      </c>
      <c r="BF260" s="24">
        <v>81446.28</v>
      </c>
      <c r="BG260" s="24">
        <v>0</v>
      </c>
      <c r="BH260" s="24">
        <v>4736.97</v>
      </c>
      <c r="BI260" s="24">
        <v>0</v>
      </c>
      <c r="BJ260" s="24">
        <v>0</v>
      </c>
      <c r="BK260" s="24">
        <v>0</v>
      </c>
      <c r="BL260" s="24">
        <v>0</v>
      </c>
      <c r="BM260" s="24">
        <v>0</v>
      </c>
      <c r="BN260" s="24">
        <v>2918.93</v>
      </c>
      <c r="BO260" s="24">
        <v>6663.96</v>
      </c>
      <c r="BP260" s="24">
        <v>7.0000000000000007E-2</v>
      </c>
      <c r="BQ260" s="24">
        <v>1360.62</v>
      </c>
      <c r="BR260" s="24">
        <v>0</v>
      </c>
      <c r="BS260" s="24">
        <v>5767.14</v>
      </c>
      <c r="BT260" s="24">
        <v>0</v>
      </c>
      <c r="BU260" s="24">
        <v>17610.23</v>
      </c>
      <c r="BV260" s="24">
        <v>18547.650000000001</v>
      </c>
      <c r="BW260" s="24">
        <v>0</v>
      </c>
      <c r="BX260" s="24">
        <v>0</v>
      </c>
      <c r="BY260" s="24">
        <v>364565.43</v>
      </c>
      <c r="BZ260" s="24">
        <v>0</v>
      </c>
      <c r="CA260" s="24">
        <v>1119.83</v>
      </c>
      <c r="CB260" s="24">
        <v>632.4</v>
      </c>
      <c r="CC260" s="24">
        <v>1487.16</v>
      </c>
      <c r="CD260" s="24">
        <v>6819.25</v>
      </c>
    </row>
    <row r="261" spans="1:82" ht="12.75" customHeight="1" x14ac:dyDescent="0.2">
      <c r="A261" s="16"/>
      <c r="B261" s="5"/>
      <c r="C261" s="23" t="s">
        <v>393</v>
      </c>
      <c r="D261" s="24">
        <v>0</v>
      </c>
      <c r="E261" s="24">
        <v>0</v>
      </c>
      <c r="F261" s="24">
        <v>0</v>
      </c>
      <c r="G261" s="24">
        <v>0</v>
      </c>
      <c r="H261" s="24">
        <v>0</v>
      </c>
      <c r="I261" s="24">
        <v>0</v>
      </c>
      <c r="J261" s="24">
        <v>0</v>
      </c>
      <c r="K261" s="24">
        <v>0</v>
      </c>
      <c r="L261" s="24">
        <v>0</v>
      </c>
      <c r="M261" s="24">
        <v>0</v>
      </c>
      <c r="N261" s="24">
        <v>0</v>
      </c>
      <c r="O261" s="24">
        <v>0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4">
        <v>0</v>
      </c>
      <c r="AF261" s="24">
        <v>0</v>
      </c>
      <c r="AG261" s="24">
        <v>0</v>
      </c>
      <c r="AH261" s="24">
        <v>0</v>
      </c>
      <c r="AI261" s="24">
        <v>0</v>
      </c>
      <c r="AJ261" s="24">
        <v>0</v>
      </c>
      <c r="AK261" s="24">
        <v>0</v>
      </c>
      <c r="AL261" s="24">
        <v>0</v>
      </c>
      <c r="AM261" s="24">
        <v>0</v>
      </c>
      <c r="AN261" s="24">
        <v>0</v>
      </c>
      <c r="AO261" s="24">
        <v>0</v>
      </c>
      <c r="AP261" s="24">
        <v>0</v>
      </c>
      <c r="AQ261" s="129">
        <v>0</v>
      </c>
      <c r="AR261" s="24">
        <v>0</v>
      </c>
      <c r="AS261" s="24">
        <v>0</v>
      </c>
      <c r="AT261" s="24">
        <v>0</v>
      </c>
      <c r="AU261" s="24">
        <v>0</v>
      </c>
      <c r="AV261" s="24">
        <v>0</v>
      </c>
      <c r="AW261" s="24">
        <v>0</v>
      </c>
      <c r="AX261" s="24">
        <v>0</v>
      </c>
      <c r="AY261" s="24">
        <v>0</v>
      </c>
      <c r="AZ261" s="24">
        <v>0</v>
      </c>
      <c r="BA261" s="24">
        <v>0</v>
      </c>
      <c r="BB261" s="24">
        <v>0</v>
      </c>
      <c r="BC261" s="24">
        <v>0</v>
      </c>
      <c r="BD261" s="24">
        <v>0</v>
      </c>
      <c r="BE261" s="24">
        <v>0</v>
      </c>
      <c r="BF261" s="24">
        <v>0</v>
      </c>
      <c r="BG261" s="24">
        <v>0</v>
      </c>
      <c r="BH261" s="24">
        <v>0</v>
      </c>
      <c r="BI261" s="24">
        <v>0</v>
      </c>
      <c r="BJ261" s="24">
        <v>0</v>
      </c>
      <c r="BK261" s="24">
        <v>0</v>
      </c>
      <c r="BL261" s="24">
        <v>0</v>
      </c>
      <c r="BM261" s="24">
        <v>0</v>
      </c>
      <c r="BN261" s="24">
        <v>0</v>
      </c>
      <c r="BO261" s="24">
        <v>0</v>
      </c>
      <c r="BP261" s="24">
        <v>0</v>
      </c>
      <c r="BQ261" s="24">
        <v>0</v>
      </c>
      <c r="BR261" s="24">
        <v>0</v>
      </c>
      <c r="BS261" s="24">
        <v>0</v>
      </c>
      <c r="BT261" s="24">
        <v>0</v>
      </c>
      <c r="BU261" s="24">
        <v>0</v>
      </c>
      <c r="BV261" s="24">
        <v>0</v>
      </c>
      <c r="BW261" s="24">
        <v>0</v>
      </c>
      <c r="BX261" s="24">
        <v>0</v>
      </c>
      <c r="BY261" s="24">
        <v>0</v>
      </c>
      <c r="BZ261" s="24">
        <v>0</v>
      </c>
      <c r="CA261" s="24">
        <v>0</v>
      </c>
      <c r="CB261" s="24">
        <v>0</v>
      </c>
      <c r="CC261" s="24">
        <v>0</v>
      </c>
      <c r="CD261" s="24">
        <v>0</v>
      </c>
    </row>
    <row r="262" spans="1:82" ht="12.75" customHeight="1" x14ac:dyDescent="0.2">
      <c r="A262" s="16"/>
      <c r="B262" s="5"/>
      <c r="C262" s="23" t="s">
        <v>394</v>
      </c>
      <c r="D262" s="24">
        <v>23399444.520000003</v>
      </c>
      <c r="E262" s="24">
        <v>23106527.659999996</v>
      </c>
      <c r="F262" s="24">
        <v>16871906.289999999</v>
      </c>
      <c r="G262" s="24">
        <v>6234621.3700000001</v>
      </c>
      <c r="H262" s="24">
        <v>140240.60999999999</v>
      </c>
      <c r="I262" s="24">
        <v>152676.25</v>
      </c>
      <c r="J262" s="24">
        <v>21794537.360000007</v>
      </c>
      <c r="K262" s="24">
        <v>21654296.750000004</v>
      </c>
      <c r="L262" s="24">
        <v>15642914.620000001</v>
      </c>
      <c r="M262" s="24">
        <v>6011382.1300000008</v>
      </c>
      <c r="N262" s="24">
        <v>140240.60999999999</v>
      </c>
      <c r="O262" s="24">
        <v>15783155.23</v>
      </c>
      <c r="P262" s="24">
        <v>592601.92000000004</v>
      </c>
      <c r="Q262" s="24">
        <v>592601.92000000004</v>
      </c>
      <c r="R262" s="24">
        <v>592601.92000000004</v>
      </c>
      <c r="S262" s="24">
        <v>0</v>
      </c>
      <c r="T262" s="24">
        <v>859628.99000000011</v>
      </c>
      <c r="U262" s="24">
        <v>636389.75000000012</v>
      </c>
      <c r="V262" s="24">
        <v>223239.24</v>
      </c>
      <c r="W262" s="24">
        <v>859628.99000000011</v>
      </c>
      <c r="X262" s="24">
        <v>859628.99000000011</v>
      </c>
      <c r="Y262" s="24">
        <v>636389.75000000012</v>
      </c>
      <c r="Z262" s="24">
        <v>223239.24</v>
      </c>
      <c r="AA262" s="24">
        <v>152676.25</v>
      </c>
      <c r="AB262" s="24">
        <v>2993786.39</v>
      </c>
      <c r="AC262" s="24">
        <v>894175.84</v>
      </c>
      <c r="AD262" s="24">
        <v>686848.01</v>
      </c>
      <c r="AE262" s="24">
        <v>4668322.8599999994</v>
      </c>
      <c r="AF262" s="24">
        <v>5980.65</v>
      </c>
      <c r="AG262" s="24">
        <v>554790.39999999991</v>
      </c>
      <c r="AH262" s="24">
        <v>3003172.27</v>
      </c>
      <c r="AI262" s="24">
        <v>1047909.4199999999</v>
      </c>
      <c r="AJ262" s="24">
        <v>450169.12000000005</v>
      </c>
      <c r="AK262" s="24">
        <v>3911129.56</v>
      </c>
      <c r="AL262" s="24">
        <v>1108922.6800000002</v>
      </c>
      <c r="AM262" s="24">
        <v>140240.60999999999</v>
      </c>
      <c r="AN262" s="24">
        <v>501364.67</v>
      </c>
      <c r="AO262" s="24">
        <v>183538.18</v>
      </c>
      <c r="AP262" s="24">
        <v>97609.639999999985</v>
      </c>
      <c r="AQ262" s="129">
        <v>93656.18</v>
      </c>
      <c r="AR262" s="24">
        <v>144436.70000000001</v>
      </c>
      <c r="AS262" s="24">
        <v>150217.1</v>
      </c>
      <c r="AT262" s="24">
        <v>278942.71999999997</v>
      </c>
      <c r="AU262" s="24">
        <v>110610.12</v>
      </c>
      <c r="AV262" s="24">
        <v>21002.370000000003</v>
      </c>
      <c r="AW262" s="24">
        <v>177134.88</v>
      </c>
      <c r="AX262" s="24">
        <v>148329.60000000001</v>
      </c>
      <c r="AY262" s="24">
        <v>116847.7</v>
      </c>
      <c r="AZ262" s="24">
        <v>147412.64000000001</v>
      </c>
      <c r="BA262" s="24">
        <v>1511.16</v>
      </c>
      <c r="BB262" s="24">
        <v>0</v>
      </c>
      <c r="BC262" s="24">
        <v>83469.239999999991</v>
      </c>
      <c r="BD262" s="24">
        <v>57769.41</v>
      </c>
      <c r="BE262" s="24">
        <v>15237.239999999998</v>
      </c>
      <c r="BF262" s="24">
        <v>592601.92000000004</v>
      </c>
      <c r="BG262" s="24">
        <v>0</v>
      </c>
      <c r="BH262" s="24">
        <v>0</v>
      </c>
      <c r="BI262" s="24">
        <v>0</v>
      </c>
      <c r="BJ262" s="24">
        <v>0</v>
      </c>
      <c r="BK262" s="24">
        <v>0</v>
      </c>
      <c r="BL262" s="24">
        <v>121907.76</v>
      </c>
      <c r="BM262" s="24">
        <v>48152.09</v>
      </c>
      <c r="BN262" s="24">
        <v>179966.11</v>
      </c>
      <c r="BO262" s="24">
        <v>41060.93</v>
      </c>
      <c r="BP262" s="24">
        <v>18201.099999999999</v>
      </c>
      <c r="BQ262" s="24">
        <v>16203.23</v>
      </c>
      <c r="BR262" s="24">
        <v>27227.409999999996</v>
      </c>
      <c r="BS262" s="24">
        <v>99125.86</v>
      </c>
      <c r="BT262" s="24">
        <v>131656.13</v>
      </c>
      <c r="BU262" s="24">
        <v>0</v>
      </c>
      <c r="BV262" s="24">
        <v>0</v>
      </c>
      <c r="BW262" s="24">
        <v>0</v>
      </c>
      <c r="BX262" s="24">
        <v>0.38</v>
      </c>
      <c r="BY262" s="24">
        <v>176123.72</v>
      </c>
      <c r="BZ262" s="24">
        <v>4.2700000000000005</v>
      </c>
      <c r="CA262" s="24">
        <v>14972.029999999999</v>
      </c>
      <c r="CB262" s="24">
        <v>52512.770000000004</v>
      </c>
      <c r="CC262" s="24">
        <v>47755.16</v>
      </c>
      <c r="CD262" s="24">
        <v>37436.29</v>
      </c>
    </row>
    <row r="263" spans="1:82" ht="12.75" customHeight="1" x14ac:dyDescent="0.2">
      <c r="A263" s="16"/>
      <c r="B263" s="5"/>
      <c r="C263" s="23" t="s">
        <v>395</v>
      </c>
      <c r="D263" s="24">
        <v>791716.53999999166</v>
      </c>
      <c r="E263" s="24">
        <v>559747.67999999598</v>
      </c>
      <c r="F263" s="24">
        <v>330735.33000000566</v>
      </c>
      <c r="G263" s="24">
        <v>229012.34999999776</v>
      </c>
      <c r="H263" s="24">
        <v>230547.69</v>
      </c>
      <c r="I263" s="24">
        <v>1421.1699999999837</v>
      </c>
      <c r="J263" s="24">
        <v>769844.89999998361</v>
      </c>
      <c r="K263" s="24">
        <v>539297.20999998599</v>
      </c>
      <c r="L263" s="24">
        <v>330734.9299999997</v>
      </c>
      <c r="M263" s="24">
        <v>208562.27999999747</v>
      </c>
      <c r="N263" s="24">
        <v>230547.69</v>
      </c>
      <c r="O263" s="24">
        <v>561282.62000000104</v>
      </c>
      <c r="P263" s="24">
        <v>9.9999998928979039E-3</v>
      </c>
      <c r="Q263" s="24">
        <v>9.9999998928979039E-3</v>
      </c>
      <c r="R263" s="24">
        <v>9.9999998928979039E-3</v>
      </c>
      <c r="S263" s="24">
        <v>0</v>
      </c>
      <c r="T263" s="24">
        <v>20450.459999999963</v>
      </c>
      <c r="U263" s="24">
        <v>0.38999999989755452</v>
      </c>
      <c r="V263" s="24">
        <v>20450.070000000036</v>
      </c>
      <c r="W263" s="24">
        <v>20450.459999999963</v>
      </c>
      <c r="X263" s="24">
        <v>20450.459999999963</v>
      </c>
      <c r="Y263" s="24">
        <v>0.38999999989755452</v>
      </c>
      <c r="Z263" s="24">
        <v>20450.070000000036</v>
      </c>
      <c r="AA263" s="24">
        <v>1421.1699999999837</v>
      </c>
      <c r="AB263" s="24">
        <v>149583.18999999948</v>
      </c>
      <c r="AC263" s="24">
        <v>2107.9199999999255</v>
      </c>
      <c r="AD263" s="24">
        <v>8290.4899999999907</v>
      </c>
      <c r="AE263" s="24">
        <v>30113.010000000708</v>
      </c>
      <c r="AF263" s="24">
        <v>40638.130000000005</v>
      </c>
      <c r="AG263" s="24">
        <v>62832.719999999972</v>
      </c>
      <c r="AH263" s="24">
        <v>0</v>
      </c>
      <c r="AI263" s="24">
        <v>33848.350000000093</v>
      </c>
      <c r="AJ263" s="24">
        <v>13761.739999999874</v>
      </c>
      <c r="AK263" s="24">
        <v>94119.520000000484</v>
      </c>
      <c r="AL263" s="24">
        <v>25765.159999999683</v>
      </c>
      <c r="AM263" s="24">
        <v>230547.69</v>
      </c>
      <c r="AN263" s="24">
        <v>2800</v>
      </c>
      <c r="AO263" s="24">
        <v>1.0000000009313226E-2</v>
      </c>
      <c r="AP263" s="24">
        <v>0.66000000001804437</v>
      </c>
      <c r="AQ263" s="129">
        <v>85.770000000004075</v>
      </c>
      <c r="AR263" s="24">
        <v>3068.3500000000058</v>
      </c>
      <c r="AS263" s="24">
        <v>71.360000000015134</v>
      </c>
      <c r="AT263" s="24">
        <v>93.990000000048894</v>
      </c>
      <c r="AU263" s="24">
        <v>363.05999999999767</v>
      </c>
      <c r="AV263" s="24">
        <v>430.47000000000116</v>
      </c>
      <c r="AW263" s="24">
        <v>5143.2799999999697</v>
      </c>
      <c r="AX263" s="24">
        <v>0.18999999997322448</v>
      </c>
      <c r="AY263" s="24">
        <v>717.38000000000466</v>
      </c>
      <c r="AZ263" s="24">
        <v>0</v>
      </c>
      <c r="BA263" s="24">
        <v>65435.45</v>
      </c>
      <c r="BB263" s="24">
        <v>1.0000000002037268E-2</v>
      </c>
      <c r="BC263" s="24">
        <v>0</v>
      </c>
      <c r="BD263" s="24">
        <v>20.099999999998545</v>
      </c>
      <c r="BE263" s="24">
        <v>6.9000000000032742</v>
      </c>
      <c r="BF263" s="24">
        <v>9.9999998928979039E-3</v>
      </c>
      <c r="BG263" s="24">
        <v>0</v>
      </c>
      <c r="BH263" s="24">
        <v>0</v>
      </c>
      <c r="BI263" s="24">
        <v>0</v>
      </c>
      <c r="BJ263" s="24">
        <v>0</v>
      </c>
      <c r="BK263" s="24">
        <v>0</v>
      </c>
      <c r="BL263" s="24">
        <v>0</v>
      </c>
      <c r="BM263" s="24">
        <v>0</v>
      </c>
      <c r="BN263" s="24">
        <v>0.40000000002328306</v>
      </c>
      <c r="BO263" s="24">
        <v>-1.0000000002037268E-2</v>
      </c>
      <c r="BP263" s="24">
        <v>0</v>
      </c>
      <c r="BQ263" s="24">
        <v>0</v>
      </c>
      <c r="BR263" s="24">
        <v>0</v>
      </c>
      <c r="BS263" s="24">
        <v>0</v>
      </c>
      <c r="BT263" s="24">
        <v>20450.070000000007</v>
      </c>
      <c r="BU263" s="24">
        <v>0</v>
      </c>
      <c r="BV263" s="24">
        <v>0</v>
      </c>
      <c r="BW263" s="24">
        <v>0</v>
      </c>
      <c r="BX263" s="24">
        <v>0</v>
      </c>
      <c r="BY263" s="24">
        <v>0</v>
      </c>
      <c r="BZ263" s="24">
        <v>0</v>
      </c>
      <c r="CA263" s="24">
        <v>1133.590000000002</v>
      </c>
      <c r="CB263" s="24">
        <v>9.9999999947613105E-3</v>
      </c>
      <c r="CC263" s="24">
        <v>287.57999999999447</v>
      </c>
      <c r="CD263" s="24">
        <v>-1.0000000002037268E-2</v>
      </c>
    </row>
    <row r="264" spans="1:82" ht="12.75" customHeight="1" x14ac:dyDescent="0.2">
      <c r="A264" s="16"/>
      <c r="B264" s="5"/>
      <c r="C264" s="23" t="s">
        <v>396</v>
      </c>
      <c r="D264" s="24">
        <v>3752785.79</v>
      </c>
      <c r="E264" s="24">
        <v>3174191.8799999994</v>
      </c>
      <c r="F264" s="24">
        <v>2197273.1299999994</v>
      </c>
      <c r="G264" s="24">
        <v>976918.75</v>
      </c>
      <c r="H264" s="24">
        <v>570138.43000000005</v>
      </c>
      <c r="I264" s="24">
        <v>8455.48</v>
      </c>
      <c r="J264" s="24">
        <v>3481946.11</v>
      </c>
      <c r="K264" s="24">
        <v>2911807.6799999997</v>
      </c>
      <c r="L264" s="24">
        <v>2171997.2399999998</v>
      </c>
      <c r="M264" s="24">
        <v>739810.44000000006</v>
      </c>
      <c r="N264" s="24">
        <v>570138.43000000005</v>
      </c>
      <c r="O264" s="24">
        <v>2742135.6699999995</v>
      </c>
      <c r="P264" s="24">
        <v>359.14</v>
      </c>
      <c r="Q264" s="24">
        <v>359.14</v>
      </c>
      <c r="R264" s="24">
        <v>82.789999999999992</v>
      </c>
      <c r="S264" s="24">
        <v>276.35000000000002</v>
      </c>
      <c r="T264" s="24">
        <v>262025.06</v>
      </c>
      <c r="U264" s="24">
        <v>25193.1</v>
      </c>
      <c r="V264" s="24">
        <v>236831.96</v>
      </c>
      <c r="W264" s="24">
        <v>262025.06</v>
      </c>
      <c r="X264" s="24">
        <v>262025.06</v>
      </c>
      <c r="Y264" s="24">
        <v>25193.1</v>
      </c>
      <c r="Z264" s="24">
        <v>236831.96</v>
      </c>
      <c r="AA264" s="24">
        <v>8455.48</v>
      </c>
      <c r="AB264" s="24">
        <v>409623.29</v>
      </c>
      <c r="AC264" s="24">
        <v>49941.919999999998</v>
      </c>
      <c r="AD264" s="24">
        <v>130135.67</v>
      </c>
      <c r="AE264" s="24">
        <v>577874.91</v>
      </c>
      <c r="AF264" s="24">
        <v>5479.32</v>
      </c>
      <c r="AG264" s="24">
        <v>85771.4</v>
      </c>
      <c r="AH264" s="24">
        <v>363548.58</v>
      </c>
      <c r="AI264" s="24">
        <v>245849.03</v>
      </c>
      <c r="AJ264" s="24">
        <v>15471.05</v>
      </c>
      <c r="AK264" s="24">
        <v>609416.68000000005</v>
      </c>
      <c r="AL264" s="24">
        <v>107528.32000000001</v>
      </c>
      <c r="AM264" s="24">
        <v>570138.43000000005</v>
      </c>
      <c r="AN264" s="24">
        <v>26891</v>
      </c>
      <c r="AO264" s="24">
        <v>5743.28</v>
      </c>
      <c r="AP264" s="24">
        <v>43054.41</v>
      </c>
      <c r="AQ264" s="129">
        <v>10188.459999999999</v>
      </c>
      <c r="AR264" s="24">
        <v>10699.04</v>
      </c>
      <c r="AS264" s="24">
        <v>50957.61</v>
      </c>
      <c r="AT264" s="24">
        <v>1094.47</v>
      </c>
      <c r="AU264" s="24">
        <v>9921.61</v>
      </c>
      <c r="AV264" s="24">
        <v>896.28</v>
      </c>
      <c r="AW264" s="24">
        <v>34237.83</v>
      </c>
      <c r="AX264" s="24">
        <v>43182.12</v>
      </c>
      <c r="AY264" s="24">
        <v>11052</v>
      </c>
      <c r="AZ264" s="24">
        <v>5940.52</v>
      </c>
      <c r="BA264" s="24">
        <v>195.43</v>
      </c>
      <c r="BB264" s="24">
        <v>36.340000000000003</v>
      </c>
      <c r="BC264" s="24">
        <v>1897.81</v>
      </c>
      <c r="BD264" s="24">
        <v>0</v>
      </c>
      <c r="BE264" s="24">
        <v>55179.3</v>
      </c>
      <c r="BF264" s="24">
        <v>68.58</v>
      </c>
      <c r="BG264" s="24">
        <v>0</v>
      </c>
      <c r="BH264" s="24">
        <v>276.35000000000002</v>
      </c>
      <c r="BI264" s="24">
        <v>0</v>
      </c>
      <c r="BJ264" s="24">
        <v>0</v>
      </c>
      <c r="BK264" s="24">
        <v>14.21</v>
      </c>
      <c r="BL264" s="24">
        <v>119.56</v>
      </c>
      <c r="BM264" s="24">
        <v>107706.84</v>
      </c>
      <c r="BN264" s="24">
        <v>2100.5300000000002</v>
      </c>
      <c r="BO264" s="24">
        <v>1908.94</v>
      </c>
      <c r="BP264" s="24">
        <v>6579.31</v>
      </c>
      <c r="BQ264" s="24">
        <v>8823.41</v>
      </c>
      <c r="BR264" s="24">
        <v>2974.89</v>
      </c>
      <c r="BS264" s="24">
        <v>3147.21</v>
      </c>
      <c r="BT264" s="24">
        <v>117324.11</v>
      </c>
      <c r="BU264" s="24">
        <v>2.71</v>
      </c>
      <c r="BV264" s="24">
        <v>0</v>
      </c>
      <c r="BW264" s="24">
        <v>17.440000000000001</v>
      </c>
      <c r="BX264" s="24">
        <v>0</v>
      </c>
      <c r="BY264" s="24">
        <v>11320.11</v>
      </c>
      <c r="BZ264" s="24">
        <v>0</v>
      </c>
      <c r="CA264" s="24">
        <v>1395.1</v>
      </c>
      <c r="CB264" s="24">
        <v>907.79</v>
      </c>
      <c r="CC264" s="24">
        <v>1086</v>
      </c>
      <c r="CD264" s="24">
        <v>5066.59</v>
      </c>
    </row>
    <row r="265" spans="1:82" ht="12.75" customHeight="1" x14ac:dyDescent="0.2">
      <c r="A265" s="16"/>
      <c r="B265" s="5"/>
      <c r="C265" s="23" t="s">
        <v>397</v>
      </c>
      <c r="D265" s="24">
        <v>5311853.8600000013</v>
      </c>
      <c r="E265" s="24">
        <v>5265480.0300000021</v>
      </c>
      <c r="F265" s="24">
        <v>3437460.7599999993</v>
      </c>
      <c r="G265" s="24">
        <v>1828019.27</v>
      </c>
      <c r="H265" s="24">
        <v>46373.59</v>
      </c>
      <c r="I265" s="24">
        <v>0.24</v>
      </c>
      <c r="J265" s="24">
        <v>4910432.4800000014</v>
      </c>
      <c r="K265" s="24">
        <v>4864058.8900000015</v>
      </c>
      <c r="L265" s="24">
        <v>3065048.09</v>
      </c>
      <c r="M265" s="24">
        <v>1799010.8</v>
      </c>
      <c r="N265" s="24">
        <v>46373.59</v>
      </c>
      <c r="O265" s="24">
        <v>3111421.6799999997</v>
      </c>
      <c r="P265" s="24">
        <v>355283.60000000003</v>
      </c>
      <c r="Q265" s="24">
        <v>355283.60000000003</v>
      </c>
      <c r="R265" s="24">
        <v>326815.07</v>
      </c>
      <c r="S265" s="24">
        <v>28468.53</v>
      </c>
      <c r="T265" s="24">
        <v>46137.539999999994</v>
      </c>
      <c r="U265" s="24">
        <v>45597.599999999991</v>
      </c>
      <c r="V265" s="24">
        <v>539.94000000000005</v>
      </c>
      <c r="W265" s="24">
        <v>46137.539999999994</v>
      </c>
      <c r="X265" s="24">
        <v>46137.539999999994</v>
      </c>
      <c r="Y265" s="24">
        <v>45597.599999999991</v>
      </c>
      <c r="Z265" s="24">
        <v>539.94000000000005</v>
      </c>
      <c r="AA265" s="24">
        <v>0.24</v>
      </c>
      <c r="AB265" s="24">
        <v>643698.13</v>
      </c>
      <c r="AC265" s="24">
        <v>87637.55</v>
      </c>
      <c r="AD265" s="24">
        <v>302576.48</v>
      </c>
      <c r="AE265" s="24">
        <v>689988.32</v>
      </c>
      <c r="AF265" s="24">
        <v>430437.91</v>
      </c>
      <c r="AG265" s="24">
        <v>216015.31</v>
      </c>
      <c r="AH265" s="24">
        <v>204089.65</v>
      </c>
      <c r="AI265" s="24">
        <v>708903.64</v>
      </c>
      <c r="AJ265" s="24">
        <v>155085.13</v>
      </c>
      <c r="AK265" s="24">
        <v>627783.91</v>
      </c>
      <c r="AL265" s="24">
        <v>272337.7</v>
      </c>
      <c r="AM265" s="24">
        <v>46373.59</v>
      </c>
      <c r="AN265" s="24">
        <v>73643.09</v>
      </c>
      <c r="AO265" s="24">
        <v>11230.94</v>
      </c>
      <c r="AP265" s="24">
        <v>0</v>
      </c>
      <c r="AQ265" s="129">
        <v>11253.79</v>
      </c>
      <c r="AR265" s="24">
        <v>22350.04</v>
      </c>
      <c r="AS265" s="24">
        <v>20235.830000000002</v>
      </c>
      <c r="AT265" s="24">
        <v>19742.330000000002</v>
      </c>
      <c r="AU265" s="24">
        <v>3143.01</v>
      </c>
      <c r="AV265" s="24">
        <v>31.4</v>
      </c>
      <c r="AW265" s="24">
        <v>147334.51</v>
      </c>
      <c r="AX265" s="24">
        <v>2.0099999999999998</v>
      </c>
      <c r="AY265" s="24">
        <v>1.87</v>
      </c>
      <c r="AZ265" s="24">
        <v>12770.07</v>
      </c>
      <c r="BA265" s="24">
        <v>139739.07999999999</v>
      </c>
      <c r="BB265" s="24">
        <v>0.33</v>
      </c>
      <c r="BC265" s="24">
        <v>63594.82</v>
      </c>
      <c r="BD265" s="24">
        <v>52.08</v>
      </c>
      <c r="BE265" s="24">
        <v>379.96</v>
      </c>
      <c r="BF265" s="24">
        <v>326811.61</v>
      </c>
      <c r="BG265" s="24">
        <v>0</v>
      </c>
      <c r="BH265" s="24">
        <v>28468.53</v>
      </c>
      <c r="BI265" s="24">
        <v>0</v>
      </c>
      <c r="BJ265" s="24">
        <v>0</v>
      </c>
      <c r="BK265" s="24">
        <v>3.46</v>
      </c>
      <c r="BL265" s="24">
        <v>12729.05</v>
      </c>
      <c r="BM265" s="24">
        <v>279.75</v>
      </c>
      <c r="BN265" s="24">
        <v>21165.55</v>
      </c>
      <c r="BO265" s="24">
        <v>501.32</v>
      </c>
      <c r="BP265" s="24">
        <v>11195.24</v>
      </c>
      <c r="BQ265" s="24">
        <v>0</v>
      </c>
      <c r="BR265" s="24">
        <v>260.19</v>
      </c>
      <c r="BS265" s="24">
        <v>0</v>
      </c>
      <c r="BT265" s="24">
        <v>0</v>
      </c>
      <c r="BU265" s="24">
        <v>0</v>
      </c>
      <c r="BV265" s="24">
        <v>1.59</v>
      </c>
      <c r="BW265" s="24">
        <v>0</v>
      </c>
      <c r="BX265" s="24">
        <v>0</v>
      </c>
      <c r="BY265" s="24">
        <v>4.8499999999999996</v>
      </c>
      <c r="BZ265" s="24">
        <v>0</v>
      </c>
      <c r="CA265" s="24">
        <v>0</v>
      </c>
      <c r="CB265" s="24">
        <v>0</v>
      </c>
      <c r="CC265" s="24">
        <v>0</v>
      </c>
      <c r="CD265" s="24">
        <v>0.24</v>
      </c>
    </row>
    <row r="266" spans="1:82" ht="12.75" customHeight="1" x14ac:dyDescent="0.2">
      <c r="A266" s="16"/>
      <c r="B266" s="5"/>
      <c r="C266" s="23" t="s">
        <v>398</v>
      </c>
      <c r="D266" s="24">
        <v>41581.780000000006</v>
      </c>
      <c r="E266" s="24">
        <v>41344.250000000007</v>
      </c>
      <c r="F266" s="24">
        <v>27684.36</v>
      </c>
      <c r="G266" s="24">
        <v>13659.890000000001</v>
      </c>
      <c r="H266" s="24">
        <v>237.53</v>
      </c>
      <c r="I266" s="24">
        <v>0</v>
      </c>
      <c r="J266" s="24">
        <v>29308.240000000005</v>
      </c>
      <c r="K266" s="24">
        <v>29070.710000000006</v>
      </c>
      <c r="L266" s="24">
        <v>26443.320000000003</v>
      </c>
      <c r="M266" s="24">
        <v>2627.3900000000003</v>
      </c>
      <c r="N266" s="24">
        <v>237.53</v>
      </c>
      <c r="O266" s="24">
        <v>26680.850000000002</v>
      </c>
      <c r="P266" s="24">
        <v>0</v>
      </c>
      <c r="Q266" s="24">
        <v>0</v>
      </c>
      <c r="R266" s="24">
        <v>0</v>
      </c>
      <c r="S266" s="24">
        <v>0</v>
      </c>
      <c r="T266" s="24">
        <v>12273.54</v>
      </c>
      <c r="U266" s="24">
        <v>1241.04</v>
      </c>
      <c r="V266" s="24">
        <v>11032.5</v>
      </c>
      <c r="W266" s="24">
        <v>12273.54</v>
      </c>
      <c r="X266" s="24">
        <v>12273.54</v>
      </c>
      <c r="Y266" s="24">
        <v>1241.04</v>
      </c>
      <c r="Z266" s="24">
        <v>11032.5</v>
      </c>
      <c r="AA266" s="24">
        <v>0</v>
      </c>
      <c r="AB266" s="24">
        <v>1242.73</v>
      </c>
      <c r="AC266" s="24">
        <v>0</v>
      </c>
      <c r="AD266" s="24">
        <v>538.84</v>
      </c>
      <c r="AE266" s="24">
        <v>0</v>
      </c>
      <c r="AF266" s="24">
        <v>0</v>
      </c>
      <c r="AG266" s="24">
        <v>1636.44</v>
      </c>
      <c r="AH266" s="24">
        <v>452.11</v>
      </c>
      <c r="AI266" s="24">
        <v>0</v>
      </c>
      <c r="AJ266" s="24">
        <v>465.49</v>
      </c>
      <c r="AK266" s="24">
        <v>13758.44</v>
      </c>
      <c r="AL266" s="24">
        <v>0</v>
      </c>
      <c r="AM266" s="24">
        <v>237.53</v>
      </c>
      <c r="AN266" s="24">
        <v>0</v>
      </c>
      <c r="AO266" s="24">
        <v>0</v>
      </c>
      <c r="AP266" s="24">
        <v>0</v>
      </c>
      <c r="AQ266" s="129">
        <v>178.09</v>
      </c>
      <c r="AR266" s="24">
        <v>0</v>
      </c>
      <c r="AS266" s="24">
        <v>8194.86</v>
      </c>
      <c r="AT266" s="24">
        <v>0</v>
      </c>
      <c r="AU266" s="24">
        <v>0</v>
      </c>
      <c r="AV266" s="24">
        <v>0</v>
      </c>
      <c r="AW266" s="24">
        <v>0</v>
      </c>
      <c r="AX266" s="24">
        <v>55.99</v>
      </c>
      <c r="AY266" s="24">
        <v>0</v>
      </c>
      <c r="AZ266" s="24">
        <v>82</v>
      </c>
      <c r="BA266" s="24">
        <v>0</v>
      </c>
      <c r="BB266" s="24">
        <v>0</v>
      </c>
      <c r="BC266" s="24">
        <v>0</v>
      </c>
      <c r="BD266" s="24">
        <v>2465.7199999999998</v>
      </c>
      <c r="BE266" s="24">
        <v>0</v>
      </c>
      <c r="BF266" s="24">
        <v>0</v>
      </c>
      <c r="BG266" s="24">
        <v>0</v>
      </c>
      <c r="BH266" s="24">
        <v>0</v>
      </c>
      <c r="BI266" s="24">
        <v>0</v>
      </c>
      <c r="BJ266" s="24">
        <v>0</v>
      </c>
      <c r="BK266" s="24">
        <v>0</v>
      </c>
      <c r="BL266" s="24">
        <v>0</v>
      </c>
      <c r="BM266" s="24">
        <v>5840.6</v>
      </c>
      <c r="BN266" s="24">
        <v>0</v>
      </c>
      <c r="BO266" s="24">
        <v>1239.33</v>
      </c>
      <c r="BP266" s="24">
        <v>1.71</v>
      </c>
      <c r="BQ266" s="24">
        <v>0</v>
      </c>
      <c r="BR266" s="24">
        <v>4.1500000000000004</v>
      </c>
      <c r="BS266" s="24">
        <v>0</v>
      </c>
      <c r="BT266" s="24">
        <v>5187.75</v>
      </c>
      <c r="BU266" s="24">
        <v>0</v>
      </c>
      <c r="BV266" s="24">
        <v>0</v>
      </c>
      <c r="BW266" s="24">
        <v>0</v>
      </c>
      <c r="BX266" s="24">
        <v>0</v>
      </c>
      <c r="BY266" s="24">
        <v>0</v>
      </c>
      <c r="BZ266" s="24">
        <v>0</v>
      </c>
      <c r="CA266" s="24">
        <v>0</v>
      </c>
      <c r="CB266" s="24">
        <v>0</v>
      </c>
      <c r="CC266" s="24">
        <v>0</v>
      </c>
      <c r="CD266" s="24">
        <v>0</v>
      </c>
    </row>
    <row r="267" spans="1:82" ht="12.75" customHeight="1" x14ac:dyDescent="0.2">
      <c r="A267" s="16"/>
      <c r="B267" s="5"/>
      <c r="C267" s="23" t="s">
        <v>399</v>
      </c>
      <c r="D267" s="24">
        <v>1289021.0699999998</v>
      </c>
      <c r="E267" s="24">
        <v>1278882.9199999997</v>
      </c>
      <c r="F267" s="24">
        <v>319801.28999999986</v>
      </c>
      <c r="G267" s="24">
        <v>959081.63000000012</v>
      </c>
      <c r="H267" s="24">
        <v>10111.94</v>
      </c>
      <c r="I267" s="24">
        <v>26.21</v>
      </c>
      <c r="J267" s="24">
        <v>1251150.4799999997</v>
      </c>
      <c r="K267" s="24">
        <v>1241038.5399999998</v>
      </c>
      <c r="L267" s="24">
        <v>304371.03999999992</v>
      </c>
      <c r="M267" s="24">
        <v>936667.50000000012</v>
      </c>
      <c r="N267" s="24">
        <v>10111.94</v>
      </c>
      <c r="O267" s="24">
        <v>314482.97999999992</v>
      </c>
      <c r="P267" s="24">
        <v>35932.51</v>
      </c>
      <c r="Q267" s="24">
        <v>35932.51</v>
      </c>
      <c r="R267" s="24">
        <v>13518.380000000001</v>
      </c>
      <c r="S267" s="24">
        <v>22414.13</v>
      </c>
      <c r="T267" s="24">
        <v>1911.8700000000001</v>
      </c>
      <c r="U267" s="24">
        <v>1911.8700000000001</v>
      </c>
      <c r="V267" s="24">
        <v>0</v>
      </c>
      <c r="W267" s="24">
        <v>1911.8700000000001</v>
      </c>
      <c r="X267" s="24">
        <v>1911.8700000000001</v>
      </c>
      <c r="Y267" s="24">
        <v>1911.8700000000001</v>
      </c>
      <c r="Z267" s="24">
        <v>0</v>
      </c>
      <c r="AA267" s="24">
        <v>26.21</v>
      </c>
      <c r="AB267" s="24">
        <v>39269.64</v>
      </c>
      <c r="AC267" s="24">
        <v>7334.12</v>
      </c>
      <c r="AD267" s="24">
        <v>262386.37</v>
      </c>
      <c r="AE267" s="24">
        <v>64991.63</v>
      </c>
      <c r="AF267" s="24">
        <v>7934.76</v>
      </c>
      <c r="AG267" s="24">
        <v>13770.37</v>
      </c>
      <c r="AH267" s="24">
        <v>579212.06000000006</v>
      </c>
      <c r="AI267" s="24">
        <v>0</v>
      </c>
      <c r="AJ267" s="24">
        <v>8023.59</v>
      </c>
      <c r="AK267" s="24">
        <v>159363.99</v>
      </c>
      <c r="AL267" s="24">
        <v>69086.240000000005</v>
      </c>
      <c r="AM267" s="24">
        <v>10111.94</v>
      </c>
      <c r="AN267" s="24">
        <v>1598.68</v>
      </c>
      <c r="AO267" s="24">
        <v>475.29</v>
      </c>
      <c r="AP267" s="24">
        <v>913.93</v>
      </c>
      <c r="AQ267" s="129">
        <v>6.06</v>
      </c>
      <c r="AR267" s="24">
        <v>4877.66</v>
      </c>
      <c r="AS267" s="24">
        <v>0</v>
      </c>
      <c r="AT267" s="24">
        <v>3244.64</v>
      </c>
      <c r="AU267" s="24">
        <v>0</v>
      </c>
      <c r="AV267" s="24">
        <v>1993.69</v>
      </c>
      <c r="AW267" s="24">
        <v>0</v>
      </c>
      <c r="AX267" s="24">
        <v>14542.79</v>
      </c>
      <c r="AY267" s="24">
        <v>0</v>
      </c>
      <c r="AZ267" s="24">
        <v>0</v>
      </c>
      <c r="BA267" s="24">
        <v>0</v>
      </c>
      <c r="BB267" s="24">
        <v>979.95</v>
      </c>
      <c r="BC267" s="24">
        <v>1033.06</v>
      </c>
      <c r="BD267" s="24">
        <v>0</v>
      </c>
      <c r="BE267" s="24">
        <v>0.02</v>
      </c>
      <c r="BF267" s="24">
        <v>12904.87</v>
      </c>
      <c r="BG267" s="24">
        <v>0</v>
      </c>
      <c r="BH267" s="24">
        <v>22414.13</v>
      </c>
      <c r="BI267" s="24">
        <v>0</v>
      </c>
      <c r="BJ267" s="24">
        <v>0</v>
      </c>
      <c r="BK267" s="24">
        <v>613.51</v>
      </c>
      <c r="BL267" s="24">
        <v>569.66999999999996</v>
      </c>
      <c r="BM267" s="24">
        <v>0</v>
      </c>
      <c r="BN267" s="24">
        <v>173.04</v>
      </c>
      <c r="BO267" s="24">
        <v>0</v>
      </c>
      <c r="BP267" s="24">
        <v>0</v>
      </c>
      <c r="BQ267" s="24">
        <v>0</v>
      </c>
      <c r="BR267" s="24">
        <v>0</v>
      </c>
      <c r="BS267" s="24">
        <v>1134.17</v>
      </c>
      <c r="BT267" s="24">
        <v>0</v>
      </c>
      <c r="BU267" s="24">
        <v>0</v>
      </c>
      <c r="BV267" s="24">
        <v>0</v>
      </c>
      <c r="BW267" s="24">
        <v>0.42</v>
      </c>
      <c r="BX267" s="24">
        <v>0</v>
      </c>
      <c r="BY267" s="24">
        <v>34.57</v>
      </c>
      <c r="BZ267" s="24">
        <v>0</v>
      </c>
      <c r="CA267" s="24">
        <v>0</v>
      </c>
      <c r="CB267" s="24">
        <v>0</v>
      </c>
      <c r="CC267" s="24">
        <v>26.21</v>
      </c>
      <c r="CD267" s="24">
        <v>0</v>
      </c>
    </row>
    <row r="268" spans="1:82" ht="12.75" customHeight="1" x14ac:dyDescent="0.2">
      <c r="A268" s="16"/>
      <c r="B268" s="5"/>
      <c r="C268" s="23" t="s">
        <v>354</v>
      </c>
      <c r="D268" s="24">
        <v>1201144.3999999999</v>
      </c>
      <c r="E268" s="24">
        <v>1200888.92</v>
      </c>
      <c r="F268" s="24">
        <v>1163897.7799999998</v>
      </c>
      <c r="G268" s="24">
        <v>36991.14</v>
      </c>
      <c r="H268" s="24">
        <v>0</v>
      </c>
      <c r="I268" s="24">
        <v>255.48</v>
      </c>
      <c r="J268" s="24">
        <v>1199124.01</v>
      </c>
      <c r="K268" s="24">
        <v>1199124.01</v>
      </c>
      <c r="L268" s="24">
        <v>1162132.8699999999</v>
      </c>
      <c r="M268" s="24">
        <v>36991.14</v>
      </c>
      <c r="N268" s="24">
        <v>0</v>
      </c>
      <c r="O268" s="24">
        <v>1162132.8699999999</v>
      </c>
      <c r="P268" s="24">
        <v>1679.38</v>
      </c>
      <c r="Q268" s="24">
        <v>1679.38</v>
      </c>
      <c r="R268" s="24">
        <v>1679.38</v>
      </c>
      <c r="S268" s="24">
        <v>0</v>
      </c>
      <c r="T268" s="24">
        <v>85.530000000000015</v>
      </c>
      <c r="U268" s="24">
        <v>85.530000000000015</v>
      </c>
      <c r="V268" s="24">
        <v>0</v>
      </c>
      <c r="W268" s="24">
        <v>85.530000000000015</v>
      </c>
      <c r="X268" s="24">
        <v>85.530000000000015</v>
      </c>
      <c r="Y268" s="24">
        <v>85.530000000000015</v>
      </c>
      <c r="Z268" s="24">
        <v>0</v>
      </c>
      <c r="AA268" s="24">
        <v>255.48</v>
      </c>
      <c r="AB268" s="24">
        <v>1091372.6399999999</v>
      </c>
      <c r="AC268" s="24">
        <v>57980.07</v>
      </c>
      <c r="AD268" s="24">
        <v>10.59</v>
      </c>
      <c r="AE268" s="24">
        <v>0</v>
      </c>
      <c r="AF268" s="24">
        <v>3220.26</v>
      </c>
      <c r="AG268" s="24">
        <v>0</v>
      </c>
      <c r="AH268" s="24">
        <v>33759.99</v>
      </c>
      <c r="AI268" s="24">
        <v>3.73</v>
      </c>
      <c r="AJ268" s="24">
        <v>0</v>
      </c>
      <c r="AK268" s="24">
        <v>8704.3700000000008</v>
      </c>
      <c r="AL268" s="24">
        <v>0</v>
      </c>
      <c r="AM268" s="24">
        <v>0</v>
      </c>
      <c r="AN268" s="24">
        <v>0</v>
      </c>
      <c r="AO268" s="24">
        <v>3587.21</v>
      </c>
      <c r="AP268" s="24">
        <v>0</v>
      </c>
      <c r="AQ268" s="129">
        <v>283.45999999999998</v>
      </c>
      <c r="AR268" s="24">
        <v>13.27</v>
      </c>
      <c r="AS268" s="24">
        <v>153.44</v>
      </c>
      <c r="AT268" s="24">
        <v>0.3</v>
      </c>
      <c r="AU268" s="24">
        <v>0</v>
      </c>
      <c r="AV268" s="24">
        <v>16.84</v>
      </c>
      <c r="AW268" s="24">
        <v>0</v>
      </c>
      <c r="AX268" s="24">
        <v>0</v>
      </c>
      <c r="AY268" s="24">
        <v>16.440000000000001</v>
      </c>
      <c r="AZ268" s="24">
        <v>0</v>
      </c>
      <c r="BA268" s="24">
        <v>0</v>
      </c>
      <c r="BB268" s="24">
        <v>0</v>
      </c>
      <c r="BC268" s="24">
        <v>0</v>
      </c>
      <c r="BD268" s="24">
        <v>0</v>
      </c>
      <c r="BE268" s="24">
        <v>1.4</v>
      </c>
      <c r="BF268" s="24">
        <v>1679.38</v>
      </c>
      <c r="BG268" s="24">
        <v>0</v>
      </c>
      <c r="BH268" s="24">
        <v>0</v>
      </c>
      <c r="BI268" s="24">
        <v>0</v>
      </c>
      <c r="BJ268" s="24">
        <v>0</v>
      </c>
      <c r="BK268" s="24">
        <v>0</v>
      </c>
      <c r="BL268" s="24">
        <v>0.01</v>
      </c>
      <c r="BM268" s="24">
        <v>0</v>
      </c>
      <c r="BN268" s="24">
        <v>78.25</v>
      </c>
      <c r="BO268" s="24">
        <v>0</v>
      </c>
      <c r="BP268" s="24">
        <v>0</v>
      </c>
      <c r="BQ268" s="24">
        <v>0</v>
      </c>
      <c r="BR268" s="24">
        <v>0</v>
      </c>
      <c r="BS268" s="24">
        <v>1.92</v>
      </c>
      <c r="BT268" s="24">
        <v>0</v>
      </c>
      <c r="BU268" s="24">
        <v>0</v>
      </c>
      <c r="BV268" s="24">
        <v>0</v>
      </c>
      <c r="BW268" s="24">
        <v>0.01</v>
      </c>
      <c r="BX268" s="24">
        <v>0</v>
      </c>
      <c r="BY268" s="24">
        <v>5.34</v>
      </c>
      <c r="BZ268" s="24">
        <v>0</v>
      </c>
      <c r="CA268" s="24">
        <v>0</v>
      </c>
      <c r="CB268" s="24">
        <v>0</v>
      </c>
      <c r="CC268" s="24">
        <v>0</v>
      </c>
      <c r="CD268" s="24">
        <v>255.48</v>
      </c>
    </row>
    <row r="269" spans="1:82" ht="12.75" customHeight="1" x14ac:dyDescent="0.2">
      <c r="A269" s="16"/>
      <c r="B269" s="5"/>
      <c r="C269" s="23" t="s">
        <v>400</v>
      </c>
      <c r="D269" s="24">
        <v>47028.579999999987</v>
      </c>
      <c r="E269" s="24">
        <v>46992.359999999993</v>
      </c>
      <c r="F269" s="24">
        <v>45764.709999999985</v>
      </c>
      <c r="G269" s="24">
        <v>1227.6500000000001</v>
      </c>
      <c r="H269" s="24">
        <v>0</v>
      </c>
      <c r="I269" s="24">
        <v>36.22</v>
      </c>
      <c r="J269" s="24">
        <v>45464.979999999989</v>
      </c>
      <c r="K269" s="24">
        <v>45464.979999999989</v>
      </c>
      <c r="L269" s="24">
        <v>44311.459999999985</v>
      </c>
      <c r="M269" s="24">
        <v>1153.52</v>
      </c>
      <c r="N269" s="24">
        <v>0</v>
      </c>
      <c r="O269" s="24">
        <v>44311.459999999985</v>
      </c>
      <c r="P269" s="24">
        <v>15.43</v>
      </c>
      <c r="Q269" s="24">
        <v>15.43</v>
      </c>
      <c r="R269" s="24">
        <v>15.43</v>
      </c>
      <c r="S269" s="24">
        <v>0</v>
      </c>
      <c r="T269" s="24">
        <v>1511.95</v>
      </c>
      <c r="U269" s="24">
        <v>1437.82</v>
      </c>
      <c r="V269" s="24">
        <v>74.13000000000001</v>
      </c>
      <c r="W269" s="24">
        <v>1511.95</v>
      </c>
      <c r="X269" s="24">
        <v>1511.95</v>
      </c>
      <c r="Y269" s="24">
        <v>1437.82</v>
      </c>
      <c r="Z269" s="24">
        <v>74.13000000000001</v>
      </c>
      <c r="AA269" s="24">
        <v>36.22</v>
      </c>
      <c r="AB269" s="24">
        <v>0</v>
      </c>
      <c r="AC269" s="24">
        <v>16770.77</v>
      </c>
      <c r="AD269" s="24">
        <v>0</v>
      </c>
      <c r="AE269" s="24">
        <v>119.6</v>
      </c>
      <c r="AF269" s="24">
        <v>0</v>
      </c>
      <c r="AG269" s="24">
        <v>439.7</v>
      </c>
      <c r="AH269" s="24">
        <v>0</v>
      </c>
      <c r="AI269" s="24">
        <v>4822.6499999999996</v>
      </c>
      <c r="AJ269" s="24">
        <v>0.14000000000000001</v>
      </c>
      <c r="AK269" s="24">
        <v>19397.14</v>
      </c>
      <c r="AL269" s="24">
        <v>713.82</v>
      </c>
      <c r="AM269" s="24">
        <v>0</v>
      </c>
      <c r="AN269" s="24">
        <v>1591.42</v>
      </c>
      <c r="AO269" s="24">
        <v>752.18</v>
      </c>
      <c r="AP269" s="24">
        <v>19.100000000000001</v>
      </c>
      <c r="AQ269" s="129">
        <v>6.52</v>
      </c>
      <c r="AR269" s="24">
        <v>204.13</v>
      </c>
      <c r="AS269" s="24">
        <v>1.23</v>
      </c>
      <c r="AT269" s="24">
        <v>0</v>
      </c>
      <c r="AU269" s="24">
        <v>0</v>
      </c>
      <c r="AV269" s="24">
        <v>584.71</v>
      </c>
      <c r="AW269" s="24">
        <v>0</v>
      </c>
      <c r="AX269" s="24">
        <v>26.34</v>
      </c>
      <c r="AY269" s="24">
        <v>0.54</v>
      </c>
      <c r="AZ269" s="24">
        <v>0</v>
      </c>
      <c r="BA269" s="24">
        <v>0</v>
      </c>
      <c r="BB269" s="24">
        <v>0</v>
      </c>
      <c r="BC269" s="24">
        <v>0</v>
      </c>
      <c r="BD269" s="24">
        <v>14.25</v>
      </c>
      <c r="BE269" s="24">
        <v>0.74</v>
      </c>
      <c r="BF269" s="24">
        <v>0</v>
      </c>
      <c r="BG269" s="24">
        <v>15.43</v>
      </c>
      <c r="BH269" s="24">
        <v>0</v>
      </c>
      <c r="BI269" s="24">
        <v>0</v>
      </c>
      <c r="BJ269" s="24">
        <v>0</v>
      </c>
      <c r="BK269" s="24">
        <v>0</v>
      </c>
      <c r="BL269" s="24">
        <v>3.85</v>
      </c>
      <c r="BM269" s="24">
        <v>1.49</v>
      </c>
      <c r="BN269" s="24">
        <v>0.7</v>
      </c>
      <c r="BO269" s="24">
        <v>1059.21</v>
      </c>
      <c r="BP269" s="24">
        <v>299.97000000000003</v>
      </c>
      <c r="BQ269" s="24">
        <v>0</v>
      </c>
      <c r="BR269" s="24">
        <v>52.51</v>
      </c>
      <c r="BS269" s="24">
        <v>68.25</v>
      </c>
      <c r="BT269" s="24">
        <v>19.48</v>
      </c>
      <c r="BU269" s="24">
        <v>0</v>
      </c>
      <c r="BV269" s="24">
        <v>0.22</v>
      </c>
      <c r="BW269" s="24">
        <v>5.62</v>
      </c>
      <c r="BX269" s="24">
        <v>0.65</v>
      </c>
      <c r="BY269" s="24">
        <v>0</v>
      </c>
      <c r="BZ269" s="24">
        <v>0</v>
      </c>
      <c r="CA269" s="24">
        <v>8.58</v>
      </c>
      <c r="CB269" s="24">
        <v>13.47</v>
      </c>
      <c r="CC269" s="24">
        <v>0.02</v>
      </c>
      <c r="CD269" s="24">
        <v>14.15</v>
      </c>
    </row>
    <row r="270" spans="1:82" ht="12.75" customHeight="1" x14ac:dyDescent="0.2">
      <c r="A270" s="16"/>
      <c r="B270" s="5"/>
      <c r="C270" s="23" t="s">
        <v>353</v>
      </c>
      <c r="D270" s="24">
        <v>106387.91999999998</v>
      </c>
      <c r="E270" s="24">
        <v>106387.91999999998</v>
      </c>
      <c r="F270" s="24">
        <v>105807.37999999999</v>
      </c>
      <c r="G270" s="24">
        <v>580.54</v>
      </c>
      <c r="H270" s="24">
        <v>0</v>
      </c>
      <c r="I270" s="24">
        <v>0</v>
      </c>
      <c r="J270" s="24">
        <v>88429.719999999987</v>
      </c>
      <c r="K270" s="24">
        <v>88429.719999999987</v>
      </c>
      <c r="L270" s="24">
        <v>87849.18</v>
      </c>
      <c r="M270" s="24">
        <v>580.54</v>
      </c>
      <c r="N270" s="24">
        <v>0</v>
      </c>
      <c r="O270" s="24">
        <v>87849.18</v>
      </c>
      <c r="P270" s="24">
        <v>0</v>
      </c>
      <c r="Q270" s="24">
        <v>0</v>
      </c>
      <c r="R270" s="24">
        <v>0</v>
      </c>
      <c r="S270" s="24">
        <v>0</v>
      </c>
      <c r="T270" s="24">
        <v>17958.2</v>
      </c>
      <c r="U270" s="24">
        <v>17958.2</v>
      </c>
      <c r="V270" s="24">
        <v>0</v>
      </c>
      <c r="W270" s="24">
        <v>17958.2</v>
      </c>
      <c r="X270" s="24">
        <v>17958.2</v>
      </c>
      <c r="Y270" s="24">
        <v>17958.2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  <c r="AF270" s="24">
        <v>0</v>
      </c>
      <c r="AG270" s="24">
        <v>0</v>
      </c>
      <c r="AH270" s="24">
        <v>580.54</v>
      </c>
      <c r="AI270" s="24">
        <v>0</v>
      </c>
      <c r="AJ270" s="24">
        <v>516</v>
      </c>
      <c r="AK270" s="24">
        <v>87333.18</v>
      </c>
      <c r="AL270" s="24">
        <v>0</v>
      </c>
      <c r="AM270" s="24">
        <v>0</v>
      </c>
      <c r="AN270" s="24">
        <v>0</v>
      </c>
      <c r="AO270" s="24">
        <v>0</v>
      </c>
      <c r="AP270" s="24">
        <v>0</v>
      </c>
      <c r="AQ270" s="129">
        <v>0</v>
      </c>
      <c r="AR270" s="24">
        <v>0</v>
      </c>
      <c r="AS270" s="24">
        <v>0</v>
      </c>
      <c r="AT270" s="24">
        <v>0</v>
      </c>
      <c r="AU270" s="24">
        <v>0</v>
      </c>
      <c r="AV270" s="24">
        <v>0</v>
      </c>
      <c r="AW270" s="24">
        <v>0</v>
      </c>
      <c r="AX270" s="24">
        <v>0</v>
      </c>
      <c r="AY270" s="24">
        <v>0</v>
      </c>
      <c r="AZ270" s="24">
        <v>0</v>
      </c>
      <c r="BA270" s="24">
        <v>0</v>
      </c>
      <c r="BB270" s="24">
        <v>0</v>
      </c>
      <c r="BC270" s="24">
        <v>0</v>
      </c>
      <c r="BD270" s="24">
        <v>0</v>
      </c>
      <c r="BE270" s="24">
        <v>0</v>
      </c>
      <c r="BF270" s="24">
        <v>0</v>
      </c>
      <c r="BG270" s="24">
        <v>0</v>
      </c>
      <c r="BH270" s="24">
        <v>0</v>
      </c>
      <c r="BI270" s="24">
        <v>0</v>
      </c>
      <c r="BJ270" s="24">
        <v>0</v>
      </c>
      <c r="BK270" s="24">
        <v>0</v>
      </c>
      <c r="BL270" s="24">
        <v>0</v>
      </c>
      <c r="BM270" s="24">
        <v>0</v>
      </c>
      <c r="BN270" s="24">
        <v>0</v>
      </c>
      <c r="BO270" s="24">
        <v>0</v>
      </c>
      <c r="BP270" s="24">
        <v>17958.2</v>
      </c>
      <c r="BQ270" s="24">
        <v>0</v>
      </c>
      <c r="BR270" s="24">
        <v>0</v>
      </c>
      <c r="BS270" s="24">
        <v>0</v>
      </c>
      <c r="BT270" s="24">
        <v>0</v>
      </c>
      <c r="BU270" s="24">
        <v>0</v>
      </c>
      <c r="BV270" s="24">
        <v>0</v>
      </c>
      <c r="BW270" s="24">
        <v>0</v>
      </c>
      <c r="BX270" s="24">
        <v>0</v>
      </c>
      <c r="BY270" s="24">
        <v>0</v>
      </c>
      <c r="BZ270" s="24">
        <v>0</v>
      </c>
      <c r="CA270" s="24">
        <v>0</v>
      </c>
      <c r="CB270" s="24">
        <v>0</v>
      </c>
      <c r="CC270" s="24">
        <v>0</v>
      </c>
      <c r="CD270" s="24">
        <v>0</v>
      </c>
    </row>
    <row r="271" spans="1:82" ht="12.75" customHeight="1" x14ac:dyDescent="0.2">
      <c r="A271" s="16"/>
      <c r="B271" s="5"/>
      <c r="C271" s="23" t="s">
        <v>401</v>
      </c>
      <c r="D271" s="24">
        <v>40549.280000000006</v>
      </c>
      <c r="E271" s="24">
        <v>36954.049999999996</v>
      </c>
      <c r="F271" s="24">
        <v>19239.489999999998</v>
      </c>
      <c r="G271" s="24">
        <v>17714.560000000001</v>
      </c>
      <c r="H271" s="24">
        <v>3595.23</v>
      </c>
      <c r="I271" s="24">
        <v>0</v>
      </c>
      <c r="J271" s="24">
        <v>22713.08</v>
      </c>
      <c r="K271" s="24">
        <v>19117.850000000002</v>
      </c>
      <c r="L271" s="24">
        <v>16730.79</v>
      </c>
      <c r="M271" s="24">
        <v>2387.06</v>
      </c>
      <c r="N271" s="24">
        <v>3595.23</v>
      </c>
      <c r="O271" s="24">
        <v>20326.02</v>
      </c>
      <c r="P271" s="24">
        <v>1275.6500000000001</v>
      </c>
      <c r="Q271" s="24">
        <v>1275.6500000000001</v>
      </c>
      <c r="R271" s="24">
        <v>1275.6500000000001</v>
      </c>
      <c r="S271" s="24">
        <v>0</v>
      </c>
      <c r="T271" s="24">
        <v>16560.550000000003</v>
      </c>
      <c r="U271" s="24">
        <v>1233.0500000000002</v>
      </c>
      <c r="V271" s="24">
        <v>15327.5</v>
      </c>
      <c r="W271" s="24">
        <v>16560.550000000003</v>
      </c>
      <c r="X271" s="24">
        <v>16560.550000000003</v>
      </c>
      <c r="Y271" s="24">
        <v>1233.0500000000002</v>
      </c>
      <c r="Z271" s="24">
        <v>15327.5</v>
      </c>
      <c r="AA271" s="24">
        <v>0</v>
      </c>
      <c r="AB271" s="24">
        <v>588.01</v>
      </c>
      <c r="AC271" s="24">
        <v>0</v>
      </c>
      <c r="AD271" s="24">
        <v>0</v>
      </c>
      <c r="AE271" s="24">
        <v>8133.4</v>
      </c>
      <c r="AF271" s="24">
        <v>0</v>
      </c>
      <c r="AG271" s="24">
        <v>0</v>
      </c>
      <c r="AH271" s="24">
        <v>0</v>
      </c>
      <c r="AI271" s="24">
        <v>0</v>
      </c>
      <c r="AJ271" s="24">
        <v>2038.92</v>
      </c>
      <c r="AK271" s="24">
        <v>0</v>
      </c>
      <c r="AL271" s="24">
        <v>0</v>
      </c>
      <c r="AM271" s="24">
        <v>3595.23</v>
      </c>
      <c r="AN271" s="24">
        <v>0</v>
      </c>
      <c r="AO271" s="24">
        <v>0</v>
      </c>
      <c r="AP271" s="24">
        <v>0</v>
      </c>
      <c r="AQ271" s="129">
        <v>1553.36</v>
      </c>
      <c r="AR271" s="24">
        <v>0</v>
      </c>
      <c r="AS271" s="24">
        <v>0</v>
      </c>
      <c r="AT271" s="24">
        <v>0</v>
      </c>
      <c r="AU271" s="24">
        <v>0</v>
      </c>
      <c r="AV271" s="24">
        <v>0</v>
      </c>
      <c r="AW271" s="24">
        <v>0</v>
      </c>
      <c r="AX271" s="24">
        <v>1011.11</v>
      </c>
      <c r="AY271" s="24">
        <v>2767.22</v>
      </c>
      <c r="AZ271" s="24">
        <v>638.77</v>
      </c>
      <c r="BA271" s="24">
        <v>0</v>
      </c>
      <c r="BB271" s="24">
        <v>0</v>
      </c>
      <c r="BC271" s="24">
        <v>2387.06</v>
      </c>
      <c r="BD271" s="24">
        <v>0</v>
      </c>
      <c r="BE271" s="24">
        <v>0</v>
      </c>
      <c r="BF271" s="24">
        <v>0</v>
      </c>
      <c r="BG271" s="24">
        <v>266.51</v>
      </c>
      <c r="BH271" s="24">
        <v>0</v>
      </c>
      <c r="BI271" s="24">
        <v>0</v>
      </c>
      <c r="BJ271" s="24">
        <v>0</v>
      </c>
      <c r="BK271" s="24">
        <v>1009.14</v>
      </c>
      <c r="BL271" s="24">
        <v>0</v>
      </c>
      <c r="BM271" s="24">
        <v>0</v>
      </c>
      <c r="BN271" s="24">
        <v>106.05</v>
      </c>
      <c r="BO271" s="24">
        <v>0</v>
      </c>
      <c r="BP271" s="24">
        <v>0</v>
      </c>
      <c r="BQ271" s="24">
        <v>0</v>
      </c>
      <c r="BR271" s="24">
        <v>0</v>
      </c>
      <c r="BS271" s="24">
        <v>0</v>
      </c>
      <c r="BT271" s="24">
        <v>163.99</v>
      </c>
      <c r="BU271" s="24">
        <v>0</v>
      </c>
      <c r="BV271" s="24">
        <v>2.67</v>
      </c>
      <c r="BW271" s="24">
        <v>27.16</v>
      </c>
      <c r="BX271" s="24">
        <v>15163.51</v>
      </c>
      <c r="BY271" s="24">
        <v>1097.17</v>
      </c>
      <c r="BZ271" s="24">
        <v>0</v>
      </c>
      <c r="CA271" s="24">
        <v>0</v>
      </c>
      <c r="CB271" s="24">
        <v>0</v>
      </c>
      <c r="CC271" s="24">
        <v>0</v>
      </c>
      <c r="CD271" s="24">
        <v>0</v>
      </c>
    </row>
    <row r="272" spans="1:82" ht="12.75" customHeight="1" x14ac:dyDescent="0.2">
      <c r="A272" s="16"/>
      <c r="B272" s="5"/>
      <c r="C272" s="23" t="s">
        <v>402</v>
      </c>
      <c r="D272" s="24">
        <v>6052925.7600000007</v>
      </c>
      <c r="E272" s="24">
        <v>5955008.96</v>
      </c>
      <c r="F272" s="24">
        <v>4411137.5</v>
      </c>
      <c r="G272" s="24">
        <v>1543871.46</v>
      </c>
      <c r="H272" s="24">
        <v>93476.94</v>
      </c>
      <c r="I272" s="24">
        <v>4439.8599999999997</v>
      </c>
      <c r="J272" s="24">
        <v>5707900.9700000007</v>
      </c>
      <c r="K272" s="24">
        <v>5614424.0300000003</v>
      </c>
      <c r="L272" s="24">
        <v>4281965</v>
      </c>
      <c r="M272" s="24">
        <v>1332459.03</v>
      </c>
      <c r="N272" s="24">
        <v>93476.94</v>
      </c>
      <c r="O272" s="24">
        <v>4375441.9399999995</v>
      </c>
      <c r="P272" s="24">
        <v>10107.210000000001</v>
      </c>
      <c r="Q272" s="24">
        <v>10107.210000000001</v>
      </c>
      <c r="R272" s="24">
        <v>9779.09</v>
      </c>
      <c r="S272" s="24">
        <v>328.12</v>
      </c>
      <c r="T272" s="24">
        <v>330477.71999999997</v>
      </c>
      <c r="U272" s="24">
        <v>119393.41</v>
      </c>
      <c r="V272" s="24">
        <v>211084.31</v>
      </c>
      <c r="W272" s="24">
        <v>330477.71999999997</v>
      </c>
      <c r="X272" s="24">
        <v>330477.71999999997</v>
      </c>
      <c r="Y272" s="24">
        <v>119393.41</v>
      </c>
      <c r="Z272" s="24">
        <v>211084.31</v>
      </c>
      <c r="AA272" s="24">
        <v>4439.8599999999997</v>
      </c>
      <c r="AB272" s="24">
        <v>409020.65</v>
      </c>
      <c r="AC272" s="24">
        <v>59148.44</v>
      </c>
      <c r="AD272" s="24">
        <v>46697.7</v>
      </c>
      <c r="AE272" s="24">
        <v>2439610.0099999998</v>
      </c>
      <c r="AF272" s="24">
        <v>103094.89</v>
      </c>
      <c r="AG272" s="24">
        <v>64119.79</v>
      </c>
      <c r="AH272" s="24">
        <v>583899.24</v>
      </c>
      <c r="AI272" s="24">
        <v>247044.73</v>
      </c>
      <c r="AJ272" s="24">
        <v>152768.76999999999</v>
      </c>
      <c r="AK272" s="24">
        <v>563382.91</v>
      </c>
      <c r="AL272" s="24">
        <v>377217.74</v>
      </c>
      <c r="AM272" s="24">
        <v>93476.94</v>
      </c>
      <c r="AN272" s="24">
        <v>194145.17</v>
      </c>
      <c r="AO272" s="24">
        <v>39848.239999999998</v>
      </c>
      <c r="AP272" s="24">
        <v>6610.55</v>
      </c>
      <c r="AQ272" s="129">
        <v>8464.4500000000007</v>
      </c>
      <c r="AR272" s="24">
        <v>44658.39</v>
      </c>
      <c r="AS272" s="24">
        <v>54794.7</v>
      </c>
      <c r="AT272" s="24">
        <v>62163.43</v>
      </c>
      <c r="AU272" s="24">
        <v>14132.36</v>
      </c>
      <c r="AV272" s="24">
        <v>9579.7900000000009</v>
      </c>
      <c r="AW272" s="24">
        <v>76237.179999999993</v>
      </c>
      <c r="AX272" s="24">
        <v>7106.92</v>
      </c>
      <c r="AY272" s="24">
        <v>6610.43</v>
      </c>
      <c r="AZ272" s="24">
        <v>4014.03</v>
      </c>
      <c r="BA272" s="24">
        <v>4647.08</v>
      </c>
      <c r="BB272" s="24">
        <v>6774.42</v>
      </c>
      <c r="BC272" s="24">
        <v>249.62</v>
      </c>
      <c r="BD272" s="24">
        <v>16201.54</v>
      </c>
      <c r="BE272" s="24">
        <v>12180.86</v>
      </c>
      <c r="BF272" s="24">
        <v>9463.9699999999993</v>
      </c>
      <c r="BG272" s="24">
        <v>64.7</v>
      </c>
      <c r="BH272" s="24">
        <v>328.12</v>
      </c>
      <c r="BI272" s="24">
        <v>72.73</v>
      </c>
      <c r="BJ272" s="24">
        <v>2.08</v>
      </c>
      <c r="BK272" s="24">
        <v>175.61</v>
      </c>
      <c r="BL272" s="24">
        <v>54831.42</v>
      </c>
      <c r="BM272" s="24">
        <v>35248.980000000003</v>
      </c>
      <c r="BN272" s="24">
        <v>9949.1299999999992</v>
      </c>
      <c r="BO272" s="24">
        <v>3582.31</v>
      </c>
      <c r="BP272" s="24">
        <v>2940.2</v>
      </c>
      <c r="BQ272" s="24">
        <v>3866.17</v>
      </c>
      <c r="BR272" s="24">
        <v>1531.21</v>
      </c>
      <c r="BS272" s="24">
        <v>4560.88</v>
      </c>
      <c r="BT272" s="24">
        <v>57682.04</v>
      </c>
      <c r="BU272" s="24">
        <v>5745.14</v>
      </c>
      <c r="BV272" s="24">
        <v>2516.7800000000002</v>
      </c>
      <c r="BW272" s="24">
        <v>0</v>
      </c>
      <c r="BX272" s="24">
        <v>107010.77</v>
      </c>
      <c r="BY272" s="24">
        <v>41006.089999999997</v>
      </c>
      <c r="BZ272" s="24">
        <v>6.6</v>
      </c>
      <c r="CA272" s="24">
        <v>922.57</v>
      </c>
      <c r="CB272" s="24">
        <v>935.4</v>
      </c>
      <c r="CC272" s="24">
        <v>1922.55</v>
      </c>
      <c r="CD272" s="24">
        <v>659.34</v>
      </c>
    </row>
    <row r="273" spans="1:82" ht="12.75" customHeight="1" x14ac:dyDescent="0.2">
      <c r="A273" s="16"/>
      <c r="B273" s="5"/>
      <c r="C273" s="23" t="s">
        <v>403</v>
      </c>
      <c r="D273" s="24">
        <v>11487766.660000004</v>
      </c>
      <c r="E273" s="24">
        <v>10826593.5</v>
      </c>
      <c r="F273" s="24">
        <v>8497011.6800000016</v>
      </c>
      <c r="G273" s="24">
        <v>2329581.8199999998</v>
      </c>
      <c r="H273" s="24">
        <v>512624.96</v>
      </c>
      <c r="I273" s="24">
        <v>148548.20000000001</v>
      </c>
      <c r="J273" s="24">
        <v>10754084.960000005</v>
      </c>
      <c r="K273" s="24">
        <v>10241460.000000004</v>
      </c>
      <c r="L273" s="24">
        <v>8059295.6600000001</v>
      </c>
      <c r="M273" s="24">
        <v>2182164.34</v>
      </c>
      <c r="N273" s="24">
        <v>512624.96</v>
      </c>
      <c r="O273" s="24">
        <v>8571920.620000001</v>
      </c>
      <c r="P273" s="24">
        <v>160609.74</v>
      </c>
      <c r="Q273" s="24">
        <v>160609.74</v>
      </c>
      <c r="R273" s="24">
        <v>117444.39</v>
      </c>
      <c r="S273" s="24">
        <v>43165.35</v>
      </c>
      <c r="T273" s="24">
        <v>424523.76000000007</v>
      </c>
      <c r="U273" s="24">
        <v>320271.63</v>
      </c>
      <c r="V273" s="24">
        <v>104252.13</v>
      </c>
      <c r="W273" s="24">
        <v>424523.76000000007</v>
      </c>
      <c r="X273" s="24">
        <v>424523.76000000007</v>
      </c>
      <c r="Y273" s="24">
        <v>320271.63</v>
      </c>
      <c r="Z273" s="24">
        <v>104252.13</v>
      </c>
      <c r="AA273" s="24">
        <v>148548.20000000001</v>
      </c>
      <c r="AB273" s="24">
        <v>732357.16</v>
      </c>
      <c r="AC273" s="24">
        <v>342559.57</v>
      </c>
      <c r="AD273" s="24">
        <v>365357.65</v>
      </c>
      <c r="AE273" s="24">
        <v>3147985.49</v>
      </c>
      <c r="AF273" s="24">
        <v>105321.82</v>
      </c>
      <c r="AG273" s="24">
        <v>151544.85999999999</v>
      </c>
      <c r="AH273" s="24">
        <v>730133.01</v>
      </c>
      <c r="AI273" s="24">
        <v>482964.99</v>
      </c>
      <c r="AJ273" s="24">
        <v>555759.16</v>
      </c>
      <c r="AK273" s="24">
        <v>1382805.55</v>
      </c>
      <c r="AL273" s="24">
        <v>495434.16</v>
      </c>
      <c r="AM273" s="24">
        <v>512624.96</v>
      </c>
      <c r="AN273" s="24">
        <v>254032.67</v>
      </c>
      <c r="AO273" s="24">
        <v>38737.620000000003</v>
      </c>
      <c r="AP273" s="24">
        <v>165685.84</v>
      </c>
      <c r="AQ273" s="129">
        <v>154978.26</v>
      </c>
      <c r="AR273" s="24">
        <v>65598.210000000006</v>
      </c>
      <c r="AS273" s="24">
        <v>52625.57</v>
      </c>
      <c r="AT273" s="24">
        <v>96329.73</v>
      </c>
      <c r="AU273" s="24">
        <v>51944.959999999999</v>
      </c>
      <c r="AV273" s="24">
        <v>19292.25</v>
      </c>
      <c r="AW273" s="24">
        <v>101152.98</v>
      </c>
      <c r="AX273" s="24">
        <v>253461.39</v>
      </c>
      <c r="AY273" s="24">
        <v>169252.39</v>
      </c>
      <c r="AZ273" s="24">
        <v>47659.25</v>
      </c>
      <c r="BA273" s="24">
        <v>44789.13</v>
      </c>
      <c r="BB273" s="24">
        <v>23943.25</v>
      </c>
      <c r="BC273" s="24">
        <v>40156.04</v>
      </c>
      <c r="BD273" s="24">
        <v>77181.55</v>
      </c>
      <c r="BE273" s="24">
        <v>92415.49</v>
      </c>
      <c r="BF273" s="24">
        <v>70864.87</v>
      </c>
      <c r="BG273" s="24">
        <v>36045.4</v>
      </c>
      <c r="BH273" s="24">
        <v>43165.35</v>
      </c>
      <c r="BI273" s="24">
        <v>1471.82</v>
      </c>
      <c r="BJ273" s="24">
        <v>2178.86</v>
      </c>
      <c r="BK273" s="24">
        <v>6883.44</v>
      </c>
      <c r="BL273" s="24">
        <v>112655.12</v>
      </c>
      <c r="BM273" s="24">
        <v>25111.599999999999</v>
      </c>
      <c r="BN273" s="24">
        <v>28798.7</v>
      </c>
      <c r="BO273" s="24">
        <v>16137.54</v>
      </c>
      <c r="BP273" s="24">
        <v>12584.1</v>
      </c>
      <c r="BQ273" s="24">
        <v>35442.480000000003</v>
      </c>
      <c r="BR273" s="24">
        <v>5214.92</v>
      </c>
      <c r="BS273" s="24">
        <v>24127.75</v>
      </c>
      <c r="BT273" s="24">
        <v>13050.3</v>
      </c>
      <c r="BU273" s="24">
        <v>10973.45</v>
      </c>
      <c r="BV273" s="24">
        <v>11581.92</v>
      </c>
      <c r="BW273" s="24">
        <v>6827.9</v>
      </c>
      <c r="BX273" s="24">
        <v>14459.38</v>
      </c>
      <c r="BY273" s="24">
        <v>104744.61</v>
      </c>
      <c r="BZ273" s="24">
        <v>2813.99</v>
      </c>
      <c r="CA273" s="24">
        <v>28195.77</v>
      </c>
      <c r="CB273" s="24">
        <v>45181.01</v>
      </c>
      <c r="CC273" s="24">
        <v>35589.730000000003</v>
      </c>
      <c r="CD273" s="24">
        <v>39581.69</v>
      </c>
    </row>
    <row r="274" spans="1:82" ht="12.75" customHeight="1" x14ac:dyDescent="0.2">
      <c r="A274" s="16"/>
      <c r="B274" s="5"/>
      <c r="C274" s="23" t="s">
        <v>404</v>
      </c>
      <c r="D274" s="24">
        <v>0</v>
      </c>
      <c r="E274" s="24">
        <v>0</v>
      </c>
      <c r="F274" s="24">
        <v>0</v>
      </c>
      <c r="G274" s="24">
        <v>0</v>
      </c>
      <c r="H274" s="24">
        <v>0</v>
      </c>
      <c r="I274" s="24">
        <v>0</v>
      </c>
      <c r="J274" s="24">
        <v>0</v>
      </c>
      <c r="K274" s="24">
        <v>0</v>
      </c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  <c r="AF274" s="24">
        <v>0</v>
      </c>
      <c r="AG274" s="24">
        <v>0</v>
      </c>
      <c r="AH274" s="24">
        <v>0</v>
      </c>
      <c r="AI274" s="24">
        <v>0</v>
      </c>
      <c r="AJ274" s="24">
        <v>0</v>
      </c>
      <c r="AK274" s="24">
        <v>0</v>
      </c>
      <c r="AL274" s="24">
        <v>0</v>
      </c>
      <c r="AM274" s="24">
        <v>0</v>
      </c>
      <c r="AN274" s="24">
        <v>0</v>
      </c>
      <c r="AO274" s="24">
        <v>0</v>
      </c>
      <c r="AP274" s="24">
        <v>0</v>
      </c>
      <c r="AQ274" s="129">
        <v>0</v>
      </c>
      <c r="AR274" s="24">
        <v>0</v>
      </c>
      <c r="AS274" s="24">
        <v>0</v>
      </c>
      <c r="AT274" s="24">
        <v>0</v>
      </c>
      <c r="AU274" s="24">
        <v>0</v>
      </c>
      <c r="AV274" s="24">
        <v>0</v>
      </c>
      <c r="AW274" s="24">
        <v>0</v>
      </c>
      <c r="AX274" s="24">
        <v>0</v>
      </c>
      <c r="AY274" s="24">
        <v>0</v>
      </c>
      <c r="AZ274" s="24">
        <v>0</v>
      </c>
      <c r="BA274" s="24">
        <v>0</v>
      </c>
      <c r="BB274" s="24">
        <v>0</v>
      </c>
      <c r="BC274" s="24">
        <v>0</v>
      </c>
      <c r="BD274" s="24">
        <v>0</v>
      </c>
      <c r="BE274" s="24">
        <v>0</v>
      </c>
      <c r="BF274" s="24">
        <v>0</v>
      </c>
      <c r="BG274" s="24">
        <v>0</v>
      </c>
      <c r="BH274" s="24">
        <v>0</v>
      </c>
      <c r="BI274" s="24">
        <v>0</v>
      </c>
      <c r="BJ274" s="24">
        <v>0</v>
      </c>
      <c r="BK274" s="24">
        <v>0</v>
      </c>
      <c r="BL274" s="24">
        <v>0</v>
      </c>
      <c r="BM274" s="24">
        <v>0</v>
      </c>
      <c r="BN274" s="24">
        <v>0</v>
      </c>
      <c r="BO274" s="24">
        <v>0</v>
      </c>
      <c r="BP274" s="24">
        <v>0</v>
      </c>
      <c r="BQ274" s="24">
        <v>0</v>
      </c>
      <c r="BR274" s="24">
        <v>0</v>
      </c>
      <c r="BS274" s="24">
        <v>0</v>
      </c>
      <c r="BT274" s="24">
        <v>0</v>
      </c>
      <c r="BU274" s="24">
        <v>0</v>
      </c>
      <c r="BV274" s="24">
        <v>0</v>
      </c>
      <c r="BW274" s="24">
        <v>0</v>
      </c>
      <c r="BX274" s="24">
        <v>0</v>
      </c>
      <c r="BY274" s="24">
        <v>0</v>
      </c>
      <c r="BZ274" s="24">
        <v>0</v>
      </c>
      <c r="CA274" s="24">
        <v>0</v>
      </c>
      <c r="CB274" s="24">
        <v>0</v>
      </c>
      <c r="CC274" s="24">
        <v>0</v>
      </c>
      <c r="CD274" s="24">
        <v>0</v>
      </c>
    </row>
    <row r="275" spans="1:82" ht="12.75" customHeight="1" x14ac:dyDescent="0.2">
      <c r="A275" s="16"/>
      <c r="B275" s="5"/>
      <c r="C275" s="23" t="s">
        <v>405</v>
      </c>
      <c r="D275" s="24">
        <v>1333858.9800000002</v>
      </c>
      <c r="E275" s="24">
        <v>1311538.5500000003</v>
      </c>
      <c r="F275" s="24">
        <v>585595.95000000007</v>
      </c>
      <c r="G275" s="24">
        <v>725942.6</v>
      </c>
      <c r="H275" s="24">
        <v>22320.43</v>
      </c>
      <c r="I275" s="24">
        <v>0</v>
      </c>
      <c r="J275" s="24">
        <v>1243721.9000000001</v>
      </c>
      <c r="K275" s="24">
        <v>1221401.4700000002</v>
      </c>
      <c r="L275" s="24">
        <v>513906.35000000003</v>
      </c>
      <c r="M275" s="24">
        <v>707495.12</v>
      </c>
      <c r="N275" s="24">
        <v>22320.43</v>
      </c>
      <c r="O275" s="24">
        <v>536226.78</v>
      </c>
      <c r="P275" s="24">
        <v>90137.08</v>
      </c>
      <c r="Q275" s="24">
        <v>90137.08</v>
      </c>
      <c r="R275" s="24">
        <v>71689.600000000006</v>
      </c>
      <c r="S275" s="24">
        <v>18447.48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8301.16</v>
      </c>
      <c r="AC275" s="24">
        <v>3030.42</v>
      </c>
      <c r="AD275" s="24">
        <v>56376.49</v>
      </c>
      <c r="AE275" s="24">
        <v>35023.589999999997</v>
      </c>
      <c r="AF275" s="24">
        <v>9375.66</v>
      </c>
      <c r="AG275" s="24">
        <v>921.82</v>
      </c>
      <c r="AH275" s="24">
        <v>216649.33</v>
      </c>
      <c r="AI275" s="24">
        <v>462882.09</v>
      </c>
      <c r="AJ275" s="24">
        <v>0</v>
      </c>
      <c r="AK275" s="24">
        <v>4610.57</v>
      </c>
      <c r="AL275" s="24">
        <v>100889.15</v>
      </c>
      <c r="AM275" s="24">
        <v>22320.43</v>
      </c>
      <c r="AN275" s="24">
        <v>0</v>
      </c>
      <c r="AO275" s="24">
        <v>0</v>
      </c>
      <c r="AP275" s="24">
        <v>0</v>
      </c>
      <c r="AQ275" s="129">
        <v>0</v>
      </c>
      <c r="AR275" s="24">
        <v>0</v>
      </c>
      <c r="AS275" s="24">
        <v>0</v>
      </c>
      <c r="AT275" s="24">
        <v>0</v>
      </c>
      <c r="AU275" s="24">
        <v>0</v>
      </c>
      <c r="AV275" s="24">
        <v>0</v>
      </c>
      <c r="AW275" s="24">
        <v>21966.42</v>
      </c>
      <c r="AX275" s="24">
        <v>0</v>
      </c>
      <c r="AY275" s="24">
        <v>0</v>
      </c>
      <c r="AZ275" s="24">
        <v>0</v>
      </c>
      <c r="BA275" s="24">
        <v>300319.7</v>
      </c>
      <c r="BB275" s="24">
        <v>58.52</v>
      </c>
      <c r="BC275" s="24">
        <v>996.55</v>
      </c>
      <c r="BD275" s="24">
        <v>0</v>
      </c>
      <c r="BE275" s="24">
        <v>0</v>
      </c>
      <c r="BF275" s="24">
        <v>71689.600000000006</v>
      </c>
      <c r="BG275" s="24">
        <v>0</v>
      </c>
      <c r="BH275" s="24">
        <v>18447.48</v>
      </c>
      <c r="BI275" s="24">
        <v>0</v>
      </c>
      <c r="BJ275" s="24">
        <v>0</v>
      </c>
      <c r="BK275" s="24">
        <v>0</v>
      </c>
      <c r="BL275" s="24">
        <v>0</v>
      </c>
      <c r="BM275" s="24">
        <v>0</v>
      </c>
      <c r="BN275" s="24">
        <v>0</v>
      </c>
      <c r="BO275" s="24">
        <v>0</v>
      </c>
      <c r="BP275" s="24">
        <v>0</v>
      </c>
      <c r="BQ275" s="24">
        <v>0</v>
      </c>
      <c r="BR275" s="24">
        <v>0</v>
      </c>
      <c r="BS275" s="24">
        <v>0</v>
      </c>
      <c r="BT275" s="24">
        <v>0</v>
      </c>
      <c r="BU275" s="24">
        <v>0</v>
      </c>
      <c r="BV275" s="24">
        <v>0</v>
      </c>
      <c r="BW275" s="24">
        <v>0</v>
      </c>
      <c r="BX275" s="24">
        <v>0</v>
      </c>
      <c r="BY275" s="24">
        <v>0</v>
      </c>
      <c r="BZ275" s="24">
        <v>0</v>
      </c>
      <c r="CA275" s="24">
        <v>0</v>
      </c>
      <c r="CB275" s="24">
        <v>0</v>
      </c>
      <c r="CC275" s="24">
        <v>0</v>
      </c>
      <c r="CD275" s="24">
        <v>0</v>
      </c>
    </row>
    <row r="276" spans="1:82" ht="12.75" customHeight="1" x14ac:dyDescent="0.2">
      <c r="A276" s="16"/>
      <c r="B276" s="5"/>
      <c r="C276" s="23" t="s">
        <v>361</v>
      </c>
      <c r="D276" s="24">
        <v>33171.37999999999</v>
      </c>
      <c r="E276" s="24">
        <v>33167.849999999991</v>
      </c>
      <c r="F276" s="24">
        <v>33020.94999999999</v>
      </c>
      <c r="G276" s="24">
        <v>146.9</v>
      </c>
      <c r="H276" s="24">
        <v>0</v>
      </c>
      <c r="I276" s="24">
        <v>3.5300000000000002</v>
      </c>
      <c r="J276" s="24">
        <v>33033.749999999993</v>
      </c>
      <c r="K276" s="24">
        <v>33033.749999999993</v>
      </c>
      <c r="L276" s="24">
        <v>33006.999999999993</v>
      </c>
      <c r="M276" s="24">
        <v>26.75</v>
      </c>
      <c r="N276" s="24">
        <v>0</v>
      </c>
      <c r="O276" s="24">
        <v>33006.999999999993</v>
      </c>
      <c r="P276" s="24">
        <v>7.42</v>
      </c>
      <c r="Q276" s="24">
        <v>7.42</v>
      </c>
      <c r="R276" s="24">
        <v>7.42</v>
      </c>
      <c r="S276" s="24">
        <v>0</v>
      </c>
      <c r="T276" s="24">
        <v>126.68</v>
      </c>
      <c r="U276" s="24">
        <v>6.53</v>
      </c>
      <c r="V276" s="24">
        <v>120.15</v>
      </c>
      <c r="W276" s="24">
        <v>126.68</v>
      </c>
      <c r="X276" s="24">
        <v>126.68</v>
      </c>
      <c r="Y276" s="24">
        <v>6.53</v>
      </c>
      <c r="Z276" s="24">
        <v>120.15</v>
      </c>
      <c r="AA276" s="24">
        <v>3.5300000000000002</v>
      </c>
      <c r="AB276" s="24">
        <v>4913.6899999999996</v>
      </c>
      <c r="AC276" s="24">
        <v>18308.29</v>
      </c>
      <c r="AD276" s="24">
        <v>0</v>
      </c>
      <c r="AE276" s="24">
        <v>1103.51</v>
      </c>
      <c r="AF276" s="24">
        <v>0.09</v>
      </c>
      <c r="AG276" s="24">
        <v>26.66</v>
      </c>
      <c r="AH276" s="24">
        <v>0</v>
      </c>
      <c r="AI276" s="24">
        <v>6758.72</v>
      </c>
      <c r="AJ276" s="24">
        <v>0</v>
      </c>
      <c r="AK276" s="24">
        <v>98.32</v>
      </c>
      <c r="AL276" s="24">
        <v>0</v>
      </c>
      <c r="AM276" s="24">
        <v>0</v>
      </c>
      <c r="AN276" s="24">
        <v>1760.53</v>
      </c>
      <c r="AO276" s="24">
        <v>0</v>
      </c>
      <c r="AP276" s="24">
        <v>0</v>
      </c>
      <c r="AQ276" s="129">
        <v>0</v>
      </c>
      <c r="AR276" s="24">
        <v>53.32</v>
      </c>
      <c r="AS276" s="24">
        <v>0</v>
      </c>
      <c r="AT276" s="24">
        <v>0</v>
      </c>
      <c r="AU276" s="24">
        <v>0</v>
      </c>
      <c r="AV276" s="24">
        <v>10.59</v>
      </c>
      <c r="AW276" s="24">
        <v>0</v>
      </c>
      <c r="AX276" s="24">
        <v>0</v>
      </c>
      <c r="AY276" s="24">
        <v>0</v>
      </c>
      <c r="AZ276" s="24">
        <v>0</v>
      </c>
      <c r="BA276" s="24">
        <v>0</v>
      </c>
      <c r="BB276" s="24">
        <v>0.03</v>
      </c>
      <c r="BC276" s="24">
        <v>0</v>
      </c>
      <c r="BD276" s="24">
        <v>0</v>
      </c>
      <c r="BE276" s="24">
        <v>0</v>
      </c>
      <c r="BF276" s="24">
        <v>7.42</v>
      </c>
      <c r="BG276" s="24">
        <v>0</v>
      </c>
      <c r="BH276" s="24">
        <v>0</v>
      </c>
      <c r="BI276" s="24">
        <v>0</v>
      </c>
      <c r="BJ276" s="24">
        <v>0</v>
      </c>
      <c r="BK276" s="24">
        <v>0</v>
      </c>
      <c r="BL276" s="24">
        <v>0</v>
      </c>
      <c r="BM276" s="24">
        <v>120.15</v>
      </c>
      <c r="BN276" s="24">
        <v>0</v>
      </c>
      <c r="BO276" s="24">
        <v>6.53</v>
      </c>
      <c r="BP276" s="24">
        <v>0</v>
      </c>
      <c r="BQ276" s="24">
        <v>0</v>
      </c>
      <c r="BR276" s="24">
        <v>0</v>
      </c>
      <c r="BS276" s="24">
        <v>0</v>
      </c>
      <c r="BT276" s="24">
        <v>0</v>
      </c>
      <c r="BU276" s="24">
        <v>0</v>
      </c>
      <c r="BV276" s="24">
        <v>0</v>
      </c>
      <c r="BW276" s="24">
        <v>0</v>
      </c>
      <c r="BX276" s="24">
        <v>0</v>
      </c>
      <c r="BY276" s="24">
        <v>0</v>
      </c>
      <c r="BZ276" s="24">
        <v>0</v>
      </c>
      <c r="CA276" s="24">
        <v>0.89</v>
      </c>
      <c r="CB276" s="24">
        <v>0</v>
      </c>
      <c r="CC276" s="24">
        <v>2.64</v>
      </c>
      <c r="CD276" s="24">
        <v>0</v>
      </c>
    </row>
    <row r="277" spans="1:82" ht="12.75" customHeight="1" x14ac:dyDescent="0.2">
      <c r="A277" s="16"/>
      <c r="B277" s="5"/>
      <c r="C277" s="23" t="s">
        <v>406</v>
      </c>
      <c r="D277" s="24">
        <v>1363741.32</v>
      </c>
      <c r="E277" s="24">
        <v>1354955.1800000004</v>
      </c>
      <c r="F277" s="24">
        <v>497411.37000000011</v>
      </c>
      <c r="G277" s="24">
        <v>857543.80999999994</v>
      </c>
      <c r="H277" s="24">
        <v>8786.14</v>
      </c>
      <c r="I277" s="24">
        <v>0</v>
      </c>
      <c r="J277" s="24">
        <v>1153086.03</v>
      </c>
      <c r="K277" s="24">
        <v>1144299.8900000001</v>
      </c>
      <c r="L277" s="24">
        <v>289557.38000000006</v>
      </c>
      <c r="M277" s="24">
        <v>854742.51</v>
      </c>
      <c r="N277" s="24">
        <v>8786.14</v>
      </c>
      <c r="O277" s="24">
        <v>298343.52000000008</v>
      </c>
      <c r="P277" s="24">
        <v>210329.12000000002</v>
      </c>
      <c r="Q277" s="24">
        <v>210329.12000000002</v>
      </c>
      <c r="R277" s="24">
        <v>207621.39</v>
      </c>
      <c r="S277" s="24">
        <v>2707.73</v>
      </c>
      <c r="T277" s="24">
        <v>326.16999999999996</v>
      </c>
      <c r="U277" s="24">
        <v>232.6</v>
      </c>
      <c r="V277" s="24">
        <v>93.57</v>
      </c>
      <c r="W277" s="24">
        <v>326.16999999999996</v>
      </c>
      <c r="X277" s="24">
        <v>326.16999999999996</v>
      </c>
      <c r="Y277" s="24">
        <v>232.6</v>
      </c>
      <c r="Z277" s="24">
        <v>93.57</v>
      </c>
      <c r="AA277" s="24">
        <v>0</v>
      </c>
      <c r="AB277" s="24">
        <v>95448.5</v>
      </c>
      <c r="AC277" s="24">
        <v>5843.83</v>
      </c>
      <c r="AD277" s="24">
        <v>48124.22</v>
      </c>
      <c r="AE277" s="24">
        <v>61393.58</v>
      </c>
      <c r="AF277" s="24">
        <v>287824.44</v>
      </c>
      <c r="AG277" s="24">
        <v>9499.07</v>
      </c>
      <c r="AH277" s="24">
        <v>136064.57</v>
      </c>
      <c r="AI277" s="24">
        <v>110058.24000000001</v>
      </c>
      <c r="AJ277" s="24">
        <v>2678.18</v>
      </c>
      <c r="AK277" s="24">
        <v>5921.14</v>
      </c>
      <c r="AL277" s="24">
        <v>123696.98</v>
      </c>
      <c r="AM277" s="24">
        <v>8786.14</v>
      </c>
      <c r="AN277" s="24">
        <v>7856.94</v>
      </c>
      <c r="AO277" s="24">
        <v>0</v>
      </c>
      <c r="AP277" s="24">
        <v>0</v>
      </c>
      <c r="AQ277" s="129">
        <v>0</v>
      </c>
      <c r="AR277" s="24">
        <v>126.4</v>
      </c>
      <c r="AS277" s="24">
        <v>27.04</v>
      </c>
      <c r="AT277" s="24">
        <v>2220.02</v>
      </c>
      <c r="AU277" s="24">
        <v>6.37</v>
      </c>
      <c r="AV277" s="24">
        <v>16.43</v>
      </c>
      <c r="AW277" s="24">
        <v>90902.68</v>
      </c>
      <c r="AX277" s="24">
        <v>0.19</v>
      </c>
      <c r="AY277" s="24">
        <v>2.34</v>
      </c>
      <c r="AZ277" s="24">
        <v>0</v>
      </c>
      <c r="BA277" s="24">
        <v>156340.69</v>
      </c>
      <c r="BB277" s="24">
        <v>178.99</v>
      </c>
      <c r="BC277" s="24">
        <v>63.47</v>
      </c>
      <c r="BD277" s="24">
        <v>5.58</v>
      </c>
      <c r="BE277" s="24">
        <v>0</v>
      </c>
      <c r="BF277" s="24">
        <v>207471.89</v>
      </c>
      <c r="BG277" s="24">
        <v>0</v>
      </c>
      <c r="BH277" s="24">
        <v>2707.73</v>
      </c>
      <c r="BI277" s="24">
        <v>149.5</v>
      </c>
      <c r="BJ277" s="24">
        <v>0</v>
      </c>
      <c r="BK277" s="24">
        <v>0</v>
      </c>
      <c r="BL277" s="24">
        <v>203.32</v>
      </c>
      <c r="BM277" s="24">
        <v>0</v>
      </c>
      <c r="BN277" s="24">
        <v>2</v>
      </c>
      <c r="BO277" s="24">
        <v>0</v>
      </c>
      <c r="BP277" s="24">
        <v>0</v>
      </c>
      <c r="BQ277" s="24">
        <v>0</v>
      </c>
      <c r="BR277" s="24">
        <v>0</v>
      </c>
      <c r="BS277" s="24">
        <v>27.28</v>
      </c>
      <c r="BT277" s="24">
        <v>0</v>
      </c>
      <c r="BU277" s="24">
        <v>93.57</v>
      </c>
      <c r="BV277" s="24">
        <v>0</v>
      </c>
      <c r="BW277" s="24">
        <v>0</v>
      </c>
      <c r="BX277" s="24">
        <v>0</v>
      </c>
      <c r="BY277" s="24">
        <v>0</v>
      </c>
      <c r="BZ277" s="24">
        <v>0</v>
      </c>
      <c r="CA277" s="24">
        <v>0</v>
      </c>
      <c r="CB277" s="24">
        <v>0</v>
      </c>
      <c r="CC277" s="24">
        <v>0</v>
      </c>
      <c r="CD277" s="24">
        <v>0</v>
      </c>
    </row>
    <row r="278" spans="1:82" ht="12.75" customHeight="1" x14ac:dyDescent="0.2">
      <c r="A278" s="16"/>
      <c r="B278" s="5"/>
      <c r="C278" s="23" t="s">
        <v>234</v>
      </c>
      <c r="D278" s="24">
        <v>11336.960000000001</v>
      </c>
      <c r="E278" s="24">
        <v>11334.76</v>
      </c>
      <c r="F278" s="24">
        <v>191.71</v>
      </c>
      <c r="G278" s="24">
        <v>11143.050000000001</v>
      </c>
      <c r="H278" s="24">
        <v>0</v>
      </c>
      <c r="I278" s="24">
        <v>2.2000000000000002</v>
      </c>
      <c r="J278" s="24">
        <v>11143.050000000001</v>
      </c>
      <c r="K278" s="24">
        <v>11143.050000000001</v>
      </c>
      <c r="L278" s="24">
        <v>0</v>
      </c>
      <c r="M278" s="24">
        <v>11143.050000000001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191.71</v>
      </c>
      <c r="U278" s="24">
        <v>191.71</v>
      </c>
      <c r="V278" s="24">
        <v>0</v>
      </c>
      <c r="W278" s="24">
        <v>191.71</v>
      </c>
      <c r="X278" s="24">
        <v>191.71</v>
      </c>
      <c r="Y278" s="24">
        <v>191.71</v>
      </c>
      <c r="Z278" s="24">
        <v>0</v>
      </c>
      <c r="AA278" s="24">
        <v>2.2000000000000002</v>
      </c>
      <c r="AB278" s="24">
        <v>0</v>
      </c>
      <c r="AC278" s="24">
        <v>0</v>
      </c>
      <c r="AD278" s="24">
        <v>0</v>
      </c>
      <c r="AE278" s="24">
        <v>0</v>
      </c>
      <c r="AF278" s="24">
        <v>1142.71</v>
      </c>
      <c r="AG278" s="24">
        <v>0</v>
      </c>
      <c r="AH278" s="24">
        <v>9652.9500000000007</v>
      </c>
      <c r="AI278" s="24">
        <v>0</v>
      </c>
      <c r="AJ278" s="24">
        <v>0</v>
      </c>
      <c r="AK278" s="24">
        <v>0</v>
      </c>
      <c r="AL278" s="24">
        <v>268.27999999999997</v>
      </c>
      <c r="AM278" s="24">
        <v>0</v>
      </c>
      <c r="AN278" s="24">
        <v>0</v>
      </c>
      <c r="AO278" s="24">
        <v>0</v>
      </c>
      <c r="AP278" s="24">
        <v>0</v>
      </c>
      <c r="AQ278" s="129">
        <v>0</v>
      </c>
      <c r="AR278" s="24">
        <v>0</v>
      </c>
      <c r="AS278" s="24">
        <v>0</v>
      </c>
      <c r="AT278" s="24">
        <v>0</v>
      </c>
      <c r="AU278" s="24">
        <v>79.11</v>
      </c>
      <c r="AV278" s="24">
        <v>0</v>
      </c>
      <c r="AW278" s="24">
        <v>0</v>
      </c>
      <c r="AX278" s="24">
        <v>0</v>
      </c>
      <c r="AY278" s="24">
        <v>0</v>
      </c>
      <c r="AZ278" s="24">
        <v>0</v>
      </c>
      <c r="BA278" s="24">
        <v>0</v>
      </c>
      <c r="BB278" s="24">
        <v>0</v>
      </c>
      <c r="BC278" s="24">
        <v>0</v>
      </c>
      <c r="BD278" s="24">
        <v>0</v>
      </c>
      <c r="BE278" s="24">
        <v>0</v>
      </c>
      <c r="BF278" s="24">
        <v>0</v>
      </c>
      <c r="BG278" s="24">
        <v>0</v>
      </c>
      <c r="BH278" s="24">
        <v>0</v>
      </c>
      <c r="BI278" s="24">
        <v>0</v>
      </c>
      <c r="BJ278" s="24">
        <v>0</v>
      </c>
      <c r="BK278" s="24">
        <v>0</v>
      </c>
      <c r="BL278" s="24">
        <v>0</v>
      </c>
      <c r="BM278" s="24">
        <v>0</v>
      </c>
      <c r="BN278" s="24">
        <v>0</v>
      </c>
      <c r="BO278" s="24">
        <v>191.71</v>
      </c>
      <c r="BP278" s="24">
        <v>0</v>
      </c>
      <c r="BQ278" s="24">
        <v>0</v>
      </c>
      <c r="BR278" s="24">
        <v>0</v>
      </c>
      <c r="BS278" s="24">
        <v>0</v>
      </c>
      <c r="BT278" s="24">
        <v>0</v>
      </c>
      <c r="BU278" s="24">
        <v>0</v>
      </c>
      <c r="BV278" s="24">
        <v>0</v>
      </c>
      <c r="BW278" s="24">
        <v>0</v>
      </c>
      <c r="BX278" s="24">
        <v>0</v>
      </c>
      <c r="BY278" s="24">
        <v>0</v>
      </c>
      <c r="BZ278" s="24">
        <v>0</v>
      </c>
      <c r="CA278" s="24">
        <v>2.2000000000000002</v>
      </c>
      <c r="CB278" s="24">
        <v>0</v>
      </c>
      <c r="CC278" s="24">
        <v>0</v>
      </c>
      <c r="CD278" s="24">
        <v>0</v>
      </c>
    </row>
    <row r="279" spans="1:82" ht="12.75" customHeight="1" x14ac:dyDescent="0.2">
      <c r="A279" s="16"/>
      <c r="B279" s="5"/>
      <c r="C279" s="23" t="s">
        <v>407</v>
      </c>
      <c r="D279" s="24">
        <v>105902.70000000001</v>
      </c>
      <c r="E279" s="24">
        <v>105902.70000000001</v>
      </c>
      <c r="F279" s="24">
        <v>7618.42</v>
      </c>
      <c r="G279" s="24">
        <v>98284.280000000013</v>
      </c>
      <c r="H279" s="24">
        <v>0</v>
      </c>
      <c r="I279" s="24">
        <v>0</v>
      </c>
      <c r="J279" s="24">
        <v>104691.37000000001</v>
      </c>
      <c r="K279" s="24">
        <v>104691.37000000001</v>
      </c>
      <c r="L279" s="24">
        <v>6407.09</v>
      </c>
      <c r="M279" s="24">
        <v>98284.280000000013</v>
      </c>
      <c r="N279" s="24">
        <v>0</v>
      </c>
      <c r="O279" s="24">
        <v>6407.09</v>
      </c>
      <c r="P279" s="24">
        <v>0</v>
      </c>
      <c r="Q279" s="24">
        <v>0</v>
      </c>
      <c r="R279" s="24">
        <v>0</v>
      </c>
      <c r="S279" s="24">
        <v>0</v>
      </c>
      <c r="T279" s="24">
        <v>1211.33</v>
      </c>
      <c r="U279" s="24">
        <v>1211.33</v>
      </c>
      <c r="V279" s="24">
        <v>0</v>
      </c>
      <c r="W279" s="24">
        <v>1211.33</v>
      </c>
      <c r="X279" s="24">
        <v>1211.33</v>
      </c>
      <c r="Y279" s="24">
        <v>1211.33</v>
      </c>
      <c r="Z279" s="24">
        <v>0</v>
      </c>
      <c r="AA279" s="24">
        <v>0</v>
      </c>
      <c r="AB279" s="24">
        <v>0</v>
      </c>
      <c r="AC279" s="24">
        <v>0</v>
      </c>
      <c r="AD279" s="24">
        <v>0</v>
      </c>
      <c r="AE279" s="24">
        <v>0</v>
      </c>
      <c r="AF279" s="24">
        <v>0</v>
      </c>
      <c r="AG279" s="24">
        <v>0</v>
      </c>
      <c r="AH279" s="24">
        <v>8066.71</v>
      </c>
      <c r="AI279" s="24">
        <v>2446.35</v>
      </c>
      <c r="AJ279" s="24">
        <v>0</v>
      </c>
      <c r="AK279" s="24">
        <v>0</v>
      </c>
      <c r="AL279" s="24">
        <v>0</v>
      </c>
      <c r="AM279" s="24">
        <v>0</v>
      </c>
      <c r="AN279" s="24">
        <v>0</v>
      </c>
      <c r="AO279" s="24">
        <v>0</v>
      </c>
      <c r="AP279" s="24">
        <v>0</v>
      </c>
      <c r="AQ279" s="129">
        <v>0</v>
      </c>
      <c r="AR279" s="24">
        <v>0</v>
      </c>
      <c r="AS279" s="24">
        <v>3960.74</v>
      </c>
      <c r="AT279" s="24">
        <v>0</v>
      </c>
      <c r="AU279" s="24">
        <v>90217.57</v>
      </c>
      <c r="AV279" s="24">
        <v>0</v>
      </c>
      <c r="AW279" s="24">
        <v>0</v>
      </c>
      <c r="AX279" s="24">
        <v>0</v>
      </c>
      <c r="AY279" s="24">
        <v>0</v>
      </c>
      <c r="AZ279" s="24">
        <v>0</v>
      </c>
      <c r="BA279" s="24">
        <v>0</v>
      </c>
      <c r="BB279" s="24">
        <v>0</v>
      </c>
      <c r="BC279" s="24">
        <v>0</v>
      </c>
      <c r="BD279" s="24">
        <v>0</v>
      </c>
      <c r="BE279" s="24">
        <v>0</v>
      </c>
      <c r="BF279" s="24">
        <v>0</v>
      </c>
      <c r="BG279" s="24">
        <v>0</v>
      </c>
      <c r="BH279" s="24">
        <v>0</v>
      </c>
      <c r="BI279" s="24">
        <v>0</v>
      </c>
      <c r="BJ279" s="24">
        <v>0</v>
      </c>
      <c r="BK279" s="24">
        <v>0</v>
      </c>
      <c r="BL279" s="24">
        <v>0</v>
      </c>
      <c r="BM279" s="24">
        <v>0</v>
      </c>
      <c r="BN279" s="24">
        <v>0.56000000000000005</v>
      </c>
      <c r="BO279" s="24">
        <v>40.78</v>
      </c>
      <c r="BP279" s="24">
        <v>0</v>
      </c>
      <c r="BQ279" s="24">
        <v>0</v>
      </c>
      <c r="BR279" s="24">
        <v>0</v>
      </c>
      <c r="BS279" s="24">
        <v>1169.99</v>
      </c>
      <c r="BT279" s="24">
        <v>0</v>
      </c>
      <c r="BU279" s="24">
        <v>0</v>
      </c>
      <c r="BV279" s="24">
        <v>0</v>
      </c>
      <c r="BW279" s="24">
        <v>0</v>
      </c>
      <c r="BX279" s="24">
        <v>0</v>
      </c>
      <c r="BY279" s="24">
        <v>0</v>
      </c>
      <c r="BZ279" s="24">
        <v>0</v>
      </c>
      <c r="CA279" s="24">
        <v>0</v>
      </c>
      <c r="CB279" s="24">
        <v>0</v>
      </c>
      <c r="CC279" s="24">
        <v>0</v>
      </c>
      <c r="CD279" s="24">
        <v>0</v>
      </c>
    </row>
    <row r="280" spans="1:82" ht="12.75" customHeight="1" x14ac:dyDescent="0.2">
      <c r="A280" s="16"/>
      <c r="B280" s="5"/>
      <c r="C280" s="23" t="s">
        <v>408</v>
      </c>
      <c r="D280" s="24">
        <v>485090.98999999993</v>
      </c>
      <c r="E280" s="24">
        <v>479850.68999999994</v>
      </c>
      <c r="F280" s="24">
        <v>464883.89999999997</v>
      </c>
      <c r="G280" s="24">
        <v>14966.79</v>
      </c>
      <c r="H280" s="24">
        <v>5240.3</v>
      </c>
      <c r="I280" s="24">
        <v>0</v>
      </c>
      <c r="J280" s="24">
        <v>479270.50999999995</v>
      </c>
      <c r="K280" s="24">
        <v>474030.20999999996</v>
      </c>
      <c r="L280" s="24">
        <v>464784.73</v>
      </c>
      <c r="M280" s="24">
        <v>9245.48</v>
      </c>
      <c r="N280" s="24">
        <v>5240.3</v>
      </c>
      <c r="O280" s="24">
        <v>470025.02999999997</v>
      </c>
      <c r="P280" s="24">
        <v>5730.920000000001</v>
      </c>
      <c r="Q280" s="24">
        <v>5730.920000000001</v>
      </c>
      <c r="R280" s="24">
        <v>9.6100000000000012</v>
      </c>
      <c r="S280" s="24">
        <v>5721.31</v>
      </c>
      <c r="T280" s="24">
        <v>89.56</v>
      </c>
      <c r="U280" s="24">
        <v>89.56</v>
      </c>
      <c r="V280" s="24">
        <v>0</v>
      </c>
      <c r="W280" s="24">
        <v>89.56</v>
      </c>
      <c r="X280" s="24">
        <v>89.56</v>
      </c>
      <c r="Y280" s="24">
        <v>89.56</v>
      </c>
      <c r="Z280" s="24">
        <v>0</v>
      </c>
      <c r="AA280" s="24">
        <v>0</v>
      </c>
      <c r="AB280" s="24">
        <v>9416.3799999999992</v>
      </c>
      <c r="AC280" s="24">
        <v>124.04</v>
      </c>
      <c r="AD280" s="24">
        <v>1883.97</v>
      </c>
      <c r="AE280" s="24">
        <v>368693.86</v>
      </c>
      <c r="AF280" s="24">
        <v>3377.31</v>
      </c>
      <c r="AG280" s="24">
        <v>2581.23</v>
      </c>
      <c r="AH280" s="24">
        <v>333.82</v>
      </c>
      <c r="AI280" s="24">
        <v>41.9</v>
      </c>
      <c r="AJ280" s="24">
        <v>0</v>
      </c>
      <c r="AK280" s="24">
        <v>86127.81</v>
      </c>
      <c r="AL280" s="24">
        <v>269.38</v>
      </c>
      <c r="AM280" s="24">
        <v>5240.3</v>
      </c>
      <c r="AN280" s="24">
        <v>0</v>
      </c>
      <c r="AO280" s="24">
        <v>0</v>
      </c>
      <c r="AP280" s="24">
        <v>0</v>
      </c>
      <c r="AQ280" s="129">
        <v>242.83</v>
      </c>
      <c r="AR280" s="24">
        <v>0.03</v>
      </c>
      <c r="AS280" s="24">
        <v>0</v>
      </c>
      <c r="AT280" s="24">
        <v>24</v>
      </c>
      <c r="AU280" s="24">
        <v>0</v>
      </c>
      <c r="AV280" s="24">
        <v>0</v>
      </c>
      <c r="AW280" s="24">
        <v>472.04</v>
      </c>
      <c r="AX280" s="24">
        <v>21.91</v>
      </c>
      <c r="AY280" s="24">
        <v>0</v>
      </c>
      <c r="AZ280" s="24">
        <v>0</v>
      </c>
      <c r="BA280" s="24">
        <v>288.92</v>
      </c>
      <c r="BB280" s="24">
        <v>115.97</v>
      </c>
      <c r="BC280" s="24">
        <v>14.81</v>
      </c>
      <c r="BD280" s="24">
        <v>0</v>
      </c>
      <c r="BE280" s="24">
        <v>0</v>
      </c>
      <c r="BF280" s="24">
        <v>0.47</v>
      </c>
      <c r="BG280" s="24">
        <v>0</v>
      </c>
      <c r="BH280" s="24">
        <v>5721.31</v>
      </c>
      <c r="BI280" s="24">
        <v>0</v>
      </c>
      <c r="BJ280" s="24">
        <v>0</v>
      </c>
      <c r="BK280" s="24">
        <v>9.14</v>
      </c>
      <c r="BL280" s="24">
        <v>0</v>
      </c>
      <c r="BM280" s="24">
        <v>0</v>
      </c>
      <c r="BN280" s="24">
        <v>89.56</v>
      </c>
      <c r="BO280" s="24">
        <v>0</v>
      </c>
      <c r="BP280" s="24">
        <v>0</v>
      </c>
      <c r="BQ280" s="24">
        <v>0</v>
      </c>
      <c r="BR280" s="24">
        <v>0</v>
      </c>
      <c r="BS280" s="24">
        <v>0</v>
      </c>
      <c r="BT280" s="24">
        <v>0</v>
      </c>
      <c r="BU280" s="24">
        <v>0</v>
      </c>
      <c r="BV280" s="24">
        <v>0</v>
      </c>
      <c r="BW280" s="24">
        <v>0</v>
      </c>
      <c r="BX280" s="24">
        <v>0</v>
      </c>
      <c r="BY280" s="24">
        <v>0</v>
      </c>
      <c r="BZ280" s="24">
        <v>0</v>
      </c>
      <c r="CA280" s="24">
        <v>0</v>
      </c>
      <c r="CB280" s="24">
        <v>0</v>
      </c>
      <c r="CC280" s="24">
        <v>0</v>
      </c>
      <c r="CD280" s="24">
        <v>0</v>
      </c>
    </row>
    <row r="281" spans="1:82" ht="12.75" customHeight="1" x14ac:dyDescent="0.2">
      <c r="A281" s="16"/>
      <c r="B281" s="5"/>
      <c r="C281" s="23" t="s">
        <v>409</v>
      </c>
      <c r="D281" s="24">
        <v>186570780.03</v>
      </c>
      <c r="E281" s="24">
        <v>186401083.12</v>
      </c>
      <c r="F281" s="24">
        <v>113416808.8</v>
      </c>
      <c r="G281" s="24">
        <v>72984274.319999993</v>
      </c>
      <c r="H281" s="24">
        <v>169696.91</v>
      </c>
      <c r="I281" s="24">
        <v>0</v>
      </c>
      <c r="J281" s="24">
        <v>184670959.58000001</v>
      </c>
      <c r="K281" s="24">
        <v>184501262.67000002</v>
      </c>
      <c r="L281" s="24">
        <v>111536144.94999999</v>
      </c>
      <c r="M281" s="24">
        <v>72965117.719999999</v>
      </c>
      <c r="N281" s="24">
        <v>169696.91</v>
      </c>
      <c r="O281" s="24">
        <v>111705841.85999998</v>
      </c>
      <c r="P281" s="24">
        <v>1899820.4500000002</v>
      </c>
      <c r="Q281" s="24">
        <v>1899820.4500000002</v>
      </c>
      <c r="R281" s="24">
        <v>1880663.85</v>
      </c>
      <c r="S281" s="24">
        <v>19156.599999999999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24">
        <v>0</v>
      </c>
      <c r="Z281" s="24">
        <v>0</v>
      </c>
      <c r="AA281" s="24">
        <v>0</v>
      </c>
      <c r="AB281" s="24">
        <v>4428266.8099999996</v>
      </c>
      <c r="AC281" s="24">
        <v>998655.9</v>
      </c>
      <c r="AD281" s="24">
        <v>4144573.88</v>
      </c>
      <c r="AE281" s="24">
        <v>83760720.390000001</v>
      </c>
      <c r="AF281" s="24">
        <v>13850282.029999999</v>
      </c>
      <c r="AG281" s="24">
        <v>47273.24</v>
      </c>
      <c r="AH281" s="24">
        <v>44597391.530000001</v>
      </c>
      <c r="AI281" s="24">
        <v>11000957.050000001</v>
      </c>
      <c r="AJ281" s="24">
        <v>0</v>
      </c>
      <c r="AK281" s="24">
        <v>11347138.960000001</v>
      </c>
      <c r="AL281" s="24">
        <v>5375464.9299999997</v>
      </c>
      <c r="AM281" s="24">
        <v>169696.91</v>
      </c>
      <c r="AN281" s="24">
        <v>345.14</v>
      </c>
      <c r="AO281" s="24">
        <v>0</v>
      </c>
      <c r="AP281" s="24">
        <v>0</v>
      </c>
      <c r="AQ281" s="129">
        <v>0</v>
      </c>
      <c r="AR281" s="24">
        <v>60.7</v>
      </c>
      <c r="AS281" s="24">
        <v>0</v>
      </c>
      <c r="AT281" s="24">
        <v>17865.04</v>
      </c>
      <c r="AU281" s="24">
        <v>0</v>
      </c>
      <c r="AV281" s="24">
        <v>0</v>
      </c>
      <c r="AW281" s="24">
        <v>4198775.84</v>
      </c>
      <c r="AX281" s="24">
        <v>0</v>
      </c>
      <c r="AY281" s="24">
        <v>0</v>
      </c>
      <c r="AZ281" s="24">
        <v>0</v>
      </c>
      <c r="BA281" s="24">
        <v>597384.95999999996</v>
      </c>
      <c r="BB281" s="24">
        <v>0</v>
      </c>
      <c r="BC281" s="24">
        <v>136106.26999999999</v>
      </c>
      <c r="BD281" s="24">
        <v>0</v>
      </c>
      <c r="BE281" s="24">
        <v>0</v>
      </c>
      <c r="BF281" s="24">
        <v>1754850.62</v>
      </c>
      <c r="BG281" s="24">
        <v>0</v>
      </c>
      <c r="BH281" s="24">
        <v>19156.599999999999</v>
      </c>
      <c r="BI281" s="24">
        <v>1226.2</v>
      </c>
      <c r="BJ281" s="24">
        <v>0</v>
      </c>
      <c r="BK281" s="24">
        <v>124587.03</v>
      </c>
      <c r="BL281" s="24">
        <v>0</v>
      </c>
      <c r="BM281" s="24">
        <v>0</v>
      </c>
      <c r="BN281" s="24">
        <v>0</v>
      </c>
      <c r="BO281" s="24">
        <v>0</v>
      </c>
      <c r="BP281" s="24">
        <v>0</v>
      </c>
      <c r="BQ281" s="24">
        <v>0</v>
      </c>
      <c r="BR281" s="24">
        <v>0</v>
      </c>
      <c r="BS281" s="24">
        <v>0</v>
      </c>
      <c r="BT281" s="24">
        <v>0</v>
      </c>
      <c r="BU281" s="24">
        <v>0</v>
      </c>
      <c r="BV281" s="24">
        <v>0</v>
      </c>
      <c r="BW281" s="24">
        <v>0</v>
      </c>
      <c r="BX281" s="24">
        <v>0</v>
      </c>
      <c r="BY281" s="24">
        <v>0</v>
      </c>
      <c r="BZ281" s="24">
        <v>0</v>
      </c>
      <c r="CA281" s="24">
        <v>0</v>
      </c>
      <c r="CB281" s="24">
        <v>0</v>
      </c>
      <c r="CC281" s="24">
        <v>0</v>
      </c>
      <c r="CD281" s="24">
        <v>0</v>
      </c>
    </row>
    <row r="282" spans="1:82" ht="12.75" customHeight="1" x14ac:dyDescent="0.2">
      <c r="A282" s="16"/>
      <c r="B282" s="5"/>
      <c r="C282" s="23" t="s">
        <v>410</v>
      </c>
      <c r="D282" s="24">
        <v>1599234.01</v>
      </c>
      <c r="E282" s="24">
        <v>1571992.17</v>
      </c>
      <c r="F282" s="24">
        <v>1337331.53</v>
      </c>
      <c r="G282" s="24">
        <v>234660.64</v>
      </c>
      <c r="H282" s="24">
        <v>21465.59</v>
      </c>
      <c r="I282" s="24">
        <v>5776.25</v>
      </c>
      <c r="J282" s="24">
        <v>1450086.33</v>
      </c>
      <c r="K282" s="24">
        <v>1428620.74</v>
      </c>
      <c r="L282" s="24">
        <v>1228702.3700000001</v>
      </c>
      <c r="M282" s="24">
        <v>199918.37</v>
      </c>
      <c r="N282" s="24">
        <v>21465.59</v>
      </c>
      <c r="O282" s="24">
        <v>1250167.9600000002</v>
      </c>
      <c r="P282" s="24">
        <v>46717.409999999996</v>
      </c>
      <c r="Q282" s="24">
        <v>46717.409999999996</v>
      </c>
      <c r="R282" s="24">
        <v>33875.519999999997</v>
      </c>
      <c r="S282" s="24">
        <v>12841.89</v>
      </c>
      <c r="T282" s="24">
        <v>96654.020000000019</v>
      </c>
      <c r="U282" s="24">
        <v>74753.640000000014</v>
      </c>
      <c r="V282" s="24">
        <v>21900.38</v>
      </c>
      <c r="W282" s="24">
        <v>96654.020000000019</v>
      </c>
      <c r="X282" s="24">
        <v>96654.020000000019</v>
      </c>
      <c r="Y282" s="24">
        <v>74753.640000000014</v>
      </c>
      <c r="Z282" s="24">
        <v>21900.38</v>
      </c>
      <c r="AA282" s="24">
        <v>5776.25</v>
      </c>
      <c r="AB282" s="24">
        <v>170743.63</v>
      </c>
      <c r="AC282" s="24">
        <v>36720.199999999997</v>
      </c>
      <c r="AD282" s="24">
        <v>27288.28</v>
      </c>
      <c r="AE282" s="24">
        <v>519229.74</v>
      </c>
      <c r="AF282" s="24">
        <v>11523.88</v>
      </c>
      <c r="AG282" s="24">
        <v>9071.6299999999992</v>
      </c>
      <c r="AH282" s="24">
        <v>42690.57</v>
      </c>
      <c r="AI282" s="24">
        <v>132321.89000000001</v>
      </c>
      <c r="AJ282" s="24">
        <v>74269.899999999994</v>
      </c>
      <c r="AK282" s="24">
        <v>185879.2</v>
      </c>
      <c r="AL282" s="24">
        <v>80453.399999999994</v>
      </c>
      <c r="AM282" s="24">
        <v>21465.59</v>
      </c>
      <c r="AN282" s="24">
        <v>15355.81</v>
      </c>
      <c r="AO282" s="24">
        <v>7992.91</v>
      </c>
      <c r="AP282" s="24">
        <v>10493.77</v>
      </c>
      <c r="AQ282" s="129">
        <v>8443.5</v>
      </c>
      <c r="AR282" s="24">
        <v>5921.06</v>
      </c>
      <c r="AS282" s="24">
        <v>8224.4599999999991</v>
      </c>
      <c r="AT282" s="24">
        <v>14216.6</v>
      </c>
      <c r="AU282" s="24">
        <v>5232.7299999999996</v>
      </c>
      <c r="AV282" s="24">
        <v>1475.87</v>
      </c>
      <c r="AW282" s="24">
        <v>6498.86</v>
      </c>
      <c r="AX282" s="24">
        <v>15272.75</v>
      </c>
      <c r="AY282" s="24">
        <v>17394.939999999999</v>
      </c>
      <c r="AZ282" s="24">
        <v>3631.56</v>
      </c>
      <c r="BA282" s="24">
        <v>1638.78</v>
      </c>
      <c r="BB282" s="24">
        <v>3811.23</v>
      </c>
      <c r="BC282" s="24">
        <v>1303.6400000000001</v>
      </c>
      <c r="BD282" s="24">
        <v>3426.92</v>
      </c>
      <c r="BE282" s="24">
        <v>8093.03</v>
      </c>
      <c r="BF282" s="24">
        <v>32155.51</v>
      </c>
      <c r="BG282" s="24">
        <v>857.31</v>
      </c>
      <c r="BH282" s="24">
        <v>12841.89</v>
      </c>
      <c r="BI282" s="24">
        <v>94.63</v>
      </c>
      <c r="BJ282" s="24">
        <v>610.63</v>
      </c>
      <c r="BK282" s="24">
        <v>157.44</v>
      </c>
      <c r="BL282" s="24">
        <v>8478.4</v>
      </c>
      <c r="BM282" s="24">
        <v>9818.33</v>
      </c>
      <c r="BN282" s="24">
        <v>5860.76</v>
      </c>
      <c r="BO282" s="24">
        <v>1354.86</v>
      </c>
      <c r="BP282" s="24">
        <v>894.23</v>
      </c>
      <c r="BQ282" s="24">
        <v>1241.6400000000001</v>
      </c>
      <c r="BR282" s="24">
        <v>1098.0999999999999</v>
      </c>
      <c r="BS282" s="24">
        <v>2771.5</v>
      </c>
      <c r="BT282" s="24">
        <v>1369.63</v>
      </c>
      <c r="BU282" s="24">
        <v>7429.86</v>
      </c>
      <c r="BV282" s="24">
        <v>498.62</v>
      </c>
      <c r="BW282" s="24">
        <v>1008.44</v>
      </c>
      <c r="BX282" s="24">
        <v>942.82</v>
      </c>
      <c r="BY282" s="24">
        <v>53717.98</v>
      </c>
      <c r="BZ282" s="24">
        <v>168.85</v>
      </c>
      <c r="CA282" s="24">
        <v>960.84</v>
      </c>
      <c r="CB282" s="24">
        <v>1510.8</v>
      </c>
      <c r="CC282" s="24">
        <v>1104.1300000000001</v>
      </c>
      <c r="CD282" s="24">
        <v>2200.48</v>
      </c>
    </row>
    <row r="283" spans="1:82" ht="12.75" customHeight="1" x14ac:dyDescent="0.2">
      <c r="A283" s="16"/>
      <c r="B283" s="5"/>
      <c r="C283" s="23" t="s">
        <v>411</v>
      </c>
      <c r="D283" s="24">
        <v>460201.48000000004</v>
      </c>
      <c r="E283" s="24">
        <v>455984.36000000004</v>
      </c>
      <c r="F283" s="24">
        <v>412705.50000000012</v>
      </c>
      <c r="G283" s="24">
        <v>43278.860000000008</v>
      </c>
      <c r="H283" s="24">
        <v>3985.49</v>
      </c>
      <c r="I283" s="24">
        <v>231.63</v>
      </c>
      <c r="J283" s="24">
        <v>454040.05</v>
      </c>
      <c r="K283" s="24">
        <v>450054.56</v>
      </c>
      <c r="L283" s="24">
        <v>408169.98000000004</v>
      </c>
      <c r="M283" s="24">
        <v>41884.58</v>
      </c>
      <c r="N283" s="24">
        <v>3985.49</v>
      </c>
      <c r="O283" s="24">
        <v>412155.47000000003</v>
      </c>
      <c r="P283" s="24">
        <v>5.71</v>
      </c>
      <c r="Q283" s="24">
        <v>5.71</v>
      </c>
      <c r="R283" s="24">
        <v>5.71</v>
      </c>
      <c r="S283" s="24">
        <v>0</v>
      </c>
      <c r="T283" s="24">
        <v>5924.09</v>
      </c>
      <c r="U283" s="24">
        <v>4529.8100000000004</v>
      </c>
      <c r="V283" s="24">
        <v>1394.28</v>
      </c>
      <c r="W283" s="24">
        <v>5924.09</v>
      </c>
      <c r="X283" s="24">
        <v>5924.09</v>
      </c>
      <c r="Y283" s="24">
        <v>4529.8100000000004</v>
      </c>
      <c r="Z283" s="24">
        <v>1394.28</v>
      </c>
      <c r="AA283" s="24">
        <v>231.63</v>
      </c>
      <c r="AB283" s="24">
        <v>61186.86</v>
      </c>
      <c r="AC283" s="24">
        <v>2284.9</v>
      </c>
      <c r="AD283" s="24">
        <v>2433.29</v>
      </c>
      <c r="AE283" s="24">
        <v>235284.26</v>
      </c>
      <c r="AF283" s="24">
        <v>17.11</v>
      </c>
      <c r="AG283" s="24">
        <v>46.82</v>
      </c>
      <c r="AH283" s="24">
        <v>23064.18</v>
      </c>
      <c r="AI283" s="24">
        <v>5937.88</v>
      </c>
      <c r="AJ283" s="24">
        <v>3309.93</v>
      </c>
      <c r="AK283" s="24">
        <v>85415.12</v>
      </c>
      <c r="AL283" s="24">
        <v>10920.13</v>
      </c>
      <c r="AM283" s="24">
        <v>3985.49</v>
      </c>
      <c r="AN283" s="24">
        <v>8405.83</v>
      </c>
      <c r="AO283" s="24">
        <v>0</v>
      </c>
      <c r="AP283" s="24">
        <v>309.32</v>
      </c>
      <c r="AQ283" s="129">
        <v>40.299999999999997</v>
      </c>
      <c r="AR283" s="24">
        <v>992.92</v>
      </c>
      <c r="AS283" s="24">
        <v>348.96</v>
      </c>
      <c r="AT283" s="24">
        <v>5403.05</v>
      </c>
      <c r="AU283" s="24">
        <v>0</v>
      </c>
      <c r="AV283" s="24">
        <v>0</v>
      </c>
      <c r="AW283" s="24">
        <v>0</v>
      </c>
      <c r="AX283" s="24">
        <v>133.06</v>
      </c>
      <c r="AY283" s="24">
        <v>3.1</v>
      </c>
      <c r="AZ283" s="24">
        <v>4159.3999999999996</v>
      </c>
      <c r="BA283" s="24">
        <v>0</v>
      </c>
      <c r="BB283" s="24">
        <v>0</v>
      </c>
      <c r="BC283" s="24">
        <v>0</v>
      </c>
      <c r="BD283" s="24">
        <v>185.96</v>
      </c>
      <c r="BE283" s="24">
        <v>172.18</v>
      </c>
      <c r="BF283" s="24">
        <v>5.71</v>
      </c>
      <c r="BG283" s="24">
        <v>0</v>
      </c>
      <c r="BH283" s="24">
        <v>0</v>
      </c>
      <c r="BI283" s="24">
        <v>0</v>
      </c>
      <c r="BJ283" s="24">
        <v>0</v>
      </c>
      <c r="BK283" s="24">
        <v>0</v>
      </c>
      <c r="BL283" s="24">
        <v>2083.1</v>
      </c>
      <c r="BM283" s="24">
        <v>1251.3599999999999</v>
      </c>
      <c r="BN283" s="24">
        <v>59.02</v>
      </c>
      <c r="BO283" s="24">
        <v>1.0900000000000001</v>
      </c>
      <c r="BP283" s="24">
        <v>0</v>
      </c>
      <c r="BQ283" s="24">
        <v>44.73</v>
      </c>
      <c r="BR283" s="24">
        <v>0</v>
      </c>
      <c r="BS283" s="24">
        <v>142.76</v>
      </c>
      <c r="BT283" s="24">
        <v>0</v>
      </c>
      <c r="BU283" s="24">
        <v>98.19</v>
      </c>
      <c r="BV283" s="24">
        <v>121.77</v>
      </c>
      <c r="BW283" s="24">
        <v>0</v>
      </c>
      <c r="BX283" s="24">
        <v>0</v>
      </c>
      <c r="BY283" s="24">
        <v>2122.0700000000002</v>
      </c>
      <c r="BZ283" s="24">
        <v>0</v>
      </c>
      <c r="CA283" s="24">
        <v>8.02</v>
      </c>
      <c r="CB283" s="24">
        <v>0</v>
      </c>
      <c r="CC283" s="24">
        <v>112.46</v>
      </c>
      <c r="CD283" s="24">
        <v>111.15</v>
      </c>
    </row>
    <row r="284" spans="1:82" ht="12.75" customHeight="1" x14ac:dyDescent="0.2">
      <c r="A284" s="16"/>
      <c r="B284" s="5"/>
      <c r="C284" s="23" t="s">
        <v>362</v>
      </c>
      <c r="D284" s="24">
        <v>10775099.01</v>
      </c>
      <c r="E284" s="24">
        <v>10698284.889999997</v>
      </c>
      <c r="F284" s="24">
        <v>9051012.5299999975</v>
      </c>
      <c r="G284" s="24">
        <v>1647272.3599999999</v>
      </c>
      <c r="H284" s="24">
        <v>76754.210000000006</v>
      </c>
      <c r="I284" s="24">
        <v>59.91</v>
      </c>
      <c r="J284" s="24">
        <v>9678452.379999999</v>
      </c>
      <c r="K284" s="24">
        <v>9601698.1699999981</v>
      </c>
      <c r="L284" s="24">
        <v>8118171.2700000005</v>
      </c>
      <c r="M284" s="24">
        <v>1483526.9</v>
      </c>
      <c r="N284" s="24">
        <v>76754.210000000006</v>
      </c>
      <c r="O284" s="24">
        <v>8194925.4800000004</v>
      </c>
      <c r="P284" s="24">
        <v>929424.47</v>
      </c>
      <c r="Q284" s="24">
        <v>929424.47</v>
      </c>
      <c r="R284" s="24">
        <v>918855.2</v>
      </c>
      <c r="S284" s="24">
        <v>10569.27</v>
      </c>
      <c r="T284" s="24">
        <v>167162.25</v>
      </c>
      <c r="U284" s="24">
        <v>13986.060000000001</v>
      </c>
      <c r="V284" s="24">
        <v>153176.19</v>
      </c>
      <c r="W284" s="24">
        <v>167162.25</v>
      </c>
      <c r="X284" s="24">
        <v>167162.25</v>
      </c>
      <c r="Y284" s="24">
        <v>13986.060000000001</v>
      </c>
      <c r="Z284" s="24">
        <v>153176.19</v>
      </c>
      <c r="AA284" s="24">
        <v>59.91</v>
      </c>
      <c r="AB284" s="24">
        <v>1111583.6100000001</v>
      </c>
      <c r="AC284" s="24">
        <v>876416</v>
      </c>
      <c r="AD284" s="24">
        <v>344301.84</v>
      </c>
      <c r="AE284" s="24">
        <v>1632989.04</v>
      </c>
      <c r="AF284" s="24">
        <v>16993.759999999998</v>
      </c>
      <c r="AG284" s="24">
        <v>43419.519999999997</v>
      </c>
      <c r="AH284" s="24">
        <v>746933.07</v>
      </c>
      <c r="AI284" s="24">
        <v>253625.85</v>
      </c>
      <c r="AJ284" s="24">
        <v>18087.59</v>
      </c>
      <c r="AK284" s="24">
        <v>4106203.74</v>
      </c>
      <c r="AL284" s="24">
        <v>278293.36</v>
      </c>
      <c r="AM284" s="24">
        <v>76754.210000000006</v>
      </c>
      <c r="AN284" s="24">
        <v>85217.29</v>
      </c>
      <c r="AO284" s="24">
        <v>537.51</v>
      </c>
      <c r="AP284" s="24">
        <v>459.32</v>
      </c>
      <c r="AQ284" s="129">
        <v>1652.23</v>
      </c>
      <c r="AR284" s="24">
        <v>0</v>
      </c>
      <c r="AS284" s="24">
        <v>0</v>
      </c>
      <c r="AT284" s="24">
        <v>35222.269999999997</v>
      </c>
      <c r="AU284" s="24">
        <v>3122.27</v>
      </c>
      <c r="AV284" s="24">
        <v>510.97</v>
      </c>
      <c r="AW284" s="24">
        <v>4814.8599999999997</v>
      </c>
      <c r="AX284" s="24">
        <v>0</v>
      </c>
      <c r="AY284" s="24">
        <v>0</v>
      </c>
      <c r="AZ284" s="24">
        <v>0</v>
      </c>
      <c r="BA284" s="24">
        <v>10189.549999999999</v>
      </c>
      <c r="BB284" s="24">
        <v>14524.51</v>
      </c>
      <c r="BC284" s="24">
        <v>236.4</v>
      </c>
      <c r="BD284" s="24">
        <v>0</v>
      </c>
      <c r="BE284" s="24">
        <v>16363.61</v>
      </c>
      <c r="BF284" s="24">
        <v>910660.14</v>
      </c>
      <c r="BG284" s="24">
        <v>559.20000000000005</v>
      </c>
      <c r="BH284" s="24">
        <v>10569.27</v>
      </c>
      <c r="BI284" s="24">
        <v>140.75</v>
      </c>
      <c r="BJ284" s="24">
        <v>0</v>
      </c>
      <c r="BK284" s="24">
        <v>7495.11</v>
      </c>
      <c r="BL284" s="24">
        <v>949.02</v>
      </c>
      <c r="BM284" s="24">
        <v>0</v>
      </c>
      <c r="BN284" s="24">
        <v>0.21</v>
      </c>
      <c r="BO284" s="24">
        <v>0</v>
      </c>
      <c r="BP284" s="24">
        <v>92.95</v>
      </c>
      <c r="BQ284" s="24">
        <v>7152.05</v>
      </c>
      <c r="BR284" s="24">
        <v>0</v>
      </c>
      <c r="BS284" s="24">
        <v>0</v>
      </c>
      <c r="BT284" s="24">
        <v>30.21</v>
      </c>
      <c r="BU284" s="24">
        <v>362.67</v>
      </c>
      <c r="BV284" s="24">
        <v>512.02</v>
      </c>
      <c r="BW284" s="24">
        <v>0</v>
      </c>
      <c r="BX284" s="24">
        <v>145631.26</v>
      </c>
      <c r="BY284" s="24">
        <v>12431.86</v>
      </c>
      <c r="BZ284" s="24">
        <v>0</v>
      </c>
      <c r="CA284" s="24">
        <v>0</v>
      </c>
      <c r="CB284" s="24">
        <v>59.91</v>
      </c>
      <c r="CC284" s="24">
        <v>0</v>
      </c>
      <c r="CD284" s="24">
        <v>0</v>
      </c>
    </row>
    <row r="285" spans="1:82" ht="12.75" customHeight="1" x14ac:dyDescent="0.2">
      <c r="A285" s="16"/>
      <c r="B285" s="5"/>
      <c r="C285" s="23" t="s">
        <v>412</v>
      </c>
      <c r="D285" s="24">
        <v>2171193.370000001</v>
      </c>
      <c r="E285" s="24">
        <v>2170846.4000000004</v>
      </c>
      <c r="F285" s="24">
        <v>1115904.6999999997</v>
      </c>
      <c r="G285" s="24">
        <v>1054941.7</v>
      </c>
      <c r="H285" s="24">
        <v>346.97</v>
      </c>
      <c r="I285" s="24">
        <v>0</v>
      </c>
      <c r="J285" s="24">
        <v>2131328.7400000007</v>
      </c>
      <c r="K285" s="24">
        <v>2130981.7700000005</v>
      </c>
      <c r="L285" s="24">
        <v>1084504.6199999999</v>
      </c>
      <c r="M285" s="24">
        <v>1046477.1499999999</v>
      </c>
      <c r="N285" s="24">
        <v>346.97</v>
      </c>
      <c r="O285" s="24">
        <v>1084851.5899999999</v>
      </c>
      <c r="P285" s="24">
        <v>8251.66</v>
      </c>
      <c r="Q285" s="24">
        <v>8251.66</v>
      </c>
      <c r="R285" s="24">
        <v>8251.66</v>
      </c>
      <c r="S285" s="24">
        <v>0</v>
      </c>
      <c r="T285" s="24">
        <v>31612.97</v>
      </c>
      <c r="U285" s="24">
        <v>23148.42</v>
      </c>
      <c r="V285" s="24">
        <v>8464.5499999999993</v>
      </c>
      <c r="W285" s="24">
        <v>31612.97</v>
      </c>
      <c r="X285" s="24">
        <v>31612.97</v>
      </c>
      <c r="Y285" s="24">
        <v>23148.42</v>
      </c>
      <c r="Z285" s="24">
        <v>8464.5499999999993</v>
      </c>
      <c r="AA285" s="24">
        <v>0</v>
      </c>
      <c r="AB285" s="24">
        <v>710782.92</v>
      </c>
      <c r="AC285" s="24">
        <v>434.7</v>
      </c>
      <c r="AD285" s="24">
        <v>339939</v>
      </c>
      <c r="AE285" s="24">
        <v>231073.05</v>
      </c>
      <c r="AF285" s="24">
        <v>0</v>
      </c>
      <c r="AG285" s="24">
        <v>0</v>
      </c>
      <c r="AH285" s="24">
        <v>16717.95</v>
      </c>
      <c r="AI285" s="24">
        <v>11.86</v>
      </c>
      <c r="AJ285" s="24">
        <v>0</v>
      </c>
      <c r="AK285" s="24">
        <v>137504.38</v>
      </c>
      <c r="AL285" s="24">
        <v>688780.23</v>
      </c>
      <c r="AM285" s="24">
        <v>346.97</v>
      </c>
      <c r="AN285" s="24">
        <v>0</v>
      </c>
      <c r="AO285" s="24">
        <v>0</v>
      </c>
      <c r="AP285" s="24">
        <v>0</v>
      </c>
      <c r="AQ285" s="129">
        <v>0</v>
      </c>
      <c r="AR285" s="24">
        <v>0</v>
      </c>
      <c r="AS285" s="24">
        <v>0</v>
      </c>
      <c r="AT285" s="24">
        <v>0</v>
      </c>
      <c r="AU285" s="24">
        <v>0</v>
      </c>
      <c r="AV285" s="24">
        <v>0</v>
      </c>
      <c r="AW285" s="24">
        <v>0</v>
      </c>
      <c r="AX285" s="24">
        <v>0</v>
      </c>
      <c r="AY285" s="24">
        <v>0</v>
      </c>
      <c r="AZ285" s="24">
        <v>0</v>
      </c>
      <c r="BA285" s="24">
        <v>0</v>
      </c>
      <c r="BB285" s="24">
        <v>0</v>
      </c>
      <c r="BC285" s="24">
        <v>1039.97</v>
      </c>
      <c r="BD285" s="24">
        <v>0</v>
      </c>
      <c r="BE285" s="24">
        <v>4697.71</v>
      </c>
      <c r="BF285" s="24">
        <v>8251.66</v>
      </c>
      <c r="BG285" s="24">
        <v>0</v>
      </c>
      <c r="BH285" s="24">
        <v>0</v>
      </c>
      <c r="BI285" s="24">
        <v>0</v>
      </c>
      <c r="BJ285" s="24">
        <v>0</v>
      </c>
      <c r="BK285" s="24">
        <v>0</v>
      </c>
      <c r="BL285" s="24">
        <v>0</v>
      </c>
      <c r="BM285" s="24">
        <v>0</v>
      </c>
      <c r="BN285" s="24">
        <v>8201.64</v>
      </c>
      <c r="BO285" s="24">
        <v>0</v>
      </c>
      <c r="BP285" s="24">
        <v>0</v>
      </c>
      <c r="BQ285" s="24">
        <v>8464.5499999999993</v>
      </c>
      <c r="BR285" s="24">
        <v>0</v>
      </c>
      <c r="BS285" s="24">
        <v>0</v>
      </c>
      <c r="BT285" s="24">
        <v>0</v>
      </c>
      <c r="BU285" s="24">
        <v>0</v>
      </c>
      <c r="BV285" s="24">
        <v>0</v>
      </c>
      <c r="BW285" s="24">
        <v>0</v>
      </c>
      <c r="BX285" s="24">
        <v>0</v>
      </c>
      <c r="BY285" s="24">
        <v>14946.78</v>
      </c>
      <c r="BZ285" s="24">
        <v>0</v>
      </c>
      <c r="CA285" s="24">
        <v>0</v>
      </c>
      <c r="CB285" s="24">
        <v>0</v>
      </c>
      <c r="CC285" s="24">
        <v>0</v>
      </c>
      <c r="CD285" s="24">
        <v>0</v>
      </c>
    </row>
    <row r="286" spans="1:82" ht="12.75" customHeight="1" x14ac:dyDescent="0.2">
      <c r="A286" s="16"/>
      <c r="B286" s="5"/>
      <c r="C286" s="23" t="s">
        <v>413</v>
      </c>
      <c r="D286" s="24">
        <v>3296674.9700000016</v>
      </c>
      <c r="E286" s="24">
        <v>3159213.2000000011</v>
      </c>
      <c r="F286" s="24">
        <v>2351269.4600000004</v>
      </c>
      <c r="G286" s="24">
        <v>807943.74</v>
      </c>
      <c r="H286" s="24">
        <v>124212.51</v>
      </c>
      <c r="I286" s="24">
        <v>13249.259999999998</v>
      </c>
      <c r="J286" s="24">
        <v>3134487.7200000016</v>
      </c>
      <c r="K286" s="24">
        <v>3010275.2100000018</v>
      </c>
      <c r="L286" s="24">
        <v>2252338.3400000008</v>
      </c>
      <c r="M286" s="24">
        <v>757936.87</v>
      </c>
      <c r="N286" s="24">
        <v>124212.51</v>
      </c>
      <c r="O286" s="24">
        <v>2376550.850000001</v>
      </c>
      <c r="P286" s="24">
        <v>31662.850000000002</v>
      </c>
      <c r="Q286" s="24">
        <v>31662.850000000002</v>
      </c>
      <c r="R286" s="24">
        <v>26003.59</v>
      </c>
      <c r="S286" s="24">
        <v>5659.26</v>
      </c>
      <c r="T286" s="24">
        <v>117275.13999999998</v>
      </c>
      <c r="U286" s="24">
        <v>72927.53</v>
      </c>
      <c r="V286" s="24">
        <v>44347.609999999993</v>
      </c>
      <c r="W286" s="24">
        <v>117275.13999999998</v>
      </c>
      <c r="X286" s="24">
        <v>117275.13999999998</v>
      </c>
      <c r="Y286" s="24">
        <v>72927.53</v>
      </c>
      <c r="Z286" s="24">
        <v>44347.609999999993</v>
      </c>
      <c r="AA286" s="24">
        <v>13249.259999999998</v>
      </c>
      <c r="AB286" s="24">
        <v>350701.7</v>
      </c>
      <c r="AC286" s="24">
        <v>111861.58</v>
      </c>
      <c r="AD286" s="24">
        <v>106399.7</v>
      </c>
      <c r="AE286" s="24">
        <v>922328.63</v>
      </c>
      <c r="AF286" s="24">
        <v>69170.080000000002</v>
      </c>
      <c r="AG286" s="24">
        <v>56663.59</v>
      </c>
      <c r="AH286" s="24">
        <v>231953.03</v>
      </c>
      <c r="AI286" s="24">
        <v>221582.16</v>
      </c>
      <c r="AJ286" s="24">
        <v>103700.19</v>
      </c>
      <c r="AK286" s="24">
        <v>327970.7</v>
      </c>
      <c r="AL286" s="24">
        <v>202197.47</v>
      </c>
      <c r="AM286" s="24">
        <v>124212.51</v>
      </c>
      <c r="AN286" s="24">
        <v>45630.559999999998</v>
      </c>
      <c r="AO286" s="24">
        <v>10129.64</v>
      </c>
      <c r="AP286" s="24">
        <v>15598.72</v>
      </c>
      <c r="AQ286" s="129">
        <v>19825.810000000001</v>
      </c>
      <c r="AR286" s="24">
        <v>31412.22</v>
      </c>
      <c r="AS286" s="24">
        <v>12441.33</v>
      </c>
      <c r="AT286" s="24">
        <v>18396.439999999999</v>
      </c>
      <c r="AU286" s="24">
        <v>14124.67</v>
      </c>
      <c r="AV286" s="24">
        <v>2782.18</v>
      </c>
      <c r="AW286" s="24">
        <v>44938.27</v>
      </c>
      <c r="AX286" s="24">
        <v>28569.72</v>
      </c>
      <c r="AY286" s="24">
        <v>12048.98</v>
      </c>
      <c r="AZ286" s="24">
        <v>14281.35</v>
      </c>
      <c r="BA286" s="24">
        <v>5876.21</v>
      </c>
      <c r="BB286" s="24">
        <v>6745.33</v>
      </c>
      <c r="BC286" s="24">
        <v>8217.41</v>
      </c>
      <c r="BD286" s="24">
        <v>5314.17</v>
      </c>
      <c r="BE286" s="24">
        <v>9413.3700000000008</v>
      </c>
      <c r="BF286" s="24">
        <v>22985.38</v>
      </c>
      <c r="BG286" s="24">
        <v>1739.02</v>
      </c>
      <c r="BH286" s="24">
        <v>5659.26</v>
      </c>
      <c r="BI286" s="24">
        <v>150.22999999999999</v>
      </c>
      <c r="BJ286" s="24">
        <v>323.61</v>
      </c>
      <c r="BK286" s="24">
        <v>805.35</v>
      </c>
      <c r="BL286" s="24">
        <v>32344.63</v>
      </c>
      <c r="BM286" s="24">
        <v>7523.62</v>
      </c>
      <c r="BN286" s="24">
        <v>8253.33</v>
      </c>
      <c r="BO286" s="24">
        <v>3331.75</v>
      </c>
      <c r="BP286" s="24">
        <v>1407.5</v>
      </c>
      <c r="BQ286" s="24">
        <v>5003.8500000000004</v>
      </c>
      <c r="BR286" s="24">
        <v>2089.94</v>
      </c>
      <c r="BS286" s="24">
        <v>8255.02</v>
      </c>
      <c r="BT286" s="24">
        <v>18966.009999999998</v>
      </c>
      <c r="BU286" s="24">
        <v>2570.56</v>
      </c>
      <c r="BV286" s="24">
        <v>1402.42</v>
      </c>
      <c r="BW286" s="24">
        <v>381.04</v>
      </c>
      <c r="BX286" s="24">
        <v>8193.6299999999992</v>
      </c>
      <c r="BY286" s="24">
        <v>17535.78</v>
      </c>
      <c r="BZ286" s="24">
        <v>16.059999999999999</v>
      </c>
      <c r="CA286" s="24">
        <v>3824.57</v>
      </c>
      <c r="CB286" s="24">
        <v>3297.83</v>
      </c>
      <c r="CC286" s="24">
        <v>2141.06</v>
      </c>
      <c r="CD286" s="24">
        <v>3985.8</v>
      </c>
    </row>
    <row r="287" spans="1:82" ht="12.75" customHeight="1" x14ac:dyDescent="0.2">
      <c r="A287" s="16"/>
      <c r="B287" s="5"/>
      <c r="C287" s="23" t="s">
        <v>366</v>
      </c>
      <c r="D287" s="24">
        <v>139366.31</v>
      </c>
      <c r="E287" s="24">
        <v>139366.31</v>
      </c>
      <c r="F287" s="24">
        <v>139361.26999999999</v>
      </c>
      <c r="G287" s="24">
        <v>5.04</v>
      </c>
      <c r="H287" s="24">
        <v>0</v>
      </c>
      <c r="I287" s="24">
        <v>0</v>
      </c>
      <c r="J287" s="24">
        <v>79041.97</v>
      </c>
      <c r="K287" s="24">
        <v>79041.97</v>
      </c>
      <c r="L287" s="24">
        <v>79036.930000000008</v>
      </c>
      <c r="M287" s="24">
        <v>5.04</v>
      </c>
      <c r="N287" s="24">
        <v>0</v>
      </c>
      <c r="O287" s="24">
        <v>79036.930000000008</v>
      </c>
      <c r="P287" s="24">
        <v>60324.34</v>
      </c>
      <c r="Q287" s="24">
        <v>60324.34</v>
      </c>
      <c r="R287" s="24">
        <v>60324.34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6306.43</v>
      </c>
      <c r="AC287" s="24">
        <v>2104.5300000000002</v>
      </c>
      <c r="AD287" s="24">
        <v>0</v>
      </c>
      <c r="AE287" s="24">
        <v>30809.61</v>
      </c>
      <c r="AF287" s="24">
        <v>0</v>
      </c>
      <c r="AG287" s="24">
        <v>0</v>
      </c>
      <c r="AH287" s="24">
        <v>0</v>
      </c>
      <c r="AI287" s="24">
        <v>1743</v>
      </c>
      <c r="AJ287" s="24">
        <v>11504.05</v>
      </c>
      <c r="AK287" s="24">
        <v>23174.04</v>
      </c>
      <c r="AL287" s="24">
        <v>5.04</v>
      </c>
      <c r="AM287" s="24">
        <v>0</v>
      </c>
      <c r="AN287" s="24">
        <v>3395.27</v>
      </c>
      <c r="AO287" s="24">
        <v>0</v>
      </c>
      <c r="AP287" s="24">
        <v>0</v>
      </c>
      <c r="AQ287" s="129">
        <v>0</v>
      </c>
      <c r="AR287" s="24">
        <v>0</v>
      </c>
      <c r="AS287" s="24">
        <v>0</v>
      </c>
      <c r="AT287" s="24">
        <v>0</v>
      </c>
      <c r="AU287" s="24">
        <v>0</v>
      </c>
      <c r="AV287" s="24">
        <v>0</v>
      </c>
      <c r="AW287" s="24">
        <v>0</v>
      </c>
      <c r="AX287" s="24">
        <v>0</v>
      </c>
      <c r="AY287" s="24">
        <v>0</v>
      </c>
      <c r="AZ287" s="24">
        <v>0</v>
      </c>
      <c r="BA287" s="24">
        <v>0</v>
      </c>
      <c r="BB287" s="24">
        <v>0</v>
      </c>
      <c r="BC287" s="24">
        <v>0</v>
      </c>
      <c r="BD287" s="24">
        <v>0</v>
      </c>
      <c r="BE287" s="24">
        <v>0</v>
      </c>
      <c r="BF287" s="24">
        <v>26272.23</v>
      </c>
      <c r="BG287" s="24">
        <v>3481.27</v>
      </c>
      <c r="BH287" s="24">
        <v>0</v>
      </c>
      <c r="BI287" s="24">
        <v>1219.68</v>
      </c>
      <c r="BJ287" s="24">
        <v>29351.16</v>
      </c>
      <c r="BK287" s="24">
        <v>0</v>
      </c>
      <c r="BL287" s="24">
        <v>0</v>
      </c>
      <c r="BM287" s="24">
        <v>0</v>
      </c>
      <c r="BN287" s="24">
        <v>0</v>
      </c>
      <c r="BO287" s="24">
        <v>0</v>
      </c>
      <c r="BP287" s="24">
        <v>0</v>
      </c>
      <c r="BQ287" s="24">
        <v>0</v>
      </c>
      <c r="BR287" s="24">
        <v>0</v>
      </c>
      <c r="BS287" s="24">
        <v>0</v>
      </c>
      <c r="BT287" s="24">
        <v>0</v>
      </c>
      <c r="BU287" s="24">
        <v>0</v>
      </c>
      <c r="BV287" s="24">
        <v>0</v>
      </c>
      <c r="BW287" s="24">
        <v>0</v>
      </c>
      <c r="BX287" s="24">
        <v>0</v>
      </c>
      <c r="BY287" s="24">
        <v>0</v>
      </c>
      <c r="BZ287" s="24">
        <v>0</v>
      </c>
      <c r="CA287" s="24">
        <v>0</v>
      </c>
      <c r="CB287" s="24">
        <v>0</v>
      </c>
      <c r="CC287" s="24">
        <v>0</v>
      </c>
      <c r="CD287" s="24">
        <v>0</v>
      </c>
    </row>
    <row r="288" spans="1:82" ht="12.75" customHeight="1" x14ac:dyDescent="0.2">
      <c r="A288" s="16"/>
      <c r="B288" s="5"/>
      <c r="C288" s="23" t="s">
        <v>365</v>
      </c>
      <c r="D288" s="24">
        <v>347137.13</v>
      </c>
      <c r="E288" s="24">
        <v>273685.75999999995</v>
      </c>
      <c r="F288" s="24">
        <v>222661.06000000003</v>
      </c>
      <c r="G288" s="24">
        <v>51024.7</v>
      </c>
      <c r="H288" s="24">
        <v>67962.36</v>
      </c>
      <c r="I288" s="24">
        <v>5489.01</v>
      </c>
      <c r="J288" s="24">
        <v>302991.19</v>
      </c>
      <c r="K288" s="24">
        <v>235028.82999999993</v>
      </c>
      <c r="L288" s="24">
        <v>186410.49</v>
      </c>
      <c r="M288" s="24">
        <v>48618.340000000004</v>
      </c>
      <c r="N288" s="24">
        <v>67962.36</v>
      </c>
      <c r="O288" s="24">
        <v>254372.85</v>
      </c>
      <c r="P288" s="24">
        <v>6069.4300000000012</v>
      </c>
      <c r="Q288" s="24">
        <v>6069.4300000000012</v>
      </c>
      <c r="R288" s="24">
        <v>5896.6200000000008</v>
      </c>
      <c r="S288" s="24">
        <v>172.81</v>
      </c>
      <c r="T288" s="24">
        <v>32587.499999999996</v>
      </c>
      <c r="U288" s="24">
        <v>30353.95</v>
      </c>
      <c r="V288" s="24">
        <v>2233.5500000000002</v>
      </c>
      <c r="W288" s="24">
        <v>32587.499999999996</v>
      </c>
      <c r="X288" s="24">
        <v>32587.499999999996</v>
      </c>
      <c r="Y288" s="24">
        <v>30353.95</v>
      </c>
      <c r="Z288" s="24">
        <v>2233.5500000000002</v>
      </c>
      <c r="AA288" s="24">
        <v>5489.01</v>
      </c>
      <c r="AB288" s="24">
        <v>10296.02</v>
      </c>
      <c r="AC288" s="24">
        <v>19481.16</v>
      </c>
      <c r="AD288" s="24">
        <v>7871.77</v>
      </c>
      <c r="AE288" s="24">
        <v>10523.36</v>
      </c>
      <c r="AF288" s="24">
        <v>1579.35</v>
      </c>
      <c r="AG288" s="24">
        <v>574.41</v>
      </c>
      <c r="AH288" s="24">
        <v>6339.38</v>
      </c>
      <c r="AI288" s="24">
        <v>17524.48</v>
      </c>
      <c r="AJ288" s="24">
        <v>9374.94</v>
      </c>
      <c r="AK288" s="24">
        <v>46505.02</v>
      </c>
      <c r="AL288" s="24">
        <v>9401.43</v>
      </c>
      <c r="AM288" s="24">
        <v>67962.36</v>
      </c>
      <c r="AN288" s="24">
        <v>35111.22</v>
      </c>
      <c r="AO288" s="24">
        <v>8273</v>
      </c>
      <c r="AP288" s="24">
        <v>930.86</v>
      </c>
      <c r="AQ288" s="129">
        <v>2968.82</v>
      </c>
      <c r="AR288" s="24">
        <v>1606.51</v>
      </c>
      <c r="AS288" s="24">
        <v>2828.82</v>
      </c>
      <c r="AT288" s="24">
        <v>16952.55</v>
      </c>
      <c r="AU288" s="24">
        <v>3144.57</v>
      </c>
      <c r="AV288" s="24">
        <v>24.91</v>
      </c>
      <c r="AW288" s="24">
        <v>2460.33</v>
      </c>
      <c r="AX288" s="24">
        <v>6805.66</v>
      </c>
      <c r="AY288" s="24">
        <v>3262.08</v>
      </c>
      <c r="AZ288" s="24">
        <v>2310.11</v>
      </c>
      <c r="BA288" s="24">
        <v>294.55</v>
      </c>
      <c r="BB288" s="24">
        <v>105.11</v>
      </c>
      <c r="BC288" s="24">
        <v>0</v>
      </c>
      <c r="BD288" s="24">
        <v>4130.3999999999996</v>
      </c>
      <c r="BE288" s="24">
        <v>4348.01</v>
      </c>
      <c r="BF288" s="24">
        <v>5165.8500000000004</v>
      </c>
      <c r="BG288" s="24">
        <v>684.5</v>
      </c>
      <c r="BH288" s="24">
        <v>172.81</v>
      </c>
      <c r="BI288" s="24">
        <v>0</v>
      </c>
      <c r="BJ288" s="24">
        <v>46.27</v>
      </c>
      <c r="BK288" s="24">
        <v>0</v>
      </c>
      <c r="BL288" s="24">
        <v>14910.6</v>
      </c>
      <c r="BM288" s="24">
        <v>384.13</v>
      </c>
      <c r="BN288" s="24">
        <v>2938.64</v>
      </c>
      <c r="BO288" s="24">
        <v>795.63</v>
      </c>
      <c r="BP288" s="24">
        <v>302.39</v>
      </c>
      <c r="BQ288" s="24">
        <v>1364.6</v>
      </c>
      <c r="BR288" s="24">
        <v>288.81</v>
      </c>
      <c r="BS288" s="24">
        <v>4872.84</v>
      </c>
      <c r="BT288" s="24">
        <v>147.59</v>
      </c>
      <c r="BU288" s="24">
        <v>2.73</v>
      </c>
      <c r="BV288" s="24">
        <v>0</v>
      </c>
      <c r="BW288" s="24">
        <v>1.19</v>
      </c>
      <c r="BX288" s="24">
        <v>45.69</v>
      </c>
      <c r="BY288" s="24">
        <v>6532.66</v>
      </c>
      <c r="BZ288" s="24">
        <v>0</v>
      </c>
      <c r="CA288" s="24">
        <v>2146.1799999999998</v>
      </c>
      <c r="CB288" s="24">
        <v>238.52</v>
      </c>
      <c r="CC288" s="24">
        <v>146.91</v>
      </c>
      <c r="CD288" s="24">
        <v>2957.4</v>
      </c>
    </row>
    <row r="289" spans="1:82" ht="12.75" customHeight="1" x14ac:dyDescent="0.2">
      <c r="A289" s="16"/>
      <c r="B289" s="5"/>
      <c r="C289" s="23" t="s">
        <v>414</v>
      </c>
      <c r="D289" s="24">
        <v>512104.27000000014</v>
      </c>
      <c r="E289" s="24">
        <v>491479.23000000004</v>
      </c>
      <c r="F289" s="24">
        <v>392867.33</v>
      </c>
      <c r="G289" s="24">
        <v>98611.89999999998</v>
      </c>
      <c r="H289" s="24">
        <v>18919.18</v>
      </c>
      <c r="I289" s="24">
        <v>1705.86</v>
      </c>
      <c r="J289" s="24">
        <v>489608.93000000011</v>
      </c>
      <c r="K289" s="24">
        <v>470689.75000000012</v>
      </c>
      <c r="L289" s="24">
        <v>375507.06000000011</v>
      </c>
      <c r="M289" s="24">
        <v>95182.689999999988</v>
      </c>
      <c r="N289" s="24">
        <v>18919.18</v>
      </c>
      <c r="O289" s="24">
        <v>394426.24000000011</v>
      </c>
      <c r="P289" s="24">
        <v>9549.2100000000009</v>
      </c>
      <c r="Q289" s="24">
        <v>9549.2100000000009</v>
      </c>
      <c r="R289" s="24">
        <v>9115.2300000000014</v>
      </c>
      <c r="S289" s="24">
        <v>433.98</v>
      </c>
      <c r="T289" s="24">
        <v>11240.269999999999</v>
      </c>
      <c r="U289" s="24">
        <v>8245.0400000000009</v>
      </c>
      <c r="V289" s="24">
        <v>2995.2300000000005</v>
      </c>
      <c r="W289" s="24">
        <v>11240.269999999999</v>
      </c>
      <c r="X289" s="24">
        <v>11240.269999999999</v>
      </c>
      <c r="Y289" s="24">
        <v>8245.0400000000009</v>
      </c>
      <c r="Z289" s="24">
        <v>2995.2300000000005</v>
      </c>
      <c r="AA289" s="24">
        <v>1705.86</v>
      </c>
      <c r="AB289" s="24">
        <v>34842.5</v>
      </c>
      <c r="AC289" s="24">
        <v>26858.22</v>
      </c>
      <c r="AD289" s="24">
        <v>24629.87</v>
      </c>
      <c r="AE289" s="24">
        <v>62296.56</v>
      </c>
      <c r="AF289" s="24">
        <v>3850.87</v>
      </c>
      <c r="AG289" s="24">
        <v>19011.79</v>
      </c>
      <c r="AH289" s="24">
        <v>22826.23</v>
      </c>
      <c r="AI289" s="24">
        <v>40739.85</v>
      </c>
      <c r="AJ289" s="24">
        <v>15052.19</v>
      </c>
      <c r="AK289" s="24">
        <v>141760.45000000001</v>
      </c>
      <c r="AL289" s="24">
        <v>10683.05</v>
      </c>
      <c r="AM289" s="24">
        <v>18919.18</v>
      </c>
      <c r="AN289" s="24">
        <v>26852.55</v>
      </c>
      <c r="AO289" s="24">
        <v>1043.57</v>
      </c>
      <c r="AP289" s="24">
        <v>879.84</v>
      </c>
      <c r="AQ289" s="129">
        <v>1043.76</v>
      </c>
      <c r="AR289" s="24">
        <v>15200.7</v>
      </c>
      <c r="AS289" s="24">
        <v>2424.94</v>
      </c>
      <c r="AT289" s="24">
        <v>2564.6799999999998</v>
      </c>
      <c r="AU289" s="24">
        <v>966.05</v>
      </c>
      <c r="AV289" s="24">
        <v>530.87</v>
      </c>
      <c r="AW289" s="24">
        <v>4219.28</v>
      </c>
      <c r="AX289" s="24">
        <v>1048.74</v>
      </c>
      <c r="AY289" s="24">
        <v>983.03</v>
      </c>
      <c r="AZ289" s="24">
        <v>879.27</v>
      </c>
      <c r="BA289" s="24">
        <v>3050.19</v>
      </c>
      <c r="BB289" s="24">
        <v>313.14</v>
      </c>
      <c r="BC289" s="24">
        <v>3380.68</v>
      </c>
      <c r="BD289" s="24">
        <v>2516.7399999999998</v>
      </c>
      <c r="BE289" s="24">
        <v>240.14</v>
      </c>
      <c r="BF289" s="24">
        <v>8255.23</v>
      </c>
      <c r="BG289" s="24">
        <v>322.04000000000002</v>
      </c>
      <c r="BH289" s="24">
        <v>433.98</v>
      </c>
      <c r="BI289" s="24">
        <v>382.67</v>
      </c>
      <c r="BJ289" s="24">
        <v>87.6</v>
      </c>
      <c r="BK289" s="24">
        <v>67.69</v>
      </c>
      <c r="BL289" s="24">
        <v>1488.64</v>
      </c>
      <c r="BM289" s="24">
        <v>896.4</v>
      </c>
      <c r="BN289" s="24">
        <v>2364.7800000000002</v>
      </c>
      <c r="BO289" s="24">
        <v>805.29</v>
      </c>
      <c r="BP289" s="24">
        <v>192.99</v>
      </c>
      <c r="BQ289" s="24">
        <v>167.7</v>
      </c>
      <c r="BR289" s="24">
        <v>212.36</v>
      </c>
      <c r="BS289" s="24">
        <v>417</v>
      </c>
      <c r="BT289" s="24">
        <v>1279.5899999999999</v>
      </c>
      <c r="BU289" s="24">
        <v>179.69</v>
      </c>
      <c r="BV289" s="24">
        <v>903.76</v>
      </c>
      <c r="BW289" s="24">
        <v>4.22</v>
      </c>
      <c r="BX289" s="24">
        <v>259.49</v>
      </c>
      <c r="BY289" s="24">
        <v>2068.36</v>
      </c>
      <c r="BZ289" s="24">
        <v>0</v>
      </c>
      <c r="CA289" s="24">
        <v>142.03</v>
      </c>
      <c r="CB289" s="24">
        <v>533.91999999999996</v>
      </c>
      <c r="CC289" s="24">
        <v>419.37</v>
      </c>
      <c r="CD289" s="24">
        <v>610.54</v>
      </c>
    </row>
    <row r="290" spans="1:82" ht="12.75" customHeight="1" x14ac:dyDescent="0.2">
      <c r="A290" s="16"/>
      <c r="B290" s="5"/>
      <c r="C290" s="23" t="s">
        <v>415</v>
      </c>
      <c r="D290" s="24">
        <v>1902882.7300000002</v>
      </c>
      <c r="E290" s="24">
        <v>1822079.8800000004</v>
      </c>
      <c r="F290" s="24">
        <v>1343080.2600000002</v>
      </c>
      <c r="G290" s="24">
        <v>478999.61999999994</v>
      </c>
      <c r="H290" s="24">
        <v>60161.87</v>
      </c>
      <c r="I290" s="24">
        <v>20640.979999999996</v>
      </c>
      <c r="J290" s="24">
        <v>1811576.35</v>
      </c>
      <c r="K290" s="24">
        <v>1751414.48</v>
      </c>
      <c r="L290" s="24">
        <v>1281424.6400000001</v>
      </c>
      <c r="M290" s="24">
        <v>469989.83999999997</v>
      </c>
      <c r="N290" s="24">
        <v>60161.87</v>
      </c>
      <c r="O290" s="24">
        <v>1341586.5100000002</v>
      </c>
      <c r="P290" s="24">
        <v>22365.800000000003</v>
      </c>
      <c r="Q290" s="24">
        <v>22365.800000000003</v>
      </c>
      <c r="R290" s="24">
        <v>22009.090000000004</v>
      </c>
      <c r="S290" s="24">
        <v>356.71</v>
      </c>
      <c r="T290" s="24">
        <v>48299.600000000006</v>
      </c>
      <c r="U290" s="24">
        <v>39646.53</v>
      </c>
      <c r="V290" s="24">
        <v>8653.07</v>
      </c>
      <c r="W290" s="24">
        <v>48299.600000000006</v>
      </c>
      <c r="X290" s="24">
        <v>48299.600000000006</v>
      </c>
      <c r="Y290" s="24">
        <v>39646.53</v>
      </c>
      <c r="Z290" s="24">
        <v>8653.07</v>
      </c>
      <c r="AA290" s="24">
        <v>20640.979999999996</v>
      </c>
      <c r="AB290" s="24">
        <v>184780.03</v>
      </c>
      <c r="AC290" s="24">
        <v>62938.06</v>
      </c>
      <c r="AD290" s="24">
        <v>45174.64</v>
      </c>
      <c r="AE290" s="24">
        <v>438185.59</v>
      </c>
      <c r="AF290" s="24">
        <v>15207.29</v>
      </c>
      <c r="AG290" s="24">
        <v>61218.27</v>
      </c>
      <c r="AH290" s="24">
        <v>216730.92</v>
      </c>
      <c r="AI290" s="24">
        <v>111055.77</v>
      </c>
      <c r="AJ290" s="24">
        <v>46659.49</v>
      </c>
      <c r="AK290" s="24">
        <v>336103.57</v>
      </c>
      <c r="AL290" s="24">
        <v>85427.01</v>
      </c>
      <c r="AM290" s="24">
        <v>60161.87</v>
      </c>
      <c r="AN290" s="24">
        <v>47813.74</v>
      </c>
      <c r="AO290" s="24">
        <v>7745.68</v>
      </c>
      <c r="AP290" s="24">
        <v>5093.43</v>
      </c>
      <c r="AQ290" s="129">
        <v>4548.3999999999996</v>
      </c>
      <c r="AR290" s="24">
        <v>1083.19</v>
      </c>
      <c r="AS290" s="24">
        <v>6744.69</v>
      </c>
      <c r="AT290" s="24">
        <v>12312.89</v>
      </c>
      <c r="AU290" s="24">
        <v>9219.93</v>
      </c>
      <c r="AV290" s="24">
        <v>2952.87</v>
      </c>
      <c r="AW290" s="24">
        <v>21614.240000000002</v>
      </c>
      <c r="AX290" s="24">
        <v>5779.82</v>
      </c>
      <c r="AY290" s="24">
        <v>5062.1099999999997</v>
      </c>
      <c r="AZ290" s="24">
        <v>6572.28</v>
      </c>
      <c r="BA290" s="24">
        <v>2878.68</v>
      </c>
      <c r="BB290" s="24">
        <v>2294.61</v>
      </c>
      <c r="BC290" s="24">
        <v>205.97</v>
      </c>
      <c r="BD290" s="24">
        <v>4714.84</v>
      </c>
      <c r="BE290" s="24">
        <v>1296.47</v>
      </c>
      <c r="BF290" s="24">
        <v>21800.61</v>
      </c>
      <c r="BG290" s="24">
        <v>172.36</v>
      </c>
      <c r="BH290" s="24">
        <v>356.71</v>
      </c>
      <c r="BI290" s="24">
        <v>27.38</v>
      </c>
      <c r="BJ290" s="24">
        <v>0</v>
      </c>
      <c r="BK290" s="24">
        <v>8.74</v>
      </c>
      <c r="BL290" s="24">
        <v>5648.53</v>
      </c>
      <c r="BM290" s="24">
        <v>1871.41</v>
      </c>
      <c r="BN290" s="24">
        <v>7920.33</v>
      </c>
      <c r="BO290" s="24">
        <v>1893.23</v>
      </c>
      <c r="BP290" s="24">
        <v>77.72</v>
      </c>
      <c r="BQ290" s="24">
        <v>1025.83</v>
      </c>
      <c r="BR290" s="24">
        <v>733.1</v>
      </c>
      <c r="BS290" s="24">
        <v>5569.79</v>
      </c>
      <c r="BT290" s="24">
        <v>4255.6099999999997</v>
      </c>
      <c r="BU290" s="24">
        <v>767.12</v>
      </c>
      <c r="BV290" s="24">
        <v>306.79000000000002</v>
      </c>
      <c r="BW290" s="24">
        <v>18.14</v>
      </c>
      <c r="BX290" s="24">
        <v>0</v>
      </c>
      <c r="BY290" s="24">
        <v>18212</v>
      </c>
      <c r="BZ290" s="24">
        <v>0</v>
      </c>
      <c r="CA290" s="24">
        <v>3224.47</v>
      </c>
      <c r="CB290" s="24">
        <v>10804.83</v>
      </c>
      <c r="CC290" s="24">
        <v>3012.76</v>
      </c>
      <c r="CD290" s="24">
        <v>3598.92</v>
      </c>
    </row>
    <row r="291" spans="1:82" ht="12.75" customHeight="1" x14ac:dyDescent="0.2">
      <c r="A291" s="16"/>
      <c r="B291" s="5"/>
      <c r="C291" s="23" t="s">
        <v>416</v>
      </c>
      <c r="D291" s="24">
        <v>1218064.18</v>
      </c>
      <c r="E291" s="24">
        <v>1198924.0499999996</v>
      </c>
      <c r="F291" s="24">
        <v>756747.53000000014</v>
      </c>
      <c r="G291" s="24">
        <v>442176.52</v>
      </c>
      <c r="H291" s="24">
        <v>12809.92</v>
      </c>
      <c r="I291" s="24">
        <v>6330.21</v>
      </c>
      <c r="J291" s="24">
        <v>1177397.02</v>
      </c>
      <c r="K291" s="24">
        <v>1164587.0999999999</v>
      </c>
      <c r="L291" s="24">
        <v>726497.1399999999</v>
      </c>
      <c r="M291" s="24">
        <v>438089.96</v>
      </c>
      <c r="N291" s="24">
        <v>12809.92</v>
      </c>
      <c r="O291" s="24">
        <v>739307.05999999994</v>
      </c>
      <c r="P291" s="24">
        <v>9019.7500000000018</v>
      </c>
      <c r="Q291" s="24">
        <v>9019.7500000000018</v>
      </c>
      <c r="R291" s="24">
        <v>8754.5000000000018</v>
      </c>
      <c r="S291" s="24">
        <v>265.25</v>
      </c>
      <c r="T291" s="24">
        <v>25317.199999999997</v>
      </c>
      <c r="U291" s="24">
        <v>21495.89</v>
      </c>
      <c r="V291" s="24">
        <v>3821.31</v>
      </c>
      <c r="W291" s="24">
        <v>25317.199999999997</v>
      </c>
      <c r="X291" s="24">
        <v>25317.199999999997</v>
      </c>
      <c r="Y291" s="24">
        <v>21495.89</v>
      </c>
      <c r="Z291" s="24">
        <v>3821.31</v>
      </c>
      <c r="AA291" s="24">
        <v>6330.21</v>
      </c>
      <c r="AB291" s="24">
        <v>60567.26</v>
      </c>
      <c r="AC291" s="24">
        <v>29221.24</v>
      </c>
      <c r="AD291" s="24">
        <v>86203.3</v>
      </c>
      <c r="AE291" s="24">
        <v>382387.3</v>
      </c>
      <c r="AF291" s="24">
        <v>3877.31</v>
      </c>
      <c r="AG291" s="24">
        <v>29944.74</v>
      </c>
      <c r="AH291" s="24">
        <v>105197.32</v>
      </c>
      <c r="AI291" s="24">
        <v>40007.480000000003</v>
      </c>
      <c r="AJ291" s="24">
        <v>18508.96</v>
      </c>
      <c r="AK291" s="24">
        <v>110206.94</v>
      </c>
      <c r="AL291" s="24">
        <v>113235.08</v>
      </c>
      <c r="AM291" s="24">
        <v>12809.92</v>
      </c>
      <c r="AN291" s="24">
        <v>28395.46</v>
      </c>
      <c r="AO291" s="24">
        <v>9434.5499999999993</v>
      </c>
      <c r="AP291" s="24">
        <v>8258.52</v>
      </c>
      <c r="AQ291" s="129">
        <v>10959.44</v>
      </c>
      <c r="AR291" s="24">
        <v>13682.36</v>
      </c>
      <c r="AS291" s="24">
        <v>981.54</v>
      </c>
      <c r="AT291" s="24">
        <v>63043.47</v>
      </c>
      <c r="AU291" s="24">
        <v>3589.33</v>
      </c>
      <c r="AV291" s="24">
        <v>263.61</v>
      </c>
      <c r="AW291" s="24">
        <v>32950.58</v>
      </c>
      <c r="AX291" s="24">
        <v>3544.2</v>
      </c>
      <c r="AY291" s="24">
        <v>715.9</v>
      </c>
      <c r="AZ291" s="24">
        <v>5258.65</v>
      </c>
      <c r="BA291" s="24">
        <v>48.83</v>
      </c>
      <c r="BB291" s="24">
        <v>1757.09</v>
      </c>
      <c r="BC291" s="24">
        <v>0</v>
      </c>
      <c r="BD291" s="24">
        <v>772.17</v>
      </c>
      <c r="BE291" s="24">
        <v>1574.47</v>
      </c>
      <c r="BF291" s="24">
        <v>8040.01</v>
      </c>
      <c r="BG291" s="24">
        <v>55.14</v>
      </c>
      <c r="BH291" s="24">
        <v>265.25</v>
      </c>
      <c r="BI291" s="24">
        <v>142.16</v>
      </c>
      <c r="BJ291" s="24">
        <v>3.42</v>
      </c>
      <c r="BK291" s="24">
        <v>513.77</v>
      </c>
      <c r="BL291" s="24">
        <v>16560.900000000001</v>
      </c>
      <c r="BM291" s="24">
        <v>266.7</v>
      </c>
      <c r="BN291" s="24">
        <v>928.56</v>
      </c>
      <c r="BO291" s="24">
        <v>2710.91</v>
      </c>
      <c r="BP291" s="24">
        <v>60.87</v>
      </c>
      <c r="BQ291" s="24">
        <v>3122.32</v>
      </c>
      <c r="BR291" s="24">
        <v>0.5</v>
      </c>
      <c r="BS291" s="24">
        <v>419.05</v>
      </c>
      <c r="BT291" s="24">
        <v>334.37</v>
      </c>
      <c r="BU291" s="24">
        <v>97.42</v>
      </c>
      <c r="BV291" s="24">
        <v>786.14</v>
      </c>
      <c r="BW291" s="24">
        <v>0</v>
      </c>
      <c r="BX291" s="24">
        <v>0</v>
      </c>
      <c r="BY291" s="24">
        <v>29.46</v>
      </c>
      <c r="BZ291" s="24">
        <v>0</v>
      </c>
      <c r="CA291" s="24">
        <v>2111.38</v>
      </c>
      <c r="CB291" s="24">
        <v>1178.99</v>
      </c>
      <c r="CC291" s="24">
        <v>577.41999999999996</v>
      </c>
      <c r="CD291" s="24">
        <v>2462.42</v>
      </c>
    </row>
    <row r="292" spans="1:82" ht="12.75" customHeight="1" x14ac:dyDescent="0.2">
      <c r="A292" s="16"/>
      <c r="B292" s="5"/>
      <c r="C292" s="23" t="s">
        <v>417</v>
      </c>
      <c r="D292" s="24">
        <v>125516.56999999998</v>
      </c>
      <c r="E292" s="24">
        <v>117827.40999999999</v>
      </c>
      <c r="F292" s="24">
        <v>99139.539999999979</v>
      </c>
      <c r="G292" s="24">
        <v>18687.870000000003</v>
      </c>
      <c r="H292" s="24">
        <v>6118.9</v>
      </c>
      <c r="I292" s="24">
        <v>1570.26</v>
      </c>
      <c r="J292" s="24">
        <v>123042.52999999998</v>
      </c>
      <c r="K292" s="24">
        <v>116923.62999999999</v>
      </c>
      <c r="L292" s="24">
        <v>98304.279999999984</v>
      </c>
      <c r="M292" s="24">
        <v>18619.349999999999</v>
      </c>
      <c r="N292" s="24">
        <v>6118.9</v>
      </c>
      <c r="O292" s="24">
        <v>104423.17999999998</v>
      </c>
      <c r="P292" s="24">
        <v>186.59</v>
      </c>
      <c r="Q292" s="24">
        <v>186.59</v>
      </c>
      <c r="R292" s="24">
        <v>186.59</v>
      </c>
      <c r="S292" s="24">
        <v>0</v>
      </c>
      <c r="T292" s="24">
        <v>717.19</v>
      </c>
      <c r="U292" s="24">
        <v>648.67000000000007</v>
      </c>
      <c r="V292" s="24">
        <v>68.52</v>
      </c>
      <c r="W292" s="24">
        <v>717.19</v>
      </c>
      <c r="X292" s="24">
        <v>717.19</v>
      </c>
      <c r="Y292" s="24">
        <v>648.67000000000007</v>
      </c>
      <c r="Z292" s="24">
        <v>68.52</v>
      </c>
      <c r="AA292" s="24">
        <v>1570.26</v>
      </c>
      <c r="AB292" s="24">
        <v>5990.31</v>
      </c>
      <c r="AC292" s="24">
        <v>2733.62</v>
      </c>
      <c r="AD292" s="24">
        <v>3306.28</v>
      </c>
      <c r="AE292" s="24">
        <v>46744.74</v>
      </c>
      <c r="AF292" s="24">
        <v>1768.96</v>
      </c>
      <c r="AG292" s="24">
        <v>104.14</v>
      </c>
      <c r="AH292" s="24">
        <v>8402.3700000000008</v>
      </c>
      <c r="AI292" s="24">
        <v>4367.87</v>
      </c>
      <c r="AJ292" s="24">
        <v>5367.59</v>
      </c>
      <c r="AK292" s="24">
        <v>21339.8</v>
      </c>
      <c r="AL292" s="24">
        <v>3428.94</v>
      </c>
      <c r="AM292" s="24">
        <v>6118.9</v>
      </c>
      <c r="AN292" s="24">
        <v>2240.96</v>
      </c>
      <c r="AO292" s="24">
        <v>110.64</v>
      </c>
      <c r="AP292" s="24">
        <v>1623.95</v>
      </c>
      <c r="AQ292" s="129">
        <v>688.79</v>
      </c>
      <c r="AR292" s="24">
        <v>814.15</v>
      </c>
      <c r="AS292" s="24">
        <v>501.06</v>
      </c>
      <c r="AT292" s="24">
        <v>687.5</v>
      </c>
      <c r="AU292" s="24">
        <v>614.21</v>
      </c>
      <c r="AV292" s="24">
        <v>46.84</v>
      </c>
      <c r="AW292" s="24">
        <v>2.88</v>
      </c>
      <c r="AX292" s="24">
        <v>2536.12</v>
      </c>
      <c r="AY292" s="24">
        <v>1204.8499999999999</v>
      </c>
      <c r="AZ292" s="24">
        <v>49.59</v>
      </c>
      <c r="BA292" s="24">
        <v>304.07</v>
      </c>
      <c r="BB292" s="24">
        <v>0</v>
      </c>
      <c r="BC292" s="24">
        <v>0</v>
      </c>
      <c r="BD292" s="24">
        <v>711.36</v>
      </c>
      <c r="BE292" s="24">
        <v>1232.04</v>
      </c>
      <c r="BF292" s="24">
        <v>186.59</v>
      </c>
      <c r="BG292" s="24">
        <v>0</v>
      </c>
      <c r="BH292" s="24">
        <v>0</v>
      </c>
      <c r="BI292" s="24">
        <v>0</v>
      </c>
      <c r="BJ292" s="24">
        <v>0</v>
      </c>
      <c r="BK292" s="24">
        <v>0</v>
      </c>
      <c r="BL292" s="24">
        <v>301.02999999999997</v>
      </c>
      <c r="BM292" s="24">
        <v>0</v>
      </c>
      <c r="BN292" s="24">
        <v>241.44</v>
      </c>
      <c r="BO292" s="24">
        <v>85.01</v>
      </c>
      <c r="BP292" s="24">
        <v>21.19</v>
      </c>
      <c r="BQ292" s="24">
        <v>41.9</v>
      </c>
      <c r="BR292" s="24">
        <v>5.38</v>
      </c>
      <c r="BS292" s="24">
        <v>0</v>
      </c>
      <c r="BT292" s="24">
        <v>21.24</v>
      </c>
      <c r="BU292" s="24">
        <v>0</v>
      </c>
      <c r="BV292" s="24">
        <v>0</v>
      </c>
      <c r="BW292" s="24">
        <v>0</v>
      </c>
      <c r="BX292" s="24">
        <v>0</v>
      </c>
      <c r="BY292" s="24">
        <v>0</v>
      </c>
      <c r="BZ292" s="24">
        <v>0</v>
      </c>
      <c r="CA292" s="24">
        <v>319.89999999999998</v>
      </c>
      <c r="CB292" s="24">
        <v>17.010000000000002</v>
      </c>
      <c r="CC292" s="24">
        <v>179.08</v>
      </c>
      <c r="CD292" s="24">
        <v>1054.27</v>
      </c>
    </row>
    <row r="293" spans="1:82" ht="12.75" customHeight="1" x14ac:dyDescent="0.2">
      <c r="A293" s="16"/>
      <c r="B293" s="17" t="s">
        <v>418</v>
      </c>
      <c r="C293" s="23"/>
      <c r="D293" s="22">
        <v>24473564.529999997</v>
      </c>
      <c r="E293" s="22">
        <v>23474620.02999999</v>
      </c>
      <c r="F293" s="22">
        <v>17715030.18</v>
      </c>
      <c r="G293" s="22">
        <v>5759589.8500000006</v>
      </c>
      <c r="H293" s="22">
        <v>786226.87</v>
      </c>
      <c r="I293" s="22">
        <v>212717.63</v>
      </c>
      <c r="J293" s="22">
        <v>23169467.159999996</v>
      </c>
      <c r="K293" s="22">
        <v>22383240.289999995</v>
      </c>
      <c r="L293" s="22">
        <v>16958330.260000002</v>
      </c>
      <c r="M293" s="22">
        <v>5424910.0300000012</v>
      </c>
      <c r="N293" s="22">
        <v>786226.87</v>
      </c>
      <c r="O293" s="22">
        <v>17744557.129999999</v>
      </c>
      <c r="P293" s="22">
        <v>1781.94</v>
      </c>
      <c r="Q293" s="22">
        <v>1781.94</v>
      </c>
      <c r="R293" s="22">
        <v>1771.45</v>
      </c>
      <c r="S293" s="22">
        <v>10.49</v>
      </c>
      <c r="T293" s="22">
        <v>1089597.8</v>
      </c>
      <c r="U293" s="22">
        <v>754928.47</v>
      </c>
      <c r="V293" s="22">
        <v>334669.3299999999</v>
      </c>
      <c r="W293" s="22">
        <v>1089597.8</v>
      </c>
      <c r="X293" s="22">
        <v>1089597.8</v>
      </c>
      <c r="Y293" s="22">
        <v>754928.47</v>
      </c>
      <c r="Z293" s="22">
        <v>334669.3299999999</v>
      </c>
      <c r="AA293" s="22">
        <v>212717.63</v>
      </c>
      <c r="AB293" s="22">
        <v>2289262.63</v>
      </c>
      <c r="AC293" s="22">
        <v>513277.05</v>
      </c>
      <c r="AD293" s="22">
        <v>689300.79</v>
      </c>
      <c r="AE293" s="22">
        <v>6312543</v>
      </c>
      <c r="AF293" s="22">
        <v>38987.109999999993</v>
      </c>
      <c r="AG293" s="22">
        <v>778935.47000000009</v>
      </c>
      <c r="AH293" s="22">
        <v>2170834.2400000002</v>
      </c>
      <c r="AI293" s="22">
        <v>1606036.8199999998</v>
      </c>
      <c r="AJ293" s="22">
        <v>450729.68</v>
      </c>
      <c r="AK293" s="22">
        <v>4016551.2000000007</v>
      </c>
      <c r="AL293" s="22">
        <v>1117914.9999999998</v>
      </c>
      <c r="AM293" s="22">
        <v>786226.87</v>
      </c>
      <c r="AN293" s="22">
        <v>341282.31999999995</v>
      </c>
      <c r="AO293" s="22">
        <v>47657.43</v>
      </c>
      <c r="AP293" s="22">
        <v>166779.24999999997</v>
      </c>
      <c r="AQ293" s="128">
        <v>112721.65</v>
      </c>
      <c r="AR293" s="22">
        <v>199416.08</v>
      </c>
      <c r="AS293" s="22">
        <v>259722.75</v>
      </c>
      <c r="AT293" s="22">
        <v>371212.52</v>
      </c>
      <c r="AU293" s="22">
        <v>68790.62</v>
      </c>
      <c r="AV293" s="22">
        <v>7184.46</v>
      </c>
      <c r="AW293" s="22">
        <v>182198.54</v>
      </c>
      <c r="AX293" s="22">
        <v>165413.77999999997</v>
      </c>
      <c r="AY293" s="22">
        <v>104652.23</v>
      </c>
      <c r="AZ293" s="22">
        <v>249910.63</v>
      </c>
      <c r="BA293" s="22">
        <v>2145.04</v>
      </c>
      <c r="BB293" s="22">
        <v>41496.78</v>
      </c>
      <c r="BC293" s="22">
        <v>4590.7</v>
      </c>
      <c r="BD293" s="22">
        <v>48867.57</v>
      </c>
      <c r="BE293" s="22">
        <v>24824.95</v>
      </c>
      <c r="BF293" s="22">
        <v>1347.87</v>
      </c>
      <c r="BG293" s="22">
        <v>423.58</v>
      </c>
      <c r="BH293" s="22">
        <v>10.49</v>
      </c>
      <c r="BI293" s="22">
        <v>0</v>
      </c>
      <c r="BJ293" s="22">
        <v>0</v>
      </c>
      <c r="BK293" s="22">
        <v>0</v>
      </c>
      <c r="BL293" s="22">
        <v>289762.21000000002</v>
      </c>
      <c r="BM293" s="22">
        <v>96982.37</v>
      </c>
      <c r="BN293" s="22">
        <v>71440.88</v>
      </c>
      <c r="BO293" s="22">
        <v>23933.27</v>
      </c>
      <c r="BP293" s="22">
        <v>6204.9500000000007</v>
      </c>
      <c r="BQ293" s="22">
        <v>29849.56</v>
      </c>
      <c r="BR293" s="22">
        <v>4763.0199999999995</v>
      </c>
      <c r="BS293" s="22">
        <v>67725.34</v>
      </c>
      <c r="BT293" s="22">
        <v>203073.97</v>
      </c>
      <c r="BU293" s="22">
        <v>0</v>
      </c>
      <c r="BV293" s="22">
        <v>597.22</v>
      </c>
      <c r="BW293" s="22">
        <v>0</v>
      </c>
      <c r="BX293" s="22">
        <v>0.41</v>
      </c>
      <c r="BY293" s="22">
        <v>295264.60000000003</v>
      </c>
      <c r="BZ293" s="22">
        <v>0</v>
      </c>
      <c r="CA293" s="22">
        <v>18181.120000000003</v>
      </c>
      <c r="CB293" s="22">
        <v>133064.07</v>
      </c>
      <c r="CC293" s="22">
        <v>29344.2</v>
      </c>
      <c r="CD293" s="22">
        <v>32128.240000000002</v>
      </c>
    </row>
    <row r="294" spans="1:82" ht="12.75" customHeight="1" x14ac:dyDescent="0.2">
      <c r="A294" s="16"/>
      <c r="B294" s="5"/>
      <c r="C294" s="23" t="s">
        <v>419</v>
      </c>
      <c r="D294" s="24">
        <v>20690855.499999993</v>
      </c>
      <c r="E294" s="24">
        <v>19850572.909999993</v>
      </c>
      <c r="F294" s="24">
        <v>14875556.890000001</v>
      </c>
      <c r="G294" s="24">
        <v>4975016.0199999996</v>
      </c>
      <c r="H294" s="24">
        <v>638877.81999999995</v>
      </c>
      <c r="I294" s="24">
        <v>201404.77</v>
      </c>
      <c r="J294" s="24">
        <v>19522682.899999995</v>
      </c>
      <c r="K294" s="24">
        <v>18883805.079999998</v>
      </c>
      <c r="L294" s="24">
        <v>14205452.66</v>
      </c>
      <c r="M294" s="24">
        <v>4678352.419999999</v>
      </c>
      <c r="N294" s="24">
        <v>638877.81999999995</v>
      </c>
      <c r="O294" s="24">
        <v>14844330.48</v>
      </c>
      <c r="P294" s="24">
        <v>10.49</v>
      </c>
      <c r="Q294" s="24">
        <v>10.49</v>
      </c>
      <c r="R294" s="24">
        <v>0</v>
      </c>
      <c r="S294" s="24">
        <v>10.49</v>
      </c>
      <c r="T294" s="24">
        <v>966757.34000000008</v>
      </c>
      <c r="U294" s="24">
        <v>670104.23</v>
      </c>
      <c r="V294" s="24">
        <v>296653.10999999993</v>
      </c>
      <c r="W294" s="24">
        <v>966757.34000000008</v>
      </c>
      <c r="X294" s="24">
        <v>966757.34000000008</v>
      </c>
      <c r="Y294" s="24">
        <v>670104.23</v>
      </c>
      <c r="Z294" s="24">
        <v>296653.10999999993</v>
      </c>
      <c r="AA294" s="24">
        <v>201404.77</v>
      </c>
      <c r="AB294" s="24">
        <v>1992413.1</v>
      </c>
      <c r="AC294" s="24">
        <v>479344.19</v>
      </c>
      <c r="AD294" s="24">
        <v>544990.02</v>
      </c>
      <c r="AE294" s="24">
        <v>5293175.6500000004</v>
      </c>
      <c r="AF294" s="24">
        <v>38397.089999999997</v>
      </c>
      <c r="AG294" s="24">
        <v>609643.64</v>
      </c>
      <c r="AH294" s="24">
        <v>1935588.5</v>
      </c>
      <c r="AI294" s="24">
        <v>1302194.93</v>
      </c>
      <c r="AJ294" s="24">
        <v>390893.06</v>
      </c>
      <c r="AK294" s="24">
        <v>3160324.37</v>
      </c>
      <c r="AL294" s="24">
        <v>986767.4</v>
      </c>
      <c r="AM294" s="24">
        <v>638877.81999999995</v>
      </c>
      <c r="AN294" s="24">
        <v>323321.03999999998</v>
      </c>
      <c r="AO294" s="24">
        <v>34998.550000000003</v>
      </c>
      <c r="AP294" s="24">
        <v>152771.29999999999</v>
      </c>
      <c r="AQ294" s="129">
        <v>103737.15</v>
      </c>
      <c r="AR294" s="24">
        <v>177434.11</v>
      </c>
      <c r="AS294" s="24">
        <v>221139.21</v>
      </c>
      <c r="AT294" s="24">
        <v>348236.83</v>
      </c>
      <c r="AU294" s="24">
        <v>65304.89</v>
      </c>
      <c r="AV294" s="24">
        <v>5278.18</v>
      </c>
      <c r="AW294" s="24">
        <v>142688.31</v>
      </c>
      <c r="AX294" s="24">
        <v>154275.10999999999</v>
      </c>
      <c r="AY294" s="24">
        <v>96556.25</v>
      </c>
      <c r="AZ294" s="24">
        <v>218236.94</v>
      </c>
      <c r="BA294" s="24">
        <v>2145.04</v>
      </c>
      <c r="BB294" s="24">
        <v>39573.199999999997</v>
      </c>
      <c r="BC294" s="24">
        <v>4590.7</v>
      </c>
      <c r="BD294" s="24">
        <v>39351.89</v>
      </c>
      <c r="BE294" s="24">
        <v>20434.43</v>
      </c>
      <c r="BF294" s="24">
        <v>0</v>
      </c>
      <c r="BG294" s="24">
        <v>0</v>
      </c>
      <c r="BH294" s="24">
        <v>10.49</v>
      </c>
      <c r="BI294" s="24">
        <v>0</v>
      </c>
      <c r="BJ294" s="24">
        <v>0</v>
      </c>
      <c r="BK294" s="24">
        <v>0</v>
      </c>
      <c r="BL294" s="24">
        <v>271257.92</v>
      </c>
      <c r="BM294" s="24">
        <v>87427.33</v>
      </c>
      <c r="BN294" s="24">
        <v>39283.69</v>
      </c>
      <c r="BO294" s="24">
        <v>20910.400000000001</v>
      </c>
      <c r="BP294" s="24">
        <v>5873.43</v>
      </c>
      <c r="BQ294" s="24">
        <v>28055.34</v>
      </c>
      <c r="BR294" s="24">
        <v>4244.7</v>
      </c>
      <c r="BS294" s="24">
        <v>49848.75</v>
      </c>
      <c r="BT294" s="24">
        <v>176925.33</v>
      </c>
      <c r="BU294" s="24">
        <v>0</v>
      </c>
      <c r="BV294" s="24">
        <v>592.64</v>
      </c>
      <c r="BW294" s="24">
        <v>0</v>
      </c>
      <c r="BX294" s="24">
        <v>0.41</v>
      </c>
      <c r="BY294" s="24">
        <v>282337.40000000002</v>
      </c>
      <c r="BZ294" s="24">
        <v>0</v>
      </c>
      <c r="CA294" s="24">
        <v>13971.54</v>
      </c>
      <c r="CB294" s="24">
        <v>130546.51</v>
      </c>
      <c r="CC294" s="24">
        <v>28331.040000000001</v>
      </c>
      <c r="CD294" s="24">
        <v>28555.68</v>
      </c>
    </row>
    <row r="295" spans="1:82" ht="12.75" customHeight="1" x14ac:dyDescent="0.2">
      <c r="A295" s="16"/>
      <c r="B295" s="5"/>
      <c r="C295" s="23" t="s">
        <v>420</v>
      </c>
      <c r="D295" s="24">
        <v>863874.77999999991</v>
      </c>
      <c r="E295" s="24">
        <v>863874.77999999991</v>
      </c>
      <c r="F295" s="24">
        <v>760918.98</v>
      </c>
      <c r="G295" s="24">
        <v>102955.79999999999</v>
      </c>
      <c r="H295" s="24">
        <v>0</v>
      </c>
      <c r="I295" s="24">
        <v>0</v>
      </c>
      <c r="J295" s="24">
        <v>863289.84</v>
      </c>
      <c r="K295" s="24">
        <v>863289.84</v>
      </c>
      <c r="L295" s="24">
        <v>760334.04</v>
      </c>
      <c r="M295" s="24">
        <v>102955.79999999999</v>
      </c>
      <c r="N295" s="24">
        <v>0</v>
      </c>
      <c r="O295" s="24">
        <v>760334.04</v>
      </c>
      <c r="P295" s="24">
        <v>0</v>
      </c>
      <c r="Q295" s="24">
        <v>0</v>
      </c>
      <c r="R295" s="24">
        <v>0</v>
      </c>
      <c r="S295" s="24">
        <v>0</v>
      </c>
      <c r="T295" s="24">
        <v>584.94000000000005</v>
      </c>
      <c r="U295" s="24">
        <v>584.94000000000005</v>
      </c>
      <c r="V295" s="24">
        <v>0</v>
      </c>
      <c r="W295" s="24">
        <v>584.94000000000005</v>
      </c>
      <c r="X295" s="24">
        <v>584.94000000000005</v>
      </c>
      <c r="Y295" s="24">
        <v>584.94000000000005</v>
      </c>
      <c r="Z295" s="24">
        <v>0</v>
      </c>
      <c r="AA295" s="24">
        <v>0</v>
      </c>
      <c r="AB295" s="24">
        <v>29444.44</v>
      </c>
      <c r="AC295" s="24">
        <v>1136.8900000000001</v>
      </c>
      <c r="AD295" s="24">
        <v>34431.01</v>
      </c>
      <c r="AE295" s="24">
        <v>307415.82</v>
      </c>
      <c r="AF295" s="24">
        <v>0</v>
      </c>
      <c r="AG295" s="24">
        <v>0</v>
      </c>
      <c r="AH295" s="24">
        <v>34100.58</v>
      </c>
      <c r="AI295" s="24">
        <v>114473.65</v>
      </c>
      <c r="AJ295" s="24">
        <v>644</v>
      </c>
      <c r="AK295" s="24">
        <v>302034.78000000003</v>
      </c>
      <c r="AL295" s="24">
        <v>34424.21</v>
      </c>
      <c r="AM295" s="24">
        <v>0</v>
      </c>
      <c r="AN295" s="24">
        <v>619.16999999999996</v>
      </c>
      <c r="AO295" s="24">
        <v>0</v>
      </c>
      <c r="AP295" s="24">
        <v>0</v>
      </c>
      <c r="AQ295" s="129">
        <v>0</v>
      </c>
      <c r="AR295" s="24">
        <v>0</v>
      </c>
      <c r="AS295" s="24">
        <v>3859.35</v>
      </c>
      <c r="AT295" s="24">
        <v>0</v>
      </c>
      <c r="AU295" s="24">
        <v>0</v>
      </c>
      <c r="AV295" s="24">
        <v>0</v>
      </c>
      <c r="AW295" s="24">
        <v>0</v>
      </c>
      <c r="AX295" s="24">
        <v>0</v>
      </c>
      <c r="AY295" s="24">
        <v>0</v>
      </c>
      <c r="AZ295" s="24">
        <v>615.19000000000005</v>
      </c>
      <c r="BA295" s="24">
        <v>0</v>
      </c>
      <c r="BB295" s="24">
        <v>0</v>
      </c>
      <c r="BC295" s="24">
        <v>0</v>
      </c>
      <c r="BD295" s="24">
        <v>90.75</v>
      </c>
      <c r="BE295" s="24">
        <v>0</v>
      </c>
      <c r="BF295" s="24">
        <v>0</v>
      </c>
      <c r="BG295" s="24">
        <v>0</v>
      </c>
      <c r="BH295" s="24">
        <v>0</v>
      </c>
      <c r="BI295" s="24">
        <v>0</v>
      </c>
      <c r="BJ295" s="24">
        <v>0</v>
      </c>
      <c r="BK295" s="24">
        <v>0</v>
      </c>
      <c r="BL295" s="24">
        <v>0</v>
      </c>
      <c r="BM295" s="24">
        <v>0</v>
      </c>
      <c r="BN295" s="24">
        <v>481.99</v>
      </c>
      <c r="BO295" s="24">
        <v>102.95</v>
      </c>
      <c r="BP295" s="24">
        <v>0</v>
      </c>
      <c r="BQ295" s="24">
        <v>0</v>
      </c>
      <c r="BR295" s="24">
        <v>0</v>
      </c>
      <c r="BS295" s="24">
        <v>0</v>
      </c>
      <c r="BT295" s="24">
        <v>0</v>
      </c>
      <c r="BU295" s="24">
        <v>0</v>
      </c>
      <c r="BV295" s="24">
        <v>0</v>
      </c>
      <c r="BW295" s="24">
        <v>0</v>
      </c>
      <c r="BX295" s="24">
        <v>0</v>
      </c>
      <c r="BY295" s="24">
        <v>0</v>
      </c>
      <c r="BZ295" s="24">
        <v>0</v>
      </c>
      <c r="CA295" s="24">
        <v>0</v>
      </c>
      <c r="CB295" s="24">
        <v>0</v>
      </c>
      <c r="CC295" s="24">
        <v>0</v>
      </c>
      <c r="CD295" s="24">
        <v>0</v>
      </c>
    </row>
    <row r="296" spans="1:82" ht="12.75" customHeight="1" x14ac:dyDescent="0.2">
      <c r="A296" s="16"/>
      <c r="B296" s="5"/>
      <c r="C296" s="23" t="s">
        <v>421</v>
      </c>
      <c r="D296" s="24">
        <v>195.95</v>
      </c>
      <c r="E296" s="24">
        <v>195.95</v>
      </c>
      <c r="F296" s="24">
        <v>195.95</v>
      </c>
      <c r="G296" s="24">
        <v>0</v>
      </c>
      <c r="H296" s="24">
        <v>0</v>
      </c>
      <c r="I296" s="24">
        <v>0</v>
      </c>
      <c r="J296" s="24">
        <v>195.07</v>
      </c>
      <c r="K296" s="24">
        <v>195.07</v>
      </c>
      <c r="L296" s="24">
        <v>195.07</v>
      </c>
      <c r="M296" s="24">
        <v>0</v>
      </c>
      <c r="N296" s="24">
        <v>0</v>
      </c>
      <c r="O296" s="24">
        <v>195.07</v>
      </c>
      <c r="P296" s="24">
        <v>0</v>
      </c>
      <c r="Q296" s="24">
        <v>0</v>
      </c>
      <c r="R296" s="24">
        <v>0</v>
      </c>
      <c r="S296" s="24">
        <v>0</v>
      </c>
      <c r="T296" s="24">
        <v>0.88</v>
      </c>
      <c r="U296" s="24">
        <v>0.88</v>
      </c>
      <c r="V296" s="24">
        <v>0</v>
      </c>
      <c r="W296" s="24">
        <v>0.88</v>
      </c>
      <c r="X296" s="24">
        <v>0.88</v>
      </c>
      <c r="Y296" s="24">
        <v>0.88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9.7799999999999994</v>
      </c>
      <c r="AF296" s="24">
        <v>0</v>
      </c>
      <c r="AG296" s="24">
        <v>0</v>
      </c>
      <c r="AH296" s="24">
        <v>0</v>
      </c>
      <c r="AI296" s="24">
        <v>185.29</v>
      </c>
      <c r="AJ296" s="24">
        <v>0</v>
      </c>
      <c r="AK296" s="24">
        <v>0</v>
      </c>
      <c r="AL296" s="24">
        <v>0</v>
      </c>
      <c r="AM296" s="24">
        <v>0</v>
      </c>
      <c r="AN296" s="24">
        <v>0</v>
      </c>
      <c r="AO296" s="24">
        <v>0</v>
      </c>
      <c r="AP296" s="24">
        <v>0</v>
      </c>
      <c r="AQ296" s="129">
        <v>0</v>
      </c>
      <c r="AR296" s="24">
        <v>0</v>
      </c>
      <c r="AS296" s="24">
        <v>0</v>
      </c>
      <c r="AT296" s="24">
        <v>0</v>
      </c>
      <c r="AU296" s="24">
        <v>0</v>
      </c>
      <c r="AV296" s="24">
        <v>0</v>
      </c>
      <c r="AW296" s="24">
        <v>0</v>
      </c>
      <c r="AX296" s="24">
        <v>0</v>
      </c>
      <c r="AY296" s="24">
        <v>0</v>
      </c>
      <c r="AZ296" s="24">
        <v>0</v>
      </c>
      <c r="BA296" s="24">
        <v>0</v>
      </c>
      <c r="BB296" s="24">
        <v>0</v>
      </c>
      <c r="BC296" s="24">
        <v>0</v>
      </c>
      <c r="BD296" s="24">
        <v>0</v>
      </c>
      <c r="BE296" s="24">
        <v>0</v>
      </c>
      <c r="BF296" s="24">
        <v>0</v>
      </c>
      <c r="BG296" s="24">
        <v>0</v>
      </c>
      <c r="BH296" s="24">
        <v>0</v>
      </c>
      <c r="BI296" s="24">
        <v>0</v>
      </c>
      <c r="BJ296" s="24">
        <v>0</v>
      </c>
      <c r="BK296" s="24">
        <v>0</v>
      </c>
      <c r="BL296" s="24">
        <v>0</v>
      </c>
      <c r="BM296" s="24">
        <v>0</v>
      </c>
      <c r="BN296" s="24">
        <v>0</v>
      </c>
      <c r="BO296" s="24">
        <v>0</v>
      </c>
      <c r="BP296" s="24">
        <v>0</v>
      </c>
      <c r="BQ296" s="24">
        <v>0</v>
      </c>
      <c r="BR296" s="24">
        <v>0</v>
      </c>
      <c r="BS296" s="24">
        <v>0.88</v>
      </c>
      <c r="BT296" s="24">
        <v>0</v>
      </c>
      <c r="BU296" s="24">
        <v>0</v>
      </c>
      <c r="BV296" s="24">
        <v>0</v>
      </c>
      <c r="BW296" s="24">
        <v>0</v>
      </c>
      <c r="BX296" s="24">
        <v>0</v>
      </c>
      <c r="BY296" s="24">
        <v>0</v>
      </c>
      <c r="BZ296" s="24">
        <v>0</v>
      </c>
      <c r="CA296" s="24">
        <v>0</v>
      </c>
      <c r="CB296" s="24">
        <v>0</v>
      </c>
      <c r="CC296" s="24">
        <v>0</v>
      </c>
      <c r="CD296" s="24">
        <v>0</v>
      </c>
    </row>
    <row r="297" spans="1:82" ht="12.75" customHeight="1" x14ac:dyDescent="0.2">
      <c r="A297" s="16"/>
      <c r="B297" s="5"/>
      <c r="C297" s="23" t="s">
        <v>233</v>
      </c>
      <c r="D297" s="24">
        <v>2324828.3300000005</v>
      </c>
      <c r="E297" s="24">
        <v>2169063.3600000003</v>
      </c>
      <c r="F297" s="24">
        <v>1641652.4700000002</v>
      </c>
      <c r="G297" s="24">
        <v>527410.8899999999</v>
      </c>
      <c r="H297" s="24">
        <v>146483.91</v>
      </c>
      <c r="I297" s="24">
        <v>9281.06</v>
      </c>
      <c r="J297" s="24">
        <v>2218484.8100000005</v>
      </c>
      <c r="K297" s="24">
        <v>2072000.9000000004</v>
      </c>
      <c r="L297" s="24">
        <v>1579319.4300000004</v>
      </c>
      <c r="M297" s="24">
        <v>492681.46999999991</v>
      </c>
      <c r="N297" s="24">
        <v>146483.91</v>
      </c>
      <c r="O297" s="24">
        <v>1725803.3400000003</v>
      </c>
      <c r="P297" s="24">
        <v>841.22</v>
      </c>
      <c r="Q297" s="24">
        <v>841.22</v>
      </c>
      <c r="R297" s="24">
        <v>841.22</v>
      </c>
      <c r="S297" s="24">
        <v>0</v>
      </c>
      <c r="T297" s="24">
        <v>96221.239999999991</v>
      </c>
      <c r="U297" s="24">
        <v>61491.819999999992</v>
      </c>
      <c r="V297" s="24">
        <v>34729.42</v>
      </c>
      <c r="W297" s="24">
        <v>96221.239999999991</v>
      </c>
      <c r="X297" s="24">
        <v>96221.239999999991</v>
      </c>
      <c r="Y297" s="24">
        <v>61491.819999999992</v>
      </c>
      <c r="Z297" s="24">
        <v>34729.42</v>
      </c>
      <c r="AA297" s="24">
        <v>9281.06</v>
      </c>
      <c r="AB297" s="24">
        <v>243146.09</v>
      </c>
      <c r="AC297" s="24">
        <v>29339.71</v>
      </c>
      <c r="AD297" s="24">
        <v>83980.23</v>
      </c>
      <c r="AE297" s="24">
        <v>547581.81000000006</v>
      </c>
      <c r="AF297" s="24">
        <v>590.02</v>
      </c>
      <c r="AG297" s="24">
        <v>122342.74</v>
      </c>
      <c r="AH297" s="24">
        <v>172529.81</v>
      </c>
      <c r="AI297" s="24">
        <v>161814.59</v>
      </c>
      <c r="AJ297" s="24">
        <v>57335.97</v>
      </c>
      <c r="AK297" s="24">
        <v>375738.67</v>
      </c>
      <c r="AL297" s="24">
        <v>82056.56</v>
      </c>
      <c r="AM297" s="24">
        <v>146483.91</v>
      </c>
      <c r="AN297" s="24">
        <v>16288.7</v>
      </c>
      <c r="AO297" s="24">
        <v>12362.99</v>
      </c>
      <c r="AP297" s="24">
        <v>13146.49</v>
      </c>
      <c r="AQ297" s="129">
        <v>6256.84</v>
      </c>
      <c r="AR297" s="24">
        <v>21627.07</v>
      </c>
      <c r="AS297" s="24">
        <v>33291.089999999997</v>
      </c>
      <c r="AT297" s="24">
        <v>18638.72</v>
      </c>
      <c r="AU297" s="24">
        <v>3435.23</v>
      </c>
      <c r="AV297" s="24">
        <v>1476.7</v>
      </c>
      <c r="AW297" s="24">
        <v>9108.16</v>
      </c>
      <c r="AX297" s="24">
        <v>11099.4</v>
      </c>
      <c r="AY297" s="24">
        <v>8095.99</v>
      </c>
      <c r="AZ297" s="24">
        <v>28888.59</v>
      </c>
      <c r="BA297" s="24">
        <v>0</v>
      </c>
      <c r="BB297" s="24">
        <v>1923.58</v>
      </c>
      <c r="BC297" s="24">
        <v>0</v>
      </c>
      <c r="BD297" s="24">
        <v>5514.62</v>
      </c>
      <c r="BE297" s="24">
        <v>4390.53</v>
      </c>
      <c r="BF297" s="24">
        <v>417.64</v>
      </c>
      <c r="BG297" s="24">
        <v>423.58</v>
      </c>
      <c r="BH297" s="24">
        <v>0</v>
      </c>
      <c r="BI297" s="24">
        <v>0</v>
      </c>
      <c r="BJ297" s="24">
        <v>0</v>
      </c>
      <c r="BK297" s="24">
        <v>0</v>
      </c>
      <c r="BL297" s="24">
        <v>18503.78</v>
      </c>
      <c r="BM297" s="24">
        <v>7592.11</v>
      </c>
      <c r="BN297" s="24">
        <v>12563.74</v>
      </c>
      <c r="BO297" s="24">
        <v>1358.38</v>
      </c>
      <c r="BP297" s="24">
        <v>325.42</v>
      </c>
      <c r="BQ297" s="24">
        <v>1767.61</v>
      </c>
      <c r="BR297" s="24">
        <v>489.53</v>
      </c>
      <c r="BS297" s="24">
        <v>15808.72</v>
      </c>
      <c r="BT297" s="24">
        <v>24880.17</v>
      </c>
      <c r="BU297" s="24">
        <v>0</v>
      </c>
      <c r="BV297" s="24">
        <v>4.58</v>
      </c>
      <c r="BW297" s="24">
        <v>0</v>
      </c>
      <c r="BX297" s="24">
        <v>0</v>
      </c>
      <c r="BY297" s="24">
        <v>12927.2</v>
      </c>
      <c r="BZ297" s="24">
        <v>0</v>
      </c>
      <c r="CA297" s="24">
        <v>4182.63</v>
      </c>
      <c r="CB297" s="24">
        <v>2512.86</v>
      </c>
      <c r="CC297" s="24">
        <v>1013.01</v>
      </c>
      <c r="CD297" s="24">
        <v>1572.56</v>
      </c>
    </row>
    <row r="298" spans="1:82" ht="12.75" customHeight="1" x14ac:dyDescent="0.2">
      <c r="A298" s="16"/>
      <c r="B298" s="5"/>
      <c r="C298" s="23" t="s">
        <v>422</v>
      </c>
      <c r="D298" s="24">
        <v>339492.64</v>
      </c>
      <c r="E298" s="24">
        <v>338600.55</v>
      </c>
      <c r="F298" s="24">
        <v>234177.12</v>
      </c>
      <c r="G298" s="24">
        <v>104423.43</v>
      </c>
      <c r="H298" s="24">
        <v>865.14</v>
      </c>
      <c r="I298" s="24">
        <v>26.95</v>
      </c>
      <c r="J298" s="24">
        <v>313432.82</v>
      </c>
      <c r="K298" s="24">
        <v>312567.67999999999</v>
      </c>
      <c r="L298" s="24">
        <v>211431.05</v>
      </c>
      <c r="M298" s="24">
        <v>101136.62999999999</v>
      </c>
      <c r="N298" s="24">
        <v>865.14</v>
      </c>
      <c r="O298" s="24">
        <v>212296.19</v>
      </c>
      <c r="P298" s="24">
        <v>0</v>
      </c>
      <c r="Q298" s="24">
        <v>0</v>
      </c>
      <c r="R298" s="24">
        <v>0</v>
      </c>
      <c r="S298" s="24">
        <v>0</v>
      </c>
      <c r="T298" s="24">
        <v>26032.869999999995</v>
      </c>
      <c r="U298" s="24">
        <v>22746.07</v>
      </c>
      <c r="V298" s="24">
        <v>3286.8</v>
      </c>
      <c r="W298" s="24">
        <v>26032.869999999995</v>
      </c>
      <c r="X298" s="24">
        <v>26032.869999999995</v>
      </c>
      <c r="Y298" s="24">
        <v>22746.07</v>
      </c>
      <c r="Z298" s="24">
        <v>3286.8</v>
      </c>
      <c r="AA298" s="24">
        <v>26.95</v>
      </c>
      <c r="AB298" s="24">
        <v>10099.59</v>
      </c>
      <c r="AC298" s="24">
        <v>0</v>
      </c>
      <c r="AD298" s="24">
        <v>25031.75</v>
      </c>
      <c r="AE298" s="24">
        <v>97293.67</v>
      </c>
      <c r="AF298" s="24">
        <v>0</v>
      </c>
      <c r="AG298" s="24">
        <v>45895.28</v>
      </c>
      <c r="AH298" s="24">
        <v>13835.43</v>
      </c>
      <c r="AI298" s="24">
        <v>169.16</v>
      </c>
      <c r="AJ298" s="24">
        <v>710.37</v>
      </c>
      <c r="AK298" s="24">
        <v>94098.72</v>
      </c>
      <c r="AL298" s="24">
        <v>5079.5</v>
      </c>
      <c r="AM298" s="24">
        <v>865.14</v>
      </c>
      <c r="AN298" s="24">
        <v>88.69</v>
      </c>
      <c r="AO298" s="24">
        <v>230.82</v>
      </c>
      <c r="AP298" s="24">
        <v>0</v>
      </c>
      <c r="AQ298" s="129">
        <v>469.81</v>
      </c>
      <c r="AR298" s="24">
        <v>354.9</v>
      </c>
      <c r="AS298" s="24">
        <v>1366.25</v>
      </c>
      <c r="AT298" s="24">
        <v>0</v>
      </c>
      <c r="AU298" s="24">
        <v>50.5</v>
      </c>
      <c r="AV298" s="24">
        <v>429.58</v>
      </c>
      <c r="AW298" s="24">
        <v>11244.17</v>
      </c>
      <c r="AX298" s="24">
        <v>39.270000000000003</v>
      </c>
      <c r="AY298" s="24">
        <v>0</v>
      </c>
      <c r="AZ298" s="24">
        <v>2169.92</v>
      </c>
      <c r="BA298" s="24">
        <v>0</v>
      </c>
      <c r="BB298" s="24">
        <v>0</v>
      </c>
      <c r="BC298" s="24">
        <v>0</v>
      </c>
      <c r="BD298" s="24">
        <v>3910.3</v>
      </c>
      <c r="BE298" s="24">
        <v>0</v>
      </c>
      <c r="BF298" s="24">
        <v>0</v>
      </c>
      <c r="BG298" s="24">
        <v>0</v>
      </c>
      <c r="BH298" s="24">
        <v>0</v>
      </c>
      <c r="BI298" s="24">
        <v>0</v>
      </c>
      <c r="BJ298" s="24">
        <v>0</v>
      </c>
      <c r="BK298" s="24">
        <v>0</v>
      </c>
      <c r="BL298" s="24">
        <v>0</v>
      </c>
      <c r="BM298" s="24">
        <v>1962.94</v>
      </c>
      <c r="BN298" s="24">
        <v>19111.45</v>
      </c>
      <c r="BO298" s="24">
        <v>1561.53</v>
      </c>
      <c r="BP298" s="24">
        <v>6.1</v>
      </c>
      <c r="BQ298" s="24">
        <v>26.61</v>
      </c>
      <c r="BR298" s="24">
        <v>28.79</v>
      </c>
      <c r="BS298" s="24">
        <v>2066.9899999999998</v>
      </c>
      <c r="BT298" s="24">
        <v>1268.46</v>
      </c>
      <c r="BU298" s="24">
        <v>0</v>
      </c>
      <c r="BV298" s="24">
        <v>0</v>
      </c>
      <c r="BW298" s="24">
        <v>0</v>
      </c>
      <c r="BX298" s="24">
        <v>0</v>
      </c>
      <c r="BY298" s="24">
        <v>0</v>
      </c>
      <c r="BZ298" s="24">
        <v>0</v>
      </c>
      <c r="CA298" s="24">
        <v>26.95</v>
      </c>
      <c r="CB298" s="24">
        <v>0</v>
      </c>
      <c r="CC298" s="24">
        <v>0</v>
      </c>
      <c r="CD298" s="24">
        <v>0</v>
      </c>
    </row>
    <row r="299" spans="1:82" ht="12.75" customHeight="1" x14ac:dyDescent="0.2">
      <c r="A299" s="16"/>
      <c r="B299" s="5"/>
      <c r="C299" s="23" t="s">
        <v>423</v>
      </c>
      <c r="D299" s="24">
        <v>6059.4699999999993</v>
      </c>
      <c r="E299" s="24">
        <v>4059.47</v>
      </c>
      <c r="F299" s="24">
        <v>3105.3399999999997</v>
      </c>
      <c r="G299" s="24">
        <v>954.13</v>
      </c>
      <c r="H299" s="24">
        <v>0</v>
      </c>
      <c r="I299" s="24">
        <v>2000</v>
      </c>
      <c r="J299" s="24">
        <v>3129.24</v>
      </c>
      <c r="K299" s="24">
        <v>3129.24</v>
      </c>
      <c r="L299" s="24">
        <v>2175.1099999999997</v>
      </c>
      <c r="M299" s="24">
        <v>954.13</v>
      </c>
      <c r="N299" s="24">
        <v>0</v>
      </c>
      <c r="O299" s="24">
        <v>2175.1099999999997</v>
      </c>
      <c r="P299" s="24">
        <v>930.23</v>
      </c>
      <c r="Q299" s="24">
        <v>930.23</v>
      </c>
      <c r="R299" s="24">
        <v>930.23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2000</v>
      </c>
      <c r="AB299" s="24">
        <v>0</v>
      </c>
      <c r="AC299" s="24">
        <v>877.76</v>
      </c>
      <c r="AD299" s="24">
        <v>23.63</v>
      </c>
      <c r="AE299" s="24">
        <v>0</v>
      </c>
      <c r="AF299" s="24">
        <v>0</v>
      </c>
      <c r="AG299" s="24">
        <v>930.5</v>
      </c>
      <c r="AH299" s="24">
        <v>0</v>
      </c>
      <c r="AI299" s="24">
        <v>0</v>
      </c>
      <c r="AJ299" s="24">
        <v>1146.27</v>
      </c>
      <c r="AK299" s="24">
        <v>86</v>
      </c>
      <c r="AL299" s="24">
        <v>0</v>
      </c>
      <c r="AM299" s="24">
        <v>0</v>
      </c>
      <c r="AN299" s="24">
        <v>0</v>
      </c>
      <c r="AO299" s="24">
        <v>65.08</v>
      </c>
      <c r="AP299" s="24">
        <v>0</v>
      </c>
      <c r="AQ299" s="129">
        <v>0</v>
      </c>
      <c r="AR299" s="24">
        <v>0</v>
      </c>
      <c r="AS299" s="24">
        <v>0</v>
      </c>
      <c r="AT299" s="24">
        <v>0</v>
      </c>
      <c r="AU299" s="24">
        <v>0</v>
      </c>
      <c r="AV299" s="24">
        <v>0</v>
      </c>
      <c r="AW299" s="24">
        <v>0</v>
      </c>
      <c r="AX299" s="24">
        <v>0</v>
      </c>
      <c r="AY299" s="24">
        <v>0</v>
      </c>
      <c r="AZ299" s="24">
        <v>0</v>
      </c>
      <c r="BA299" s="24">
        <v>0</v>
      </c>
      <c r="BB299" s="24">
        <v>0</v>
      </c>
      <c r="BC299" s="24">
        <v>0</v>
      </c>
      <c r="BD299" s="24">
        <v>0</v>
      </c>
      <c r="BE299" s="24">
        <v>0</v>
      </c>
      <c r="BF299" s="24">
        <v>930.23</v>
      </c>
      <c r="BG299" s="24">
        <v>0</v>
      </c>
      <c r="BH299" s="24">
        <v>0</v>
      </c>
      <c r="BI299" s="24">
        <v>0</v>
      </c>
      <c r="BJ299" s="24">
        <v>0</v>
      </c>
      <c r="BK299" s="24">
        <v>0</v>
      </c>
      <c r="BL299" s="24">
        <v>0</v>
      </c>
      <c r="BM299" s="24">
        <v>0</v>
      </c>
      <c r="BN299" s="24">
        <v>0</v>
      </c>
      <c r="BO299" s="24">
        <v>0</v>
      </c>
      <c r="BP299" s="24">
        <v>0</v>
      </c>
      <c r="BQ299" s="24">
        <v>0</v>
      </c>
      <c r="BR299" s="24">
        <v>0</v>
      </c>
      <c r="BS299" s="24">
        <v>0</v>
      </c>
      <c r="BT299" s="24">
        <v>0</v>
      </c>
      <c r="BU299" s="24">
        <v>0</v>
      </c>
      <c r="BV299" s="24">
        <v>0</v>
      </c>
      <c r="BW299" s="24">
        <v>0</v>
      </c>
      <c r="BX299" s="24">
        <v>0</v>
      </c>
      <c r="BY299" s="24">
        <v>0</v>
      </c>
      <c r="BZ299" s="24">
        <v>0</v>
      </c>
      <c r="CA299" s="24">
        <v>0</v>
      </c>
      <c r="CB299" s="24">
        <v>0</v>
      </c>
      <c r="CC299" s="24">
        <v>0</v>
      </c>
      <c r="CD299" s="24">
        <v>2000</v>
      </c>
    </row>
    <row r="300" spans="1:82" ht="12.75" customHeight="1" x14ac:dyDescent="0.2">
      <c r="A300" s="16"/>
      <c r="B300" s="5"/>
      <c r="C300" s="23" t="s">
        <v>424</v>
      </c>
      <c r="D300" s="24">
        <v>2135.16</v>
      </c>
      <c r="E300" s="24">
        <v>2135.16</v>
      </c>
      <c r="F300" s="24">
        <v>608.38</v>
      </c>
      <c r="G300" s="24">
        <v>1526.7799999999997</v>
      </c>
      <c r="H300" s="24">
        <v>0</v>
      </c>
      <c r="I300" s="24">
        <v>0</v>
      </c>
      <c r="J300" s="24">
        <v>2135.16</v>
      </c>
      <c r="K300" s="24">
        <v>2135.16</v>
      </c>
      <c r="L300" s="24">
        <v>608.38</v>
      </c>
      <c r="M300" s="24">
        <v>1526.7799999999997</v>
      </c>
      <c r="N300" s="24">
        <v>0</v>
      </c>
      <c r="O300" s="24">
        <v>608.38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24">
        <v>0</v>
      </c>
      <c r="AD300" s="24">
        <v>58.81</v>
      </c>
      <c r="AE300" s="24">
        <v>592.51</v>
      </c>
      <c r="AF300" s="24">
        <v>0</v>
      </c>
      <c r="AG300" s="24">
        <v>0</v>
      </c>
      <c r="AH300" s="24">
        <v>891.56</v>
      </c>
      <c r="AI300" s="24">
        <v>0</v>
      </c>
      <c r="AJ300" s="24">
        <v>0</v>
      </c>
      <c r="AK300" s="24">
        <v>0</v>
      </c>
      <c r="AL300" s="24">
        <v>576.41</v>
      </c>
      <c r="AM300" s="24">
        <v>0</v>
      </c>
      <c r="AN300" s="24">
        <v>0</v>
      </c>
      <c r="AO300" s="24">
        <v>0</v>
      </c>
      <c r="AP300" s="24">
        <v>0</v>
      </c>
      <c r="AQ300" s="129">
        <v>15.87</v>
      </c>
      <c r="AR300" s="24">
        <v>0</v>
      </c>
      <c r="AS300" s="24">
        <v>0</v>
      </c>
      <c r="AT300" s="24">
        <v>0</v>
      </c>
      <c r="AU300" s="24">
        <v>0</v>
      </c>
      <c r="AV300" s="24">
        <v>0</v>
      </c>
      <c r="AW300" s="24">
        <v>0</v>
      </c>
      <c r="AX300" s="24">
        <v>0</v>
      </c>
      <c r="AY300" s="24">
        <v>0</v>
      </c>
      <c r="AZ300" s="24">
        <v>0</v>
      </c>
      <c r="BA300" s="24">
        <v>0</v>
      </c>
      <c r="BB300" s="24">
        <v>0</v>
      </c>
      <c r="BC300" s="24">
        <v>0</v>
      </c>
      <c r="BD300" s="24">
        <v>0</v>
      </c>
      <c r="BE300" s="24">
        <v>0</v>
      </c>
      <c r="BF300" s="24">
        <v>0</v>
      </c>
      <c r="BG300" s="24">
        <v>0</v>
      </c>
      <c r="BH300" s="24">
        <v>0</v>
      </c>
      <c r="BI300" s="24">
        <v>0</v>
      </c>
      <c r="BJ300" s="24">
        <v>0</v>
      </c>
      <c r="BK300" s="24">
        <v>0</v>
      </c>
      <c r="BL300" s="24">
        <v>0</v>
      </c>
      <c r="BM300" s="24">
        <v>0</v>
      </c>
      <c r="BN300" s="24">
        <v>0</v>
      </c>
      <c r="BO300" s="24">
        <v>0</v>
      </c>
      <c r="BP300" s="24">
        <v>0</v>
      </c>
      <c r="BQ300" s="24">
        <v>0</v>
      </c>
      <c r="BR300" s="24">
        <v>0</v>
      </c>
      <c r="BS300" s="24">
        <v>0</v>
      </c>
      <c r="BT300" s="24">
        <v>0</v>
      </c>
      <c r="BU300" s="24">
        <v>0</v>
      </c>
      <c r="BV300" s="24">
        <v>0</v>
      </c>
      <c r="BW300" s="24">
        <v>0</v>
      </c>
      <c r="BX300" s="24">
        <v>0</v>
      </c>
      <c r="BY300" s="24">
        <v>0</v>
      </c>
      <c r="BZ300" s="24">
        <v>0</v>
      </c>
      <c r="CA300" s="24">
        <v>0</v>
      </c>
      <c r="CB300" s="24">
        <v>0</v>
      </c>
      <c r="CC300" s="24">
        <v>0</v>
      </c>
      <c r="CD300" s="24">
        <v>0</v>
      </c>
    </row>
    <row r="301" spans="1:82" ht="12.75" customHeight="1" x14ac:dyDescent="0.2">
      <c r="A301" s="16"/>
      <c r="B301" s="5"/>
      <c r="C301" s="23" t="s">
        <v>425</v>
      </c>
      <c r="D301" s="24">
        <v>64.040000000000006</v>
      </c>
      <c r="E301" s="24">
        <v>64.040000000000006</v>
      </c>
      <c r="F301" s="24">
        <v>0</v>
      </c>
      <c r="G301" s="24">
        <v>64.040000000000006</v>
      </c>
      <c r="H301" s="24">
        <v>0</v>
      </c>
      <c r="I301" s="24">
        <v>0</v>
      </c>
      <c r="J301" s="24">
        <v>64.040000000000006</v>
      </c>
      <c r="K301" s="24">
        <v>64.040000000000006</v>
      </c>
      <c r="L301" s="24">
        <v>0</v>
      </c>
      <c r="M301" s="24">
        <v>64.040000000000006</v>
      </c>
      <c r="N301" s="24">
        <v>0</v>
      </c>
      <c r="O301" s="24">
        <v>0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4">
        <v>0</v>
      </c>
      <c r="AG301" s="24">
        <v>0</v>
      </c>
      <c r="AH301" s="24">
        <v>64.040000000000006</v>
      </c>
      <c r="AI301" s="24">
        <v>0</v>
      </c>
      <c r="AJ301" s="24">
        <v>0</v>
      </c>
      <c r="AK301" s="24">
        <v>0</v>
      </c>
      <c r="AL301" s="24">
        <v>0</v>
      </c>
      <c r="AM301" s="24">
        <v>0</v>
      </c>
      <c r="AN301" s="24">
        <v>0</v>
      </c>
      <c r="AO301" s="24">
        <v>0</v>
      </c>
      <c r="AP301" s="24">
        <v>0</v>
      </c>
      <c r="AQ301" s="129">
        <v>0</v>
      </c>
      <c r="AR301" s="24">
        <v>0</v>
      </c>
      <c r="AS301" s="24">
        <v>0</v>
      </c>
      <c r="AT301" s="24">
        <v>0</v>
      </c>
      <c r="AU301" s="24">
        <v>0</v>
      </c>
      <c r="AV301" s="24">
        <v>0</v>
      </c>
      <c r="AW301" s="24">
        <v>0</v>
      </c>
      <c r="AX301" s="24">
        <v>0</v>
      </c>
      <c r="AY301" s="24">
        <v>0</v>
      </c>
      <c r="AZ301" s="24">
        <v>0</v>
      </c>
      <c r="BA301" s="24">
        <v>0</v>
      </c>
      <c r="BB301" s="24">
        <v>0</v>
      </c>
      <c r="BC301" s="24">
        <v>0</v>
      </c>
      <c r="BD301" s="24">
        <v>0</v>
      </c>
      <c r="BE301" s="24">
        <v>0</v>
      </c>
      <c r="BF301" s="24">
        <v>0</v>
      </c>
      <c r="BG301" s="24">
        <v>0</v>
      </c>
      <c r="BH301" s="24">
        <v>0</v>
      </c>
      <c r="BI301" s="24">
        <v>0</v>
      </c>
      <c r="BJ301" s="24">
        <v>0</v>
      </c>
      <c r="BK301" s="24">
        <v>0</v>
      </c>
      <c r="BL301" s="24">
        <v>0</v>
      </c>
      <c r="BM301" s="24">
        <v>0</v>
      </c>
      <c r="BN301" s="24">
        <v>0</v>
      </c>
      <c r="BO301" s="24">
        <v>0</v>
      </c>
      <c r="BP301" s="24">
        <v>0</v>
      </c>
      <c r="BQ301" s="24">
        <v>0</v>
      </c>
      <c r="BR301" s="24">
        <v>0</v>
      </c>
      <c r="BS301" s="24">
        <v>0</v>
      </c>
      <c r="BT301" s="24">
        <v>0</v>
      </c>
      <c r="BU301" s="24">
        <v>0</v>
      </c>
      <c r="BV301" s="24">
        <v>0</v>
      </c>
      <c r="BW301" s="24">
        <v>0</v>
      </c>
      <c r="BX301" s="24">
        <v>0</v>
      </c>
      <c r="BY301" s="24">
        <v>0</v>
      </c>
      <c r="BZ301" s="24">
        <v>0</v>
      </c>
      <c r="CA301" s="24">
        <v>0</v>
      </c>
      <c r="CB301" s="24">
        <v>0</v>
      </c>
      <c r="CC301" s="24">
        <v>0</v>
      </c>
      <c r="CD301" s="24">
        <v>0</v>
      </c>
    </row>
    <row r="302" spans="1:82" ht="12.75" customHeight="1" x14ac:dyDescent="0.2">
      <c r="A302" s="16"/>
      <c r="B302" s="5"/>
      <c r="C302" s="23" t="s">
        <v>426</v>
      </c>
      <c r="D302" s="48">
        <v>240507.98</v>
      </c>
      <c r="E302" s="48">
        <v>240503.13</v>
      </c>
      <c r="F302" s="48">
        <v>197601.32999999996</v>
      </c>
      <c r="G302" s="48">
        <v>42901.8</v>
      </c>
      <c r="H302" s="48">
        <v>0</v>
      </c>
      <c r="I302" s="48">
        <v>4.8500000000000005</v>
      </c>
      <c r="J302" s="48">
        <v>240502.63</v>
      </c>
      <c r="K302" s="48">
        <v>240502.63</v>
      </c>
      <c r="L302" s="48">
        <v>197600.82999999996</v>
      </c>
      <c r="M302" s="48">
        <v>42901.8</v>
      </c>
      <c r="N302" s="48">
        <v>0</v>
      </c>
      <c r="O302" s="48">
        <v>197600.82999999996</v>
      </c>
      <c r="P302" s="48">
        <v>0</v>
      </c>
      <c r="Q302" s="48">
        <v>0</v>
      </c>
      <c r="R302" s="48">
        <v>0</v>
      </c>
      <c r="S302" s="48">
        <v>0</v>
      </c>
      <c r="T302" s="48">
        <v>0.5</v>
      </c>
      <c r="U302" s="48">
        <v>0.5</v>
      </c>
      <c r="V302" s="48">
        <v>0</v>
      </c>
      <c r="W302" s="48">
        <v>0.5</v>
      </c>
      <c r="X302" s="48">
        <v>0.5</v>
      </c>
      <c r="Y302" s="48">
        <v>0.5</v>
      </c>
      <c r="Z302" s="48">
        <v>0</v>
      </c>
      <c r="AA302" s="48">
        <v>4.8500000000000005</v>
      </c>
      <c r="AB302" s="48">
        <v>14159.41</v>
      </c>
      <c r="AC302" s="48">
        <v>2578.4899999999998</v>
      </c>
      <c r="AD302" s="48">
        <v>785.35</v>
      </c>
      <c r="AE302" s="48">
        <v>65260.04</v>
      </c>
      <c r="AF302" s="48">
        <v>0</v>
      </c>
      <c r="AG302" s="48">
        <v>123.31</v>
      </c>
      <c r="AH302" s="48">
        <v>13824.31</v>
      </c>
      <c r="AI302" s="48">
        <v>27199.200000000001</v>
      </c>
      <c r="AJ302" s="48">
        <v>0</v>
      </c>
      <c r="AK302" s="48">
        <v>84268.66</v>
      </c>
      <c r="AL302" s="48">
        <v>9010.92</v>
      </c>
      <c r="AM302" s="48">
        <v>0</v>
      </c>
      <c r="AN302" s="48">
        <v>964.72</v>
      </c>
      <c r="AO302" s="48">
        <v>0</v>
      </c>
      <c r="AP302" s="48">
        <v>861.46</v>
      </c>
      <c r="AQ302" s="138">
        <v>2241.9899999999998</v>
      </c>
      <c r="AR302" s="48">
        <v>0</v>
      </c>
      <c r="AS302" s="48">
        <v>66.86</v>
      </c>
      <c r="AT302" s="48">
        <v>0</v>
      </c>
      <c r="AU302" s="48">
        <v>0</v>
      </c>
      <c r="AV302" s="48">
        <v>0</v>
      </c>
      <c r="AW302" s="48">
        <v>19157.91</v>
      </c>
      <c r="AX302" s="48">
        <v>0</v>
      </c>
      <c r="AY302" s="48">
        <v>0</v>
      </c>
      <c r="AZ302" s="48">
        <v>0</v>
      </c>
      <c r="BA302" s="48">
        <v>0</v>
      </c>
      <c r="BB302" s="48">
        <v>0</v>
      </c>
      <c r="BC302" s="48">
        <v>0</v>
      </c>
      <c r="BD302" s="48">
        <v>0</v>
      </c>
      <c r="BE302" s="48">
        <v>0</v>
      </c>
      <c r="BF302" s="48">
        <v>0</v>
      </c>
      <c r="BG302" s="48">
        <v>0</v>
      </c>
      <c r="BH302" s="48">
        <v>0</v>
      </c>
      <c r="BI302" s="48">
        <v>0</v>
      </c>
      <c r="BJ302" s="48">
        <v>0</v>
      </c>
      <c r="BK302" s="48">
        <v>0</v>
      </c>
      <c r="BL302" s="48">
        <v>0.5</v>
      </c>
      <c r="BM302" s="48">
        <v>0</v>
      </c>
      <c r="BN302" s="48">
        <v>0</v>
      </c>
      <c r="BO302" s="48">
        <v>0</v>
      </c>
      <c r="BP302" s="48">
        <v>0</v>
      </c>
      <c r="BQ302" s="48">
        <v>0</v>
      </c>
      <c r="BR302" s="48">
        <v>0</v>
      </c>
      <c r="BS302" s="48">
        <v>0</v>
      </c>
      <c r="BT302" s="48">
        <v>0</v>
      </c>
      <c r="BU302" s="48">
        <v>0</v>
      </c>
      <c r="BV302" s="48">
        <v>0</v>
      </c>
      <c r="BW302" s="48">
        <v>0</v>
      </c>
      <c r="BX302" s="48">
        <v>0</v>
      </c>
      <c r="BY302" s="48">
        <v>0</v>
      </c>
      <c r="BZ302" s="48">
        <v>0</v>
      </c>
      <c r="CA302" s="48">
        <v>0</v>
      </c>
      <c r="CB302" s="48">
        <v>4.7</v>
      </c>
      <c r="CC302" s="48">
        <v>0.15</v>
      </c>
      <c r="CD302" s="48">
        <v>0</v>
      </c>
    </row>
    <row r="303" spans="1:82" ht="12.75" customHeight="1" x14ac:dyDescent="0.2">
      <c r="A303" s="16"/>
      <c r="B303" s="5"/>
      <c r="C303" s="23" t="s">
        <v>293</v>
      </c>
      <c r="D303" s="24">
        <v>5550.6800000034273</v>
      </c>
      <c r="E303" s="24">
        <v>5550.679999999702</v>
      </c>
      <c r="F303" s="24">
        <v>1213.7200000025332</v>
      </c>
      <c r="G303" s="24">
        <v>4336.9600000018254</v>
      </c>
      <c r="H303" s="24">
        <v>0</v>
      </c>
      <c r="I303" s="24">
        <v>0</v>
      </c>
      <c r="J303" s="24">
        <v>5550.6500000022352</v>
      </c>
      <c r="K303" s="24">
        <v>5550.6499999985099</v>
      </c>
      <c r="L303" s="24">
        <v>1213.6900000013411</v>
      </c>
      <c r="M303" s="24">
        <v>4336.9600000027567</v>
      </c>
      <c r="N303" s="24">
        <v>0</v>
      </c>
      <c r="O303" s="24">
        <v>1213.6900000013411</v>
      </c>
      <c r="P303" s="24">
        <v>0</v>
      </c>
      <c r="Q303" s="24">
        <v>0</v>
      </c>
      <c r="R303" s="24">
        <v>0</v>
      </c>
      <c r="S303" s="24">
        <v>0</v>
      </c>
      <c r="T303" s="24">
        <v>3.0000000027939677E-2</v>
      </c>
      <c r="U303" s="24">
        <v>3.0000000144354999E-2</v>
      </c>
      <c r="V303" s="24">
        <v>0</v>
      </c>
      <c r="W303" s="24">
        <v>3.0000000027939677E-2</v>
      </c>
      <c r="X303" s="24">
        <v>3.0000000027939677E-2</v>
      </c>
      <c r="Y303" s="24">
        <v>3.0000000144354999E-2</v>
      </c>
      <c r="Z303" s="24">
        <v>0</v>
      </c>
      <c r="AA303" s="24">
        <v>0</v>
      </c>
      <c r="AB303" s="24">
        <v>0</v>
      </c>
      <c r="AC303" s="24">
        <v>9.9999999511055648E-3</v>
      </c>
      <c r="AD303" s="24">
        <v>-1.0000000009313226E-2</v>
      </c>
      <c r="AE303" s="24">
        <v>1213.7199999997392</v>
      </c>
      <c r="AF303" s="24">
        <v>0</v>
      </c>
      <c r="AG303" s="24">
        <v>0</v>
      </c>
      <c r="AH303" s="24">
        <v>9.9999997764825821E-3</v>
      </c>
      <c r="AI303" s="24">
        <v>0</v>
      </c>
      <c r="AJ303" s="24">
        <v>9.9999999511055648E-3</v>
      </c>
      <c r="AK303" s="24">
        <v>0</v>
      </c>
      <c r="AL303" s="24">
        <v>0</v>
      </c>
      <c r="AM303" s="24">
        <v>0</v>
      </c>
      <c r="AN303" s="24">
        <v>0</v>
      </c>
      <c r="AO303" s="24">
        <v>-1.0000000002037268E-2</v>
      </c>
      <c r="AP303" s="24">
        <v>0</v>
      </c>
      <c r="AQ303" s="129">
        <v>-9.9999999947613105E-3</v>
      </c>
      <c r="AR303" s="24">
        <v>0</v>
      </c>
      <c r="AS303" s="24">
        <v>-9.9999999802093953E-3</v>
      </c>
      <c r="AT303" s="24">
        <v>4336.9699999999721</v>
      </c>
      <c r="AU303" s="24">
        <v>0</v>
      </c>
      <c r="AV303" s="24">
        <v>0</v>
      </c>
      <c r="AW303" s="24">
        <v>-1.0000000009313226E-2</v>
      </c>
      <c r="AX303" s="24">
        <v>0</v>
      </c>
      <c r="AY303" s="24">
        <v>-1.0000000009313226E-2</v>
      </c>
      <c r="AZ303" s="24">
        <v>-1.0000000009313226E-2</v>
      </c>
      <c r="BA303" s="24">
        <v>0</v>
      </c>
      <c r="BB303" s="24">
        <v>0</v>
      </c>
      <c r="BC303" s="24">
        <v>0</v>
      </c>
      <c r="BD303" s="24">
        <v>9.9999999947613105E-3</v>
      </c>
      <c r="BE303" s="24">
        <v>-9.9999999983992893E-3</v>
      </c>
      <c r="BF303" s="24">
        <v>0</v>
      </c>
      <c r="BG303" s="24">
        <v>0</v>
      </c>
      <c r="BH303" s="24">
        <v>0</v>
      </c>
      <c r="BI303" s="24">
        <v>0</v>
      </c>
      <c r="BJ303" s="24">
        <v>0</v>
      </c>
      <c r="BK303" s="24">
        <v>0</v>
      </c>
      <c r="BL303" s="24">
        <v>1.0000000067520887E-2</v>
      </c>
      <c r="BM303" s="24">
        <v>-1.0000000009313226E-2</v>
      </c>
      <c r="BN303" s="24">
        <v>1.0000000009313226E-2</v>
      </c>
      <c r="BO303" s="24">
        <v>9.9999999983992893E-3</v>
      </c>
      <c r="BP303" s="24">
        <v>0</v>
      </c>
      <c r="BQ303" s="24">
        <v>0</v>
      </c>
      <c r="BR303" s="24">
        <v>0</v>
      </c>
      <c r="BS303" s="24">
        <v>0</v>
      </c>
      <c r="BT303" s="24">
        <v>1.0000000009313226E-2</v>
      </c>
      <c r="BU303" s="24">
        <v>0</v>
      </c>
      <c r="BV303" s="24">
        <v>0</v>
      </c>
      <c r="BW303" s="24">
        <v>0</v>
      </c>
      <c r="BX303" s="24">
        <v>0</v>
      </c>
      <c r="BY303" s="24">
        <v>0</v>
      </c>
      <c r="BZ303" s="24">
        <v>0</v>
      </c>
      <c r="CA303" s="24">
        <v>0</v>
      </c>
      <c r="CB303" s="24">
        <v>0</v>
      </c>
      <c r="CC303" s="24">
        <v>0</v>
      </c>
      <c r="CD303" s="24">
        <v>0</v>
      </c>
    </row>
    <row r="304" spans="1:82" ht="12.75" customHeight="1" x14ac:dyDescent="0.2">
      <c r="A304" s="16"/>
      <c r="B304" s="17" t="s">
        <v>427</v>
      </c>
      <c r="C304" s="23"/>
      <c r="D304" s="22">
        <v>2737811.5800000005</v>
      </c>
      <c r="E304" s="22">
        <v>2649741.5600000015</v>
      </c>
      <c r="F304" s="22">
        <v>1901266.15</v>
      </c>
      <c r="G304" s="22">
        <v>748475.41</v>
      </c>
      <c r="H304" s="22">
        <v>41034.79</v>
      </c>
      <c r="I304" s="22">
        <v>47035.229999999996</v>
      </c>
      <c r="J304" s="22">
        <v>2590287.2100000009</v>
      </c>
      <c r="K304" s="22">
        <v>2549252.4200000009</v>
      </c>
      <c r="L304" s="22">
        <v>1816911.4299999997</v>
      </c>
      <c r="M304" s="22">
        <v>732340.99000000011</v>
      </c>
      <c r="N304" s="22">
        <v>41034.79</v>
      </c>
      <c r="O304" s="22">
        <v>1857946.2200000002</v>
      </c>
      <c r="P304" s="22">
        <v>4.53</v>
      </c>
      <c r="Q304" s="22">
        <v>4.53</v>
      </c>
      <c r="R304" s="22">
        <v>0</v>
      </c>
      <c r="S304" s="22">
        <v>4.53</v>
      </c>
      <c r="T304" s="22">
        <v>100484.61</v>
      </c>
      <c r="U304" s="22">
        <v>84354.72</v>
      </c>
      <c r="V304" s="22">
        <v>16129.890000000001</v>
      </c>
      <c r="W304" s="22">
        <v>100484.61</v>
      </c>
      <c r="X304" s="22">
        <v>100484.61</v>
      </c>
      <c r="Y304" s="22">
        <v>84354.72</v>
      </c>
      <c r="Z304" s="22">
        <v>16129.890000000001</v>
      </c>
      <c r="AA304" s="22">
        <v>47035.229999999996</v>
      </c>
      <c r="AB304" s="22">
        <v>333772.12</v>
      </c>
      <c r="AC304" s="22">
        <v>83778.450000000012</v>
      </c>
      <c r="AD304" s="22">
        <v>71830.26999999999</v>
      </c>
      <c r="AE304" s="22">
        <v>691908.54999999993</v>
      </c>
      <c r="AF304" s="22">
        <v>14911.07</v>
      </c>
      <c r="AG304" s="22">
        <v>55835.090000000004</v>
      </c>
      <c r="AH304" s="22">
        <v>325535.99</v>
      </c>
      <c r="AI304" s="22">
        <v>178674.21</v>
      </c>
      <c r="AJ304" s="22">
        <v>46703.439999999995</v>
      </c>
      <c r="AK304" s="22">
        <v>295840.06</v>
      </c>
      <c r="AL304" s="22">
        <v>118930.11</v>
      </c>
      <c r="AM304" s="22">
        <v>41034.79</v>
      </c>
      <c r="AN304" s="22">
        <v>67534.850000000006</v>
      </c>
      <c r="AO304" s="22">
        <v>13976.64</v>
      </c>
      <c r="AP304" s="22">
        <v>2668.3</v>
      </c>
      <c r="AQ304" s="128">
        <v>3897.18</v>
      </c>
      <c r="AR304" s="22">
        <v>25395.68</v>
      </c>
      <c r="AS304" s="22">
        <v>37813.919999999998</v>
      </c>
      <c r="AT304" s="22">
        <v>87887.03</v>
      </c>
      <c r="AU304" s="22">
        <v>25833.980000000003</v>
      </c>
      <c r="AV304" s="22">
        <v>3928.07</v>
      </c>
      <c r="AW304" s="22">
        <v>23438.789999999997</v>
      </c>
      <c r="AX304" s="22">
        <v>6788.7000000000007</v>
      </c>
      <c r="AY304" s="22">
        <v>4250.91</v>
      </c>
      <c r="AZ304" s="22">
        <v>7336.31</v>
      </c>
      <c r="BA304" s="22">
        <v>925.31</v>
      </c>
      <c r="BB304" s="22">
        <v>6325.94</v>
      </c>
      <c r="BC304" s="22">
        <v>7213.35</v>
      </c>
      <c r="BD304" s="22">
        <v>5936.72</v>
      </c>
      <c r="BE304" s="22">
        <v>381.38</v>
      </c>
      <c r="BF304" s="22">
        <v>0</v>
      </c>
      <c r="BG304" s="22">
        <v>0</v>
      </c>
      <c r="BH304" s="22">
        <v>4.53</v>
      </c>
      <c r="BI304" s="22">
        <v>0</v>
      </c>
      <c r="BJ304" s="22">
        <v>0</v>
      </c>
      <c r="BK304" s="22">
        <v>0</v>
      </c>
      <c r="BL304" s="22">
        <v>21907.85</v>
      </c>
      <c r="BM304" s="22">
        <v>8690.17</v>
      </c>
      <c r="BN304" s="22">
        <v>18133.810000000001</v>
      </c>
      <c r="BO304" s="22">
        <v>3425.39</v>
      </c>
      <c r="BP304" s="22">
        <v>147.43</v>
      </c>
      <c r="BQ304" s="22">
        <v>996.44</v>
      </c>
      <c r="BR304" s="22">
        <v>221.5</v>
      </c>
      <c r="BS304" s="22">
        <v>4231.21</v>
      </c>
      <c r="BT304" s="22">
        <v>6221.7800000000007</v>
      </c>
      <c r="BU304" s="22">
        <v>0</v>
      </c>
      <c r="BV304" s="22">
        <v>261.05</v>
      </c>
      <c r="BW304" s="22">
        <v>0</v>
      </c>
      <c r="BX304" s="22">
        <v>0</v>
      </c>
      <c r="BY304" s="22">
        <v>36247.979999999996</v>
      </c>
      <c r="BZ304" s="22">
        <v>0</v>
      </c>
      <c r="CA304" s="22">
        <v>2183.6799999999998</v>
      </c>
      <c r="CB304" s="22">
        <v>34955.199999999997</v>
      </c>
      <c r="CC304" s="22">
        <v>5821.24</v>
      </c>
      <c r="CD304" s="22">
        <v>4075.1099999999997</v>
      </c>
    </row>
    <row r="305" spans="1:82" ht="12.75" customHeight="1" x14ac:dyDescent="0.2">
      <c r="A305" s="16"/>
      <c r="B305" s="5"/>
      <c r="C305" s="23" t="s">
        <v>230</v>
      </c>
      <c r="D305" s="24">
        <v>1687557.8800000006</v>
      </c>
      <c r="E305" s="24">
        <v>1631306.4800000011</v>
      </c>
      <c r="F305" s="24">
        <v>1108966.5899999999</v>
      </c>
      <c r="G305" s="24">
        <v>522339.89000000007</v>
      </c>
      <c r="H305" s="24">
        <v>12820.21</v>
      </c>
      <c r="I305" s="24">
        <v>43431.189999999995</v>
      </c>
      <c r="J305" s="24">
        <v>1563454.5300000007</v>
      </c>
      <c r="K305" s="24">
        <v>1550634.3200000008</v>
      </c>
      <c r="L305" s="24">
        <v>1041739.2899999998</v>
      </c>
      <c r="M305" s="24">
        <v>508895.03</v>
      </c>
      <c r="N305" s="24">
        <v>12820.21</v>
      </c>
      <c r="O305" s="24">
        <v>1054559.5</v>
      </c>
      <c r="P305" s="24">
        <v>0</v>
      </c>
      <c r="Q305" s="24">
        <v>0</v>
      </c>
      <c r="R305" s="24">
        <v>0</v>
      </c>
      <c r="S305" s="24">
        <v>0</v>
      </c>
      <c r="T305" s="24">
        <v>80672.160000000003</v>
      </c>
      <c r="U305" s="24">
        <v>67227.3</v>
      </c>
      <c r="V305" s="24">
        <v>13444.86</v>
      </c>
      <c r="W305" s="24">
        <v>80672.160000000003</v>
      </c>
      <c r="X305" s="24">
        <v>80672.160000000003</v>
      </c>
      <c r="Y305" s="24">
        <v>67227.3</v>
      </c>
      <c r="Z305" s="24">
        <v>13444.86</v>
      </c>
      <c r="AA305" s="24">
        <v>43431.189999999995</v>
      </c>
      <c r="AB305" s="24">
        <v>172173.93</v>
      </c>
      <c r="AC305" s="24">
        <v>71019.66</v>
      </c>
      <c r="AD305" s="24">
        <v>32828.54</v>
      </c>
      <c r="AE305" s="24">
        <v>355238.14</v>
      </c>
      <c r="AF305" s="24">
        <v>0</v>
      </c>
      <c r="AG305" s="24">
        <v>48087.91</v>
      </c>
      <c r="AH305" s="24">
        <v>215829.93</v>
      </c>
      <c r="AI305" s="24">
        <v>88729.29</v>
      </c>
      <c r="AJ305" s="24">
        <v>32564.89</v>
      </c>
      <c r="AK305" s="24">
        <v>178295.09</v>
      </c>
      <c r="AL305" s="24">
        <v>89181.29</v>
      </c>
      <c r="AM305" s="24">
        <v>12820.21</v>
      </c>
      <c r="AN305" s="24">
        <v>55596.44</v>
      </c>
      <c r="AO305" s="24">
        <v>13560.89</v>
      </c>
      <c r="AP305" s="24">
        <v>10.37</v>
      </c>
      <c r="AQ305" s="129">
        <v>2001.49</v>
      </c>
      <c r="AR305" s="24">
        <v>20199.62</v>
      </c>
      <c r="AS305" s="24">
        <v>32715.11</v>
      </c>
      <c r="AT305" s="24">
        <v>86013.89</v>
      </c>
      <c r="AU305" s="24">
        <v>23528.09</v>
      </c>
      <c r="AV305" s="24">
        <v>294.12</v>
      </c>
      <c r="AW305" s="24">
        <v>13425.38</v>
      </c>
      <c r="AX305" s="24">
        <v>3436.08</v>
      </c>
      <c r="AY305" s="24">
        <v>3.27</v>
      </c>
      <c r="AZ305" s="24">
        <v>4021.12</v>
      </c>
      <c r="BA305" s="24">
        <v>0</v>
      </c>
      <c r="BB305" s="24">
        <v>6214.59</v>
      </c>
      <c r="BC305" s="24">
        <v>0</v>
      </c>
      <c r="BD305" s="24">
        <v>5654.37</v>
      </c>
      <c r="BE305" s="24">
        <v>10.82</v>
      </c>
      <c r="BF305" s="24">
        <v>0</v>
      </c>
      <c r="BG305" s="24">
        <v>0</v>
      </c>
      <c r="BH305" s="24">
        <v>0</v>
      </c>
      <c r="BI305" s="24">
        <v>0</v>
      </c>
      <c r="BJ305" s="24">
        <v>0</v>
      </c>
      <c r="BK305" s="24">
        <v>0</v>
      </c>
      <c r="BL305" s="24">
        <v>21289.41</v>
      </c>
      <c r="BM305" s="24">
        <v>7860.84</v>
      </c>
      <c r="BN305" s="24">
        <v>4595.3599999999997</v>
      </c>
      <c r="BO305" s="24">
        <v>1797.87</v>
      </c>
      <c r="BP305" s="24">
        <v>123.19</v>
      </c>
      <c r="BQ305" s="24">
        <v>625.35</v>
      </c>
      <c r="BR305" s="24">
        <v>219.83</v>
      </c>
      <c r="BS305" s="24">
        <v>3596.97</v>
      </c>
      <c r="BT305" s="24">
        <v>4738.84</v>
      </c>
      <c r="BU305" s="24">
        <v>0</v>
      </c>
      <c r="BV305" s="24">
        <v>258.97000000000003</v>
      </c>
      <c r="BW305" s="24">
        <v>0</v>
      </c>
      <c r="BX305" s="24">
        <v>0</v>
      </c>
      <c r="BY305" s="24">
        <v>35565.53</v>
      </c>
      <c r="BZ305" s="24">
        <v>0</v>
      </c>
      <c r="CA305" s="24">
        <v>1056.95</v>
      </c>
      <c r="CB305" s="24">
        <v>32996.29</v>
      </c>
      <c r="CC305" s="24">
        <v>5685.39</v>
      </c>
      <c r="CD305" s="24">
        <v>3692.56</v>
      </c>
    </row>
    <row r="306" spans="1:82" ht="12.75" customHeight="1" x14ac:dyDescent="0.2">
      <c r="A306" s="16"/>
      <c r="B306" s="5"/>
      <c r="C306" s="23" t="s">
        <v>428</v>
      </c>
      <c r="D306" s="24">
        <v>0</v>
      </c>
      <c r="E306" s="24">
        <v>0</v>
      </c>
      <c r="F306" s="24">
        <v>0</v>
      </c>
      <c r="G306" s="24">
        <v>0</v>
      </c>
      <c r="H306" s="24">
        <v>0</v>
      </c>
      <c r="I306" s="24">
        <v>0</v>
      </c>
      <c r="J306" s="24">
        <v>0</v>
      </c>
      <c r="K306" s="24">
        <v>0</v>
      </c>
      <c r="L306" s="24">
        <v>0</v>
      </c>
      <c r="M306" s="24">
        <v>0</v>
      </c>
      <c r="N306" s="24">
        <v>0</v>
      </c>
      <c r="O306" s="24">
        <v>0</v>
      </c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4">
        <v>0</v>
      </c>
      <c r="AF306" s="24">
        <v>0</v>
      </c>
      <c r="AG306" s="24">
        <v>0</v>
      </c>
      <c r="AH306" s="24">
        <v>0</v>
      </c>
      <c r="AI306" s="24">
        <v>0</v>
      </c>
      <c r="AJ306" s="24">
        <v>0</v>
      </c>
      <c r="AK306" s="24">
        <v>0</v>
      </c>
      <c r="AL306" s="24">
        <v>0</v>
      </c>
      <c r="AM306" s="24">
        <v>0</v>
      </c>
      <c r="AN306" s="24">
        <v>0</v>
      </c>
      <c r="AO306" s="24">
        <v>0</v>
      </c>
      <c r="AP306" s="24">
        <v>0</v>
      </c>
      <c r="AQ306" s="129">
        <v>0</v>
      </c>
      <c r="AR306" s="24">
        <v>0</v>
      </c>
      <c r="AS306" s="24">
        <v>0</v>
      </c>
      <c r="AT306" s="24">
        <v>0</v>
      </c>
      <c r="AU306" s="24">
        <v>0</v>
      </c>
      <c r="AV306" s="24">
        <v>0</v>
      </c>
      <c r="AW306" s="24">
        <v>0</v>
      </c>
      <c r="AX306" s="24">
        <v>0</v>
      </c>
      <c r="AY306" s="24">
        <v>0</v>
      </c>
      <c r="AZ306" s="24">
        <v>0</v>
      </c>
      <c r="BA306" s="24">
        <v>0</v>
      </c>
      <c r="BB306" s="24">
        <v>0</v>
      </c>
      <c r="BC306" s="24">
        <v>0</v>
      </c>
      <c r="BD306" s="24">
        <v>0</v>
      </c>
      <c r="BE306" s="24">
        <v>0</v>
      </c>
      <c r="BF306" s="24">
        <v>0</v>
      </c>
      <c r="BG306" s="24">
        <v>0</v>
      </c>
      <c r="BH306" s="24">
        <v>0</v>
      </c>
      <c r="BI306" s="24">
        <v>0</v>
      </c>
      <c r="BJ306" s="24">
        <v>0</v>
      </c>
      <c r="BK306" s="24">
        <v>0</v>
      </c>
      <c r="BL306" s="24">
        <v>0</v>
      </c>
      <c r="BM306" s="24">
        <v>0</v>
      </c>
      <c r="BN306" s="24">
        <v>0</v>
      </c>
      <c r="BO306" s="24">
        <v>0</v>
      </c>
      <c r="BP306" s="24">
        <v>0</v>
      </c>
      <c r="BQ306" s="24">
        <v>0</v>
      </c>
      <c r="BR306" s="24">
        <v>0</v>
      </c>
      <c r="BS306" s="24">
        <v>0</v>
      </c>
      <c r="BT306" s="24">
        <v>0</v>
      </c>
      <c r="BU306" s="24">
        <v>0</v>
      </c>
      <c r="BV306" s="24">
        <v>0</v>
      </c>
      <c r="BW306" s="24">
        <v>0</v>
      </c>
      <c r="BX306" s="24">
        <v>0</v>
      </c>
      <c r="BY306" s="24">
        <v>0</v>
      </c>
      <c r="BZ306" s="24">
        <v>0</v>
      </c>
      <c r="CA306" s="24">
        <v>0</v>
      </c>
      <c r="CB306" s="24">
        <v>0</v>
      </c>
      <c r="CC306" s="24">
        <v>0</v>
      </c>
      <c r="CD306" s="24">
        <v>0</v>
      </c>
    </row>
    <row r="307" spans="1:82" ht="12.75" customHeight="1" x14ac:dyDescent="0.2">
      <c r="A307" s="16"/>
      <c r="B307" s="5"/>
      <c r="C307" s="23" t="s">
        <v>231</v>
      </c>
      <c r="D307" s="24">
        <v>963385.03000000014</v>
      </c>
      <c r="E307" s="24">
        <v>934154.05000000016</v>
      </c>
      <c r="F307" s="24">
        <v>722130.27</v>
      </c>
      <c r="G307" s="24">
        <v>212023.78</v>
      </c>
      <c r="H307" s="24">
        <v>26172.37</v>
      </c>
      <c r="I307" s="24">
        <v>3058.6100000000006</v>
      </c>
      <c r="J307" s="24">
        <v>944940.77000000014</v>
      </c>
      <c r="K307" s="24">
        <v>918768.40000000014</v>
      </c>
      <c r="L307" s="24">
        <v>708928.87</v>
      </c>
      <c r="M307" s="24">
        <v>209839.53</v>
      </c>
      <c r="N307" s="24">
        <v>26172.37</v>
      </c>
      <c r="O307" s="24">
        <v>735101.24</v>
      </c>
      <c r="P307" s="24">
        <v>4.53</v>
      </c>
      <c r="Q307" s="24">
        <v>4.53</v>
      </c>
      <c r="R307" s="24">
        <v>0</v>
      </c>
      <c r="S307" s="24">
        <v>4.53</v>
      </c>
      <c r="T307" s="24">
        <v>15381.119999999999</v>
      </c>
      <c r="U307" s="24">
        <v>13201.4</v>
      </c>
      <c r="V307" s="24">
        <v>2179.7200000000003</v>
      </c>
      <c r="W307" s="24">
        <v>15381.119999999999</v>
      </c>
      <c r="X307" s="24">
        <v>15381.119999999999</v>
      </c>
      <c r="Y307" s="24">
        <v>13201.4</v>
      </c>
      <c r="Z307" s="24">
        <v>2179.7200000000003</v>
      </c>
      <c r="AA307" s="24">
        <v>3058.6100000000006</v>
      </c>
      <c r="AB307" s="24">
        <v>155018.87</v>
      </c>
      <c r="AC307" s="24">
        <v>11366.57</v>
      </c>
      <c r="AD307" s="24">
        <v>37355.449999999997</v>
      </c>
      <c r="AE307" s="24">
        <v>291964.09000000003</v>
      </c>
      <c r="AF307" s="24">
        <v>14670.83</v>
      </c>
      <c r="AG307" s="24">
        <v>6464.96</v>
      </c>
      <c r="AH307" s="24">
        <v>104261.53</v>
      </c>
      <c r="AI307" s="24">
        <v>86762.74</v>
      </c>
      <c r="AJ307" s="24">
        <v>13917.56</v>
      </c>
      <c r="AK307" s="24">
        <v>111494.64</v>
      </c>
      <c r="AL307" s="24">
        <v>27507.8</v>
      </c>
      <c r="AM307" s="24">
        <v>26172.37</v>
      </c>
      <c r="AN307" s="24">
        <v>11517.74</v>
      </c>
      <c r="AO307" s="24">
        <v>0</v>
      </c>
      <c r="AP307" s="24">
        <v>2586.5300000000002</v>
      </c>
      <c r="AQ307" s="129">
        <v>1847.7</v>
      </c>
      <c r="AR307" s="24">
        <v>4278.24</v>
      </c>
      <c r="AS307" s="24">
        <v>3612.07</v>
      </c>
      <c r="AT307" s="24">
        <v>0</v>
      </c>
      <c r="AU307" s="24">
        <v>1817.92</v>
      </c>
      <c r="AV307" s="24">
        <v>3613.55</v>
      </c>
      <c r="AW307" s="24">
        <v>9622.3799999999992</v>
      </c>
      <c r="AX307" s="24">
        <v>3240.53</v>
      </c>
      <c r="AY307" s="24">
        <v>4138.53</v>
      </c>
      <c r="AZ307" s="24">
        <v>3128.59</v>
      </c>
      <c r="BA307" s="24">
        <v>925.31</v>
      </c>
      <c r="BB307" s="24">
        <v>33.229999999999997</v>
      </c>
      <c r="BC307" s="24">
        <v>7213.35</v>
      </c>
      <c r="BD307" s="24">
        <v>44.6</v>
      </c>
      <c r="BE307" s="24">
        <v>363.09</v>
      </c>
      <c r="BF307" s="24">
        <v>0</v>
      </c>
      <c r="BG307" s="24">
        <v>0</v>
      </c>
      <c r="BH307" s="24">
        <v>4.53</v>
      </c>
      <c r="BI307" s="24">
        <v>0</v>
      </c>
      <c r="BJ307" s="24">
        <v>0</v>
      </c>
      <c r="BK307" s="24">
        <v>0</v>
      </c>
      <c r="BL307" s="24">
        <v>0</v>
      </c>
      <c r="BM307" s="24">
        <v>629.96</v>
      </c>
      <c r="BN307" s="24">
        <v>11049.77</v>
      </c>
      <c r="BO307" s="24">
        <v>1562.66</v>
      </c>
      <c r="BP307" s="24">
        <v>24.24</v>
      </c>
      <c r="BQ307" s="24">
        <v>355.62</v>
      </c>
      <c r="BR307" s="24">
        <v>0</v>
      </c>
      <c r="BS307" s="24">
        <v>564.73</v>
      </c>
      <c r="BT307" s="24">
        <v>1194.1400000000001</v>
      </c>
      <c r="BU307" s="24">
        <v>0</v>
      </c>
      <c r="BV307" s="24">
        <v>0</v>
      </c>
      <c r="BW307" s="24">
        <v>0</v>
      </c>
      <c r="BX307" s="24">
        <v>0</v>
      </c>
      <c r="BY307" s="24">
        <v>0</v>
      </c>
      <c r="BZ307" s="24">
        <v>0</v>
      </c>
      <c r="CA307" s="24">
        <v>1021.65</v>
      </c>
      <c r="CB307" s="24">
        <v>1620.42</v>
      </c>
      <c r="CC307" s="24">
        <v>88.78</v>
      </c>
      <c r="CD307" s="24">
        <v>327.76</v>
      </c>
    </row>
    <row r="308" spans="1:82" ht="12.75" customHeight="1" x14ac:dyDescent="0.2">
      <c r="A308" s="16"/>
      <c r="B308" s="5"/>
      <c r="C308" s="23" t="s">
        <v>429</v>
      </c>
      <c r="D308" s="24">
        <v>93.85</v>
      </c>
      <c r="E308" s="24">
        <v>93.85</v>
      </c>
      <c r="F308" s="24">
        <v>93.85</v>
      </c>
      <c r="G308" s="24">
        <v>0</v>
      </c>
      <c r="H308" s="24">
        <v>0</v>
      </c>
      <c r="I308" s="24">
        <v>0</v>
      </c>
      <c r="J308" s="24">
        <v>93.85</v>
      </c>
      <c r="K308" s="24">
        <v>93.85</v>
      </c>
      <c r="L308" s="24">
        <v>93.85</v>
      </c>
      <c r="M308" s="24">
        <v>0</v>
      </c>
      <c r="N308" s="24">
        <v>0</v>
      </c>
      <c r="O308" s="24">
        <v>93.85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4">
        <v>0</v>
      </c>
      <c r="AG308" s="24">
        <v>0</v>
      </c>
      <c r="AH308" s="24">
        <v>0</v>
      </c>
      <c r="AI308" s="24">
        <v>93.85</v>
      </c>
      <c r="AJ308" s="24">
        <v>0</v>
      </c>
      <c r="AK308" s="24">
        <v>0</v>
      </c>
      <c r="AL308" s="24">
        <v>0</v>
      </c>
      <c r="AM308" s="24">
        <v>0</v>
      </c>
      <c r="AN308" s="24">
        <v>0</v>
      </c>
      <c r="AO308" s="24">
        <v>0</v>
      </c>
      <c r="AP308" s="24">
        <v>0</v>
      </c>
      <c r="AQ308" s="129">
        <v>0</v>
      </c>
      <c r="AR308" s="24">
        <v>0</v>
      </c>
      <c r="AS308" s="24">
        <v>0</v>
      </c>
      <c r="AT308" s="24">
        <v>0</v>
      </c>
      <c r="AU308" s="24">
        <v>0</v>
      </c>
      <c r="AV308" s="24">
        <v>0</v>
      </c>
      <c r="AW308" s="24">
        <v>0</v>
      </c>
      <c r="AX308" s="24">
        <v>0</v>
      </c>
      <c r="AY308" s="24">
        <v>0</v>
      </c>
      <c r="AZ308" s="24">
        <v>0</v>
      </c>
      <c r="BA308" s="24">
        <v>0</v>
      </c>
      <c r="BB308" s="24">
        <v>0</v>
      </c>
      <c r="BC308" s="24">
        <v>0</v>
      </c>
      <c r="BD308" s="24">
        <v>0</v>
      </c>
      <c r="BE308" s="24">
        <v>0</v>
      </c>
      <c r="BF308" s="24">
        <v>0</v>
      </c>
      <c r="BG308" s="24">
        <v>0</v>
      </c>
      <c r="BH308" s="24">
        <v>0</v>
      </c>
      <c r="BI308" s="24">
        <v>0</v>
      </c>
      <c r="BJ308" s="24">
        <v>0</v>
      </c>
      <c r="BK308" s="24">
        <v>0</v>
      </c>
      <c r="BL308" s="24">
        <v>0</v>
      </c>
      <c r="BM308" s="24">
        <v>0</v>
      </c>
      <c r="BN308" s="24">
        <v>0</v>
      </c>
      <c r="BO308" s="24">
        <v>0</v>
      </c>
      <c r="BP308" s="24">
        <v>0</v>
      </c>
      <c r="BQ308" s="24">
        <v>0</v>
      </c>
      <c r="BR308" s="24">
        <v>0</v>
      </c>
      <c r="BS308" s="24">
        <v>0</v>
      </c>
      <c r="BT308" s="24">
        <v>0</v>
      </c>
      <c r="BU308" s="24">
        <v>0</v>
      </c>
      <c r="BV308" s="24">
        <v>0</v>
      </c>
      <c r="BW308" s="24">
        <v>0</v>
      </c>
      <c r="BX308" s="24">
        <v>0</v>
      </c>
      <c r="BY308" s="24">
        <v>0</v>
      </c>
      <c r="BZ308" s="24">
        <v>0</v>
      </c>
      <c r="CA308" s="24">
        <v>0</v>
      </c>
      <c r="CB308" s="24">
        <v>0</v>
      </c>
      <c r="CC308" s="24">
        <v>0</v>
      </c>
      <c r="CD308" s="24">
        <v>0</v>
      </c>
    </row>
    <row r="309" spans="1:82" ht="12.75" customHeight="1" x14ac:dyDescent="0.2">
      <c r="A309" s="16"/>
      <c r="B309" s="5"/>
      <c r="C309" s="23" t="s">
        <v>233</v>
      </c>
      <c r="D309" s="24">
        <v>86774.82</v>
      </c>
      <c r="E309" s="24">
        <v>84187.18</v>
      </c>
      <c r="F309" s="24">
        <v>70075.439999999988</v>
      </c>
      <c r="G309" s="24">
        <v>14111.74</v>
      </c>
      <c r="H309" s="24">
        <v>2042.21</v>
      </c>
      <c r="I309" s="24">
        <v>545.42999999999995</v>
      </c>
      <c r="J309" s="24">
        <v>81798.060000000012</v>
      </c>
      <c r="K309" s="24">
        <v>79755.850000000006</v>
      </c>
      <c r="L309" s="24">
        <v>66149.42</v>
      </c>
      <c r="M309" s="24">
        <v>13606.43</v>
      </c>
      <c r="N309" s="24">
        <v>2042.21</v>
      </c>
      <c r="O309" s="24">
        <v>68191.63</v>
      </c>
      <c r="P309" s="24">
        <v>0</v>
      </c>
      <c r="Q309" s="24">
        <v>0</v>
      </c>
      <c r="R309" s="24">
        <v>0</v>
      </c>
      <c r="S309" s="24">
        <v>0</v>
      </c>
      <c r="T309" s="24">
        <v>4431.33</v>
      </c>
      <c r="U309" s="24">
        <v>3926.0200000000004</v>
      </c>
      <c r="V309" s="24">
        <v>505.31</v>
      </c>
      <c r="W309" s="24">
        <v>4431.33</v>
      </c>
      <c r="X309" s="24">
        <v>4431.33</v>
      </c>
      <c r="Y309" s="24">
        <v>3926.0200000000004</v>
      </c>
      <c r="Z309" s="24">
        <v>505.31</v>
      </c>
      <c r="AA309" s="24">
        <v>545.42999999999995</v>
      </c>
      <c r="AB309" s="24">
        <v>6579.32</v>
      </c>
      <c r="AC309" s="24">
        <v>1392.22</v>
      </c>
      <c r="AD309" s="24">
        <v>1646.28</v>
      </c>
      <c r="AE309" s="24">
        <v>44706.32</v>
      </c>
      <c r="AF309" s="24">
        <v>240.24</v>
      </c>
      <c r="AG309" s="24">
        <v>1282.22</v>
      </c>
      <c r="AH309" s="24">
        <v>5444.53</v>
      </c>
      <c r="AI309" s="24">
        <v>3088.33</v>
      </c>
      <c r="AJ309" s="24">
        <v>220.99</v>
      </c>
      <c r="AK309" s="24">
        <v>6050.33</v>
      </c>
      <c r="AL309" s="24">
        <v>2241.02</v>
      </c>
      <c r="AM309" s="24">
        <v>2042.21</v>
      </c>
      <c r="AN309" s="24">
        <v>420.67</v>
      </c>
      <c r="AO309" s="24">
        <v>415.75</v>
      </c>
      <c r="AP309" s="24">
        <v>71.400000000000006</v>
      </c>
      <c r="AQ309" s="129">
        <v>47.99</v>
      </c>
      <c r="AR309" s="24">
        <v>917.82</v>
      </c>
      <c r="AS309" s="24">
        <v>1486.74</v>
      </c>
      <c r="AT309" s="24">
        <v>1873.14</v>
      </c>
      <c r="AU309" s="24">
        <v>487.97</v>
      </c>
      <c r="AV309" s="24">
        <v>20.399999999999999</v>
      </c>
      <c r="AW309" s="24">
        <v>391.03</v>
      </c>
      <c r="AX309" s="24">
        <v>112.09</v>
      </c>
      <c r="AY309" s="24">
        <v>109.11</v>
      </c>
      <c r="AZ309" s="24">
        <v>186.6</v>
      </c>
      <c r="BA309" s="24">
        <v>0</v>
      </c>
      <c r="BB309" s="24">
        <v>78.12</v>
      </c>
      <c r="BC309" s="24">
        <v>0</v>
      </c>
      <c r="BD309" s="24">
        <v>237.75</v>
      </c>
      <c r="BE309" s="24">
        <v>7.47</v>
      </c>
      <c r="BF309" s="24">
        <v>0</v>
      </c>
      <c r="BG309" s="24">
        <v>0</v>
      </c>
      <c r="BH309" s="24">
        <v>0</v>
      </c>
      <c r="BI309" s="24">
        <v>0</v>
      </c>
      <c r="BJ309" s="24">
        <v>0</v>
      </c>
      <c r="BK309" s="24">
        <v>0</v>
      </c>
      <c r="BL309" s="24">
        <v>618.44000000000005</v>
      </c>
      <c r="BM309" s="24">
        <v>199.37</v>
      </c>
      <c r="BN309" s="24">
        <v>2488.6799999999998</v>
      </c>
      <c r="BO309" s="24">
        <v>64.86</v>
      </c>
      <c r="BP309" s="24">
        <v>0</v>
      </c>
      <c r="BQ309" s="24">
        <v>15.47</v>
      </c>
      <c r="BR309" s="24">
        <v>1.67</v>
      </c>
      <c r="BS309" s="24">
        <v>69.510000000000005</v>
      </c>
      <c r="BT309" s="24">
        <v>288.8</v>
      </c>
      <c r="BU309" s="24">
        <v>0</v>
      </c>
      <c r="BV309" s="24">
        <v>2.08</v>
      </c>
      <c r="BW309" s="24">
        <v>0</v>
      </c>
      <c r="BX309" s="24">
        <v>0</v>
      </c>
      <c r="BY309" s="24">
        <v>682.45</v>
      </c>
      <c r="BZ309" s="24">
        <v>0</v>
      </c>
      <c r="CA309" s="24">
        <v>105.08</v>
      </c>
      <c r="CB309" s="24">
        <v>338.49</v>
      </c>
      <c r="CC309" s="24">
        <v>47.07</v>
      </c>
      <c r="CD309" s="24">
        <v>54.79</v>
      </c>
    </row>
    <row r="310" spans="1:82" ht="12.75" customHeight="1" x14ac:dyDescent="0.2">
      <c r="A310" s="16"/>
      <c r="B310" s="17" t="s">
        <v>430</v>
      </c>
      <c r="C310" s="23"/>
      <c r="D310" s="24">
        <v>60638.51999999999</v>
      </c>
      <c r="E310" s="24">
        <v>54767.560000000005</v>
      </c>
      <c r="F310" s="24">
        <v>41211.369999999995</v>
      </c>
      <c r="G310" s="24">
        <v>13556.189999999999</v>
      </c>
      <c r="H310" s="24">
        <v>5800.23</v>
      </c>
      <c r="I310" s="24">
        <v>70.73</v>
      </c>
      <c r="J310" s="24">
        <v>55815.209999999992</v>
      </c>
      <c r="K310" s="24">
        <v>50014.979999999996</v>
      </c>
      <c r="L310" s="24">
        <v>40918.229999999996</v>
      </c>
      <c r="M310" s="24">
        <v>9096.75</v>
      </c>
      <c r="N310" s="24">
        <v>5800.23</v>
      </c>
      <c r="O310" s="24">
        <v>46718.459999999985</v>
      </c>
      <c r="P310" s="24">
        <v>25.2</v>
      </c>
      <c r="Q310" s="24">
        <v>25.2</v>
      </c>
      <c r="R310" s="24">
        <v>25.2</v>
      </c>
      <c r="S310" s="24">
        <v>0</v>
      </c>
      <c r="T310" s="24">
        <v>4727.3799999999992</v>
      </c>
      <c r="U310" s="24">
        <v>267.94</v>
      </c>
      <c r="V310" s="24">
        <v>4459.4400000000005</v>
      </c>
      <c r="W310" s="24">
        <v>4727.3799999999992</v>
      </c>
      <c r="X310" s="24">
        <v>4727.3799999999992</v>
      </c>
      <c r="Y310" s="24">
        <v>267.94</v>
      </c>
      <c r="Z310" s="24">
        <v>4459.4400000000005</v>
      </c>
      <c r="AA310" s="24">
        <v>70.73</v>
      </c>
      <c r="AB310" s="24">
        <v>3910.14</v>
      </c>
      <c r="AC310" s="24">
        <v>2841.21</v>
      </c>
      <c r="AD310" s="24">
        <v>1684.26</v>
      </c>
      <c r="AE310" s="24">
        <v>16698.849999999999</v>
      </c>
      <c r="AF310" s="24">
        <v>15.78</v>
      </c>
      <c r="AG310" s="24">
        <v>1301.5899999999999</v>
      </c>
      <c r="AH310" s="24">
        <v>3347.22</v>
      </c>
      <c r="AI310" s="24">
        <v>1606.43</v>
      </c>
      <c r="AJ310" s="24">
        <v>2797.44</v>
      </c>
      <c r="AK310" s="24">
        <v>1632.94</v>
      </c>
      <c r="AL310" s="24">
        <v>2110.84</v>
      </c>
      <c r="AM310" s="24">
        <v>5800.23</v>
      </c>
      <c r="AN310" s="24">
        <v>1428.09</v>
      </c>
      <c r="AO310" s="24">
        <v>61.19</v>
      </c>
      <c r="AP310" s="24">
        <v>825.49</v>
      </c>
      <c r="AQ310" s="129">
        <v>106.81</v>
      </c>
      <c r="AR310" s="24">
        <v>936.38</v>
      </c>
      <c r="AS310" s="24">
        <v>243.18</v>
      </c>
      <c r="AT310" s="24">
        <v>503.97</v>
      </c>
      <c r="AU310" s="24">
        <v>91.15</v>
      </c>
      <c r="AV310" s="24">
        <v>0</v>
      </c>
      <c r="AW310" s="24">
        <v>40.94</v>
      </c>
      <c r="AX310" s="24">
        <v>7429.85</v>
      </c>
      <c r="AY310" s="24">
        <v>234.04</v>
      </c>
      <c r="AZ310" s="24">
        <v>151.71</v>
      </c>
      <c r="BA310" s="24">
        <v>0</v>
      </c>
      <c r="BB310" s="24">
        <v>4.41</v>
      </c>
      <c r="BC310" s="24">
        <v>1</v>
      </c>
      <c r="BD310" s="24">
        <v>6.42</v>
      </c>
      <c r="BE310" s="24">
        <v>3.65</v>
      </c>
      <c r="BF310" s="24">
        <v>23.45</v>
      </c>
      <c r="BG310" s="24">
        <v>0</v>
      </c>
      <c r="BH310" s="24">
        <v>0</v>
      </c>
      <c r="BI310" s="24">
        <v>0.52</v>
      </c>
      <c r="BJ310" s="24">
        <v>0</v>
      </c>
      <c r="BK310" s="24">
        <v>1.23</v>
      </c>
      <c r="BL310" s="24">
        <v>8.59</v>
      </c>
      <c r="BM310" s="24">
        <v>53.58</v>
      </c>
      <c r="BN310" s="24">
        <v>6.62</v>
      </c>
      <c r="BO310" s="24">
        <v>1.73</v>
      </c>
      <c r="BP310" s="24">
        <v>0</v>
      </c>
      <c r="BQ310" s="24">
        <v>18.98</v>
      </c>
      <c r="BR310" s="24">
        <v>0</v>
      </c>
      <c r="BS310" s="24">
        <v>148.99</v>
      </c>
      <c r="BT310" s="24">
        <v>4275.97</v>
      </c>
      <c r="BU310" s="24">
        <v>0</v>
      </c>
      <c r="BV310" s="24">
        <v>56.48</v>
      </c>
      <c r="BW310" s="24">
        <v>0</v>
      </c>
      <c r="BX310" s="24">
        <v>110.91</v>
      </c>
      <c r="BY310" s="24">
        <v>45.53</v>
      </c>
      <c r="BZ310" s="24">
        <v>0</v>
      </c>
      <c r="CA310" s="24">
        <v>6.21</v>
      </c>
      <c r="CB310" s="24">
        <v>61.07</v>
      </c>
      <c r="CC310" s="24">
        <v>3.45</v>
      </c>
      <c r="CD310" s="24">
        <v>0</v>
      </c>
    </row>
    <row r="311" spans="1:82" ht="12.75" customHeight="1" x14ac:dyDescent="0.2">
      <c r="A311" s="16"/>
      <c r="B311" s="17" t="s">
        <v>431</v>
      </c>
      <c r="C311" s="23"/>
      <c r="D311" s="24">
        <v>811350.22</v>
      </c>
      <c r="E311" s="24">
        <v>785745.19999999984</v>
      </c>
      <c r="F311" s="24">
        <v>691354.42999999993</v>
      </c>
      <c r="G311" s="24">
        <v>94390.76999999999</v>
      </c>
      <c r="H311" s="24">
        <v>19461.61</v>
      </c>
      <c r="I311" s="24">
        <v>6143.41</v>
      </c>
      <c r="J311" s="24">
        <v>789542.75999999989</v>
      </c>
      <c r="K311" s="24">
        <v>770081.14999999991</v>
      </c>
      <c r="L311" s="24">
        <v>679440.88</v>
      </c>
      <c r="M311" s="24">
        <v>90640.26999999999</v>
      </c>
      <c r="N311" s="24">
        <v>19461.61</v>
      </c>
      <c r="O311" s="24">
        <v>698902.49</v>
      </c>
      <c r="P311" s="24">
        <v>5481.02</v>
      </c>
      <c r="Q311" s="24">
        <v>5481.02</v>
      </c>
      <c r="R311" s="24">
        <v>4448.8</v>
      </c>
      <c r="S311" s="24">
        <v>1032.22</v>
      </c>
      <c r="T311" s="24">
        <v>10183.030000000001</v>
      </c>
      <c r="U311" s="24">
        <v>7464.75</v>
      </c>
      <c r="V311" s="24">
        <v>2718.2799999999993</v>
      </c>
      <c r="W311" s="24">
        <v>10183.030000000001</v>
      </c>
      <c r="X311" s="24">
        <v>10183.030000000001</v>
      </c>
      <c r="Y311" s="24">
        <v>7464.75</v>
      </c>
      <c r="Z311" s="24">
        <v>2718.2799999999993</v>
      </c>
      <c r="AA311" s="24">
        <v>6143.41</v>
      </c>
      <c r="AB311" s="24">
        <v>68576.27</v>
      </c>
      <c r="AC311" s="24">
        <v>17294.580000000002</v>
      </c>
      <c r="AD311" s="24">
        <v>9816.39</v>
      </c>
      <c r="AE311" s="24">
        <v>411363.35</v>
      </c>
      <c r="AF311" s="24">
        <v>4123.49</v>
      </c>
      <c r="AG311" s="24">
        <v>3555.66</v>
      </c>
      <c r="AH311" s="24">
        <v>43470.53</v>
      </c>
      <c r="AI311" s="24">
        <v>32498.43</v>
      </c>
      <c r="AJ311" s="24">
        <v>18876.96</v>
      </c>
      <c r="AK311" s="24">
        <v>76228.11</v>
      </c>
      <c r="AL311" s="24">
        <v>21232.36</v>
      </c>
      <c r="AM311" s="24">
        <v>19461.61</v>
      </c>
      <c r="AN311" s="24">
        <v>20564.150000000001</v>
      </c>
      <c r="AO311" s="24">
        <v>162.38999999999999</v>
      </c>
      <c r="AP311" s="24">
        <v>6831.75</v>
      </c>
      <c r="AQ311" s="129">
        <v>855.67</v>
      </c>
      <c r="AR311" s="24">
        <v>1504.26</v>
      </c>
      <c r="AS311" s="24">
        <v>2170.12</v>
      </c>
      <c r="AT311" s="24">
        <v>4312.2299999999996</v>
      </c>
      <c r="AU311" s="24">
        <v>1415.73</v>
      </c>
      <c r="AV311" s="24">
        <v>1279.6300000000001</v>
      </c>
      <c r="AW311" s="24">
        <v>1426.63</v>
      </c>
      <c r="AX311" s="24">
        <v>6804.95</v>
      </c>
      <c r="AY311" s="24">
        <v>2961.91</v>
      </c>
      <c r="AZ311" s="24">
        <v>2480.81</v>
      </c>
      <c r="BA311" s="24">
        <v>1267.1199999999999</v>
      </c>
      <c r="BB311" s="24">
        <v>652.91</v>
      </c>
      <c r="BC311" s="24">
        <v>20.13</v>
      </c>
      <c r="BD311" s="24">
        <v>3477.69</v>
      </c>
      <c r="BE311" s="24">
        <v>4856.9399999999996</v>
      </c>
      <c r="BF311" s="24">
        <v>4300.1099999999997</v>
      </c>
      <c r="BG311" s="24">
        <v>67.27</v>
      </c>
      <c r="BH311" s="24">
        <v>1032.22</v>
      </c>
      <c r="BI311" s="24">
        <v>1.18</v>
      </c>
      <c r="BJ311" s="24">
        <v>80.239999999999995</v>
      </c>
      <c r="BK311" s="24">
        <v>0</v>
      </c>
      <c r="BL311" s="24">
        <v>2617.73</v>
      </c>
      <c r="BM311" s="24">
        <v>884.31</v>
      </c>
      <c r="BN311" s="24">
        <v>1212.19</v>
      </c>
      <c r="BO311" s="24">
        <v>111.83</v>
      </c>
      <c r="BP311" s="24">
        <v>148.38</v>
      </c>
      <c r="BQ311" s="24">
        <v>1283.0899999999999</v>
      </c>
      <c r="BR311" s="24">
        <v>335.16</v>
      </c>
      <c r="BS311" s="24">
        <v>1231.51</v>
      </c>
      <c r="BT311" s="24">
        <v>157.08000000000001</v>
      </c>
      <c r="BU311" s="24">
        <v>42.64</v>
      </c>
      <c r="BV311" s="24">
        <v>0</v>
      </c>
      <c r="BW311" s="24">
        <v>15.17</v>
      </c>
      <c r="BX311" s="24">
        <v>16</v>
      </c>
      <c r="BY311" s="24">
        <v>2127.94</v>
      </c>
      <c r="BZ311" s="24">
        <v>0</v>
      </c>
      <c r="CA311" s="24">
        <v>713.4</v>
      </c>
      <c r="CB311" s="24">
        <v>2335.33</v>
      </c>
      <c r="CC311" s="24">
        <v>1422.02</v>
      </c>
      <c r="CD311" s="24">
        <v>1672.66</v>
      </c>
    </row>
    <row r="312" spans="1:82" ht="12.75" customHeight="1" x14ac:dyDescent="0.2">
      <c r="A312" s="16"/>
      <c r="B312" s="17" t="s">
        <v>432</v>
      </c>
      <c r="C312" s="23"/>
      <c r="D312" s="24">
        <v>0</v>
      </c>
      <c r="E312" s="24">
        <v>0</v>
      </c>
      <c r="F312" s="24">
        <v>0</v>
      </c>
      <c r="G312" s="24">
        <v>0</v>
      </c>
      <c r="H312" s="24">
        <v>0</v>
      </c>
      <c r="I312" s="24">
        <v>0</v>
      </c>
      <c r="J312" s="24">
        <v>0</v>
      </c>
      <c r="K312" s="24">
        <v>0</v>
      </c>
      <c r="L312" s="24">
        <v>0</v>
      </c>
      <c r="M312" s="24">
        <v>0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4">
        <v>0</v>
      </c>
      <c r="AG312" s="24">
        <v>0</v>
      </c>
      <c r="AH312" s="24">
        <v>0</v>
      </c>
      <c r="AI312" s="24">
        <v>0</v>
      </c>
      <c r="AJ312" s="24">
        <v>0</v>
      </c>
      <c r="AK312" s="24">
        <v>0</v>
      </c>
      <c r="AL312" s="24">
        <v>0</v>
      </c>
      <c r="AM312" s="24">
        <v>0</v>
      </c>
      <c r="AN312" s="24">
        <v>0</v>
      </c>
      <c r="AO312" s="24">
        <v>0</v>
      </c>
      <c r="AP312" s="24">
        <v>0</v>
      </c>
      <c r="AQ312" s="129">
        <v>0</v>
      </c>
      <c r="AR312" s="24">
        <v>0</v>
      </c>
      <c r="AS312" s="24">
        <v>0</v>
      </c>
      <c r="AT312" s="24">
        <v>0</v>
      </c>
      <c r="AU312" s="24">
        <v>0</v>
      </c>
      <c r="AV312" s="24">
        <v>0</v>
      </c>
      <c r="AW312" s="24">
        <v>0</v>
      </c>
      <c r="AX312" s="24">
        <v>0</v>
      </c>
      <c r="AY312" s="24">
        <v>0</v>
      </c>
      <c r="AZ312" s="24">
        <v>0</v>
      </c>
      <c r="BA312" s="24">
        <v>0</v>
      </c>
      <c r="BB312" s="24">
        <v>0</v>
      </c>
      <c r="BC312" s="24">
        <v>0</v>
      </c>
      <c r="BD312" s="24">
        <v>0</v>
      </c>
      <c r="BE312" s="24">
        <v>0</v>
      </c>
      <c r="BF312" s="24">
        <v>0</v>
      </c>
      <c r="BG312" s="24">
        <v>0</v>
      </c>
      <c r="BH312" s="24">
        <v>0</v>
      </c>
      <c r="BI312" s="24">
        <v>0</v>
      </c>
      <c r="BJ312" s="24">
        <v>0</v>
      </c>
      <c r="BK312" s="24">
        <v>0</v>
      </c>
      <c r="BL312" s="24">
        <v>0</v>
      </c>
      <c r="BM312" s="24">
        <v>0</v>
      </c>
      <c r="BN312" s="24">
        <v>0</v>
      </c>
      <c r="BO312" s="24">
        <v>0</v>
      </c>
      <c r="BP312" s="24">
        <v>0</v>
      </c>
      <c r="BQ312" s="24">
        <v>0</v>
      </c>
      <c r="BR312" s="24">
        <v>0</v>
      </c>
      <c r="BS312" s="24">
        <v>0</v>
      </c>
      <c r="BT312" s="24">
        <v>0</v>
      </c>
      <c r="BU312" s="24">
        <v>0</v>
      </c>
      <c r="BV312" s="24">
        <v>0</v>
      </c>
      <c r="BW312" s="24">
        <v>0</v>
      </c>
      <c r="BX312" s="24">
        <v>0</v>
      </c>
      <c r="BY312" s="24">
        <v>0</v>
      </c>
      <c r="BZ312" s="24">
        <v>0</v>
      </c>
      <c r="CA312" s="24">
        <v>0</v>
      </c>
      <c r="CB312" s="24">
        <v>0</v>
      </c>
      <c r="CC312" s="24">
        <v>0</v>
      </c>
      <c r="CD312" s="24">
        <v>0</v>
      </c>
    </row>
    <row r="313" spans="1:82" ht="12.75" customHeight="1" x14ac:dyDescent="0.2">
      <c r="A313" s="16"/>
      <c r="B313" s="17" t="s">
        <v>433</v>
      </c>
      <c r="C313" s="23"/>
      <c r="D313" s="24">
        <v>728723.60000000021</v>
      </c>
      <c r="E313" s="24">
        <v>694158.8400000002</v>
      </c>
      <c r="F313" s="24">
        <v>458728.9599999999</v>
      </c>
      <c r="G313" s="24">
        <v>235429.88</v>
      </c>
      <c r="H313" s="24">
        <v>28576.720000000001</v>
      </c>
      <c r="I313" s="24">
        <v>5988.0399999999991</v>
      </c>
      <c r="J313" s="24">
        <v>659865.70000000019</v>
      </c>
      <c r="K313" s="24">
        <v>631288.98000000021</v>
      </c>
      <c r="L313" s="24">
        <v>404281.81999999995</v>
      </c>
      <c r="M313" s="24">
        <v>227007.16</v>
      </c>
      <c r="N313" s="24">
        <v>28576.720000000001</v>
      </c>
      <c r="O313" s="24">
        <v>432858.53999999992</v>
      </c>
      <c r="P313" s="24">
        <v>6893.3600000000006</v>
      </c>
      <c r="Q313" s="24">
        <v>6893.3600000000006</v>
      </c>
      <c r="R313" s="24">
        <v>6893.3600000000006</v>
      </c>
      <c r="S313" s="24">
        <v>0</v>
      </c>
      <c r="T313" s="24">
        <v>55976.5</v>
      </c>
      <c r="U313" s="24">
        <v>47553.78</v>
      </c>
      <c r="V313" s="24">
        <v>8422.7200000000012</v>
      </c>
      <c r="W313" s="24">
        <v>55976.5</v>
      </c>
      <c r="X313" s="24">
        <v>55976.5</v>
      </c>
      <c r="Y313" s="24">
        <v>47553.78</v>
      </c>
      <c r="Z313" s="24">
        <v>8422.7200000000012</v>
      </c>
      <c r="AA313" s="24">
        <v>5988.0399999999991</v>
      </c>
      <c r="AB313" s="24">
        <v>79176.09</v>
      </c>
      <c r="AC313" s="24">
        <v>36064.04</v>
      </c>
      <c r="AD313" s="24">
        <v>31439</v>
      </c>
      <c r="AE313" s="24">
        <v>62921.66</v>
      </c>
      <c r="AF313" s="24">
        <v>2873.19</v>
      </c>
      <c r="AG313" s="24">
        <v>515.57000000000005</v>
      </c>
      <c r="AH313" s="24">
        <v>56824.45</v>
      </c>
      <c r="AI313" s="24">
        <v>68926.37</v>
      </c>
      <c r="AJ313" s="24">
        <v>0</v>
      </c>
      <c r="AK313" s="24">
        <v>63429.36</v>
      </c>
      <c r="AL313" s="24">
        <v>106933.96</v>
      </c>
      <c r="AM313" s="24">
        <v>28576.720000000001</v>
      </c>
      <c r="AN313" s="24">
        <v>15429.72</v>
      </c>
      <c r="AO313" s="24">
        <v>1765.3</v>
      </c>
      <c r="AP313" s="24">
        <v>5701.81</v>
      </c>
      <c r="AQ313" s="129">
        <v>4182.5600000000004</v>
      </c>
      <c r="AR313" s="24">
        <v>8233.6</v>
      </c>
      <c r="AS313" s="24">
        <v>7996.66</v>
      </c>
      <c r="AT313" s="24">
        <v>20314.080000000002</v>
      </c>
      <c r="AU313" s="24">
        <v>4726.47</v>
      </c>
      <c r="AV313" s="24">
        <v>2853.07</v>
      </c>
      <c r="AW313" s="24">
        <v>427.06</v>
      </c>
      <c r="AX313" s="24">
        <v>9292.61</v>
      </c>
      <c r="AY313" s="24">
        <v>7152.69</v>
      </c>
      <c r="AZ313" s="24">
        <v>2863.06</v>
      </c>
      <c r="BA313" s="24">
        <v>0</v>
      </c>
      <c r="BB313" s="24">
        <v>17589.16</v>
      </c>
      <c r="BC313" s="24">
        <v>2953.38</v>
      </c>
      <c r="BD313" s="24">
        <v>6204.53</v>
      </c>
      <c r="BE313" s="24">
        <v>4499.53</v>
      </c>
      <c r="BF313" s="24">
        <v>5126.63</v>
      </c>
      <c r="BG313" s="24">
        <v>3.51</v>
      </c>
      <c r="BH313" s="24">
        <v>0</v>
      </c>
      <c r="BI313" s="24">
        <v>0</v>
      </c>
      <c r="BJ313" s="24">
        <v>0</v>
      </c>
      <c r="BK313" s="24">
        <v>1763.22</v>
      </c>
      <c r="BL313" s="24">
        <v>15133.19</v>
      </c>
      <c r="BM313" s="24">
        <v>21.65</v>
      </c>
      <c r="BN313" s="24">
        <v>1726.13</v>
      </c>
      <c r="BO313" s="24">
        <v>3180.25</v>
      </c>
      <c r="BP313" s="24">
        <v>418.79</v>
      </c>
      <c r="BQ313" s="24">
        <v>3079.9</v>
      </c>
      <c r="BR313" s="24">
        <v>105.7</v>
      </c>
      <c r="BS313" s="24">
        <v>3455.18</v>
      </c>
      <c r="BT313" s="24">
        <v>1507.02</v>
      </c>
      <c r="BU313" s="24">
        <v>77.319999999999993</v>
      </c>
      <c r="BV313" s="24">
        <v>9670.19</v>
      </c>
      <c r="BW313" s="24">
        <v>42.89</v>
      </c>
      <c r="BX313" s="24">
        <v>3631.13</v>
      </c>
      <c r="BY313" s="24">
        <v>13927.16</v>
      </c>
      <c r="BZ313" s="24">
        <v>0</v>
      </c>
      <c r="CA313" s="24">
        <v>682.16</v>
      </c>
      <c r="CB313" s="24">
        <v>1428.6</v>
      </c>
      <c r="CC313" s="24">
        <v>1140.6400000000001</v>
      </c>
      <c r="CD313" s="24">
        <v>2736.64</v>
      </c>
    </row>
    <row r="314" spans="1:82" ht="12.75" customHeight="1" x14ac:dyDescent="0.2">
      <c r="A314" s="16"/>
      <c r="B314" s="17" t="s">
        <v>370</v>
      </c>
      <c r="C314" s="23"/>
      <c r="D314" s="45">
        <v>6369429.3199999994</v>
      </c>
      <c r="E314" s="45">
        <v>6007421.3400000017</v>
      </c>
      <c r="F314" s="45">
        <v>4231894.05</v>
      </c>
      <c r="G314" s="45">
        <v>1775527.2900000003</v>
      </c>
      <c r="H314" s="45">
        <v>282815.84000000003</v>
      </c>
      <c r="I314" s="45">
        <v>79192.14</v>
      </c>
      <c r="J314" s="45">
        <v>5811918.3300000001</v>
      </c>
      <c r="K314" s="45">
        <v>5529102.4900000002</v>
      </c>
      <c r="L314" s="45">
        <v>3870739.0000000005</v>
      </c>
      <c r="M314" s="45">
        <v>1658363.4900000002</v>
      </c>
      <c r="N314" s="45">
        <v>282815.84000000003</v>
      </c>
      <c r="O314" s="45">
        <v>4153554.8400000003</v>
      </c>
      <c r="P314" s="45">
        <v>36092.92</v>
      </c>
      <c r="Q314" s="45">
        <v>36092.92</v>
      </c>
      <c r="R314" s="45">
        <v>29208.550000000003</v>
      </c>
      <c r="S314" s="45">
        <v>6884.37</v>
      </c>
      <c r="T314" s="45">
        <v>442225.92999999993</v>
      </c>
      <c r="U314" s="45">
        <v>331946.5</v>
      </c>
      <c r="V314" s="45">
        <v>110279.43000000001</v>
      </c>
      <c r="W314" s="45">
        <v>442225.92999999993</v>
      </c>
      <c r="X314" s="45">
        <v>442225.92999999993</v>
      </c>
      <c r="Y314" s="45">
        <v>331946.5</v>
      </c>
      <c r="Z314" s="45">
        <v>110279.43000000001</v>
      </c>
      <c r="AA314" s="45">
        <v>79192.14</v>
      </c>
      <c r="AB314" s="45">
        <v>693085.13</v>
      </c>
      <c r="AC314" s="45">
        <v>234527.51</v>
      </c>
      <c r="AD314" s="45">
        <v>191237.36</v>
      </c>
      <c r="AE314" s="45">
        <v>925676.56</v>
      </c>
      <c r="AF314" s="45">
        <v>122435.92</v>
      </c>
      <c r="AG314" s="45">
        <v>53126.86</v>
      </c>
      <c r="AH314" s="45">
        <v>729942.62</v>
      </c>
      <c r="AI314" s="45">
        <v>254294.78</v>
      </c>
      <c r="AJ314" s="45">
        <v>263326.15999999997</v>
      </c>
      <c r="AK314" s="45">
        <v>791517.15</v>
      </c>
      <c r="AL314" s="45">
        <v>268347.94</v>
      </c>
      <c r="AM314" s="45">
        <v>282815.84000000003</v>
      </c>
      <c r="AN314" s="45">
        <v>198185.9</v>
      </c>
      <c r="AO314" s="45">
        <v>15508.32</v>
      </c>
      <c r="AP314" s="45">
        <v>46923.79</v>
      </c>
      <c r="AQ314" s="136">
        <v>67168.7</v>
      </c>
      <c r="AR314" s="45">
        <v>75349.179999999993</v>
      </c>
      <c r="AS314" s="45">
        <v>53758.5</v>
      </c>
      <c r="AT314" s="45">
        <v>176976.93</v>
      </c>
      <c r="AU314" s="45">
        <v>36411.33</v>
      </c>
      <c r="AV314" s="45">
        <v>20469.23</v>
      </c>
      <c r="AW314" s="45">
        <v>59695.62</v>
      </c>
      <c r="AX314" s="45">
        <v>43199.34</v>
      </c>
      <c r="AY314" s="45">
        <v>44967.02</v>
      </c>
      <c r="AZ314" s="45">
        <v>43610.81</v>
      </c>
      <c r="BA314" s="45">
        <v>12308.08</v>
      </c>
      <c r="BB314" s="45">
        <v>25788.68</v>
      </c>
      <c r="BC314" s="45">
        <v>7880.83</v>
      </c>
      <c r="BD314" s="45">
        <v>60960.5</v>
      </c>
      <c r="BE314" s="45">
        <v>12421.74</v>
      </c>
      <c r="BF314" s="45">
        <v>20303.330000000002</v>
      </c>
      <c r="BG314" s="45">
        <v>3379.57</v>
      </c>
      <c r="BH314" s="45">
        <v>6884.37</v>
      </c>
      <c r="BI314" s="45">
        <v>2254.7199999999998</v>
      </c>
      <c r="BJ314" s="45">
        <v>40.090000000000003</v>
      </c>
      <c r="BK314" s="45">
        <v>3230.84</v>
      </c>
      <c r="BL314" s="45">
        <v>115071</v>
      </c>
      <c r="BM314" s="45">
        <v>67170.429999999993</v>
      </c>
      <c r="BN314" s="45">
        <v>27996.66</v>
      </c>
      <c r="BO314" s="45">
        <v>2583.4</v>
      </c>
      <c r="BP314" s="45">
        <v>4313.51</v>
      </c>
      <c r="BQ314" s="45">
        <v>16272.99</v>
      </c>
      <c r="BR314" s="45">
        <v>2106.77</v>
      </c>
      <c r="BS314" s="45">
        <v>19673.400000000001</v>
      </c>
      <c r="BT314" s="45">
        <v>18409.8</v>
      </c>
      <c r="BU314" s="45">
        <v>4727.2299999999996</v>
      </c>
      <c r="BV314" s="45">
        <v>5622.65</v>
      </c>
      <c r="BW314" s="45">
        <v>2325.86</v>
      </c>
      <c r="BX314" s="45">
        <v>1592.21</v>
      </c>
      <c r="BY314" s="45">
        <v>154350.04</v>
      </c>
      <c r="BZ314" s="45">
        <v>9.98</v>
      </c>
      <c r="CA314" s="45">
        <v>8066.82</v>
      </c>
      <c r="CB314" s="45">
        <v>28501.55</v>
      </c>
      <c r="CC314" s="45">
        <v>9636.11</v>
      </c>
      <c r="CD314" s="45">
        <v>32987.660000000003</v>
      </c>
    </row>
    <row r="315" spans="1:82" ht="12.75" customHeight="1" x14ac:dyDescent="0.2">
      <c r="A315" s="16"/>
      <c r="B315" s="17" t="s">
        <v>293</v>
      </c>
      <c r="C315" s="23"/>
      <c r="D315" s="45">
        <v>960210.66000008583</v>
      </c>
      <c r="E315" s="45">
        <v>913884.21000015736</v>
      </c>
      <c r="F315" s="45">
        <v>808169.25</v>
      </c>
      <c r="G315" s="45">
        <v>105714.95999999344</v>
      </c>
      <c r="H315" s="45">
        <v>32569.810000000522</v>
      </c>
      <c r="I315" s="45">
        <v>13756.640000000014</v>
      </c>
      <c r="J315" s="45">
        <v>931946.2800000906</v>
      </c>
      <c r="K315" s="45">
        <v>899376.46999996901</v>
      </c>
      <c r="L315" s="45">
        <v>799272.10000005364</v>
      </c>
      <c r="M315" s="45">
        <v>100104.37000000477</v>
      </c>
      <c r="N315" s="45">
        <v>32569.810000000522</v>
      </c>
      <c r="O315" s="45">
        <v>831841.91000002623</v>
      </c>
      <c r="P315" s="45">
        <v>2027.4599999999627</v>
      </c>
      <c r="Q315" s="45">
        <v>2027.4599999999627</v>
      </c>
      <c r="R315" s="45">
        <v>1415.8799999989569</v>
      </c>
      <c r="S315" s="45">
        <v>611.5800000000454</v>
      </c>
      <c r="T315" s="45">
        <v>12480.280000000261</v>
      </c>
      <c r="U315" s="45">
        <v>7481.2699999990873</v>
      </c>
      <c r="V315" s="45">
        <v>4999.0100000002421</v>
      </c>
      <c r="W315" s="45">
        <v>12480.280000000261</v>
      </c>
      <c r="X315" s="45">
        <v>12480.280000000261</v>
      </c>
      <c r="Y315" s="45">
        <v>7481.2699999990873</v>
      </c>
      <c r="Z315" s="45">
        <v>4999.0100000002421</v>
      </c>
      <c r="AA315" s="45">
        <v>13756.640000000014</v>
      </c>
      <c r="AB315" s="45">
        <v>52185.089999999851</v>
      </c>
      <c r="AC315" s="45">
        <v>13195.799999998882</v>
      </c>
      <c r="AD315" s="45">
        <v>16129.360000000335</v>
      </c>
      <c r="AE315" s="45">
        <v>420553.34000001848</v>
      </c>
      <c r="AF315" s="45">
        <v>0</v>
      </c>
      <c r="AG315" s="45">
        <v>22017.530000000261</v>
      </c>
      <c r="AH315" s="45">
        <v>23348.889999993145</v>
      </c>
      <c r="AI315" s="45">
        <v>54502.289999995381</v>
      </c>
      <c r="AJ315" s="45">
        <v>25328.029999999795</v>
      </c>
      <c r="AK315" s="45">
        <v>119494.77000000328</v>
      </c>
      <c r="AL315" s="45">
        <v>19286.470000000671</v>
      </c>
      <c r="AM315" s="45">
        <v>32569.810000000522</v>
      </c>
      <c r="AN315" s="45">
        <v>32643.209999999963</v>
      </c>
      <c r="AO315" s="45">
        <v>2432.6599999999744</v>
      </c>
      <c r="AP315" s="45">
        <v>9587.4899999998743</v>
      </c>
      <c r="AQ315" s="136">
        <v>11786.900000000023</v>
      </c>
      <c r="AR315" s="45">
        <v>10626.339999999851</v>
      </c>
      <c r="AS315" s="45">
        <v>2535.3999999999069</v>
      </c>
      <c r="AT315" s="45">
        <v>300.08999999985099</v>
      </c>
      <c r="AU315" s="45">
        <v>2606.7900000000373</v>
      </c>
      <c r="AV315" s="45">
        <v>445.69000000000233</v>
      </c>
      <c r="AW315" s="45">
        <v>2372.0599999995902</v>
      </c>
      <c r="AX315" s="45">
        <v>12559.050000000279</v>
      </c>
      <c r="AY315" s="45">
        <v>6642.9700000000885</v>
      </c>
      <c r="AZ315" s="45">
        <v>2110.8299999998417</v>
      </c>
      <c r="BA315" s="45">
        <v>2523.2599999995437</v>
      </c>
      <c r="BB315" s="45">
        <v>926.89000000001397</v>
      </c>
      <c r="BC315" s="45">
        <v>11519.920000000042</v>
      </c>
      <c r="BD315" s="45">
        <v>12022.369999999937</v>
      </c>
      <c r="BE315" s="45">
        <v>9692.9799999999814</v>
      </c>
      <c r="BF315" s="45">
        <v>166.32000000029802</v>
      </c>
      <c r="BG315" s="45">
        <v>514.41000000001077</v>
      </c>
      <c r="BH315" s="45">
        <v>611.5800000000454</v>
      </c>
      <c r="BI315" s="45">
        <v>0</v>
      </c>
      <c r="BJ315" s="45">
        <v>531.79000000000087</v>
      </c>
      <c r="BK315" s="45">
        <v>203.36000000001513</v>
      </c>
      <c r="BL315" s="45">
        <v>2041.6800000000512</v>
      </c>
      <c r="BM315" s="45">
        <v>-9.9999999511055648E-3</v>
      </c>
      <c r="BN315" s="45">
        <v>2666.5399999999208</v>
      </c>
      <c r="BO315" s="45">
        <v>571.18000000000757</v>
      </c>
      <c r="BP315" s="45">
        <v>184.03000000001339</v>
      </c>
      <c r="BQ315" s="45">
        <v>3595.5899999999965</v>
      </c>
      <c r="BR315" s="45">
        <v>164.48000000001775</v>
      </c>
      <c r="BS315" s="45">
        <v>1750.1100000000442</v>
      </c>
      <c r="BT315" s="45">
        <v>848.65000000002328</v>
      </c>
      <c r="BU315" s="45">
        <v>323.43000000000029</v>
      </c>
      <c r="BV315" s="45">
        <v>0</v>
      </c>
      <c r="BW315" s="45">
        <v>114.05999999999949</v>
      </c>
      <c r="BX315" s="45">
        <v>66.869999999995343</v>
      </c>
      <c r="BY315" s="45">
        <v>122.17000000015832</v>
      </c>
      <c r="BZ315" s="45">
        <v>31.500000000000455</v>
      </c>
      <c r="CA315" s="45">
        <v>2985.8899999999994</v>
      </c>
      <c r="CB315" s="45">
        <v>2609.9799999999814</v>
      </c>
      <c r="CC315" s="45">
        <v>3569.7299999999814</v>
      </c>
      <c r="CD315" s="45">
        <v>4591.0400000000373</v>
      </c>
    </row>
    <row r="316" spans="1:82" ht="12.75" customHeight="1" x14ac:dyDescent="0.2">
      <c r="A316" s="16" t="s">
        <v>434</v>
      </c>
      <c r="B316" s="5"/>
      <c r="C316" s="23"/>
      <c r="D316" s="22">
        <v>3535043.9100000006</v>
      </c>
      <c r="E316" s="22">
        <v>3233591.72</v>
      </c>
      <c r="F316" s="22">
        <v>2486090.3999999994</v>
      </c>
      <c r="G316" s="22">
        <v>747501.32</v>
      </c>
      <c r="H316" s="22">
        <v>301452.19</v>
      </c>
      <c r="I316" s="22">
        <v>0</v>
      </c>
      <c r="J316" s="22">
        <v>3440235.0200000005</v>
      </c>
      <c r="K316" s="22">
        <v>3138782.8300000005</v>
      </c>
      <c r="L316" s="22">
        <v>2428903.4300000002</v>
      </c>
      <c r="M316" s="22">
        <v>709879.39999999991</v>
      </c>
      <c r="N316" s="22">
        <v>301452.19</v>
      </c>
      <c r="O316" s="22">
        <v>2730355.62</v>
      </c>
      <c r="P316" s="22">
        <v>29332.91</v>
      </c>
      <c r="Q316" s="22">
        <v>29332.91</v>
      </c>
      <c r="R316" s="22">
        <v>7590.0099999999993</v>
      </c>
      <c r="S316" s="22">
        <v>21742.9</v>
      </c>
      <c r="T316" s="22">
        <v>65475.979999999996</v>
      </c>
      <c r="U316" s="22">
        <v>49596.959999999992</v>
      </c>
      <c r="V316" s="22">
        <v>15879.02</v>
      </c>
      <c r="W316" s="22">
        <v>65475.979999999996</v>
      </c>
      <c r="X316" s="22">
        <v>65475.979999999996</v>
      </c>
      <c r="Y316" s="22">
        <v>49596.959999999992</v>
      </c>
      <c r="Z316" s="22">
        <v>15879.02</v>
      </c>
      <c r="AA316" s="22">
        <v>0</v>
      </c>
      <c r="AB316" s="22">
        <v>131769.67000000001</v>
      </c>
      <c r="AC316" s="22">
        <v>2079.61</v>
      </c>
      <c r="AD316" s="22">
        <v>0</v>
      </c>
      <c r="AE316" s="22">
        <v>1792262.76</v>
      </c>
      <c r="AF316" s="22">
        <v>326296.03000000003</v>
      </c>
      <c r="AG316" s="22">
        <v>359.6</v>
      </c>
      <c r="AH316" s="22">
        <v>152497.21</v>
      </c>
      <c r="AI316" s="22">
        <v>43926.38</v>
      </c>
      <c r="AJ316" s="22">
        <v>16553.46</v>
      </c>
      <c r="AK316" s="22">
        <v>280881.86</v>
      </c>
      <c r="AL316" s="22">
        <v>35565.33</v>
      </c>
      <c r="AM316" s="22">
        <v>301452.19</v>
      </c>
      <c r="AN316" s="22">
        <v>738.14</v>
      </c>
      <c r="AO316" s="22">
        <v>13183.33</v>
      </c>
      <c r="AP316" s="22">
        <v>10807.96</v>
      </c>
      <c r="AQ316" s="128">
        <v>12016.79</v>
      </c>
      <c r="AR316" s="22">
        <v>4735.7299999999996</v>
      </c>
      <c r="AS316" s="22">
        <v>13956.19</v>
      </c>
      <c r="AT316" s="22">
        <v>53235.63</v>
      </c>
      <c r="AU316" s="22">
        <v>1425.8</v>
      </c>
      <c r="AV316" s="22">
        <v>0</v>
      </c>
      <c r="AW316" s="22">
        <v>32042.6</v>
      </c>
      <c r="AX316" s="22">
        <v>63513.120000000003</v>
      </c>
      <c r="AY316" s="22">
        <v>28699.16</v>
      </c>
      <c r="AZ316" s="22">
        <v>4347.21</v>
      </c>
      <c r="BA316" s="22">
        <v>85519.33</v>
      </c>
      <c r="BB316" s="22">
        <v>0</v>
      </c>
      <c r="BC316" s="22">
        <v>22937.87</v>
      </c>
      <c r="BD316" s="22">
        <v>5439.22</v>
      </c>
      <c r="BE316" s="22">
        <v>3992.84</v>
      </c>
      <c r="BF316" s="22">
        <v>194.66</v>
      </c>
      <c r="BG316" s="22">
        <v>5772.98</v>
      </c>
      <c r="BH316" s="22">
        <v>21742.9</v>
      </c>
      <c r="BI316" s="22">
        <v>121.51</v>
      </c>
      <c r="BJ316" s="22">
        <v>0</v>
      </c>
      <c r="BK316" s="22">
        <v>1500.86</v>
      </c>
      <c r="BL316" s="22">
        <v>36235.61</v>
      </c>
      <c r="BM316" s="22">
        <v>2729.16</v>
      </c>
      <c r="BN316" s="22">
        <v>9599.8799999999992</v>
      </c>
      <c r="BO316" s="22">
        <v>836.2</v>
      </c>
      <c r="BP316" s="22">
        <v>2443.13</v>
      </c>
      <c r="BQ316" s="22">
        <v>617.99</v>
      </c>
      <c r="BR316" s="22">
        <v>0</v>
      </c>
      <c r="BS316" s="22">
        <v>482.05</v>
      </c>
      <c r="BT316" s="22">
        <v>12531.87</v>
      </c>
      <c r="BU316" s="22">
        <v>0</v>
      </c>
      <c r="BV316" s="22">
        <v>0</v>
      </c>
      <c r="BW316" s="22">
        <v>0</v>
      </c>
      <c r="BX316" s="22">
        <v>0</v>
      </c>
      <c r="BY316" s="22">
        <v>0</v>
      </c>
      <c r="BZ316" s="22">
        <v>0.09</v>
      </c>
      <c r="CA316" s="22">
        <v>0</v>
      </c>
      <c r="CB316" s="22">
        <v>0</v>
      </c>
      <c r="CC316" s="22">
        <v>0</v>
      </c>
      <c r="CD316" s="22">
        <v>0</v>
      </c>
    </row>
    <row r="317" spans="1:82" ht="12.75" customHeight="1" x14ac:dyDescent="0.2">
      <c r="A317" s="16" t="s">
        <v>435</v>
      </c>
      <c r="B317" s="5"/>
      <c r="C317" s="23"/>
      <c r="D317" s="18">
        <v>11026951.280000003</v>
      </c>
      <c r="E317" s="18">
        <v>10447440.040000005</v>
      </c>
      <c r="F317" s="18">
        <v>9016733.299999997</v>
      </c>
      <c r="G317" s="18">
        <v>1430706.7399999998</v>
      </c>
      <c r="H317" s="18">
        <v>477089.4</v>
      </c>
      <c r="I317" s="18">
        <v>102421.84</v>
      </c>
      <c r="J317" s="18">
        <v>9613736.7600000035</v>
      </c>
      <c r="K317" s="18">
        <v>9136647.3600000031</v>
      </c>
      <c r="L317" s="18">
        <v>7720142.2599999988</v>
      </c>
      <c r="M317" s="18">
        <v>1416505.1</v>
      </c>
      <c r="N317" s="18">
        <v>477089.4</v>
      </c>
      <c r="O317" s="18">
        <v>8197231.6599999992</v>
      </c>
      <c r="P317" s="18">
        <v>1442008.76</v>
      </c>
      <c r="Q317" s="18">
        <v>1442008.76</v>
      </c>
      <c r="R317" s="18">
        <v>1415400.8499999999</v>
      </c>
      <c r="S317" s="18">
        <v>26607.91</v>
      </c>
      <c r="T317" s="18">
        <v>-131216.07999999999</v>
      </c>
      <c r="U317" s="18">
        <v>-118809.81</v>
      </c>
      <c r="V317" s="18">
        <v>-12406.27</v>
      </c>
      <c r="W317" s="18">
        <v>-131216.07999999999</v>
      </c>
      <c r="X317" s="18">
        <v>-131216.07999999999</v>
      </c>
      <c r="Y317" s="18">
        <v>-118809.81</v>
      </c>
      <c r="Z317" s="18">
        <v>-12406.27</v>
      </c>
      <c r="AA317" s="18">
        <v>102421.84</v>
      </c>
      <c r="AB317" s="18">
        <v>1023358.56</v>
      </c>
      <c r="AC317" s="18">
        <v>11001</v>
      </c>
      <c r="AD317" s="18">
        <v>44092.93</v>
      </c>
      <c r="AE317" s="18">
        <v>4809256.72</v>
      </c>
      <c r="AF317" s="18">
        <v>508205.4</v>
      </c>
      <c r="AG317" s="18">
        <v>423800.95</v>
      </c>
      <c r="AH317" s="18">
        <v>236210.73</v>
      </c>
      <c r="AI317" s="18">
        <v>446226.9</v>
      </c>
      <c r="AJ317" s="18">
        <v>74807.64</v>
      </c>
      <c r="AK317" s="18">
        <v>1222219.27</v>
      </c>
      <c r="AL317" s="18">
        <v>-2151.6</v>
      </c>
      <c r="AM317" s="18">
        <v>477089.4</v>
      </c>
      <c r="AN317" s="18">
        <v>-55524.34</v>
      </c>
      <c r="AO317" s="18">
        <v>13591.34</v>
      </c>
      <c r="AP317" s="18">
        <v>56035.72</v>
      </c>
      <c r="AQ317" s="126">
        <v>16373.33</v>
      </c>
      <c r="AR317" s="18">
        <v>-23698.65</v>
      </c>
      <c r="AS317" s="18">
        <v>14299.73</v>
      </c>
      <c r="AT317" s="18">
        <v>76441.45</v>
      </c>
      <c r="AU317" s="18">
        <v>-120194.44</v>
      </c>
      <c r="AV317" s="18">
        <v>7014.18</v>
      </c>
      <c r="AW317" s="18">
        <v>34440.370000000003</v>
      </c>
      <c r="AX317" s="18">
        <v>92350.93</v>
      </c>
      <c r="AY317" s="18">
        <v>40124.639999999999</v>
      </c>
      <c r="AZ317" s="18">
        <v>4341.5200000000004</v>
      </c>
      <c r="BA317" s="18">
        <v>125750.58</v>
      </c>
      <c r="BB317" s="18">
        <v>-42414.37</v>
      </c>
      <c r="BC317" s="18">
        <v>89908.73</v>
      </c>
      <c r="BD317" s="18">
        <v>7121.98</v>
      </c>
      <c r="BE317" s="18">
        <v>3656.16</v>
      </c>
      <c r="BF317" s="18">
        <v>382588.04</v>
      </c>
      <c r="BG317" s="18">
        <v>91465.64</v>
      </c>
      <c r="BH317" s="18">
        <v>26607.91</v>
      </c>
      <c r="BI317" s="18">
        <v>963848.55</v>
      </c>
      <c r="BJ317" s="18">
        <v>-18775.330000000002</v>
      </c>
      <c r="BK317" s="18">
        <v>-3726.05</v>
      </c>
      <c r="BL317" s="18">
        <v>48232.11</v>
      </c>
      <c r="BM317" s="18">
        <v>3639.16</v>
      </c>
      <c r="BN317" s="18">
        <v>29980.1</v>
      </c>
      <c r="BO317" s="18">
        <v>801.88</v>
      </c>
      <c r="BP317" s="18">
        <v>13694.87</v>
      </c>
      <c r="BQ317" s="18">
        <v>1519.06</v>
      </c>
      <c r="BR317" s="18">
        <v>-2821.74</v>
      </c>
      <c r="BS317" s="18">
        <v>-4142.7299999999996</v>
      </c>
      <c r="BT317" s="18">
        <v>8164.71</v>
      </c>
      <c r="BU317" s="18">
        <v>-32368.6</v>
      </c>
      <c r="BV317" s="18">
        <v>-15384.02</v>
      </c>
      <c r="BW317" s="18">
        <v>-7981.19</v>
      </c>
      <c r="BX317" s="18">
        <v>9461.14</v>
      </c>
      <c r="BY317" s="18">
        <v>-183246.96</v>
      </c>
      <c r="BZ317" s="18">
        <v>-763.87</v>
      </c>
      <c r="CA317" s="18">
        <v>8901.86</v>
      </c>
      <c r="CB317" s="18">
        <v>68285.48</v>
      </c>
      <c r="CC317" s="18">
        <v>22521.37</v>
      </c>
      <c r="CD317" s="18">
        <v>2713.13</v>
      </c>
    </row>
    <row r="318" spans="1:82" ht="12.75" customHeight="1" x14ac:dyDescent="0.2">
      <c r="A318" s="16"/>
      <c r="B318" s="5"/>
      <c r="C318" s="23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26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</row>
    <row r="319" spans="1:82" ht="18" customHeight="1" x14ac:dyDescent="0.2">
      <c r="A319" s="16"/>
      <c r="B319" s="17" t="s">
        <v>436</v>
      </c>
      <c r="C319" s="23"/>
      <c r="D319" s="18">
        <v>28712665.569999985</v>
      </c>
      <c r="E319" s="18">
        <v>27100148.940000013</v>
      </c>
      <c r="F319" s="18">
        <v>22584000.190000027</v>
      </c>
      <c r="G319" s="18">
        <v>4516148.7500000093</v>
      </c>
      <c r="H319" s="18">
        <v>1188600.3500000006</v>
      </c>
      <c r="I319" s="18">
        <v>423916.28000000014</v>
      </c>
      <c r="J319" s="18">
        <v>28539659.859999999</v>
      </c>
      <c r="K319" s="18">
        <v>27351059.509999998</v>
      </c>
      <c r="L319" s="18">
        <v>23137701.790000018</v>
      </c>
      <c r="M319" s="18">
        <v>4213357.7200000044</v>
      </c>
      <c r="N319" s="18">
        <v>1188600.3500000006</v>
      </c>
      <c r="O319" s="18">
        <v>24326302.139999997</v>
      </c>
      <c r="P319" s="18">
        <v>-946508.51</v>
      </c>
      <c r="Q319" s="18">
        <v>-946508.51</v>
      </c>
      <c r="R319" s="18">
        <v>-923823.39</v>
      </c>
      <c r="S319" s="18">
        <v>-22685.120000000003</v>
      </c>
      <c r="T319" s="18">
        <v>695597.93999999948</v>
      </c>
      <c r="U319" s="18">
        <v>370121.79000000004</v>
      </c>
      <c r="V319" s="18">
        <v>325476.15000000008</v>
      </c>
      <c r="W319" s="18">
        <v>695597.93999999948</v>
      </c>
      <c r="X319" s="18">
        <v>695597.93999999948</v>
      </c>
      <c r="Y319" s="18">
        <v>370121.79000000004</v>
      </c>
      <c r="Z319" s="18">
        <v>325476.15000000008</v>
      </c>
      <c r="AA319" s="18">
        <v>423916.28000000014</v>
      </c>
      <c r="AB319" s="18">
        <v>2641741.8599999994</v>
      </c>
      <c r="AC319" s="18">
        <v>643932.82999999961</v>
      </c>
      <c r="AD319" s="18">
        <v>342493.75</v>
      </c>
      <c r="AE319" s="18">
        <v>10530929.989999998</v>
      </c>
      <c r="AF319" s="18">
        <v>112775.8299999999</v>
      </c>
      <c r="AG319" s="18">
        <v>-300856.30999999959</v>
      </c>
      <c r="AH319" s="18">
        <v>2562510.459999999</v>
      </c>
      <c r="AI319" s="18">
        <v>1208321.8500000015</v>
      </c>
      <c r="AJ319" s="18">
        <v>1086497.1400000001</v>
      </c>
      <c r="AK319" s="18">
        <v>4002559.8400000008</v>
      </c>
      <c r="AL319" s="18">
        <v>1046513.6400000008</v>
      </c>
      <c r="AM319" s="18">
        <v>1188600.3500000006</v>
      </c>
      <c r="AN319" s="18">
        <v>603466.23999999987</v>
      </c>
      <c r="AO319" s="18">
        <v>92578.689999999915</v>
      </c>
      <c r="AP319" s="18">
        <v>327244.8899999999</v>
      </c>
      <c r="AQ319" s="126">
        <v>295138.87</v>
      </c>
      <c r="AR319" s="18">
        <v>189660.94000000006</v>
      </c>
      <c r="AS319" s="18">
        <v>243197.97999999998</v>
      </c>
      <c r="AT319" s="18">
        <v>414942.45</v>
      </c>
      <c r="AU319" s="18">
        <v>33389.219999999972</v>
      </c>
      <c r="AV319" s="18">
        <v>35779.19</v>
      </c>
      <c r="AW319" s="18">
        <v>91594.979999999865</v>
      </c>
      <c r="AX319" s="18">
        <v>513700.60000000015</v>
      </c>
      <c r="AY319" s="18">
        <v>349923.65</v>
      </c>
      <c r="AZ319" s="18">
        <v>125086.91000000003</v>
      </c>
      <c r="BA319" s="18">
        <v>-83825.939999999988</v>
      </c>
      <c r="BB319" s="18">
        <v>29734.819999999992</v>
      </c>
      <c r="BC319" s="18">
        <v>-6180.359999999986</v>
      </c>
      <c r="BD319" s="18">
        <v>73025.820000000036</v>
      </c>
      <c r="BE319" s="18">
        <v>145179.68</v>
      </c>
      <c r="BF319" s="18">
        <v>-931769.71</v>
      </c>
      <c r="BG319" s="18">
        <v>5320.56</v>
      </c>
      <c r="BH319" s="18">
        <v>-22685.120000000003</v>
      </c>
      <c r="BI319" s="18">
        <v>543.4</v>
      </c>
      <c r="BJ319" s="18">
        <v>406.17</v>
      </c>
      <c r="BK319" s="18">
        <v>1676.19</v>
      </c>
      <c r="BL319" s="18">
        <v>186234.66999999993</v>
      </c>
      <c r="BM319" s="18">
        <v>119490.10999999999</v>
      </c>
      <c r="BN319" s="18">
        <v>69797.920000000042</v>
      </c>
      <c r="BO319" s="18">
        <v>37828.689999999973</v>
      </c>
      <c r="BP319" s="18">
        <v>53789.970000000008</v>
      </c>
      <c r="BQ319" s="18">
        <v>54863.25</v>
      </c>
      <c r="BR319" s="18">
        <v>6790.8100000000013</v>
      </c>
      <c r="BS319" s="18">
        <v>57230.19999999991</v>
      </c>
      <c r="BT319" s="18">
        <v>160712.04999999999</v>
      </c>
      <c r="BU319" s="18">
        <v>-16945.699999999997</v>
      </c>
      <c r="BV319" s="18">
        <v>-6247.7700000000023</v>
      </c>
      <c r="BW319" s="18">
        <v>432.45</v>
      </c>
      <c r="BX319" s="18">
        <v>565.63</v>
      </c>
      <c r="BY319" s="18">
        <v>-30845.95000000007</v>
      </c>
      <c r="BZ319" s="18">
        <v>1901.6100000000001</v>
      </c>
      <c r="CA319" s="18">
        <v>54997.73</v>
      </c>
      <c r="CB319" s="18">
        <v>199007.3</v>
      </c>
      <c r="CC319" s="18">
        <v>81710.12999999999</v>
      </c>
      <c r="CD319" s="18">
        <v>88201.120000000024</v>
      </c>
    </row>
    <row r="320" spans="1:82" ht="12.75" customHeight="1" x14ac:dyDescent="0.2">
      <c r="A320" s="16"/>
      <c r="B320" s="49" t="s">
        <v>437</v>
      </c>
      <c r="C320" s="23"/>
      <c r="D320" s="44">
        <v>71908634.479999989</v>
      </c>
      <c r="E320" s="44">
        <v>68990927.25</v>
      </c>
      <c r="F320" s="44">
        <v>52299715.960000016</v>
      </c>
      <c r="G320" s="44">
        <v>16691211.290000005</v>
      </c>
      <c r="H320" s="44">
        <v>2321179.1800000006</v>
      </c>
      <c r="I320" s="44">
        <v>596528.05000000016</v>
      </c>
      <c r="J320" s="44">
        <v>68939754.299999997</v>
      </c>
      <c r="K320" s="44">
        <v>66618575.119999997</v>
      </c>
      <c r="L320" s="44">
        <v>50763668.790000014</v>
      </c>
      <c r="M320" s="44">
        <v>15854906.330000002</v>
      </c>
      <c r="N320" s="44">
        <v>2321179.1800000006</v>
      </c>
      <c r="O320" s="44">
        <v>53084847.969999991</v>
      </c>
      <c r="P320" s="44">
        <v>87919.4</v>
      </c>
      <c r="Q320" s="44">
        <v>87919.4</v>
      </c>
      <c r="R320" s="44">
        <v>77122.66</v>
      </c>
      <c r="S320" s="44">
        <v>10796.74</v>
      </c>
      <c r="T320" s="44">
        <v>2284432.7299999995</v>
      </c>
      <c r="U320" s="44">
        <v>1458924.5100000002</v>
      </c>
      <c r="V320" s="44">
        <v>825508.22000000009</v>
      </c>
      <c r="W320" s="44">
        <v>2284432.7299999995</v>
      </c>
      <c r="X320" s="44">
        <v>2284432.7299999995</v>
      </c>
      <c r="Y320" s="44">
        <v>1458924.5100000002</v>
      </c>
      <c r="Z320" s="44">
        <v>825508.22000000009</v>
      </c>
      <c r="AA320" s="44">
        <v>596528.05000000016</v>
      </c>
      <c r="AB320" s="44">
        <v>8077992.0500000007</v>
      </c>
      <c r="AC320" s="44">
        <v>2141173.4799999995</v>
      </c>
      <c r="AD320" s="44">
        <v>1710670.7699999998</v>
      </c>
      <c r="AE320" s="44">
        <v>18398935.309999999</v>
      </c>
      <c r="AF320" s="44">
        <v>626588.23999999987</v>
      </c>
      <c r="AG320" s="44">
        <v>1480259.0300000003</v>
      </c>
      <c r="AH320" s="44">
        <v>7086032.9699999988</v>
      </c>
      <c r="AI320" s="44">
        <v>4584161.6800000016</v>
      </c>
      <c r="AJ320" s="44">
        <v>1791796.0400000003</v>
      </c>
      <c r="AK320" s="44">
        <v>10176385.780000001</v>
      </c>
      <c r="AL320" s="44">
        <v>2945205.0800000005</v>
      </c>
      <c r="AM320" s="44">
        <v>2321179.1800000006</v>
      </c>
      <c r="AN320" s="44">
        <v>1443518.76</v>
      </c>
      <c r="AO320" s="44">
        <v>285764.00999999995</v>
      </c>
      <c r="AP320" s="44">
        <v>472427.5199999999</v>
      </c>
      <c r="AQ320" s="135">
        <v>425887.06</v>
      </c>
      <c r="AR320" s="44">
        <v>447431.96000000008</v>
      </c>
      <c r="AS320" s="44">
        <v>490071.52</v>
      </c>
      <c r="AT320" s="44">
        <v>748364.82</v>
      </c>
      <c r="AU320" s="44">
        <v>237799.28999999995</v>
      </c>
      <c r="AV320" s="44">
        <v>77086.23</v>
      </c>
      <c r="AW320" s="44">
        <v>754149.45</v>
      </c>
      <c r="AX320" s="44">
        <v>712496.29000000015</v>
      </c>
      <c r="AY320" s="44">
        <v>497329.02</v>
      </c>
      <c r="AZ320" s="44">
        <v>298172.33</v>
      </c>
      <c r="BA320" s="44">
        <v>123055.17</v>
      </c>
      <c r="BB320" s="44">
        <v>93286.87999999999</v>
      </c>
      <c r="BC320" s="44">
        <v>142781.51</v>
      </c>
      <c r="BD320" s="44">
        <v>133562.81000000003</v>
      </c>
      <c r="BE320" s="44">
        <v>216190.06</v>
      </c>
      <c r="BF320" s="44">
        <v>69158.67</v>
      </c>
      <c r="BG320" s="44">
        <v>5320.56</v>
      </c>
      <c r="BH320" s="44">
        <v>10796.74</v>
      </c>
      <c r="BI320" s="44">
        <v>543.4</v>
      </c>
      <c r="BJ320" s="44">
        <v>406.17</v>
      </c>
      <c r="BK320" s="44">
        <v>1693.8600000000001</v>
      </c>
      <c r="BL320" s="44">
        <v>320991.03999999992</v>
      </c>
      <c r="BM320" s="44">
        <v>275628.78999999998</v>
      </c>
      <c r="BN320" s="44">
        <v>259609.46000000002</v>
      </c>
      <c r="BO320" s="44">
        <v>87462.519999999975</v>
      </c>
      <c r="BP320" s="44">
        <v>89765.69</v>
      </c>
      <c r="BQ320" s="44">
        <v>81250.509999999995</v>
      </c>
      <c r="BR320" s="44">
        <v>37253.31</v>
      </c>
      <c r="BS320" s="44">
        <v>165270.39999999994</v>
      </c>
      <c r="BT320" s="44">
        <v>430142.36</v>
      </c>
      <c r="BU320" s="44">
        <v>667.24</v>
      </c>
      <c r="BV320" s="44">
        <v>12301.47</v>
      </c>
      <c r="BW320" s="44">
        <v>449.89</v>
      </c>
      <c r="BX320" s="44">
        <v>566.01</v>
      </c>
      <c r="BY320" s="44">
        <v>521168.15999999992</v>
      </c>
      <c r="BZ320" s="44">
        <v>1905.88</v>
      </c>
      <c r="CA320" s="44">
        <v>73618.28</v>
      </c>
      <c r="CB320" s="44">
        <v>253060.25999999998</v>
      </c>
      <c r="CC320" s="44">
        <v>132326.01999999999</v>
      </c>
      <c r="CD320" s="44">
        <v>137523.49000000002</v>
      </c>
    </row>
    <row r="321" spans="1:82" ht="12.75" customHeight="1" x14ac:dyDescent="0.2">
      <c r="A321" s="16"/>
      <c r="B321" s="49" t="s">
        <v>438</v>
      </c>
      <c r="C321" s="23"/>
      <c r="D321" s="44">
        <v>43195968.910000004</v>
      </c>
      <c r="E321" s="44">
        <v>41890778.309999987</v>
      </c>
      <c r="F321" s="44">
        <v>29715715.769999988</v>
      </c>
      <c r="G321" s="44">
        <v>12175062.539999995</v>
      </c>
      <c r="H321" s="44">
        <v>1132578.83</v>
      </c>
      <c r="I321" s="44">
        <v>172611.77</v>
      </c>
      <c r="J321" s="44">
        <v>40400094.439999998</v>
      </c>
      <c r="K321" s="44">
        <v>39267515.609999999</v>
      </c>
      <c r="L321" s="44">
        <v>27625966.999999996</v>
      </c>
      <c r="M321" s="44">
        <v>11641548.609999998</v>
      </c>
      <c r="N321" s="44">
        <v>1132578.83</v>
      </c>
      <c r="O321" s="44">
        <v>28758545.829999994</v>
      </c>
      <c r="P321" s="44">
        <v>1034427.91</v>
      </c>
      <c r="Q321" s="44">
        <v>1034427.91</v>
      </c>
      <c r="R321" s="44">
        <v>1000946.05</v>
      </c>
      <c r="S321" s="44">
        <v>33481.86</v>
      </c>
      <c r="T321" s="44">
        <v>1588834.79</v>
      </c>
      <c r="U321" s="44">
        <v>1088802.7200000002</v>
      </c>
      <c r="V321" s="44">
        <v>500032.07</v>
      </c>
      <c r="W321" s="44">
        <v>1588834.79</v>
      </c>
      <c r="X321" s="44">
        <v>1588834.79</v>
      </c>
      <c r="Y321" s="44">
        <v>1088802.7200000002</v>
      </c>
      <c r="Z321" s="44">
        <v>500032.07</v>
      </c>
      <c r="AA321" s="44">
        <v>172611.77</v>
      </c>
      <c r="AB321" s="44">
        <v>5436250.1900000013</v>
      </c>
      <c r="AC321" s="44">
        <v>1497240.65</v>
      </c>
      <c r="AD321" s="44">
        <v>1368177.0199999998</v>
      </c>
      <c r="AE321" s="44">
        <v>7868005.3200000012</v>
      </c>
      <c r="AF321" s="44">
        <v>513812.41</v>
      </c>
      <c r="AG321" s="44">
        <v>1781115.3399999999</v>
      </c>
      <c r="AH321" s="44">
        <v>4523522.51</v>
      </c>
      <c r="AI321" s="44">
        <v>3375839.83</v>
      </c>
      <c r="AJ321" s="44">
        <v>705298.90000000014</v>
      </c>
      <c r="AK321" s="44">
        <v>6173825.9400000004</v>
      </c>
      <c r="AL321" s="44">
        <v>1898691.4399999997</v>
      </c>
      <c r="AM321" s="44">
        <v>1132578.83</v>
      </c>
      <c r="AN321" s="44">
        <v>840052.52000000014</v>
      </c>
      <c r="AO321" s="44">
        <v>193185.32000000004</v>
      </c>
      <c r="AP321" s="44">
        <v>145182.62999999998</v>
      </c>
      <c r="AQ321" s="135">
        <v>130748.18999999999</v>
      </c>
      <c r="AR321" s="44">
        <v>257771.02000000002</v>
      </c>
      <c r="AS321" s="44">
        <v>246873.54000000004</v>
      </c>
      <c r="AT321" s="44">
        <v>333422.36999999994</v>
      </c>
      <c r="AU321" s="44">
        <v>204410.06999999998</v>
      </c>
      <c r="AV321" s="44">
        <v>41307.039999999994</v>
      </c>
      <c r="AW321" s="44">
        <v>662554.47000000009</v>
      </c>
      <c r="AX321" s="44">
        <v>198795.69</v>
      </c>
      <c r="AY321" s="44">
        <v>147405.37</v>
      </c>
      <c r="AZ321" s="44">
        <v>173085.41999999998</v>
      </c>
      <c r="BA321" s="44">
        <v>206881.11</v>
      </c>
      <c r="BB321" s="44">
        <v>63552.06</v>
      </c>
      <c r="BC321" s="44">
        <v>148961.87</v>
      </c>
      <c r="BD321" s="44">
        <v>60536.99</v>
      </c>
      <c r="BE321" s="44">
        <v>71010.38</v>
      </c>
      <c r="BF321" s="44">
        <v>1000928.38</v>
      </c>
      <c r="BG321" s="44">
        <v>0</v>
      </c>
      <c r="BH321" s="44">
        <v>33481.86</v>
      </c>
      <c r="BI321" s="44">
        <v>0</v>
      </c>
      <c r="BJ321" s="44">
        <v>0</v>
      </c>
      <c r="BK321" s="44">
        <v>17.670000000000002</v>
      </c>
      <c r="BL321" s="44">
        <v>134756.37</v>
      </c>
      <c r="BM321" s="44">
        <v>156138.68</v>
      </c>
      <c r="BN321" s="44">
        <v>189811.53999999998</v>
      </c>
      <c r="BO321" s="44">
        <v>49633.83</v>
      </c>
      <c r="BP321" s="44">
        <v>35975.719999999994</v>
      </c>
      <c r="BQ321" s="44">
        <v>26387.259999999995</v>
      </c>
      <c r="BR321" s="44">
        <v>30462.499999999996</v>
      </c>
      <c r="BS321" s="44">
        <v>108040.20000000003</v>
      </c>
      <c r="BT321" s="44">
        <v>269430.31</v>
      </c>
      <c r="BU321" s="44">
        <v>17612.939999999999</v>
      </c>
      <c r="BV321" s="44">
        <v>18549.240000000002</v>
      </c>
      <c r="BW321" s="44">
        <v>17.440000000000001</v>
      </c>
      <c r="BX321" s="44">
        <v>0.38</v>
      </c>
      <c r="BY321" s="44">
        <v>552014.11</v>
      </c>
      <c r="BZ321" s="44">
        <v>4.2700000000000005</v>
      </c>
      <c r="CA321" s="44">
        <v>18620.549999999996</v>
      </c>
      <c r="CB321" s="44">
        <v>54052.960000000006</v>
      </c>
      <c r="CC321" s="44">
        <v>50615.89</v>
      </c>
      <c r="CD321" s="44">
        <v>49322.369999999988</v>
      </c>
    </row>
    <row r="322" spans="1:82" ht="12.75" customHeight="1" x14ac:dyDescent="0.2">
      <c r="A322" s="16"/>
      <c r="B322" s="17" t="s">
        <v>439</v>
      </c>
      <c r="C322" s="23"/>
      <c r="D322" s="18">
        <v>56255353.519999951</v>
      </c>
      <c r="E322" s="18">
        <v>53485206.639999986</v>
      </c>
      <c r="F322" s="18">
        <v>41146412.070000008</v>
      </c>
      <c r="G322" s="18">
        <v>12338794.569999993</v>
      </c>
      <c r="H322" s="18">
        <v>2283317.1000000006</v>
      </c>
      <c r="I322" s="18">
        <v>486829.78000000014</v>
      </c>
      <c r="J322" s="18">
        <v>52362677.319999963</v>
      </c>
      <c r="K322" s="18">
        <v>50079360.219999939</v>
      </c>
      <c r="L322" s="18">
        <v>38283224.00000003</v>
      </c>
      <c r="M322" s="18">
        <v>11796136.219999969</v>
      </c>
      <c r="N322" s="18">
        <v>2283317.1000000006</v>
      </c>
      <c r="O322" s="18">
        <v>40566541.099999994</v>
      </c>
      <c r="P322" s="18">
        <v>1809352.1900000009</v>
      </c>
      <c r="Q322" s="18">
        <v>1809352.1900000009</v>
      </c>
      <c r="R322" s="18">
        <v>1689578.4600000009</v>
      </c>
      <c r="S322" s="18">
        <v>119773.73000000004</v>
      </c>
      <c r="T322" s="18">
        <v>1596494.23</v>
      </c>
      <c r="U322" s="18">
        <v>1173609.6099999999</v>
      </c>
      <c r="V322" s="18">
        <v>422884.62000000005</v>
      </c>
      <c r="W322" s="18">
        <v>1596494.23</v>
      </c>
      <c r="X322" s="18">
        <v>1596494.23</v>
      </c>
      <c r="Y322" s="18">
        <v>1173609.6099999999</v>
      </c>
      <c r="Z322" s="18">
        <v>422884.62000000005</v>
      </c>
      <c r="AA322" s="18">
        <v>486829.78000000014</v>
      </c>
      <c r="AB322" s="18">
        <v>4980017.8600000003</v>
      </c>
      <c r="AC322" s="18">
        <v>1144389.2999999996</v>
      </c>
      <c r="AD322" s="18">
        <v>1211048.5199999996</v>
      </c>
      <c r="AE322" s="18">
        <v>16440235.780000001</v>
      </c>
      <c r="AF322" s="18">
        <v>1200712.9299999997</v>
      </c>
      <c r="AG322" s="18">
        <v>1452148.6900000004</v>
      </c>
      <c r="AH322" s="18">
        <v>3899428.9999999925</v>
      </c>
      <c r="AI322" s="18">
        <v>2924318.2200000025</v>
      </c>
      <c r="AJ322" s="18">
        <v>1510545.6400000001</v>
      </c>
      <c r="AK322" s="18">
        <v>6933473.5800000001</v>
      </c>
      <c r="AL322" s="18">
        <v>2239676.0300000031</v>
      </c>
      <c r="AM322" s="18">
        <v>2283317.1000000006</v>
      </c>
      <c r="AN322" s="18">
        <v>904737.17999999982</v>
      </c>
      <c r="AO322" s="18">
        <v>92044.699999999924</v>
      </c>
      <c r="AP322" s="18">
        <v>411200.4599999999</v>
      </c>
      <c r="AQ322" s="126">
        <v>388766.29000000004</v>
      </c>
      <c r="AR322" s="18">
        <v>358238.39000000007</v>
      </c>
      <c r="AS322" s="18">
        <v>293748.23</v>
      </c>
      <c r="AT322" s="18">
        <v>786966.15000000014</v>
      </c>
      <c r="AU322" s="18">
        <v>2179.4899999999616</v>
      </c>
      <c r="AV322" s="18">
        <v>59689.890000000007</v>
      </c>
      <c r="AW322" s="18">
        <v>514366.57999999914</v>
      </c>
      <c r="AX322" s="18">
        <v>665411.57000000007</v>
      </c>
      <c r="AY322" s="18">
        <v>397521.31000000006</v>
      </c>
      <c r="AZ322" s="18">
        <v>308030.2900000001</v>
      </c>
      <c r="BA322" s="18">
        <v>289319.16999999993</v>
      </c>
      <c r="BB322" s="18">
        <v>72385.939999999988</v>
      </c>
      <c r="BC322" s="18">
        <v>200289.66</v>
      </c>
      <c r="BD322" s="18">
        <v>223590.91000000003</v>
      </c>
      <c r="BE322" s="18">
        <v>174878.46</v>
      </c>
      <c r="BF322" s="18">
        <v>583285.20000000019</v>
      </c>
      <c r="BG322" s="18">
        <v>141260.84</v>
      </c>
      <c r="BH322" s="18">
        <v>119773.73000000004</v>
      </c>
      <c r="BI322" s="18">
        <v>968495.37000000011</v>
      </c>
      <c r="BJ322" s="18">
        <v>-14872.830000000002</v>
      </c>
      <c r="BK322" s="18">
        <v>11409.880000000005</v>
      </c>
      <c r="BL322" s="18">
        <v>466917.42999999993</v>
      </c>
      <c r="BM322" s="18">
        <v>135219.85999999999</v>
      </c>
      <c r="BN322" s="18">
        <v>127887.33000000003</v>
      </c>
      <c r="BO322" s="18">
        <v>42208.469999999972</v>
      </c>
      <c r="BP322" s="18">
        <v>56160.710000000006</v>
      </c>
      <c r="BQ322" s="18">
        <v>79095.37999999999</v>
      </c>
      <c r="BR322" s="18">
        <v>11355.560000000003</v>
      </c>
      <c r="BS322" s="18">
        <v>89910.179999999906</v>
      </c>
      <c r="BT322" s="18">
        <v>163613.85</v>
      </c>
      <c r="BU322" s="18">
        <v>-5160.7799999999979</v>
      </c>
      <c r="BV322" s="18">
        <v>16421.030000000002</v>
      </c>
      <c r="BW322" s="18">
        <v>2653.6499999999996</v>
      </c>
      <c r="BX322" s="18">
        <v>38760.75</v>
      </c>
      <c r="BY322" s="18">
        <v>369174.22</v>
      </c>
      <c r="BZ322" s="18">
        <v>2276.59</v>
      </c>
      <c r="CA322" s="18">
        <v>66129.05</v>
      </c>
      <c r="CB322" s="18">
        <v>211438.62</v>
      </c>
      <c r="CC322" s="18">
        <v>96661.26999999999</v>
      </c>
      <c r="CD322" s="18">
        <v>112600.84000000003</v>
      </c>
    </row>
    <row r="323" spans="1:82" ht="12.75" customHeight="1" x14ac:dyDescent="0.2">
      <c r="A323" s="16"/>
      <c r="B323" s="49" t="s">
        <v>440</v>
      </c>
      <c r="C323" s="23"/>
      <c r="D323" s="44">
        <v>239118539.26999995</v>
      </c>
      <c r="E323" s="44">
        <v>237565762.26999998</v>
      </c>
      <c r="F323" s="44">
        <v>149800999.10999998</v>
      </c>
      <c r="G323" s="44">
        <v>87764763.159999982</v>
      </c>
      <c r="H323" s="44">
        <v>1485045.8199999998</v>
      </c>
      <c r="I323" s="44">
        <v>67731.180000000008</v>
      </c>
      <c r="J323" s="44">
        <v>231590040.76999998</v>
      </c>
      <c r="K323" s="44">
        <v>230104994.94999999</v>
      </c>
      <c r="L323" s="44">
        <v>143047664</v>
      </c>
      <c r="M323" s="44">
        <v>87057330.949999988</v>
      </c>
      <c r="N323" s="44">
        <v>1485045.8199999998</v>
      </c>
      <c r="O323" s="44">
        <v>144532709.81999999</v>
      </c>
      <c r="P323" s="44">
        <v>6008888.9200000009</v>
      </c>
      <c r="Q323" s="44">
        <v>6008888.9200000009</v>
      </c>
      <c r="R323" s="44">
        <v>5787085.4300000006</v>
      </c>
      <c r="S323" s="44">
        <v>221803.49000000002</v>
      </c>
      <c r="T323" s="44">
        <v>1451878.4000000001</v>
      </c>
      <c r="U323" s="44">
        <v>966249.67999999993</v>
      </c>
      <c r="V323" s="44">
        <v>485628.72000000003</v>
      </c>
      <c r="W323" s="44">
        <v>1451878.4000000001</v>
      </c>
      <c r="X323" s="44">
        <v>1451878.4000000001</v>
      </c>
      <c r="Y323" s="44">
        <v>966249.67999999993</v>
      </c>
      <c r="Z323" s="44">
        <v>485628.72000000003</v>
      </c>
      <c r="AA323" s="44">
        <v>67731.180000000008</v>
      </c>
      <c r="AB323" s="44">
        <v>10248703.25</v>
      </c>
      <c r="AC323" s="44">
        <v>2528299.29</v>
      </c>
      <c r="AD323" s="44">
        <v>6112848.8299999991</v>
      </c>
      <c r="AE323" s="44">
        <v>94542863.550000012</v>
      </c>
      <c r="AF323" s="44">
        <v>15370040.209999999</v>
      </c>
      <c r="AG323" s="44">
        <v>1935029.74</v>
      </c>
      <c r="AH323" s="44">
        <v>48255946.810000002</v>
      </c>
      <c r="AI323" s="44">
        <v>13799680.630000001</v>
      </c>
      <c r="AJ323" s="44">
        <v>619149.74</v>
      </c>
      <c r="AK323" s="44">
        <v>19392442.790000003</v>
      </c>
      <c r="AL323" s="44">
        <v>8207579.2600000007</v>
      </c>
      <c r="AM323" s="44">
        <v>1485045.8199999998</v>
      </c>
      <c r="AN323" s="44">
        <v>595420.85</v>
      </c>
      <c r="AO323" s="44">
        <v>44666.439999999995</v>
      </c>
      <c r="AP323" s="44">
        <v>91958.470000000016</v>
      </c>
      <c r="AQ323" s="135">
        <v>105836.33</v>
      </c>
      <c r="AR323" s="44">
        <v>218518.03</v>
      </c>
      <c r="AS323" s="44">
        <v>109487.40000000001</v>
      </c>
      <c r="AT323" s="44">
        <v>492763.4</v>
      </c>
      <c r="AU323" s="44">
        <v>76268.84</v>
      </c>
      <c r="AV323" s="44">
        <v>36613.129999999997</v>
      </c>
      <c r="AW323" s="44">
        <v>4815940.6199999992</v>
      </c>
      <c r="AX323" s="44">
        <v>174420.22999999998</v>
      </c>
      <c r="AY323" s="44">
        <v>56994.63</v>
      </c>
      <c r="AZ323" s="44">
        <v>187596.18000000002</v>
      </c>
      <c r="BA323" s="44">
        <v>1442316.0099999998</v>
      </c>
      <c r="BB323" s="44">
        <v>65283.479999999996</v>
      </c>
      <c r="BC323" s="44">
        <v>348597.23</v>
      </c>
      <c r="BD323" s="44">
        <v>166786.46</v>
      </c>
      <c r="BE323" s="44">
        <v>62943.12</v>
      </c>
      <c r="BF323" s="44">
        <v>4518299.74</v>
      </c>
      <c r="BG323" s="44">
        <v>140327.38999999998</v>
      </c>
      <c r="BH323" s="44">
        <v>221803.49000000002</v>
      </c>
      <c r="BI323" s="44">
        <v>970760.83000000007</v>
      </c>
      <c r="BJ323" s="44">
        <v>14074.24</v>
      </c>
      <c r="BK323" s="44">
        <v>143623.23000000001</v>
      </c>
      <c r="BL323" s="44">
        <v>337240.05</v>
      </c>
      <c r="BM323" s="44">
        <v>50980.22</v>
      </c>
      <c r="BN323" s="44">
        <v>76690.549999999988</v>
      </c>
      <c r="BO323" s="44">
        <v>9094.2900000000009</v>
      </c>
      <c r="BP323" s="44">
        <v>5703.8599999999988</v>
      </c>
      <c r="BQ323" s="44">
        <v>43714.9</v>
      </c>
      <c r="BR323" s="44">
        <v>6148.47</v>
      </c>
      <c r="BS323" s="44">
        <v>39642.47</v>
      </c>
      <c r="BT323" s="44">
        <v>60797.520000000004</v>
      </c>
      <c r="BU323" s="44">
        <v>17986.3</v>
      </c>
      <c r="BV323" s="44">
        <v>25700.49</v>
      </c>
      <c r="BW323" s="44">
        <v>2254.41</v>
      </c>
      <c r="BX323" s="44">
        <v>306001.31</v>
      </c>
      <c r="BY323" s="44">
        <v>469541.98000000004</v>
      </c>
      <c r="BZ323" s="44">
        <v>381.58000000000004</v>
      </c>
      <c r="CA323" s="44">
        <v>12062.47</v>
      </c>
      <c r="CB323" s="44">
        <v>13440.1</v>
      </c>
      <c r="CC323" s="44">
        <v>16899.919999999998</v>
      </c>
      <c r="CD323" s="44">
        <v>25328.690000000002</v>
      </c>
    </row>
    <row r="324" spans="1:82" ht="12.75" customHeight="1" x14ac:dyDescent="0.2">
      <c r="A324" s="16"/>
      <c r="B324" s="49" t="s">
        <v>441</v>
      </c>
      <c r="C324" s="26"/>
      <c r="D324" s="44">
        <v>211575851.31999999</v>
      </c>
      <c r="E324" s="44">
        <v>211180704.56999999</v>
      </c>
      <c r="F324" s="44">
        <v>131238587.23</v>
      </c>
      <c r="G324" s="44">
        <v>79942117.340000004</v>
      </c>
      <c r="H324" s="44">
        <v>390329.06999999995</v>
      </c>
      <c r="I324" s="44">
        <v>4817.6799999999994</v>
      </c>
      <c r="J324" s="44">
        <v>207767023.31000003</v>
      </c>
      <c r="K324" s="44">
        <v>207376694.24000004</v>
      </c>
      <c r="L324" s="44">
        <v>127902141.78999999</v>
      </c>
      <c r="M324" s="44">
        <v>79474552.450000018</v>
      </c>
      <c r="N324" s="44">
        <v>390329.06999999995</v>
      </c>
      <c r="O324" s="44">
        <v>128292470.85999998</v>
      </c>
      <c r="P324" s="44">
        <v>3253028.22</v>
      </c>
      <c r="Q324" s="44">
        <v>3253028.22</v>
      </c>
      <c r="R324" s="44">
        <v>3173683.58</v>
      </c>
      <c r="S324" s="44">
        <v>79344.639999999985</v>
      </c>
      <c r="T324" s="44">
        <v>550982.11</v>
      </c>
      <c r="U324" s="44">
        <v>162761.85999999999</v>
      </c>
      <c r="V324" s="44">
        <v>388220.25000000006</v>
      </c>
      <c r="W324" s="44">
        <v>550982.11</v>
      </c>
      <c r="X324" s="44">
        <v>550982.11</v>
      </c>
      <c r="Y324" s="44">
        <v>162761.85999999999</v>
      </c>
      <c r="Z324" s="44">
        <v>388220.25000000006</v>
      </c>
      <c r="AA324" s="44">
        <v>4817.6799999999994</v>
      </c>
      <c r="AB324" s="44">
        <v>7910427.2499999991</v>
      </c>
      <c r="AC324" s="44">
        <v>2027842.82</v>
      </c>
      <c r="AD324" s="44">
        <v>5244294.0599999996</v>
      </c>
      <c r="AE324" s="44">
        <v>88633557.760000005</v>
      </c>
      <c r="AF324" s="44">
        <v>14282103.109999999</v>
      </c>
      <c r="AG324" s="44">
        <v>182024.74</v>
      </c>
      <c r="AH324" s="44">
        <v>46919028.270000011</v>
      </c>
      <c r="AI324" s="44">
        <v>12083684.26</v>
      </c>
      <c r="AJ324" s="44">
        <v>195101.24</v>
      </c>
      <c r="AK324" s="44">
        <v>16461529.050000003</v>
      </c>
      <c r="AL324" s="44">
        <v>7014416.8699999992</v>
      </c>
      <c r="AM324" s="44">
        <v>390329.06999999995</v>
      </c>
      <c r="AN324" s="44">
        <v>294149.91000000003</v>
      </c>
      <c r="AO324" s="44">
        <v>45200.43</v>
      </c>
      <c r="AP324" s="44">
        <v>8002.9</v>
      </c>
      <c r="AQ324" s="135">
        <v>12208.91</v>
      </c>
      <c r="AR324" s="44">
        <v>49940.579999999994</v>
      </c>
      <c r="AS324" s="44">
        <v>58937.149999999994</v>
      </c>
      <c r="AT324" s="44">
        <v>120739.70000000001</v>
      </c>
      <c r="AU324" s="44">
        <v>107478.57</v>
      </c>
      <c r="AV324" s="44">
        <v>12702.43</v>
      </c>
      <c r="AW324" s="44">
        <v>4393169.0199999996</v>
      </c>
      <c r="AX324" s="44">
        <v>22709.260000000002</v>
      </c>
      <c r="AY324" s="44">
        <v>9396.9700000000012</v>
      </c>
      <c r="AZ324" s="44">
        <v>4652.8</v>
      </c>
      <c r="BA324" s="44">
        <v>1069170.8999999999</v>
      </c>
      <c r="BB324" s="44">
        <v>22632.36</v>
      </c>
      <c r="BC324" s="44">
        <v>142127.21</v>
      </c>
      <c r="BD324" s="44">
        <v>16221.37</v>
      </c>
      <c r="BE324" s="44">
        <v>33244.339999999997</v>
      </c>
      <c r="BF324" s="44">
        <v>3003244.83</v>
      </c>
      <c r="BG324" s="44">
        <v>4387.1099999999997</v>
      </c>
      <c r="BH324" s="44">
        <v>79344.639999999985</v>
      </c>
      <c r="BI324" s="44">
        <v>2808.86</v>
      </c>
      <c r="BJ324" s="44">
        <v>29353.24</v>
      </c>
      <c r="BK324" s="44">
        <v>133889.54</v>
      </c>
      <c r="BL324" s="44">
        <v>56557.289999999994</v>
      </c>
      <c r="BM324" s="44">
        <v>35250.47</v>
      </c>
      <c r="BN324" s="44">
        <v>18601.139999999996</v>
      </c>
      <c r="BO324" s="44">
        <v>4714.5099999999993</v>
      </c>
      <c r="BP324" s="44">
        <v>3333.12</v>
      </c>
      <c r="BQ324" s="44">
        <v>19482.77</v>
      </c>
      <c r="BR324" s="44">
        <v>1583.72</v>
      </c>
      <c r="BS324" s="44">
        <v>6962.49</v>
      </c>
      <c r="BT324" s="44">
        <v>57895.72</v>
      </c>
      <c r="BU324" s="44">
        <v>6201.38</v>
      </c>
      <c r="BV324" s="44">
        <v>3031.69</v>
      </c>
      <c r="BW324" s="44">
        <v>33.21</v>
      </c>
      <c r="BX324" s="44">
        <v>267806.19</v>
      </c>
      <c r="BY324" s="44">
        <v>69521.81</v>
      </c>
      <c r="BZ324" s="44">
        <v>6.6</v>
      </c>
      <c r="CA324" s="44">
        <v>931.15000000000009</v>
      </c>
      <c r="CB324" s="44">
        <v>1008.78</v>
      </c>
      <c r="CC324" s="44">
        <v>1948.78</v>
      </c>
      <c r="CD324" s="44">
        <v>928.97</v>
      </c>
    </row>
    <row r="325" spans="1:82" ht="12.75" customHeight="1" x14ac:dyDescent="0.2">
      <c r="A325" s="16"/>
      <c r="B325" s="17" t="s">
        <v>442</v>
      </c>
      <c r="C325" s="23"/>
      <c r="D325" s="18">
        <v>17659500.599999949</v>
      </c>
      <c r="E325" s="18">
        <v>16589450.339999991</v>
      </c>
      <c r="F325" s="18">
        <v>13928090.220000014</v>
      </c>
      <c r="G325" s="18">
        <v>2661360.1199999908</v>
      </c>
      <c r="H325" s="18">
        <v>936680.13000000012</v>
      </c>
      <c r="I325" s="18">
        <v>133370.13000000012</v>
      </c>
      <c r="J325" s="18">
        <v>16008163.989999957</v>
      </c>
      <c r="K325" s="18">
        <v>15071483.859999936</v>
      </c>
      <c r="L325" s="18">
        <v>12486780.870000023</v>
      </c>
      <c r="M325" s="18">
        <v>2584702.9899999676</v>
      </c>
      <c r="N325" s="18">
        <v>936680.13000000012</v>
      </c>
      <c r="O325" s="18">
        <v>13423460.999999991</v>
      </c>
      <c r="P325" s="18">
        <v>1491843.9000000008</v>
      </c>
      <c r="Q325" s="18">
        <v>1491843.9000000008</v>
      </c>
      <c r="R325" s="18">
        <v>1441676.4900000009</v>
      </c>
      <c r="S325" s="18">
        <v>50167.41000000004</v>
      </c>
      <c r="T325" s="18">
        <v>26122.579999999725</v>
      </c>
      <c r="U325" s="18">
        <v>-367.1400000002468</v>
      </c>
      <c r="V325" s="18">
        <v>26489.720000000088</v>
      </c>
      <c r="W325" s="18">
        <v>26122.579999999725</v>
      </c>
      <c r="X325" s="18">
        <v>26122.579999999725</v>
      </c>
      <c r="Y325" s="18">
        <v>-367.1400000002468</v>
      </c>
      <c r="Z325" s="18">
        <v>26489.720000000088</v>
      </c>
      <c r="AA325" s="18">
        <v>133370.13000000012</v>
      </c>
      <c r="AB325" s="18">
        <v>1381884.0300000007</v>
      </c>
      <c r="AC325" s="18">
        <v>97898.829999999667</v>
      </c>
      <c r="AD325" s="18">
        <v>103154.96999999945</v>
      </c>
      <c r="AE325" s="18">
        <v>7673416.5599999987</v>
      </c>
      <c r="AF325" s="18">
        <v>844253.16999999969</v>
      </c>
      <c r="AG325" s="18">
        <v>451193.05000000051</v>
      </c>
      <c r="AH325" s="18">
        <v>499718.0499999926</v>
      </c>
      <c r="AI325" s="18">
        <v>654441.04000000237</v>
      </c>
      <c r="AJ325" s="18">
        <v>149147.49000000022</v>
      </c>
      <c r="AK325" s="18">
        <v>1886420.25</v>
      </c>
      <c r="AL325" s="18">
        <v>199900.36000000313</v>
      </c>
      <c r="AM325" s="18">
        <v>936680.13000000012</v>
      </c>
      <c r="AN325" s="18">
        <v>55544.67999999976</v>
      </c>
      <c r="AO325" s="18">
        <v>39469.109999999899</v>
      </c>
      <c r="AP325" s="18">
        <v>90625.729999999981</v>
      </c>
      <c r="AQ325" s="126">
        <v>48015.060000000027</v>
      </c>
      <c r="AR325" s="18">
        <v>3124.4700000001176</v>
      </c>
      <c r="AS325" s="18">
        <v>37740.230000000069</v>
      </c>
      <c r="AT325" s="18">
        <v>177422.6400000001</v>
      </c>
      <c r="AU325" s="18">
        <v>-106845.12000000005</v>
      </c>
      <c r="AV325" s="18">
        <v>11391.380000000012</v>
      </c>
      <c r="AW325" s="18">
        <v>73209.979999999137</v>
      </c>
      <c r="AX325" s="18">
        <v>198945.2000000001</v>
      </c>
      <c r="AY325" s="18">
        <v>87561.550000000017</v>
      </c>
      <c r="AZ325" s="18">
        <v>22018.6700000001</v>
      </c>
      <c r="BA325" s="18">
        <v>215354.84999999992</v>
      </c>
      <c r="BB325" s="18">
        <v>-23139.97</v>
      </c>
      <c r="BC325" s="18">
        <v>127341.04000000002</v>
      </c>
      <c r="BD325" s="18">
        <v>41054.270000000019</v>
      </c>
      <c r="BE325" s="18">
        <v>31222.29</v>
      </c>
      <c r="BF325" s="18">
        <v>397570.85000000021</v>
      </c>
      <c r="BG325" s="18">
        <v>98508.31</v>
      </c>
      <c r="BH325" s="18">
        <v>50167.41000000004</v>
      </c>
      <c r="BI325" s="18">
        <v>963971.76000000013</v>
      </c>
      <c r="BJ325" s="18">
        <v>-18117.04</v>
      </c>
      <c r="BK325" s="18">
        <v>-257.38999999999396</v>
      </c>
      <c r="BL325" s="18">
        <v>121261.82999999993</v>
      </c>
      <c r="BM325" s="18">
        <v>8099.8699999999953</v>
      </c>
      <c r="BN325" s="18">
        <v>23072.790000000037</v>
      </c>
      <c r="BO325" s="18">
        <v>2882.319999999967</v>
      </c>
      <c r="BP325" s="18">
        <v>17045.480000000007</v>
      </c>
      <c r="BQ325" s="18">
        <v>10606.669999999984</v>
      </c>
      <c r="BR325" s="18">
        <v>-1927.4999999999995</v>
      </c>
      <c r="BS325" s="18">
        <v>7940.70999999989</v>
      </c>
      <c r="BT325" s="18">
        <v>28279.73000000004</v>
      </c>
      <c r="BU325" s="18">
        <v>-31900.789999999997</v>
      </c>
      <c r="BV325" s="18">
        <v>-5535.569999999997</v>
      </c>
      <c r="BW325" s="18">
        <v>-7911.9500000000007</v>
      </c>
      <c r="BX325" s="18">
        <v>13331.740000000002</v>
      </c>
      <c r="BY325" s="18">
        <v>-158390.46000000002</v>
      </c>
      <c r="BZ325" s="18">
        <v>-732.28999999999951</v>
      </c>
      <c r="CA325" s="18">
        <v>15276.670000000002</v>
      </c>
      <c r="CB325" s="18">
        <v>74943.89</v>
      </c>
      <c r="CC325" s="18">
        <v>28622.459999999995</v>
      </c>
      <c r="CD325" s="18">
        <v>14527.110000000026</v>
      </c>
    </row>
    <row r="326" spans="1:82" ht="12.75" customHeight="1" x14ac:dyDescent="0.2">
      <c r="A326" s="16"/>
      <c r="B326" s="49" t="s">
        <v>443</v>
      </c>
      <c r="C326" s="23"/>
      <c r="D326" s="44">
        <v>26809831.710000008</v>
      </c>
      <c r="E326" s="44">
        <v>25493684.930000003</v>
      </c>
      <c r="F326" s="44">
        <v>19258665.949999996</v>
      </c>
      <c r="G326" s="44">
        <v>6235018.9800000032</v>
      </c>
      <c r="H326" s="44">
        <v>1039128.7700000004</v>
      </c>
      <c r="I326" s="44">
        <v>277018.01</v>
      </c>
      <c r="J326" s="44">
        <v>25032397.590000011</v>
      </c>
      <c r="K326" s="44">
        <v>23993268.820000008</v>
      </c>
      <c r="L326" s="44">
        <v>18124174.330000006</v>
      </c>
      <c r="M326" s="44">
        <v>5869094.490000003</v>
      </c>
      <c r="N326" s="44">
        <v>1039128.7700000004</v>
      </c>
      <c r="O326" s="44">
        <v>19163303.100000005</v>
      </c>
      <c r="P326" s="44">
        <v>316204.27</v>
      </c>
      <c r="Q326" s="44">
        <v>316204.27</v>
      </c>
      <c r="R326" s="44">
        <v>246597.46000000002</v>
      </c>
      <c r="S326" s="44">
        <v>69606.81</v>
      </c>
      <c r="T326" s="44">
        <v>1184211.8400000003</v>
      </c>
      <c r="U326" s="44">
        <v>887894.16000000027</v>
      </c>
      <c r="V326" s="44">
        <v>296317.68000000011</v>
      </c>
      <c r="W326" s="44">
        <v>1184211.8400000003</v>
      </c>
      <c r="X326" s="44">
        <v>1184211.8400000003</v>
      </c>
      <c r="Y326" s="44">
        <v>887894.16000000027</v>
      </c>
      <c r="Z326" s="44">
        <v>296317.68000000011</v>
      </c>
      <c r="AA326" s="44">
        <v>277018.01</v>
      </c>
      <c r="AB326" s="44">
        <v>2247227.13</v>
      </c>
      <c r="AC326" s="44">
        <v>849998.5</v>
      </c>
      <c r="AD326" s="44">
        <v>850441.2300000001</v>
      </c>
      <c r="AE326" s="44">
        <v>6511900.8800000008</v>
      </c>
      <c r="AF326" s="44">
        <v>333156.13</v>
      </c>
      <c r="AG326" s="44">
        <v>380809.19000000006</v>
      </c>
      <c r="AH326" s="44">
        <v>2102655.9900000002</v>
      </c>
      <c r="AI326" s="44">
        <v>1314533.99</v>
      </c>
      <c r="AJ326" s="44">
        <v>1082643.6499999999</v>
      </c>
      <c r="AK326" s="44">
        <v>3413794.9599999995</v>
      </c>
      <c r="AL326" s="44">
        <v>1268794.3799999999</v>
      </c>
      <c r="AM326" s="44">
        <v>1039128.7700000004</v>
      </c>
      <c r="AN326" s="44">
        <v>619472.37000000011</v>
      </c>
      <c r="AO326" s="44">
        <v>90702.920000000013</v>
      </c>
      <c r="AP326" s="44">
        <v>255419.31999999995</v>
      </c>
      <c r="AQ326" s="135">
        <v>269914.51</v>
      </c>
      <c r="AR326" s="44">
        <v>209061.06999999998</v>
      </c>
      <c r="AS326" s="44">
        <v>137768.93999999997</v>
      </c>
      <c r="AT326" s="44">
        <v>388865.20999999996</v>
      </c>
      <c r="AU326" s="44">
        <v>122103.21000000002</v>
      </c>
      <c r="AV326" s="44">
        <v>47813.719999999994</v>
      </c>
      <c r="AW326" s="44">
        <v>290230.61</v>
      </c>
      <c r="AX326" s="44">
        <v>353412.08</v>
      </c>
      <c r="AY326" s="44">
        <v>251629.21000000002</v>
      </c>
      <c r="AZ326" s="44">
        <v>121942.75</v>
      </c>
      <c r="BA326" s="44">
        <v>70893.97</v>
      </c>
      <c r="BB326" s="44">
        <v>64653.329999999987</v>
      </c>
      <c r="BC326" s="44">
        <v>61144.569999999992</v>
      </c>
      <c r="BD326" s="44">
        <v>155598.26</v>
      </c>
      <c r="BE326" s="44">
        <v>126686.73999999999</v>
      </c>
      <c r="BF326" s="44">
        <v>184591.52999999997</v>
      </c>
      <c r="BG326" s="44">
        <v>42570.84</v>
      </c>
      <c r="BH326" s="44">
        <v>69606.81</v>
      </c>
      <c r="BI326" s="44">
        <v>4523.6099999999997</v>
      </c>
      <c r="BJ326" s="44">
        <v>3244.2100000000005</v>
      </c>
      <c r="BK326" s="44">
        <v>11667.269999999999</v>
      </c>
      <c r="BL326" s="44">
        <v>292548.76</v>
      </c>
      <c r="BM326" s="44">
        <v>112658.47999999998</v>
      </c>
      <c r="BN326" s="44">
        <v>82364.570000000007</v>
      </c>
      <c r="BO326" s="44">
        <v>28902</v>
      </c>
      <c r="BP326" s="44">
        <v>37510.31</v>
      </c>
      <c r="BQ326" s="44">
        <v>62318.710000000006</v>
      </c>
      <c r="BR326" s="44">
        <v>11461.070000000003</v>
      </c>
      <c r="BS326" s="44">
        <v>61233.510000000009</v>
      </c>
      <c r="BT326" s="44">
        <v>57686.559999999998</v>
      </c>
      <c r="BU326" s="44">
        <v>26745.329999999998</v>
      </c>
      <c r="BV326" s="44">
        <v>21102.3</v>
      </c>
      <c r="BW326" s="44">
        <v>10565.6</v>
      </c>
      <c r="BX326" s="44">
        <v>25447.53</v>
      </c>
      <c r="BY326" s="44">
        <v>350658.22999999992</v>
      </c>
      <c r="BZ326" s="44">
        <v>3008.8799999999997</v>
      </c>
      <c r="CA326" s="44">
        <v>46845.78</v>
      </c>
      <c r="CB326" s="44">
        <v>91030.640000000014</v>
      </c>
      <c r="CC326" s="44">
        <v>52659.81</v>
      </c>
      <c r="CD326" s="44">
        <v>86481.78</v>
      </c>
    </row>
    <row r="327" spans="1:82" ht="12.75" customHeight="1" x14ac:dyDescent="0.2">
      <c r="A327" s="16"/>
      <c r="B327" s="49" t="s">
        <v>444</v>
      </c>
      <c r="C327" s="23"/>
      <c r="D327" s="44">
        <v>11786021.209999992</v>
      </c>
      <c r="E327" s="44">
        <v>11402071.369999992</v>
      </c>
      <c r="F327" s="44">
        <v>7959655.8999999985</v>
      </c>
      <c r="G327" s="44">
        <v>3442415.4699999988</v>
      </c>
      <c r="H327" s="44">
        <v>307508.2</v>
      </c>
      <c r="I327" s="44">
        <v>76441.640000000014</v>
      </c>
      <c r="J327" s="44">
        <v>11322115.739999995</v>
      </c>
      <c r="K327" s="44">
        <v>11014607.539999995</v>
      </c>
      <c r="L327" s="44">
        <v>7672268.8000000007</v>
      </c>
      <c r="M327" s="44">
        <v>3342338.7399999984</v>
      </c>
      <c r="N327" s="44">
        <v>307508.2</v>
      </c>
      <c r="O327" s="44">
        <v>7979776.9999999981</v>
      </c>
      <c r="P327" s="44">
        <v>1304.02</v>
      </c>
      <c r="Q327" s="44">
        <v>1304.02</v>
      </c>
      <c r="R327" s="44">
        <v>1304.5100000000002</v>
      </c>
      <c r="S327" s="44">
        <v>-0.49000000000000021</v>
      </c>
      <c r="T327" s="44">
        <v>386159.80999999994</v>
      </c>
      <c r="U327" s="44">
        <v>286082.58999999985</v>
      </c>
      <c r="V327" s="44">
        <v>100077.21999999986</v>
      </c>
      <c r="W327" s="44">
        <v>386159.80999999994</v>
      </c>
      <c r="X327" s="44">
        <v>386159.80999999994</v>
      </c>
      <c r="Y327" s="44">
        <v>286082.58999999985</v>
      </c>
      <c r="Z327" s="44">
        <v>100077.21999999986</v>
      </c>
      <c r="AA327" s="44">
        <v>76441.640000000014</v>
      </c>
      <c r="AB327" s="44">
        <v>1350906.6999999997</v>
      </c>
      <c r="AC327" s="44">
        <v>196491.96999999991</v>
      </c>
      <c r="AD327" s="44">
        <v>257452.32</v>
      </c>
      <c r="AE327" s="44">
        <v>2254918.3400000017</v>
      </c>
      <c r="AF327" s="44">
        <v>23303.629999999994</v>
      </c>
      <c r="AG327" s="44">
        <v>620146.44999999995</v>
      </c>
      <c r="AH327" s="44">
        <v>1297054.9599999997</v>
      </c>
      <c r="AI327" s="44">
        <v>955343.19000000018</v>
      </c>
      <c r="AJ327" s="44">
        <v>278754.5</v>
      </c>
      <c r="AK327" s="44">
        <v>1633258.3700000006</v>
      </c>
      <c r="AL327" s="44">
        <v>770981.29</v>
      </c>
      <c r="AM327" s="44">
        <v>307508.2</v>
      </c>
      <c r="AN327" s="44">
        <v>229720.12999999995</v>
      </c>
      <c r="AO327" s="44">
        <v>-38127.329999999987</v>
      </c>
      <c r="AP327" s="44">
        <v>65155.409999999974</v>
      </c>
      <c r="AQ327" s="135">
        <v>70836.72</v>
      </c>
      <c r="AR327" s="44">
        <v>146052.84999999998</v>
      </c>
      <c r="AS327" s="44">
        <v>118239.05999999994</v>
      </c>
      <c r="AT327" s="44">
        <v>220678.30000000008</v>
      </c>
      <c r="AU327" s="44">
        <v>-13078.600000000006</v>
      </c>
      <c r="AV327" s="44">
        <v>484.79000000000087</v>
      </c>
      <c r="AW327" s="44">
        <v>150925.99000000002</v>
      </c>
      <c r="AX327" s="44">
        <v>113054.28999999995</v>
      </c>
      <c r="AY327" s="44">
        <v>58330.55000000001</v>
      </c>
      <c r="AZ327" s="44">
        <v>164068.87</v>
      </c>
      <c r="BA327" s="44">
        <v>3070.35</v>
      </c>
      <c r="BB327" s="44">
        <v>30872.58</v>
      </c>
      <c r="BC327" s="44">
        <v>11804.05</v>
      </c>
      <c r="BD327" s="44">
        <v>26938.380000000005</v>
      </c>
      <c r="BE327" s="44">
        <v>16969.43</v>
      </c>
      <c r="BF327" s="44">
        <v>1122.82</v>
      </c>
      <c r="BG327" s="44">
        <v>181.69</v>
      </c>
      <c r="BH327" s="44">
        <v>-0.49000000000000021</v>
      </c>
      <c r="BI327" s="44">
        <v>0</v>
      </c>
      <c r="BJ327" s="44">
        <v>0</v>
      </c>
      <c r="BK327" s="44">
        <v>0</v>
      </c>
      <c r="BL327" s="44">
        <v>53106.84</v>
      </c>
      <c r="BM327" s="44">
        <v>14461.510000000009</v>
      </c>
      <c r="BN327" s="44">
        <v>22449.969999999987</v>
      </c>
      <c r="BO327" s="44">
        <v>10424.150000000005</v>
      </c>
      <c r="BP327" s="44">
        <v>1604.920000000001</v>
      </c>
      <c r="BQ327" s="44">
        <v>6170</v>
      </c>
      <c r="BR327" s="44">
        <v>1821.9899999999993</v>
      </c>
      <c r="BS327" s="44">
        <v>20735.960000000006</v>
      </c>
      <c r="BT327" s="44">
        <v>77647.559999999969</v>
      </c>
      <c r="BU327" s="44">
        <v>-5.32</v>
      </c>
      <c r="BV327" s="44">
        <v>854.30000000000007</v>
      </c>
      <c r="BW327" s="44">
        <v>0</v>
      </c>
      <c r="BX327" s="44">
        <v>-18.52</v>
      </c>
      <c r="BY327" s="44">
        <v>176906.45000000007</v>
      </c>
      <c r="BZ327" s="44">
        <v>0</v>
      </c>
      <c r="CA327" s="44">
        <v>4006.6000000000022</v>
      </c>
      <c r="CB327" s="44">
        <v>45464.089999999982</v>
      </c>
      <c r="CC327" s="44">
        <v>15378.999999999996</v>
      </c>
      <c r="CD327" s="44">
        <v>11591.95</v>
      </c>
    </row>
    <row r="328" spans="1:82" ht="12.75" customHeight="1" x14ac:dyDescent="0.2">
      <c r="A328" s="16"/>
      <c r="B328" s="17" t="s">
        <v>445</v>
      </c>
      <c r="C328" s="23"/>
      <c r="D328" s="18">
        <v>15160684.229999948</v>
      </c>
      <c r="E328" s="18">
        <v>14268656.35999999</v>
      </c>
      <c r="F328" s="18">
        <v>12079327.470000014</v>
      </c>
      <c r="G328" s="18">
        <v>2189328.8899999908</v>
      </c>
      <c r="H328" s="18">
        <v>789092.02000000014</v>
      </c>
      <c r="I328" s="18">
        <v>102935.85000000012</v>
      </c>
      <c r="J328" s="18">
        <v>13668584.579999957</v>
      </c>
      <c r="K328" s="18">
        <v>12879492.559999935</v>
      </c>
      <c r="L328" s="18">
        <v>10747117.590000024</v>
      </c>
      <c r="M328" s="18">
        <v>2132374.9699999676</v>
      </c>
      <c r="N328" s="18">
        <v>789092.02000000014</v>
      </c>
      <c r="O328" s="18">
        <v>11536209.609999992</v>
      </c>
      <c r="P328" s="18">
        <v>1472599.2400000009</v>
      </c>
      <c r="Q328" s="18">
        <v>1472599.2400000009</v>
      </c>
      <c r="R328" s="18">
        <v>1424248.4500000009</v>
      </c>
      <c r="S328" s="18">
        <v>48350.790000000037</v>
      </c>
      <c r="T328" s="18">
        <v>-83435.440000000264</v>
      </c>
      <c r="U328" s="18">
        <v>-92038.57000000024</v>
      </c>
      <c r="V328" s="18">
        <v>8603.1300000000883</v>
      </c>
      <c r="W328" s="18">
        <v>-83435.440000000264</v>
      </c>
      <c r="X328" s="18">
        <v>-83435.440000000264</v>
      </c>
      <c r="Y328" s="18">
        <v>-92038.57000000024</v>
      </c>
      <c r="Z328" s="18">
        <v>8603.1300000000883</v>
      </c>
      <c r="AA328" s="18">
        <v>102935.85000000012</v>
      </c>
      <c r="AB328" s="18">
        <v>1172413.1600000006</v>
      </c>
      <c r="AC328" s="18">
        <v>12139.27999999965</v>
      </c>
      <c r="AD328" s="18">
        <v>37898.469999999448</v>
      </c>
      <c r="AE328" s="18">
        <v>7085223.1499999985</v>
      </c>
      <c r="AF328" s="18">
        <v>835677.13999999966</v>
      </c>
      <c r="AG328" s="18">
        <v>424529.88000000053</v>
      </c>
      <c r="AH328" s="18">
        <v>369734.76999999263</v>
      </c>
      <c r="AI328" s="18">
        <v>482277.62000000238</v>
      </c>
      <c r="AJ328" s="18">
        <v>95567.550000000221</v>
      </c>
      <c r="AK328" s="18">
        <v>1582645.46</v>
      </c>
      <c r="AL328" s="18">
        <v>43046.150000003137</v>
      </c>
      <c r="AM328" s="18">
        <v>789092.02000000014</v>
      </c>
      <c r="AN328" s="18">
        <v>-45657.530000000246</v>
      </c>
      <c r="AO328" s="18">
        <v>26861.4899999999</v>
      </c>
      <c r="AP328" s="18">
        <v>67573.809999999983</v>
      </c>
      <c r="AQ328" s="126">
        <v>28414.880000000026</v>
      </c>
      <c r="AR328" s="18">
        <v>-18691.919999999882</v>
      </c>
      <c r="AS328" s="18">
        <v>22265.710000000068</v>
      </c>
      <c r="AT328" s="18">
        <v>135613.24000000011</v>
      </c>
      <c r="AU328" s="18">
        <v>-117110.04000000005</v>
      </c>
      <c r="AV328" s="18">
        <v>6789.4800000000114</v>
      </c>
      <c r="AW328" s="18">
        <v>67831.729999999137</v>
      </c>
      <c r="AX328" s="18">
        <v>163868.7900000001</v>
      </c>
      <c r="AY328" s="18">
        <v>67667.35000000002</v>
      </c>
      <c r="AZ328" s="18">
        <v>12253.870000000101</v>
      </c>
      <c r="BA328" s="18">
        <v>211269.91999999993</v>
      </c>
      <c r="BB328" s="18">
        <v>-42189.72</v>
      </c>
      <c r="BC328" s="18">
        <v>123883.71000000002</v>
      </c>
      <c r="BD328" s="18">
        <v>15219.280000000021</v>
      </c>
      <c r="BE328" s="18">
        <v>12475.880000000001</v>
      </c>
      <c r="BF328" s="18">
        <v>382838.98000000021</v>
      </c>
      <c r="BG328" s="18">
        <v>97753.03</v>
      </c>
      <c r="BH328" s="18">
        <v>48350.790000000037</v>
      </c>
      <c r="BI328" s="18">
        <v>963970.58000000007</v>
      </c>
      <c r="BJ328" s="18">
        <v>-18243.55</v>
      </c>
      <c r="BK328" s="18">
        <v>-2070.5899999999938</v>
      </c>
      <c r="BL328" s="18">
        <v>86571.54999999993</v>
      </c>
      <c r="BM328" s="18">
        <v>6809.7799999999952</v>
      </c>
      <c r="BN328" s="18">
        <v>15426.560000000038</v>
      </c>
      <c r="BO328" s="18">
        <v>-1721.2100000000337</v>
      </c>
      <c r="BP328" s="18">
        <v>15991.900000000007</v>
      </c>
      <c r="BQ328" s="18">
        <v>1387.9499999999844</v>
      </c>
      <c r="BR328" s="18">
        <v>-2818.9799999999996</v>
      </c>
      <c r="BS328" s="18">
        <v>-3353.920000000111</v>
      </c>
      <c r="BT328" s="18">
        <v>25619.380000000041</v>
      </c>
      <c r="BU328" s="18">
        <v>-32033.919999999998</v>
      </c>
      <c r="BV328" s="18">
        <v>-15205.759999999998</v>
      </c>
      <c r="BW328" s="18">
        <v>-8037.18</v>
      </c>
      <c r="BX328" s="18">
        <v>9638.9200000000019</v>
      </c>
      <c r="BY328" s="18">
        <v>-180978.22000000003</v>
      </c>
      <c r="BZ328" s="18">
        <v>-732.28999999999951</v>
      </c>
      <c r="CA328" s="18">
        <v>9009.6200000000026</v>
      </c>
      <c r="CB328" s="18">
        <v>68619.41</v>
      </c>
      <c r="CC328" s="18">
        <v>22458.889999999996</v>
      </c>
      <c r="CD328" s="18">
        <v>2847.9300000000258</v>
      </c>
    </row>
    <row r="329" spans="1:82" ht="12.75" customHeight="1" x14ac:dyDescent="0.2">
      <c r="A329" s="16"/>
      <c r="B329" s="49" t="s">
        <v>446</v>
      </c>
      <c r="C329" s="23"/>
      <c r="D329" s="44">
        <v>2498816.37</v>
      </c>
      <c r="E329" s="44">
        <v>2320793.98</v>
      </c>
      <c r="F329" s="44">
        <v>1848762.75</v>
      </c>
      <c r="G329" s="44">
        <v>472031.23</v>
      </c>
      <c r="H329" s="44">
        <v>147588.10999999999</v>
      </c>
      <c r="I329" s="44">
        <v>30434.28</v>
      </c>
      <c r="J329" s="44">
        <v>2339579.41</v>
      </c>
      <c r="K329" s="44">
        <v>2191991.2999999998</v>
      </c>
      <c r="L329" s="44">
        <v>1739663.2799999998</v>
      </c>
      <c r="M329" s="44">
        <v>452328.02</v>
      </c>
      <c r="N329" s="44">
        <v>147588.10999999999</v>
      </c>
      <c r="O329" s="44">
        <v>1887251.3899999997</v>
      </c>
      <c r="P329" s="44">
        <v>19244.660000000003</v>
      </c>
      <c r="Q329" s="44">
        <v>19244.660000000003</v>
      </c>
      <c r="R329" s="44">
        <v>17428.04</v>
      </c>
      <c r="S329" s="44">
        <v>1816.62</v>
      </c>
      <c r="T329" s="44">
        <v>109558.01999999999</v>
      </c>
      <c r="U329" s="44">
        <v>91671.43</v>
      </c>
      <c r="V329" s="44">
        <v>17886.59</v>
      </c>
      <c r="W329" s="44">
        <v>109558.01999999999</v>
      </c>
      <c r="X329" s="44">
        <v>109558.01999999999</v>
      </c>
      <c r="Y329" s="44">
        <v>91671.43</v>
      </c>
      <c r="Z329" s="44">
        <v>17886.59</v>
      </c>
      <c r="AA329" s="44">
        <v>30434.28</v>
      </c>
      <c r="AB329" s="44">
        <v>209470.87</v>
      </c>
      <c r="AC329" s="44">
        <v>85759.550000000017</v>
      </c>
      <c r="AD329" s="44">
        <v>65256.5</v>
      </c>
      <c r="AE329" s="44">
        <v>588193.41</v>
      </c>
      <c r="AF329" s="44">
        <v>8576.0300000000007</v>
      </c>
      <c r="AG329" s="44">
        <v>26663.17</v>
      </c>
      <c r="AH329" s="44">
        <v>129983.27999999998</v>
      </c>
      <c r="AI329" s="44">
        <v>172163.41999999998</v>
      </c>
      <c r="AJ329" s="44">
        <v>53579.94</v>
      </c>
      <c r="AK329" s="44">
        <v>303774.78999999998</v>
      </c>
      <c r="AL329" s="44">
        <v>156854.21</v>
      </c>
      <c r="AM329" s="44">
        <v>147588.10999999999</v>
      </c>
      <c r="AN329" s="44">
        <v>101202.21</v>
      </c>
      <c r="AO329" s="44">
        <v>12607.619999999999</v>
      </c>
      <c r="AP329" s="44">
        <v>23051.920000000002</v>
      </c>
      <c r="AQ329" s="135">
        <v>19600.18</v>
      </c>
      <c r="AR329" s="44">
        <v>21816.39</v>
      </c>
      <c r="AS329" s="44">
        <v>15474.52</v>
      </c>
      <c r="AT329" s="44">
        <v>41809.4</v>
      </c>
      <c r="AU329" s="44">
        <v>10264.92</v>
      </c>
      <c r="AV329" s="44">
        <v>4601.9000000000005</v>
      </c>
      <c r="AW329" s="44">
        <v>5378.2500000000009</v>
      </c>
      <c r="AX329" s="44">
        <v>35076.410000000003</v>
      </c>
      <c r="AY329" s="44">
        <v>19894.2</v>
      </c>
      <c r="AZ329" s="44">
        <v>9764.7999999999993</v>
      </c>
      <c r="BA329" s="44">
        <v>4084.9300000000003</v>
      </c>
      <c r="BB329" s="44">
        <v>19049.75</v>
      </c>
      <c r="BC329" s="44">
        <v>3457.33</v>
      </c>
      <c r="BD329" s="44">
        <v>25834.989999999998</v>
      </c>
      <c r="BE329" s="44">
        <v>18746.41</v>
      </c>
      <c r="BF329" s="44">
        <v>14731.869999999999</v>
      </c>
      <c r="BG329" s="44">
        <v>755.28</v>
      </c>
      <c r="BH329" s="44">
        <v>1816.62</v>
      </c>
      <c r="BI329" s="44">
        <v>1.18</v>
      </c>
      <c r="BJ329" s="44">
        <v>126.50999999999999</v>
      </c>
      <c r="BK329" s="44">
        <v>1813.2</v>
      </c>
      <c r="BL329" s="44">
        <v>34690.28</v>
      </c>
      <c r="BM329" s="44">
        <v>1290.0900000000001</v>
      </c>
      <c r="BN329" s="44">
        <v>7646.2300000000005</v>
      </c>
      <c r="BO329" s="44">
        <v>4603.5300000000007</v>
      </c>
      <c r="BP329" s="44">
        <v>1053.58</v>
      </c>
      <c r="BQ329" s="44">
        <v>9218.7199999999993</v>
      </c>
      <c r="BR329" s="44">
        <v>891.48</v>
      </c>
      <c r="BS329" s="44">
        <v>11294.630000000001</v>
      </c>
      <c r="BT329" s="44">
        <v>2660.35</v>
      </c>
      <c r="BU329" s="44">
        <v>133.13</v>
      </c>
      <c r="BV329" s="44">
        <v>9670.19</v>
      </c>
      <c r="BW329" s="44">
        <v>125.23</v>
      </c>
      <c r="BX329" s="44">
        <v>3692.82</v>
      </c>
      <c r="BY329" s="44">
        <v>22587.760000000002</v>
      </c>
      <c r="BZ329" s="44">
        <v>0</v>
      </c>
      <c r="CA329" s="44">
        <v>6267.0499999999993</v>
      </c>
      <c r="CB329" s="44">
        <v>6324.48</v>
      </c>
      <c r="CC329" s="44">
        <v>6163.57</v>
      </c>
      <c r="CD329" s="44">
        <v>11679.18</v>
      </c>
    </row>
    <row r="330" spans="1:82" ht="12.75" customHeight="1" thickBot="1" x14ac:dyDescent="0.25">
      <c r="A330" s="50"/>
      <c r="B330" s="51"/>
      <c r="C330" s="51"/>
      <c r="D330" s="52">
        <v>0</v>
      </c>
      <c r="E330" s="52">
        <v>0</v>
      </c>
      <c r="F330" s="52">
        <v>0</v>
      </c>
      <c r="G330" s="52">
        <v>0</v>
      </c>
      <c r="H330" s="52">
        <v>0</v>
      </c>
      <c r="I330" s="52">
        <v>0</v>
      </c>
      <c r="J330" s="52">
        <v>0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  <c r="Q330" s="52">
        <v>0</v>
      </c>
      <c r="R330" s="52">
        <v>0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2">
        <v>0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2">
        <v>0</v>
      </c>
      <c r="AG330" s="52">
        <v>0</v>
      </c>
      <c r="AH330" s="52">
        <v>0</v>
      </c>
      <c r="AI330" s="52">
        <v>0</v>
      </c>
      <c r="AJ330" s="52">
        <v>0</v>
      </c>
      <c r="AK330" s="52">
        <v>0</v>
      </c>
      <c r="AL330" s="52">
        <v>0</v>
      </c>
      <c r="AM330" s="52">
        <v>0</v>
      </c>
      <c r="AN330" s="52">
        <v>0</v>
      </c>
      <c r="AO330" s="52">
        <v>0</v>
      </c>
      <c r="AP330" s="52">
        <v>0</v>
      </c>
      <c r="AQ330" s="139">
        <v>0</v>
      </c>
      <c r="AR330" s="52">
        <v>0</v>
      </c>
      <c r="AS330" s="52">
        <v>0</v>
      </c>
      <c r="AT330" s="52">
        <v>0</v>
      </c>
      <c r="AU330" s="52">
        <v>0</v>
      </c>
      <c r="AV330" s="52">
        <v>0</v>
      </c>
      <c r="AW330" s="52">
        <v>0</v>
      </c>
      <c r="AX330" s="52">
        <v>0</v>
      </c>
      <c r="AY330" s="52">
        <v>0</v>
      </c>
      <c r="AZ330" s="52">
        <v>0</v>
      </c>
      <c r="BA330" s="52">
        <v>0</v>
      </c>
      <c r="BB330" s="52">
        <v>0</v>
      </c>
      <c r="BC330" s="52">
        <v>0</v>
      </c>
      <c r="BD330" s="52">
        <v>0</v>
      </c>
      <c r="BE330" s="52">
        <v>0</v>
      </c>
      <c r="BF330" s="52">
        <v>0</v>
      </c>
      <c r="BG330" s="52">
        <v>0</v>
      </c>
      <c r="BH330" s="52">
        <v>0</v>
      </c>
      <c r="BI330" s="52">
        <v>0</v>
      </c>
      <c r="BJ330" s="52">
        <v>0</v>
      </c>
      <c r="BK330" s="52">
        <v>0</v>
      </c>
      <c r="BL330" s="52">
        <v>0</v>
      </c>
      <c r="BM330" s="52">
        <v>0</v>
      </c>
      <c r="BN330" s="52">
        <v>0</v>
      </c>
      <c r="BO330" s="52">
        <v>0</v>
      </c>
      <c r="BP330" s="52">
        <v>0</v>
      </c>
      <c r="BQ330" s="52">
        <v>0</v>
      </c>
      <c r="BR330" s="52">
        <v>0</v>
      </c>
      <c r="BS330" s="52">
        <v>0</v>
      </c>
      <c r="BT330" s="52">
        <v>0</v>
      </c>
      <c r="BU330" s="52">
        <v>0</v>
      </c>
      <c r="BV330" s="52">
        <v>0</v>
      </c>
      <c r="BW330" s="52">
        <v>0</v>
      </c>
      <c r="BX330" s="52">
        <v>0</v>
      </c>
      <c r="BY330" s="52">
        <v>0</v>
      </c>
      <c r="BZ330" s="52">
        <v>0</v>
      </c>
      <c r="CA330" s="52">
        <v>0</v>
      </c>
      <c r="CB330" s="52">
        <v>0</v>
      </c>
      <c r="CC330" s="52">
        <v>0</v>
      </c>
      <c r="CD330" s="52">
        <v>0</v>
      </c>
    </row>
    <row r="331" spans="1:82" ht="12.75" customHeight="1" x14ac:dyDescent="0.2">
      <c r="A331" s="17"/>
      <c r="B331" s="5"/>
      <c r="C331" s="5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140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  <c r="BY331" s="53"/>
      <c r="BZ331" s="53"/>
      <c r="CA331" s="53"/>
      <c r="CB331" s="53"/>
      <c r="CC331" s="53"/>
      <c r="CD331" s="53"/>
    </row>
    <row r="332" spans="1:82" ht="12.75" customHeight="1" thickBot="1" x14ac:dyDescent="0.25">
      <c r="A332" s="37"/>
      <c r="B332" s="51"/>
      <c r="C332" s="51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141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  <c r="BZ332" s="54"/>
      <c r="CA332" s="54"/>
      <c r="CB332" s="54"/>
      <c r="CC332" s="54"/>
      <c r="CD332" s="54"/>
    </row>
    <row r="333" spans="1:82" ht="12.75" customHeight="1" thickBot="1" x14ac:dyDescent="0.25">
      <c r="A333" s="55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42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</row>
    <row r="334" spans="1:82" ht="12.75" customHeight="1" x14ac:dyDescent="0.2">
      <c r="A334" s="42" t="s">
        <v>217</v>
      </c>
      <c r="B334" s="56"/>
      <c r="C334" s="56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134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</row>
    <row r="335" spans="1:82" ht="12.75" customHeight="1" x14ac:dyDescent="0.2">
      <c r="A335" s="4"/>
      <c r="B335" s="5"/>
      <c r="C335" s="5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143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  <c r="BY335" s="57"/>
      <c r="BZ335" s="57"/>
      <c r="CA335" s="57"/>
      <c r="CB335" s="57"/>
      <c r="CC335" s="57"/>
      <c r="CD335" s="57"/>
    </row>
    <row r="336" spans="1:82" ht="12.75" customHeight="1" x14ac:dyDescent="0.2">
      <c r="A336" s="16"/>
      <c r="B336" s="17" t="s">
        <v>447</v>
      </c>
      <c r="C336" s="17"/>
      <c r="D336" s="58">
        <v>727918697.53999984</v>
      </c>
      <c r="E336" s="58">
        <v>699438976.68999982</v>
      </c>
      <c r="F336" s="58">
        <v>534718462.69000012</v>
      </c>
      <c r="G336" s="58">
        <v>164720514</v>
      </c>
      <c r="H336" s="58">
        <v>23843123.790000007</v>
      </c>
      <c r="I336" s="58">
        <v>4636597.0599999987</v>
      </c>
      <c r="J336" s="58">
        <v>708491688.39999986</v>
      </c>
      <c r="K336" s="58">
        <v>684648564.60999978</v>
      </c>
      <c r="L336" s="58">
        <v>526049562.75000018</v>
      </c>
      <c r="M336" s="58">
        <v>158599001.85999995</v>
      </c>
      <c r="N336" s="58">
        <v>23843123.790000007</v>
      </c>
      <c r="O336" s="58">
        <v>549892686.54000008</v>
      </c>
      <c r="P336" s="58">
        <v>1239.9100000000001</v>
      </c>
      <c r="Q336" s="58">
        <v>1239.9100000000001</v>
      </c>
      <c r="R336" s="58">
        <v>0</v>
      </c>
      <c r="S336" s="58">
        <v>1239.9100000000001</v>
      </c>
      <c r="T336" s="58">
        <v>14789172.170000002</v>
      </c>
      <c r="U336" s="58">
        <v>8668899.9399999995</v>
      </c>
      <c r="V336" s="58">
        <v>6120272.2299999977</v>
      </c>
      <c r="W336" s="58">
        <v>14789172.170000002</v>
      </c>
      <c r="X336" s="58">
        <v>14789172.170000002</v>
      </c>
      <c r="Y336" s="58">
        <v>8668899.9399999995</v>
      </c>
      <c r="Z336" s="58">
        <v>6120272.2299999977</v>
      </c>
      <c r="AA336" s="58">
        <v>4636597.0599999987</v>
      </c>
      <c r="AB336" s="58">
        <v>90442684.599999994</v>
      </c>
      <c r="AC336" s="58">
        <v>22267869.219999995</v>
      </c>
      <c r="AD336" s="58">
        <v>18782406.200000003</v>
      </c>
      <c r="AE336" s="58">
        <v>196181550.13999999</v>
      </c>
      <c r="AF336" s="58">
        <v>4046338.8699999996</v>
      </c>
      <c r="AG336" s="58">
        <v>11795396.910000002</v>
      </c>
      <c r="AH336" s="58">
        <v>78247957.179999992</v>
      </c>
      <c r="AI336" s="58">
        <v>49898642.010000005</v>
      </c>
      <c r="AJ336" s="58">
        <v>17670035.799999993</v>
      </c>
      <c r="AK336" s="58">
        <v>109047778.20000002</v>
      </c>
      <c r="AL336" s="58">
        <v>29230033.869999997</v>
      </c>
      <c r="AM336" s="58">
        <v>23843123.790000007</v>
      </c>
      <c r="AN336" s="58">
        <v>16368067.719999999</v>
      </c>
      <c r="AO336" s="58">
        <v>1782244.03</v>
      </c>
      <c r="AP336" s="58">
        <v>2063876.3</v>
      </c>
      <c r="AQ336" s="144">
        <v>1919536.59</v>
      </c>
      <c r="AR336" s="58">
        <v>4318020.62</v>
      </c>
      <c r="AS336" s="58">
        <v>3576410.1199999992</v>
      </c>
      <c r="AT336" s="58">
        <v>5084076.25</v>
      </c>
      <c r="AU336" s="58">
        <v>2800428</v>
      </c>
      <c r="AV336" s="58">
        <v>640964.34</v>
      </c>
      <c r="AW336" s="58">
        <v>7049946.7799999984</v>
      </c>
      <c r="AX336" s="58">
        <v>2849859.13</v>
      </c>
      <c r="AY336" s="58">
        <v>2390102.3600000003</v>
      </c>
      <c r="AZ336" s="58">
        <v>2332045.3000000003</v>
      </c>
      <c r="BA336" s="58">
        <v>251994.2</v>
      </c>
      <c r="BB336" s="58">
        <v>514100.64999999991</v>
      </c>
      <c r="BC336" s="58">
        <v>1310423.5999999999</v>
      </c>
      <c r="BD336" s="58">
        <v>1018429.1000000001</v>
      </c>
      <c r="BE336" s="58">
        <v>767346.52</v>
      </c>
      <c r="BF336" s="58">
        <v>0</v>
      </c>
      <c r="BG336" s="58">
        <v>0</v>
      </c>
      <c r="BH336" s="58">
        <v>1239.9100000000001</v>
      </c>
      <c r="BI336" s="58">
        <v>0</v>
      </c>
      <c r="BJ336" s="58">
        <v>0</v>
      </c>
      <c r="BK336" s="58">
        <v>0</v>
      </c>
      <c r="BL336" s="58">
        <v>1935669.08</v>
      </c>
      <c r="BM336" s="58">
        <v>1940385.4000000001</v>
      </c>
      <c r="BN336" s="58">
        <v>1867047.0799999998</v>
      </c>
      <c r="BO336" s="58">
        <v>664629.29999999981</v>
      </c>
      <c r="BP336" s="58">
        <v>691073.78999999992</v>
      </c>
      <c r="BQ336" s="58">
        <v>373149.07</v>
      </c>
      <c r="BR336" s="58">
        <v>458479.74</v>
      </c>
      <c r="BS336" s="58">
        <v>1289141.7399999995</v>
      </c>
      <c r="BT336" s="58">
        <v>3348238.3199999994</v>
      </c>
      <c r="BU336" s="58">
        <v>0</v>
      </c>
      <c r="BV336" s="58">
        <v>18966.809999999998</v>
      </c>
      <c r="BW336" s="58">
        <v>0</v>
      </c>
      <c r="BX336" s="58">
        <v>19.7</v>
      </c>
      <c r="BY336" s="58">
        <v>2202372.1399999997</v>
      </c>
      <c r="BZ336" s="58">
        <v>0</v>
      </c>
      <c r="CA336" s="58">
        <v>471026.69999999995</v>
      </c>
      <c r="CB336" s="58">
        <v>1878139.71</v>
      </c>
      <c r="CC336" s="58">
        <v>1034484.2499999999</v>
      </c>
      <c r="CD336" s="58">
        <v>1252946.3999999997</v>
      </c>
    </row>
    <row r="337" spans="1:82" ht="12.75" customHeight="1" x14ac:dyDescent="0.2">
      <c r="A337" s="4"/>
      <c r="B337" s="5"/>
      <c r="C337" s="5" t="s">
        <v>448</v>
      </c>
      <c r="D337" s="59">
        <v>697909619.89999986</v>
      </c>
      <c r="E337" s="59">
        <v>671595373.54999995</v>
      </c>
      <c r="F337" s="59">
        <v>513164539.67000002</v>
      </c>
      <c r="G337" s="59">
        <v>158430833.88000003</v>
      </c>
      <c r="H337" s="59">
        <v>21955970.300000001</v>
      </c>
      <c r="I337" s="59">
        <v>4358276.05</v>
      </c>
      <c r="J337" s="59">
        <v>680148513.0999999</v>
      </c>
      <c r="K337" s="59">
        <v>658192542.79999995</v>
      </c>
      <c r="L337" s="59">
        <v>505130570.40000004</v>
      </c>
      <c r="M337" s="59">
        <v>153061972.40000001</v>
      </c>
      <c r="N337" s="59">
        <v>21955970.300000001</v>
      </c>
      <c r="O337" s="59">
        <v>527086540.70000005</v>
      </c>
      <c r="P337" s="59">
        <v>1239.9100000000001</v>
      </c>
      <c r="Q337" s="59">
        <v>1239.9100000000001</v>
      </c>
      <c r="R337" s="59">
        <v>0</v>
      </c>
      <c r="S337" s="59">
        <v>1239.9100000000001</v>
      </c>
      <c r="T337" s="59">
        <v>13401590.84</v>
      </c>
      <c r="U337" s="59">
        <v>8033969.2699999996</v>
      </c>
      <c r="V337" s="59">
        <v>5367621.5699999994</v>
      </c>
      <c r="W337" s="59">
        <v>13401590.84</v>
      </c>
      <c r="X337" s="59">
        <v>13401590.84</v>
      </c>
      <c r="Y337" s="59">
        <v>8033969.2699999996</v>
      </c>
      <c r="Z337" s="59">
        <v>5367621.5699999994</v>
      </c>
      <c r="AA337" s="59">
        <v>4358276.05</v>
      </c>
      <c r="AB337" s="59">
        <v>86761603.519999996</v>
      </c>
      <c r="AC337" s="59">
        <v>21672837.270000003</v>
      </c>
      <c r="AD337" s="59">
        <v>18037707.080000002</v>
      </c>
      <c r="AE337" s="59">
        <v>189004274.57999998</v>
      </c>
      <c r="AF337" s="59">
        <v>4046329.34</v>
      </c>
      <c r="AG337" s="59">
        <v>11654940.890000001</v>
      </c>
      <c r="AH337" s="59">
        <v>75300885.75999999</v>
      </c>
      <c r="AI337" s="59">
        <v>48225850.110000007</v>
      </c>
      <c r="AJ337" s="59">
        <v>17007050.819999997</v>
      </c>
      <c r="AK337" s="59">
        <v>103645789.3</v>
      </c>
      <c r="AL337" s="59">
        <v>28060182.999999996</v>
      </c>
      <c r="AM337" s="59">
        <v>21955970.300000001</v>
      </c>
      <c r="AN337" s="59">
        <v>15840611.139999999</v>
      </c>
      <c r="AO337" s="59">
        <v>1750477.36</v>
      </c>
      <c r="AP337" s="59">
        <v>1952502.7899999998</v>
      </c>
      <c r="AQ337" s="145">
        <v>1842138.1300000001</v>
      </c>
      <c r="AR337" s="59">
        <v>4081661.57</v>
      </c>
      <c r="AS337" s="59">
        <v>3364951.4000000004</v>
      </c>
      <c r="AT337" s="59">
        <v>4854311.62</v>
      </c>
      <c r="AU337" s="59">
        <v>2764154.34</v>
      </c>
      <c r="AV337" s="59">
        <v>629181.9</v>
      </c>
      <c r="AW337" s="59">
        <v>6783089.790000001</v>
      </c>
      <c r="AX337" s="59">
        <v>2690285.3</v>
      </c>
      <c r="AY337" s="59">
        <v>2276095.9900000002</v>
      </c>
      <c r="AZ337" s="59">
        <v>2180300.17</v>
      </c>
      <c r="BA337" s="59">
        <v>251994.2</v>
      </c>
      <c r="BB337" s="59">
        <v>487311.17</v>
      </c>
      <c r="BC337" s="59">
        <v>1308376.3799999999</v>
      </c>
      <c r="BD337" s="59">
        <v>977475.2699999999</v>
      </c>
      <c r="BE337" s="59">
        <v>740172.61</v>
      </c>
      <c r="BF337" s="59">
        <v>0</v>
      </c>
      <c r="BG337" s="59">
        <v>0</v>
      </c>
      <c r="BH337" s="59">
        <v>1239.9100000000001</v>
      </c>
      <c r="BI337" s="59">
        <v>0</v>
      </c>
      <c r="BJ337" s="59">
        <v>0</v>
      </c>
      <c r="BK337" s="59">
        <v>0</v>
      </c>
      <c r="BL337" s="59">
        <v>1826940</v>
      </c>
      <c r="BM337" s="59">
        <v>1830413.48</v>
      </c>
      <c r="BN337" s="59">
        <v>1542746.29</v>
      </c>
      <c r="BO337" s="59">
        <v>623138.85</v>
      </c>
      <c r="BP337" s="59">
        <v>661987.65</v>
      </c>
      <c r="BQ337" s="59">
        <v>338620.31</v>
      </c>
      <c r="BR337" s="59">
        <v>439518.38</v>
      </c>
      <c r="BS337" s="59">
        <v>1251137.54</v>
      </c>
      <c r="BT337" s="59">
        <v>2759050</v>
      </c>
      <c r="BU337" s="59">
        <v>0</v>
      </c>
      <c r="BV337" s="59">
        <v>18756.84</v>
      </c>
      <c r="BW337" s="59">
        <v>0</v>
      </c>
      <c r="BX337" s="59">
        <v>19.399999999999999</v>
      </c>
      <c r="BY337" s="59">
        <v>2109262.1</v>
      </c>
      <c r="BZ337" s="59">
        <v>0</v>
      </c>
      <c r="CA337" s="59">
        <v>437464.48999999993</v>
      </c>
      <c r="CB337" s="59">
        <v>1744345.2000000002</v>
      </c>
      <c r="CC337" s="59">
        <v>966986.18</v>
      </c>
      <c r="CD337" s="59">
        <v>1209480.18</v>
      </c>
    </row>
    <row r="338" spans="1:82" ht="12.75" customHeight="1" x14ac:dyDescent="0.2">
      <c r="A338" s="4"/>
      <c r="B338" s="5"/>
      <c r="C338" s="5" t="s">
        <v>449</v>
      </c>
      <c r="D338" s="60">
        <v>30009077.639999997</v>
      </c>
      <c r="E338" s="60">
        <v>27843603.140000001</v>
      </c>
      <c r="F338" s="60">
        <v>21553923.019999996</v>
      </c>
      <c r="G338" s="60">
        <v>6289680.1200000001</v>
      </c>
      <c r="H338" s="60">
        <v>1887153.4900000002</v>
      </c>
      <c r="I338" s="60">
        <v>278321.01</v>
      </c>
      <c r="J338" s="60">
        <v>28343175.299999997</v>
      </c>
      <c r="K338" s="60">
        <v>26456021.809999999</v>
      </c>
      <c r="L338" s="60">
        <v>20918992.349999998</v>
      </c>
      <c r="M338" s="60">
        <v>5537029.46</v>
      </c>
      <c r="N338" s="60">
        <v>1887153.4900000002</v>
      </c>
      <c r="O338" s="60">
        <v>22806145.839999996</v>
      </c>
      <c r="P338" s="60">
        <v>0</v>
      </c>
      <c r="Q338" s="60">
        <v>0</v>
      </c>
      <c r="R338" s="60">
        <v>0</v>
      </c>
      <c r="S338" s="60">
        <v>0</v>
      </c>
      <c r="T338" s="60">
        <v>1387581.33</v>
      </c>
      <c r="U338" s="60">
        <v>634930.67000000004</v>
      </c>
      <c r="V338" s="60">
        <v>752650.65999999992</v>
      </c>
      <c r="W338" s="60">
        <v>1387581.33</v>
      </c>
      <c r="X338" s="60">
        <v>1387581.33</v>
      </c>
      <c r="Y338" s="60">
        <v>634930.67000000004</v>
      </c>
      <c r="Z338" s="60">
        <v>752650.65999999992</v>
      </c>
      <c r="AA338" s="60">
        <v>278321.01</v>
      </c>
      <c r="AB338" s="60">
        <v>3681081.0800000005</v>
      </c>
      <c r="AC338" s="60">
        <v>595031.94999999995</v>
      </c>
      <c r="AD338" s="60">
        <v>744699.12</v>
      </c>
      <c r="AE338" s="60">
        <v>7177275.5599999996</v>
      </c>
      <c r="AF338" s="60">
        <v>9.5299999999999994</v>
      </c>
      <c r="AG338" s="60">
        <v>140456.02000000002</v>
      </c>
      <c r="AH338" s="60">
        <v>2947071.42</v>
      </c>
      <c r="AI338" s="60">
        <v>1672791.9</v>
      </c>
      <c r="AJ338" s="60">
        <v>662984.98</v>
      </c>
      <c r="AK338" s="60">
        <v>5401988.9000000013</v>
      </c>
      <c r="AL338" s="60">
        <v>1169850.8700000001</v>
      </c>
      <c r="AM338" s="60">
        <v>1887153.4900000002</v>
      </c>
      <c r="AN338" s="60">
        <v>527456.58000000007</v>
      </c>
      <c r="AO338" s="60">
        <v>31766.67</v>
      </c>
      <c r="AP338" s="60">
        <v>111373.51000000001</v>
      </c>
      <c r="AQ338" s="146">
        <v>77398.460000000021</v>
      </c>
      <c r="AR338" s="60">
        <v>236359.04999999993</v>
      </c>
      <c r="AS338" s="60">
        <v>211458.72000000003</v>
      </c>
      <c r="AT338" s="60">
        <v>229764.63</v>
      </c>
      <c r="AU338" s="60">
        <v>36273.660000000003</v>
      </c>
      <c r="AV338" s="60">
        <v>11782.439999999999</v>
      </c>
      <c r="AW338" s="60">
        <v>266856.98999999993</v>
      </c>
      <c r="AX338" s="60">
        <v>159573.83000000002</v>
      </c>
      <c r="AY338" s="60">
        <v>114006.36999999997</v>
      </c>
      <c r="AZ338" s="60">
        <v>151745.13</v>
      </c>
      <c r="BA338" s="60">
        <v>0</v>
      </c>
      <c r="BB338" s="60">
        <v>26789.480000000003</v>
      </c>
      <c r="BC338" s="60">
        <v>2047.22</v>
      </c>
      <c r="BD338" s="60">
        <v>40953.83</v>
      </c>
      <c r="BE338" s="60">
        <v>27173.910000000003</v>
      </c>
      <c r="BF338" s="60">
        <v>0</v>
      </c>
      <c r="BG338" s="60">
        <v>0</v>
      </c>
      <c r="BH338" s="60">
        <v>0</v>
      </c>
      <c r="BI338" s="60">
        <v>0</v>
      </c>
      <c r="BJ338" s="60">
        <v>0</v>
      </c>
      <c r="BK338" s="60">
        <v>0</v>
      </c>
      <c r="BL338" s="60">
        <v>108729.08</v>
      </c>
      <c r="BM338" s="60">
        <v>109971.92</v>
      </c>
      <c r="BN338" s="60">
        <v>324300.79000000004</v>
      </c>
      <c r="BO338" s="60">
        <v>41490.449999999997</v>
      </c>
      <c r="BP338" s="60">
        <v>29086.14</v>
      </c>
      <c r="BQ338" s="60">
        <v>34528.759999999995</v>
      </c>
      <c r="BR338" s="60">
        <v>18961.359999999997</v>
      </c>
      <c r="BS338" s="60">
        <v>38004.200000000004</v>
      </c>
      <c r="BT338" s="60">
        <v>589188.3200000003</v>
      </c>
      <c r="BU338" s="60">
        <v>0</v>
      </c>
      <c r="BV338" s="60">
        <v>209.97</v>
      </c>
      <c r="BW338" s="60">
        <v>0</v>
      </c>
      <c r="BX338" s="60">
        <v>0.3</v>
      </c>
      <c r="BY338" s="60">
        <v>93110.04</v>
      </c>
      <c r="BZ338" s="60">
        <v>0</v>
      </c>
      <c r="CA338" s="60">
        <v>33562.21</v>
      </c>
      <c r="CB338" s="60">
        <v>133794.50999999998</v>
      </c>
      <c r="CC338" s="60">
        <v>67498.069999999992</v>
      </c>
      <c r="CD338" s="60">
        <v>43466.22</v>
      </c>
    </row>
    <row r="339" spans="1:82" ht="12.75" customHeight="1" x14ac:dyDescent="0.2">
      <c r="A339" s="4"/>
      <c r="B339" s="5"/>
      <c r="C339" s="5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146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0"/>
      <c r="CD339" s="60"/>
    </row>
    <row r="340" spans="1:82" ht="12.75" customHeight="1" x14ac:dyDescent="0.2">
      <c r="A340" s="16"/>
      <c r="B340" s="17" t="s">
        <v>450</v>
      </c>
      <c r="C340" s="17"/>
      <c r="D340" s="58">
        <v>727918697.29999995</v>
      </c>
      <c r="E340" s="58">
        <v>699438976.51999986</v>
      </c>
      <c r="F340" s="58">
        <v>534718462.63999987</v>
      </c>
      <c r="G340" s="58">
        <v>164720513.88000003</v>
      </c>
      <c r="H340" s="58">
        <v>23843123.75</v>
      </c>
      <c r="I340" s="58">
        <v>4636597.03</v>
      </c>
      <c r="J340" s="58">
        <v>708491688.27999997</v>
      </c>
      <c r="K340" s="58">
        <v>684648564.52999985</v>
      </c>
      <c r="L340" s="58">
        <v>526049562.7299999</v>
      </c>
      <c r="M340" s="58">
        <v>158599001.80000004</v>
      </c>
      <c r="N340" s="58">
        <v>23843123.75</v>
      </c>
      <c r="O340" s="58">
        <v>549892686.48000002</v>
      </c>
      <c r="P340" s="58">
        <v>1239.9100000000001</v>
      </c>
      <c r="Q340" s="58">
        <v>1239.9100000000001</v>
      </c>
      <c r="R340" s="58">
        <v>0</v>
      </c>
      <c r="S340" s="58">
        <v>1239.9100000000001</v>
      </c>
      <c r="T340" s="58">
        <v>14789172.080000002</v>
      </c>
      <c r="U340" s="58">
        <v>8668899.9100000001</v>
      </c>
      <c r="V340" s="58">
        <v>6120272.1700000009</v>
      </c>
      <c r="W340" s="58">
        <v>14789172.080000002</v>
      </c>
      <c r="X340" s="58">
        <v>14789172.080000002</v>
      </c>
      <c r="Y340" s="58">
        <v>8668899.9100000001</v>
      </c>
      <c r="Z340" s="58">
        <v>6120272.1700000009</v>
      </c>
      <c r="AA340" s="58">
        <v>4636597.03</v>
      </c>
      <c r="AB340" s="58">
        <v>90442684.649999976</v>
      </c>
      <c r="AC340" s="58">
        <v>22267869.220000003</v>
      </c>
      <c r="AD340" s="58">
        <v>18782406.18</v>
      </c>
      <c r="AE340" s="58">
        <v>196181550.12</v>
      </c>
      <c r="AF340" s="58">
        <v>4046338.87</v>
      </c>
      <c r="AG340" s="58">
        <v>11795396.890000002</v>
      </c>
      <c r="AH340" s="58">
        <v>78247957.190000013</v>
      </c>
      <c r="AI340" s="58">
        <v>49898642.019999996</v>
      </c>
      <c r="AJ340" s="58">
        <v>17670035.810000002</v>
      </c>
      <c r="AK340" s="58">
        <v>109047778.23999998</v>
      </c>
      <c r="AL340" s="58">
        <v>29230033.849999998</v>
      </c>
      <c r="AM340" s="58">
        <v>23843123.75</v>
      </c>
      <c r="AN340" s="58">
        <v>16368067.729999999</v>
      </c>
      <c r="AO340" s="58">
        <v>1782244.04</v>
      </c>
      <c r="AP340" s="58">
        <v>2063876.2700000003</v>
      </c>
      <c r="AQ340" s="144">
        <v>1919536.5899999999</v>
      </c>
      <c r="AR340" s="58">
        <v>4318020.6000000006</v>
      </c>
      <c r="AS340" s="58">
        <v>3576410.0999999996</v>
      </c>
      <c r="AT340" s="58">
        <v>5084076.24</v>
      </c>
      <c r="AU340" s="58">
        <v>2800428.0100000002</v>
      </c>
      <c r="AV340" s="58">
        <v>640964.34</v>
      </c>
      <c r="AW340" s="58">
        <v>7049946.7699999986</v>
      </c>
      <c r="AX340" s="58">
        <v>2849859.1</v>
      </c>
      <c r="AY340" s="58">
        <v>2390102.35</v>
      </c>
      <c r="AZ340" s="58">
        <v>2332045.3099999996</v>
      </c>
      <c r="BA340" s="58">
        <v>251994.2</v>
      </c>
      <c r="BB340" s="58">
        <v>514100.64</v>
      </c>
      <c r="BC340" s="58">
        <v>1310423.6000000001</v>
      </c>
      <c r="BD340" s="58">
        <v>1018429.0900000001</v>
      </c>
      <c r="BE340" s="58">
        <v>767346.51</v>
      </c>
      <c r="BF340" s="58">
        <v>0</v>
      </c>
      <c r="BG340" s="58">
        <v>0</v>
      </c>
      <c r="BH340" s="58">
        <v>1239.9100000000001</v>
      </c>
      <c r="BI340" s="58">
        <v>0</v>
      </c>
      <c r="BJ340" s="58">
        <v>0</v>
      </c>
      <c r="BK340" s="58">
        <v>0</v>
      </c>
      <c r="BL340" s="58">
        <v>1935669.08</v>
      </c>
      <c r="BM340" s="58">
        <v>1940385.3900000001</v>
      </c>
      <c r="BN340" s="58">
        <v>1867047.0799999998</v>
      </c>
      <c r="BO340" s="58">
        <v>664629.29</v>
      </c>
      <c r="BP340" s="58">
        <v>691073.78</v>
      </c>
      <c r="BQ340" s="58">
        <v>373149.06999999995</v>
      </c>
      <c r="BR340" s="58">
        <v>458479.72</v>
      </c>
      <c r="BS340" s="58">
        <v>1289141.74</v>
      </c>
      <c r="BT340" s="58">
        <v>3348238.29</v>
      </c>
      <c r="BU340" s="58">
        <v>0</v>
      </c>
      <c r="BV340" s="58">
        <v>18966.810000000001</v>
      </c>
      <c r="BW340" s="58">
        <v>0</v>
      </c>
      <c r="BX340" s="58">
        <v>19.7</v>
      </c>
      <c r="BY340" s="58">
        <v>2202372.13</v>
      </c>
      <c r="BZ340" s="58">
        <v>0</v>
      </c>
      <c r="CA340" s="58">
        <v>471026.69999999995</v>
      </c>
      <c r="CB340" s="58">
        <v>1878139.7199999997</v>
      </c>
      <c r="CC340" s="58">
        <v>1034484.2300000001</v>
      </c>
      <c r="CD340" s="58">
        <v>1252946.3800000001</v>
      </c>
    </row>
    <row r="341" spans="1:82" ht="12.75" customHeight="1" x14ac:dyDescent="0.2">
      <c r="A341" s="4"/>
      <c r="B341" s="5"/>
      <c r="C341" s="5" t="s">
        <v>451</v>
      </c>
      <c r="D341" s="60">
        <v>666425661.57999992</v>
      </c>
      <c r="E341" s="60">
        <v>641720729.8599999</v>
      </c>
      <c r="F341" s="60">
        <v>488755739.70999992</v>
      </c>
      <c r="G341" s="60">
        <v>152964990.15000004</v>
      </c>
      <c r="H341" s="60">
        <v>20554971.640000001</v>
      </c>
      <c r="I341" s="60">
        <v>4149960.08</v>
      </c>
      <c r="J341" s="60">
        <v>650035974.05999994</v>
      </c>
      <c r="K341" s="60">
        <v>629481002.41999984</v>
      </c>
      <c r="L341" s="60">
        <v>481693942.89999992</v>
      </c>
      <c r="M341" s="60">
        <v>147787059.52000004</v>
      </c>
      <c r="N341" s="60">
        <v>20554971.640000001</v>
      </c>
      <c r="O341" s="60">
        <v>502248914.53999996</v>
      </c>
      <c r="P341" s="60">
        <v>1239.9100000000001</v>
      </c>
      <c r="Q341" s="60">
        <v>1239.9100000000001</v>
      </c>
      <c r="R341" s="60">
        <v>0</v>
      </c>
      <c r="S341" s="60">
        <v>1239.9100000000001</v>
      </c>
      <c r="T341" s="60">
        <v>12238487.530000001</v>
      </c>
      <c r="U341" s="60">
        <v>7061796.8100000005</v>
      </c>
      <c r="V341" s="60">
        <v>5176690.7200000007</v>
      </c>
      <c r="W341" s="60">
        <v>12238487.530000001</v>
      </c>
      <c r="X341" s="60">
        <v>12238487.530000001</v>
      </c>
      <c r="Y341" s="60">
        <v>7061796.8100000005</v>
      </c>
      <c r="Z341" s="60">
        <v>5176690.7200000007</v>
      </c>
      <c r="AA341" s="60">
        <v>4149960.08</v>
      </c>
      <c r="AB341" s="60">
        <v>83286131.569999978</v>
      </c>
      <c r="AC341" s="60">
        <v>21291461.580000002</v>
      </c>
      <c r="AD341" s="60">
        <v>16993120.82</v>
      </c>
      <c r="AE341" s="60">
        <v>180237876.61000001</v>
      </c>
      <c r="AF341" s="60">
        <v>3967754.66</v>
      </c>
      <c r="AG341" s="60">
        <v>11317768.150000002</v>
      </c>
      <c r="AH341" s="60">
        <v>73072207.270000011</v>
      </c>
      <c r="AI341" s="60">
        <v>45401098.75</v>
      </c>
      <c r="AJ341" s="60">
        <v>16406817.170000002</v>
      </c>
      <c r="AK341" s="60">
        <v>97493989.299999982</v>
      </c>
      <c r="AL341" s="60">
        <v>26934184.989999998</v>
      </c>
      <c r="AM341" s="60">
        <v>20554971.640000001</v>
      </c>
      <c r="AN341" s="60">
        <v>15572001.899999999</v>
      </c>
      <c r="AO341" s="60">
        <v>1706969.6</v>
      </c>
      <c r="AP341" s="60">
        <v>1891425.7200000002</v>
      </c>
      <c r="AQ341" s="146">
        <v>1792968.88</v>
      </c>
      <c r="AR341" s="60">
        <v>3882200.2700000005</v>
      </c>
      <c r="AS341" s="60">
        <v>3185297.76</v>
      </c>
      <c r="AT341" s="60">
        <v>4776510.34</v>
      </c>
      <c r="AU341" s="60">
        <v>2725034.1</v>
      </c>
      <c r="AV341" s="60">
        <v>589480.1</v>
      </c>
      <c r="AW341" s="60">
        <v>6482612.7599999988</v>
      </c>
      <c r="AX341" s="60">
        <v>2573461.29</v>
      </c>
      <c r="AY341" s="60">
        <v>2235585.0100000002</v>
      </c>
      <c r="AZ341" s="60">
        <v>2011815.1099999999</v>
      </c>
      <c r="BA341" s="60">
        <v>251994.2</v>
      </c>
      <c r="BB341" s="60">
        <v>479349.92</v>
      </c>
      <c r="BC341" s="60">
        <v>1265872.23</v>
      </c>
      <c r="BD341" s="60">
        <v>931132.29</v>
      </c>
      <c r="BE341" s="60">
        <v>724880.07000000007</v>
      </c>
      <c r="BF341" s="60">
        <v>0</v>
      </c>
      <c r="BG341" s="60">
        <v>0</v>
      </c>
      <c r="BH341" s="60">
        <v>1239.9100000000001</v>
      </c>
      <c r="BI341" s="60">
        <v>0</v>
      </c>
      <c r="BJ341" s="60">
        <v>0</v>
      </c>
      <c r="BK341" s="60">
        <v>0</v>
      </c>
      <c r="BL341" s="60">
        <v>1705313.86</v>
      </c>
      <c r="BM341" s="60">
        <v>1755276.9400000002</v>
      </c>
      <c r="BN341" s="60">
        <v>1108564.3599999999</v>
      </c>
      <c r="BO341" s="60">
        <v>561757.88</v>
      </c>
      <c r="BP341" s="60">
        <v>635868.23</v>
      </c>
      <c r="BQ341" s="60">
        <v>318645.96999999997</v>
      </c>
      <c r="BR341" s="60">
        <v>423210.74</v>
      </c>
      <c r="BS341" s="60">
        <v>1157165.55</v>
      </c>
      <c r="BT341" s="60">
        <v>2679537.8199999998</v>
      </c>
      <c r="BU341" s="60">
        <v>0</v>
      </c>
      <c r="BV341" s="60">
        <v>18756.84</v>
      </c>
      <c r="BW341" s="60">
        <v>0</v>
      </c>
      <c r="BX341" s="60">
        <v>19.25</v>
      </c>
      <c r="BY341" s="60">
        <v>1874370.09</v>
      </c>
      <c r="BZ341" s="60">
        <v>0</v>
      </c>
      <c r="CA341" s="60">
        <v>420527.55999999994</v>
      </c>
      <c r="CB341" s="60">
        <v>1630263.7699999998</v>
      </c>
      <c r="CC341" s="60">
        <v>946904.62000000011</v>
      </c>
      <c r="CD341" s="60">
        <v>1152264.1300000001</v>
      </c>
    </row>
    <row r="342" spans="1:82" ht="12.75" customHeight="1" x14ac:dyDescent="0.2">
      <c r="A342" s="4"/>
      <c r="B342" s="5"/>
      <c r="C342" s="5" t="s">
        <v>452</v>
      </c>
      <c r="D342" s="60">
        <v>61493035.719999999</v>
      </c>
      <c r="E342" s="60">
        <v>57718246.659999996</v>
      </c>
      <c r="F342" s="60">
        <v>45962722.92999997</v>
      </c>
      <c r="G342" s="60">
        <v>11755523.729999995</v>
      </c>
      <c r="H342" s="60">
        <v>3288152.1099999989</v>
      </c>
      <c r="I342" s="60">
        <v>486636.94999999995</v>
      </c>
      <c r="J342" s="60">
        <v>58455714.219999999</v>
      </c>
      <c r="K342" s="60">
        <v>55167562.109999992</v>
      </c>
      <c r="L342" s="60">
        <v>44355619.829999983</v>
      </c>
      <c r="M342" s="60">
        <v>10811942.279999997</v>
      </c>
      <c r="N342" s="60">
        <v>3288152.1099999989</v>
      </c>
      <c r="O342" s="60">
        <v>47643771.939999998</v>
      </c>
      <c r="P342" s="60">
        <v>0</v>
      </c>
      <c r="Q342" s="60">
        <v>0</v>
      </c>
      <c r="R342" s="60">
        <v>0</v>
      </c>
      <c r="S342" s="60">
        <v>0</v>
      </c>
      <c r="T342" s="60">
        <v>2550684.5499999998</v>
      </c>
      <c r="U342" s="60">
        <v>1607103.1000000003</v>
      </c>
      <c r="V342" s="60">
        <v>943581.45</v>
      </c>
      <c r="W342" s="60">
        <v>2550684.5499999998</v>
      </c>
      <c r="X342" s="60">
        <v>2550684.5499999998</v>
      </c>
      <c r="Y342" s="60">
        <v>1607103.1000000003</v>
      </c>
      <c r="Z342" s="60">
        <v>943581.45</v>
      </c>
      <c r="AA342" s="60">
        <v>486636.94999999995</v>
      </c>
      <c r="AB342" s="60">
        <v>7156553.0800000001</v>
      </c>
      <c r="AC342" s="60">
        <v>976407.64000000013</v>
      </c>
      <c r="AD342" s="60">
        <v>1789285.3599999999</v>
      </c>
      <c r="AE342" s="60">
        <v>15943673.509999998</v>
      </c>
      <c r="AF342" s="60">
        <v>78584.210000000006</v>
      </c>
      <c r="AG342" s="60">
        <v>477628.74000000005</v>
      </c>
      <c r="AH342" s="60">
        <v>5175749.92</v>
      </c>
      <c r="AI342" s="60">
        <v>4497543.2699999996</v>
      </c>
      <c r="AJ342" s="60">
        <v>1263218.6399999999</v>
      </c>
      <c r="AK342" s="60">
        <v>11553788.940000003</v>
      </c>
      <c r="AL342" s="60">
        <v>2295848.8599999994</v>
      </c>
      <c r="AM342" s="60">
        <v>3288152.1099999989</v>
      </c>
      <c r="AN342" s="60">
        <v>796065.83000000007</v>
      </c>
      <c r="AO342" s="60">
        <v>75274.440000000017</v>
      </c>
      <c r="AP342" s="60">
        <v>172450.55</v>
      </c>
      <c r="AQ342" s="146">
        <v>126567.70999999999</v>
      </c>
      <c r="AR342" s="60">
        <v>435820.33</v>
      </c>
      <c r="AS342" s="60">
        <v>391112.33999999997</v>
      </c>
      <c r="AT342" s="60">
        <v>307565.90000000002</v>
      </c>
      <c r="AU342" s="60">
        <v>75393.910000000018</v>
      </c>
      <c r="AV342" s="60">
        <v>51484.24</v>
      </c>
      <c r="AW342" s="60">
        <v>567334.01</v>
      </c>
      <c r="AX342" s="60">
        <v>276397.81</v>
      </c>
      <c r="AY342" s="60">
        <v>154517.34</v>
      </c>
      <c r="AZ342" s="60">
        <v>320230.19999999995</v>
      </c>
      <c r="BA342" s="60">
        <v>0</v>
      </c>
      <c r="BB342" s="60">
        <v>34750.720000000001</v>
      </c>
      <c r="BC342" s="60">
        <v>44551.37</v>
      </c>
      <c r="BD342" s="60">
        <v>87296.8</v>
      </c>
      <c r="BE342" s="60">
        <v>42466.439999999995</v>
      </c>
      <c r="BF342" s="60">
        <v>0</v>
      </c>
      <c r="BG342" s="60">
        <v>0</v>
      </c>
      <c r="BH342" s="60">
        <v>0</v>
      </c>
      <c r="BI342" s="60">
        <v>0</v>
      </c>
      <c r="BJ342" s="60">
        <v>0</v>
      </c>
      <c r="BK342" s="60">
        <v>0</v>
      </c>
      <c r="BL342" s="60">
        <v>230355.21999999997</v>
      </c>
      <c r="BM342" s="60">
        <v>185108.44999999998</v>
      </c>
      <c r="BN342" s="60">
        <v>758482.72</v>
      </c>
      <c r="BO342" s="60">
        <v>102871.41</v>
      </c>
      <c r="BP342" s="60">
        <v>55205.549999999996</v>
      </c>
      <c r="BQ342" s="60">
        <v>54503.099999999991</v>
      </c>
      <c r="BR342" s="60">
        <v>35268.980000000003</v>
      </c>
      <c r="BS342" s="60">
        <v>131976.19000000003</v>
      </c>
      <c r="BT342" s="60">
        <v>668700.47</v>
      </c>
      <c r="BU342" s="60">
        <v>0</v>
      </c>
      <c r="BV342" s="60">
        <v>209.97</v>
      </c>
      <c r="BW342" s="60">
        <v>0</v>
      </c>
      <c r="BX342" s="60">
        <v>0.45</v>
      </c>
      <c r="BY342" s="60">
        <v>328002.03999999998</v>
      </c>
      <c r="BZ342" s="60">
        <v>0</v>
      </c>
      <c r="CA342" s="60">
        <v>50499.139999999992</v>
      </c>
      <c r="CB342" s="60">
        <v>247875.95</v>
      </c>
      <c r="CC342" s="60">
        <v>87579.609999999971</v>
      </c>
      <c r="CD342" s="60">
        <v>100682.24999999997</v>
      </c>
    </row>
    <row r="343" spans="1:82" ht="12.75" customHeight="1" x14ac:dyDescent="0.2">
      <c r="A343" s="4"/>
      <c r="B343" s="5"/>
      <c r="C343" s="5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146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0"/>
      <c r="CD343" s="60"/>
    </row>
    <row r="344" spans="1:82" ht="12.75" customHeight="1" x14ac:dyDescent="0.2">
      <c r="A344" s="16"/>
      <c r="B344" s="17" t="s">
        <v>453</v>
      </c>
      <c r="C344" s="17"/>
      <c r="D344" s="58">
        <v>40860047.799999997</v>
      </c>
      <c r="E344" s="58">
        <v>38260917.409999996</v>
      </c>
      <c r="F344" s="58">
        <v>29917692.289999999</v>
      </c>
      <c r="G344" s="58">
        <v>8343225.1200000029</v>
      </c>
      <c r="H344" s="58">
        <v>2001503.7999999998</v>
      </c>
      <c r="I344" s="58">
        <v>597626.59000000008</v>
      </c>
      <c r="J344" s="58">
        <v>38934912.479999997</v>
      </c>
      <c r="K344" s="58">
        <v>36933408.68</v>
      </c>
      <c r="L344" s="58">
        <v>29152120.66</v>
      </c>
      <c r="M344" s="58">
        <v>7781288.0200000014</v>
      </c>
      <c r="N344" s="58">
        <v>2001503.7999999998</v>
      </c>
      <c r="O344" s="58">
        <v>31153624.460000001</v>
      </c>
      <c r="P344" s="58">
        <v>15.02</v>
      </c>
      <c r="Q344" s="58">
        <v>15.02</v>
      </c>
      <c r="R344" s="58">
        <v>0</v>
      </c>
      <c r="S344" s="58">
        <v>15.02</v>
      </c>
      <c r="T344" s="58">
        <v>1327493.7100000002</v>
      </c>
      <c r="U344" s="58">
        <v>765571.63</v>
      </c>
      <c r="V344" s="58">
        <v>561922.07999999996</v>
      </c>
      <c r="W344" s="58">
        <v>1327493.7100000002</v>
      </c>
      <c r="X344" s="58">
        <v>1327493.7100000002</v>
      </c>
      <c r="Y344" s="58">
        <v>765571.63</v>
      </c>
      <c r="Z344" s="58">
        <v>561922.07999999996</v>
      </c>
      <c r="AA344" s="58">
        <v>597626.59000000008</v>
      </c>
      <c r="AB344" s="58">
        <v>4219959.57</v>
      </c>
      <c r="AC344" s="58">
        <v>963821.79</v>
      </c>
      <c r="AD344" s="58">
        <v>931321.99</v>
      </c>
      <c r="AE344" s="58">
        <v>12011233.07</v>
      </c>
      <c r="AF344" s="58">
        <v>57648.189999999995</v>
      </c>
      <c r="AG344" s="58">
        <v>440650.4</v>
      </c>
      <c r="AH344" s="58">
        <v>4125197.9299999997</v>
      </c>
      <c r="AI344" s="58">
        <v>2352267.73</v>
      </c>
      <c r="AJ344" s="58">
        <v>941644.12999999989</v>
      </c>
      <c r="AK344" s="58">
        <v>6445709.8399999999</v>
      </c>
      <c r="AL344" s="58">
        <v>1511994.6600000001</v>
      </c>
      <c r="AM344" s="58">
        <v>2001503.7999999998</v>
      </c>
      <c r="AN344" s="58">
        <v>678772.29999999993</v>
      </c>
      <c r="AO344" s="58">
        <v>84726.979999999981</v>
      </c>
      <c r="AP344" s="58">
        <v>129258.36000000002</v>
      </c>
      <c r="AQ344" s="144">
        <v>85928.81</v>
      </c>
      <c r="AR344" s="58">
        <v>224180</v>
      </c>
      <c r="AS344" s="58">
        <v>327837.17000000004</v>
      </c>
      <c r="AT344" s="58">
        <v>309871.01</v>
      </c>
      <c r="AU344" s="58">
        <v>114014.92</v>
      </c>
      <c r="AV344" s="58">
        <v>29742.46</v>
      </c>
      <c r="AW344" s="58">
        <v>260704.86</v>
      </c>
      <c r="AX344" s="58">
        <v>214485.97999999998</v>
      </c>
      <c r="AY344" s="58">
        <v>128176.81999999999</v>
      </c>
      <c r="AZ344" s="58">
        <v>189363.91</v>
      </c>
      <c r="BA344" s="58">
        <v>3035.2700000000004</v>
      </c>
      <c r="BB344" s="58">
        <v>35237.040000000001</v>
      </c>
      <c r="BC344" s="58">
        <v>26848.79</v>
      </c>
      <c r="BD344" s="58">
        <v>68705.37999999999</v>
      </c>
      <c r="BE344" s="58">
        <v>21069.32</v>
      </c>
      <c r="BF344" s="58">
        <v>0</v>
      </c>
      <c r="BG344" s="58">
        <v>0</v>
      </c>
      <c r="BH344" s="58">
        <v>15.02</v>
      </c>
      <c r="BI344" s="58">
        <v>0</v>
      </c>
      <c r="BJ344" s="58">
        <v>0</v>
      </c>
      <c r="BK344" s="58">
        <v>0</v>
      </c>
      <c r="BL344" s="58">
        <v>305193.02</v>
      </c>
      <c r="BM344" s="58">
        <v>72812.819999999992</v>
      </c>
      <c r="BN344" s="58">
        <v>96045.119999999995</v>
      </c>
      <c r="BO344" s="58">
        <v>40139.279999999999</v>
      </c>
      <c r="BP344" s="58">
        <v>27423.67</v>
      </c>
      <c r="BQ344" s="58">
        <v>32220.13</v>
      </c>
      <c r="BR344" s="58">
        <v>16875.079999999998</v>
      </c>
      <c r="BS344" s="58">
        <v>73979.329999999987</v>
      </c>
      <c r="BT344" s="58">
        <v>440013.64</v>
      </c>
      <c r="BU344" s="58">
        <v>0</v>
      </c>
      <c r="BV344" s="58">
        <v>851.61</v>
      </c>
      <c r="BW344" s="58">
        <v>0</v>
      </c>
      <c r="BX344" s="58">
        <v>0.41000000000000003</v>
      </c>
      <c r="BY344" s="58">
        <v>221939.6</v>
      </c>
      <c r="BZ344" s="58">
        <v>0</v>
      </c>
      <c r="CA344" s="58">
        <v>72361.119999999995</v>
      </c>
      <c r="CB344" s="58">
        <v>381221.02</v>
      </c>
      <c r="CC344" s="58">
        <v>78093.58</v>
      </c>
      <c r="CD344" s="58">
        <v>65950.87</v>
      </c>
    </row>
    <row r="345" spans="1:82" ht="12.75" customHeight="1" x14ac:dyDescent="0.2">
      <c r="A345" s="4"/>
      <c r="B345" s="5"/>
      <c r="C345" s="5" t="s">
        <v>454</v>
      </c>
      <c r="D345" s="60">
        <v>34884866.63000001</v>
      </c>
      <c r="E345" s="60">
        <v>32697131.150000006</v>
      </c>
      <c r="F345" s="60">
        <v>25601287.870000001</v>
      </c>
      <c r="G345" s="60">
        <v>7095843.2799999993</v>
      </c>
      <c r="H345" s="60">
        <v>1754786.5800000003</v>
      </c>
      <c r="I345" s="60">
        <v>432948.89999999997</v>
      </c>
      <c r="J345" s="60">
        <v>33329130.730000004</v>
      </c>
      <c r="K345" s="60">
        <v>31574344.150000002</v>
      </c>
      <c r="L345" s="60">
        <v>25007309.580000002</v>
      </c>
      <c r="M345" s="60">
        <v>6567034.5699999994</v>
      </c>
      <c r="N345" s="60">
        <v>1754786.5800000003</v>
      </c>
      <c r="O345" s="60">
        <v>26762096.16</v>
      </c>
      <c r="P345" s="60">
        <v>10.49</v>
      </c>
      <c r="Q345" s="60">
        <v>10.49</v>
      </c>
      <c r="R345" s="60">
        <v>0</v>
      </c>
      <c r="S345" s="60">
        <v>10.49</v>
      </c>
      <c r="T345" s="60">
        <v>1122776.51</v>
      </c>
      <c r="U345" s="60">
        <v>593978.29</v>
      </c>
      <c r="V345" s="60">
        <v>528798.22</v>
      </c>
      <c r="W345" s="60">
        <v>1122776.51</v>
      </c>
      <c r="X345" s="60">
        <v>1122776.51</v>
      </c>
      <c r="Y345" s="60">
        <v>593978.29</v>
      </c>
      <c r="Z345" s="60">
        <v>528798.22</v>
      </c>
      <c r="AA345" s="60">
        <v>432948.89999999997</v>
      </c>
      <c r="AB345" s="60">
        <v>3672212.4000000004</v>
      </c>
      <c r="AC345" s="60">
        <v>823373.90999999992</v>
      </c>
      <c r="AD345" s="60">
        <v>779502.09</v>
      </c>
      <c r="AE345" s="60">
        <v>10320008.59</v>
      </c>
      <c r="AF345" s="60">
        <v>41381.259999999995</v>
      </c>
      <c r="AG345" s="60">
        <v>310550.92999999993</v>
      </c>
      <c r="AH345" s="60">
        <v>3578947.2799999993</v>
      </c>
      <c r="AI345" s="60">
        <v>2117290.71</v>
      </c>
      <c r="AJ345" s="60">
        <v>792734.88</v>
      </c>
      <c r="AK345" s="60">
        <v>5462761.0700000012</v>
      </c>
      <c r="AL345" s="60">
        <v>1322809.2200000002</v>
      </c>
      <c r="AM345" s="60">
        <v>1754786.5800000003</v>
      </c>
      <c r="AN345" s="60">
        <v>574557.38</v>
      </c>
      <c r="AO345" s="60">
        <v>55401.479999999996</v>
      </c>
      <c r="AP345" s="60">
        <v>107190.5</v>
      </c>
      <c r="AQ345" s="146">
        <v>65605.51999999999</v>
      </c>
      <c r="AR345" s="60">
        <v>183211.68000000002</v>
      </c>
      <c r="AS345" s="60">
        <v>267842.65999999997</v>
      </c>
      <c r="AT345" s="60">
        <v>229784.93000000002</v>
      </c>
      <c r="AU345" s="60">
        <v>75447.73000000001</v>
      </c>
      <c r="AV345" s="60">
        <v>18787.61</v>
      </c>
      <c r="AW345" s="60">
        <v>211324.67</v>
      </c>
      <c r="AX345" s="60">
        <v>183392.45</v>
      </c>
      <c r="AY345" s="60">
        <v>87150.27</v>
      </c>
      <c r="AZ345" s="60">
        <v>180498.53</v>
      </c>
      <c r="BA345" s="60">
        <v>2120.5300000000002</v>
      </c>
      <c r="BB345" s="60">
        <v>26828.620000000003</v>
      </c>
      <c r="BC345" s="60">
        <v>15165.93</v>
      </c>
      <c r="BD345" s="60">
        <v>55220</v>
      </c>
      <c r="BE345" s="60">
        <v>13241.320000000002</v>
      </c>
      <c r="BF345" s="60">
        <v>0</v>
      </c>
      <c r="BG345" s="60">
        <v>0</v>
      </c>
      <c r="BH345" s="60">
        <v>10.49</v>
      </c>
      <c r="BI345" s="60">
        <v>0</v>
      </c>
      <c r="BJ345" s="60">
        <v>0</v>
      </c>
      <c r="BK345" s="60">
        <v>0</v>
      </c>
      <c r="BL345" s="60">
        <v>222934.28</v>
      </c>
      <c r="BM345" s="60">
        <v>62446.27</v>
      </c>
      <c r="BN345" s="60">
        <v>67411.240000000005</v>
      </c>
      <c r="BO345" s="60">
        <v>36783.949999999997</v>
      </c>
      <c r="BP345" s="60">
        <v>16070.44</v>
      </c>
      <c r="BQ345" s="60">
        <v>27243.830000000005</v>
      </c>
      <c r="BR345" s="60">
        <v>11715.46</v>
      </c>
      <c r="BS345" s="60">
        <v>69887.710000000006</v>
      </c>
      <c r="BT345" s="60">
        <v>427392.46</v>
      </c>
      <c r="BU345" s="60">
        <v>0</v>
      </c>
      <c r="BV345" s="60">
        <v>592.6400000000001</v>
      </c>
      <c r="BW345" s="60">
        <v>0</v>
      </c>
      <c r="BX345" s="60">
        <v>0.2</v>
      </c>
      <c r="BY345" s="60">
        <v>180298.02999999997</v>
      </c>
      <c r="BZ345" s="60">
        <v>0</v>
      </c>
      <c r="CA345" s="60">
        <v>33950.74</v>
      </c>
      <c r="CB345" s="60">
        <v>278829.75</v>
      </c>
      <c r="CC345" s="60">
        <v>67667.569999999992</v>
      </c>
      <c r="CD345" s="60">
        <v>52500.84</v>
      </c>
    </row>
    <row r="346" spans="1:82" ht="12.75" customHeight="1" x14ac:dyDescent="0.2">
      <c r="A346" s="4"/>
      <c r="B346" s="5"/>
      <c r="C346" s="5" t="s">
        <v>455</v>
      </c>
      <c r="D346" s="60">
        <v>9031815.4399999995</v>
      </c>
      <c r="E346" s="60">
        <v>8414478.6499999985</v>
      </c>
      <c r="F346" s="60">
        <v>6478561.3800000018</v>
      </c>
      <c r="G346" s="60">
        <v>1935917.27</v>
      </c>
      <c r="H346" s="60">
        <v>411773.27</v>
      </c>
      <c r="I346" s="60">
        <v>205563.51999999996</v>
      </c>
      <c r="J346" s="60">
        <v>8571046.2299999986</v>
      </c>
      <c r="K346" s="60">
        <v>8159272.96</v>
      </c>
      <c r="L346" s="60">
        <v>6291922.5000000009</v>
      </c>
      <c r="M346" s="60">
        <v>1867350.46</v>
      </c>
      <c r="N346" s="60">
        <v>411773.27</v>
      </c>
      <c r="O346" s="60">
        <v>6703695.7700000005</v>
      </c>
      <c r="P346" s="60">
        <v>10.49</v>
      </c>
      <c r="Q346" s="60">
        <v>10.49</v>
      </c>
      <c r="R346" s="60">
        <v>0</v>
      </c>
      <c r="S346" s="60">
        <v>10.49</v>
      </c>
      <c r="T346" s="60">
        <v>255195.2</v>
      </c>
      <c r="U346" s="60">
        <v>186638.88</v>
      </c>
      <c r="V346" s="60">
        <v>68556.320000000007</v>
      </c>
      <c r="W346" s="60">
        <v>255195.2</v>
      </c>
      <c r="X346" s="60">
        <v>255195.2</v>
      </c>
      <c r="Y346" s="60">
        <v>186638.88</v>
      </c>
      <c r="Z346" s="60">
        <v>68556.320000000007</v>
      </c>
      <c r="AA346" s="60">
        <v>205563.51999999996</v>
      </c>
      <c r="AB346" s="60">
        <v>929518.22</v>
      </c>
      <c r="AC346" s="60">
        <v>305804.63</v>
      </c>
      <c r="AD346" s="60">
        <v>190929.73</v>
      </c>
      <c r="AE346" s="60">
        <v>2231911.29</v>
      </c>
      <c r="AF346" s="60">
        <v>41381.259999999995</v>
      </c>
      <c r="AG346" s="60">
        <v>163082.90999999997</v>
      </c>
      <c r="AH346" s="60">
        <v>912337.27</v>
      </c>
      <c r="AI346" s="60">
        <v>515905.93</v>
      </c>
      <c r="AJ346" s="60">
        <v>275690.7</v>
      </c>
      <c r="AK346" s="60">
        <v>1473288.34</v>
      </c>
      <c r="AL346" s="60">
        <v>355874.7</v>
      </c>
      <c r="AM346" s="60">
        <v>411773.27</v>
      </c>
      <c r="AN346" s="60">
        <v>188241.99000000002</v>
      </c>
      <c r="AO346" s="60">
        <v>28758.850000000002</v>
      </c>
      <c r="AP346" s="60">
        <v>62988.19</v>
      </c>
      <c r="AQ346" s="146">
        <v>23861.199999999997</v>
      </c>
      <c r="AR346" s="60">
        <v>56886.04</v>
      </c>
      <c r="AS346" s="60">
        <v>54508.73</v>
      </c>
      <c r="AT346" s="60">
        <v>91758.290000000008</v>
      </c>
      <c r="AU346" s="60">
        <v>47322.91</v>
      </c>
      <c r="AV346" s="60">
        <v>6183.8</v>
      </c>
      <c r="AW346" s="60">
        <v>52295.53</v>
      </c>
      <c r="AX346" s="60">
        <v>34644.89</v>
      </c>
      <c r="AY346" s="60">
        <v>33473.990000000005</v>
      </c>
      <c r="AZ346" s="60">
        <v>35125.97</v>
      </c>
      <c r="BA346" s="60">
        <v>2120.5300000000002</v>
      </c>
      <c r="BB346" s="60">
        <v>9857.9700000000012</v>
      </c>
      <c r="BC346" s="60">
        <v>10247.33</v>
      </c>
      <c r="BD346" s="60">
        <v>16985.230000000003</v>
      </c>
      <c r="BE346" s="60">
        <v>8286.5400000000009</v>
      </c>
      <c r="BF346" s="60">
        <v>0</v>
      </c>
      <c r="BG346" s="60">
        <v>0</v>
      </c>
      <c r="BH346" s="60">
        <v>10.49</v>
      </c>
      <c r="BI346" s="60">
        <v>0</v>
      </c>
      <c r="BJ346" s="60">
        <v>0</v>
      </c>
      <c r="BK346" s="60">
        <v>0</v>
      </c>
      <c r="BL346" s="60">
        <v>63970.97</v>
      </c>
      <c r="BM346" s="60">
        <v>22962.93</v>
      </c>
      <c r="BN346" s="60">
        <v>38196.44</v>
      </c>
      <c r="BO346" s="60">
        <v>11714.990000000002</v>
      </c>
      <c r="BP346" s="60">
        <v>7222.1100000000006</v>
      </c>
      <c r="BQ346" s="60">
        <v>5758.52</v>
      </c>
      <c r="BR346" s="60">
        <v>5167.4100000000008</v>
      </c>
      <c r="BS346" s="60">
        <v>33139.520000000004</v>
      </c>
      <c r="BT346" s="60">
        <v>34667.26</v>
      </c>
      <c r="BU346" s="60">
        <v>0</v>
      </c>
      <c r="BV346" s="60">
        <v>577.67000000000007</v>
      </c>
      <c r="BW346" s="60">
        <v>0</v>
      </c>
      <c r="BX346" s="60">
        <v>0.2</v>
      </c>
      <c r="BY346" s="60">
        <v>31817.18</v>
      </c>
      <c r="BZ346" s="60">
        <v>0</v>
      </c>
      <c r="CA346" s="60">
        <v>7404.94</v>
      </c>
      <c r="CB346" s="60">
        <v>168293.53999999998</v>
      </c>
      <c r="CC346" s="60">
        <v>14834.7</v>
      </c>
      <c r="CD346" s="60">
        <v>15030.34</v>
      </c>
    </row>
    <row r="347" spans="1:82" ht="12.75" customHeight="1" x14ac:dyDescent="0.2">
      <c r="A347" s="4"/>
      <c r="B347" s="5"/>
      <c r="C347" s="5" t="s">
        <v>456</v>
      </c>
      <c r="D347" s="60">
        <v>25853051.190000013</v>
      </c>
      <c r="E347" s="60">
        <v>24282652.500000007</v>
      </c>
      <c r="F347" s="60">
        <v>19122726.489999998</v>
      </c>
      <c r="G347" s="60">
        <v>5159926.01</v>
      </c>
      <c r="H347" s="60">
        <v>1343013.3100000003</v>
      </c>
      <c r="I347" s="60">
        <v>227385.38</v>
      </c>
      <c r="J347" s="60">
        <v>24758084.500000004</v>
      </c>
      <c r="K347" s="60">
        <v>23415071.190000001</v>
      </c>
      <c r="L347" s="60">
        <v>18715387.080000002</v>
      </c>
      <c r="M347" s="60">
        <v>4699684.1099999994</v>
      </c>
      <c r="N347" s="60">
        <v>1343013.3100000003</v>
      </c>
      <c r="O347" s="60">
        <v>20058400.390000001</v>
      </c>
      <c r="P347" s="60">
        <v>0</v>
      </c>
      <c r="Q347" s="60">
        <v>0</v>
      </c>
      <c r="R347" s="60">
        <v>0</v>
      </c>
      <c r="S347" s="60">
        <v>0</v>
      </c>
      <c r="T347" s="60">
        <v>867581.31</v>
      </c>
      <c r="U347" s="60">
        <v>407339.41</v>
      </c>
      <c r="V347" s="60">
        <v>460241.9</v>
      </c>
      <c r="W347" s="60">
        <v>867581.31</v>
      </c>
      <c r="X347" s="60">
        <v>867581.31</v>
      </c>
      <c r="Y347" s="60">
        <v>407339.41</v>
      </c>
      <c r="Z347" s="60">
        <v>460241.9</v>
      </c>
      <c r="AA347" s="60">
        <v>227385.38</v>
      </c>
      <c r="AB347" s="60">
        <v>2742694.18</v>
      </c>
      <c r="AC347" s="60">
        <v>517569.27999999997</v>
      </c>
      <c r="AD347" s="60">
        <v>588572.36</v>
      </c>
      <c r="AE347" s="60">
        <v>8088097.2999999998</v>
      </c>
      <c r="AF347" s="60">
        <v>0</v>
      </c>
      <c r="AG347" s="60">
        <v>147468.01999999999</v>
      </c>
      <c r="AH347" s="60">
        <v>2666610.0099999993</v>
      </c>
      <c r="AI347" s="60">
        <v>1601384.78</v>
      </c>
      <c r="AJ347" s="60">
        <v>517044.18</v>
      </c>
      <c r="AK347" s="60">
        <v>3989472.7300000009</v>
      </c>
      <c r="AL347" s="60">
        <v>966934.52000000025</v>
      </c>
      <c r="AM347" s="60">
        <v>1343013.3100000003</v>
      </c>
      <c r="AN347" s="60">
        <v>386315.39</v>
      </c>
      <c r="AO347" s="60">
        <v>26642.629999999997</v>
      </c>
      <c r="AP347" s="60">
        <v>44202.31</v>
      </c>
      <c r="AQ347" s="146">
        <v>41744.32</v>
      </c>
      <c r="AR347" s="60">
        <v>126325.64000000001</v>
      </c>
      <c r="AS347" s="60">
        <v>213333.93</v>
      </c>
      <c r="AT347" s="60">
        <v>138026.64000000001</v>
      </c>
      <c r="AU347" s="60">
        <v>28124.82</v>
      </c>
      <c r="AV347" s="60">
        <v>12603.810000000001</v>
      </c>
      <c r="AW347" s="60">
        <v>159029.14000000001</v>
      </c>
      <c r="AX347" s="60">
        <v>148747.56</v>
      </c>
      <c r="AY347" s="60">
        <v>53676.28</v>
      </c>
      <c r="AZ347" s="60">
        <v>145372.56</v>
      </c>
      <c r="BA347" s="60">
        <v>0</v>
      </c>
      <c r="BB347" s="60">
        <v>16970.650000000001</v>
      </c>
      <c r="BC347" s="60">
        <v>4918.6000000000004</v>
      </c>
      <c r="BD347" s="60">
        <v>38234.769999999997</v>
      </c>
      <c r="BE347" s="60">
        <v>4954.7800000000007</v>
      </c>
      <c r="BF347" s="60">
        <v>0</v>
      </c>
      <c r="BG347" s="60">
        <v>0</v>
      </c>
      <c r="BH347" s="60">
        <v>0</v>
      </c>
      <c r="BI347" s="60">
        <v>0</v>
      </c>
      <c r="BJ347" s="60">
        <v>0</v>
      </c>
      <c r="BK347" s="60">
        <v>0</v>
      </c>
      <c r="BL347" s="60">
        <v>158963.31</v>
      </c>
      <c r="BM347" s="60">
        <v>39483.339999999997</v>
      </c>
      <c r="BN347" s="60">
        <v>29214.799999999999</v>
      </c>
      <c r="BO347" s="60">
        <v>25068.959999999999</v>
      </c>
      <c r="BP347" s="60">
        <v>8848.33</v>
      </c>
      <c r="BQ347" s="60">
        <v>21485.310000000005</v>
      </c>
      <c r="BR347" s="60">
        <v>6548.0499999999993</v>
      </c>
      <c r="BS347" s="60">
        <v>36748.19</v>
      </c>
      <c r="BT347" s="60">
        <v>392725.2</v>
      </c>
      <c r="BU347" s="60">
        <v>0</v>
      </c>
      <c r="BV347" s="60">
        <v>14.97</v>
      </c>
      <c r="BW347" s="60">
        <v>0</v>
      </c>
      <c r="BX347" s="60">
        <v>0</v>
      </c>
      <c r="BY347" s="60">
        <v>148480.84999999998</v>
      </c>
      <c r="BZ347" s="60">
        <v>0</v>
      </c>
      <c r="CA347" s="60">
        <v>26545.799999999996</v>
      </c>
      <c r="CB347" s="60">
        <v>110536.21</v>
      </c>
      <c r="CC347" s="60">
        <v>52832.869999999995</v>
      </c>
      <c r="CD347" s="60">
        <v>37470.5</v>
      </c>
    </row>
    <row r="348" spans="1:82" ht="12.75" customHeight="1" x14ac:dyDescent="0.2">
      <c r="A348" s="4"/>
      <c r="B348" s="5"/>
      <c r="C348" s="5" t="s">
        <v>457</v>
      </c>
      <c r="D348" s="60">
        <v>4382589.1199999992</v>
      </c>
      <c r="E348" s="60">
        <v>4180899.9400000004</v>
      </c>
      <c r="F348" s="60">
        <v>3191391.560000001</v>
      </c>
      <c r="G348" s="60">
        <v>989508.38000000012</v>
      </c>
      <c r="H348" s="60">
        <v>103373.95</v>
      </c>
      <c r="I348" s="60">
        <v>98315.229999999981</v>
      </c>
      <c r="J348" s="60">
        <v>4142274.35</v>
      </c>
      <c r="K348" s="60">
        <v>4038900.4</v>
      </c>
      <c r="L348" s="60">
        <v>3075586.4000000004</v>
      </c>
      <c r="M348" s="60">
        <v>963314</v>
      </c>
      <c r="N348" s="60">
        <v>103373.95</v>
      </c>
      <c r="O348" s="60">
        <v>3178960.3500000006</v>
      </c>
      <c r="P348" s="60">
        <v>4.53</v>
      </c>
      <c r="Q348" s="60">
        <v>4.53</v>
      </c>
      <c r="R348" s="60">
        <v>0</v>
      </c>
      <c r="S348" s="60">
        <v>4.53</v>
      </c>
      <c r="T348" s="60">
        <v>141995.01</v>
      </c>
      <c r="U348" s="60">
        <v>115805.16</v>
      </c>
      <c r="V348" s="60">
        <v>26189.85</v>
      </c>
      <c r="W348" s="60">
        <v>141995.01</v>
      </c>
      <c r="X348" s="60">
        <v>141995.01</v>
      </c>
      <c r="Y348" s="60">
        <v>115805.16</v>
      </c>
      <c r="Z348" s="60">
        <v>26189.85</v>
      </c>
      <c r="AA348" s="60">
        <v>98315.229999999981</v>
      </c>
      <c r="AB348" s="60">
        <v>422985.82</v>
      </c>
      <c r="AC348" s="60">
        <v>130993.5</v>
      </c>
      <c r="AD348" s="60">
        <v>122073.12</v>
      </c>
      <c r="AE348" s="60">
        <v>1398258.78</v>
      </c>
      <c r="AF348" s="60">
        <v>16266.92</v>
      </c>
      <c r="AG348" s="60">
        <v>129592.84</v>
      </c>
      <c r="AH348" s="60">
        <v>393376.1</v>
      </c>
      <c r="AI348" s="60">
        <v>198787.92</v>
      </c>
      <c r="AJ348" s="60">
        <v>47716.45</v>
      </c>
      <c r="AK348" s="60">
        <v>625086.80000000005</v>
      </c>
      <c r="AL348" s="60">
        <v>126420.81</v>
      </c>
      <c r="AM348" s="60">
        <v>103373.95</v>
      </c>
      <c r="AN348" s="60">
        <v>67114.09</v>
      </c>
      <c r="AO348" s="60">
        <v>29232.14</v>
      </c>
      <c r="AP348" s="60">
        <v>4037.13</v>
      </c>
      <c r="AQ348" s="146">
        <v>4948.1099999999997</v>
      </c>
      <c r="AR348" s="60">
        <v>28065.71</v>
      </c>
      <c r="AS348" s="60">
        <v>59956.73</v>
      </c>
      <c r="AT348" s="60">
        <v>80086.070000000007</v>
      </c>
      <c r="AU348" s="60">
        <v>37402.19</v>
      </c>
      <c r="AV348" s="60">
        <v>10825.72</v>
      </c>
      <c r="AW348" s="60">
        <v>45498.35</v>
      </c>
      <c r="AX348" s="60">
        <v>9652.73</v>
      </c>
      <c r="AY348" s="60">
        <v>8567.74</v>
      </c>
      <c r="AZ348" s="60">
        <v>8854.1</v>
      </c>
      <c r="BA348" s="60">
        <v>914.74</v>
      </c>
      <c r="BB348" s="60">
        <v>8408.42</v>
      </c>
      <c r="BC348" s="60">
        <v>11682.86</v>
      </c>
      <c r="BD348" s="60">
        <v>11471.88</v>
      </c>
      <c r="BE348" s="60">
        <v>622.63</v>
      </c>
      <c r="BF348" s="60">
        <v>0</v>
      </c>
      <c r="BG348" s="60">
        <v>0</v>
      </c>
      <c r="BH348" s="60">
        <v>4.53</v>
      </c>
      <c r="BI348" s="60">
        <v>0</v>
      </c>
      <c r="BJ348" s="60">
        <v>0</v>
      </c>
      <c r="BK348" s="60">
        <v>0</v>
      </c>
      <c r="BL348" s="60">
        <v>37848.1</v>
      </c>
      <c r="BM348" s="60">
        <v>10366.56</v>
      </c>
      <c r="BN348" s="60">
        <v>28633.88</v>
      </c>
      <c r="BO348" s="60">
        <v>3355.35</v>
      </c>
      <c r="BP348" s="60">
        <v>278.43</v>
      </c>
      <c r="BQ348" s="60">
        <v>2321.2199999999998</v>
      </c>
      <c r="BR348" s="60">
        <v>880.9</v>
      </c>
      <c r="BS348" s="60">
        <v>3788.85</v>
      </c>
      <c r="BT348" s="60">
        <v>12621.17</v>
      </c>
      <c r="BU348" s="60">
        <v>0</v>
      </c>
      <c r="BV348" s="60">
        <v>258.97000000000003</v>
      </c>
      <c r="BW348" s="60">
        <v>0</v>
      </c>
      <c r="BX348" s="60">
        <v>0</v>
      </c>
      <c r="BY348" s="60">
        <v>41641.58</v>
      </c>
      <c r="BZ348" s="60">
        <v>0</v>
      </c>
      <c r="CA348" s="60">
        <v>4331.84</v>
      </c>
      <c r="CB348" s="60">
        <v>76789.259999999995</v>
      </c>
      <c r="CC348" s="60">
        <v>8802.9500000000007</v>
      </c>
      <c r="CD348" s="60">
        <v>8391.18</v>
      </c>
    </row>
    <row r="349" spans="1:82" ht="12.75" customHeight="1" x14ac:dyDescent="0.2">
      <c r="A349" s="4"/>
      <c r="B349" s="5"/>
      <c r="C349" s="5" t="s">
        <v>458</v>
      </c>
      <c r="D349" s="60">
        <v>1592592.1200000003</v>
      </c>
      <c r="E349" s="60">
        <v>1382886.3700000003</v>
      </c>
      <c r="F349" s="60">
        <v>1125012.8800000001</v>
      </c>
      <c r="G349" s="60">
        <v>257873.48999999996</v>
      </c>
      <c r="H349" s="60">
        <v>143343.29999999999</v>
      </c>
      <c r="I349" s="60">
        <v>66362.450000000012</v>
      </c>
      <c r="J349" s="60">
        <v>1463507.4500000004</v>
      </c>
      <c r="K349" s="60">
        <v>1320164.1500000004</v>
      </c>
      <c r="L349" s="60">
        <v>1069224.6600000001</v>
      </c>
      <c r="M349" s="60">
        <v>250939.48999999996</v>
      </c>
      <c r="N349" s="60">
        <v>143343.29999999999</v>
      </c>
      <c r="O349" s="60">
        <v>1212567.9600000004</v>
      </c>
      <c r="P349" s="60">
        <v>0</v>
      </c>
      <c r="Q349" s="60">
        <v>0</v>
      </c>
      <c r="R349" s="60">
        <v>0</v>
      </c>
      <c r="S349" s="60">
        <v>0</v>
      </c>
      <c r="T349" s="60">
        <v>62722.22</v>
      </c>
      <c r="U349" s="60">
        <v>55788.22</v>
      </c>
      <c r="V349" s="60">
        <v>6934</v>
      </c>
      <c r="W349" s="60">
        <v>62722.22</v>
      </c>
      <c r="X349" s="60">
        <v>62722.22</v>
      </c>
      <c r="Y349" s="60">
        <v>55788.22</v>
      </c>
      <c r="Z349" s="60">
        <v>6934</v>
      </c>
      <c r="AA349" s="60">
        <v>66362.450000000012</v>
      </c>
      <c r="AB349" s="60">
        <v>124761.33</v>
      </c>
      <c r="AC349" s="60">
        <v>9454.39</v>
      </c>
      <c r="AD349" s="60">
        <v>29746.78</v>
      </c>
      <c r="AE349" s="60">
        <v>292965.7</v>
      </c>
      <c r="AF349" s="60">
        <v>0</v>
      </c>
      <c r="AG349" s="60">
        <v>506.64</v>
      </c>
      <c r="AH349" s="60">
        <v>152874.56</v>
      </c>
      <c r="AI349" s="60">
        <v>36189.1</v>
      </c>
      <c r="AJ349" s="60">
        <v>101192.81</v>
      </c>
      <c r="AK349" s="60">
        <v>357861.99</v>
      </c>
      <c r="AL349" s="60">
        <v>62764.65</v>
      </c>
      <c r="AM349" s="60">
        <v>143343.29999999999</v>
      </c>
      <c r="AN349" s="60">
        <v>37100.82</v>
      </c>
      <c r="AO349" s="60">
        <v>93.36</v>
      </c>
      <c r="AP349" s="60">
        <v>18030.72</v>
      </c>
      <c r="AQ349" s="146">
        <v>15375.18</v>
      </c>
      <c r="AR349" s="60">
        <v>12902.61</v>
      </c>
      <c r="AS349" s="60">
        <v>37.78</v>
      </c>
      <c r="AT349" s="60">
        <v>0</v>
      </c>
      <c r="AU349" s="60">
        <v>1165</v>
      </c>
      <c r="AV349" s="60">
        <v>129.13</v>
      </c>
      <c r="AW349" s="60">
        <v>3881.86</v>
      </c>
      <c r="AX349" s="60">
        <v>21440.799999999999</v>
      </c>
      <c r="AY349" s="60">
        <v>32458.79</v>
      </c>
      <c r="AZ349" s="60">
        <v>11.27</v>
      </c>
      <c r="BA349" s="60">
        <v>0</v>
      </c>
      <c r="BB349" s="60">
        <v>0</v>
      </c>
      <c r="BC349" s="60">
        <v>0</v>
      </c>
      <c r="BD349" s="60">
        <v>2013.52</v>
      </c>
      <c r="BE349" s="60">
        <v>7205.36</v>
      </c>
      <c r="BF349" s="60">
        <v>0</v>
      </c>
      <c r="BG349" s="60">
        <v>0</v>
      </c>
      <c r="BH349" s="60">
        <v>0</v>
      </c>
      <c r="BI349" s="60">
        <v>0</v>
      </c>
      <c r="BJ349" s="60">
        <v>0</v>
      </c>
      <c r="BK349" s="60">
        <v>0</v>
      </c>
      <c r="BL349" s="60">
        <v>44410.65</v>
      </c>
      <c r="BM349" s="60">
        <v>0</v>
      </c>
      <c r="BN349" s="60">
        <v>0</v>
      </c>
      <c r="BO349" s="60">
        <v>0</v>
      </c>
      <c r="BP349" s="60">
        <v>11074.79</v>
      </c>
      <c r="BQ349" s="60">
        <v>2655.08</v>
      </c>
      <c r="BR349" s="60">
        <v>4278.72</v>
      </c>
      <c r="BS349" s="60">
        <v>302.77999999999997</v>
      </c>
      <c r="BT349" s="60">
        <v>0</v>
      </c>
      <c r="BU349" s="60">
        <v>0</v>
      </c>
      <c r="BV349" s="60">
        <v>0</v>
      </c>
      <c r="BW349" s="60">
        <v>0</v>
      </c>
      <c r="BX349" s="60">
        <v>0.2</v>
      </c>
      <c r="BY349" s="60">
        <v>0</v>
      </c>
      <c r="BZ349" s="60">
        <v>0</v>
      </c>
      <c r="CA349" s="60">
        <v>34078.53</v>
      </c>
      <c r="CB349" s="60">
        <v>25602.02</v>
      </c>
      <c r="CC349" s="60">
        <v>1623.05</v>
      </c>
      <c r="CD349" s="60">
        <v>5058.8500000000004</v>
      </c>
    </row>
    <row r="350" spans="1:82" ht="12.75" customHeight="1" x14ac:dyDescent="0.2">
      <c r="A350" s="4"/>
      <c r="B350" s="5"/>
      <c r="C350" s="5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146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  <c r="BY350" s="60"/>
      <c r="BZ350" s="60"/>
      <c r="CA350" s="60"/>
      <c r="CB350" s="60"/>
      <c r="CC350" s="60"/>
      <c r="CD350" s="60"/>
    </row>
    <row r="351" spans="1:82" ht="12.75" customHeight="1" x14ac:dyDescent="0.2">
      <c r="A351" s="61" t="s">
        <v>459</v>
      </c>
      <c r="B351" s="62"/>
      <c r="C351" s="62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144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</row>
    <row r="352" spans="1:82" ht="12.75" customHeight="1" x14ac:dyDescent="0.2">
      <c r="A352" s="63"/>
      <c r="B352" s="64"/>
      <c r="C352" s="64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147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5"/>
      <c r="BG352" s="65"/>
      <c r="BH352" s="65"/>
      <c r="BI352" s="65"/>
      <c r="BJ352" s="65"/>
      <c r="BK352" s="65"/>
      <c r="BL352" s="65"/>
      <c r="BM352" s="65"/>
      <c r="BN352" s="65"/>
      <c r="BO352" s="65"/>
      <c r="BP352" s="65"/>
      <c r="BQ352" s="65"/>
      <c r="BR352" s="65"/>
      <c r="BS352" s="65"/>
      <c r="BT352" s="65"/>
      <c r="BU352" s="65"/>
      <c r="BV352" s="65"/>
      <c r="BW352" s="65"/>
      <c r="BX352" s="65"/>
      <c r="BY352" s="65"/>
      <c r="BZ352" s="65"/>
      <c r="CA352" s="65"/>
      <c r="CB352" s="65"/>
      <c r="CC352" s="65"/>
      <c r="CD352" s="65"/>
    </row>
    <row r="353" spans="1:82" ht="12.75" customHeight="1" x14ac:dyDescent="0.2">
      <c r="A353" s="66"/>
      <c r="B353" s="67" t="s">
        <v>460</v>
      </c>
      <c r="C353" s="68"/>
      <c r="D353" s="69">
        <v>4.1225864566215471E-2</v>
      </c>
      <c r="E353" s="69">
        <v>3.9808480893881663E-2</v>
      </c>
      <c r="F353" s="69">
        <v>4.030891866267157E-2</v>
      </c>
      <c r="G353" s="69">
        <v>3.8183951514381503E-2</v>
      </c>
      <c r="H353" s="69">
        <v>7.914875192618373E-2</v>
      </c>
      <c r="I353" s="69">
        <v>6.0026999628904586E-2</v>
      </c>
      <c r="J353" s="69">
        <v>4.0004951030558913E-2</v>
      </c>
      <c r="K353" s="69">
        <v>3.8641754584076711E-2</v>
      </c>
      <c r="L353" s="69">
        <v>3.9766200432983803E-2</v>
      </c>
      <c r="M353" s="69">
        <v>3.4912133084467327E-2</v>
      </c>
      <c r="N353" s="69">
        <v>7.914875192618373E-2</v>
      </c>
      <c r="O353" s="69">
        <v>4.1473811887732824E-2</v>
      </c>
      <c r="P353" s="69">
        <v>0</v>
      </c>
      <c r="Q353" s="69">
        <v>0</v>
      </c>
      <c r="R353" s="69">
        <v>0</v>
      </c>
      <c r="S353" s="69">
        <v>0</v>
      </c>
      <c r="T353" s="69">
        <v>9.3824137960522497E-2</v>
      </c>
      <c r="U353" s="69">
        <v>7.3242357668740155E-2</v>
      </c>
      <c r="V353" s="69">
        <v>0.12297666373575676</v>
      </c>
      <c r="W353" s="69">
        <v>9.3824137960522497E-2</v>
      </c>
      <c r="X353" s="69">
        <v>9.3824137960522497E-2</v>
      </c>
      <c r="Y353" s="69">
        <v>7.3242357668740155E-2</v>
      </c>
      <c r="Z353" s="69">
        <v>0.12297666373575676</v>
      </c>
      <c r="AA353" s="69">
        <v>6.0026999628904586E-2</v>
      </c>
      <c r="AB353" s="69">
        <v>4.0700705604663143E-2</v>
      </c>
      <c r="AC353" s="69">
        <v>2.6721548618830988E-2</v>
      </c>
      <c r="AD353" s="69">
        <v>3.9648760231796067E-2</v>
      </c>
      <c r="AE353" s="69">
        <v>3.6584865166363091E-2</v>
      </c>
      <c r="AF353" s="69">
        <v>2.3552154938521004E-6</v>
      </c>
      <c r="AG353" s="69">
        <v>1.190769764440254E-2</v>
      </c>
      <c r="AH353" s="69">
        <v>3.7663237817450207E-2</v>
      </c>
      <c r="AI353" s="69">
        <v>3.3523796091780647E-2</v>
      </c>
      <c r="AJ353" s="69">
        <v>3.7520296365217337E-2</v>
      </c>
      <c r="AK353" s="69">
        <v>4.9537817176728137E-2</v>
      </c>
      <c r="AL353" s="69">
        <v>4.0022220815852931E-2</v>
      </c>
      <c r="AM353" s="69">
        <v>7.914875192618373E-2</v>
      </c>
      <c r="AN353" s="69">
        <v>3.2224731044795563E-2</v>
      </c>
      <c r="AO353" s="69">
        <v>1.7823973297304296E-2</v>
      </c>
      <c r="AP353" s="69">
        <v>5.3963268050512526E-2</v>
      </c>
      <c r="AQ353" s="148">
        <v>4.0321429871779634E-2</v>
      </c>
      <c r="AR353" s="69">
        <v>5.4737823368708215E-2</v>
      </c>
      <c r="AS353" s="69">
        <v>5.9125970709421903E-2</v>
      </c>
      <c r="AT353" s="69">
        <v>4.5192994499246547E-2</v>
      </c>
      <c r="AU353" s="69">
        <v>1.2952898628352524E-2</v>
      </c>
      <c r="AV353" s="69">
        <v>1.8382364298144886E-2</v>
      </c>
      <c r="AW353" s="69">
        <v>3.7852341064055522E-2</v>
      </c>
      <c r="AX353" s="69">
        <v>5.5993585198718235E-2</v>
      </c>
      <c r="AY353" s="69">
        <v>4.769936715179008E-2</v>
      </c>
      <c r="AZ353" s="69">
        <v>6.5069546462069153E-2</v>
      </c>
      <c r="BA353" s="69">
        <v>0</v>
      </c>
      <c r="BB353" s="69">
        <v>5.2109406980909295E-2</v>
      </c>
      <c r="BC353" s="69">
        <v>1.562258188878772E-3</v>
      </c>
      <c r="BD353" s="69">
        <v>4.0212745295671537E-2</v>
      </c>
      <c r="BE353" s="69">
        <v>3.5412827571043137E-2</v>
      </c>
      <c r="BF353" s="69">
        <v>0</v>
      </c>
      <c r="BG353" s="69">
        <v>0</v>
      </c>
      <c r="BH353" s="69">
        <v>0</v>
      </c>
      <c r="BI353" s="69">
        <v>0</v>
      </c>
      <c r="BJ353" s="69">
        <v>0</v>
      </c>
      <c r="BK353" s="69">
        <v>0</v>
      </c>
      <c r="BL353" s="69">
        <v>5.6171316225188658E-2</v>
      </c>
      <c r="BM353" s="69">
        <v>5.6675297598095711E-2</v>
      </c>
      <c r="BN353" s="69">
        <v>0.17369716782931904</v>
      </c>
      <c r="BO353" s="69">
        <v>6.2426453362799394E-2</v>
      </c>
      <c r="BP353" s="69">
        <v>4.208832749973053E-2</v>
      </c>
      <c r="BQ353" s="69">
        <v>9.2533421026615437E-2</v>
      </c>
      <c r="BR353" s="69">
        <v>4.1357029211367108E-2</v>
      </c>
      <c r="BS353" s="69">
        <v>2.948023388025588E-2</v>
      </c>
      <c r="BT353" s="69">
        <v>0.17596964842096438</v>
      </c>
      <c r="BU353" s="69">
        <v>0</v>
      </c>
      <c r="BV353" s="69">
        <v>1.1070390856448713E-2</v>
      </c>
      <c r="BW353" s="69">
        <v>0</v>
      </c>
      <c r="BX353" s="69">
        <v>1.5228426395939087E-2</v>
      </c>
      <c r="BY353" s="69">
        <v>4.2277160298622378E-2</v>
      </c>
      <c r="BZ353" s="69">
        <v>0</v>
      </c>
      <c r="CA353" s="69">
        <v>7.1253306871988373E-2</v>
      </c>
      <c r="CB353" s="69">
        <v>7.1237783476714833E-2</v>
      </c>
      <c r="CC353" s="69">
        <v>6.5248040267408616E-2</v>
      </c>
      <c r="CD353" s="69">
        <v>3.469120466765379E-2</v>
      </c>
    </row>
    <row r="354" spans="1:82" ht="12.75" customHeight="1" x14ac:dyDescent="0.2">
      <c r="A354" s="70"/>
      <c r="B354" s="67" t="s">
        <v>461</v>
      </c>
      <c r="C354" s="67"/>
      <c r="D354" s="71">
        <v>8.4477890110654263E-2</v>
      </c>
      <c r="E354" s="71">
        <v>8.2520775360807472E-2</v>
      </c>
      <c r="F354" s="71">
        <v>8.5956865418623948E-2</v>
      </c>
      <c r="G354" s="71">
        <v>7.1366482856919516E-2</v>
      </c>
      <c r="H354" s="71">
        <v>0.13790777351478534</v>
      </c>
      <c r="I354" s="71">
        <v>0.10495562733861302</v>
      </c>
      <c r="J354" s="71">
        <v>8.250726887412399E-2</v>
      </c>
      <c r="K354" s="71">
        <v>8.0577927082738615E-2</v>
      </c>
      <c r="L354" s="71">
        <v>8.4318328485648686E-2</v>
      </c>
      <c r="M354" s="71">
        <v>6.8171565755718366E-2</v>
      </c>
      <c r="N354" s="71">
        <v>0.13790777351478534</v>
      </c>
      <c r="O354" s="71">
        <v>8.664194507655601E-2</v>
      </c>
      <c r="P354" s="71">
        <v>0</v>
      </c>
      <c r="Q354" s="71">
        <v>0</v>
      </c>
      <c r="R354" s="71">
        <v>0</v>
      </c>
      <c r="S354" s="71">
        <v>0</v>
      </c>
      <c r="T354" s="71">
        <v>0.17246973232865376</v>
      </c>
      <c r="U354" s="71">
        <v>0.18538720214616025</v>
      </c>
      <c r="V354" s="71">
        <v>0.15417311906898412</v>
      </c>
      <c r="W354" s="71">
        <v>0.17246973232865376</v>
      </c>
      <c r="X354" s="71">
        <v>0.17246973232865376</v>
      </c>
      <c r="Y354" s="71">
        <v>0.18538720214616025</v>
      </c>
      <c r="Z354" s="71">
        <v>0.15417311906898412</v>
      </c>
      <c r="AA354" s="71">
        <v>0.10495562733861302</v>
      </c>
      <c r="AB354" s="71">
        <v>7.9128047864731335E-2</v>
      </c>
      <c r="AC354" s="71">
        <v>4.3848274406202932E-2</v>
      </c>
      <c r="AD354" s="71">
        <v>9.5263905106326471E-2</v>
      </c>
      <c r="AE354" s="71">
        <v>8.1269994554776417E-2</v>
      </c>
      <c r="AF354" s="71">
        <v>1.9421064949016492E-2</v>
      </c>
      <c r="AG354" s="71">
        <v>4.0492807868544721E-2</v>
      </c>
      <c r="AH354" s="71">
        <v>6.6145495753101316E-2</v>
      </c>
      <c r="AI354" s="71">
        <v>9.0133580553100584E-2</v>
      </c>
      <c r="AJ354" s="71">
        <v>7.1489308430552623E-2</v>
      </c>
      <c r="AK354" s="71">
        <v>0.10595162163296547</v>
      </c>
      <c r="AL354" s="71">
        <v>7.8544173837828093E-2</v>
      </c>
      <c r="AM354" s="71">
        <v>0.13790777351478534</v>
      </c>
      <c r="AN354" s="71">
        <v>4.8635296672248078E-2</v>
      </c>
      <c r="AO354" s="71">
        <v>4.2235764749702857E-2</v>
      </c>
      <c r="AP354" s="71">
        <v>8.3556632006820813E-2</v>
      </c>
      <c r="AQ354" s="149">
        <v>6.5936596707437609E-2</v>
      </c>
      <c r="AR354" s="71">
        <v>0.10093058147985676</v>
      </c>
      <c r="AS354" s="71">
        <v>0.1093589183186794</v>
      </c>
      <c r="AT354" s="71">
        <v>6.0495926001298522E-2</v>
      </c>
      <c r="AU354" s="71">
        <v>2.6922281069456953E-2</v>
      </c>
      <c r="AV354" s="71">
        <v>8.0323095665509256E-2</v>
      </c>
      <c r="AW354" s="71">
        <v>8.0473516823446903E-2</v>
      </c>
      <c r="AX354" s="71">
        <v>9.6986482594876355E-2</v>
      </c>
      <c r="AY354" s="71">
        <v>6.4648838155403676E-2</v>
      </c>
      <c r="AZ354" s="71">
        <v>0.13731731481666623</v>
      </c>
      <c r="BA354" s="71">
        <v>0</v>
      </c>
      <c r="BB354" s="71">
        <v>6.759516969284457E-2</v>
      </c>
      <c r="BC354" s="71">
        <v>3.3997685939111594E-2</v>
      </c>
      <c r="BD354" s="71">
        <v>8.5717111635136026E-2</v>
      </c>
      <c r="BE354" s="71">
        <v>5.5341934115266903E-2</v>
      </c>
      <c r="BF354" s="71">
        <v>0</v>
      </c>
      <c r="BG354" s="71">
        <v>0</v>
      </c>
      <c r="BH354" s="71">
        <v>0</v>
      </c>
      <c r="BI354" s="71">
        <v>0</v>
      </c>
      <c r="BJ354" s="71">
        <v>0</v>
      </c>
      <c r="BK354" s="71">
        <v>0</v>
      </c>
      <c r="BL354" s="71">
        <v>0.1190054758740063</v>
      </c>
      <c r="BM354" s="71">
        <v>9.5397775593435055E-2</v>
      </c>
      <c r="BN354" s="71">
        <v>0.40624723828603188</v>
      </c>
      <c r="BO354" s="71">
        <v>0.15478013314760775</v>
      </c>
      <c r="BP354" s="71">
        <v>7.9883728188906239E-2</v>
      </c>
      <c r="BQ354" s="71">
        <v>0.14606253741969663</v>
      </c>
      <c r="BR354" s="71">
        <v>7.6925932514528686E-2</v>
      </c>
      <c r="BS354" s="71">
        <v>0.1023752361008806</v>
      </c>
      <c r="BT354" s="71">
        <v>0.19971710854546137</v>
      </c>
      <c r="BU354" s="71">
        <v>0</v>
      </c>
      <c r="BV354" s="71">
        <v>1.1070390856448712E-2</v>
      </c>
      <c r="BW354" s="71">
        <v>0</v>
      </c>
      <c r="BX354" s="71">
        <v>2.2842639593908632E-2</v>
      </c>
      <c r="BY354" s="71">
        <v>0.14893125259444687</v>
      </c>
      <c r="BZ354" s="71">
        <v>0</v>
      </c>
      <c r="CA354" s="71">
        <v>0.10721078019568742</v>
      </c>
      <c r="CB354" s="71">
        <v>0.13197950469840447</v>
      </c>
      <c r="CC354" s="71">
        <v>8.4660169251685902E-2</v>
      </c>
      <c r="CD354" s="71">
        <v>8.0356391627868354E-2</v>
      </c>
    </row>
    <row r="355" spans="1:82" ht="12.75" customHeight="1" x14ac:dyDescent="0.2">
      <c r="A355" s="70"/>
      <c r="B355" s="67" t="s">
        <v>462</v>
      </c>
      <c r="C355" s="67"/>
      <c r="D355" s="71">
        <v>6.073594006306892E-2</v>
      </c>
      <c r="E355" s="71">
        <v>5.8874220671662168E-2</v>
      </c>
      <c r="F355" s="71">
        <v>6.0978644255177544E-2</v>
      </c>
      <c r="G355" s="71">
        <v>5.2042805950964527E-2</v>
      </c>
      <c r="H355" s="71">
        <v>0.11382490559778266</v>
      </c>
      <c r="I355" s="71">
        <v>6.857624415982512E-2</v>
      </c>
      <c r="J355" s="71">
        <v>5.9816881384854408E-2</v>
      </c>
      <c r="K355" s="71">
        <v>5.7936033207387126E-2</v>
      </c>
      <c r="L355" s="71">
        <v>6.0519735449985221E-2</v>
      </c>
      <c r="M355" s="71">
        <v>4.9366272871460136E-2</v>
      </c>
      <c r="N355" s="71">
        <v>0.11382490559778266</v>
      </c>
      <c r="O355" s="71">
        <v>6.2831025997390905E-2</v>
      </c>
      <c r="P355" s="71">
        <v>0</v>
      </c>
      <c r="Q355" s="71">
        <v>0</v>
      </c>
      <c r="R355" s="71">
        <v>0</v>
      </c>
      <c r="S355" s="71">
        <v>0</v>
      </c>
      <c r="T355" s="71">
        <v>0.10231152033495032</v>
      </c>
      <c r="U355" s="71">
        <v>8.8826327215029519E-2</v>
      </c>
      <c r="V355" s="71">
        <v>0.12141227046116808</v>
      </c>
      <c r="W355" s="71">
        <v>0.10231152033495032</v>
      </c>
      <c r="X355" s="71">
        <v>0.10231152033495032</v>
      </c>
      <c r="Y355" s="71">
        <v>8.8826327215029519E-2</v>
      </c>
      <c r="Z355" s="71">
        <v>0.12141227046116808</v>
      </c>
      <c r="AA355" s="71">
        <v>6.857624415982512E-2</v>
      </c>
      <c r="AB355" s="71">
        <v>5.9559614697925728E-2</v>
      </c>
      <c r="AC355" s="71">
        <v>3.4060955833114956E-2</v>
      </c>
      <c r="AD355" s="71">
        <v>7.2630702207505976E-2</v>
      </c>
      <c r="AE355" s="71">
        <v>6.1941379515897572E-2</v>
      </c>
      <c r="AF355" s="71">
        <v>0</v>
      </c>
      <c r="AG355" s="71">
        <v>3.2233889503314538E-2</v>
      </c>
      <c r="AH355" s="71">
        <v>4.7311961141819028E-2</v>
      </c>
      <c r="AI355" s="71">
        <v>5.9636461224882059E-2</v>
      </c>
      <c r="AJ355" s="71">
        <v>5.8573192557666909E-2</v>
      </c>
      <c r="AK355" s="71">
        <v>6.8716685758677232E-2</v>
      </c>
      <c r="AL355" s="71">
        <v>5.6446657861123219E-2</v>
      </c>
      <c r="AM355" s="71">
        <v>0.11382490559778266</v>
      </c>
      <c r="AN355" s="71">
        <v>3.4714871014283125E-2</v>
      </c>
      <c r="AO355" s="71">
        <v>3.4171504369289403E-2</v>
      </c>
      <c r="AP355" s="71">
        <v>4.9509067711699592E-2</v>
      </c>
      <c r="AQ355" s="149">
        <v>3.8169493815171297E-2</v>
      </c>
      <c r="AR355" s="71">
        <v>5.8101545416434558E-2</v>
      </c>
      <c r="AS355" s="71">
        <v>8.0207588609594857E-2</v>
      </c>
      <c r="AT355" s="71">
        <v>4.2434342015295973E-2</v>
      </c>
      <c r="AU355" s="71">
        <v>1.7767498333227997E-2</v>
      </c>
      <c r="AV355" s="71">
        <v>3.9567099785925687E-2</v>
      </c>
      <c r="AW355" s="71">
        <v>6.0000637423252498E-2</v>
      </c>
      <c r="AX355" s="71">
        <v>7.3314354383344785E-2</v>
      </c>
      <c r="AY355" s="71">
        <v>4.3733679438455846E-2</v>
      </c>
      <c r="AZ355" s="71">
        <v>0.10314808591776463</v>
      </c>
      <c r="BA355" s="71">
        <v>0</v>
      </c>
      <c r="BB355" s="71">
        <v>4.9158876752225009E-2</v>
      </c>
      <c r="BC355" s="71">
        <v>3.3997685939111594E-2</v>
      </c>
      <c r="BD355" s="71">
        <v>6.368556302726977E-2</v>
      </c>
      <c r="BE355" s="71">
        <v>3.0560326650863372E-2</v>
      </c>
      <c r="BF355" s="71">
        <v>0</v>
      </c>
      <c r="BG355" s="71">
        <v>0</v>
      </c>
      <c r="BH355" s="71">
        <v>0</v>
      </c>
      <c r="BI355" s="71">
        <v>0</v>
      </c>
      <c r="BJ355" s="71">
        <v>0</v>
      </c>
      <c r="BK355" s="71">
        <v>0</v>
      </c>
      <c r="BL355" s="71">
        <v>8.8751306602469479E-2</v>
      </c>
      <c r="BM355" s="71">
        <v>5.5178945662954101E-2</v>
      </c>
      <c r="BN355" s="71">
        <v>0.11010099970269629</v>
      </c>
      <c r="BO355" s="71">
        <v>9.1987023322429848E-2</v>
      </c>
      <c r="BP355" s="71">
        <v>5.7187627636516615E-2</v>
      </c>
      <c r="BQ355" s="71">
        <v>0.10374730399301278</v>
      </c>
      <c r="BR355" s="71">
        <v>4.8794175672590277E-2</v>
      </c>
      <c r="BS355" s="71">
        <v>6.4785513810141623E-2</v>
      </c>
      <c r="BT355" s="71">
        <v>0.17170921547522233</v>
      </c>
      <c r="BU355" s="71">
        <v>0</v>
      </c>
      <c r="BV355" s="71">
        <v>2.5360089545896224E-3</v>
      </c>
      <c r="BW355" s="71">
        <v>0</v>
      </c>
      <c r="BX355" s="71">
        <v>0</v>
      </c>
      <c r="BY355" s="71">
        <v>9.4645985190522725E-2</v>
      </c>
      <c r="BZ355" s="71">
        <v>0</v>
      </c>
      <c r="CA355" s="71">
        <v>9.1172220173506097E-2</v>
      </c>
      <c r="CB355" s="71">
        <v>6.7204904222993606E-2</v>
      </c>
      <c r="CC355" s="71">
        <v>6.6115710628087576E-2</v>
      </c>
      <c r="CD355" s="71">
        <v>6.4168747588384423E-2</v>
      </c>
    </row>
    <row r="356" spans="1:82" ht="12.75" customHeight="1" x14ac:dyDescent="0.2">
      <c r="A356" s="72"/>
      <c r="B356" s="64"/>
      <c r="C356" s="64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150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</row>
    <row r="357" spans="1:82" ht="12.75" customHeight="1" x14ac:dyDescent="0.2">
      <c r="A357" s="66"/>
      <c r="B357" s="67" t="s">
        <v>463</v>
      </c>
      <c r="C357" s="68"/>
      <c r="D357" s="69">
        <v>1.361589592661669</v>
      </c>
      <c r="E357" s="69">
        <v>1.3741367170628334</v>
      </c>
      <c r="F357" s="69">
        <v>1.3880393032043039</v>
      </c>
      <c r="G357" s="69">
        <v>1.3264943464247276</v>
      </c>
      <c r="H357" s="69">
        <v>1.0605940696429519</v>
      </c>
      <c r="I357" s="69">
        <v>2.1472564719422369</v>
      </c>
      <c r="J357" s="69">
        <v>1.3736962096833236</v>
      </c>
      <c r="K357" s="69">
        <v>1.3960303232755764</v>
      </c>
      <c r="L357" s="69">
        <v>1.3935719356004259</v>
      </c>
      <c r="M357" s="69">
        <v>1.4053181541136321</v>
      </c>
      <c r="N357" s="69">
        <v>1.0605940696429519</v>
      </c>
      <c r="O357" s="69">
        <v>1.3660188213546918</v>
      </c>
      <c r="P357" s="69">
        <v>0</v>
      </c>
      <c r="Q357" s="69">
        <v>0</v>
      </c>
      <c r="R357" s="69">
        <v>0</v>
      </c>
      <c r="S357" s="69">
        <v>0</v>
      </c>
      <c r="T357" s="69">
        <v>0.9566961455153048</v>
      </c>
      <c r="U357" s="69">
        <v>1.205756259970872</v>
      </c>
      <c r="V357" s="69">
        <v>0.74659082873852789</v>
      </c>
      <c r="W357" s="69">
        <v>0.9566961455153048</v>
      </c>
      <c r="X357" s="69">
        <v>0.9566961455153048</v>
      </c>
      <c r="Y357" s="69">
        <v>1.205756259970872</v>
      </c>
      <c r="Z357" s="69">
        <v>0.74659082873852789</v>
      </c>
      <c r="AA357" s="69">
        <v>2.1472564719422369</v>
      </c>
      <c r="AB357" s="69">
        <v>1.1463913666362382</v>
      </c>
      <c r="AC357" s="69">
        <v>1.6197815764346775</v>
      </c>
      <c r="AD357" s="69">
        <v>1.2506017060957451</v>
      </c>
      <c r="AE357" s="69">
        <v>1.6735086969407096</v>
      </c>
      <c r="AF357" s="69">
        <v>6049.1280167890873</v>
      </c>
      <c r="AG357" s="69">
        <v>3.1372838273503691</v>
      </c>
      <c r="AH357" s="69">
        <v>1.3997617777447686</v>
      </c>
      <c r="AI357" s="69">
        <v>1.4061926830229152</v>
      </c>
      <c r="AJ357" s="69">
        <v>1.4203098990266716</v>
      </c>
      <c r="AK357" s="69">
        <v>1.1932104932685068</v>
      </c>
      <c r="AL357" s="69">
        <v>1.2924678681480144</v>
      </c>
      <c r="AM357" s="69">
        <v>1.0605940696429519</v>
      </c>
      <c r="AN357" s="69">
        <v>1.2868780592328564</v>
      </c>
      <c r="AO357" s="69">
        <v>2.6671659320917169</v>
      </c>
      <c r="AP357" s="69">
        <v>1.1605844154503167</v>
      </c>
      <c r="AQ357" s="148">
        <v>1.1102134331871716</v>
      </c>
      <c r="AR357" s="69">
        <v>0.94847225016346981</v>
      </c>
      <c r="AS357" s="69">
        <v>1.5503601364843218</v>
      </c>
      <c r="AT357" s="69">
        <v>1.3486453942018839</v>
      </c>
      <c r="AU357" s="69">
        <v>3.1431876463527524</v>
      </c>
      <c r="AV357" s="69">
        <v>2.5243039642043588</v>
      </c>
      <c r="AW357" s="69">
        <v>0.97694596645191889</v>
      </c>
      <c r="AX357" s="69">
        <v>1.3441175160112404</v>
      </c>
      <c r="AY357" s="69">
        <v>1.1242952477129131</v>
      </c>
      <c r="AZ357" s="69">
        <v>1.2479076593759548</v>
      </c>
      <c r="BA357" s="69">
        <v>0</v>
      </c>
      <c r="BB357" s="69">
        <v>1.3153312419651295</v>
      </c>
      <c r="BC357" s="69">
        <v>13.11475561981614</v>
      </c>
      <c r="BD357" s="69">
        <v>1.6776301508308256</v>
      </c>
      <c r="BE357" s="69">
        <v>0.77535106283931898</v>
      </c>
      <c r="BF357" s="69">
        <v>0</v>
      </c>
      <c r="BG357" s="69">
        <v>0</v>
      </c>
      <c r="BH357" s="69">
        <v>0</v>
      </c>
      <c r="BI357" s="69">
        <v>0</v>
      </c>
      <c r="BJ357" s="69">
        <v>0</v>
      </c>
      <c r="BK357" s="69">
        <v>0</v>
      </c>
      <c r="BL357" s="69">
        <v>2.806912557339766</v>
      </c>
      <c r="BM357" s="69">
        <v>0.6621037443012725</v>
      </c>
      <c r="BN357" s="69">
        <v>0.2961606106479111</v>
      </c>
      <c r="BO357" s="69">
        <v>0.96743419268771491</v>
      </c>
      <c r="BP357" s="69">
        <v>0.94284322361097073</v>
      </c>
      <c r="BQ357" s="69">
        <v>0.93313892534802889</v>
      </c>
      <c r="BR357" s="69">
        <v>0.88997202732293468</v>
      </c>
      <c r="BS357" s="69">
        <v>1.9466093221275538</v>
      </c>
      <c r="BT357" s="69">
        <v>0.74681324300522423</v>
      </c>
      <c r="BU357" s="69">
        <v>0</v>
      </c>
      <c r="BV357" s="69">
        <v>4.0558651235890846</v>
      </c>
      <c r="BW357" s="69">
        <v>0</v>
      </c>
      <c r="BX357" s="69">
        <v>1.3666666666666669</v>
      </c>
      <c r="BY357" s="69">
        <v>2.3836269429161456</v>
      </c>
      <c r="BZ357" s="69">
        <v>0</v>
      </c>
      <c r="CA357" s="69">
        <v>2.1560296535895578</v>
      </c>
      <c r="CB357" s="69">
        <v>2.8493024115862458</v>
      </c>
      <c r="CC357" s="69">
        <v>1.1569750068409366</v>
      </c>
      <c r="CD357" s="69">
        <v>1.5172902083503004</v>
      </c>
    </row>
    <row r="358" spans="1:82" ht="12.75" customHeight="1" x14ac:dyDescent="0.2">
      <c r="A358" s="70"/>
      <c r="B358" s="67" t="s">
        <v>464</v>
      </c>
      <c r="C358" s="67"/>
      <c r="D358" s="71">
        <v>0.66446626551420473</v>
      </c>
      <c r="E358" s="71">
        <v>0.66289119341034397</v>
      </c>
      <c r="F358" s="71">
        <v>0.65091209534221606</v>
      </c>
      <c r="G358" s="71">
        <v>0.70972806585453652</v>
      </c>
      <c r="H358" s="71">
        <v>0.60870170632100118</v>
      </c>
      <c r="I358" s="71">
        <v>1.2280748307336715</v>
      </c>
      <c r="J358" s="71">
        <v>0.66605828017885771</v>
      </c>
      <c r="K358" s="71">
        <v>0.66947690395231796</v>
      </c>
      <c r="L358" s="71">
        <v>0.65723623684507559</v>
      </c>
      <c r="M358" s="71">
        <v>0.71969381804727905</v>
      </c>
      <c r="N358" s="71">
        <v>0.60870170632100118</v>
      </c>
      <c r="O358" s="71">
        <v>0.65388660871001558</v>
      </c>
      <c r="P358" s="71">
        <v>0</v>
      </c>
      <c r="Q358" s="71">
        <v>0</v>
      </c>
      <c r="R358" s="71">
        <v>0</v>
      </c>
      <c r="S358" s="71">
        <v>0</v>
      </c>
      <c r="T358" s="71">
        <v>0.52044605437391322</v>
      </c>
      <c r="U358" s="71">
        <v>0.47636746516138251</v>
      </c>
      <c r="V358" s="71">
        <v>0.59552048209510688</v>
      </c>
      <c r="W358" s="71">
        <v>0.52044605437391322</v>
      </c>
      <c r="X358" s="71">
        <v>0.52044605437391322</v>
      </c>
      <c r="Y358" s="71">
        <v>0.47636746516138251</v>
      </c>
      <c r="Z358" s="71">
        <v>0.59552048209510688</v>
      </c>
      <c r="AA358" s="71">
        <v>1.2280748307336715</v>
      </c>
      <c r="AB358" s="71">
        <v>0.58966370022368375</v>
      </c>
      <c r="AC358" s="71">
        <v>0.98711004555433413</v>
      </c>
      <c r="AD358" s="71">
        <v>0.52049941882942585</v>
      </c>
      <c r="AE358" s="71">
        <v>0.75335417916494962</v>
      </c>
      <c r="AF358" s="71">
        <v>0.7335849021069244</v>
      </c>
      <c r="AG358" s="71">
        <v>0.92257932384889563</v>
      </c>
      <c r="AH358" s="71">
        <v>0.79702419818614412</v>
      </c>
      <c r="AI358" s="71">
        <v>0.52301169522711455</v>
      </c>
      <c r="AJ358" s="71">
        <v>0.74543242173817192</v>
      </c>
      <c r="AK358" s="71">
        <v>0.55788710296451005</v>
      </c>
      <c r="AL358" s="71">
        <v>0.65857761211685362</v>
      </c>
      <c r="AM358" s="71">
        <v>0.60870170632100118</v>
      </c>
      <c r="AN358" s="71">
        <v>0.85265850438524649</v>
      </c>
      <c r="AO358" s="71">
        <v>1.1255743649504395</v>
      </c>
      <c r="AP358" s="71">
        <v>0.74953869384585914</v>
      </c>
      <c r="AQ358" s="149">
        <v>0.67891573609098244</v>
      </c>
      <c r="AR358" s="71">
        <v>0.51438628390740737</v>
      </c>
      <c r="AS358" s="71">
        <v>0.83821740321463667</v>
      </c>
      <c r="AT358" s="71">
        <v>1.0074946865045833</v>
      </c>
      <c r="AU358" s="71">
        <v>1.5122563612896582</v>
      </c>
      <c r="AV358" s="71">
        <v>0.57770028264960305</v>
      </c>
      <c r="AW358" s="71">
        <v>0.45952623217494043</v>
      </c>
      <c r="AX358" s="71">
        <v>0.77600462898023681</v>
      </c>
      <c r="AY358" s="71">
        <v>0.82953032973516105</v>
      </c>
      <c r="AZ358" s="71">
        <v>0.59133682582092517</v>
      </c>
      <c r="BA358" s="71">
        <v>0</v>
      </c>
      <c r="BB358" s="71">
        <v>1.0139945301852737</v>
      </c>
      <c r="BC358" s="71">
        <v>0.6026479095929036</v>
      </c>
      <c r="BD358" s="71">
        <v>0.787032056157843</v>
      </c>
      <c r="BE358" s="71">
        <v>0.49614048175453374</v>
      </c>
      <c r="BF358" s="71">
        <v>0</v>
      </c>
      <c r="BG358" s="71">
        <v>0</v>
      </c>
      <c r="BH358" s="71">
        <v>0</v>
      </c>
      <c r="BI358" s="71">
        <v>0</v>
      </c>
      <c r="BJ358" s="71">
        <v>0</v>
      </c>
      <c r="BK358" s="71">
        <v>0</v>
      </c>
      <c r="BL358" s="71">
        <v>1.3248799831842319</v>
      </c>
      <c r="BM358" s="71">
        <v>0.39335222135996495</v>
      </c>
      <c r="BN358" s="71">
        <v>0.12662796062117276</v>
      </c>
      <c r="BO358" s="71">
        <v>0.39018887755110965</v>
      </c>
      <c r="BP358" s="71">
        <v>0.49675567039908125</v>
      </c>
      <c r="BQ358" s="71">
        <v>0.59116142017610018</v>
      </c>
      <c r="BR358" s="71">
        <v>0.47846804755907307</v>
      </c>
      <c r="BS358" s="71">
        <v>0.56055058113133871</v>
      </c>
      <c r="BT358" s="71">
        <v>0.65801305627914397</v>
      </c>
      <c r="BU358" s="71">
        <v>0</v>
      </c>
      <c r="BV358" s="71">
        <v>4.0558651235890846</v>
      </c>
      <c r="BW358" s="71">
        <v>0</v>
      </c>
      <c r="BX358" s="71">
        <v>0.9111111111111112</v>
      </c>
      <c r="BY358" s="71">
        <v>0.67664091357480582</v>
      </c>
      <c r="BZ358" s="71">
        <v>0</v>
      </c>
      <c r="CA358" s="71">
        <v>1.4329178675121994</v>
      </c>
      <c r="CB358" s="71">
        <v>1.5379508177376626</v>
      </c>
      <c r="CC358" s="71">
        <v>0.89168677503816274</v>
      </c>
      <c r="CD358" s="71">
        <v>0.65503969170335397</v>
      </c>
    </row>
    <row r="359" spans="1:82" ht="12.75" customHeight="1" x14ac:dyDescent="0.2">
      <c r="A359" s="70"/>
      <c r="B359" s="67" t="s">
        <v>465</v>
      </c>
      <c r="C359" s="67"/>
      <c r="D359" s="71">
        <v>0.58476742718256502</v>
      </c>
      <c r="E359" s="71">
        <v>0.58968641620416862</v>
      </c>
      <c r="F359" s="71">
        <v>0.58647144233899906</v>
      </c>
      <c r="G359" s="71">
        <v>0.60191488270982574</v>
      </c>
      <c r="H359" s="71">
        <v>0.49485716771082283</v>
      </c>
      <c r="I359" s="71">
        <v>0.71513739713695801</v>
      </c>
      <c r="J359" s="71">
        <v>0.58419591295083795</v>
      </c>
      <c r="K359" s="71">
        <v>0.5903084828976759</v>
      </c>
      <c r="L359" s="71">
        <v>0.58786164954970355</v>
      </c>
      <c r="M359" s="71">
        <v>0.6002578919549002</v>
      </c>
      <c r="N359" s="71">
        <v>0.49485716771082283</v>
      </c>
      <c r="O359" s="71">
        <v>0.58055611104805194</v>
      </c>
      <c r="P359" s="71">
        <v>0</v>
      </c>
      <c r="Q359" s="71">
        <v>0</v>
      </c>
      <c r="R359" s="71">
        <v>0</v>
      </c>
      <c r="S359" s="71">
        <v>0</v>
      </c>
      <c r="T359" s="71">
        <v>0.57337900558077148</v>
      </c>
      <c r="U359" s="71">
        <v>0.52899398766177597</v>
      </c>
      <c r="V359" s="71">
        <v>0.61937381006473968</v>
      </c>
      <c r="W359" s="71">
        <v>0.57337900558077148</v>
      </c>
      <c r="X359" s="71">
        <v>0.57337900558077148</v>
      </c>
      <c r="Y359" s="71">
        <v>0.52899398766177597</v>
      </c>
      <c r="Z359" s="71">
        <v>0.61937381006473968</v>
      </c>
      <c r="AA359" s="71">
        <v>0.71513739713695801</v>
      </c>
      <c r="AB359" s="71">
        <v>0.50915740007792654</v>
      </c>
      <c r="AC359" s="71">
        <v>0.68239054065137961</v>
      </c>
      <c r="AD359" s="71">
        <v>0.43144793241445861</v>
      </c>
      <c r="AE359" s="71">
        <v>0.66559083311404743</v>
      </c>
      <c r="AF359" s="71" t="e">
        <v>#DIV/0!</v>
      </c>
      <c r="AG359" s="71">
        <v>0.38785784291859432</v>
      </c>
      <c r="AH359" s="71">
        <v>0.72030353519169432</v>
      </c>
      <c r="AI359" s="71">
        <v>0.53813979019936653</v>
      </c>
      <c r="AJ359" s="71">
        <v>0.49956422301536119</v>
      </c>
      <c r="AK359" s="71">
        <v>0.5323980720526974</v>
      </c>
      <c r="AL359" s="71">
        <v>0.58604304167311227</v>
      </c>
      <c r="AM359" s="71">
        <v>0.49485716771082283</v>
      </c>
      <c r="AN359" s="71">
        <v>0.67987495093409633</v>
      </c>
      <c r="AO359" s="71">
        <v>0.43746752978065068</v>
      </c>
      <c r="AP359" s="71">
        <v>0.43259008388970938</v>
      </c>
      <c r="AQ359" s="149">
        <v>0.5697503430568488</v>
      </c>
      <c r="AR359" s="71">
        <v>0.50352276814190411</v>
      </c>
      <c r="AS359" s="71">
        <v>0.74369893831114742</v>
      </c>
      <c r="AT359" s="71">
        <v>0.63978402093673847</v>
      </c>
      <c r="AU359" s="71">
        <v>0.56524802739737046</v>
      </c>
      <c r="AV359" s="71">
        <v>0.49697410601275183</v>
      </c>
      <c r="AW359" s="71">
        <v>0.37595425829660573</v>
      </c>
      <c r="AX359" s="71">
        <v>0.71193025142007882</v>
      </c>
      <c r="AY359" s="71">
        <v>0.51351116835044242</v>
      </c>
      <c r="AZ359" s="71">
        <v>0.60434409200967409</v>
      </c>
      <c r="BA359" s="71">
        <v>0</v>
      </c>
      <c r="BB359" s="71">
        <v>0.67150365553854552</v>
      </c>
      <c r="BC359" s="71">
        <v>0.11040288996724455</v>
      </c>
      <c r="BD359" s="71">
        <v>0.58950391486300402</v>
      </c>
      <c r="BE359" s="71">
        <v>0.21128801434178415</v>
      </c>
      <c r="BF359" s="71">
        <v>0</v>
      </c>
      <c r="BG359" s="71">
        <v>0</v>
      </c>
      <c r="BH359" s="71">
        <v>0</v>
      </c>
      <c r="BI359" s="71">
        <v>0</v>
      </c>
      <c r="BJ359" s="71">
        <v>0</v>
      </c>
      <c r="BK359" s="71">
        <v>0</v>
      </c>
      <c r="BL359" s="71">
        <v>0.92531803943765845</v>
      </c>
      <c r="BM359" s="71">
        <v>0.36876737323666492</v>
      </c>
      <c r="BN359" s="71">
        <v>0.1421203884439742</v>
      </c>
      <c r="BO359" s="71">
        <v>0.41004382433170472</v>
      </c>
      <c r="BP359" s="71">
        <v>0.22389006112466653</v>
      </c>
      <c r="BQ359" s="71">
        <v>0.55498652785444558</v>
      </c>
      <c r="BR359" s="71">
        <v>0.29270077430117553</v>
      </c>
      <c r="BS359" s="71">
        <v>0.44000476066692917</v>
      </c>
      <c r="BT359" s="71">
        <v>0.68309138311771878</v>
      </c>
      <c r="BU359" s="71">
        <v>0</v>
      </c>
      <c r="BV359" s="71">
        <v>0.31122661122661122</v>
      </c>
      <c r="BW359" s="71">
        <v>0</v>
      </c>
      <c r="BX359" s="71" t="e">
        <v>#DIV/0!</v>
      </c>
      <c r="BY359" s="71">
        <v>0.71232394933778431</v>
      </c>
      <c r="BZ359" s="71">
        <v>0</v>
      </c>
      <c r="CA359" s="71">
        <v>0.61814130081698371</v>
      </c>
      <c r="CB359" s="71">
        <v>0.875741046203381</v>
      </c>
      <c r="CC359" s="71">
        <v>0.77245939289130328</v>
      </c>
      <c r="CD359" s="71">
        <v>0.46605099502487563</v>
      </c>
    </row>
    <row r="360" spans="1:82" ht="12.75" customHeight="1" x14ac:dyDescent="0.2">
      <c r="A360" s="63"/>
      <c r="B360" s="64"/>
      <c r="C360" s="64"/>
      <c r="D360" s="74" t="s">
        <v>466</v>
      </c>
      <c r="E360" s="74" t="s">
        <v>466</v>
      </c>
      <c r="F360" s="74" t="s">
        <v>466</v>
      </c>
      <c r="G360" s="74" t="s">
        <v>466</v>
      </c>
      <c r="H360" s="74" t="s">
        <v>466</v>
      </c>
      <c r="I360" s="74" t="s">
        <v>466</v>
      </c>
      <c r="J360" s="74" t="s">
        <v>466</v>
      </c>
      <c r="K360" s="74" t="s">
        <v>466</v>
      </c>
      <c r="L360" s="74" t="s">
        <v>466</v>
      </c>
      <c r="M360" s="74" t="s">
        <v>466</v>
      </c>
      <c r="N360" s="74" t="s">
        <v>466</v>
      </c>
      <c r="O360" s="74" t="s">
        <v>466</v>
      </c>
      <c r="P360" s="74" t="s">
        <v>466</v>
      </c>
      <c r="Q360" s="74" t="s">
        <v>466</v>
      </c>
      <c r="R360" s="74" t="s">
        <v>466</v>
      </c>
      <c r="S360" s="74" t="s">
        <v>466</v>
      </c>
      <c r="T360" s="74" t="s">
        <v>466</v>
      </c>
      <c r="U360" s="74" t="s">
        <v>466</v>
      </c>
      <c r="V360" s="74" t="s">
        <v>466</v>
      </c>
      <c r="W360" s="74" t="s">
        <v>466</v>
      </c>
      <c r="X360" s="74" t="s">
        <v>466</v>
      </c>
      <c r="Y360" s="74" t="s">
        <v>466</v>
      </c>
      <c r="Z360" s="74" t="s">
        <v>466</v>
      </c>
      <c r="AA360" s="74" t="s">
        <v>466</v>
      </c>
      <c r="AB360" s="74" t="s">
        <v>466</v>
      </c>
      <c r="AC360" s="74" t="s">
        <v>466</v>
      </c>
      <c r="AD360" s="74" t="s">
        <v>466</v>
      </c>
      <c r="AE360" s="74" t="s">
        <v>466</v>
      </c>
      <c r="AF360" s="74" t="s">
        <v>466</v>
      </c>
      <c r="AG360" s="74" t="s">
        <v>466</v>
      </c>
      <c r="AH360" s="74" t="s">
        <v>466</v>
      </c>
      <c r="AI360" s="74" t="s">
        <v>466</v>
      </c>
      <c r="AJ360" s="74" t="s">
        <v>466</v>
      </c>
      <c r="AK360" s="74" t="s">
        <v>466</v>
      </c>
      <c r="AL360" s="74" t="s">
        <v>466</v>
      </c>
      <c r="AM360" s="74" t="s">
        <v>466</v>
      </c>
      <c r="AN360" s="74" t="s">
        <v>466</v>
      </c>
      <c r="AO360" s="74" t="s">
        <v>466</v>
      </c>
      <c r="AP360" s="74" t="s">
        <v>466</v>
      </c>
      <c r="AQ360" s="151" t="s">
        <v>466</v>
      </c>
      <c r="AR360" s="74" t="s">
        <v>466</v>
      </c>
      <c r="AS360" s="74" t="s">
        <v>466</v>
      </c>
      <c r="AT360" s="74" t="s">
        <v>466</v>
      </c>
      <c r="AU360" s="74" t="s">
        <v>466</v>
      </c>
      <c r="AV360" s="74" t="s">
        <v>466</v>
      </c>
      <c r="AW360" s="74" t="s">
        <v>466</v>
      </c>
      <c r="AX360" s="74" t="s">
        <v>466</v>
      </c>
      <c r="AY360" s="74" t="s">
        <v>466</v>
      </c>
      <c r="AZ360" s="74" t="s">
        <v>466</v>
      </c>
      <c r="BA360" s="74" t="s">
        <v>466</v>
      </c>
      <c r="BB360" s="74" t="s">
        <v>466</v>
      </c>
      <c r="BC360" s="74" t="s">
        <v>466</v>
      </c>
      <c r="BD360" s="74" t="s">
        <v>466</v>
      </c>
      <c r="BE360" s="74" t="s">
        <v>466</v>
      </c>
      <c r="BF360" s="74" t="s">
        <v>466</v>
      </c>
      <c r="BG360" s="74" t="s">
        <v>466</v>
      </c>
      <c r="BH360" s="74" t="s">
        <v>466</v>
      </c>
      <c r="BI360" s="74" t="s">
        <v>466</v>
      </c>
      <c r="BJ360" s="74" t="s">
        <v>466</v>
      </c>
      <c r="BK360" s="74" t="s">
        <v>466</v>
      </c>
      <c r="BL360" s="74" t="s">
        <v>466</v>
      </c>
      <c r="BM360" s="74" t="s">
        <v>466</v>
      </c>
      <c r="BN360" s="74" t="s">
        <v>466</v>
      </c>
      <c r="BO360" s="74" t="s">
        <v>466</v>
      </c>
      <c r="BP360" s="74" t="s">
        <v>466</v>
      </c>
      <c r="BQ360" s="74" t="s">
        <v>466</v>
      </c>
      <c r="BR360" s="74" t="s">
        <v>466</v>
      </c>
      <c r="BS360" s="74" t="s">
        <v>466</v>
      </c>
      <c r="BT360" s="74" t="s">
        <v>466</v>
      </c>
      <c r="BU360" s="74" t="s">
        <v>466</v>
      </c>
      <c r="BV360" s="74" t="s">
        <v>466</v>
      </c>
      <c r="BW360" s="74" t="s">
        <v>466</v>
      </c>
      <c r="BX360" s="74" t="s">
        <v>466</v>
      </c>
      <c r="BY360" s="74" t="s">
        <v>466</v>
      </c>
      <c r="BZ360" s="74" t="s">
        <v>466</v>
      </c>
      <c r="CA360" s="74" t="s">
        <v>466</v>
      </c>
      <c r="CB360" s="74" t="s">
        <v>466</v>
      </c>
      <c r="CC360" s="74" t="s">
        <v>466</v>
      </c>
      <c r="CD360" s="74" t="s">
        <v>466</v>
      </c>
    </row>
    <row r="361" spans="1:82" ht="12.75" customHeight="1" x14ac:dyDescent="0.2">
      <c r="A361" s="75"/>
      <c r="B361" s="76" t="s">
        <v>467</v>
      </c>
      <c r="C361" s="76"/>
      <c r="D361" s="60">
        <v>30013890.669999998</v>
      </c>
      <c r="E361" s="60">
        <v>27848416.170000002</v>
      </c>
      <c r="F361" s="60">
        <v>21554770.819999997</v>
      </c>
      <c r="G361" s="60">
        <v>6293645.3499999996</v>
      </c>
      <c r="H361" s="60">
        <v>1887153.4900000002</v>
      </c>
      <c r="I361" s="60">
        <v>278321.01</v>
      </c>
      <c r="J361" s="60">
        <v>28347988.329999998</v>
      </c>
      <c r="K361" s="60">
        <v>26460834.84</v>
      </c>
      <c r="L361" s="60">
        <v>20919840.149999999</v>
      </c>
      <c r="M361" s="60">
        <v>5540994.6899999985</v>
      </c>
      <c r="N361" s="60">
        <v>1887153.4900000002</v>
      </c>
      <c r="O361" s="60">
        <v>22806993.639999997</v>
      </c>
      <c r="P361" s="60">
        <v>0</v>
      </c>
      <c r="Q361" s="60">
        <v>0</v>
      </c>
      <c r="R361" s="60">
        <v>0</v>
      </c>
      <c r="S361" s="60">
        <v>0</v>
      </c>
      <c r="T361" s="60">
        <v>1387581.33</v>
      </c>
      <c r="U361" s="60">
        <v>634930.67000000004</v>
      </c>
      <c r="V361" s="60">
        <v>752650.65999999992</v>
      </c>
      <c r="W361" s="60">
        <v>1387581.33</v>
      </c>
      <c r="X361" s="60">
        <v>1387581.33</v>
      </c>
      <c r="Y361" s="60">
        <v>634930.67000000004</v>
      </c>
      <c r="Z361" s="60">
        <v>752650.65999999992</v>
      </c>
      <c r="AA361" s="60">
        <v>278321.01</v>
      </c>
      <c r="AB361" s="60">
        <v>3681081.0800000005</v>
      </c>
      <c r="AC361" s="60">
        <v>595031.94999999995</v>
      </c>
      <c r="AD361" s="60">
        <v>748506.04999999993</v>
      </c>
      <c r="AE361" s="60">
        <v>7177275.5599999996</v>
      </c>
      <c r="AF361" s="60">
        <v>9.5299999999999994</v>
      </c>
      <c r="AG361" s="60">
        <v>140456.02000000002</v>
      </c>
      <c r="AH361" s="60">
        <v>2947229.7199999997</v>
      </c>
      <c r="AI361" s="60">
        <v>1672791.9</v>
      </c>
      <c r="AJ361" s="60">
        <v>662984.98</v>
      </c>
      <c r="AK361" s="60">
        <v>5402836.7000000002</v>
      </c>
      <c r="AL361" s="60">
        <v>1169850.8700000001</v>
      </c>
      <c r="AM361" s="60">
        <v>1887153.4900000002</v>
      </c>
      <c r="AN361" s="60">
        <v>527456.58000000007</v>
      </c>
      <c r="AO361" s="60">
        <v>31766.67</v>
      </c>
      <c r="AP361" s="60">
        <v>111373.51000000001</v>
      </c>
      <c r="AQ361" s="146">
        <v>77398.460000000021</v>
      </c>
      <c r="AR361" s="60">
        <v>236359.04999999993</v>
      </c>
      <c r="AS361" s="60">
        <v>211458.72000000003</v>
      </c>
      <c r="AT361" s="60">
        <v>229764.63</v>
      </c>
      <c r="AU361" s="60">
        <v>36273.660000000003</v>
      </c>
      <c r="AV361" s="60">
        <v>11782.439999999999</v>
      </c>
      <c r="AW361" s="60">
        <v>266856.98999999993</v>
      </c>
      <c r="AX361" s="60">
        <v>159573.83000000002</v>
      </c>
      <c r="AY361" s="60">
        <v>114006.36999999997</v>
      </c>
      <c r="AZ361" s="60">
        <v>151745.13</v>
      </c>
      <c r="BA361" s="60">
        <v>0</v>
      </c>
      <c r="BB361" s="60">
        <v>26789.480000000003</v>
      </c>
      <c r="BC361" s="60">
        <v>2047.22</v>
      </c>
      <c r="BD361" s="60">
        <v>40953.83</v>
      </c>
      <c r="BE361" s="60">
        <v>27173.910000000003</v>
      </c>
      <c r="BF361" s="60">
        <v>0</v>
      </c>
      <c r="BG361" s="60">
        <v>0</v>
      </c>
      <c r="BH361" s="60">
        <v>0</v>
      </c>
      <c r="BI361" s="60">
        <v>0</v>
      </c>
      <c r="BJ361" s="60">
        <v>0</v>
      </c>
      <c r="BK361" s="60">
        <v>0</v>
      </c>
      <c r="BL361" s="60">
        <v>108729.08</v>
      </c>
      <c r="BM361" s="60">
        <v>109971.92</v>
      </c>
      <c r="BN361" s="60">
        <v>324300.79000000004</v>
      </c>
      <c r="BO361" s="60">
        <v>41490.449999999997</v>
      </c>
      <c r="BP361" s="60">
        <v>29086.14</v>
      </c>
      <c r="BQ361" s="60">
        <v>34528.759999999995</v>
      </c>
      <c r="BR361" s="60">
        <v>18961.359999999997</v>
      </c>
      <c r="BS361" s="60">
        <v>38004.200000000004</v>
      </c>
      <c r="BT361" s="60">
        <v>589188.3200000003</v>
      </c>
      <c r="BU361" s="60">
        <v>0</v>
      </c>
      <c r="BV361" s="60">
        <v>209.97</v>
      </c>
      <c r="BW361" s="60">
        <v>0</v>
      </c>
      <c r="BX361" s="60">
        <v>0.3</v>
      </c>
      <c r="BY361" s="60">
        <v>93110.04</v>
      </c>
      <c r="BZ361" s="60">
        <v>0</v>
      </c>
      <c r="CA361" s="60">
        <v>33562.21</v>
      </c>
      <c r="CB361" s="60">
        <v>133794.50999999998</v>
      </c>
      <c r="CC361" s="60">
        <v>67498.069999999992</v>
      </c>
      <c r="CD361" s="60">
        <v>43466.22</v>
      </c>
    </row>
    <row r="362" spans="1:82" ht="12.75" customHeight="1" x14ac:dyDescent="0.2">
      <c r="A362" s="4"/>
      <c r="B362" s="5" t="s">
        <v>468</v>
      </c>
      <c r="C362" s="5"/>
      <c r="D362" s="71">
        <v>4.1232476609588266E-2</v>
      </c>
      <c r="E362" s="71">
        <v>3.9815362166101834E-2</v>
      </c>
      <c r="F362" s="71">
        <v>4.0310504169922871E-2</v>
      </c>
      <c r="G362" s="71">
        <v>3.8208023986617719E-2</v>
      </c>
      <c r="H362" s="71">
        <v>7.914875192618373E-2</v>
      </c>
      <c r="I362" s="71">
        <v>6.0026999628904586E-2</v>
      </c>
      <c r="J362" s="71">
        <v>4.0011744377719934E-2</v>
      </c>
      <c r="K362" s="71">
        <v>3.8648784511909458E-2</v>
      </c>
      <c r="L362" s="71">
        <v>3.9767812068198495E-2</v>
      </c>
      <c r="M362" s="71">
        <v>3.4937134692002658E-2</v>
      </c>
      <c r="N362" s="71">
        <v>7.914875192618373E-2</v>
      </c>
      <c r="O362" s="71">
        <v>4.147535364309847E-2</v>
      </c>
      <c r="P362" s="71">
        <v>0</v>
      </c>
      <c r="Q362" s="71">
        <v>0</v>
      </c>
      <c r="R362" s="71">
        <v>0</v>
      </c>
      <c r="S362" s="71">
        <v>0</v>
      </c>
      <c r="T362" s="71">
        <v>9.3824137960522497E-2</v>
      </c>
      <c r="U362" s="71">
        <v>7.3242357668740155E-2</v>
      </c>
      <c r="V362" s="71">
        <v>0.12297666373575676</v>
      </c>
      <c r="W362" s="71">
        <v>9.3824137960522497E-2</v>
      </c>
      <c r="X362" s="71">
        <v>9.3824137960522497E-2</v>
      </c>
      <c r="Y362" s="71">
        <v>7.3242357668740155E-2</v>
      </c>
      <c r="Z362" s="71">
        <v>0.12297666373575676</v>
      </c>
      <c r="AA362" s="71">
        <v>6.0026999628904586E-2</v>
      </c>
      <c r="AB362" s="71">
        <v>4.0700705604663143E-2</v>
      </c>
      <c r="AC362" s="71">
        <v>2.6721548618830988E-2</v>
      </c>
      <c r="AD362" s="71">
        <v>3.9851446190105284E-2</v>
      </c>
      <c r="AE362" s="71">
        <v>3.6584865166363091E-2</v>
      </c>
      <c r="AF362" s="71">
        <v>2.3552154938521004E-6</v>
      </c>
      <c r="AG362" s="71">
        <v>1.190769764440254E-2</v>
      </c>
      <c r="AH362" s="71">
        <v>3.7665260873459651E-2</v>
      </c>
      <c r="AI362" s="71">
        <v>3.3523796091780647E-2</v>
      </c>
      <c r="AJ362" s="71">
        <v>3.7520296365217337E-2</v>
      </c>
      <c r="AK362" s="71">
        <v>4.9545591750534163E-2</v>
      </c>
      <c r="AL362" s="71">
        <v>4.0022220815852931E-2</v>
      </c>
      <c r="AM362" s="71">
        <v>7.914875192618373E-2</v>
      </c>
      <c r="AN362" s="71">
        <v>3.2224731044795563E-2</v>
      </c>
      <c r="AO362" s="71">
        <v>1.7823973297304296E-2</v>
      </c>
      <c r="AP362" s="71">
        <v>5.3963268050512526E-2</v>
      </c>
      <c r="AQ362" s="149">
        <v>4.0321429871779634E-2</v>
      </c>
      <c r="AR362" s="71">
        <v>5.4737823368708215E-2</v>
      </c>
      <c r="AS362" s="71">
        <v>5.9125970709421903E-2</v>
      </c>
      <c r="AT362" s="71">
        <v>4.5192994499246547E-2</v>
      </c>
      <c r="AU362" s="71">
        <v>1.2952898628352524E-2</v>
      </c>
      <c r="AV362" s="71">
        <v>1.8382364298144886E-2</v>
      </c>
      <c r="AW362" s="71">
        <v>3.7852341064055522E-2</v>
      </c>
      <c r="AX362" s="71">
        <v>5.5993585198718235E-2</v>
      </c>
      <c r="AY362" s="71">
        <v>4.769936715179008E-2</v>
      </c>
      <c r="AZ362" s="71">
        <v>6.5069546462069153E-2</v>
      </c>
      <c r="BA362" s="71">
        <v>0</v>
      </c>
      <c r="BB362" s="71">
        <v>5.2109406980909295E-2</v>
      </c>
      <c r="BC362" s="71">
        <v>1.562258188878772E-3</v>
      </c>
      <c r="BD362" s="71">
        <v>4.0212745295671537E-2</v>
      </c>
      <c r="BE362" s="71">
        <v>3.5412827571043137E-2</v>
      </c>
      <c r="BF362" s="71">
        <v>0</v>
      </c>
      <c r="BG362" s="71">
        <v>0</v>
      </c>
      <c r="BH362" s="71">
        <v>0</v>
      </c>
      <c r="BI362" s="71">
        <v>0</v>
      </c>
      <c r="BJ362" s="71">
        <v>0</v>
      </c>
      <c r="BK362" s="71">
        <v>0</v>
      </c>
      <c r="BL362" s="71">
        <v>5.6171316225188658E-2</v>
      </c>
      <c r="BM362" s="71">
        <v>5.6675297598095711E-2</v>
      </c>
      <c r="BN362" s="71">
        <v>0.17369716782931904</v>
      </c>
      <c r="BO362" s="71">
        <v>6.2426453362799394E-2</v>
      </c>
      <c r="BP362" s="71">
        <v>4.208832749973053E-2</v>
      </c>
      <c r="BQ362" s="71">
        <v>9.2533421026615437E-2</v>
      </c>
      <c r="BR362" s="71">
        <v>4.1357029211367108E-2</v>
      </c>
      <c r="BS362" s="71">
        <v>2.948023388025588E-2</v>
      </c>
      <c r="BT362" s="71">
        <v>0.17596964842096438</v>
      </c>
      <c r="BU362" s="71">
        <v>0</v>
      </c>
      <c r="BV362" s="71">
        <v>1.1070390856448713E-2</v>
      </c>
      <c r="BW362" s="71">
        <v>0</v>
      </c>
      <c r="BX362" s="71">
        <v>1.5228426395939087E-2</v>
      </c>
      <c r="BY362" s="71">
        <v>4.2277160298622378E-2</v>
      </c>
      <c r="BZ362" s="71">
        <v>0</v>
      </c>
      <c r="CA362" s="71">
        <v>7.1253306871988373E-2</v>
      </c>
      <c r="CB362" s="71">
        <v>7.1237783476714833E-2</v>
      </c>
      <c r="CC362" s="71">
        <v>6.5248040267408616E-2</v>
      </c>
      <c r="CD362" s="71">
        <v>3.469120466765379E-2</v>
      </c>
    </row>
    <row r="363" spans="1:82" ht="12.75" customHeight="1" x14ac:dyDescent="0.2">
      <c r="A363" s="4"/>
      <c r="B363" s="67" t="s">
        <v>469</v>
      </c>
      <c r="C363" s="5"/>
      <c r="D363" s="71">
        <v>1.3613712480415323</v>
      </c>
      <c r="E363" s="71">
        <v>1.3738992255946307</v>
      </c>
      <c r="F363" s="71">
        <v>1.3879847083430972</v>
      </c>
      <c r="G363" s="71">
        <v>1.3256586057871855</v>
      </c>
      <c r="H363" s="71">
        <v>1.0605940696429519</v>
      </c>
      <c r="I363" s="71">
        <v>2.1472564719422369</v>
      </c>
      <c r="J363" s="71">
        <v>1.3734629782811116</v>
      </c>
      <c r="K363" s="71">
        <v>1.3957763956928881</v>
      </c>
      <c r="L363" s="71">
        <v>1.3935154595337576</v>
      </c>
      <c r="M363" s="71">
        <v>1.4043124845513981</v>
      </c>
      <c r="N363" s="71">
        <v>1.0605940696429519</v>
      </c>
      <c r="O363" s="71">
        <v>1.3659680425990597</v>
      </c>
      <c r="P363" s="71">
        <v>0</v>
      </c>
      <c r="Q363" s="71">
        <v>0</v>
      </c>
      <c r="R363" s="71">
        <v>0</v>
      </c>
      <c r="S363" s="71">
        <v>0</v>
      </c>
      <c r="T363" s="71">
        <v>0.9566961455153048</v>
      </c>
      <c r="U363" s="71">
        <v>1.205756259970872</v>
      </c>
      <c r="V363" s="71">
        <v>0.74659082873852789</v>
      </c>
      <c r="W363" s="71">
        <v>0.9566961455153048</v>
      </c>
      <c r="X363" s="71">
        <v>0.9566961455153048</v>
      </c>
      <c r="Y363" s="71">
        <v>1.205756259970872</v>
      </c>
      <c r="Z363" s="71">
        <v>0.74659082873852789</v>
      </c>
      <c r="AA363" s="71">
        <v>2.1472564719422369</v>
      </c>
      <c r="AB363" s="71">
        <v>1.1463913666362382</v>
      </c>
      <c r="AC363" s="71">
        <v>1.6197815764346775</v>
      </c>
      <c r="AD363" s="71">
        <v>1.2442410986524426</v>
      </c>
      <c r="AE363" s="71">
        <v>1.6735086969407096</v>
      </c>
      <c r="AF363" s="71">
        <v>6049.1280167890873</v>
      </c>
      <c r="AG363" s="71">
        <v>3.1372838273503691</v>
      </c>
      <c r="AH363" s="71">
        <v>1.399686594501361</v>
      </c>
      <c r="AI363" s="71">
        <v>1.4061926830229152</v>
      </c>
      <c r="AJ363" s="71">
        <v>1.4203098990266716</v>
      </c>
      <c r="AK363" s="71">
        <v>1.1930232575787456</v>
      </c>
      <c r="AL363" s="71">
        <v>1.2924678681480144</v>
      </c>
      <c r="AM363" s="71">
        <v>1.0605940696429519</v>
      </c>
      <c r="AN363" s="71">
        <v>1.2868780592328564</v>
      </c>
      <c r="AO363" s="71">
        <v>2.6671659320917169</v>
      </c>
      <c r="AP363" s="71">
        <v>1.1605844154503167</v>
      </c>
      <c r="AQ363" s="149">
        <v>1.1102134331871716</v>
      </c>
      <c r="AR363" s="71">
        <v>0.94847225016346981</v>
      </c>
      <c r="AS363" s="71">
        <v>1.5503601364843218</v>
      </c>
      <c r="AT363" s="71">
        <v>1.3486453942018839</v>
      </c>
      <c r="AU363" s="71">
        <v>3.1431876463527524</v>
      </c>
      <c r="AV363" s="71">
        <v>2.5243039642043588</v>
      </c>
      <c r="AW363" s="71">
        <v>0.97694596645191889</v>
      </c>
      <c r="AX363" s="71">
        <v>1.3441175160112404</v>
      </c>
      <c r="AY363" s="71">
        <v>1.1242952477129131</v>
      </c>
      <c r="AZ363" s="71">
        <v>1.2479076593759548</v>
      </c>
      <c r="BA363" s="71">
        <v>0</v>
      </c>
      <c r="BB363" s="71">
        <v>1.3153312419651295</v>
      </c>
      <c r="BC363" s="71">
        <v>13.11475561981614</v>
      </c>
      <c r="BD363" s="71">
        <v>1.6776301508308256</v>
      </c>
      <c r="BE363" s="71">
        <v>0.77535106283931898</v>
      </c>
      <c r="BF363" s="71">
        <v>0</v>
      </c>
      <c r="BG363" s="71">
        <v>0</v>
      </c>
      <c r="BH363" s="71">
        <v>0</v>
      </c>
      <c r="BI363" s="71">
        <v>0</v>
      </c>
      <c r="BJ363" s="71">
        <v>0</v>
      </c>
      <c r="BK363" s="71">
        <v>0</v>
      </c>
      <c r="BL363" s="71">
        <v>2.806912557339766</v>
      </c>
      <c r="BM363" s="71">
        <v>0.6621037443012725</v>
      </c>
      <c r="BN363" s="71">
        <v>0.2961606106479111</v>
      </c>
      <c r="BO363" s="71">
        <v>0.96743419268771491</v>
      </c>
      <c r="BP363" s="71">
        <v>0.94284322361097073</v>
      </c>
      <c r="BQ363" s="71">
        <v>0.93313892534802889</v>
      </c>
      <c r="BR363" s="71">
        <v>0.88997202732293468</v>
      </c>
      <c r="BS363" s="71">
        <v>1.9466093221275538</v>
      </c>
      <c r="BT363" s="71">
        <v>0.74681324300522423</v>
      </c>
      <c r="BU363" s="71">
        <v>0</v>
      </c>
      <c r="BV363" s="71">
        <v>4.0558651235890846</v>
      </c>
      <c r="BW363" s="71">
        <v>0</v>
      </c>
      <c r="BX363" s="71">
        <v>1.3666666666666669</v>
      </c>
      <c r="BY363" s="71">
        <v>2.3836269429161456</v>
      </c>
      <c r="BZ363" s="71">
        <v>0</v>
      </c>
      <c r="CA363" s="71">
        <v>2.1560296535895578</v>
      </c>
      <c r="CB363" s="71">
        <v>2.8493024115862458</v>
      </c>
      <c r="CC363" s="71">
        <v>1.1569750068409366</v>
      </c>
      <c r="CD363" s="71">
        <v>1.5172902083503004</v>
      </c>
    </row>
    <row r="364" spans="1:82" ht="12.75" customHeight="1" x14ac:dyDescent="0.2">
      <c r="A364" s="63"/>
      <c r="B364" s="64"/>
      <c r="C364" s="6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151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/>
      <c r="BR364" s="74"/>
      <c r="BS364" s="74"/>
      <c r="BT364" s="74"/>
      <c r="BU364" s="74"/>
      <c r="BV364" s="74"/>
      <c r="BW364" s="74"/>
      <c r="BX364" s="74"/>
      <c r="BY364" s="74"/>
      <c r="BZ364" s="74"/>
      <c r="CA364" s="74"/>
      <c r="CB364" s="74"/>
      <c r="CC364" s="74"/>
      <c r="CD364" s="74"/>
    </row>
    <row r="365" spans="1:82" ht="12.75" customHeight="1" x14ac:dyDescent="0.2">
      <c r="A365" s="75"/>
      <c r="B365" s="76" t="s">
        <v>470</v>
      </c>
      <c r="C365" s="76"/>
      <c r="D365" s="60">
        <v>3903287.2099999995</v>
      </c>
      <c r="E365" s="60">
        <v>3881423.3399999994</v>
      </c>
      <c r="F365" s="60">
        <v>3186607.4899999998</v>
      </c>
      <c r="G365" s="60">
        <v>694815.85000000009</v>
      </c>
      <c r="H365" s="60">
        <v>12705.93</v>
      </c>
      <c r="I365" s="60">
        <v>9157.9399999999987</v>
      </c>
      <c r="J365" s="60">
        <v>3848777.1799999992</v>
      </c>
      <c r="K365" s="60">
        <v>3836071.25</v>
      </c>
      <c r="L365" s="60">
        <v>3156698.0399999996</v>
      </c>
      <c r="M365" s="60">
        <v>679373.21</v>
      </c>
      <c r="N365" s="60">
        <v>12705.93</v>
      </c>
      <c r="O365" s="60">
        <v>3169403.9699999997</v>
      </c>
      <c r="P365" s="60">
        <v>0</v>
      </c>
      <c r="Q365" s="60">
        <v>0</v>
      </c>
      <c r="R365" s="60">
        <v>0</v>
      </c>
      <c r="S365" s="60">
        <v>0</v>
      </c>
      <c r="T365" s="60">
        <v>45352.09</v>
      </c>
      <c r="U365" s="60">
        <v>29909.45</v>
      </c>
      <c r="V365" s="60">
        <v>15442.64</v>
      </c>
      <c r="W365" s="60">
        <v>45352.09</v>
      </c>
      <c r="X365" s="60">
        <v>45352.09</v>
      </c>
      <c r="Y365" s="60">
        <v>29909.45</v>
      </c>
      <c r="Z365" s="60">
        <v>15442.64</v>
      </c>
      <c r="AA365" s="60">
        <v>9157.9399999999987</v>
      </c>
      <c r="AB365" s="60">
        <v>365220</v>
      </c>
      <c r="AC365" s="60">
        <v>32911.68</v>
      </c>
      <c r="AD365" s="60">
        <v>91392.31</v>
      </c>
      <c r="AE365" s="60">
        <v>817199.12</v>
      </c>
      <c r="AF365" s="60">
        <v>0</v>
      </c>
      <c r="AG365" s="60">
        <v>164.22</v>
      </c>
      <c r="AH365" s="60">
        <v>339701.7</v>
      </c>
      <c r="AI365" s="60">
        <v>63824.390000000007</v>
      </c>
      <c r="AJ365" s="60">
        <v>300191.37</v>
      </c>
      <c r="AK365" s="60">
        <v>1461074.1700000002</v>
      </c>
      <c r="AL365" s="60">
        <v>248114.98</v>
      </c>
      <c r="AM365" s="60">
        <v>12705.93</v>
      </c>
      <c r="AN365" s="60">
        <v>66822.14</v>
      </c>
      <c r="AO365" s="60">
        <v>0</v>
      </c>
      <c r="AP365" s="60">
        <v>436.41</v>
      </c>
      <c r="AQ365" s="146">
        <v>0</v>
      </c>
      <c r="AR365" s="60">
        <v>41202.660000000003</v>
      </c>
      <c r="AS365" s="60">
        <v>0</v>
      </c>
      <c r="AT365" s="60">
        <v>0</v>
      </c>
      <c r="AU365" s="60">
        <v>0</v>
      </c>
      <c r="AV365" s="60">
        <v>0</v>
      </c>
      <c r="AW365" s="60">
        <v>0</v>
      </c>
      <c r="AX365" s="60">
        <v>0</v>
      </c>
      <c r="AY365" s="60">
        <v>1604.73</v>
      </c>
      <c r="AZ365" s="60">
        <v>0</v>
      </c>
      <c r="BA365" s="60">
        <v>0</v>
      </c>
      <c r="BB365" s="60">
        <v>0</v>
      </c>
      <c r="BC365" s="60">
        <v>0</v>
      </c>
      <c r="BD365" s="60">
        <v>6211.3700000000008</v>
      </c>
      <c r="BE365" s="60">
        <v>0</v>
      </c>
      <c r="BF365" s="60">
        <v>0</v>
      </c>
      <c r="BG365" s="60">
        <v>0</v>
      </c>
      <c r="BH365" s="60">
        <v>0</v>
      </c>
      <c r="BI365" s="60">
        <v>0</v>
      </c>
      <c r="BJ365" s="60">
        <v>0</v>
      </c>
      <c r="BK365" s="60">
        <v>0</v>
      </c>
      <c r="BL365" s="60">
        <v>0</v>
      </c>
      <c r="BM365" s="60">
        <v>0</v>
      </c>
      <c r="BN365" s="60">
        <v>0</v>
      </c>
      <c r="BO365" s="60">
        <v>0</v>
      </c>
      <c r="BP365" s="60">
        <v>28473.919999999998</v>
      </c>
      <c r="BQ365" s="60">
        <v>304.45</v>
      </c>
      <c r="BR365" s="60">
        <v>15138.19</v>
      </c>
      <c r="BS365" s="60">
        <v>1435.53</v>
      </c>
      <c r="BT365" s="60">
        <v>0</v>
      </c>
      <c r="BU365" s="60">
        <v>0</v>
      </c>
      <c r="BV365" s="60">
        <v>0</v>
      </c>
      <c r="BW365" s="60">
        <v>0</v>
      </c>
      <c r="BX365" s="60">
        <v>0</v>
      </c>
      <c r="BY365" s="60">
        <v>0</v>
      </c>
      <c r="BZ365" s="60">
        <v>0</v>
      </c>
      <c r="CA365" s="60">
        <v>0</v>
      </c>
      <c r="CB365" s="60">
        <v>0</v>
      </c>
      <c r="CC365" s="60">
        <v>653.88</v>
      </c>
      <c r="CD365" s="60">
        <v>8504.06</v>
      </c>
    </row>
    <row r="366" spans="1:82" ht="12.75" customHeight="1" x14ac:dyDescent="0.2">
      <c r="A366" s="4"/>
      <c r="B366" s="5" t="s">
        <v>471</v>
      </c>
      <c r="C366" s="5"/>
      <c r="D366" s="71">
        <v>6.4783881321304582E-2</v>
      </c>
      <c r="E366" s="71">
        <v>6.5117044739323227E-2</v>
      </c>
      <c r="F366" s="71">
        <v>6.684410862820972E-2</v>
      </c>
      <c r="G366" s="71">
        <v>5.8463569172039535E-2</v>
      </c>
      <c r="H366" s="71">
        <v>3.5221660677877312E-2</v>
      </c>
      <c r="I366" s="71">
        <v>2.6396526842931971E-2</v>
      </c>
      <c r="J366" s="71">
        <v>6.4669704538811448E-2</v>
      </c>
      <c r="K366" s="71">
        <v>6.482286308097486E-2</v>
      </c>
      <c r="L366" s="71">
        <v>6.6581791846695854E-2</v>
      </c>
      <c r="M366" s="71">
        <v>5.7977746975863269E-2</v>
      </c>
      <c r="N366" s="71">
        <v>3.5221660677877312E-2</v>
      </c>
      <c r="O366" s="71">
        <v>6.6378108949398468E-2</v>
      </c>
      <c r="P366" s="71" t="e">
        <v>#DIV/0!</v>
      </c>
      <c r="Q366" s="71" t="e">
        <v>#DIV/0!</v>
      </c>
      <c r="R366" s="71" t="e">
        <v>#DIV/0!</v>
      </c>
      <c r="S366" s="71" t="e">
        <v>#DIV/0!</v>
      </c>
      <c r="T366" s="71">
        <v>9.6126936916477043E-2</v>
      </c>
      <c r="U366" s="71">
        <v>0.10232462523876924</v>
      </c>
      <c r="V366" s="71">
        <v>8.6014473802976332E-2</v>
      </c>
      <c r="W366" s="71">
        <v>9.6126936916477043E-2</v>
      </c>
      <c r="X366" s="71">
        <v>9.6126936916477043E-2</v>
      </c>
      <c r="Y366" s="71">
        <v>0.10232462523876924</v>
      </c>
      <c r="Z366" s="71">
        <v>8.6014473802976332E-2</v>
      </c>
      <c r="AA366" s="71">
        <v>2.6396526842931971E-2</v>
      </c>
      <c r="AB366" s="71">
        <v>6.4443159576821646E-2</v>
      </c>
      <c r="AC366" s="71">
        <v>6.397976779753517E-2</v>
      </c>
      <c r="AD366" s="71">
        <v>5.8979222409145063E-2</v>
      </c>
      <c r="AE366" s="71">
        <v>5.4822195207675554E-2</v>
      </c>
      <c r="AF366" s="71" t="e">
        <v>#DIV/0!</v>
      </c>
      <c r="AG366" s="71">
        <v>1.0322032573536786E-2</v>
      </c>
      <c r="AH366" s="71">
        <v>5.0198284019261394E-2</v>
      </c>
      <c r="AI366" s="71">
        <v>4.3430224785176962E-2</v>
      </c>
      <c r="AJ366" s="71">
        <v>6.1786514988490714E-2</v>
      </c>
      <c r="AK366" s="71">
        <v>8.3637817788786761E-2</v>
      </c>
      <c r="AL366" s="71">
        <v>7.667152087465498E-2</v>
      </c>
      <c r="AM366" s="71">
        <v>3.5221660677877312E-2</v>
      </c>
      <c r="AN366" s="71">
        <v>3.4347900568919773E-2</v>
      </c>
      <c r="AO366" s="71" t="e">
        <v>#DIV/0!</v>
      </c>
      <c r="AP366" s="71">
        <v>1.9208058159798098E-2</v>
      </c>
      <c r="AQ366" s="149" t="e">
        <v>#DIV/0!</v>
      </c>
      <c r="AR366" s="71">
        <v>6.6801676007745836E-2</v>
      </c>
      <c r="AS366" s="71">
        <v>0</v>
      </c>
      <c r="AT366" s="71" t="e">
        <v>#DIV/0!</v>
      </c>
      <c r="AU366" s="71" t="e">
        <v>#DIV/0!</v>
      </c>
      <c r="AV366" s="71" t="e">
        <v>#DIV/0!</v>
      </c>
      <c r="AW366" s="71" t="e">
        <v>#DIV/0!</v>
      </c>
      <c r="AX366" s="71" t="e">
        <v>#DIV/0!</v>
      </c>
      <c r="AY366" s="71">
        <v>9.0114575344970319E-2</v>
      </c>
      <c r="AZ366" s="71">
        <v>0</v>
      </c>
      <c r="BA366" s="71" t="e">
        <v>#DIV/0!</v>
      </c>
      <c r="BB366" s="71" t="e">
        <v>#DIV/0!</v>
      </c>
      <c r="BC366" s="71" t="e">
        <v>#DIV/0!</v>
      </c>
      <c r="BD366" s="71">
        <v>6.4339079053677736E-2</v>
      </c>
      <c r="BE366" s="71" t="e">
        <v>#DIV/0!</v>
      </c>
      <c r="BF366" s="71" t="e">
        <v>#DIV/0!</v>
      </c>
      <c r="BG366" s="71" t="e">
        <v>#DIV/0!</v>
      </c>
      <c r="BH366" s="71" t="e">
        <v>#DIV/0!</v>
      </c>
      <c r="BI366" s="71" t="e">
        <v>#DIV/0!</v>
      </c>
      <c r="BJ366" s="71" t="e">
        <v>#DIV/0!</v>
      </c>
      <c r="BK366" s="71" t="e">
        <v>#DIV/0!</v>
      </c>
      <c r="BL366" s="71" t="e">
        <v>#DIV/0!</v>
      </c>
      <c r="BM366" s="71" t="e">
        <v>#DIV/0!</v>
      </c>
      <c r="BN366" s="71">
        <v>0</v>
      </c>
      <c r="BO366" s="71" t="e">
        <v>#DIV/0!</v>
      </c>
      <c r="BP366" s="71">
        <v>0.10414122586949534</v>
      </c>
      <c r="BQ366" s="71">
        <v>0.16104814131238399</v>
      </c>
      <c r="BR366" s="71">
        <v>8.5355070859265733E-2</v>
      </c>
      <c r="BS366" s="71">
        <v>7.7980990807807654E-2</v>
      </c>
      <c r="BT366" s="71" t="e">
        <v>#DIV/0!</v>
      </c>
      <c r="BU366" s="71" t="e">
        <v>#DIV/0!</v>
      </c>
      <c r="BV366" s="71" t="e">
        <v>#DIV/0!</v>
      </c>
      <c r="BW366" s="71" t="e">
        <v>#DIV/0!</v>
      </c>
      <c r="BX366" s="71" t="e">
        <v>#DIV/0!</v>
      </c>
      <c r="BY366" s="71" t="e">
        <v>#DIV/0!</v>
      </c>
      <c r="BZ366" s="71" t="e">
        <v>#DIV/0!</v>
      </c>
      <c r="CA366" s="71">
        <v>0</v>
      </c>
      <c r="CB366" s="71">
        <v>0</v>
      </c>
      <c r="CC366" s="71">
        <v>8.4239993250235685E-3</v>
      </c>
      <c r="CD366" s="71">
        <v>3.2052971301136511E-2</v>
      </c>
    </row>
    <row r="367" spans="1:82" ht="12.75" customHeight="1" x14ac:dyDescent="0.2">
      <c r="A367" s="4"/>
      <c r="B367" s="67" t="s">
        <v>472</v>
      </c>
      <c r="C367" s="5"/>
      <c r="D367" s="71">
        <v>0.99668024429081148</v>
      </c>
      <c r="E367" s="71">
        <v>0.99316019210622875</v>
      </c>
      <c r="F367" s="71">
        <v>0.97106775142865187</v>
      </c>
      <c r="G367" s="71">
        <v>1.0944819120058928</v>
      </c>
      <c r="H367" s="71">
        <v>1.4399363132017884</v>
      </c>
      <c r="I367" s="71">
        <v>1.8736058545917533</v>
      </c>
      <c r="J367" s="71">
        <v>0.997087898447787</v>
      </c>
      <c r="K367" s="71">
        <v>0.99562108498375779</v>
      </c>
      <c r="L367" s="71">
        <v>0.97291615830318701</v>
      </c>
      <c r="M367" s="71">
        <v>1.1011192066287099</v>
      </c>
      <c r="N367" s="71">
        <v>1.4399363132017884</v>
      </c>
      <c r="O367" s="71">
        <v>0.97478841108411951</v>
      </c>
      <c r="P367" s="71">
        <v>0</v>
      </c>
      <c r="Q367" s="71">
        <v>0</v>
      </c>
      <c r="R367" s="71">
        <v>0</v>
      </c>
      <c r="S367" s="71">
        <v>0</v>
      </c>
      <c r="T367" s="71">
        <v>0.78500748256585318</v>
      </c>
      <c r="U367" s="71">
        <v>0.77598351022837264</v>
      </c>
      <c r="V367" s="71">
        <v>0.80248519683163</v>
      </c>
      <c r="W367" s="71">
        <v>0.78500748256585318</v>
      </c>
      <c r="X367" s="71">
        <v>0.78500748256585318</v>
      </c>
      <c r="Y367" s="71">
        <v>0.77598351022837264</v>
      </c>
      <c r="Z367" s="71">
        <v>0.80248519683163</v>
      </c>
      <c r="AA367" s="71">
        <v>1.8736058545917533</v>
      </c>
      <c r="AB367" s="71">
        <v>0.94636744975631126</v>
      </c>
      <c r="AC367" s="71">
        <v>0.8860337728125699</v>
      </c>
      <c r="AD367" s="71">
        <v>0.99311101776506139</v>
      </c>
      <c r="AE367" s="71">
        <v>1.1322362290355867</v>
      </c>
      <c r="AF367" s="71">
        <v>0</v>
      </c>
      <c r="AG367" s="71">
        <v>6.3340640604067708</v>
      </c>
      <c r="AH367" s="71">
        <v>1.3196394365998168</v>
      </c>
      <c r="AI367" s="71">
        <v>1.825935194993638</v>
      </c>
      <c r="AJ367" s="71">
        <v>1.3539632734945046</v>
      </c>
      <c r="AK367" s="71">
        <v>0.75641342697886427</v>
      </c>
      <c r="AL367" s="71">
        <v>0.83825748852407067</v>
      </c>
      <c r="AM367" s="71">
        <v>1.4399363132017884</v>
      </c>
      <c r="AN367" s="71">
        <v>1.4814681182015421</v>
      </c>
      <c r="AO367" s="71">
        <v>0</v>
      </c>
      <c r="AP367" s="71">
        <v>1.6227859123301482</v>
      </c>
      <c r="AQ367" s="149">
        <v>0</v>
      </c>
      <c r="AR367" s="71">
        <v>0.87932089821385317</v>
      </c>
      <c r="AS367" s="71">
        <v>0</v>
      </c>
      <c r="AT367" s="71">
        <v>0</v>
      </c>
      <c r="AU367" s="71">
        <v>0</v>
      </c>
      <c r="AV367" s="71">
        <v>0</v>
      </c>
      <c r="AW367" s="71">
        <v>0</v>
      </c>
      <c r="AX367" s="71">
        <v>0</v>
      </c>
      <c r="AY367" s="71">
        <v>0.75300517844123305</v>
      </c>
      <c r="AZ367" s="71">
        <v>0</v>
      </c>
      <c r="BA367" s="71">
        <v>0</v>
      </c>
      <c r="BB367" s="71">
        <v>0</v>
      </c>
      <c r="BC367" s="71">
        <v>0</v>
      </c>
      <c r="BD367" s="71">
        <v>0.93515762223148824</v>
      </c>
      <c r="BE367" s="71">
        <v>0</v>
      </c>
      <c r="BF367" s="71">
        <v>0</v>
      </c>
      <c r="BG367" s="71">
        <v>0</v>
      </c>
      <c r="BH367" s="71">
        <v>0</v>
      </c>
      <c r="BI367" s="71">
        <v>0</v>
      </c>
      <c r="BJ367" s="71">
        <v>0</v>
      </c>
      <c r="BK367" s="71">
        <v>0</v>
      </c>
      <c r="BL367" s="71">
        <v>0</v>
      </c>
      <c r="BM367" s="71">
        <v>0</v>
      </c>
      <c r="BN367" s="71">
        <v>0</v>
      </c>
      <c r="BO367" s="71">
        <v>0</v>
      </c>
      <c r="BP367" s="71">
        <v>0.77082923601667774</v>
      </c>
      <c r="BQ367" s="71">
        <v>0.38856955165051738</v>
      </c>
      <c r="BR367" s="71">
        <v>0.81080961462367684</v>
      </c>
      <c r="BS367" s="71">
        <v>0.84391827408692266</v>
      </c>
      <c r="BT367" s="71">
        <v>0</v>
      </c>
      <c r="BU367" s="71">
        <v>0</v>
      </c>
      <c r="BV367" s="71">
        <v>0</v>
      </c>
      <c r="BW367" s="71">
        <v>0</v>
      </c>
      <c r="BX367" s="71">
        <v>0</v>
      </c>
      <c r="BY367" s="71">
        <v>0</v>
      </c>
      <c r="BZ367" s="71">
        <v>0</v>
      </c>
      <c r="CA367" s="71">
        <v>0</v>
      </c>
      <c r="CB367" s="71">
        <v>0</v>
      </c>
      <c r="CC367" s="71">
        <v>3.8908974123692417</v>
      </c>
      <c r="CD367" s="71">
        <v>1.6559666794448769</v>
      </c>
    </row>
    <row r="368" spans="1:82" ht="12.75" customHeight="1" x14ac:dyDescent="0.2">
      <c r="A368" s="63"/>
      <c r="B368" s="64"/>
      <c r="C368" s="6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151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/>
      <c r="BR368" s="74"/>
      <c r="BS368" s="74"/>
      <c r="BT368" s="74"/>
      <c r="BU368" s="74"/>
      <c r="BV368" s="74"/>
      <c r="BW368" s="74"/>
      <c r="BX368" s="74"/>
      <c r="BY368" s="74"/>
      <c r="BZ368" s="74"/>
      <c r="CA368" s="74"/>
      <c r="CB368" s="74"/>
      <c r="CC368" s="74"/>
      <c r="CD368" s="74"/>
    </row>
    <row r="369" spans="1:82" ht="12.75" customHeight="1" x14ac:dyDescent="0.2">
      <c r="A369" s="75"/>
      <c r="B369" s="76" t="s">
        <v>473</v>
      </c>
      <c r="C369" s="76"/>
      <c r="D369" s="60">
        <v>51918084.980000004</v>
      </c>
      <c r="E369" s="60">
        <v>50615983.050000012</v>
      </c>
      <c r="F369" s="60">
        <v>40045843.860000007</v>
      </c>
      <c r="G369" s="60">
        <v>10570139.189999999</v>
      </c>
      <c r="H369" s="60">
        <v>911529.48</v>
      </c>
      <c r="I369" s="60">
        <v>390572.44999999995</v>
      </c>
      <c r="J369" s="60">
        <v>49248158.530000009</v>
      </c>
      <c r="K369" s="60">
        <v>48336629.050000012</v>
      </c>
      <c r="L369" s="60">
        <v>38351686.550000004</v>
      </c>
      <c r="M369" s="60">
        <v>9984942.4999999981</v>
      </c>
      <c r="N369" s="60">
        <v>911529.48</v>
      </c>
      <c r="O369" s="60">
        <v>39263216.030000016</v>
      </c>
      <c r="P369" s="60">
        <v>128879.92</v>
      </c>
      <c r="Q369" s="60">
        <v>128879.92</v>
      </c>
      <c r="R369" s="60">
        <v>128879.92</v>
      </c>
      <c r="S369" s="60">
        <v>0</v>
      </c>
      <c r="T369" s="60">
        <v>2150474.08</v>
      </c>
      <c r="U369" s="60">
        <v>1565277.3900000001</v>
      </c>
      <c r="V369" s="60">
        <v>585196.68999999994</v>
      </c>
      <c r="W369" s="60">
        <v>2150474.08</v>
      </c>
      <c r="X369" s="60">
        <v>2150474.08</v>
      </c>
      <c r="Y369" s="60">
        <v>1565277.3900000001</v>
      </c>
      <c r="Z369" s="60">
        <v>585196.68999999994</v>
      </c>
      <c r="AA369" s="60">
        <v>390572.44999999995</v>
      </c>
      <c r="AB369" s="60">
        <v>7067731.6699999999</v>
      </c>
      <c r="AC369" s="60">
        <v>1103935.94</v>
      </c>
      <c r="AD369" s="60">
        <v>1596610.32</v>
      </c>
      <c r="AE369" s="60">
        <v>8453371.7400000002</v>
      </c>
      <c r="AF369" s="60">
        <v>14074.56</v>
      </c>
      <c r="AG369" s="60">
        <v>1874313.2300000002</v>
      </c>
      <c r="AH369" s="60">
        <v>3190196.41</v>
      </c>
      <c r="AI369" s="60">
        <v>4445723.1000000006</v>
      </c>
      <c r="AJ369" s="60">
        <v>801734.64999999991</v>
      </c>
      <c r="AK369" s="60">
        <v>13022028.620000001</v>
      </c>
      <c r="AL369" s="60">
        <v>2103195.9500000002</v>
      </c>
      <c r="AM369" s="60">
        <v>911529.48</v>
      </c>
      <c r="AN369" s="60">
        <v>591141.93999999994</v>
      </c>
      <c r="AO369" s="60">
        <v>14709.1</v>
      </c>
      <c r="AP369" s="60">
        <v>609976.8600000001</v>
      </c>
      <c r="AQ369" s="146">
        <v>192235.79</v>
      </c>
      <c r="AR369" s="60">
        <v>100695.93999999999</v>
      </c>
      <c r="AS369" s="60">
        <v>101337.98000000001</v>
      </c>
      <c r="AT369" s="60">
        <v>1036747.37</v>
      </c>
      <c r="AU369" s="60">
        <v>23851.96</v>
      </c>
      <c r="AV369" s="60">
        <v>165041.19</v>
      </c>
      <c r="AW369" s="60">
        <v>145952.70000000001</v>
      </c>
      <c r="AX369" s="60">
        <v>0</v>
      </c>
      <c r="AY369" s="60">
        <v>169898.23999999999</v>
      </c>
      <c r="AZ369" s="60">
        <v>1238548.33</v>
      </c>
      <c r="BA369" s="60">
        <v>0</v>
      </c>
      <c r="BB369" s="60">
        <v>107538.26</v>
      </c>
      <c r="BC369" s="60">
        <v>0</v>
      </c>
      <c r="BD369" s="60">
        <v>136984.37</v>
      </c>
      <c r="BE369" s="60">
        <v>29052.829999999998</v>
      </c>
      <c r="BF369" s="60">
        <v>126454.11</v>
      </c>
      <c r="BG369" s="60">
        <v>2425.81</v>
      </c>
      <c r="BH369" s="60">
        <v>0</v>
      </c>
      <c r="BI369" s="60">
        <v>0</v>
      </c>
      <c r="BJ369" s="60">
        <v>0</v>
      </c>
      <c r="BK369" s="60">
        <v>0</v>
      </c>
      <c r="BL369" s="60">
        <v>1242822.6200000001</v>
      </c>
      <c r="BM369" s="60">
        <v>280636.31000000006</v>
      </c>
      <c r="BN369" s="60">
        <v>858.69</v>
      </c>
      <c r="BO369" s="60">
        <v>24923.53</v>
      </c>
      <c r="BP369" s="60">
        <v>7167.25</v>
      </c>
      <c r="BQ369" s="60">
        <v>212753.5</v>
      </c>
      <c r="BR369" s="60">
        <v>7190.03</v>
      </c>
      <c r="BS369" s="60">
        <v>87789.78</v>
      </c>
      <c r="BT369" s="60">
        <v>84616.85</v>
      </c>
      <c r="BU369" s="60">
        <v>0</v>
      </c>
      <c r="BV369" s="60">
        <v>0</v>
      </c>
      <c r="BW369" s="60">
        <v>0</v>
      </c>
      <c r="BX369" s="60">
        <v>0</v>
      </c>
      <c r="BY369" s="60">
        <v>201715.52</v>
      </c>
      <c r="BZ369" s="60">
        <v>0</v>
      </c>
      <c r="CA369" s="60">
        <v>35986.49</v>
      </c>
      <c r="CB369" s="60">
        <v>112175.90000000001</v>
      </c>
      <c r="CC369" s="60">
        <v>110836.18000000001</v>
      </c>
      <c r="CD369" s="60">
        <v>131573.88</v>
      </c>
    </row>
    <row r="370" spans="1:82" ht="12.75" customHeight="1" x14ac:dyDescent="0.2">
      <c r="A370" s="70"/>
      <c r="B370" s="67" t="s">
        <v>474</v>
      </c>
      <c r="C370" s="67"/>
      <c r="D370" s="71">
        <v>0.10505680734275814</v>
      </c>
      <c r="E370" s="71">
        <v>0.10460511616001762</v>
      </c>
      <c r="F370" s="71">
        <v>0.10717396013985307</v>
      </c>
      <c r="G370" s="71">
        <v>9.6182078183743219E-2</v>
      </c>
      <c r="H370" s="71">
        <v>0.11305684387798333</v>
      </c>
      <c r="I370" s="71">
        <v>0.1330556804717731</v>
      </c>
      <c r="J370" s="71">
        <v>0.10239838137635636</v>
      </c>
      <c r="K370" s="71">
        <v>0.10203841974834364</v>
      </c>
      <c r="L370" s="71">
        <v>0.10501514476360672</v>
      </c>
      <c r="M370" s="71">
        <v>9.2072658632626633E-2</v>
      </c>
      <c r="N370" s="71">
        <v>0.11305684387798333</v>
      </c>
      <c r="O370" s="71">
        <v>0.10535303405981797</v>
      </c>
      <c r="P370" s="71">
        <v>0</v>
      </c>
      <c r="Q370" s="71">
        <v>0</v>
      </c>
      <c r="R370" s="71">
        <v>0</v>
      </c>
      <c r="S370" s="71">
        <v>0</v>
      </c>
      <c r="T370" s="71">
        <v>0.20886241411328174</v>
      </c>
      <c r="U370" s="71">
        <v>0.21498631390237988</v>
      </c>
      <c r="V370" s="71">
        <v>0.19951585280034378</v>
      </c>
      <c r="W370" s="71">
        <v>0.20886241411328174</v>
      </c>
      <c r="X370" s="71">
        <v>0.20886241411328174</v>
      </c>
      <c r="Y370" s="71">
        <v>0.21498631390237988</v>
      </c>
      <c r="Z370" s="71">
        <v>0.19951585280034378</v>
      </c>
      <c r="AA370" s="71">
        <v>0.1330556804717731</v>
      </c>
      <c r="AB370" s="71">
        <v>0.11023245680991903</v>
      </c>
      <c r="AC370" s="71">
        <v>7.2693053804321561E-2</v>
      </c>
      <c r="AD370" s="71">
        <v>0.11488824486217157</v>
      </c>
      <c r="AE370" s="71">
        <v>7.6383088264699861E-2</v>
      </c>
      <c r="AF370" s="71">
        <v>3.4686344735097583E-3</v>
      </c>
      <c r="AG370" s="71">
        <v>0.14738931764942309</v>
      </c>
      <c r="AH370" s="71">
        <v>7.5361087640788707E-2</v>
      </c>
      <c r="AI370" s="71">
        <v>0.11258784581649517</v>
      </c>
      <c r="AJ370" s="71">
        <v>7.9295032057958501E-2</v>
      </c>
      <c r="AK370" s="71">
        <v>0.15093017675670964</v>
      </c>
      <c r="AL370" s="71">
        <v>0.10445928615730558</v>
      </c>
      <c r="AM370" s="71">
        <v>0.11305684387798333</v>
      </c>
      <c r="AN370" s="71">
        <v>6.595817508160931E-2</v>
      </c>
      <c r="AO370" s="71">
        <v>2.5863651769258998E-2</v>
      </c>
      <c r="AP370" s="71">
        <v>0.26977935093488831</v>
      </c>
      <c r="AQ370" s="149">
        <v>0.12768149283210153</v>
      </c>
      <c r="AR370" s="71">
        <v>7.6278934261400075E-2</v>
      </c>
      <c r="AS370" s="71">
        <v>8.5051148554736569E-2</v>
      </c>
      <c r="AT370" s="71">
        <v>0.2069185584537396</v>
      </c>
      <c r="AU370" s="71">
        <v>2.1288831437234715E-2</v>
      </c>
      <c r="AV370" s="71">
        <v>0.21938265113391964</v>
      </c>
      <c r="AW370" s="71">
        <v>5.7367350829086346E-2</v>
      </c>
      <c r="AX370" s="71">
        <v>5.5993585198718235E-2</v>
      </c>
      <c r="AY370" s="71">
        <v>0.11090021228901271</v>
      </c>
      <c r="AZ370" s="71">
        <v>0.38937319786794106</v>
      </c>
      <c r="BA370" s="71">
        <v>0</v>
      </c>
      <c r="BB370" s="71">
        <v>0.21608644156460541</v>
      </c>
      <c r="BC370" s="71">
        <v>1.562258188878772E-3</v>
      </c>
      <c r="BD370" s="71">
        <v>0.15400391688353779</v>
      </c>
      <c r="BE370" s="71">
        <v>7.06011877081517E-2</v>
      </c>
      <c r="BF370" s="71">
        <v>0</v>
      </c>
      <c r="BG370" s="71">
        <v>0</v>
      </c>
      <c r="BH370" s="71">
        <v>0</v>
      </c>
      <c r="BI370" s="71">
        <v>0</v>
      </c>
      <c r="BJ370" s="71">
        <v>0</v>
      </c>
      <c r="BK370" s="71">
        <v>0</v>
      </c>
      <c r="BL370" s="71">
        <v>0.42521794220824932</v>
      </c>
      <c r="BM370" s="71">
        <v>0.17586871314283553</v>
      </c>
      <c r="BN370" s="71">
        <v>0.17407702530947269</v>
      </c>
      <c r="BO370" s="71">
        <v>9.6314563744158671E-2</v>
      </c>
      <c r="BP370" s="71">
        <v>5.1921024292699847E-2</v>
      </c>
      <c r="BQ370" s="71">
        <v>0.42205355064409428</v>
      </c>
      <c r="BR370" s="71">
        <v>5.6158659386457477E-2</v>
      </c>
      <c r="BS370" s="71">
        <v>9.1358196230412428E-2</v>
      </c>
      <c r="BT370" s="71">
        <v>0.19628126927358849</v>
      </c>
      <c r="BU370" s="71">
        <v>0</v>
      </c>
      <c r="BV370" s="71">
        <v>1.1070390856448713E-2</v>
      </c>
      <c r="BW370" s="71">
        <v>0</v>
      </c>
      <c r="BX370" s="71">
        <v>1.5228426395939087E-2</v>
      </c>
      <c r="BY370" s="71">
        <v>0.12263511223213884</v>
      </c>
      <c r="BZ370" s="71">
        <v>0</v>
      </c>
      <c r="CA370" s="71">
        <v>0.13717335440523748</v>
      </c>
      <c r="CB370" s="71">
        <v>0.12358362099164764</v>
      </c>
      <c r="CC370" s="71">
        <v>0.15570686187794625</v>
      </c>
      <c r="CD370" s="71">
        <v>0.12642653381718616</v>
      </c>
    </row>
    <row r="371" spans="1:82" ht="12.75" customHeight="1" x14ac:dyDescent="0.2">
      <c r="A371" s="70"/>
      <c r="B371" s="67" t="s">
        <v>475</v>
      </c>
      <c r="C371" s="67"/>
      <c r="D371" s="71">
        <v>1.1324465514609567</v>
      </c>
      <c r="E371" s="71">
        <v>1.1327729953198213</v>
      </c>
      <c r="F371" s="71">
        <v>1.1357759889951065</v>
      </c>
      <c r="G371" s="71">
        <v>1.1218011274167092</v>
      </c>
      <c r="H371" s="71">
        <v>1.0408586150077583</v>
      </c>
      <c r="I371" s="71">
        <v>1.4773638839285408</v>
      </c>
      <c r="J371" s="71">
        <v>1.1365067032254677</v>
      </c>
      <c r="K371" s="71">
        <v>1.1400857804814541</v>
      </c>
      <c r="L371" s="71">
        <v>1.1389072719057383</v>
      </c>
      <c r="M371" s="71">
        <v>1.1445859176774342</v>
      </c>
      <c r="N371" s="71">
        <v>1.0408586150077583</v>
      </c>
      <c r="O371" s="71">
        <v>1.1344862967575406</v>
      </c>
      <c r="P371" s="71">
        <v>0</v>
      </c>
      <c r="Q371" s="71">
        <v>0</v>
      </c>
      <c r="R371" s="71">
        <v>0</v>
      </c>
      <c r="S371" s="71">
        <v>0</v>
      </c>
      <c r="T371" s="71">
        <v>0.98301676682898531</v>
      </c>
      <c r="U371" s="71">
        <v>1.0593766391347552</v>
      </c>
      <c r="V371" s="71">
        <v>0.85743621647118418</v>
      </c>
      <c r="W371" s="71">
        <v>0.98301676682898531</v>
      </c>
      <c r="X371" s="71">
        <v>0.98301676682898531</v>
      </c>
      <c r="Y371" s="71">
        <v>1.0593766391347552</v>
      </c>
      <c r="Z371" s="71">
        <v>0.85743621647118418</v>
      </c>
      <c r="AA371" s="71">
        <v>1.4773638839285408</v>
      </c>
      <c r="AB371" s="71">
        <v>1.0501337684945717</v>
      </c>
      <c r="AC371" s="71">
        <v>1.2170669864749475</v>
      </c>
      <c r="AD371" s="71">
        <v>1.0797087590438281</v>
      </c>
      <c r="AE371" s="71">
        <v>1.3092615051201368</v>
      </c>
      <c r="AF371" s="71">
        <v>5.0924660379193831</v>
      </c>
      <c r="AG371" s="71">
        <v>1.1489969037397212</v>
      </c>
      <c r="AH371" s="71">
        <v>1.1919627010965888</v>
      </c>
      <c r="AI371" s="71">
        <v>1.1110524089587097</v>
      </c>
      <c r="AJ371" s="71">
        <v>1.1902474332237905</v>
      </c>
      <c r="AK371" s="71">
        <v>1.0566500188608157</v>
      </c>
      <c r="AL371" s="71">
        <v>1.1045337292180868</v>
      </c>
      <c r="AM371" s="71">
        <v>1.0408586150077583</v>
      </c>
      <c r="AN371" s="71">
        <v>1.1352725909202881</v>
      </c>
      <c r="AO371" s="71">
        <v>2.1395251762369938</v>
      </c>
      <c r="AP371" s="71">
        <v>1.0247935687618763</v>
      </c>
      <c r="AQ371" s="149">
        <v>1.031636744960998</v>
      </c>
      <c r="AR371" s="71">
        <v>0.96386628187881174</v>
      </c>
      <c r="AS371" s="71">
        <v>1.372057793448588</v>
      </c>
      <c r="AT371" s="71">
        <v>1.0632496020566722</v>
      </c>
      <c r="AU371" s="71">
        <v>2.2929805962915641</v>
      </c>
      <c r="AV371" s="71">
        <v>1.1015702482750749</v>
      </c>
      <c r="AW371" s="71">
        <v>0.98509693413446775</v>
      </c>
      <c r="AX371" s="71">
        <v>1.3441175160112404</v>
      </c>
      <c r="AY371" s="71">
        <v>1.0499127154011343</v>
      </c>
      <c r="AZ371" s="71">
        <v>1.0270581579230043</v>
      </c>
      <c r="BA371" s="71">
        <v>0</v>
      </c>
      <c r="BB371" s="71">
        <v>1.062887680534192</v>
      </c>
      <c r="BC371" s="71">
        <v>13.11475561981614</v>
      </c>
      <c r="BD371" s="71">
        <v>1.1559617327813814</v>
      </c>
      <c r="BE371" s="71">
        <v>0.8914290602656314</v>
      </c>
      <c r="BF371" s="71">
        <v>0</v>
      </c>
      <c r="BG371" s="71">
        <v>0</v>
      </c>
      <c r="BH371" s="71">
        <v>0</v>
      </c>
      <c r="BI371" s="71">
        <v>0</v>
      </c>
      <c r="BJ371" s="71">
        <v>0</v>
      </c>
      <c r="BK371" s="71">
        <v>0</v>
      </c>
      <c r="BL371" s="71">
        <v>1.1453617645555105</v>
      </c>
      <c r="BM371" s="71">
        <v>0.90486861989569456</v>
      </c>
      <c r="BN371" s="71">
        <v>0.29801932885364435</v>
      </c>
      <c r="BO371" s="71">
        <v>0.9796553376262046</v>
      </c>
      <c r="BP371" s="71">
        <v>0.95414304703642883</v>
      </c>
      <c r="BQ371" s="71">
        <v>0.99066398859343974</v>
      </c>
      <c r="BR371" s="71">
        <v>0.92022297858737145</v>
      </c>
      <c r="BS371" s="71">
        <v>1.2859845121364311</v>
      </c>
      <c r="BT371" s="71">
        <v>0.77860858503059538</v>
      </c>
      <c r="BU371" s="71">
        <v>0</v>
      </c>
      <c r="BV371" s="71">
        <v>4.0558651235890846</v>
      </c>
      <c r="BW371" s="71">
        <v>0</v>
      </c>
      <c r="BX371" s="71">
        <v>1.3666666666666669</v>
      </c>
      <c r="BY371" s="71">
        <v>1.4369687621385336</v>
      </c>
      <c r="BZ371" s="71">
        <v>0</v>
      </c>
      <c r="CA371" s="71">
        <v>1.5578667897458902</v>
      </c>
      <c r="CB371" s="71">
        <v>2.0059198177536888</v>
      </c>
      <c r="CC371" s="71">
        <v>1.0594137693684753</v>
      </c>
      <c r="CD371" s="71">
        <v>1.1284542799050046</v>
      </c>
    </row>
    <row r="372" spans="1:82" ht="12.75" customHeight="1" x14ac:dyDescent="0.2">
      <c r="A372" s="63"/>
      <c r="B372" s="64"/>
      <c r="C372" s="64"/>
      <c r="D372" s="74" t="s">
        <v>466</v>
      </c>
      <c r="E372" s="74" t="s">
        <v>466</v>
      </c>
      <c r="F372" s="74" t="s">
        <v>466</v>
      </c>
      <c r="G372" s="74" t="s">
        <v>466</v>
      </c>
      <c r="H372" s="74" t="s">
        <v>466</v>
      </c>
      <c r="I372" s="74" t="s">
        <v>466</v>
      </c>
      <c r="J372" s="74" t="s">
        <v>466</v>
      </c>
      <c r="K372" s="74" t="s">
        <v>466</v>
      </c>
      <c r="L372" s="74" t="s">
        <v>466</v>
      </c>
      <c r="M372" s="74" t="s">
        <v>466</v>
      </c>
      <c r="N372" s="74" t="s">
        <v>466</v>
      </c>
      <c r="O372" s="74" t="s">
        <v>466</v>
      </c>
      <c r="P372" s="74" t="s">
        <v>466</v>
      </c>
      <c r="Q372" s="74" t="s">
        <v>466</v>
      </c>
      <c r="R372" s="74" t="s">
        <v>466</v>
      </c>
      <c r="S372" s="74" t="s">
        <v>466</v>
      </c>
      <c r="T372" s="74" t="s">
        <v>466</v>
      </c>
      <c r="U372" s="74" t="s">
        <v>466</v>
      </c>
      <c r="V372" s="74" t="s">
        <v>466</v>
      </c>
      <c r="W372" s="74" t="s">
        <v>466</v>
      </c>
      <c r="X372" s="74" t="s">
        <v>466</v>
      </c>
      <c r="Y372" s="74" t="s">
        <v>466</v>
      </c>
      <c r="Z372" s="74" t="s">
        <v>466</v>
      </c>
      <c r="AA372" s="74" t="s">
        <v>466</v>
      </c>
      <c r="AB372" s="74" t="s">
        <v>466</v>
      </c>
      <c r="AC372" s="74" t="s">
        <v>466</v>
      </c>
      <c r="AD372" s="74" t="s">
        <v>466</v>
      </c>
      <c r="AE372" s="74" t="s">
        <v>466</v>
      </c>
      <c r="AF372" s="74" t="s">
        <v>466</v>
      </c>
      <c r="AG372" s="74" t="s">
        <v>466</v>
      </c>
      <c r="AH372" s="74" t="s">
        <v>466</v>
      </c>
      <c r="AI372" s="74" t="s">
        <v>466</v>
      </c>
      <c r="AJ372" s="74" t="s">
        <v>466</v>
      </c>
      <c r="AK372" s="74" t="s">
        <v>466</v>
      </c>
      <c r="AL372" s="74" t="s">
        <v>466</v>
      </c>
      <c r="AM372" s="74" t="s">
        <v>466</v>
      </c>
      <c r="AN372" s="74" t="s">
        <v>466</v>
      </c>
      <c r="AO372" s="74" t="s">
        <v>466</v>
      </c>
      <c r="AP372" s="74" t="s">
        <v>466</v>
      </c>
      <c r="AQ372" s="151" t="s">
        <v>466</v>
      </c>
      <c r="AR372" s="74" t="s">
        <v>466</v>
      </c>
      <c r="AS372" s="74" t="s">
        <v>466</v>
      </c>
      <c r="AT372" s="74" t="s">
        <v>466</v>
      </c>
      <c r="AU372" s="74" t="s">
        <v>466</v>
      </c>
      <c r="AV372" s="74" t="s">
        <v>466</v>
      </c>
      <c r="AW372" s="74" t="s">
        <v>466</v>
      </c>
      <c r="AX372" s="74" t="s">
        <v>466</v>
      </c>
      <c r="AY372" s="74" t="s">
        <v>466</v>
      </c>
      <c r="AZ372" s="74" t="s">
        <v>466</v>
      </c>
      <c r="BA372" s="74" t="s">
        <v>466</v>
      </c>
      <c r="BB372" s="74" t="s">
        <v>466</v>
      </c>
      <c r="BC372" s="74" t="s">
        <v>466</v>
      </c>
      <c r="BD372" s="74" t="s">
        <v>466</v>
      </c>
      <c r="BE372" s="74" t="s">
        <v>466</v>
      </c>
      <c r="BF372" s="74" t="s">
        <v>466</v>
      </c>
      <c r="BG372" s="74" t="s">
        <v>466</v>
      </c>
      <c r="BH372" s="74" t="s">
        <v>466</v>
      </c>
      <c r="BI372" s="74" t="s">
        <v>466</v>
      </c>
      <c r="BJ372" s="74" t="s">
        <v>466</v>
      </c>
      <c r="BK372" s="74" t="s">
        <v>466</v>
      </c>
      <c r="BL372" s="74" t="s">
        <v>466</v>
      </c>
      <c r="BM372" s="74" t="s">
        <v>466</v>
      </c>
      <c r="BN372" s="74" t="s">
        <v>466</v>
      </c>
      <c r="BO372" s="74" t="s">
        <v>466</v>
      </c>
      <c r="BP372" s="74" t="s">
        <v>466</v>
      </c>
      <c r="BQ372" s="74" t="s">
        <v>466</v>
      </c>
      <c r="BR372" s="74" t="s">
        <v>466</v>
      </c>
      <c r="BS372" s="74" t="s">
        <v>466</v>
      </c>
      <c r="BT372" s="74" t="s">
        <v>466</v>
      </c>
      <c r="BU372" s="74" t="s">
        <v>466</v>
      </c>
      <c r="BV372" s="74" t="s">
        <v>466</v>
      </c>
      <c r="BW372" s="74" t="s">
        <v>466</v>
      </c>
      <c r="BX372" s="74" t="s">
        <v>466</v>
      </c>
      <c r="BY372" s="74" t="s">
        <v>466</v>
      </c>
      <c r="BZ372" s="74" t="s">
        <v>466</v>
      </c>
      <c r="CA372" s="74" t="s">
        <v>466</v>
      </c>
      <c r="CB372" s="74" t="s">
        <v>466</v>
      </c>
      <c r="CC372" s="74" t="s">
        <v>466</v>
      </c>
      <c r="CD372" s="74" t="s">
        <v>466</v>
      </c>
    </row>
    <row r="373" spans="1:82" ht="12.75" customHeight="1" x14ac:dyDescent="0.2">
      <c r="A373" s="75"/>
      <c r="B373" s="76" t="s">
        <v>235</v>
      </c>
      <c r="C373" s="76"/>
      <c r="D373" s="60">
        <v>1121556.1800000002</v>
      </c>
      <c r="E373" s="60">
        <v>1075401.6200000003</v>
      </c>
      <c r="F373" s="60">
        <v>519192.06000000006</v>
      </c>
      <c r="G373" s="60">
        <v>556209.55999999994</v>
      </c>
      <c r="H373" s="60">
        <v>46044.68</v>
      </c>
      <c r="I373" s="60">
        <v>109.88</v>
      </c>
      <c r="J373" s="60">
        <v>736390.34000000032</v>
      </c>
      <c r="K373" s="60">
        <v>690345.66000000027</v>
      </c>
      <c r="L373" s="60">
        <v>169139.69999999998</v>
      </c>
      <c r="M373" s="60">
        <v>521205.95999999996</v>
      </c>
      <c r="N373" s="60">
        <v>46044.68</v>
      </c>
      <c r="O373" s="60">
        <v>215184.38</v>
      </c>
      <c r="P373" s="60">
        <v>0</v>
      </c>
      <c r="Q373" s="60">
        <v>0</v>
      </c>
      <c r="R373" s="60">
        <v>0</v>
      </c>
      <c r="S373" s="60">
        <v>0</v>
      </c>
      <c r="T373" s="60">
        <v>385055.96000000008</v>
      </c>
      <c r="U373" s="60">
        <v>350052.36000000004</v>
      </c>
      <c r="V373" s="60">
        <v>35003.599999999999</v>
      </c>
      <c r="W373" s="60">
        <v>385055.96000000008</v>
      </c>
      <c r="X373" s="60">
        <v>385055.96000000008</v>
      </c>
      <c r="Y373" s="60">
        <v>350052.36000000004</v>
      </c>
      <c r="Z373" s="60">
        <v>35003.599999999999</v>
      </c>
      <c r="AA373" s="60">
        <v>109.88</v>
      </c>
      <c r="AB373" s="60">
        <v>32256.47</v>
      </c>
      <c r="AC373" s="60">
        <v>0</v>
      </c>
      <c r="AD373" s="60">
        <v>97237.39</v>
      </c>
      <c r="AE373" s="60">
        <v>6751.86</v>
      </c>
      <c r="AF373" s="60">
        <v>0</v>
      </c>
      <c r="AG373" s="60">
        <v>352950.94</v>
      </c>
      <c r="AH373" s="60">
        <v>52459.05</v>
      </c>
      <c r="AI373" s="60">
        <v>0</v>
      </c>
      <c r="AJ373" s="60">
        <v>0</v>
      </c>
      <c r="AK373" s="60">
        <v>80905.490000000005</v>
      </c>
      <c r="AL373" s="60">
        <v>8001.92</v>
      </c>
      <c r="AM373" s="60">
        <v>46044.68</v>
      </c>
      <c r="AN373" s="60">
        <v>12.25</v>
      </c>
      <c r="AO373" s="60">
        <v>865.43</v>
      </c>
      <c r="AP373" s="60">
        <v>0</v>
      </c>
      <c r="AQ373" s="146">
        <v>2714.7</v>
      </c>
      <c r="AR373" s="60">
        <v>3001.16</v>
      </c>
      <c r="AS373" s="60">
        <v>15355.94</v>
      </c>
      <c r="AT373" s="60">
        <v>0</v>
      </c>
      <c r="AU373" s="60">
        <v>775.68</v>
      </c>
      <c r="AV373" s="60">
        <v>2805.78</v>
      </c>
      <c r="AW373" s="60">
        <v>9780.98</v>
      </c>
      <c r="AX373" s="60">
        <v>142.53</v>
      </c>
      <c r="AY373" s="60">
        <v>0</v>
      </c>
      <c r="AZ373" s="60">
        <v>8349.0400000000009</v>
      </c>
      <c r="BA373" s="60">
        <v>0</v>
      </c>
      <c r="BB373" s="60">
        <v>0</v>
      </c>
      <c r="BC373" s="60">
        <v>0</v>
      </c>
      <c r="BD373" s="60">
        <v>15979.05</v>
      </c>
      <c r="BE373" s="60">
        <v>0</v>
      </c>
      <c r="BF373" s="60">
        <v>0</v>
      </c>
      <c r="BG373" s="60">
        <v>0</v>
      </c>
      <c r="BH373" s="60">
        <v>0</v>
      </c>
      <c r="BI373" s="60">
        <v>0</v>
      </c>
      <c r="BJ373" s="60">
        <v>0</v>
      </c>
      <c r="BK373" s="60">
        <v>0</v>
      </c>
      <c r="BL373" s="60">
        <v>0</v>
      </c>
      <c r="BM373" s="60">
        <v>19581.759999999998</v>
      </c>
      <c r="BN373" s="60">
        <v>335027.20000000001</v>
      </c>
      <c r="BO373" s="60">
        <v>448</v>
      </c>
      <c r="BP373" s="60">
        <v>143.88</v>
      </c>
      <c r="BQ373" s="60">
        <v>648.34</v>
      </c>
      <c r="BR373" s="60">
        <v>272.5</v>
      </c>
      <c r="BS373" s="60">
        <v>14433.28</v>
      </c>
      <c r="BT373" s="60">
        <v>14501</v>
      </c>
      <c r="BU373" s="60">
        <v>0</v>
      </c>
      <c r="BV373" s="60">
        <v>0</v>
      </c>
      <c r="BW373" s="60">
        <v>0</v>
      </c>
      <c r="BX373" s="60">
        <v>0</v>
      </c>
      <c r="BY373" s="60">
        <v>0</v>
      </c>
      <c r="BZ373" s="60">
        <v>0</v>
      </c>
      <c r="CA373" s="60">
        <v>0</v>
      </c>
      <c r="CB373" s="60">
        <v>4.88</v>
      </c>
      <c r="CC373" s="60">
        <v>105</v>
      </c>
      <c r="CD373" s="60">
        <v>0</v>
      </c>
    </row>
    <row r="374" spans="1:82" ht="12.75" customHeight="1" x14ac:dyDescent="0.2">
      <c r="A374" s="75"/>
      <c r="B374" s="76" t="s">
        <v>476</v>
      </c>
      <c r="C374" s="76"/>
      <c r="D374" s="60">
        <v>457734.24999999994</v>
      </c>
      <c r="E374" s="60">
        <v>418519.14</v>
      </c>
      <c r="F374" s="60">
        <v>142431.21</v>
      </c>
      <c r="G374" s="60">
        <v>276087.93</v>
      </c>
      <c r="H374" s="60">
        <v>39110.11</v>
      </c>
      <c r="I374" s="60">
        <v>105</v>
      </c>
      <c r="J374" s="60">
        <v>422403.16</v>
      </c>
      <c r="K374" s="60">
        <v>383293.05</v>
      </c>
      <c r="L374" s="60">
        <v>108125.95999999998</v>
      </c>
      <c r="M374" s="60">
        <v>275167.08999999997</v>
      </c>
      <c r="N374" s="60">
        <v>39110.11</v>
      </c>
      <c r="O374" s="60">
        <v>147236.07</v>
      </c>
      <c r="P374" s="60">
        <v>0</v>
      </c>
      <c r="Q374" s="60">
        <v>0</v>
      </c>
      <c r="R374" s="60">
        <v>0</v>
      </c>
      <c r="S374" s="60">
        <v>0</v>
      </c>
      <c r="T374" s="60">
        <v>35226.089999999997</v>
      </c>
      <c r="U374" s="60">
        <v>34305.25</v>
      </c>
      <c r="V374" s="60">
        <v>920.84</v>
      </c>
      <c r="W374" s="60">
        <v>35226.089999999997</v>
      </c>
      <c r="X374" s="60">
        <v>35226.089999999997</v>
      </c>
      <c r="Y374" s="60">
        <v>34305.25</v>
      </c>
      <c r="Z374" s="60">
        <v>920.84</v>
      </c>
      <c r="AA374" s="60">
        <v>105</v>
      </c>
      <c r="AB374" s="60">
        <v>24681.33</v>
      </c>
      <c r="AC374" s="60">
        <v>0</v>
      </c>
      <c r="AD374" s="60">
        <v>65358.630000000005</v>
      </c>
      <c r="AE374" s="60">
        <v>1363.42</v>
      </c>
      <c r="AF374" s="60">
        <v>0</v>
      </c>
      <c r="AG374" s="60">
        <v>144910.62</v>
      </c>
      <c r="AH374" s="60">
        <v>52459.05</v>
      </c>
      <c r="AI374" s="60">
        <v>0</v>
      </c>
      <c r="AJ374" s="60">
        <v>0</v>
      </c>
      <c r="AK374" s="60">
        <v>66928.63</v>
      </c>
      <c r="AL374" s="60">
        <v>8001.92</v>
      </c>
      <c r="AM374" s="60">
        <v>39110.11</v>
      </c>
      <c r="AN374" s="60">
        <v>0</v>
      </c>
      <c r="AO374" s="60">
        <v>865.43</v>
      </c>
      <c r="AP374" s="60">
        <v>0</v>
      </c>
      <c r="AQ374" s="146">
        <v>0</v>
      </c>
      <c r="AR374" s="60">
        <v>3001.16</v>
      </c>
      <c r="AS374" s="60">
        <v>0</v>
      </c>
      <c r="AT374" s="60">
        <v>0</v>
      </c>
      <c r="AU374" s="60">
        <v>398.19</v>
      </c>
      <c r="AV374" s="60">
        <v>2805.78</v>
      </c>
      <c r="AW374" s="60">
        <v>4038.68</v>
      </c>
      <c r="AX374" s="60">
        <v>142.53</v>
      </c>
      <c r="AY374" s="60">
        <v>0</v>
      </c>
      <c r="AZ374" s="60">
        <v>8337.68</v>
      </c>
      <c r="BA374" s="60">
        <v>0</v>
      </c>
      <c r="BB374" s="60">
        <v>0</v>
      </c>
      <c r="BC374" s="60">
        <v>0</v>
      </c>
      <c r="BD374" s="60">
        <v>0</v>
      </c>
      <c r="BE374" s="60">
        <v>0</v>
      </c>
      <c r="BF374" s="60">
        <v>0</v>
      </c>
      <c r="BG374" s="60">
        <v>0</v>
      </c>
      <c r="BH374" s="60">
        <v>0</v>
      </c>
      <c r="BI374" s="60">
        <v>0</v>
      </c>
      <c r="BJ374" s="60">
        <v>0</v>
      </c>
      <c r="BK374" s="60">
        <v>0</v>
      </c>
      <c r="BL374" s="60">
        <v>0</v>
      </c>
      <c r="BM374" s="60">
        <v>0</v>
      </c>
      <c r="BN374" s="60">
        <v>19280.09</v>
      </c>
      <c r="BO374" s="60">
        <v>448</v>
      </c>
      <c r="BP374" s="60">
        <v>143.88</v>
      </c>
      <c r="BQ374" s="60">
        <v>648.34</v>
      </c>
      <c r="BR374" s="60">
        <v>272.5</v>
      </c>
      <c r="BS374" s="60">
        <v>14433.28</v>
      </c>
      <c r="BT374" s="60">
        <v>0</v>
      </c>
      <c r="BU374" s="60">
        <v>0</v>
      </c>
      <c r="BV374" s="60">
        <v>0</v>
      </c>
      <c r="BW374" s="60">
        <v>0</v>
      </c>
      <c r="BX374" s="60">
        <v>0</v>
      </c>
      <c r="BY374" s="60">
        <v>0</v>
      </c>
      <c r="BZ374" s="60">
        <v>0</v>
      </c>
      <c r="CA374" s="60">
        <v>0</v>
      </c>
      <c r="CB374" s="60">
        <v>0</v>
      </c>
      <c r="CC374" s="60">
        <v>105</v>
      </c>
      <c r="CD374" s="60">
        <v>0</v>
      </c>
    </row>
    <row r="375" spans="1:82" ht="12.75" customHeight="1" x14ac:dyDescent="0.2">
      <c r="A375" s="4"/>
      <c r="B375" s="5" t="s">
        <v>477</v>
      </c>
      <c r="C375" s="5"/>
      <c r="D375" s="71">
        <v>0.40812422789199904</v>
      </c>
      <c r="E375" s="71">
        <v>0.38917473455172952</v>
      </c>
      <c r="F375" s="71">
        <v>0.2743324117861124</v>
      </c>
      <c r="G375" s="71">
        <v>0.49637393862845514</v>
      </c>
      <c r="H375" s="71">
        <v>0.84939476178355455</v>
      </c>
      <c r="I375" s="71">
        <v>0.95558791408809618</v>
      </c>
      <c r="J375" s="71">
        <v>0.57361311936818693</v>
      </c>
      <c r="K375" s="71">
        <v>0.55521903331730926</v>
      </c>
      <c r="L375" s="71">
        <v>0.6392701417822072</v>
      </c>
      <c r="M375" s="71">
        <v>0.52794309949947615</v>
      </c>
      <c r="N375" s="71">
        <v>0.84939476178355455</v>
      </c>
      <c r="O375" s="71">
        <v>0.68423214547449962</v>
      </c>
      <c r="P375" s="71">
        <v>0</v>
      </c>
      <c r="Q375" s="71">
        <v>0</v>
      </c>
      <c r="R375" s="71">
        <v>0</v>
      </c>
      <c r="S375" s="71">
        <v>0</v>
      </c>
      <c r="T375" s="71">
        <v>9.1483040542990141E-2</v>
      </c>
      <c r="U375" s="71">
        <v>9.800033914926326E-2</v>
      </c>
      <c r="V375" s="71">
        <v>2.6307008421990883E-2</v>
      </c>
      <c r="W375" s="71">
        <v>9.1483040542990141E-2</v>
      </c>
      <c r="X375" s="71">
        <v>9.1483040542990141E-2</v>
      </c>
      <c r="Y375" s="71">
        <v>9.800033914926326E-2</v>
      </c>
      <c r="Z375" s="71">
        <v>2.6307008421990883E-2</v>
      </c>
      <c r="AA375" s="71">
        <v>0.95558791408809618</v>
      </c>
      <c r="AB375" s="71">
        <v>0.76515905181193111</v>
      </c>
      <c r="AC375" s="71">
        <v>0</v>
      </c>
      <c r="AD375" s="71">
        <v>0.67215533037240105</v>
      </c>
      <c r="AE375" s="71">
        <v>0.20193250452467915</v>
      </c>
      <c r="AF375" s="71">
        <v>0</v>
      </c>
      <c r="AG375" s="71">
        <v>0.41056873230030211</v>
      </c>
      <c r="AH375" s="71">
        <v>1</v>
      </c>
      <c r="AI375" s="71">
        <v>0</v>
      </c>
      <c r="AJ375" s="71">
        <v>0</v>
      </c>
      <c r="AK375" s="71">
        <v>0.82724460354915341</v>
      </c>
      <c r="AL375" s="71">
        <v>1</v>
      </c>
      <c r="AM375" s="71">
        <v>0.84939476178355455</v>
      </c>
      <c r="AN375" s="71">
        <v>0</v>
      </c>
      <c r="AO375" s="71">
        <v>1</v>
      </c>
      <c r="AP375" s="71">
        <v>0</v>
      </c>
      <c r="AQ375" s="149">
        <v>0</v>
      </c>
      <c r="AR375" s="71">
        <v>1</v>
      </c>
      <c r="AS375" s="71">
        <v>0</v>
      </c>
      <c r="AT375" s="71">
        <v>0</v>
      </c>
      <c r="AU375" s="71">
        <v>0.51334313118811881</v>
      </c>
      <c r="AV375" s="71">
        <v>1</v>
      </c>
      <c r="AW375" s="71">
        <v>0.41291158963621233</v>
      </c>
      <c r="AX375" s="71">
        <v>1</v>
      </c>
      <c r="AY375" s="71">
        <v>0</v>
      </c>
      <c r="AZ375" s="71">
        <v>0.99863936452574176</v>
      </c>
      <c r="BA375" s="71">
        <v>0</v>
      </c>
      <c r="BB375" s="71">
        <v>0</v>
      </c>
      <c r="BC375" s="71">
        <v>0</v>
      </c>
      <c r="BD375" s="71">
        <v>0</v>
      </c>
      <c r="BE375" s="71">
        <v>0</v>
      </c>
      <c r="BF375" s="71">
        <v>0</v>
      </c>
      <c r="BG375" s="71">
        <v>0</v>
      </c>
      <c r="BH375" s="71">
        <v>0</v>
      </c>
      <c r="BI375" s="71">
        <v>0</v>
      </c>
      <c r="BJ375" s="71">
        <v>0</v>
      </c>
      <c r="BK375" s="71">
        <v>0</v>
      </c>
      <c r="BL375" s="71">
        <v>0</v>
      </c>
      <c r="BM375" s="71">
        <v>0</v>
      </c>
      <c r="BN375" s="71">
        <v>5.7547834922060059E-2</v>
      </c>
      <c r="BO375" s="71">
        <v>1</v>
      </c>
      <c r="BP375" s="71">
        <v>1</v>
      </c>
      <c r="BQ375" s="71">
        <v>1</v>
      </c>
      <c r="BR375" s="71">
        <v>1</v>
      </c>
      <c r="BS375" s="71">
        <v>1</v>
      </c>
      <c r="BT375" s="71">
        <v>0</v>
      </c>
      <c r="BU375" s="71">
        <v>0</v>
      </c>
      <c r="BV375" s="71">
        <v>0</v>
      </c>
      <c r="BW375" s="71">
        <v>0</v>
      </c>
      <c r="BX375" s="71">
        <v>0</v>
      </c>
      <c r="BY375" s="71">
        <v>0</v>
      </c>
      <c r="BZ375" s="71">
        <v>0</v>
      </c>
      <c r="CA375" s="71">
        <v>0</v>
      </c>
      <c r="CB375" s="71">
        <v>0</v>
      </c>
      <c r="CC375" s="71">
        <v>1</v>
      </c>
      <c r="CD375" s="71">
        <v>0</v>
      </c>
    </row>
    <row r="376" spans="1:82" ht="12.75" customHeight="1" x14ac:dyDescent="0.2">
      <c r="A376" s="70"/>
      <c r="B376" s="67" t="s">
        <v>478</v>
      </c>
      <c r="C376" s="67"/>
      <c r="D376" s="71">
        <v>4.2700843555829551E-2</v>
      </c>
      <c r="E376" s="71">
        <v>4.128252846111094E-2</v>
      </c>
      <c r="F376" s="71">
        <v>4.1239839693845808E-2</v>
      </c>
      <c r="G376" s="71">
        <v>4.1420773189001128E-2</v>
      </c>
      <c r="H376" s="71">
        <v>8.0923627476934101E-2</v>
      </c>
      <c r="I376" s="71">
        <v>6.0049274970999163E-2</v>
      </c>
      <c r="J376" s="71">
        <v>4.1001712300593289E-2</v>
      </c>
      <c r="K376" s="71">
        <v>3.9610136041021329E-2</v>
      </c>
      <c r="L376" s="71">
        <v>4.0074843314797867E-2</v>
      </c>
      <c r="M376" s="71">
        <v>3.8073325211171169E-2</v>
      </c>
      <c r="N376" s="71">
        <v>8.0923627476934101E-2</v>
      </c>
      <c r="O376" s="71">
        <v>4.1848756283925072E-2</v>
      </c>
      <c r="P376" s="71">
        <v>0</v>
      </c>
      <c r="Q376" s="71">
        <v>0</v>
      </c>
      <c r="R376" s="71">
        <v>0</v>
      </c>
      <c r="S376" s="71">
        <v>0</v>
      </c>
      <c r="T376" s="71">
        <v>0.11681894293492474</v>
      </c>
      <c r="U376" s="71">
        <v>0.10921257782902347</v>
      </c>
      <c r="V376" s="71">
        <v>0.12796408832908471</v>
      </c>
      <c r="W376" s="71">
        <v>0.11681894293492474</v>
      </c>
      <c r="X376" s="71">
        <v>0.11681894293492474</v>
      </c>
      <c r="Y376" s="71">
        <v>0.10921257782902347</v>
      </c>
      <c r="Z376" s="71">
        <v>0.12796408832908471</v>
      </c>
      <c r="AA376" s="71">
        <v>6.0049274970999163E-2</v>
      </c>
      <c r="AB376" s="71">
        <v>4.1042718636611332E-2</v>
      </c>
      <c r="AC376" s="71">
        <v>2.6721548618830988E-2</v>
      </c>
      <c r="AD376" s="71">
        <v>4.4594936656852421E-2</v>
      </c>
      <c r="AE376" s="71">
        <v>3.6618021292625286E-2</v>
      </c>
      <c r="AF376" s="71">
        <v>2.3552154938521004E-6</v>
      </c>
      <c r="AG376" s="71">
        <v>4.0615149162031933E-2</v>
      </c>
      <c r="AH376" s="71">
        <v>3.8307976054548235E-2</v>
      </c>
      <c r="AI376" s="71">
        <v>3.3523796091780647E-2</v>
      </c>
      <c r="AJ376" s="71">
        <v>3.7520296365217337E-2</v>
      </c>
      <c r="AK376" s="71">
        <v>5.0242467925070609E-2</v>
      </c>
      <c r="AL376" s="71">
        <v>4.0284949319435798E-2</v>
      </c>
      <c r="AM376" s="71">
        <v>8.0923627476934101E-2</v>
      </c>
      <c r="AN376" s="71">
        <v>3.2225455335431141E-2</v>
      </c>
      <c r="AO376" s="71">
        <v>1.8300671233049258E-2</v>
      </c>
      <c r="AP376" s="71">
        <v>5.3963268050512526E-2</v>
      </c>
      <c r="AQ376" s="149">
        <v>4.1676736239828469E-2</v>
      </c>
      <c r="AR376" s="71">
        <v>5.5394353971527518E-2</v>
      </c>
      <c r="AS376" s="71">
        <v>6.3148505835594448E-2</v>
      </c>
      <c r="AT376" s="71">
        <v>4.5192994499246547E-2</v>
      </c>
      <c r="AU376" s="71">
        <v>1.322622137923223E-2</v>
      </c>
      <c r="AV376" s="71">
        <v>2.2660604378469756E-2</v>
      </c>
      <c r="AW376" s="71">
        <v>3.9185359464909447E-2</v>
      </c>
      <c r="AX376" s="71">
        <v>5.6040795428870041E-2</v>
      </c>
      <c r="AY376" s="71">
        <v>4.769936715179008E-2</v>
      </c>
      <c r="AZ376" s="71">
        <v>6.8404784298017052E-2</v>
      </c>
      <c r="BA376" s="71">
        <v>0</v>
      </c>
      <c r="BB376" s="71">
        <v>5.2109406980909295E-2</v>
      </c>
      <c r="BC376" s="71">
        <v>1.562258188878772E-3</v>
      </c>
      <c r="BD376" s="71">
        <v>5.5039086844008329E-2</v>
      </c>
      <c r="BE376" s="71">
        <v>3.5412827571043137E-2</v>
      </c>
      <c r="BF376" s="71">
        <v>0</v>
      </c>
      <c r="BG376" s="71">
        <v>0</v>
      </c>
      <c r="BH376" s="71">
        <v>0</v>
      </c>
      <c r="BI376" s="71">
        <v>0</v>
      </c>
      <c r="BJ376" s="71">
        <v>0</v>
      </c>
      <c r="BK376" s="71">
        <v>0</v>
      </c>
      <c r="BL376" s="71">
        <v>5.6171316225188658E-2</v>
      </c>
      <c r="BM376" s="71">
        <v>6.6099923837499394E-2</v>
      </c>
      <c r="BN376" s="71">
        <v>0.29941223871885014</v>
      </c>
      <c r="BO376" s="71">
        <v>6.3058008445033398E-2</v>
      </c>
      <c r="BP376" s="71">
        <v>4.2287721030048325E-2</v>
      </c>
      <c r="BQ376" s="71">
        <v>9.4107393628008254E-2</v>
      </c>
      <c r="BR376" s="71">
        <v>4.1926465579764795E-2</v>
      </c>
      <c r="BS376" s="71">
        <v>4.0225901229681449E-2</v>
      </c>
      <c r="BT376" s="71">
        <v>0.17952308001085271</v>
      </c>
      <c r="BU376" s="71">
        <v>0</v>
      </c>
      <c r="BV376" s="71">
        <v>1.1070390856448713E-2</v>
      </c>
      <c r="BW376" s="71">
        <v>0</v>
      </c>
      <c r="BX376" s="71">
        <v>1.5228426395939087E-2</v>
      </c>
      <c r="BY376" s="71">
        <v>4.2277160298622378E-2</v>
      </c>
      <c r="BZ376" s="71">
        <v>0</v>
      </c>
      <c r="CA376" s="71">
        <v>7.1253306871988373E-2</v>
      </c>
      <c r="CB376" s="71">
        <v>7.1240196687945095E-2</v>
      </c>
      <c r="CC376" s="71">
        <v>6.5342907825496926E-2</v>
      </c>
      <c r="CD376" s="71">
        <v>3.469120466765379E-2</v>
      </c>
    </row>
    <row r="377" spans="1:82" ht="12.75" customHeight="1" x14ac:dyDescent="0.2">
      <c r="A377" s="70"/>
      <c r="B377" s="67" t="s">
        <v>479</v>
      </c>
      <c r="C377" s="67"/>
      <c r="D377" s="71">
        <v>0.10634206036937222</v>
      </c>
      <c r="E377" s="71">
        <v>0.10588706288745091</v>
      </c>
      <c r="F377" s="71">
        <v>0.10797973362714529</v>
      </c>
      <c r="G377" s="71">
        <v>9.9040884765514522E-2</v>
      </c>
      <c r="H377" s="71">
        <v>0.11470353196249461</v>
      </c>
      <c r="I377" s="71">
        <v>0.13307462905895909</v>
      </c>
      <c r="J377" s="71">
        <v>0.10326984593733181</v>
      </c>
      <c r="K377" s="71">
        <v>0.10288334893917918</v>
      </c>
      <c r="L377" s="71">
        <v>0.10528327336699904</v>
      </c>
      <c r="M377" s="71">
        <v>9.4871018946739799E-2</v>
      </c>
      <c r="N377" s="71">
        <v>0.11470353196249461</v>
      </c>
      <c r="O377" s="71">
        <v>0.10567967725108984</v>
      </c>
      <c r="P377" s="71">
        <v>0</v>
      </c>
      <c r="Q377" s="71">
        <v>0</v>
      </c>
      <c r="R377" s="71">
        <v>0</v>
      </c>
      <c r="S377" s="71">
        <v>0</v>
      </c>
      <c r="T377" s="71">
        <v>0.22644610697755826</v>
      </c>
      <c r="U377" s="71">
        <v>0.24094908129303835</v>
      </c>
      <c r="V377" s="71">
        <v>0.20367280571600052</v>
      </c>
      <c r="W377" s="71">
        <v>0.22644610697755826</v>
      </c>
      <c r="X377" s="71">
        <v>0.22644610697755826</v>
      </c>
      <c r="Y377" s="71">
        <v>0.24094908129303835</v>
      </c>
      <c r="Z377" s="71">
        <v>0.20367280571600052</v>
      </c>
      <c r="AA377" s="71">
        <v>0.13307462905895909</v>
      </c>
      <c r="AB377" s="71">
        <v>0.11052669480092002</v>
      </c>
      <c r="AC377" s="71">
        <v>7.2693053804321561E-2</v>
      </c>
      <c r="AD377" s="71">
        <v>0.11909145299321987</v>
      </c>
      <c r="AE377" s="71">
        <v>7.6413561686694983E-2</v>
      </c>
      <c r="AF377" s="71">
        <v>3.4686344735097583E-3</v>
      </c>
      <c r="AG377" s="71">
        <v>0.16884956261097911</v>
      </c>
      <c r="AH377" s="71">
        <v>7.5956317905527052E-2</v>
      </c>
      <c r="AI377" s="71">
        <v>0.11258784581649517</v>
      </c>
      <c r="AJ377" s="71">
        <v>7.9295032057958501E-2</v>
      </c>
      <c r="AK377" s="71">
        <v>0.15149255096472389</v>
      </c>
      <c r="AL377" s="71">
        <v>0.104687932089551</v>
      </c>
      <c r="AM377" s="71">
        <v>0.11470353196249461</v>
      </c>
      <c r="AN377" s="71">
        <v>6.595884975951706E-2</v>
      </c>
      <c r="AO377" s="71">
        <v>2.6332579412240573E-2</v>
      </c>
      <c r="AP377" s="71">
        <v>0.26977935093488831</v>
      </c>
      <c r="AQ377" s="149">
        <v>0.1288014254501853</v>
      </c>
      <c r="AR377" s="71">
        <v>7.6905893033804934E-2</v>
      </c>
      <c r="AS377" s="71">
        <v>8.8855509199248048E-2</v>
      </c>
      <c r="AT377" s="71">
        <v>0.2069185584537396</v>
      </c>
      <c r="AU377" s="71">
        <v>2.1557557712385444E-2</v>
      </c>
      <c r="AV377" s="71">
        <v>0.22209062580986905</v>
      </c>
      <c r="AW377" s="71">
        <v>5.8646878993021567E-2</v>
      </c>
      <c r="AX377" s="71">
        <v>5.6040795428870041E-2</v>
      </c>
      <c r="AY377" s="71">
        <v>0.11090021228901271</v>
      </c>
      <c r="AZ377" s="71">
        <v>0.39079768215454536</v>
      </c>
      <c r="BA377" s="71">
        <v>0</v>
      </c>
      <c r="BB377" s="71">
        <v>0.21608644156460541</v>
      </c>
      <c r="BC377" s="71">
        <v>1.562258188878772E-3</v>
      </c>
      <c r="BD377" s="71">
        <v>0.16554421057768062</v>
      </c>
      <c r="BE377" s="71">
        <v>7.06011877081517E-2</v>
      </c>
      <c r="BF377" s="71">
        <v>0</v>
      </c>
      <c r="BG377" s="71">
        <v>0</v>
      </c>
      <c r="BH377" s="71">
        <v>0</v>
      </c>
      <c r="BI377" s="71">
        <v>0</v>
      </c>
      <c r="BJ377" s="71">
        <v>0</v>
      </c>
      <c r="BK377" s="71">
        <v>0</v>
      </c>
      <c r="BL377" s="71">
        <v>0.42521794220824932</v>
      </c>
      <c r="BM377" s="71">
        <v>0.18307121072163657</v>
      </c>
      <c r="BN377" s="71">
        <v>0.29968532360746325</v>
      </c>
      <c r="BO377" s="71">
        <v>9.6901303727417273E-2</v>
      </c>
      <c r="BP377" s="71">
        <v>5.211634581113235E-2</v>
      </c>
      <c r="BQ377" s="71">
        <v>0.42269237976290924</v>
      </c>
      <c r="BR377" s="71">
        <v>5.671065215868909E-2</v>
      </c>
      <c r="BS377" s="71">
        <v>0.10078396406176156</v>
      </c>
      <c r="BT377" s="71">
        <v>0.19966204130279941</v>
      </c>
      <c r="BU377" s="71">
        <v>0</v>
      </c>
      <c r="BV377" s="71">
        <v>1.1070390856448713E-2</v>
      </c>
      <c r="BW377" s="71">
        <v>0</v>
      </c>
      <c r="BX377" s="71">
        <v>1.5228426395939087E-2</v>
      </c>
      <c r="BY377" s="71">
        <v>0.12263511223213884</v>
      </c>
      <c r="BZ377" s="71">
        <v>0</v>
      </c>
      <c r="CA377" s="71">
        <v>0.13717335440523748</v>
      </c>
      <c r="CB377" s="71">
        <v>0.12358576984754853</v>
      </c>
      <c r="CC377" s="71">
        <v>0.15578425738286605</v>
      </c>
      <c r="CD377" s="71">
        <v>0.12642653381718616</v>
      </c>
    </row>
    <row r="378" spans="1:82" ht="12.75" customHeight="1" x14ac:dyDescent="0.2">
      <c r="A378" s="63"/>
      <c r="B378" s="64"/>
      <c r="C378" s="6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151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</row>
    <row r="379" spans="1:82" ht="12.75" customHeight="1" x14ac:dyDescent="0.2">
      <c r="A379" s="75"/>
      <c r="B379" s="76" t="s">
        <v>480</v>
      </c>
      <c r="C379" s="76"/>
      <c r="D379" s="57">
        <v>769667.09</v>
      </c>
      <c r="E379" s="57">
        <v>769667.09</v>
      </c>
      <c r="F379" s="57">
        <v>672239.7300000001</v>
      </c>
      <c r="G379" s="57">
        <v>97427.36</v>
      </c>
      <c r="H379" s="57">
        <v>0</v>
      </c>
      <c r="I379" s="57">
        <v>0</v>
      </c>
      <c r="J379" s="57">
        <v>742065.6</v>
      </c>
      <c r="K379" s="57">
        <v>742065.6</v>
      </c>
      <c r="L379" s="57">
        <v>644638.24000000011</v>
      </c>
      <c r="M379" s="57">
        <v>97427.36</v>
      </c>
      <c r="N379" s="57">
        <v>0</v>
      </c>
      <c r="O379" s="57">
        <v>644638.24000000011</v>
      </c>
      <c r="P379" s="57">
        <v>0</v>
      </c>
      <c r="Q379" s="57">
        <v>0</v>
      </c>
      <c r="R379" s="57">
        <v>0</v>
      </c>
      <c r="S379" s="57">
        <v>0</v>
      </c>
      <c r="T379" s="57">
        <v>27601.49</v>
      </c>
      <c r="U379" s="57">
        <v>27601.49</v>
      </c>
      <c r="V379" s="57">
        <v>0</v>
      </c>
      <c r="W379" s="57">
        <v>27601.49</v>
      </c>
      <c r="X379" s="57">
        <v>27601.49</v>
      </c>
      <c r="Y379" s="57">
        <v>27601.49</v>
      </c>
      <c r="Z379" s="57">
        <v>0</v>
      </c>
      <c r="AA379" s="57">
        <v>0</v>
      </c>
      <c r="AB379" s="57">
        <v>10787.1</v>
      </c>
      <c r="AC379" s="57">
        <v>0</v>
      </c>
      <c r="AD379" s="57">
        <v>31256.17</v>
      </c>
      <c r="AE379" s="57">
        <v>536627.24</v>
      </c>
      <c r="AF379" s="57">
        <v>0</v>
      </c>
      <c r="AG379" s="57">
        <v>0</v>
      </c>
      <c r="AH379" s="57">
        <v>54677.74</v>
      </c>
      <c r="AI379" s="57">
        <v>0</v>
      </c>
      <c r="AJ379" s="57">
        <v>1138.81</v>
      </c>
      <c r="AK379" s="57">
        <v>93722.68</v>
      </c>
      <c r="AL379" s="57">
        <v>11493.45</v>
      </c>
      <c r="AM379" s="57">
        <v>0</v>
      </c>
      <c r="AN379" s="57">
        <v>0</v>
      </c>
      <c r="AO379" s="57">
        <v>0</v>
      </c>
      <c r="AP379" s="57">
        <v>0</v>
      </c>
      <c r="AQ379" s="143">
        <v>0</v>
      </c>
      <c r="AR379" s="57">
        <v>0</v>
      </c>
      <c r="AS379" s="57">
        <v>220.68</v>
      </c>
      <c r="AT379" s="57">
        <v>0</v>
      </c>
      <c r="AU379" s="57">
        <v>0</v>
      </c>
      <c r="AV379" s="57">
        <v>0</v>
      </c>
      <c r="AW379" s="57">
        <v>0</v>
      </c>
      <c r="AX379" s="57">
        <v>0</v>
      </c>
      <c r="AY379" s="57">
        <v>0</v>
      </c>
      <c r="AZ379" s="57">
        <v>2138.87</v>
      </c>
      <c r="BA379" s="57">
        <v>0</v>
      </c>
      <c r="BB379" s="57">
        <v>0</v>
      </c>
      <c r="BC379" s="57">
        <v>0</v>
      </c>
      <c r="BD379" s="57">
        <v>2.86</v>
      </c>
      <c r="BE379" s="57">
        <v>0</v>
      </c>
      <c r="BF379" s="57">
        <v>0</v>
      </c>
      <c r="BG379" s="57">
        <v>0</v>
      </c>
      <c r="BH379" s="57">
        <v>0</v>
      </c>
      <c r="BI379" s="57">
        <v>0</v>
      </c>
      <c r="BJ379" s="57">
        <v>0</v>
      </c>
      <c r="BK379" s="57">
        <v>0</v>
      </c>
      <c r="BL379" s="57">
        <v>0</v>
      </c>
      <c r="BM379" s="57">
        <v>0</v>
      </c>
      <c r="BN379" s="57">
        <v>19966.79</v>
      </c>
      <c r="BO379" s="57">
        <v>7634.7</v>
      </c>
      <c r="BP379" s="57">
        <v>0</v>
      </c>
      <c r="BQ379" s="57">
        <v>0</v>
      </c>
      <c r="BR379" s="57">
        <v>0</v>
      </c>
      <c r="BS379" s="57">
        <v>0</v>
      </c>
      <c r="BT379" s="57">
        <v>0</v>
      </c>
      <c r="BU379" s="57">
        <v>0</v>
      </c>
      <c r="BV379" s="57">
        <v>0</v>
      </c>
      <c r="BW379" s="57">
        <v>0</v>
      </c>
      <c r="BX379" s="57">
        <v>0</v>
      </c>
      <c r="BY379" s="57">
        <v>0</v>
      </c>
      <c r="BZ379" s="57">
        <v>0</v>
      </c>
      <c r="CA379" s="57">
        <v>0</v>
      </c>
      <c r="CB379" s="57">
        <v>0</v>
      </c>
      <c r="CC379" s="57">
        <v>0</v>
      </c>
      <c r="CD379" s="57">
        <v>0</v>
      </c>
    </row>
    <row r="380" spans="1:82" ht="12.75" customHeight="1" x14ac:dyDescent="0.2">
      <c r="A380" s="75"/>
      <c r="B380" s="76" t="s">
        <v>481</v>
      </c>
      <c r="C380" s="76"/>
      <c r="D380" s="57">
        <v>369320.64999999997</v>
      </c>
      <c r="E380" s="57">
        <v>369320.64999999997</v>
      </c>
      <c r="F380" s="57">
        <v>316639.46000000002</v>
      </c>
      <c r="G380" s="57">
        <v>52681.189999999995</v>
      </c>
      <c r="H380" s="57">
        <v>0</v>
      </c>
      <c r="I380" s="57">
        <v>0</v>
      </c>
      <c r="J380" s="57">
        <v>361656.08999999997</v>
      </c>
      <c r="K380" s="57">
        <v>361656.08999999997</v>
      </c>
      <c r="L380" s="57">
        <v>308974.90000000002</v>
      </c>
      <c r="M380" s="57">
        <v>52681.189999999995</v>
      </c>
      <c r="N380" s="57">
        <v>0</v>
      </c>
      <c r="O380" s="57">
        <v>308974.90000000002</v>
      </c>
      <c r="P380" s="57">
        <v>0</v>
      </c>
      <c r="Q380" s="57">
        <v>0</v>
      </c>
      <c r="R380" s="57">
        <v>0</v>
      </c>
      <c r="S380" s="57">
        <v>0</v>
      </c>
      <c r="T380" s="57">
        <v>7664.5599999999995</v>
      </c>
      <c r="U380" s="57">
        <v>7664.5599999999995</v>
      </c>
      <c r="V380" s="57">
        <v>0</v>
      </c>
      <c r="W380" s="57">
        <v>7664.5599999999995</v>
      </c>
      <c r="X380" s="57">
        <v>7664.5599999999995</v>
      </c>
      <c r="Y380" s="57">
        <v>7664.5599999999995</v>
      </c>
      <c r="Z380" s="57">
        <v>0</v>
      </c>
      <c r="AA380" s="57">
        <v>0</v>
      </c>
      <c r="AB380" s="57">
        <v>3749.99</v>
      </c>
      <c r="AC380" s="57">
        <v>0</v>
      </c>
      <c r="AD380" s="57">
        <v>15798.23</v>
      </c>
      <c r="AE380" s="57">
        <v>289188.71999999997</v>
      </c>
      <c r="AF380" s="57">
        <v>0</v>
      </c>
      <c r="AG380" s="57">
        <v>0</v>
      </c>
      <c r="AH380" s="57">
        <v>33791.67</v>
      </c>
      <c r="AI380" s="57">
        <v>0</v>
      </c>
      <c r="AJ380" s="57">
        <v>336.96</v>
      </c>
      <c r="AK380" s="57">
        <v>13872.5</v>
      </c>
      <c r="AL380" s="57">
        <v>3091.29</v>
      </c>
      <c r="AM380" s="57">
        <v>0</v>
      </c>
      <c r="AN380" s="57">
        <v>0</v>
      </c>
      <c r="AO380" s="57">
        <v>0</v>
      </c>
      <c r="AP380" s="57">
        <v>0</v>
      </c>
      <c r="AQ380" s="143">
        <v>0</v>
      </c>
      <c r="AR380" s="57">
        <v>0</v>
      </c>
      <c r="AS380" s="57">
        <v>9.6999999999999993</v>
      </c>
      <c r="AT380" s="57">
        <v>0</v>
      </c>
      <c r="AU380" s="57">
        <v>0</v>
      </c>
      <c r="AV380" s="57">
        <v>0</v>
      </c>
      <c r="AW380" s="57">
        <v>0</v>
      </c>
      <c r="AX380" s="57">
        <v>0</v>
      </c>
      <c r="AY380" s="57">
        <v>0</v>
      </c>
      <c r="AZ380" s="57">
        <v>1817.03</v>
      </c>
      <c r="BA380" s="57">
        <v>0</v>
      </c>
      <c r="BB380" s="57">
        <v>0</v>
      </c>
      <c r="BC380" s="57">
        <v>0</v>
      </c>
      <c r="BD380" s="57">
        <v>0</v>
      </c>
      <c r="BE380" s="57">
        <v>0</v>
      </c>
      <c r="BF380" s="57">
        <v>0</v>
      </c>
      <c r="BG380" s="57">
        <v>0</v>
      </c>
      <c r="BH380" s="57">
        <v>0</v>
      </c>
      <c r="BI380" s="57">
        <v>0</v>
      </c>
      <c r="BJ380" s="57">
        <v>0</v>
      </c>
      <c r="BK380" s="57">
        <v>0</v>
      </c>
      <c r="BL380" s="57">
        <v>0</v>
      </c>
      <c r="BM380" s="57">
        <v>0</v>
      </c>
      <c r="BN380" s="57">
        <v>1582.2</v>
      </c>
      <c r="BO380" s="57">
        <v>6082.36</v>
      </c>
      <c r="BP380" s="57">
        <v>0</v>
      </c>
      <c r="BQ380" s="57">
        <v>0</v>
      </c>
      <c r="BR380" s="57">
        <v>0</v>
      </c>
      <c r="BS380" s="57">
        <v>0</v>
      </c>
      <c r="BT380" s="57">
        <v>0</v>
      </c>
      <c r="BU380" s="57">
        <v>0</v>
      </c>
      <c r="BV380" s="57">
        <v>0</v>
      </c>
      <c r="BW380" s="57">
        <v>0</v>
      </c>
      <c r="BX380" s="57">
        <v>0</v>
      </c>
      <c r="BY380" s="57">
        <v>0</v>
      </c>
      <c r="BZ380" s="57">
        <v>0</v>
      </c>
      <c r="CA380" s="57">
        <v>0</v>
      </c>
      <c r="CB380" s="57">
        <v>0</v>
      </c>
      <c r="CC380" s="57">
        <v>0</v>
      </c>
      <c r="CD380" s="57">
        <v>0</v>
      </c>
    </row>
    <row r="381" spans="1:82" ht="12.75" customHeight="1" x14ac:dyDescent="0.2">
      <c r="A381" s="4"/>
      <c r="B381" s="5" t="s">
        <v>482</v>
      </c>
      <c r="C381" s="5"/>
      <c r="D381" s="71">
        <v>0.4798446689464142</v>
      </c>
      <c r="E381" s="71">
        <v>0.4798446689464142</v>
      </c>
      <c r="F381" s="71">
        <v>0.47102163985457984</v>
      </c>
      <c r="G381" s="71">
        <v>0.54072274974914636</v>
      </c>
      <c r="H381" s="71">
        <v>0</v>
      </c>
      <c r="I381" s="71">
        <v>0</v>
      </c>
      <c r="J381" s="71">
        <v>0.48736404166963132</v>
      </c>
      <c r="K381" s="71">
        <v>0.48736404166963132</v>
      </c>
      <c r="L381" s="71">
        <v>0.47929967666826584</v>
      </c>
      <c r="M381" s="71">
        <v>0.54072274974914636</v>
      </c>
      <c r="N381" s="71">
        <v>0</v>
      </c>
      <c r="O381" s="71">
        <v>0.47929967666826584</v>
      </c>
      <c r="P381" s="71">
        <v>0</v>
      </c>
      <c r="Q381" s="71">
        <v>0</v>
      </c>
      <c r="R381" s="71">
        <v>0</v>
      </c>
      <c r="S381" s="71">
        <v>0</v>
      </c>
      <c r="T381" s="71">
        <v>0.27768645823105925</v>
      </c>
      <c r="U381" s="71">
        <v>0.27768645823105925</v>
      </c>
      <c r="V381" s="71">
        <v>0</v>
      </c>
      <c r="W381" s="71">
        <v>0.27768645823105925</v>
      </c>
      <c r="X381" s="71">
        <v>0.27768645823105925</v>
      </c>
      <c r="Y381" s="71">
        <v>0.27768645823105925</v>
      </c>
      <c r="Z381" s="71">
        <v>0</v>
      </c>
      <c r="AA381" s="71">
        <v>0</v>
      </c>
      <c r="AB381" s="71">
        <v>0.34763652881682749</v>
      </c>
      <c r="AC381" s="71">
        <v>0</v>
      </c>
      <c r="AD381" s="71">
        <v>0.50544356522248246</v>
      </c>
      <c r="AE381" s="71">
        <v>0.5389005597255927</v>
      </c>
      <c r="AF381" s="71">
        <v>0</v>
      </c>
      <c r="AG381" s="71">
        <v>0</v>
      </c>
      <c r="AH381" s="71">
        <v>0.61801511913257567</v>
      </c>
      <c r="AI381" s="71">
        <v>0</v>
      </c>
      <c r="AJ381" s="71">
        <v>0.29588781271678333</v>
      </c>
      <c r="AK381" s="71">
        <v>0.14801646730545906</v>
      </c>
      <c r="AL381" s="71">
        <v>0.26896101692703234</v>
      </c>
      <c r="AM381" s="71">
        <v>0</v>
      </c>
      <c r="AN381" s="71">
        <v>0</v>
      </c>
      <c r="AO381" s="71">
        <v>0</v>
      </c>
      <c r="AP381" s="71">
        <v>0</v>
      </c>
      <c r="AQ381" s="149">
        <v>0</v>
      </c>
      <c r="AR381" s="71">
        <v>0</v>
      </c>
      <c r="AS381" s="71">
        <v>4.3955048033351457E-2</v>
      </c>
      <c r="AT381" s="71">
        <v>0</v>
      </c>
      <c r="AU381" s="71">
        <v>0</v>
      </c>
      <c r="AV381" s="71">
        <v>0</v>
      </c>
      <c r="AW381" s="71">
        <v>0</v>
      </c>
      <c r="AX381" s="71">
        <v>0</v>
      </c>
      <c r="AY381" s="71">
        <v>0</v>
      </c>
      <c r="AZ381" s="71">
        <v>0.84952802180590692</v>
      </c>
      <c r="BA381" s="71">
        <v>0</v>
      </c>
      <c r="BB381" s="71">
        <v>0</v>
      </c>
      <c r="BC381" s="71">
        <v>0</v>
      </c>
      <c r="BD381" s="71">
        <v>0</v>
      </c>
      <c r="BE381" s="71">
        <v>0</v>
      </c>
      <c r="BF381" s="71">
        <v>0</v>
      </c>
      <c r="BG381" s="71">
        <v>0</v>
      </c>
      <c r="BH381" s="71">
        <v>0</v>
      </c>
      <c r="BI381" s="71">
        <v>0</v>
      </c>
      <c r="BJ381" s="71">
        <v>0</v>
      </c>
      <c r="BK381" s="71">
        <v>0</v>
      </c>
      <c r="BL381" s="71">
        <v>0</v>
      </c>
      <c r="BM381" s="71">
        <v>0</v>
      </c>
      <c r="BN381" s="71">
        <v>7.9241580644660456E-2</v>
      </c>
      <c r="BO381" s="71">
        <v>0.79667308473155463</v>
      </c>
      <c r="BP381" s="71">
        <v>0</v>
      </c>
      <c r="BQ381" s="71">
        <v>0</v>
      </c>
      <c r="BR381" s="71">
        <v>0</v>
      </c>
      <c r="BS381" s="71">
        <v>0</v>
      </c>
      <c r="BT381" s="71">
        <v>0</v>
      </c>
      <c r="BU381" s="71">
        <v>0</v>
      </c>
      <c r="BV381" s="71">
        <v>0</v>
      </c>
      <c r="BW381" s="71">
        <v>0</v>
      </c>
      <c r="BX381" s="71">
        <v>0</v>
      </c>
      <c r="BY381" s="71">
        <v>0</v>
      </c>
      <c r="BZ381" s="71">
        <v>0</v>
      </c>
      <c r="CA381" s="71">
        <v>0</v>
      </c>
      <c r="CB381" s="71">
        <v>0</v>
      </c>
      <c r="CC381" s="71">
        <v>0</v>
      </c>
      <c r="CD381" s="71">
        <v>0</v>
      </c>
    </row>
    <row r="382" spans="1:82" ht="12.75" customHeight="1" x14ac:dyDescent="0.2">
      <c r="A382" s="4"/>
      <c r="B382" s="5" t="s">
        <v>483</v>
      </c>
      <c r="C382" s="5"/>
      <c r="D382" s="71">
        <v>4.2238556595628182E-2</v>
      </c>
      <c r="E382" s="71">
        <v>4.0863920324568384E-2</v>
      </c>
      <c r="F382" s="71">
        <v>4.1513912455962199E-2</v>
      </c>
      <c r="G382" s="71">
        <v>3.8752501258640888E-2</v>
      </c>
      <c r="H382" s="71">
        <v>7.914875192618373E-2</v>
      </c>
      <c r="I382" s="71">
        <v>6.0026999628904586E-2</v>
      </c>
      <c r="J382" s="71">
        <v>4.1009386166355535E-2</v>
      </c>
      <c r="K382" s="71">
        <v>3.9682607568864284E-2</v>
      </c>
      <c r="L382" s="71">
        <v>4.0941461951675071E-2</v>
      </c>
      <c r="M382" s="71">
        <v>3.5504622553220677E-2</v>
      </c>
      <c r="N382" s="71">
        <v>7.914875192618373E-2</v>
      </c>
      <c r="O382" s="71">
        <v>4.2596174726883686E-2</v>
      </c>
      <c r="P382" s="71">
        <v>0</v>
      </c>
      <c r="Q382" s="71">
        <v>0</v>
      </c>
      <c r="R382" s="71">
        <v>0</v>
      </c>
      <c r="S382" s="71">
        <v>0</v>
      </c>
      <c r="T382" s="71">
        <v>9.5512211529591509E-2</v>
      </c>
      <c r="U382" s="71">
        <v>7.6183757955180384E-2</v>
      </c>
      <c r="V382" s="71">
        <v>0.12297666373575676</v>
      </c>
      <c r="W382" s="71">
        <v>9.5512211529591509E-2</v>
      </c>
      <c r="X382" s="71">
        <v>9.5512211529591509E-2</v>
      </c>
      <c r="Y382" s="71">
        <v>7.6183757955180384E-2</v>
      </c>
      <c r="Z382" s="71">
        <v>0.12297666373575676</v>
      </c>
      <c r="AA382" s="71">
        <v>6.0026999628904586E-2</v>
      </c>
      <c r="AB382" s="71">
        <v>4.0815107597467717E-2</v>
      </c>
      <c r="AC382" s="71">
        <v>2.6721548618830988E-2</v>
      </c>
      <c r="AD382" s="71">
        <v>4.1244244461265935E-2</v>
      </c>
      <c r="AE382" s="71">
        <v>3.9212963960615972E-2</v>
      </c>
      <c r="AF382" s="71">
        <v>2.3552154938521004E-6</v>
      </c>
      <c r="AG382" s="71">
        <v>1.190769764440254E-2</v>
      </c>
      <c r="AH382" s="71">
        <v>3.8335225411850041E-2</v>
      </c>
      <c r="AI382" s="71">
        <v>3.3523796091780647E-2</v>
      </c>
      <c r="AJ382" s="71">
        <v>3.7582322887816245E-2</v>
      </c>
      <c r="AK382" s="71">
        <v>5.0354004074421518E-2</v>
      </c>
      <c r="AL382" s="71">
        <v>4.0399542304071424E-2</v>
      </c>
      <c r="AM382" s="71">
        <v>7.914875192618373E-2</v>
      </c>
      <c r="AN382" s="71">
        <v>3.2224731044795563E-2</v>
      </c>
      <c r="AO382" s="71">
        <v>1.7823973297304296E-2</v>
      </c>
      <c r="AP382" s="71">
        <v>5.3963268050512526E-2</v>
      </c>
      <c r="AQ382" s="149">
        <v>4.0321429871779634E-2</v>
      </c>
      <c r="AR382" s="71">
        <v>5.4737823368708215E-2</v>
      </c>
      <c r="AS382" s="71">
        <v>5.9184023131490134E-2</v>
      </c>
      <c r="AT382" s="71">
        <v>4.5192994499246547E-2</v>
      </c>
      <c r="AU382" s="71">
        <v>1.2952898628352524E-2</v>
      </c>
      <c r="AV382" s="71">
        <v>1.8382364298144886E-2</v>
      </c>
      <c r="AW382" s="71">
        <v>3.7852341064055522E-2</v>
      </c>
      <c r="AX382" s="71">
        <v>5.5993585198718235E-2</v>
      </c>
      <c r="AY382" s="71">
        <v>4.769936715179008E-2</v>
      </c>
      <c r="AZ382" s="71">
        <v>6.5926246085372078E-2</v>
      </c>
      <c r="BA382" s="71">
        <v>0</v>
      </c>
      <c r="BB382" s="71">
        <v>5.2109406980909295E-2</v>
      </c>
      <c r="BC382" s="71">
        <v>1.562258188878772E-3</v>
      </c>
      <c r="BD382" s="71">
        <v>4.0215440607343077E-2</v>
      </c>
      <c r="BE382" s="71">
        <v>3.5412827571043137E-2</v>
      </c>
      <c r="BF382" s="71">
        <v>0</v>
      </c>
      <c r="BG382" s="71">
        <v>0</v>
      </c>
      <c r="BH382" s="71">
        <v>0</v>
      </c>
      <c r="BI382" s="71">
        <v>0</v>
      </c>
      <c r="BJ382" s="71">
        <v>0</v>
      </c>
      <c r="BK382" s="71">
        <v>0</v>
      </c>
      <c r="BL382" s="71">
        <v>5.6171316225188658E-2</v>
      </c>
      <c r="BM382" s="71">
        <v>5.6675297598095711E-2</v>
      </c>
      <c r="BN382" s="71">
        <v>0.18244040781745818</v>
      </c>
      <c r="BO382" s="71">
        <v>7.3074194066616707E-2</v>
      </c>
      <c r="BP382" s="71">
        <v>4.208832749973053E-2</v>
      </c>
      <c r="BQ382" s="71">
        <v>9.2533421026615437E-2</v>
      </c>
      <c r="BR382" s="71">
        <v>4.1357029211367108E-2</v>
      </c>
      <c r="BS382" s="71">
        <v>2.948023388025588E-2</v>
      </c>
      <c r="BT382" s="71">
        <v>0.17596964842096438</v>
      </c>
      <c r="BU382" s="71">
        <v>0</v>
      </c>
      <c r="BV382" s="71">
        <v>1.1070390856448713E-2</v>
      </c>
      <c r="BW382" s="71">
        <v>0</v>
      </c>
      <c r="BX382" s="71">
        <v>1.5228426395939087E-2</v>
      </c>
      <c r="BY382" s="71">
        <v>4.2277160298622378E-2</v>
      </c>
      <c r="BZ382" s="71">
        <v>0</v>
      </c>
      <c r="CA382" s="71">
        <v>7.1253306871988373E-2</v>
      </c>
      <c r="CB382" s="71">
        <v>7.1237783476714833E-2</v>
      </c>
      <c r="CC382" s="71">
        <v>6.5248040267408616E-2</v>
      </c>
      <c r="CD382" s="71">
        <v>3.469120466765379E-2</v>
      </c>
    </row>
    <row r="383" spans="1:82" ht="12.75" customHeight="1" x14ac:dyDescent="0.2">
      <c r="A383" s="63"/>
      <c r="B383" s="64"/>
      <c r="C383" s="6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151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74"/>
      <c r="BU383" s="74"/>
      <c r="BV383" s="74"/>
      <c r="BW383" s="74"/>
      <c r="BX383" s="74"/>
      <c r="BY383" s="74"/>
      <c r="BZ383" s="74"/>
      <c r="CA383" s="74"/>
      <c r="CB383" s="74"/>
      <c r="CC383" s="74"/>
      <c r="CD383" s="74"/>
    </row>
    <row r="384" spans="1:82" ht="12.75" customHeight="1" x14ac:dyDescent="0.2">
      <c r="A384" s="4"/>
      <c r="B384" s="5" t="s">
        <v>484</v>
      </c>
      <c r="C384" s="5"/>
      <c r="D384" s="71">
        <v>4.3710423769787288E-2</v>
      </c>
      <c r="E384" s="71">
        <v>4.2334731618008097E-2</v>
      </c>
      <c r="F384" s="71">
        <v>4.2442498345864818E-2</v>
      </c>
      <c r="G384" s="71">
        <v>4.1985503788671545E-2</v>
      </c>
      <c r="H384" s="71">
        <v>8.0923627476934101E-2</v>
      </c>
      <c r="I384" s="71">
        <v>6.0049274970999163E-2</v>
      </c>
      <c r="J384" s="71">
        <v>4.2004063801475318E-2</v>
      </c>
      <c r="K384" s="71">
        <v>4.0648894300902995E-2</v>
      </c>
      <c r="L384" s="71">
        <v>4.1249349900750236E-2</v>
      </c>
      <c r="M384" s="71">
        <v>3.8661940764544406E-2</v>
      </c>
      <c r="N384" s="71">
        <v>8.0923627476934101E-2</v>
      </c>
      <c r="O384" s="71">
        <v>4.2970241744508787E-2</v>
      </c>
      <c r="P384" s="71">
        <v>0</v>
      </c>
      <c r="Q384" s="71">
        <v>0</v>
      </c>
      <c r="R384" s="71">
        <v>0</v>
      </c>
      <c r="S384" s="71">
        <v>0</v>
      </c>
      <c r="T384" s="71">
        <v>0.11842250735605861</v>
      </c>
      <c r="U384" s="71">
        <v>0.11193041499618388</v>
      </c>
      <c r="V384" s="71">
        <v>0.12796408832908471</v>
      </c>
      <c r="W384" s="71">
        <v>0.11842250735605861</v>
      </c>
      <c r="X384" s="71">
        <v>0.11842250735605861</v>
      </c>
      <c r="Y384" s="71">
        <v>0.11193041499618388</v>
      </c>
      <c r="Z384" s="71">
        <v>0.12796408832908471</v>
      </c>
      <c r="AA384" s="71">
        <v>6.0049274970999163E-2</v>
      </c>
      <c r="AB384" s="71">
        <v>4.1157039074751156E-2</v>
      </c>
      <c r="AC384" s="71">
        <v>2.6721548618830988E-2</v>
      </c>
      <c r="AD384" s="71">
        <v>4.6174042011843427E-2</v>
      </c>
      <c r="AE384" s="71">
        <v>3.9245939443602364E-2</v>
      </c>
      <c r="AF384" s="71">
        <v>2.3552154938521004E-6</v>
      </c>
      <c r="AG384" s="71">
        <v>4.0615149162031933E-2</v>
      </c>
      <c r="AH384" s="71">
        <v>3.8979063839415115E-2</v>
      </c>
      <c r="AI384" s="71">
        <v>3.3523796091780647E-2</v>
      </c>
      <c r="AJ384" s="71">
        <v>3.7582322887816245E-2</v>
      </c>
      <c r="AK384" s="71">
        <v>5.1057445585924427E-2</v>
      </c>
      <c r="AL384" s="71">
        <v>4.0662064344390111E-2</v>
      </c>
      <c r="AM384" s="71">
        <v>8.0923627476934101E-2</v>
      </c>
      <c r="AN384" s="71">
        <v>3.2225455335431141E-2</v>
      </c>
      <c r="AO384" s="71">
        <v>1.8300671233049258E-2</v>
      </c>
      <c r="AP384" s="71">
        <v>5.3963268050512526E-2</v>
      </c>
      <c r="AQ384" s="149">
        <v>4.1676736239828469E-2</v>
      </c>
      <c r="AR384" s="71">
        <v>5.5394353971527518E-2</v>
      </c>
      <c r="AS384" s="71">
        <v>6.3206062948884964E-2</v>
      </c>
      <c r="AT384" s="71">
        <v>4.5192994499246547E-2</v>
      </c>
      <c r="AU384" s="71">
        <v>1.322622137923223E-2</v>
      </c>
      <c r="AV384" s="71">
        <v>2.2660604378469756E-2</v>
      </c>
      <c r="AW384" s="71">
        <v>3.9185359464909447E-2</v>
      </c>
      <c r="AX384" s="71">
        <v>5.6040795428870041E-2</v>
      </c>
      <c r="AY384" s="71">
        <v>4.769936715179008E-2</v>
      </c>
      <c r="AZ384" s="71">
        <v>6.9255385284377663E-2</v>
      </c>
      <c r="BA384" s="71">
        <v>0</v>
      </c>
      <c r="BB384" s="71">
        <v>5.2109406980909295E-2</v>
      </c>
      <c r="BC384" s="71">
        <v>1.562258188878772E-3</v>
      </c>
      <c r="BD384" s="71">
        <v>5.5041699527154105E-2</v>
      </c>
      <c r="BE384" s="71">
        <v>3.5412827571043137E-2</v>
      </c>
      <c r="BF384" s="71">
        <v>0</v>
      </c>
      <c r="BG384" s="71">
        <v>0</v>
      </c>
      <c r="BH384" s="71">
        <v>0</v>
      </c>
      <c r="BI384" s="71">
        <v>0</v>
      </c>
      <c r="BJ384" s="71">
        <v>0</v>
      </c>
      <c r="BK384" s="71">
        <v>0</v>
      </c>
      <c r="BL384" s="71">
        <v>5.6171316225188658E-2</v>
      </c>
      <c r="BM384" s="71">
        <v>6.6099923837499394E-2</v>
      </c>
      <c r="BN384" s="71">
        <v>0.30570757182269365</v>
      </c>
      <c r="BO384" s="71">
        <v>7.3691490563569564E-2</v>
      </c>
      <c r="BP384" s="71">
        <v>4.2287721030048325E-2</v>
      </c>
      <c r="BQ384" s="71">
        <v>9.4107393628008254E-2</v>
      </c>
      <c r="BR384" s="71">
        <v>4.1926465579764795E-2</v>
      </c>
      <c r="BS384" s="71">
        <v>4.0225901229681449E-2</v>
      </c>
      <c r="BT384" s="71">
        <v>0.17952308001085271</v>
      </c>
      <c r="BU384" s="71">
        <v>0</v>
      </c>
      <c r="BV384" s="71">
        <v>1.1070390856448713E-2</v>
      </c>
      <c r="BW384" s="71">
        <v>0</v>
      </c>
      <c r="BX384" s="71">
        <v>1.5228426395939087E-2</v>
      </c>
      <c r="BY384" s="71">
        <v>4.2277160298622378E-2</v>
      </c>
      <c r="BZ384" s="71">
        <v>0</v>
      </c>
      <c r="CA384" s="71">
        <v>7.1253306871988373E-2</v>
      </c>
      <c r="CB384" s="71">
        <v>7.1240196687945095E-2</v>
      </c>
      <c r="CC384" s="71">
        <v>6.5342907825496926E-2</v>
      </c>
      <c r="CD384" s="71">
        <v>3.469120466765379E-2</v>
      </c>
    </row>
    <row r="385" spans="1:82" ht="12.75" customHeight="1" x14ac:dyDescent="0.2">
      <c r="A385" s="4"/>
      <c r="B385" s="5" t="s">
        <v>485</v>
      </c>
      <c r="C385" s="5"/>
      <c r="D385" s="71">
        <v>0.10722193047861282</v>
      </c>
      <c r="E385" s="71">
        <v>0.10680230331357161</v>
      </c>
      <c r="F385" s="71">
        <v>0.10902087519949821</v>
      </c>
      <c r="G385" s="71">
        <v>9.9539781706190197E-2</v>
      </c>
      <c r="H385" s="71">
        <v>0.11470353196249461</v>
      </c>
      <c r="I385" s="71">
        <v>0.13307462905895909</v>
      </c>
      <c r="J385" s="71">
        <v>0.10414631664055002</v>
      </c>
      <c r="K385" s="71">
        <v>0.10378980788226504</v>
      </c>
      <c r="L385" s="71">
        <v>0.10630371441714535</v>
      </c>
      <c r="M385" s="71">
        <v>9.5392194973090191E-2</v>
      </c>
      <c r="N385" s="71">
        <v>0.11470353196249461</v>
      </c>
      <c r="O385" s="71">
        <v>0.1066567920197978</v>
      </c>
      <c r="P385" s="71">
        <v>0</v>
      </c>
      <c r="Q385" s="71">
        <v>0</v>
      </c>
      <c r="R385" s="71">
        <v>0</v>
      </c>
      <c r="S385" s="71">
        <v>0</v>
      </c>
      <c r="T385" s="71">
        <v>0.22767656262263319</v>
      </c>
      <c r="U385" s="71">
        <v>0.24292338110866935</v>
      </c>
      <c r="V385" s="71">
        <v>0.20367280571600049</v>
      </c>
      <c r="W385" s="71">
        <v>0.22767656262263319</v>
      </c>
      <c r="X385" s="71">
        <v>0.22767656262263319</v>
      </c>
      <c r="Y385" s="71">
        <v>0.24292338110866935</v>
      </c>
      <c r="Z385" s="71">
        <v>0.20367280571600049</v>
      </c>
      <c r="AA385" s="71">
        <v>0.13307462905895909</v>
      </c>
      <c r="AB385" s="71">
        <v>0.11062504946211041</v>
      </c>
      <c r="AC385" s="71">
        <v>7.2693053804321561E-2</v>
      </c>
      <c r="AD385" s="71">
        <v>0.12043407465680979</v>
      </c>
      <c r="AE385" s="71">
        <v>7.8829127265151594E-2</v>
      </c>
      <c r="AF385" s="71">
        <v>3.4686344735097583E-3</v>
      </c>
      <c r="AG385" s="71">
        <v>0.16884956261097911</v>
      </c>
      <c r="AH385" s="71">
        <v>7.657590758339515E-2</v>
      </c>
      <c r="AI385" s="71">
        <v>0.11258784581649517</v>
      </c>
      <c r="AJ385" s="71">
        <v>7.9351791283578291E-2</v>
      </c>
      <c r="AK385" s="71">
        <v>0.15214308685316782</v>
      </c>
      <c r="AL385" s="71">
        <v>0.10501614038482888</v>
      </c>
      <c r="AM385" s="71">
        <v>0.11470353196249461</v>
      </c>
      <c r="AN385" s="71">
        <v>6.595884975951706E-2</v>
      </c>
      <c r="AO385" s="71">
        <v>2.6332579412240573E-2</v>
      </c>
      <c r="AP385" s="71">
        <v>0.26977935093488831</v>
      </c>
      <c r="AQ385" s="149">
        <v>0.1288014254501853</v>
      </c>
      <c r="AR385" s="71">
        <v>7.6905893033804934E-2</v>
      </c>
      <c r="AS385" s="71">
        <v>8.8909951031871395E-2</v>
      </c>
      <c r="AT385" s="71">
        <v>0.2069185584537396</v>
      </c>
      <c r="AU385" s="71">
        <v>2.1557557712385444E-2</v>
      </c>
      <c r="AV385" s="71">
        <v>0.22209062580986905</v>
      </c>
      <c r="AW385" s="71">
        <v>5.8646878993021567E-2</v>
      </c>
      <c r="AX385" s="71">
        <v>5.6040795428870041E-2</v>
      </c>
      <c r="AY385" s="71">
        <v>0.11090021228901271</v>
      </c>
      <c r="AZ385" s="71">
        <v>0.39116153998548714</v>
      </c>
      <c r="BA385" s="71">
        <v>0</v>
      </c>
      <c r="BB385" s="71">
        <v>0.21608644156460541</v>
      </c>
      <c r="BC385" s="71">
        <v>1.562258188878772E-3</v>
      </c>
      <c r="BD385" s="71">
        <v>0.16554624792868824</v>
      </c>
      <c r="BE385" s="71">
        <v>7.06011877081517E-2</v>
      </c>
      <c r="BF385" s="71">
        <v>0</v>
      </c>
      <c r="BG385" s="71">
        <v>0</v>
      </c>
      <c r="BH385" s="71">
        <v>0</v>
      </c>
      <c r="BI385" s="71">
        <v>0</v>
      </c>
      <c r="BJ385" s="71">
        <v>0</v>
      </c>
      <c r="BK385" s="71">
        <v>0</v>
      </c>
      <c r="BL385" s="71">
        <v>0.42521794220824932</v>
      </c>
      <c r="BM385" s="71">
        <v>0.18307121072163654</v>
      </c>
      <c r="BN385" s="71">
        <v>0.30597577193494324</v>
      </c>
      <c r="BO385" s="71">
        <v>0.10678452687178937</v>
      </c>
      <c r="BP385" s="71">
        <v>5.2116345811132357E-2</v>
      </c>
      <c r="BQ385" s="71">
        <v>0.42269237976290919</v>
      </c>
      <c r="BR385" s="71">
        <v>5.671065215868909E-2</v>
      </c>
      <c r="BS385" s="71">
        <v>0.10078396406176156</v>
      </c>
      <c r="BT385" s="71">
        <v>0.19966204130279941</v>
      </c>
      <c r="BU385" s="71">
        <v>0</v>
      </c>
      <c r="BV385" s="71">
        <v>1.1070390856448713E-2</v>
      </c>
      <c r="BW385" s="71">
        <v>0</v>
      </c>
      <c r="BX385" s="71">
        <v>1.5228426395939087E-2</v>
      </c>
      <c r="BY385" s="71">
        <v>0.12263511223213884</v>
      </c>
      <c r="BZ385" s="71">
        <v>0</v>
      </c>
      <c r="CA385" s="71">
        <v>0.13717335440523748</v>
      </c>
      <c r="CB385" s="71">
        <v>0.12358576984754853</v>
      </c>
      <c r="CC385" s="71">
        <v>0.15578425738286605</v>
      </c>
      <c r="CD385" s="71">
        <v>0.12642653381718616</v>
      </c>
    </row>
    <row r="386" spans="1:82" ht="12.75" customHeight="1" x14ac:dyDescent="0.2">
      <c r="A386" s="63"/>
      <c r="B386" s="64"/>
      <c r="C386" s="6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151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74"/>
      <c r="BU386" s="74"/>
      <c r="BV386" s="74"/>
      <c r="BW386" s="74"/>
      <c r="BX386" s="74"/>
      <c r="BY386" s="74"/>
      <c r="BZ386" s="74"/>
      <c r="CA386" s="74"/>
      <c r="CB386" s="74"/>
      <c r="CC386" s="74"/>
      <c r="CD386" s="74"/>
    </row>
    <row r="387" spans="1:82" ht="12.75" customHeight="1" x14ac:dyDescent="0.2">
      <c r="A387" s="66"/>
      <c r="B387" s="68" t="s">
        <v>486</v>
      </c>
      <c r="C387" s="68"/>
      <c r="D387" s="69">
        <v>4.1225864566215471E-2</v>
      </c>
      <c r="E387" s="69">
        <v>3.9808480893881663E-2</v>
      </c>
      <c r="F387" s="69">
        <v>4.030891866267157E-2</v>
      </c>
      <c r="G387" s="69">
        <v>3.8183951514381503E-2</v>
      </c>
      <c r="H387" s="69">
        <v>7.914875192618373E-2</v>
      </c>
      <c r="I387" s="69">
        <v>6.0026999628904586E-2</v>
      </c>
      <c r="J387" s="69">
        <v>4.0004951030558913E-2</v>
      </c>
      <c r="K387" s="69">
        <v>3.8641754584076711E-2</v>
      </c>
      <c r="L387" s="69">
        <v>3.9766200432983803E-2</v>
      </c>
      <c r="M387" s="69">
        <v>3.4912133084467327E-2</v>
      </c>
      <c r="N387" s="69">
        <v>7.914875192618373E-2</v>
      </c>
      <c r="O387" s="69">
        <v>4.1473811887732824E-2</v>
      </c>
      <c r="P387" s="69">
        <v>0</v>
      </c>
      <c r="Q387" s="69">
        <v>0</v>
      </c>
      <c r="R387" s="69">
        <v>0</v>
      </c>
      <c r="S387" s="69">
        <v>0</v>
      </c>
      <c r="T387" s="69">
        <v>9.3824137960522497E-2</v>
      </c>
      <c r="U387" s="69">
        <v>7.3242357668740155E-2</v>
      </c>
      <c r="V387" s="69">
        <v>0.12297666373575676</v>
      </c>
      <c r="W387" s="69">
        <v>9.3824137960522497E-2</v>
      </c>
      <c r="X387" s="69">
        <v>9.3824137960522497E-2</v>
      </c>
      <c r="Y387" s="69">
        <v>7.3242357668740155E-2</v>
      </c>
      <c r="Z387" s="69">
        <v>0.12297666373575676</v>
      </c>
      <c r="AA387" s="69">
        <v>6.0026999628904586E-2</v>
      </c>
      <c r="AB387" s="69">
        <v>4.0700705604663143E-2</v>
      </c>
      <c r="AC387" s="69">
        <v>2.6721548618830988E-2</v>
      </c>
      <c r="AD387" s="69">
        <v>3.9648760231796067E-2</v>
      </c>
      <c r="AE387" s="69">
        <v>3.6584865166363091E-2</v>
      </c>
      <c r="AF387" s="69">
        <v>2.3552154938521004E-6</v>
      </c>
      <c r="AG387" s="69">
        <v>1.190769764440254E-2</v>
      </c>
      <c r="AH387" s="69">
        <v>3.7663237817450207E-2</v>
      </c>
      <c r="AI387" s="69">
        <v>3.3523796091780647E-2</v>
      </c>
      <c r="AJ387" s="69">
        <v>3.7520296365217337E-2</v>
      </c>
      <c r="AK387" s="69">
        <v>4.9537817176728137E-2</v>
      </c>
      <c r="AL387" s="69">
        <v>4.0022220815852931E-2</v>
      </c>
      <c r="AM387" s="69">
        <v>7.914875192618373E-2</v>
      </c>
      <c r="AN387" s="69">
        <v>3.2224731044795563E-2</v>
      </c>
      <c r="AO387" s="69">
        <v>1.7823973297304296E-2</v>
      </c>
      <c r="AP387" s="69">
        <v>5.3963268050512526E-2</v>
      </c>
      <c r="AQ387" s="148">
        <v>4.0321429871779634E-2</v>
      </c>
      <c r="AR387" s="69">
        <v>5.4737823368708215E-2</v>
      </c>
      <c r="AS387" s="69">
        <v>5.9125970709421903E-2</v>
      </c>
      <c r="AT387" s="69">
        <v>4.5192994499246547E-2</v>
      </c>
      <c r="AU387" s="69">
        <v>1.2952898628352524E-2</v>
      </c>
      <c r="AV387" s="69">
        <v>1.8382364298144886E-2</v>
      </c>
      <c r="AW387" s="69">
        <v>3.7852341064055522E-2</v>
      </c>
      <c r="AX387" s="69">
        <v>5.5993585198718235E-2</v>
      </c>
      <c r="AY387" s="69">
        <v>4.769936715179008E-2</v>
      </c>
      <c r="AZ387" s="69">
        <v>6.5069546462069153E-2</v>
      </c>
      <c r="BA387" s="69">
        <v>0</v>
      </c>
      <c r="BB387" s="69">
        <v>5.2109406980909295E-2</v>
      </c>
      <c r="BC387" s="69">
        <v>1.562258188878772E-3</v>
      </c>
      <c r="BD387" s="69">
        <v>4.0212745295671537E-2</v>
      </c>
      <c r="BE387" s="69">
        <v>3.5412827571043137E-2</v>
      </c>
      <c r="BF387" s="69">
        <v>0</v>
      </c>
      <c r="BG387" s="69">
        <v>0</v>
      </c>
      <c r="BH387" s="69">
        <v>0</v>
      </c>
      <c r="BI387" s="69">
        <v>0</v>
      </c>
      <c r="BJ387" s="69">
        <v>0</v>
      </c>
      <c r="BK387" s="69">
        <v>0</v>
      </c>
      <c r="BL387" s="69">
        <v>5.6171316225188658E-2</v>
      </c>
      <c r="BM387" s="69">
        <v>5.6675297598095711E-2</v>
      </c>
      <c r="BN387" s="69">
        <v>0.17369716782931904</v>
      </c>
      <c r="BO387" s="69">
        <v>6.2426453362799394E-2</v>
      </c>
      <c r="BP387" s="69">
        <v>4.208832749973053E-2</v>
      </c>
      <c r="BQ387" s="69">
        <v>9.2533421026615437E-2</v>
      </c>
      <c r="BR387" s="69">
        <v>4.1357029211367108E-2</v>
      </c>
      <c r="BS387" s="69">
        <v>2.948023388025588E-2</v>
      </c>
      <c r="BT387" s="69">
        <v>0.17596964842096438</v>
      </c>
      <c r="BU387" s="69">
        <v>0</v>
      </c>
      <c r="BV387" s="69">
        <v>1.1070390856448713E-2</v>
      </c>
      <c r="BW387" s="69">
        <v>0</v>
      </c>
      <c r="BX387" s="69">
        <v>1.5228426395939087E-2</v>
      </c>
      <c r="BY387" s="69">
        <v>4.2277160298622378E-2</v>
      </c>
      <c r="BZ387" s="69">
        <v>0</v>
      </c>
      <c r="CA387" s="69">
        <v>7.1253306871988373E-2</v>
      </c>
      <c r="CB387" s="69">
        <v>7.1237783476714833E-2</v>
      </c>
      <c r="CC387" s="69">
        <v>6.5248040267408616E-2</v>
      </c>
      <c r="CD387" s="69">
        <v>3.469120466765379E-2</v>
      </c>
    </row>
    <row r="388" spans="1:82" ht="12.75" customHeight="1" x14ac:dyDescent="0.2">
      <c r="A388" s="70"/>
      <c r="B388" s="67" t="s">
        <v>487</v>
      </c>
      <c r="C388" s="67"/>
      <c r="D388" s="71">
        <v>8.4477890110654263E-2</v>
      </c>
      <c r="E388" s="71">
        <v>8.2520775360807472E-2</v>
      </c>
      <c r="F388" s="71">
        <v>8.5956865418623948E-2</v>
      </c>
      <c r="G388" s="71">
        <v>7.1366482856919516E-2</v>
      </c>
      <c r="H388" s="71">
        <v>0.13790777351478534</v>
      </c>
      <c r="I388" s="71">
        <v>0.10495562733861302</v>
      </c>
      <c r="J388" s="71">
        <v>8.250726887412399E-2</v>
      </c>
      <c r="K388" s="71">
        <v>8.0577927082738615E-2</v>
      </c>
      <c r="L388" s="71">
        <v>8.4318328485648686E-2</v>
      </c>
      <c r="M388" s="71">
        <v>6.8171565755718366E-2</v>
      </c>
      <c r="N388" s="71">
        <v>0.13790777351478534</v>
      </c>
      <c r="O388" s="71">
        <v>8.664194507655601E-2</v>
      </c>
      <c r="P388" s="71">
        <v>0</v>
      </c>
      <c r="Q388" s="71">
        <v>0</v>
      </c>
      <c r="R388" s="71">
        <v>0</v>
      </c>
      <c r="S388" s="71">
        <v>0</v>
      </c>
      <c r="T388" s="71">
        <v>0.17246973232865376</v>
      </c>
      <c r="U388" s="71">
        <v>0.18538720214616025</v>
      </c>
      <c r="V388" s="71">
        <v>0.15417311906898412</v>
      </c>
      <c r="W388" s="71">
        <v>0.17246973232865376</v>
      </c>
      <c r="X388" s="71">
        <v>0.17246973232865376</v>
      </c>
      <c r="Y388" s="71">
        <v>0.18538720214616025</v>
      </c>
      <c r="Z388" s="71">
        <v>0.15417311906898412</v>
      </c>
      <c r="AA388" s="71">
        <v>0.10495562733861302</v>
      </c>
      <c r="AB388" s="71">
        <v>7.9128047864731335E-2</v>
      </c>
      <c r="AC388" s="71">
        <v>4.3848274406202932E-2</v>
      </c>
      <c r="AD388" s="71">
        <v>9.5263905106326471E-2</v>
      </c>
      <c r="AE388" s="71">
        <v>8.1269994554776417E-2</v>
      </c>
      <c r="AF388" s="71">
        <v>1.9421064949016492E-2</v>
      </c>
      <c r="AG388" s="71">
        <v>4.0492807868544721E-2</v>
      </c>
      <c r="AH388" s="71">
        <v>6.6145495753101316E-2</v>
      </c>
      <c r="AI388" s="71">
        <v>9.0133580553100584E-2</v>
      </c>
      <c r="AJ388" s="71">
        <v>7.1489308430552623E-2</v>
      </c>
      <c r="AK388" s="71">
        <v>0.10595162163296547</v>
      </c>
      <c r="AL388" s="71">
        <v>7.8544173837828093E-2</v>
      </c>
      <c r="AM388" s="71">
        <v>0.13790777351478534</v>
      </c>
      <c r="AN388" s="71">
        <v>4.8635296672248078E-2</v>
      </c>
      <c r="AO388" s="71">
        <v>4.2235764749702857E-2</v>
      </c>
      <c r="AP388" s="71">
        <v>8.3556632006820813E-2</v>
      </c>
      <c r="AQ388" s="149">
        <v>6.5936596707437609E-2</v>
      </c>
      <c r="AR388" s="71">
        <v>0.10093058147985676</v>
      </c>
      <c r="AS388" s="71">
        <v>0.1093589183186794</v>
      </c>
      <c r="AT388" s="71">
        <v>6.0495926001298522E-2</v>
      </c>
      <c r="AU388" s="71">
        <v>2.6922281069456953E-2</v>
      </c>
      <c r="AV388" s="71">
        <v>8.0323095665509256E-2</v>
      </c>
      <c r="AW388" s="71">
        <v>8.0473516823446903E-2</v>
      </c>
      <c r="AX388" s="71">
        <v>9.6986482594876355E-2</v>
      </c>
      <c r="AY388" s="71">
        <v>6.4648838155403676E-2</v>
      </c>
      <c r="AZ388" s="71">
        <v>0.13731731481666623</v>
      </c>
      <c r="BA388" s="71">
        <v>0</v>
      </c>
      <c r="BB388" s="71">
        <v>6.759516969284457E-2</v>
      </c>
      <c r="BC388" s="71">
        <v>3.3997685939111594E-2</v>
      </c>
      <c r="BD388" s="71">
        <v>8.5717111635136026E-2</v>
      </c>
      <c r="BE388" s="71">
        <v>5.5341934115266903E-2</v>
      </c>
      <c r="BF388" s="71">
        <v>0</v>
      </c>
      <c r="BG388" s="71">
        <v>0</v>
      </c>
      <c r="BH388" s="71">
        <v>0</v>
      </c>
      <c r="BI388" s="71">
        <v>0</v>
      </c>
      <c r="BJ388" s="71">
        <v>0</v>
      </c>
      <c r="BK388" s="71">
        <v>0</v>
      </c>
      <c r="BL388" s="71">
        <v>0.1190054758740063</v>
      </c>
      <c r="BM388" s="71">
        <v>9.5397775593435055E-2</v>
      </c>
      <c r="BN388" s="71">
        <v>0.40624723828603188</v>
      </c>
      <c r="BO388" s="71">
        <v>0.15478013314760775</v>
      </c>
      <c r="BP388" s="71">
        <v>7.9883728188906239E-2</v>
      </c>
      <c r="BQ388" s="71">
        <v>0.14606253741969663</v>
      </c>
      <c r="BR388" s="71">
        <v>7.6925932514528686E-2</v>
      </c>
      <c r="BS388" s="71">
        <v>0.1023752361008806</v>
      </c>
      <c r="BT388" s="71">
        <v>0.19971710854546137</v>
      </c>
      <c r="BU388" s="71">
        <v>0</v>
      </c>
      <c r="BV388" s="71">
        <v>1.1070390856448712E-2</v>
      </c>
      <c r="BW388" s="71">
        <v>0</v>
      </c>
      <c r="BX388" s="71">
        <v>2.2842639593908632E-2</v>
      </c>
      <c r="BY388" s="71">
        <v>0.14893125259444687</v>
      </c>
      <c r="BZ388" s="71">
        <v>0</v>
      </c>
      <c r="CA388" s="71">
        <v>0.10721078019568742</v>
      </c>
      <c r="CB388" s="71">
        <v>0.13197950469840447</v>
      </c>
      <c r="CC388" s="71">
        <v>8.4660169251685902E-2</v>
      </c>
      <c r="CD388" s="71">
        <v>8.0356391627868354E-2</v>
      </c>
    </row>
    <row r="389" spans="1:82" ht="12.75" customHeight="1" x14ac:dyDescent="0.2">
      <c r="A389" s="70"/>
      <c r="B389" s="67" t="s">
        <v>488</v>
      </c>
      <c r="C389" s="67"/>
      <c r="D389" s="71">
        <v>6.073594006306892E-2</v>
      </c>
      <c r="E389" s="71">
        <v>5.8874220671662168E-2</v>
      </c>
      <c r="F389" s="71">
        <v>6.0978644255177544E-2</v>
      </c>
      <c r="G389" s="71">
        <v>5.2042805950964527E-2</v>
      </c>
      <c r="H389" s="71">
        <v>0.11382490559778266</v>
      </c>
      <c r="I389" s="71">
        <v>6.857624415982512E-2</v>
      </c>
      <c r="J389" s="71">
        <v>5.9816881384854408E-2</v>
      </c>
      <c r="K389" s="71">
        <v>5.7936033207387126E-2</v>
      </c>
      <c r="L389" s="71">
        <v>6.0519735449985221E-2</v>
      </c>
      <c r="M389" s="71">
        <v>4.9366272871460136E-2</v>
      </c>
      <c r="N389" s="71">
        <v>0.11382490559778266</v>
      </c>
      <c r="O389" s="71">
        <v>6.2831025997390905E-2</v>
      </c>
      <c r="P389" s="71">
        <v>0</v>
      </c>
      <c r="Q389" s="71">
        <v>0</v>
      </c>
      <c r="R389" s="71">
        <v>0</v>
      </c>
      <c r="S389" s="71">
        <v>0</v>
      </c>
      <c r="T389" s="71">
        <v>0.10231152033495032</v>
      </c>
      <c r="U389" s="71">
        <v>8.8826327215029519E-2</v>
      </c>
      <c r="V389" s="71">
        <v>0.12141227046116808</v>
      </c>
      <c r="W389" s="71">
        <v>0.10231152033495032</v>
      </c>
      <c r="X389" s="71">
        <v>0.10231152033495032</v>
      </c>
      <c r="Y389" s="71">
        <v>8.8826327215029519E-2</v>
      </c>
      <c r="Z389" s="71">
        <v>0.12141227046116808</v>
      </c>
      <c r="AA389" s="71">
        <v>6.857624415982512E-2</v>
      </c>
      <c r="AB389" s="71">
        <v>5.9559614697925728E-2</v>
      </c>
      <c r="AC389" s="71">
        <v>3.4060955833114956E-2</v>
      </c>
      <c r="AD389" s="71">
        <v>7.2630702207505976E-2</v>
      </c>
      <c r="AE389" s="71">
        <v>6.1941379515897572E-2</v>
      </c>
      <c r="AF389" s="71">
        <v>0</v>
      </c>
      <c r="AG389" s="71">
        <v>3.2233889503314538E-2</v>
      </c>
      <c r="AH389" s="71">
        <v>4.7311961141819028E-2</v>
      </c>
      <c r="AI389" s="71">
        <v>5.9636461224882059E-2</v>
      </c>
      <c r="AJ389" s="71">
        <v>5.8573192557666909E-2</v>
      </c>
      <c r="AK389" s="71">
        <v>6.8716685758677232E-2</v>
      </c>
      <c r="AL389" s="71">
        <v>5.6446657861123219E-2</v>
      </c>
      <c r="AM389" s="71">
        <v>0.11382490559778266</v>
      </c>
      <c r="AN389" s="71">
        <v>3.4714871014283125E-2</v>
      </c>
      <c r="AO389" s="71">
        <v>3.4171504369289403E-2</v>
      </c>
      <c r="AP389" s="71">
        <v>4.9509067711699592E-2</v>
      </c>
      <c r="AQ389" s="149">
        <v>3.8169493815171297E-2</v>
      </c>
      <c r="AR389" s="71">
        <v>5.8101545416434558E-2</v>
      </c>
      <c r="AS389" s="71">
        <v>8.0207588609594857E-2</v>
      </c>
      <c r="AT389" s="71">
        <v>4.2434342015295973E-2</v>
      </c>
      <c r="AU389" s="71">
        <v>1.7767498333227997E-2</v>
      </c>
      <c r="AV389" s="71">
        <v>3.9567099785925687E-2</v>
      </c>
      <c r="AW389" s="71">
        <v>6.0000637423252498E-2</v>
      </c>
      <c r="AX389" s="71">
        <v>7.3314354383344785E-2</v>
      </c>
      <c r="AY389" s="71">
        <v>4.3733679438455846E-2</v>
      </c>
      <c r="AZ389" s="71">
        <v>0.10314808591776463</v>
      </c>
      <c r="BA389" s="71">
        <v>0</v>
      </c>
      <c r="BB389" s="71">
        <v>4.9158876752225009E-2</v>
      </c>
      <c r="BC389" s="71">
        <v>3.3997685939111594E-2</v>
      </c>
      <c r="BD389" s="71">
        <v>6.368556302726977E-2</v>
      </c>
      <c r="BE389" s="71">
        <v>3.0560326650863372E-2</v>
      </c>
      <c r="BF389" s="71">
        <v>0</v>
      </c>
      <c r="BG389" s="71">
        <v>0</v>
      </c>
      <c r="BH389" s="71">
        <v>0</v>
      </c>
      <c r="BI389" s="71">
        <v>0</v>
      </c>
      <c r="BJ389" s="71">
        <v>0</v>
      </c>
      <c r="BK389" s="71">
        <v>0</v>
      </c>
      <c r="BL389" s="71">
        <v>8.8751306602469479E-2</v>
      </c>
      <c r="BM389" s="71">
        <v>5.5178945662954101E-2</v>
      </c>
      <c r="BN389" s="71">
        <v>0.11010099970269629</v>
      </c>
      <c r="BO389" s="71">
        <v>9.1987023322429848E-2</v>
      </c>
      <c r="BP389" s="71">
        <v>5.7187627636516615E-2</v>
      </c>
      <c r="BQ389" s="71">
        <v>0.10374730399301278</v>
      </c>
      <c r="BR389" s="71">
        <v>4.8794175672590277E-2</v>
      </c>
      <c r="BS389" s="71">
        <v>6.4785513810141623E-2</v>
      </c>
      <c r="BT389" s="71">
        <v>0.17170921547522233</v>
      </c>
      <c r="BU389" s="71">
        <v>0</v>
      </c>
      <c r="BV389" s="71">
        <v>2.5360089545896224E-3</v>
      </c>
      <c r="BW389" s="71">
        <v>0</v>
      </c>
      <c r="BX389" s="71">
        <v>0</v>
      </c>
      <c r="BY389" s="71">
        <v>9.4645985190522725E-2</v>
      </c>
      <c r="BZ389" s="71">
        <v>0</v>
      </c>
      <c r="CA389" s="71">
        <v>9.1172220173506097E-2</v>
      </c>
      <c r="CB389" s="71">
        <v>6.7204904222993606E-2</v>
      </c>
      <c r="CC389" s="71">
        <v>6.6115710628087576E-2</v>
      </c>
      <c r="CD389" s="71">
        <v>6.4168747588384423E-2</v>
      </c>
    </row>
    <row r="390" spans="1:82" ht="12.75" customHeight="1" x14ac:dyDescent="0.2">
      <c r="A390" s="72"/>
      <c r="B390" s="64"/>
      <c r="C390" s="64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150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</row>
    <row r="391" spans="1:82" ht="12.75" customHeight="1" x14ac:dyDescent="0.2">
      <c r="A391" s="66"/>
      <c r="B391" s="68" t="s">
        <v>489</v>
      </c>
      <c r="C391" s="68"/>
      <c r="D391" s="69">
        <v>1.361589592661669</v>
      </c>
      <c r="E391" s="69">
        <v>1.3741367170628334</v>
      </c>
      <c r="F391" s="69">
        <v>1.3880393032043039</v>
      </c>
      <c r="G391" s="69">
        <v>1.3264943464247276</v>
      </c>
      <c r="H391" s="69">
        <v>1.0605940696429519</v>
      </c>
      <c r="I391" s="69">
        <v>2.1472564719422369</v>
      </c>
      <c r="J391" s="69">
        <v>1.3736962096833236</v>
      </c>
      <c r="K391" s="69">
        <v>1.3960303232755764</v>
      </c>
      <c r="L391" s="69">
        <v>1.3935719356004259</v>
      </c>
      <c r="M391" s="69">
        <v>1.4053181541136321</v>
      </c>
      <c r="N391" s="69">
        <v>1.0605940696429519</v>
      </c>
      <c r="O391" s="69">
        <v>1.3660188213546918</v>
      </c>
      <c r="P391" s="69">
        <v>0</v>
      </c>
      <c r="Q391" s="69">
        <v>0</v>
      </c>
      <c r="R391" s="69">
        <v>0</v>
      </c>
      <c r="S391" s="69">
        <v>0</v>
      </c>
      <c r="T391" s="69">
        <v>0.9566961455153048</v>
      </c>
      <c r="U391" s="69">
        <v>1.205756259970872</v>
      </c>
      <c r="V391" s="69">
        <v>0.74659082873852789</v>
      </c>
      <c r="W391" s="69">
        <v>0.9566961455153048</v>
      </c>
      <c r="X391" s="69">
        <v>0.9566961455153048</v>
      </c>
      <c r="Y391" s="69">
        <v>1.205756259970872</v>
      </c>
      <c r="Z391" s="69">
        <v>0.74659082873852789</v>
      </c>
      <c r="AA391" s="69">
        <v>2.1472564719422369</v>
      </c>
      <c r="AB391" s="69">
        <v>1.1463913666362382</v>
      </c>
      <c r="AC391" s="69">
        <v>1.6197815764346775</v>
      </c>
      <c r="AD391" s="69">
        <v>1.2506017060957451</v>
      </c>
      <c r="AE391" s="69">
        <v>1.6735086969407096</v>
      </c>
      <c r="AF391" s="69">
        <v>6049.1280167890873</v>
      </c>
      <c r="AG391" s="69">
        <v>3.1372838273503691</v>
      </c>
      <c r="AH391" s="69">
        <v>1.3997617777447686</v>
      </c>
      <c r="AI391" s="69">
        <v>1.4061926830229152</v>
      </c>
      <c r="AJ391" s="69">
        <v>1.4203098990266716</v>
      </c>
      <c r="AK391" s="69">
        <v>1.1932104932685068</v>
      </c>
      <c r="AL391" s="69">
        <v>1.2924678681480144</v>
      </c>
      <c r="AM391" s="69">
        <v>1.0605940696429519</v>
      </c>
      <c r="AN391" s="69">
        <v>1.2868780592328564</v>
      </c>
      <c r="AO391" s="69">
        <v>2.6671659320917169</v>
      </c>
      <c r="AP391" s="69">
        <v>1.1605844154503167</v>
      </c>
      <c r="AQ391" s="148">
        <v>1.1102134331871716</v>
      </c>
      <c r="AR391" s="69">
        <v>0.94847225016346981</v>
      </c>
      <c r="AS391" s="69">
        <v>1.5503601364843218</v>
      </c>
      <c r="AT391" s="69">
        <v>1.3486453942018839</v>
      </c>
      <c r="AU391" s="69">
        <v>3.1431876463527524</v>
      </c>
      <c r="AV391" s="69">
        <v>2.5243039642043588</v>
      </c>
      <c r="AW391" s="69">
        <v>0.97694596645191889</v>
      </c>
      <c r="AX391" s="69">
        <v>1.3441175160112404</v>
      </c>
      <c r="AY391" s="69">
        <v>1.1242952477129131</v>
      </c>
      <c r="AZ391" s="69">
        <v>1.2479076593759548</v>
      </c>
      <c r="BA391" s="69">
        <v>0</v>
      </c>
      <c r="BB391" s="69">
        <v>1.3153312419651295</v>
      </c>
      <c r="BC391" s="69">
        <v>13.11475561981614</v>
      </c>
      <c r="BD391" s="69">
        <v>1.6776301508308256</v>
      </c>
      <c r="BE391" s="69">
        <v>0.77535106283931898</v>
      </c>
      <c r="BF391" s="69">
        <v>0</v>
      </c>
      <c r="BG391" s="69">
        <v>0</v>
      </c>
      <c r="BH391" s="69">
        <v>0</v>
      </c>
      <c r="BI391" s="69">
        <v>0</v>
      </c>
      <c r="BJ391" s="69">
        <v>0</v>
      </c>
      <c r="BK391" s="69">
        <v>0</v>
      </c>
      <c r="BL391" s="69">
        <v>2.806912557339766</v>
      </c>
      <c r="BM391" s="69">
        <v>0.6621037443012725</v>
      </c>
      <c r="BN391" s="69">
        <v>0.2961606106479111</v>
      </c>
      <c r="BO391" s="69">
        <v>0.96743419268771491</v>
      </c>
      <c r="BP391" s="69">
        <v>0.94284322361097073</v>
      </c>
      <c r="BQ391" s="69">
        <v>0.93313892534802889</v>
      </c>
      <c r="BR391" s="69">
        <v>0.88997202732293468</v>
      </c>
      <c r="BS391" s="69">
        <v>1.9466093221275538</v>
      </c>
      <c r="BT391" s="69">
        <v>0.74681324300522423</v>
      </c>
      <c r="BU391" s="69">
        <v>0</v>
      </c>
      <c r="BV391" s="69">
        <v>4.0558651235890846</v>
      </c>
      <c r="BW391" s="69">
        <v>0</v>
      </c>
      <c r="BX391" s="69">
        <v>1.3666666666666669</v>
      </c>
      <c r="BY391" s="69">
        <v>2.3836269429161456</v>
      </c>
      <c r="BZ391" s="69">
        <v>0</v>
      </c>
      <c r="CA391" s="69">
        <v>2.1560296535895578</v>
      </c>
      <c r="CB391" s="69">
        <v>2.8493024115862458</v>
      </c>
      <c r="CC391" s="69">
        <v>1.1569750068409366</v>
      </c>
      <c r="CD391" s="69">
        <v>1.5172902083503004</v>
      </c>
    </row>
    <row r="392" spans="1:82" ht="12.75" customHeight="1" x14ac:dyDescent="0.2">
      <c r="A392" s="70"/>
      <c r="B392" s="67" t="s">
        <v>490</v>
      </c>
      <c r="C392" s="67"/>
      <c r="D392" s="71">
        <v>0.66446626551420473</v>
      </c>
      <c r="E392" s="71">
        <v>0.66289119341034397</v>
      </c>
      <c r="F392" s="71">
        <v>0.65091209534221606</v>
      </c>
      <c r="G392" s="71">
        <v>0.70972806585453652</v>
      </c>
      <c r="H392" s="71">
        <v>0.60870170632100118</v>
      </c>
      <c r="I392" s="71">
        <v>1.2280748307336715</v>
      </c>
      <c r="J392" s="71">
        <v>0.66605828017885771</v>
      </c>
      <c r="K392" s="71">
        <v>0.66947690395231796</v>
      </c>
      <c r="L392" s="71">
        <v>0.65723623684507559</v>
      </c>
      <c r="M392" s="71">
        <v>0.71969381804727905</v>
      </c>
      <c r="N392" s="71">
        <v>0.60870170632100118</v>
      </c>
      <c r="O392" s="71">
        <v>0.65388660871001558</v>
      </c>
      <c r="P392" s="71">
        <v>0</v>
      </c>
      <c r="Q392" s="71">
        <v>0</v>
      </c>
      <c r="R392" s="71">
        <v>0</v>
      </c>
      <c r="S392" s="71">
        <v>0</v>
      </c>
      <c r="T392" s="71">
        <v>0.52044605437391322</v>
      </c>
      <c r="U392" s="71">
        <v>0.47636746516138251</v>
      </c>
      <c r="V392" s="71">
        <v>0.59552048209510688</v>
      </c>
      <c r="W392" s="71">
        <v>0.52044605437391322</v>
      </c>
      <c r="X392" s="71">
        <v>0.52044605437391322</v>
      </c>
      <c r="Y392" s="71">
        <v>0.47636746516138251</v>
      </c>
      <c r="Z392" s="71">
        <v>0.59552048209510688</v>
      </c>
      <c r="AA392" s="71">
        <v>1.2280748307336715</v>
      </c>
      <c r="AB392" s="71">
        <v>0.58966370022368375</v>
      </c>
      <c r="AC392" s="71">
        <v>0.98711004555433413</v>
      </c>
      <c r="AD392" s="71">
        <v>0.52049941882942585</v>
      </c>
      <c r="AE392" s="71">
        <v>0.75335417916494962</v>
      </c>
      <c r="AF392" s="71">
        <v>0.7335849021069244</v>
      </c>
      <c r="AG392" s="71">
        <v>0.92257932384889563</v>
      </c>
      <c r="AH392" s="71">
        <v>0.79702419818614412</v>
      </c>
      <c r="AI392" s="71">
        <v>0.52301169522711455</v>
      </c>
      <c r="AJ392" s="71">
        <v>0.74543242173817192</v>
      </c>
      <c r="AK392" s="71">
        <v>0.55788710296451005</v>
      </c>
      <c r="AL392" s="71">
        <v>0.65857761211685362</v>
      </c>
      <c r="AM392" s="71">
        <v>0.60870170632100118</v>
      </c>
      <c r="AN392" s="71">
        <v>0.85265850438524649</v>
      </c>
      <c r="AO392" s="71">
        <v>1.1255743649504395</v>
      </c>
      <c r="AP392" s="71">
        <v>0.74953869384585914</v>
      </c>
      <c r="AQ392" s="149">
        <v>0.67891573609098244</v>
      </c>
      <c r="AR392" s="71">
        <v>0.51438628390740737</v>
      </c>
      <c r="AS392" s="71">
        <v>0.83821740321463667</v>
      </c>
      <c r="AT392" s="71">
        <v>1.0074946865045833</v>
      </c>
      <c r="AU392" s="71">
        <v>1.5122563612896582</v>
      </c>
      <c r="AV392" s="71">
        <v>0.57770028264960305</v>
      </c>
      <c r="AW392" s="71">
        <v>0.45952623217494043</v>
      </c>
      <c r="AX392" s="71">
        <v>0.77600462898023681</v>
      </c>
      <c r="AY392" s="71">
        <v>0.82953032973516105</v>
      </c>
      <c r="AZ392" s="71">
        <v>0.59133682582092517</v>
      </c>
      <c r="BA392" s="71">
        <v>0</v>
      </c>
      <c r="BB392" s="71">
        <v>1.0139945301852737</v>
      </c>
      <c r="BC392" s="71">
        <v>0.6026479095929036</v>
      </c>
      <c r="BD392" s="71">
        <v>0.787032056157843</v>
      </c>
      <c r="BE392" s="71">
        <v>0.49614048175453374</v>
      </c>
      <c r="BF392" s="71">
        <v>0</v>
      </c>
      <c r="BG392" s="71">
        <v>0</v>
      </c>
      <c r="BH392" s="71">
        <v>0</v>
      </c>
      <c r="BI392" s="71">
        <v>0</v>
      </c>
      <c r="BJ392" s="71">
        <v>0</v>
      </c>
      <c r="BK392" s="71">
        <v>0</v>
      </c>
      <c r="BL392" s="71">
        <v>1.3248799831842319</v>
      </c>
      <c r="BM392" s="71">
        <v>0.39335222135996495</v>
      </c>
      <c r="BN392" s="71">
        <v>0.12662796062117276</v>
      </c>
      <c r="BO392" s="71">
        <v>0.39018887755110965</v>
      </c>
      <c r="BP392" s="71">
        <v>0.49675567039908125</v>
      </c>
      <c r="BQ392" s="71">
        <v>0.59116142017610018</v>
      </c>
      <c r="BR392" s="71">
        <v>0.47846804755907307</v>
      </c>
      <c r="BS392" s="71">
        <v>0.56055058113133871</v>
      </c>
      <c r="BT392" s="71">
        <v>0.65801305627914397</v>
      </c>
      <c r="BU392" s="71">
        <v>0</v>
      </c>
      <c r="BV392" s="71">
        <v>4.0558651235890846</v>
      </c>
      <c r="BW392" s="71">
        <v>0</v>
      </c>
      <c r="BX392" s="71">
        <v>0.9111111111111112</v>
      </c>
      <c r="BY392" s="71">
        <v>0.67664091357480582</v>
      </c>
      <c r="BZ392" s="71">
        <v>0</v>
      </c>
      <c r="CA392" s="71">
        <v>1.4329178675121994</v>
      </c>
      <c r="CB392" s="71">
        <v>1.5379508177376626</v>
      </c>
      <c r="CC392" s="71">
        <v>0.89168677503816274</v>
      </c>
      <c r="CD392" s="71">
        <v>0.65503969170335397</v>
      </c>
    </row>
    <row r="393" spans="1:82" ht="12.75" customHeight="1" x14ac:dyDescent="0.2">
      <c r="A393" s="70"/>
      <c r="B393" s="67" t="s">
        <v>491</v>
      </c>
      <c r="C393" s="67"/>
      <c r="D393" s="71">
        <v>0.58476742718256502</v>
      </c>
      <c r="E393" s="71">
        <v>0.58968641620416862</v>
      </c>
      <c r="F393" s="71">
        <v>0.58647144233899906</v>
      </c>
      <c r="G393" s="71">
        <v>0.60191488270982574</v>
      </c>
      <c r="H393" s="71">
        <v>0.49485716771082283</v>
      </c>
      <c r="I393" s="71">
        <v>0.71513739713695801</v>
      </c>
      <c r="J393" s="71">
        <v>0.58419591295083795</v>
      </c>
      <c r="K393" s="71">
        <v>0.5903084828976759</v>
      </c>
      <c r="L393" s="71">
        <v>0.58786164954970355</v>
      </c>
      <c r="M393" s="71">
        <v>0.6002578919549002</v>
      </c>
      <c r="N393" s="71">
        <v>0.49485716771082283</v>
      </c>
      <c r="O393" s="71">
        <v>0.58055611104805194</v>
      </c>
      <c r="P393" s="71">
        <v>0</v>
      </c>
      <c r="Q393" s="71">
        <v>0</v>
      </c>
      <c r="R393" s="71">
        <v>0</v>
      </c>
      <c r="S393" s="71">
        <v>0</v>
      </c>
      <c r="T393" s="71">
        <v>0.57337900558077148</v>
      </c>
      <c r="U393" s="71">
        <v>0.52899398766177597</v>
      </c>
      <c r="V393" s="71">
        <v>0.61937381006473968</v>
      </c>
      <c r="W393" s="71">
        <v>0.57337900558077148</v>
      </c>
      <c r="X393" s="71">
        <v>0.57337900558077148</v>
      </c>
      <c r="Y393" s="71">
        <v>0.52899398766177597</v>
      </c>
      <c r="Z393" s="71">
        <v>0.61937381006473968</v>
      </c>
      <c r="AA393" s="71">
        <v>0.71513739713695801</v>
      </c>
      <c r="AB393" s="71">
        <v>0.50915740007792654</v>
      </c>
      <c r="AC393" s="71">
        <v>0.68239054065137961</v>
      </c>
      <c r="AD393" s="71">
        <v>0.43144793241445861</v>
      </c>
      <c r="AE393" s="71">
        <v>0.66559083311404743</v>
      </c>
      <c r="AF393" s="71" t="e">
        <v>#DIV/0!</v>
      </c>
      <c r="AG393" s="71">
        <v>0.38785784291859432</v>
      </c>
      <c r="AH393" s="71">
        <v>0.72030353519169432</v>
      </c>
      <c r="AI393" s="71">
        <v>0.53813979019936653</v>
      </c>
      <c r="AJ393" s="71">
        <v>0.49956422301536119</v>
      </c>
      <c r="AK393" s="71">
        <v>0.5323980720526974</v>
      </c>
      <c r="AL393" s="71">
        <v>0.58604304167311227</v>
      </c>
      <c r="AM393" s="71">
        <v>0.49485716771082283</v>
      </c>
      <c r="AN393" s="71">
        <v>0.67987495093409633</v>
      </c>
      <c r="AO393" s="71">
        <v>0.43746752978065068</v>
      </c>
      <c r="AP393" s="71">
        <v>0.43259008388970938</v>
      </c>
      <c r="AQ393" s="149">
        <v>0.5697503430568488</v>
      </c>
      <c r="AR393" s="71">
        <v>0.50352276814190411</v>
      </c>
      <c r="AS393" s="71">
        <v>0.74369893831114742</v>
      </c>
      <c r="AT393" s="71">
        <v>0.63978402093673847</v>
      </c>
      <c r="AU393" s="71">
        <v>0.56524802739737046</v>
      </c>
      <c r="AV393" s="71">
        <v>0.49697410601275183</v>
      </c>
      <c r="AW393" s="71">
        <v>0.37595425829660573</v>
      </c>
      <c r="AX393" s="71">
        <v>0.71193025142007882</v>
      </c>
      <c r="AY393" s="71">
        <v>0.51351116835044242</v>
      </c>
      <c r="AZ393" s="71">
        <v>0.60434409200967409</v>
      </c>
      <c r="BA393" s="71">
        <v>0</v>
      </c>
      <c r="BB393" s="71">
        <v>0.67150365553854552</v>
      </c>
      <c r="BC393" s="71">
        <v>0.11040288996724455</v>
      </c>
      <c r="BD393" s="71">
        <v>0.58950391486300402</v>
      </c>
      <c r="BE393" s="71">
        <v>0.21128801434178415</v>
      </c>
      <c r="BF393" s="71">
        <v>0</v>
      </c>
      <c r="BG393" s="71">
        <v>0</v>
      </c>
      <c r="BH393" s="71">
        <v>0</v>
      </c>
      <c r="BI393" s="71">
        <v>0</v>
      </c>
      <c r="BJ393" s="71">
        <v>0</v>
      </c>
      <c r="BK393" s="71">
        <v>0</v>
      </c>
      <c r="BL393" s="71">
        <v>0.92531803943765845</v>
      </c>
      <c r="BM393" s="71">
        <v>0.36876737323666492</v>
      </c>
      <c r="BN393" s="71">
        <v>0.1421203884439742</v>
      </c>
      <c r="BO393" s="71">
        <v>0.41004382433170472</v>
      </c>
      <c r="BP393" s="71">
        <v>0.22389006112466653</v>
      </c>
      <c r="BQ393" s="71">
        <v>0.55498652785444558</v>
      </c>
      <c r="BR393" s="71">
        <v>0.29270077430117553</v>
      </c>
      <c r="BS393" s="71">
        <v>0.44000476066692917</v>
      </c>
      <c r="BT393" s="71">
        <v>0.68309138311771878</v>
      </c>
      <c r="BU393" s="71">
        <v>0</v>
      </c>
      <c r="BV393" s="71">
        <v>0.31122661122661122</v>
      </c>
      <c r="BW393" s="71">
        <v>0</v>
      </c>
      <c r="BX393" s="71" t="e">
        <v>#DIV/0!</v>
      </c>
      <c r="BY393" s="71">
        <v>0.71232394933778431</v>
      </c>
      <c r="BZ393" s="71">
        <v>0</v>
      </c>
      <c r="CA393" s="71">
        <v>0.61814130081698371</v>
      </c>
      <c r="CB393" s="71">
        <v>0.875741046203381</v>
      </c>
      <c r="CC393" s="71">
        <v>0.77245939289130328</v>
      </c>
      <c r="CD393" s="71">
        <v>0.46605099502487563</v>
      </c>
    </row>
    <row r="394" spans="1:82" ht="12.75" customHeight="1" x14ac:dyDescent="0.2">
      <c r="A394" s="61"/>
      <c r="B394" s="64"/>
      <c r="C394" s="64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150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</row>
    <row r="395" spans="1:82" ht="12.75" customHeight="1" x14ac:dyDescent="0.2">
      <c r="A395" s="16" t="s">
        <v>492</v>
      </c>
      <c r="B395" s="5"/>
      <c r="C395" s="5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144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</row>
    <row r="396" spans="1:82" ht="12.75" customHeight="1" x14ac:dyDescent="0.2">
      <c r="A396" s="61"/>
      <c r="B396" s="64"/>
      <c r="C396" s="6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151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74"/>
      <c r="BU396" s="74"/>
      <c r="BV396" s="74"/>
      <c r="BW396" s="74"/>
      <c r="BX396" s="74"/>
      <c r="BY396" s="74"/>
      <c r="BZ396" s="74"/>
      <c r="CA396" s="74"/>
      <c r="CB396" s="74"/>
      <c r="CC396" s="74"/>
      <c r="CD396" s="74"/>
    </row>
    <row r="397" spans="1:82" ht="12.75" customHeight="1" x14ac:dyDescent="0.2">
      <c r="A397" s="16"/>
      <c r="B397" s="5" t="s">
        <v>493</v>
      </c>
      <c r="C397" s="5"/>
      <c r="D397" s="77">
        <v>374409639.51999998</v>
      </c>
      <c r="E397" s="77">
        <v>364179360.57000005</v>
      </c>
      <c r="F397" s="77">
        <v>287981637.8599999</v>
      </c>
      <c r="G397" s="77">
        <v>76197722.710000008</v>
      </c>
      <c r="H397" s="77">
        <v>9786856.5199999996</v>
      </c>
      <c r="I397" s="77">
        <v>443422.42999999993</v>
      </c>
      <c r="J397" s="77">
        <v>370550628.32999998</v>
      </c>
      <c r="K397" s="77">
        <v>360763771.80999988</v>
      </c>
      <c r="L397" s="77">
        <v>285994738.69</v>
      </c>
      <c r="M397" s="77">
        <v>74769033.120000005</v>
      </c>
      <c r="N397" s="77">
        <v>9786856.5199999996</v>
      </c>
      <c r="O397" s="77">
        <v>295781595.20999998</v>
      </c>
      <c r="P397" s="77">
        <v>1239.9100000000001</v>
      </c>
      <c r="Q397" s="77">
        <v>1239.9100000000001</v>
      </c>
      <c r="R397" s="77">
        <v>0</v>
      </c>
      <c r="S397" s="77">
        <v>1239.9100000000001</v>
      </c>
      <c r="T397" s="77">
        <v>3414348.8500000006</v>
      </c>
      <c r="U397" s="77">
        <v>1986899.1699999997</v>
      </c>
      <c r="V397" s="77">
        <v>1427449.6800000002</v>
      </c>
      <c r="W397" s="77">
        <v>3414348.8500000006</v>
      </c>
      <c r="X397" s="77">
        <v>3414348.8500000006</v>
      </c>
      <c r="Y397" s="77">
        <v>1986899.1699999997</v>
      </c>
      <c r="Z397" s="77">
        <v>1427449.6800000002</v>
      </c>
      <c r="AA397" s="77">
        <v>443422.42999999993</v>
      </c>
      <c r="AB397" s="77">
        <v>57731849.109999992</v>
      </c>
      <c r="AC397" s="77">
        <v>5825040.7200000007</v>
      </c>
      <c r="AD397" s="77">
        <v>12409956.540000001</v>
      </c>
      <c r="AE397" s="77">
        <v>128247201.03000002</v>
      </c>
      <c r="AF397" s="77">
        <v>4046338.87</v>
      </c>
      <c r="AG397" s="77">
        <v>5343204.9200000009</v>
      </c>
      <c r="AH397" s="77">
        <v>35494334.540000007</v>
      </c>
      <c r="AI397" s="77">
        <v>33438431.369999997</v>
      </c>
      <c r="AJ397" s="77">
        <v>2510306.3699999996</v>
      </c>
      <c r="AK397" s="77">
        <v>50168675.689999998</v>
      </c>
      <c r="AL397" s="77">
        <v>11108480.029999999</v>
      </c>
      <c r="AM397" s="77">
        <v>9786856.5199999996</v>
      </c>
      <c r="AN397" s="77">
        <v>3685536.0100000002</v>
      </c>
      <c r="AO397" s="77">
        <v>32920.22</v>
      </c>
      <c r="AP397" s="77">
        <v>259745.44</v>
      </c>
      <c r="AQ397" s="152">
        <v>227772.47</v>
      </c>
      <c r="AR397" s="77">
        <v>1131119.7700000003</v>
      </c>
      <c r="AS397" s="77">
        <v>390756.57</v>
      </c>
      <c r="AT397" s="77">
        <v>0</v>
      </c>
      <c r="AU397" s="77">
        <v>671399.02999999991</v>
      </c>
      <c r="AV397" s="77">
        <v>608652.44000000006</v>
      </c>
      <c r="AW397" s="77">
        <v>4132901.3899999997</v>
      </c>
      <c r="AX397" s="77">
        <v>369921.80000000005</v>
      </c>
      <c r="AY397" s="77">
        <v>536552.93999999994</v>
      </c>
      <c r="AZ397" s="77">
        <v>763500.48</v>
      </c>
      <c r="BA397" s="77">
        <v>251994.2</v>
      </c>
      <c r="BB397" s="77">
        <v>9069</v>
      </c>
      <c r="BC397" s="77">
        <v>1310423.6000000001</v>
      </c>
      <c r="BD397" s="77">
        <v>14454.31</v>
      </c>
      <c r="BE397" s="77">
        <v>43232.95</v>
      </c>
      <c r="BF397" s="77">
        <v>0</v>
      </c>
      <c r="BG397" s="77">
        <v>0</v>
      </c>
      <c r="BH397" s="77">
        <v>1239.9100000000001</v>
      </c>
      <c r="BI397" s="77">
        <v>0</v>
      </c>
      <c r="BJ397" s="77">
        <v>0</v>
      </c>
      <c r="BK397" s="77">
        <v>0</v>
      </c>
      <c r="BL397" s="77">
        <v>0</v>
      </c>
      <c r="BM397" s="77">
        <v>747585.52</v>
      </c>
      <c r="BN397" s="77">
        <v>1602407.29</v>
      </c>
      <c r="BO397" s="77">
        <v>287431.62000000005</v>
      </c>
      <c r="BP397" s="77">
        <v>1299.6600000000001</v>
      </c>
      <c r="BQ397" s="77">
        <v>91978.159999999989</v>
      </c>
      <c r="BR397" s="77">
        <v>0</v>
      </c>
      <c r="BS397" s="77">
        <v>95760.6</v>
      </c>
      <c r="BT397" s="77">
        <v>587885.99999999988</v>
      </c>
      <c r="BU397" s="77">
        <v>0</v>
      </c>
      <c r="BV397" s="77">
        <v>0</v>
      </c>
      <c r="BW397" s="77">
        <v>0</v>
      </c>
      <c r="BX397" s="77">
        <v>0</v>
      </c>
      <c r="BY397" s="77">
        <v>0</v>
      </c>
      <c r="BZ397" s="77">
        <v>0</v>
      </c>
      <c r="CA397" s="77">
        <v>162942.01999999999</v>
      </c>
      <c r="CB397" s="77">
        <v>64252.94</v>
      </c>
      <c r="CC397" s="77">
        <v>27315.730000000003</v>
      </c>
      <c r="CD397" s="77">
        <v>188911.74</v>
      </c>
    </row>
    <row r="398" spans="1:82" ht="12.75" customHeight="1" x14ac:dyDescent="0.2">
      <c r="A398" s="16"/>
      <c r="B398" s="5"/>
      <c r="C398" s="5" t="s">
        <v>494</v>
      </c>
      <c r="D398" s="77">
        <v>343134801.57999998</v>
      </c>
      <c r="E398" s="77">
        <v>334394666.76000005</v>
      </c>
      <c r="F398" s="77">
        <v>262663502.77999994</v>
      </c>
      <c r="G398" s="77">
        <v>71731163.980000019</v>
      </c>
      <c r="H398" s="77">
        <v>8353151.9699999997</v>
      </c>
      <c r="I398" s="77">
        <v>386982.85</v>
      </c>
      <c r="J398" s="77">
        <v>340354225.62999994</v>
      </c>
      <c r="K398" s="77">
        <v>332001073.65999991</v>
      </c>
      <c r="L398" s="77">
        <v>261536589.05999997</v>
      </c>
      <c r="M398" s="77">
        <v>70464484.600000009</v>
      </c>
      <c r="N398" s="77">
        <v>8353151.9699999997</v>
      </c>
      <c r="O398" s="77">
        <v>269889741.02999997</v>
      </c>
      <c r="P398" s="77">
        <v>1239.9100000000001</v>
      </c>
      <c r="Q398" s="77">
        <v>1239.9100000000001</v>
      </c>
      <c r="R398" s="77">
        <v>0</v>
      </c>
      <c r="S398" s="77">
        <v>1239.9100000000001</v>
      </c>
      <c r="T398" s="77">
        <v>2392353.19</v>
      </c>
      <c r="U398" s="77">
        <v>1126913.72</v>
      </c>
      <c r="V398" s="77">
        <v>1265439.47</v>
      </c>
      <c r="W398" s="77">
        <v>2392353.19</v>
      </c>
      <c r="X398" s="77">
        <v>2392353.19</v>
      </c>
      <c r="Y398" s="77">
        <v>1126913.72</v>
      </c>
      <c r="Z398" s="77">
        <v>1265439.47</v>
      </c>
      <c r="AA398" s="77">
        <v>386982.85</v>
      </c>
      <c r="AB398" s="77">
        <v>53197687.869999997</v>
      </c>
      <c r="AC398" s="77">
        <v>5529604.79</v>
      </c>
      <c r="AD398" s="77">
        <v>11068726.75</v>
      </c>
      <c r="AE398" s="77">
        <v>118889987.98</v>
      </c>
      <c r="AF398" s="77">
        <v>3967754.66</v>
      </c>
      <c r="AG398" s="77">
        <v>5078104.78</v>
      </c>
      <c r="AH398" s="77">
        <v>34194069.619999997</v>
      </c>
      <c r="AI398" s="77">
        <v>30224276.579999998</v>
      </c>
      <c r="AJ398" s="77">
        <v>2332723.71</v>
      </c>
      <c r="AK398" s="77">
        <v>44022910.640000001</v>
      </c>
      <c r="AL398" s="77">
        <v>10238242.26</v>
      </c>
      <c r="AM398" s="77">
        <v>8353151.9699999997</v>
      </c>
      <c r="AN398" s="77">
        <v>3448826.68</v>
      </c>
      <c r="AO398" s="77">
        <v>7617.9</v>
      </c>
      <c r="AP398" s="77">
        <v>245408.63</v>
      </c>
      <c r="AQ398" s="152">
        <v>194036</v>
      </c>
      <c r="AR398" s="77">
        <v>958474.66</v>
      </c>
      <c r="AS398" s="77">
        <v>363625.28</v>
      </c>
      <c r="AT398" s="77">
        <v>0</v>
      </c>
      <c r="AU398" s="77">
        <v>626661.06999999995</v>
      </c>
      <c r="AV398" s="77">
        <v>563083.98</v>
      </c>
      <c r="AW398" s="77">
        <v>3773059.03</v>
      </c>
      <c r="AX398" s="77">
        <v>337338.4</v>
      </c>
      <c r="AY398" s="77">
        <v>493860.26</v>
      </c>
      <c r="AZ398" s="77">
        <v>665675.98</v>
      </c>
      <c r="BA398" s="77">
        <v>251994.2</v>
      </c>
      <c r="BB398" s="77">
        <v>9069</v>
      </c>
      <c r="BC398" s="77">
        <v>1265872.23</v>
      </c>
      <c r="BD398" s="77">
        <v>12394.82</v>
      </c>
      <c r="BE398" s="77">
        <v>39985.9</v>
      </c>
      <c r="BF398" s="77">
        <v>0</v>
      </c>
      <c r="BG398" s="77">
        <v>0</v>
      </c>
      <c r="BH398" s="77">
        <v>1239.9100000000001</v>
      </c>
      <c r="BI398" s="77">
        <v>0</v>
      </c>
      <c r="BJ398" s="77">
        <v>0</v>
      </c>
      <c r="BK398" s="77">
        <v>0</v>
      </c>
      <c r="BL398" s="77">
        <v>0</v>
      </c>
      <c r="BM398" s="77">
        <v>691927.62</v>
      </c>
      <c r="BN398" s="77">
        <v>851016.48</v>
      </c>
      <c r="BO398" s="77">
        <v>203654.79</v>
      </c>
      <c r="BP398" s="77">
        <v>1299.6600000000001</v>
      </c>
      <c r="BQ398" s="77">
        <v>70700.12</v>
      </c>
      <c r="BR398" s="77">
        <v>0</v>
      </c>
      <c r="BS398" s="77">
        <v>70942.789999999994</v>
      </c>
      <c r="BT398" s="77">
        <v>502811.73</v>
      </c>
      <c r="BU398" s="77">
        <v>0</v>
      </c>
      <c r="BV398" s="77">
        <v>0</v>
      </c>
      <c r="BW398" s="77">
        <v>0</v>
      </c>
      <c r="BX398" s="77">
        <v>0</v>
      </c>
      <c r="BY398" s="77">
        <v>0</v>
      </c>
      <c r="BZ398" s="77">
        <v>0</v>
      </c>
      <c r="CA398" s="77">
        <v>150087.84</v>
      </c>
      <c r="CB398" s="77">
        <v>51505.21</v>
      </c>
      <c r="CC398" s="77">
        <v>16553.39</v>
      </c>
      <c r="CD398" s="77">
        <v>168836.41</v>
      </c>
    </row>
    <row r="399" spans="1:82" ht="12.75" customHeight="1" x14ac:dyDescent="0.2">
      <c r="A399" s="16"/>
      <c r="B399" s="5"/>
      <c r="C399" s="5" t="s">
        <v>495</v>
      </c>
      <c r="D399" s="77">
        <v>31274837.940000001</v>
      </c>
      <c r="E399" s="77">
        <v>29784693.810000002</v>
      </c>
      <c r="F399" s="77">
        <v>25318135.079999998</v>
      </c>
      <c r="G399" s="77">
        <v>4466558.7300000004</v>
      </c>
      <c r="H399" s="77">
        <v>1433704.5499999998</v>
      </c>
      <c r="I399" s="77">
        <v>56439.58</v>
      </c>
      <c r="J399" s="77">
        <v>30196402.699999999</v>
      </c>
      <c r="K399" s="77">
        <v>28762698.150000002</v>
      </c>
      <c r="L399" s="77">
        <v>24458149.629999999</v>
      </c>
      <c r="M399" s="77">
        <v>4304548.5199999996</v>
      </c>
      <c r="N399" s="77">
        <v>1433704.5499999998</v>
      </c>
      <c r="O399" s="77">
        <v>25891854.18</v>
      </c>
      <c r="P399" s="77">
        <v>0</v>
      </c>
      <c r="Q399" s="77">
        <v>0</v>
      </c>
      <c r="R399" s="77">
        <v>0</v>
      </c>
      <c r="S399" s="77">
        <v>0</v>
      </c>
      <c r="T399" s="77">
        <v>1021995.6599999999</v>
      </c>
      <c r="U399" s="77">
        <v>859985.45000000007</v>
      </c>
      <c r="V399" s="77">
        <v>162010.21</v>
      </c>
      <c r="W399" s="77">
        <v>1021995.6599999999</v>
      </c>
      <c r="X399" s="77">
        <v>1021995.6599999999</v>
      </c>
      <c r="Y399" s="77">
        <v>859985.45000000007</v>
      </c>
      <c r="Z399" s="77">
        <v>162010.21</v>
      </c>
      <c r="AA399" s="77">
        <v>56439.58</v>
      </c>
      <c r="AB399" s="77">
        <v>4534161.2399999993</v>
      </c>
      <c r="AC399" s="77">
        <v>295435.93</v>
      </c>
      <c r="AD399" s="77">
        <v>1341229.79</v>
      </c>
      <c r="AE399" s="77">
        <v>9357213.0500000007</v>
      </c>
      <c r="AF399" s="77">
        <v>78584.210000000006</v>
      </c>
      <c r="AG399" s="77">
        <v>265100.14</v>
      </c>
      <c r="AH399" s="77">
        <v>1300264.92</v>
      </c>
      <c r="AI399" s="77">
        <v>3214154.79</v>
      </c>
      <c r="AJ399" s="77">
        <v>177582.66</v>
      </c>
      <c r="AK399" s="77">
        <v>6145765.0499999998</v>
      </c>
      <c r="AL399" s="77">
        <v>870237.77</v>
      </c>
      <c r="AM399" s="77">
        <v>1433704.5499999998</v>
      </c>
      <c r="AN399" s="77">
        <v>236709.33</v>
      </c>
      <c r="AO399" s="77">
        <v>25302.32</v>
      </c>
      <c r="AP399" s="77">
        <v>14336.81</v>
      </c>
      <c r="AQ399" s="152">
        <v>33736.47</v>
      </c>
      <c r="AR399" s="77">
        <v>172645.11000000002</v>
      </c>
      <c r="AS399" s="77">
        <v>27131.29</v>
      </c>
      <c r="AT399" s="77">
        <v>0</v>
      </c>
      <c r="AU399" s="77">
        <v>44737.960000000006</v>
      </c>
      <c r="AV399" s="77">
        <v>45568.46</v>
      </c>
      <c r="AW399" s="77">
        <v>359842.36</v>
      </c>
      <c r="AX399" s="77">
        <v>32583.4</v>
      </c>
      <c r="AY399" s="77">
        <v>42692.68</v>
      </c>
      <c r="AZ399" s="77">
        <v>97824.5</v>
      </c>
      <c r="BA399" s="77">
        <v>0</v>
      </c>
      <c r="BB399" s="77">
        <v>0</v>
      </c>
      <c r="BC399" s="77">
        <v>44551.37</v>
      </c>
      <c r="BD399" s="77">
        <v>2059.4899999999998</v>
      </c>
      <c r="BE399" s="77">
        <v>3247.05</v>
      </c>
      <c r="BF399" s="77">
        <v>0</v>
      </c>
      <c r="BG399" s="77">
        <v>0</v>
      </c>
      <c r="BH399" s="77">
        <v>0</v>
      </c>
      <c r="BI399" s="77">
        <v>0</v>
      </c>
      <c r="BJ399" s="77">
        <v>0</v>
      </c>
      <c r="BK399" s="77">
        <v>0</v>
      </c>
      <c r="BL399" s="77">
        <v>0</v>
      </c>
      <c r="BM399" s="77">
        <v>55657.9</v>
      </c>
      <c r="BN399" s="77">
        <v>751390.81</v>
      </c>
      <c r="BO399" s="77">
        <v>83776.83</v>
      </c>
      <c r="BP399" s="77">
        <v>0</v>
      </c>
      <c r="BQ399" s="77">
        <v>21278.04</v>
      </c>
      <c r="BR399" s="77">
        <v>0</v>
      </c>
      <c r="BS399" s="77">
        <v>24817.81</v>
      </c>
      <c r="BT399" s="77">
        <v>85074.26999999999</v>
      </c>
      <c r="BU399" s="77">
        <v>0</v>
      </c>
      <c r="BV399" s="77">
        <v>0</v>
      </c>
      <c r="BW399" s="77">
        <v>0</v>
      </c>
      <c r="BX399" s="77">
        <v>0</v>
      </c>
      <c r="BY399" s="77">
        <v>0</v>
      </c>
      <c r="BZ399" s="77">
        <v>0</v>
      </c>
      <c r="CA399" s="77">
        <v>12854.18</v>
      </c>
      <c r="CB399" s="77">
        <v>12747.73</v>
      </c>
      <c r="CC399" s="77">
        <v>10762.34</v>
      </c>
      <c r="CD399" s="77">
        <v>20075.329999999998</v>
      </c>
    </row>
    <row r="400" spans="1:82" ht="12.75" customHeight="1" x14ac:dyDescent="0.2">
      <c r="A400" s="16"/>
      <c r="B400" s="5" t="s">
        <v>496</v>
      </c>
      <c r="C400" s="5"/>
      <c r="D400" s="78">
        <v>0.51435639846697478</v>
      </c>
      <c r="E400" s="78">
        <v>0.52067352949351497</v>
      </c>
      <c r="F400" s="78">
        <v>0.53856684962434898</v>
      </c>
      <c r="G400" s="78">
        <v>0.46258793707692381</v>
      </c>
      <c r="H400" s="78">
        <v>0.41046872140652291</v>
      </c>
      <c r="I400" s="78">
        <v>9.5635317697643413E-2</v>
      </c>
      <c r="J400" s="78">
        <v>0.52301337398831449</v>
      </c>
      <c r="K400" s="78">
        <v>0.52693278055385739</v>
      </c>
      <c r="L400" s="78">
        <v>0.54366500602299639</v>
      </c>
      <c r="M400" s="78">
        <v>0.47143444959563413</v>
      </c>
      <c r="N400" s="78">
        <v>0.41046872140652291</v>
      </c>
      <c r="O400" s="78">
        <v>0.53788966917049141</v>
      </c>
      <c r="P400" s="78">
        <v>1</v>
      </c>
      <c r="Q400" s="78">
        <v>1</v>
      </c>
      <c r="R400" s="78">
        <v>0</v>
      </c>
      <c r="S400" s="78">
        <v>1</v>
      </c>
      <c r="T400" s="78">
        <v>0.23086815350653492</v>
      </c>
      <c r="U400" s="78">
        <v>0.2291985362188822</v>
      </c>
      <c r="V400" s="78">
        <v>0.23323303937314932</v>
      </c>
      <c r="W400" s="78">
        <v>0.23086815350653492</v>
      </c>
      <c r="X400" s="78">
        <v>0.23086815350653492</v>
      </c>
      <c r="Y400" s="78">
        <v>0.2291985362188822</v>
      </c>
      <c r="Z400" s="78">
        <v>0.23323303937314932</v>
      </c>
      <c r="AA400" s="78">
        <v>9.5635317697643413E-2</v>
      </c>
      <c r="AB400" s="78">
        <v>0.63832524801108947</v>
      </c>
      <c r="AC400" s="78">
        <v>0.26158949751546995</v>
      </c>
      <c r="AD400" s="78">
        <v>0.66072240271400628</v>
      </c>
      <c r="AE400" s="78">
        <v>0.65371693184988078</v>
      </c>
      <c r="AF400" s="78">
        <v>1</v>
      </c>
      <c r="AG400" s="78">
        <v>0.4529906852502697</v>
      </c>
      <c r="AH400" s="78">
        <v>0.45361356148651172</v>
      </c>
      <c r="AI400" s="78">
        <v>0.67012708194738968</v>
      </c>
      <c r="AJ400" s="78">
        <v>0.14206572057875186</v>
      </c>
      <c r="AK400" s="78">
        <v>0.46006141986300048</v>
      </c>
      <c r="AL400" s="78">
        <v>0.38003650926322824</v>
      </c>
      <c r="AM400" s="78">
        <v>0.41046872140652291</v>
      </c>
      <c r="AN400" s="78">
        <v>0.22516622430911706</v>
      </c>
      <c r="AO400" s="78">
        <v>1.8471219014428573E-2</v>
      </c>
      <c r="AP400" s="78">
        <v>0.12585320339963982</v>
      </c>
      <c r="AQ400" s="153">
        <v>0.11866013452757367</v>
      </c>
      <c r="AR400" s="78">
        <v>0.26195330564194164</v>
      </c>
      <c r="AS400" s="78">
        <v>0.10925944147177083</v>
      </c>
      <c r="AT400" s="78">
        <v>0</v>
      </c>
      <c r="AU400" s="78">
        <v>0.23974871969660089</v>
      </c>
      <c r="AV400" s="78">
        <v>0.94958861517943427</v>
      </c>
      <c r="AW400" s="78">
        <v>0.58623157377399604</v>
      </c>
      <c r="AX400" s="78">
        <v>0.12980354011186027</v>
      </c>
      <c r="AY400" s="78">
        <v>0.22448952447580328</v>
      </c>
      <c r="AZ400" s="78">
        <v>0.32739521686223161</v>
      </c>
      <c r="BA400" s="78">
        <v>1</v>
      </c>
      <c r="BB400" s="78">
        <v>1.7640514899962E-2</v>
      </c>
      <c r="BC400" s="78">
        <v>1</v>
      </c>
      <c r="BD400" s="78">
        <v>1.4192750523259306E-2</v>
      </c>
      <c r="BE400" s="78">
        <v>5.6340843981944999E-2</v>
      </c>
      <c r="BF400" s="78">
        <v>0</v>
      </c>
      <c r="BG400" s="78">
        <v>0</v>
      </c>
      <c r="BH400" s="78">
        <v>1</v>
      </c>
      <c r="BI400" s="78">
        <v>0</v>
      </c>
      <c r="BJ400" s="78">
        <v>0</v>
      </c>
      <c r="BK400" s="78">
        <v>0</v>
      </c>
      <c r="BL400" s="78">
        <v>0</v>
      </c>
      <c r="BM400" s="78">
        <v>0.38527682379632838</v>
      </c>
      <c r="BN400" s="78">
        <v>0.85825757002335479</v>
      </c>
      <c r="BO400" s="78">
        <v>0.43246908363006398</v>
      </c>
      <c r="BP400" s="78">
        <v>1.8806385622096675E-3</v>
      </c>
      <c r="BQ400" s="78">
        <v>0.24649173050330797</v>
      </c>
      <c r="BR400" s="78">
        <v>0</v>
      </c>
      <c r="BS400" s="78">
        <v>7.4282444690682348E-2</v>
      </c>
      <c r="BT400" s="78">
        <v>0.17558069321284772</v>
      </c>
      <c r="BU400" s="78">
        <v>0</v>
      </c>
      <c r="BV400" s="78">
        <v>0</v>
      </c>
      <c r="BW400" s="78">
        <v>0</v>
      </c>
      <c r="BX400" s="78">
        <v>0</v>
      </c>
      <c r="BY400" s="78">
        <v>0</v>
      </c>
      <c r="BZ400" s="78">
        <v>0</v>
      </c>
      <c r="CA400" s="78">
        <v>0.34592947703389215</v>
      </c>
      <c r="CB400" s="78">
        <v>3.4210947841516293E-2</v>
      </c>
      <c r="CC400" s="78">
        <v>2.6405168109715892E-2</v>
      </c>
      <c r="CD400" s="78">
        <v>0.15077400199679733</v>
      </c>
    </row>
    <row r="401" spans="1:82" ht="12.75" customHeight="1" x14ac:dyDescent="0.2">
      <c r="A401" s="4"/>
      <c r="B401" s="5" t="s">
        <v>497</v>
      </c>
      <c r="C401" s="5"/>
      <c r="D401" s="78">
        <v>8.3531070354104439E-2</v>
      </c>
      <c r="E401" s="78">
        <v>8.1785782048115249E-2</v>
      </c>
      <c r="F401" s="78">
        <v>8.7915796535292356E-2</v>
      </c>
      <c r="G401" s="78">
        <v>5.8618008139156894E-2</v>
      </c>
      <c r="H401" s="78">
        <v>0.1464928546842536</v>
      </c>
      <c r="I401" s="78">
        <v>0.12728174350584839</v>
      </c>
      <c r="J401" s="78">
        <v>8.1490626088233459E-2</v>
      </c>
      <c r="K401" s="78">
        <v>7.9727235375364094E-2</v>
      </c>
      <c r="L401" s="78">
        <v>8.5519578933621818E-2</v>
      </c>
      <c r="M401" s="78">
        <v>5.7571274368246092E-2</v>
      </c>
      <c r="N401" s="78">
        <v>0.1464928546842536</v>
      </c>
      <c r="O401" s="78">
        <v>8.7537069916798632E-2</v>
      </c>
      <c r="P401" s="78">
        <v>0</v>
      </c>
      <c r="Q401" s="78">
        <v>0</v>
      </c>
      <c r="R401" s="78">
        <v>0</v>
      </c>
      <c r="S401" s="78">
        <v>0</v>
      </c>
      <c r="T401" s="78">
        <v>0.29932373781899874</v>
      </c>
      <c r="U401" s="78">
        <v>0.43282792754903621</v>
      </c>
      <c r="V401" s="78">
        <v>0.1134962669927531</v>
      </c>
      <c r="W401" s="78">
        <v>0.29932373781899874</v>
      </c>
      <c r="X401" s="78">
        <v>0.29932373781899874</v>
      </c>
      <c r="Y401" s="78">
        <v>0.43282792754903621</v>
      </c>
      <c r="Z401" s="78">
        <v>0.1134962669927531</v>
      </c>
      <c r="AA401" s="78">
        <v>0.12728174350584839</v>
      </c>
      <c r="AB401" s="78">
        <v>7.8538299221297889E-2</v>
      </c>
      <c r="AC401" s="78">
        <v>5.0718260043339229E-2</v>
      </c>
      <c r="AD401" s="78">
        <v>0.10807691273349132</v>
      </c>
      <c r="AE401" s="78">
        <v>7.2962317889582087E-2</v>
      </c>
      <c r="AF401" s="78">
        <v>1.9421064949016492E-2</v>
      </c>
      <c r="AG401" s="78">
        <v>4.9614443759720142E-2</v>
      </c>
      <c r="AH401" s="78">
        <v>3.6633027125348092E-2</v>
      </c>
      <c r="AI401" s="78">
        <v>9.6121578026044832E-2</v>
      </c>
      <c r="AJ401" s="78">
        <v>7.0741429063098799E-2</v>
      </c>
      <c r="AK401" s="78">
        <v>0.12250203868197822</v>
      </c>
      <c r="AL401" s="78">
        <v>7.8339949988639454E-2</v>
      </c>
      <c r="AM401" s="78">
        <v>0.1464928546842536</v>
      </c>
      <c r="AN401" s="78">
        <v>6.4226568227181688E-2</v>
      </c>
      <c r="AO401" s="78">
        <v>0.76859510659406283</v>
      </c>
      <c r="AP401" s="78">
        <v>5.5195617678601018E-2</v>
      </c>
      <c r="AQ401" s="153">
        <v>0.14811478314301987</v>
      </c>
      <c r="AR401" s="78">
        <v>0.15263203294554739</v>
      </c>
      <c r="AS401" s="78">
        <v>6.9432716128099911E-2</v>
      </c>
      <c r="AT401" s="78">
        <v>0</v>
      </c>
      <c r="AU401" s="78">
        <v>6.6633936006729136E-2</v>
      </c>
      <c r="AV401" s="78">
        <v>7.4867784971009058E-2</v>
      </c>
      <c r="AW401" s="78">
        <v>8.7067734272750219E-2</v>
      </c>
      <c r="AX401" s="78">
        <v>8.8081859463270337E-2</v>
      </c>
      <c r="AY401" s="78">
        <v>7.9568439229873583E-2</v>
      </c>
      <c r="AZ401" s="78">
        <v>0.12812631106662828</v>
      </c>
      <c r="BA401" s="78">
        <v>0</v>
      </c>
      <c r="BB401" s="78">
        <v>0</v>
      </c>
      <c r="BC401" s="78">
        <v>3.3997685939111594E-2</v>
      </c>
      <c r="BD401" s="78">
        <v>0.14248276119717923</v>
      </c>
      <c r="BE401" s="78">
        <v>7.5105908803354854E-2</v>
      </c>
      <c r="BF401" s="78">
        <v>0</v>
      </c>
      <c r="BG401" s="78">
        <v>0</v>
      </c>
      <c r="BH401" s="78">
        <v>0</v>
      </c>
      <c r="BI401" s="78">
        <v>0</v>
      </c>
      <c r="BJ401" s="78">
        <v>0</v>
      </c>
      <c r="BK401" s="78">
        <v>0</v>
      </c>
      <c r="BL401" s="78">
        <v>0</v>
      </c>
      <c r="BM401" s="78">
        <v>7.4450211395212684E-2</v>
      </c>
      <c r="BN401" s="78">
        <v>0.46891374913802347</v>
      </c>
      <c r="BO401" s="78">
        <v>0.29146699308865176</v>
      </c>
      <c r="BP401" s="78">
        <v>0</v>
      </c>
      <c r="BQ401" s="78">
        <v>0.23133796109859125</v>
      </c>
      <c r="BR401" s="78">
        <v>0</v>
      </c>
      <c r="BS401" s="78">
        <v>0.2591651472526279</v>
      </c>
      <c r="BT401" s="78">
        <v>0.14471218909788633</v>
      </c>
      <c r="BU401" s="78">
        <v>0</v>
      </c>
      <c r="BV401" s="78">
        <v>0</v>
      </c>
      <c r="BW401" s="78">
        <v>0</v>
      </c>
      <c r="BX401" s="78">
        <v>0</v>
      </c>
      <c r="BY401" s="78">
        <v>0</v>
      </c>
      <c r="BZ401" s="78">
        <v>0</v>
      </c>
      <c r="CA401" s="78">
        <v>7.8888060918847092E-2</v>
      </c>
      <c r="CB401" s="78">
        <v>0.19839917052822795</v>
      </c>
      <c r="CC401" s="78">
        <v>0.39399789059270973</v>
      </c>
      <c r="CD401" s="78">
        <v>0.10626830285931409</v>
      </c>
    </row>
    <row r="402" spans="1:82" ht="12.75" customHeight="1" x14ac:dyDescent="0.2">
      <c r="A402" s="4"/>
      <c r="B402" s="5" t="s">
        <v>498</v>
      </c>
      <c r="C402" s="5"/>
      <c r="D402" s="78">
        <v>0.57608318944977399</v>
      </c>
      <c r="E402" s="78">
        <v>0.56727454536824062</v>
      </c>
      <c r="F402" s="78">
        <v>0.57992462966194125</v>
      </c>
      <c r="G402" s="78">
        <v>0.49556910897262513</v>
      </c>
      <c r="H402" s="78">
        <v>0.73858781434431531</v>
      </c>
      <c r="I402" s="78">
        <v>1.0966247445498352</v>
      </c>
      <c r="J402" s="78">
        <v>0.58834668375912214</v>
      </c>
      <c r="K402" s="78">
        <v>0.58085776907546494</v>
      </c>
      <c r="L402" s="78">
        <v>0.59586276723583853</v>
      </c>
      <c r="M402" s="78">
        <v>0.49560039806451067</v>
      </c>
      <c r="N402" s="78">
        <v>0.73858781434431531</v>
      </c>
      <c r="O402" s="78">
        <v>0.60376585320317921</v>
      </c>
      <c r="P402" s="78">
        <v>0</v>
      </c>
      <c r="Q402" s="78">
        <v>0</v>
      </c>
      <c r="R402" s="78">
        <v>0</v>
      </c>
      <c r="S402" s="78">
        <v>0</v>
      </c>
      <c r="T402" s="78">
        <v>0.18497822192317337</v>
      </c>
      <c r="U402" s="78">
        <v>0.12664096816986845</v>
      </c>
      <c r="V402" s="78">
        <v>0.4946450597156809</v>
      </c>
      <c r="W402" s="78">
        <v>0.18497822192317337</v>
      </c>
      <c r="X402" s="78">
        <v>0.18497822192317337</v>
      </c>
      <c r="Y402" s="78">
        <v>0.12664096816986845</v>
      </c>
      <c r="Z402" s="78">
        <v>0.4946450597156809</v>
      </c>
      <c r="AA402" s="78">
        <v>1.0966247445498352</v>
      </c>
      <c r="AB402" s="78">
        <v>0.54022107074427739</v>
      </c>
      <c r="AC402" s="78">
        <v>0.79035782817614642</v>
      </c>
      <c r="AD402" s="78">
        <v>0.42247425774818193</v>
      </c>
      <c r="AE402" s="78">
        <v>0.71487963288385314</v>
      </c>
      <c r="AF402" s="78">
        <v>0.73358477485489759</v>
      </c>
      <c r="AG402" s="78">
        <v>0.42637559527505331</v>
      </c>
      <c r="AH402" s="78">
        <v>0.54543842496342976</v>
      </c>
      <c r="AI402" s="78">
        <v>0.42908886475875047</v>
      </c>
      <c r="AJ402" s="78">
        <v>0.94674007022982987</v>
      </c>
      <c r="AK402" s="78">
        <v>0.53166048383187059</v>
      </c>
      <c r="AL402" s="78">
        <v>0.62239630210488339</v>
      </c>
      <c r="AM402" s="78">
        <v>0.73858781434431531</v>
      </c>
      <c r="AN402" s="78">
        <v>0.57945954221576323</v>
      </c>
      <c r="AO402" s="78">
        <v>0.44078408620237197</v>
      </c>
      <c r="AP402" s="78">
        <v>1.3488949075840442</v>
      </c>
      <c r="AQ402" s="153">
        <v>0.53235978749406798</v>
      </c>
      <c r="AR402" s="78">
        <v>0.24231059889272274</v>
      </c>
      <c r="AS402" s="78">
        <v>0.79917467986225499</v>
      </c>
      <c r="AT402" s="78">
        <v>0</v>
      </c>
      <c r="AU402" s="78">
        <v>0.44295515486177733</v>
      </c>
      <c r="AV402" s="78">
        <v>0.53585506290974061</v>
      </c>
      <c r="AW402" s="78">
        <v>0.26531701270523017</v>
      </c>
      <c r="AX402" s="78">
        <v>0.98058336453531547</v>
      </c>
      <c r="AY402" s="78">
        <v>1.0405116286913823</v>
      </c>
      <c r="AZ402" s="78">
        <v>0.34571431492110866</v>
      </c>
      <c r="BA402" s="78">
        <v>0</v>
      </c>
      <c r="BB402" s="78">
        <v>0</v>
      </c>
      <c r="BC402" s="78">
        <v>0.6026479095929036</v>
      </c>
      <c r="BD402" s="78">
        <v>0.37623877756143514</v>
      </c>
      <c r="BE402" s="78">
        <v>0.64671317041622389</v>
      </c>
      <c r="BF402" s="78">
        <v>0</v>
      </c>
      <c r="BG402" s="78">
        <v>0</v>
      </c>
      <c r="BH402" s="78">
        <v>0</v>
      </c>
      <c r="BI402" s="78">
        <v>0</v>
      </c>
      <c r="BJ402" s="78">
        <v>0</v>
      </c>
      <c r="BK402" s="78">
        <v>0</v>
      </c>
      <c r="BL402" s="78">
        <v>0</v>
      </c>
      <c r="BM402" s="78">
        <v>0.31770961534660846</v>
      </c>
      <c r="BN402" s="78">
        <v>0.10595729804041654</v>
      </c>
      <c r="BO402" s="78">
        <v>0.24025127233866453</v>
      </c>
      <c r="BP402" s="78">
        <v>0</v>
      </c>
      <c r="BQ402" s="78">
        <v>0.58715793371945912</v>
      </c>
      <c r="BR402" s="78">
        <v>0</v>
      </c>
      <c r="BS402" s="78">
        <v>0.36871383897289894</v>
      </c>
      <c r="BT402" s="78">
        <v>0.58726251779768435</v>
      </c>
      <c r="BU402" s="78">
        <v>0</v>
      </c>
      <c r="BV402" s="78">
        <v>0</v>
      </c>
      <c r="BW402" s="78">
        <v>0</v>
      </c>
      <c r="BX402" s="78">
        <v>0</v>
      </c>
      <c r="BY402" s="78">
        <v>0</v>
      </c>
      <c r="BZ402" s="78">
        <v>0</v>
      </c>
      <c r="CA402" s="78">
        <v>1.5629561745673393</v>
      </c>
      <c r="CB402" s="78">
        <v>1.9154571049120117</v>
      </c>
      <c r="CC402" s="78">
        <v>0.69029876402343737</v>
      </c>
      <c r="CD402" s="78">
        <v>0.49591015440343944</v>
      </c>
    </row>
    <row r="403" spans="1:82" ht="12.75" customHeight="1" x14ac:dyDescent="0.2">
      <c r="A403" s="4"/>
      <c r="B403" s="5" t="s">
        <v>499</v>
      </c>
      <c r="C403" s="5"/>
      <c r="D403" s="78">
        <v>0.57696658996610151</v>
      </c>
      <c r="E403" s="78">
        <v>0.57115766991617323</v>
      </c>
      <c r="F403" s="78">
        <v>0.59455266296032316</v>
      </c>
      <c r="G403" s="78">
        <v>0.43564358102851969</v>
      </c>
      <c r="H403" s="78">
        <v>0.67575109133904399</v>
      </c>
      <c r="I403" s="78">
        <v>0.59765248932884263</v>
      </c>
      <c r="J403" s="78">
        <v>0.58193867379142861</v>
      </c>
      <c r="K403" s="78">
        <v>0.57636470166623788</v>
      </c>
      <c r="L403" s="78">
        <v>0.60088636297067</v>
      </c>
      <c r="M403" s="78">
        <v>0.43198926016567629</v>
      </c>
      <c r="N403" s="78">
        <v>0.67575109133904399</v>
      </c>
      <c r="O403" s="78">
        <v>0.60575185369997531</v>
      </c>
      <c r="P403" s="78">
        <v>0</v>
      </c>
      <c r="Q403" s="78">
        <v>0</v>
      </c>
      <c r="R403" s="78">
        <v>0</v>
      </c>
      <c r="S403" s="78">
        <v>0</v>
      </c>
      <c r="T403" s="78">
        <v>0.28050924547738465</v>
      </c>
      <c r="U403" s="78">
        <v>0.18569788795220465</v>
      </c>
      <c r="V403" s="78">
        <v>0.54917984798713082</v>
      </c>
      <c r="W403" s="78">
        <v>0.28050924547738465</v>
      </c>
      <c r="X403" s="78">
        <v>0.28050924547738465</v>
      </c>
      <c r="Y403" s="78">
        <v>0.18569788795220465</v>
      </c>
      <c r="Z403" s="78">
        <v>0.54917984798713082</v>
      </c>
      <c r="AA403" s="78">
        <v>0.59765248932884263</v>
      </c>
      <c r="AB403" s="78">
        <v>0.50877531144855626</v>
      </c>
      <c r="AC403" s="78">
        <v>0.70069336649204106</v>
      </c>
      <c r="AD403" s="78">
        <v>0.38400023736583944</v>
      </c>
      <c r="AE403" s="78">
        <v>0.66000867889700254</v>
      </c>
      <c r="AF403" s="78" t="e">
        <v>#DIV/0!</v>
      </c>
      <c r="AG403" s="78">
        <v>0.20046237502624978</v>
      </c>
      <c r="AH403" s="78">
        <v>0.47984755457883904</v>
      </c>
      <c r="AI403" s="78">
        <v>0.51088555626333532</v>
      </c>
      <c r="AJ403" s="78">
        <v>0.80336063791023404</v>
      </c>
      <c r="AK403" s="78">
        <v>0.61714419506026708</v>
      </c>
      <c r="AL403" s="78">
        <v>0.64887808326583651</v>
      </c>
      <c r="AM403" s="78">
        <v>0.67575109133904399</v>
      </c>
      <c r="AN403" s="78">
        <v>0.62003338427978349</v>
      </c>
      <c r="AO403" s="78">
        <v>0.43706208051594186</v>
      </c>
      <c r="AP403" s="78">
        <v>0.46871404300193337</v>
      </c>
      <c r="AQ403" s="153">
        <v>0.56478577004020758</v>
      </c>
      <c r="AR403" s="78">
        <v>0.41263740573817731</v>
      </c>
      <c r="AS403" s="78">
        <v>0.7577882326444173</v>
      </c>
      <c r="AT403" s="78">
        <v>0</v>
      </c>
      <c r="AU403" s="78">
        <v>0.43227105773851943</v>
      </c>
      <c r="AV403" s="78">
        <v>0.40863765102529603</v>
      </c>
      <c r="AW403" s="78">
        <v>0.19163967651126612</v>
      </c>
      <c r="AX403" s="78">
        <v>0.64133460463807435</v>
      </c>
      <c r="AY403" s="78">
        <v>0.67076851339030452</v>
      </c>
      <c r="AZ403" s="78">
        <v>0.33159480666558805</v>
      </c>
      <c r="BA403" s="78">
        <v>0</v>
      </c>
      <c r="BB403" s="78">
        <v>0</v>
      </c>
      <c r="BC403" s="78">
        <v>0.11040288996724455</v>
      </c>
      <c r="BD403" s="78">
        <v>0.35841779975278121</v>
      </c>
      <c r="BE403" s="78">
        <v>0.28290756485504737</v>
      </c>
      <c r="BF403" s="78">
        <v>0</v>
      </c>
      <c r="BG403" s="78">
        <v>0</v>
      </c>
      <c r="BH403" s="78">
        <v>0</v>
      </c>
      <c r="BI403" s="78">
        <v>0</v>
      </c>
      <c r="BJ403" s="78">
        <v>0</v>
      </c>
      <c r="BK403" s="78">
        <v>0</v>
      </c>
      <c r="BL403" s="78">
        <v>0</v>
      </c>
      <c r="BM403" s="78">
        <v>0.25675160869824371</v>
      </c>
      <c r="BN403" s="78">
        <v>0.1290494619442675</v>
      </c>
      <c r="BO403" s="78">
        <v>0.35389058674523005</v>
      </c>
      <c r="BP403" s="78">
        <v>0</v>
      </c>
      <c r="BQ403" s="78">
        <v>0.53618841831833397</v>
      </c>
      <c r="BR403" s="78">
        <v>0</v>
      </c>
      <c r="BS403" s="78">
        <v>0.40600089526107008</v>
      </c>
      <c r="BT403" s="78">
        <v>0.62902474622024418</v>
      </c>
      <c r="BU403" s="78">
        <v>0</v>
      </c>
      <c r="BV403" s="78">
        <v>0</v>
      </c>
      <c r="BW403" s="78">
        <v>0</v>
      </c>
      <c r="BX403" s="78">
        <v>0</v>
      </c>
      <c r="BY403" s="78">
        <v>0</v>
      </c>
      <c r="BZ403" s="78">
        <v>0</v>
      </c>
      <c r="CA403" s="78">
        <v>0.47018613834934231</v>
      </c>
      <c r="CB403" s="78">
        <v>0.94425378256587789</v>
      </c>
      <c r="CC403" s="78">
        <v>0.68686474722497415</v>
      </c>
      <c r="CD403" s="78">
        <v>0.46441116999484583</v>
      </c>
    </row>
    <row r="404" spans="1:82" ht="12.75" customHeight="1" x14ac:dyDescent="0.2">
      <c r="A404" s="16"/>
      <c r="B404" s="5"/>
      <c r="C404" s="5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154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  <c r="BZ404" s="79"/>
      <c r="CA404" s="79"/>
      <c r="CB404" s="79"/>
      <c r="CC404" s="79"/>
      <c r="CD404" s="79"/>
    </row>
    <row r="405" spans="1:82" ht="12.75" customHeight="1" x14ac:dyDescent="0.2">
      <c r="A405" s="16"/>
      <c r="B405" s="5" t="s">
        <v>500</v>
      </c>
      <c r="C405" s="5"/>
      <c r="D405" s="77">
        <v>209338975.79999995</v>
      </c>
      <c r="E405" s="77">
        <v>203593936.46999997</v>
      </c>
      <c r="F405" s="77">
        <v>140590685.59999999</v>
      </c>
      <c r="G405" s="77">
        <v>63003250.870000012</v>
      </c>
      <c r="H405" s="77">
        <v>2492584.7700000005</v>
      </c>
      <c r="I405" s="77">
        <v>3252454.5600000005</v>
      </c>
      <c r="J405" s="77">
        <v>196070214.3899999</v>
      </c>
      <c r="K405" s="77">
        <v>193577629.61999995</v>
      </c>
      <c r="L405" s="77">
        <v>134613648.40000001</v>
      </c>
      <c r="M405" s="77">
        <v>58963981.220000014</v>
      </c>
      <c r="N405" s="77">
        <v>2492584.7700000005</v>
      </c>
      <c r="O405" s="77">
        <v>137106233.16999999</v>
      </c>
      <c r="P405" s="77">
        <v>0</v>
      </c>
      <c r="Q405" s="77">
        <v>0</v>
      </c>
      <c r="R405" s="77">
        <v>0</v>
      </c>
      <c r="S405" s="77">
        <v>0</v>
      </c>
      <c r="T405" s="77">
        <v>10016306.85</v>
      </c>
      <c r="U405" s="77">
        <v>5977037.2000000002</v>
      </c>
      <c r="V405" s="77">
        <v>4039269.65</v>
      </c>
      <c r="W405" s="77">
        <v>10016306.85</v>
      </c>
      <c r="X405" s="77">
        <v>10016306.85</v>
      </c>
      <c r="Y405" s="77">
        <v>5977037.2000000002</v>
      </c>
      <c r="Z405" s="77">
        <v>4039269.65</v>
      </c>
      <c r="AA405" s="77">
        <v>3252454.5600000005</v>
      </c>
      <c r="AB405" s="77">
        <v>20233268.23</v>
      </c>
      <c r="AC405" s="77">
        <v>15510006.649999999</v>
      </c>
      <c r="AD405" s="77">
        <v>3336550.5199999996</v>
      </c>
      <c r="AE405" s="77">
        <v>38637779.460000001</v>
      </c>
      <c r="AF405" s="77">
        <v>0</v>
      </c>
      <c r="AG405" s="77">
        <v>6401527.5300000012</v>
      </c>
      <c r="AH405" s="77">
        <v>27624799.799999997</v>
      </c>
      <c r="AI405" s="77">
        <v>12841300.770000003</v>
      </c>
      <c r="AJ405" s="77">
        <v>5040448.5600000005</v>
      </c>
      <c r="AK405" s="77">
        <v>23156128.039999999</v>
      </c>
      <c r="AL405" s="77">
        <v>11859138.450000001</v>
      </c>
      <c r="AM405" s="77">
        <v>2492584.7700000005</v>
      </c>
      <c r="AN405" s="77">
        <v>8972449.4899999984</v>
      </c>
      <c r="AO405" s="77">
        <v>1741212.9900000002</v>
      </c>
      <c r="AP405" s="77">
        <v>1059.08</v>
      </c>
      <c r="AQ405" s="152">
        <v>154245.78</v>
      </c>
      <c r="AR405" s="77">
        <v>1896639.49</v>
      </c>
      <c r="AS405" s="77">
        <v>3180821.3499999996</v>
      </c>
      <c r="AT405" s="77">
        <v>5084076.2399999993</v>
      </c>
      <c r="AU405" s="77">
        <v>2129028.9799999995</v>
      </c>
      <c r="AV405" s="77">
        <v>31038.97</v>
      </c>
      <c r="AW405" s="77">
        <v>2528859.6999999997</v>
      </c>
      <c r="AX405" s="77">
        <v>335856.80000000005</v>
      </c>
      <c r="AY405" s="77">
        <v>2212.4799999999996</v>
      </c>
      <c r="AZ405" s="77">
        <v>1567418.3</v>
      </c>
      <c r="BA405" s="77">
        <v>0</v>
      </c>
      <c r="BB405" s="77">
        <v>505031.63999999996</v>
      </c>
      <c r="BC405" s="77">
        <v>0</v>
      </c>
      <c r="BD405" s="77">
        <v>803083.82000000007</v>
      </c>
      <c r="BE405" s="77">
        <v>3646.5</v>
      </c>
      <c r="BF405" s="77">
        <v>0</v>
      </c>
      <c r="BG405" s="77">
        <v>0</v>
      </c>
      <c r="BH405" s="77">
        <v>0</v>
      </c>
      <c r="BI405" s="77">
        <v>0</v>
      </c>
      <c r="BJ405" s="77">
        <v>0</v>
      </c>
      <c r="BK405" s="77">
        <v>0</v>
      </c>
      <c r="BL405" s="77">
        <v>1935669.08</v>
      </c>
      <c r="BM405" s="77">
        <v>1192799.8699999999</v>
      </c>
      <c r="BN405" s="77">
        <v>259768.38999999998</v>
      </c>
      <c r="BO405" s="77">
        <v>377197.67</v>
      </c>
      <c r="BP405" s="77">
        <v>19885.520000000004</v>
      </c>
      <c r="BQ405" s="77">
        <v>55509.840000000004</v>
      </c>
      <c r="BR405" s="77">
        <v>30607.65</v>
      </c>
      <c r="BS405" s="77">
        <v>1163177.6000000003</v>
      </c>
      <c r="BT405" s="77">
        <v>2760352.29</v>
      </c>
      <c r="BU405" s="77">
        <v>0</v>
      </c>
      <c r="BV405" s="77">
        <v>18966.809999999998</v>
      </c>
      <c r="BW405" s="77">
        <v>0</v>
      </c>
      <c r="BX405" s="77">
        <v>0</v>
      </c>
      <c r="BY405" s="77">
        <v>2202372.13</v>
      </c>
      <c r="BZ405" s="77">
        <v>0</v>
      </c>
      <c r="CA405" s="77">
        <v>145779.32</v>
      </c>
      <c r="CB405" s="77">
        <v>1707589.7999999998</v>
      </c>
      <c r="CC405" s="77">
        <v>846031.71000000008</v>
      </c>
      <c r="CD405" s="77">
        <v>553053.7300000001</v>
      </c>
    </row>
    <row r="406" spans="1:82" ht="12.75" customHeight="1" x14ac:dyDescent="0.2">
      <c r="A406" s="16"/>
      <c r="B406" s="5"/>
      <c r="C406" s="5" t="s">
        <v>501</v>
      </c>
      <c r="D406" s="77">
        <v>189796341.24999994</v>
      </c>
      <c r="E406" s="77">
        <v>184600954.33999997</v>
      </c>
      <c r="F406" s="77">
        <v>127241317.69</v>
      </c>
      <c r="G406" s="77">
        <v>57359636.650000006</v>
      </c>
      <c r="H406" s="77">
        <v>2291302.9099999997</v>
      </c>
      <c r="I406" s="77">
        <v>2904084</v>
      </c>
      <c r="J406" s="77">
        <v>178287906.78999993</v>
      </c>
      <c r="K406" s="77">
        <v>175996603.87999994</v>
      </c>
      <c r="L406" s="77">
        <v>121954172.05</v>
      </c>
      <c r="M406" s="77">
        <v>54042431.830000013</v>
      </c>
      <c r="N406" s="77">
        <v>2291302.9099999997</v>
      </c>
      <c r="O406" s="77">
        <v>124245474.95999999</v>
      </c>
      <c r="P406" s="77">
        <v>0</v>
      </c>
      <c r="Q406" s="77">
        <v>0</v>
      </c>
      <c r="R406" s="77">
        <v>0</v>
      </c>
      <c r="S406" s="77">
        <v>0</v>
      </c>
      <c r="T406" s="77">
        <v>8604350.4600000009</v>
      </c>
      <c r="U406" s="77">
        <v>5287145.6399999997</v>
      </c>
      <c r="V406" s="77">
        <v>3317204.82</v>
      </c>
      <c r="W406" s="77">
        <v>8604350.4600000009</v>
      </c>
      <c r="X406" s="77">
        <v>8604350.4600000009</v>
      </c>
      <c r="Y406" s="77">
        <v>5287145.6399999997</v>
      </c>
      <c r="Z406" s="77">
        <v>3317204.82</v>
      </c>
      <c r="AA406" s="77">
        <v>2904084</v>
      </c>
      <c r="AB406" s="77">
        <v>18206949.129999999</v>
      </c>
      <c r="AC406" s="77">
        <v>14871143.609999999</v>
      </c>
      <c r="AD406" s="77">
        <v>3037341.59</v>
      </c>
      <c r="AE406" s="77">
        <v>33887954.659999996</v>
      </c>
      <c r="AF406" s="77">
        <v>0</v>
      </c>
      <c r="AG406" s="77">
        <v>6189335.8100000005</v>
      </c>
      <c r="AH406" s="77">
        <v>24683656.25</v>
      </c>
      <c r="AI406" s="77">
        <v>11769857.280000001</v>
      </c>
      <c r="AJ406" s="77">
        <v>4761435.38</v>
      </c>
      <c r="AK406" s="77">
        <v>20667841.489999998</v>
      </c>
      <c r="AL406" s="77">
        <v>10897539.1</v>
      </c>
      <c r="AM406" s="77">
        <v>2291302.9099999997</v>
      </c>
      <c r="AN406" s="77">
        <v>8543603.4399999995</v>
      </c>
      <c r="AO406" s="77">
        <v>1693699.4100000001</v>
      </c>
      <c r="AP406" s="77">
        <v>973.43999999999994</v>
      </c>
      <c r="AQ406" s="152">
        <v>143094.63</v>
      </c>
      <c r="AR406" s="77">
        <v>1692743.33</v>
      </c>
      <c r="AS406" s="77">
        <v>2816840.3</v>
      </c>
      <c r="AT406" s="77">
        <v>4776510.34</v>
      </c>
      <c r="AU406" s="77">
        <v>2098373.0299999998</v>
      </c>
      <c r="AV406" s="77">
        <v>25502.63</v>
      </c>
      <c r="AW406" s="77">
        <v>2359675.71</v>
      </c>
      <c r="AX406" s="77">
        <v>321615.61</v>
      </c>
      <c r="AY406" s="77">
        <v>2191.6099999999997</v>
      </c>
      <c r="AZ406" s="77">
        <v>1345012.5999999999</v>
      </c>
      <c r="BA406" s="77">
        <v>0</v>
      </c>
      <c r="BB406" s="77">
        <v>470280.92</v>
      </c>
      <c r="BC406" s="77">
        <v>0</v>
      </c>
      <c r="BD406" s="77">
        <v>730169.83000000007</v>
      </c>
      <c r="BE406" s="77">
        <v>3262.75</v>
      </c>
      <c r="BF406" s="77">
        <v>0</v>
      </c>
      <c r="BG406" s="77">
        <v>0</v>
      </c>
      <c r="BH406" s="77">
        <v>0</v>
      </c>
      <c r="BI406" s="77">
        <v>0</v>
      </c>
      <c r="BJ406" s="77">
        <v>0</v>
      </c>
      <c r="BK406" s="77">
        <v>0</v>
      </c>
      <c r="BL406" s="77">
        <v>1705313.86</v>
      </c>
      <c r="BM406" s="77">
        <v>1063349.32</v>
      </c>
      <c r="BN406" s="77">
        <v>252676.47999999998</v>
      </c>
      <c r="BO406" s="77">
        <v>358103.09</v>
      </c>
      <c r="BP406" s="77">
        <v>19231.45</v>
      </c>
      <c r="BQ406" s="77">
        <v>52907.97</v>
      </c>
      <c r="BR406" s="77">
        <v>24221.439999999999</v>
      </c>
      <c r="BS406" s="77">
        <v>1058693.83</v>
      </c>
      <c r="BT406" s="77">
        <v>2176726.09</v>
      </c>
      <c r="BU406" s="77">
        <v>0</v>
      </c>
      <c r="BV406" s="77">
        <v>18756.84</v>
      </c>
      <c r="BW406" s="77">
        <v>0</v>
      </c>
      <c r="BX406" s="77">
        <v>0</v>
      </c>
      <c r="BY406" s="77">
        <v>1874370.09</v>
      </c>
      <c r="BZ406" s="77">
        <v>0</v>
      </c>
      <c r="CA406" s="77">
        <v>127379.83</v>
      </c>
      <c r="CB406" s="77">
        <v>1491363.9</v>
      </c>
      <c r="CC406" s="77">
        <v>775056.47000000009</v>
      </c>
      <c r="CD406" s="77">
        <v>510283.8</v>
      </c>
    </row>
    <row r="407" spans="1:82" ht="12.75" customHeight="1" x14ac:dyDescent="0.2">
      <c r="A407" s="16"/>
      <c r="B407" s="5"/>
      <c r="C407" s="5" t="s">
        <v>502</v>
      </c>
      <c r="D407" s="77">
        <v>19542634.550000001</v>
      </c>
      <c r="E407" s="77">
        <v>18992982.129999999</v>
      </c>
      <c r="F407" s="77">
        <v>13349367.909999998</v>
      </c>
      <c r="G407" s="77">
        <v>5643614.2199999997</v>
      </c>
      <c r="H407" s="77">
        <v>201281.86</v>
      </c>
      <c r="I407" s="77">
        <v>348370.56</v>
      </c>
      <c r="J407" s="77">
        <v>17782307.599999998</v>
      </c>
      <c r="K407" s="77">
        <v>17581025.740000002</v>
      </c>
      <c r="L407" s="77">
        <v>12659476.35</v>
      </c>
      <c r="M407" s="77">
        <v>4921549.3900000006</v>
      </c>
      <c r="N407" s="77">
        <v>201281.86</v>
      </c>
      <c r="O407" s="77">
        <v>12860758.209999999</v>
      </c>
      <c r="P407" s="77">
        <v>0</v>
      </c>
      <c r="Q407" s="77">
        <v>0</v>
      </c>
      <c r="R407" s="77">
        <v>0</v>
      </c>
      <c r="S407" s="77">
        <v>0</v>
      </c>
      <c r="T407" s="77">
        <v>1411956.3899999997</v>
      </c>
      <c r="U407" s="77">
        <v>689891.56</v>
      </c>
      <c r="V407" s="77">
        <v>722064.83000000007</v>
      </c>
      <c r="W407" s="77">
        <v>1411956.3899999997</v>
      </c>
      <c r="X407" s="77">
        <v>1411956.3899999997</v>
      </c>
      <c r="Y407" s="77">
        <v>689891.56</v>
      </c>
      <c r="Z407" s="77">
        <v>722064.83000000007</v>
      </c>
      <c r="AA407" s="77">
        <v>348370.56</v>
      </c>
      <c r="AB407" s="77">
        <v>2026319.1</v>
      </c>
      <c r="AC407" s="77">
        <v>638863.04</v>
      </c>
      <c r="AD407" s="77">
        <v>299208.93</v>
      </c>
      <c r="AE407" s="77">
        <v>4749824.8000000007</v>
      </c>
      <c r="AF407" s="77">
        <v>0</v>
      </c>
      <c r="AG407" s="77">
        <v>212191.72</v>
      </c>
      <c r="AH407" s="77">
        <v>2941143.55</v>
      </c>
      <c r="AI407" s="77">
        <v>1071443.49</v>
      </c>
      <c r="AJ407" s="77">
        <v>279013.18</v>
      </c>
      <c r="AK407" s="77">
        <v>2488286.5499999998</v>
      </c>
      <c r="AL407" s="77">
        <v>961599.35000000009</v>
      </c>
      <c r="AM407" s="77">
        <v>201281.86</v>
      </c>
      <c r="AN407" s="77">
        <v>428846.04999999993</v>
      </c>
      <c r="AO407" s="77">
        <v>47513.58</v>
      </c>
      <c r="AP407" s="77">
        <v>85.64</v>
      </c>
      <c r="AQ407" s="152">
        <v>11151.15</v>
      </c>
      <c r="AR407" s="77">
        <v>203896.16</v>
      </c>
      <c r="AS407" s="77">
        <v>363981.05</v>
      </c>
      <c r="AT407" s="77">
        <v>307565.90000000002</v>
      </c>
      <c r="AU407" s="77">
        <v>30655.95</v>
      </c>
      <c r="AV407" s="77">
        <v>5536.34</v>
      </c>
      <c r="AW407" s="77">
        <v>169183.99</v>
      </c>
      <c r="AX407" s="77">
        <v>14241.189999999999</v>
      </c>
      <c r="AY407" s="77">
        <v>20.869999999999997</v>
      </c>
      <c r="AZ407" s="77">
        <v>222405.7</v>
      </c>
      <c r="BA407" s="77">
        <v>0</v>
      </c>
      <c r="BB407" s="77">
        <v>34750.720000000001</v>
      </c>
      <c r="BC407" s="77">
        <v>0</v>
      </c>
      <c r="BD407" s="77">
        <v>72913.990000000005</v>
      </c>
      <c r="BE407" s="77">
        <v>383.75</v>
      </c>
      <c r="BF407" s="77">
        <v>0</v>
      </c>
      <c r="BG407" s="77">
        <v>0</v>
      </c>
      <c r="BH407" s="77">
        <v>0</v>
      </c>
      <c r="BI407" s="77">
        <v>0</v>
      </c>
      <c r="BJ407" s="77">
        <v>0</v>
      </c>
      <c r="BK407" s="77">
        <v>0</v>
      </c>
      <c r="BL407" s="77">
        <v>230355.22000000003</v>
      </c>
      <c r="BM407" s="77">
        <v>129450.54999999999</v>
      </c>
      <c r="BN407" s="77">
        <v>7091.9100000000008</v>
      </c>
      <c r="BO407" s="77">
        <v>19094.579999999998</v>
      </c>
      <c r="BP407" s="77">
        <v>654.07000000000005</v>
      </c>
      <c r="BQ407" s="77">
        <v>2601.87</v>
      </c>
      <c r="BR407" s="77">
        <v>6386.21</v>
      </c>
      <c r="BS407" s="77">
        <v>104483.76999999999</v>
      </c>
      <c r="BT407" s="77">
        <v>583626.20000000007</v>
      </c>
      <c r="BU407" s="77">
        <v>0</v>
      </c>
      <c r="BV407" s="77">
        <v>209.97</v>
      </c>
      <c r="BW407" s="77">
        <v>0</v>
      </c>
      <c r="BX407" s="77">
        <v>0</v>
      </c>
      <c r="BY407" s="77">
        <v>328002.03999999998</v>
      </c>
      <c r="BZ407" s="77">
        <v>0</v>
      </c>
      <c r="CA407" s="77">
        <v>18399.489999999998</v>
      </c>
      <c r="CB407" s="77">
        <v>216225.90000000002</v>
      </c>
      <c r="CC407" s="77">
        <v>70975.240000000005</v>
      </c>
      <c r="CD407" s="77">
        <v>42769.93</v>
      </c>
    </row>
    <row r="408" spans="1:82" ht="12.75" customHeight="1" x14ac:dyDescent="0.2">
      <c r="A408" s="16"/>
      <c r="B408" s="5" t="s">
        <v>503</v>
      </c>
      <c r="C408" s="5"/>
      <c r="D408" s="78">
        <v>0.28758565561852062</v>
      </c>
      <c r="E408" s="78">
        <v>0.29108177168359217</v>
      </c>
      <c r="F408" s="78">
        <v>0.26292468920163864</v>
      </c>
      <c r="G408" s="78">
        <v>0.38248575958121583</v>
      </c>
      <c r="H408" s="78">
        <v>0.10454103229657567</v>
      </c>
      <c r="I408" s="78">
        <v>0.7014744949702908</v>
      </c>
      <c r="J408" s="78">
        <v>0.27674313987507476</v>
      </c>
      <c r="K408" s="78">
        <v>0.28274013800479936</v>
      </c>
      <c r="L408" s="78">
        <v>0.25589537172392213</v>
      </c>
      <c r="M408" s="78">
        <v>0.37178027951497483</v>
      </c>
      <c r="N408" s="78">
        <v>0.10454103229657567</v>
      </c>
      <c r="O408" s="78">
        <v>0.24933270898300378</v>
      </c>
      <c r="P408" s="78">
        <v>0</v>
      </c>
      <c r="Q408" s="78">
        <v>0</v>
      </c>
      <c r="R408" s="78">
        <v>0</v>
      </c>
      <c r="S408" s="78">
        <v>0</v>
      </c>
      <c r="T408" s="78">
        <v>0.67727299376991212</v>
      </c>
      <c r="U408" s="78">
        <v>0.68948047180763905</v>
      </c>
      <c r="V408" s="78">
        <v>0.65998202985145993</v>
      </c>
      <c r="W408" s="78">
        <v>0.67727299376991212</v>
      </c>
      <c r="X408" s="78">
        <v>0.67727299376991212</v>
      </c>
      <c r="Y408" s="78">
        <v>0.68948047180763905</v>
      </c>
      <c r="Z408" s="78">
        <v>0.65998202985145993</v>
      </c>
      <c r="AA408" s="78">
        <v>0.7014744949702908</v>
      </c>
      <c r="AB408" s="78">
        <v>0.22371370673371543</v>
      </c>
      <c r="AC408" s="78">
        <v>0.69651956802717363</v>
      </c>
      <c r="AD408" s="78">
        <v>0.17764233655817999</v>
      </c>
      <c r="AE408" s="78">
        <v>0.19694909860976278</v>
      </c>
      <c r="AF408" s="78">
        <v>0</v>
      </c>
      <c r="AG408" s="78">
        <v>0.54271404257936762</v>
      </c>
      <c r="AH408" s="78">
        <v>0.35304180188272583</v>
      </c>
      <c r="AI408" s="78">
        <v>0.25734770026112236</v>
      </c>
      <c r="AJ408" s="78">
        <v>0.28525400934091261</v>
      </c>
      <c r="AK408" s="78">
        <v>0.21234846242384114</v>
      </c>
      <c r="AL408" s="78">
        <v>0.405717574972976</v>
      </c>
      <c r="AM408" s="78">
        <v>0.10454103229657567</v>
      </c>
      <c r="AN408" s="78">
        <v>0.54816791071526183</v>
      </c>
      <c r="AO408" s="78">
        <v>0.97697787223347943</v>
      </c>
      <c r="AP408" s="78">
        <v>5.1315091674560497E-4</v>
      </c>
      <c r="AQ408" s="153">
        <v>8.0355738360788423E-2</v>
      </c>
      <c r="AR408" s="78">
        <v>0.43923817547327121</v>
      </c>
      <c r="AS408" s="78">
        <v>0.88938943271634308</v>
      </c>
      <c r="AT408" s="78">
        <v>0.99999999999999978</v>
      </c>
      <c r="AU408" s="78">
        <v>0.76025128030339884</v>
      </c>
      <c r="AV408" s="78">
        <v>4.8425424103936895E-2</v>
      </c>
      <c r="AW408" s="78">
        <v>0.35870621190519997</v>
      </c>
      <c r="AX408" s="78">
        <v>0.11785031758236751</v>
      </c>
      <c r="AY408" s="78">
        <v>9.2568420762399544E-4</v>
      </c>
      <c r="AZ408" s="78">
        <v>0.67212171790950337</v>
      </c>
      <c r="BA408" s="78">
        <v>0</v>
      </c>
      <c r="BB408" s="78">
        <v>0.9823594851000379</v>
      </c>
      <c r="BC408" s="78">
        <v>0</v>
      </c>
      <c r="BD408" s="78">
        <v>0.78855153283180468</v>
      </c>
      <c r="BE408" s="78">
        <v>4.7520904213143554E-3</v>
      </c>
      <c r="BF408" s="78">
        <v>0</v>
      </c>
      <c r="BG408" s="78">
        <v>0</v>
      </c>
      <c r="BH408" s="78">
        <v>0</v>
      </c>
      <c r="BI408" s="78">
        <v>0</v>
      </c>
      <c r="BJ408" s="78">
        <v>0</v>
      </c>
      <c r="BK408" s="78">
        <v>0</v>
      </c>
      <c r="BL408" s="78">
        <v>1</v>
      </c>
      <c r="BM408" s="78">
        <v>0.61472317620367145</v>
      </c>
      <c r="BN408" s="78">
        <v>0.13913328313070714</v>
      </c>
      <c r="BO408" s="78">
        <v>0.56753091636993602</v>
      </c>
      <c r="BP408" s="78">
        <v>2.8774814752775026E-2</v>
      </c>
      <c r="BQ408" s="78">
        <v>0.1487604940299061</v>
      </c>
      <c r="BR408" s="78">
        <v>6.6759005174754527E-2</v>
      </c>
      <c r="BS408" s="78">
        <v>0.90228837055574695</v>
      </c>
      <c r="BT408" s="78">
        <v>0.82441930678715225</v>
      </c>
      <c r="BU408" s="78">
        <v>0</v>
      </c>
      <c r="BV408" s="78">
        <v>0.99999999999999978</v>
      </c>
      <c r="BW408" s="78">
        <v>0</v>
      </c>
      <c r="BX408" s="78">
        <v>0</v>
      </c>
      <c r="BY408" s="78">
        <v>1</v>
      </c>
      <c r="BZ408" s="78">
        <v>0</v>
      </c>
      <c r="CA408" s="78">
        <v>0.3094926890556311</v>
      </c>
      <c r="CB408" s="78">
        <v>0.90919210206576118</v>
      </c>
      <c r="CC408" s="78">
        <v>0.81782948977385572</v>
      </c>
      <c r="CD408" s="78">
        <v>0.44140255227841435</v>
      </c>
    </row>
    <row r="409" spans="1:82" ht="12.75" customHeight="1" x14ac:dyDescent="0.2">
      <c r="A409" s="4"/>
      <c r="B409" s="5" t="s">
        <v>504</v>
      </c>
      <c r="C409" s="5"/>
      <c r="D409" s="78">
        <v>9.335401816750459E-2</v>
      </c>
      <c r="E409" s="78">
        <v>9.3288545127171107E-2</v>
      </c>
      <c r="F409" s="78">
        <v>9.4952008043980962E-2</v>
      </c>
      <c r="G409" s="78">
        <v>8.9576555845426939E-2</v>
      </c>
      <c r="H409" s="78">
        <v>8.0752262640198968E-2</v>
      </c>
      <c r="I409" s="78">
        <v>0.10711004675803985</v>
      </c>
      <c r="J409" s="78">
        <v>9.0693569420133929E-2</v>
      </c>
      <c r="K409" s="78">
        <v>9.0821577754166147E-2</v>
      </c>
      <c r="L409" s="78">
        <v>9.4043037243762867E-2</v>
      </c>
      <c r="M409" s="78">
        <v>8.3467046969526171E-2</v>
      </c>
      <c r="N409" s="78">
        <v>8.0752262640198968E-2</v>
      </c>
      <c r="O409" s="78">
        <v>9.3801411596318607E-2</v>
      </c>
      <c r="P409" s="78">
        <v>0</v>
      </c>
      <c r="Q409" s="78">
        <v>0</v>
      </c>
      <c r="R409" s="78">
        <v>0</v>
      </c>
      <c r="S409" s="78">
        <v>0</v>
      </c>
      <c r="T409" s="78">
        <v>0.1409657682362237</v>
      </c>
      <c r="U409" s="78">
        <v>0.11542366843559214</v>
      </c>
      <c r="V409" s="78">
        <v>0.17876123471974695</v>
      </c>
      <c r="W409" s="78">
        <v>0.1409657682362237</v>
      </c>
      <c r="X409" s="78">
        <v>0.1409657682362237</v>
      </c>
      <c r="Y409" s="78">
        <v>0.11542366843559214</v>
      </c>
      <c r="Z409" s="78">
        <v>0.17876123471974695</v>
      </c>
      <c r="AA409" s="78">
        <v>0.10711004675803985</v>
      </c>
      <c r="AB409" s="78">
        <v>0.10014788896020087</v>
      </c>
      <c r="AC409" s="78">
        <v>4.1190378213022891E-2</v>
      </c>
      <c r="AD409" s="78">
        <v>8.9676127547440837E-2</v>
      </c>
      <c r="AE409" s="78">
        <v>0.12293213705299204</v>
      </c>
      <c r="AF409" s="78">
        <v>0</v>
      </c>
      <c r="AG409" s="78">
        <v>3.3147044827283582E-2</v>
      </c>
      <c r="AH409" s="78">
        <v>0.10646750641791076</v>
      </c>
      <c r="AI409" s="78">
        <v>8.3437301967345764E-2</v>
      </c>
      <c r="AJ409" s="78">
        <v>5.5354831356517198E-2</v>
      </c>
      <c r="AK409" s="78">
        <v>0.10745693518802982</v>
      </c>
      <c r="AL409" s="78">
        <v>8.10850934959782E-2</v>
      </c>
      <c r="AM409" s="78">
        <v>8.0752262640198968E-2</v>
      </c>
      <c r="AN409" s="78">
        <v>4.7795872295292245E-2</v>
      </c>
      <c r="AO409" s="78">
        <v>2.7287632399296536E-2</v>
      </c>
      <c r="AP409" s="78">
        <v>8.0862635494957896E-2</v>
      </c>
      <c r="AQ409" s="153">
        <v>7.2294684496392703E-2</v>
      </c>
      <c r="AR409" s="78">
        <v>0.10750390945408397</v>
      </c>
      <c r="AS409" s="78">
        <v>0.11442989402721408</v>
      </c>
      <c r="AT409" s="78">
        <v>6.0495926001298529E-2</v>
      </c>
      <c r="AU409" s="78">
        <v>1.4399028988323122E-2</v>
      </c>
      <c r="AV409" s="78">
        <v>0.17836738783535666</v>
      </c>
      <c r="AW409" s="78">
        <v>6.6901295473212691E-2</v>
      </c>
      <c r="AX409" s="78">
        <v>4.2402565617251149E-2</v>
      </c>
      <c r="AY409" s="78">
        <v>9.4328536303153031E-3</v>
      </c>
      <c r="AZ409" s="78">
        <v>0.14189300967074328</v>
      </c>
      <c r="BA409" s="78">
        <v>0</v>
      </c>
      <c r="BB409" s="78">
        <v>6.8808995808658652E-2</v>
      </c>
      <c r="BC409" s="78">
        <v>0</v>
      </c>
      <c r="BD409" s="78">
        <v>9.0792502829903851E-2</v>
      </c>
      <c r="BE409" s="78">
        <v>0.10523789935554641</v>
      </c>
      <c r="BF409" s="78">
        <v>0</v>
      </c>
      <c r="BG409" s="78">
        <v>0</v>
      </c>
      <c r="BH409" s="78">
        <v>0</v>
      </c>
      <c r="BI409" s="78">
        <v>0</v>
      </c>
      <c r="BJ409" s="78">
        <v>0</v>
      </c>
      <c r="BK409" s="78">
        <v>0</v>
      </c>
      <c r="BL409" s="78">
        <v>0.11900547587400633</v>
      </c>
      <c r="BM409" s="78">
        <v>0.10852662986960251</v>
      </c>
      <c r="BN409" s="78">
        <v>2.7300896771928259E-2</v>
      </c>
      <c r="BO409" s="78">
        <v>5.0622210895417248E-2</v>
      </c>
      <c r="BP409" s="78">
        <v>3.2891772505823327E-2</v>
      </c>
      <c r="BQ409" s="78">
        <v>4.6872230220804091E-2</v>
      </c>
      <c r="BR409" s="78">
        <v>0.20864751132478318</v>
      </c>
      <c r="BS409" s="78">
        <v>8.9826153804887537E-2</v>
      </c>
      <c r="BT409" s="78">
        <v>0.21143178068767449</v>
      </c>
      <c r="BU409" s="78">
        <v>0</v>
      </c>
      <c r="BV409" s="78">
        <v>1.1070390856448713E-2</v>
      </c>
      <c r="BW409" s="78">
        <v>0</v>
      </c>
      <c r="BX409" s="78">
        <v>0</v>
      </c>
      <c r="BY409" s="78">
        <v>0.14893125259444687</v>
      </c>
      <c r="BZ409" s="78">
        <v>0</v>
      </c>
      <c r="CA409" s="78">
        <v>0.12621467846056628</v>
      </c>
      <c r="CB409" s="78">
        <v>0.12662637127488116</v>
      </c>
      <c r="CC409" s="78">
        <v>8.3891938282076917E-2</v>
      </c>
      <c r="CD409" s="78">
        <v>7.7334131712663776E-2</v>
      </c>
    </row>
    <row r="410" spans="1:82" ht="12.75" customHeight="1" x14ac:dyDescent="0.2">
      <c r="A410" s="4"/>
      <c r="B410" s="5" t="s">
        <v>505</v>
      </c>
      <c r="C410" s="5"/>
      <c r="D410" s="78">
        <v>0.8981683331943594</v>
      </c>
      <c r="E410" s="78">
        <v>0.88917656397542244</v>
      </c>
      <c r="F410" s="78">
        <v>0.8657192720969813</v>
      </c>
      <c r="G410" s="78">
        <v>0.94466228770683036</v>
      </c>
      <c r="H410" s="78">
        <v>1.1006923823140347</v>
      </c>
      <c r="I410" s="78">
        <v>1.2713803944856883</v>
      </c>
      <c r="J410" s="78">
        <v>0.90125719228926182</v>
      </c>
      <c r="K410" s="78">
        <v>0.8989738962750643</v>
      </c>
      <c r="L410" s="78">
        <v>0.86321278130907853</v>
      </c>
      <c r="M410" s="78">
        <v>0.99096057633996426</v>
      </c>
      <c r="N410" s="78">
        <v>1.1006923823140347</v>
      </c>
      <c r="O410" s="78">
        <v>0.86692954007413847</v>
      </c>
      <c r="P410" s="78">
        <v>0</v>
      </c>
      <c r="Q410" s="78">
        <v>0</v>
      </c>
      <c r="R410" s="78">
        <v>0</v>
      </c>
      <c r="S410" s="78">
        <v>0</v>
      </c>
      <c r="T410" s="78">
        <v>0.76718472870114651</v>
      </c>
      <c r="U410" s="78">
        <v>0.91171325534117276</v>
      </c>
      <c r="V410" s="78">
        <v>0.62909600513294617</v>
      </c>
      <c r="W410" s="78">
        <v>0.76718472870114651</v>
      </c>
      <c r="X410" s="78">
        <v>0.76718472870114651</v>
      </c>
      <c r="Y410" s="78">
        <v>0.91171325534117276</v>
      </c>
      <c r="Z410" s="78">
        <v>0.62909600513294617</v>
      </c>
      <c r="AA410" s="78">
        <v>1.2713803944856883</v>
      </c>
      <c r="AB410" s="78">
        <v>0.70318529297779409</v>
      </c>
      <c r="AC410" s="78">
        <v>1.0974786708587807</v>
      </c>
      <c r="AD410" s="78">
        <v>0.91549480157560803</v>
      </c>
      <c r="AE410" s="78">
        <v>0.90999619817556199</v>
      </c>
      <c r="AF410" s="78">
        <v>0</v>
      </c>
      <c r="AG410" s="78">
        <v>1.5390704689136787</v>
      </c>
      <c r="AH410" s="78">
        <v>1.0090286888581141</v>
      </c>
      <c r="AI410" s="78">
        <v>0.79945466839319734</v>
      </c>
      <c r="AJ410" s="78">
        <v>1.0584277058166214</v>
      </c>
      <c r="AK410" s="78">
        <v>0.83313180710638024</v>
      </c>
      <c r="AL410" s="78">
        <v>0.79282258250278548</v>
      </c>
      <c r="AM410" s="78">
        <v>1.1006923823140347</v>
      </c>
      <c r="AN410" s="78">
        <v>1.0318281583799129</v>
      </c>
      <c r="AO410" s="78">
        <v>1.5207458583419726</v>
      </c>
      <c r="AP410" s="78">
        <v>1.0989023820644559</v>
      </c>
      <c r="AQ410" s="153">
        <v>0.92167713643884253</v>
      </c>
      <c r="AR410" s="78">
        <v>0.7166191849812179</v>
      </c>
      <c r="AS410" s="78">
        <v>0.8408911123257653</v>
      </c>
      <c r="AT410" s="78">
        <v>1.007494653991226</v>
      </c>
      <c r="AU410" s="78">
        <v>3.0727480309695179</v>
      </c>
      <c r="AV410" s="78">
        <v>0.92152938583974242</v>
      </c>
      <c r="AW410" s="78">
        <v>0.84177161207747853</v>
      </c>
      <c r="AX410" s="78">
        <v>1.3304457001135441</v>
      </c>
      <c r="AY410" s="78">
        <v>3.0464781983708678</v>
      </c>
      <c r="AZ410" s="78">
        <v>0.69927182621668416</v>
      </c>
      <c r="BA410" s="78">
        <v>0</v>
      </c>
      <c r="BB410" s="78">
        <v>1.0108173298279863</v>
      </c>
      <c r="BC410" s="78">
        <v>0</v>
      </c>
      <c r="BD410" s="78">
        <v>0.85198903530035874</v>
      </c>
      <c r="BE410" s="78">
        <v>0.87444951140065141</v>
      </c>
      <c r="BF410" s="78">
        <v>0</v>
      </c>
      <c r="BG410" s="78">
        <v>0</v>
      </c>
      <c r="BH410" s="78">
        <v>0</v>
      </c>
      <c r="BI410" s="78">
        <v>0</v>
      </c>
      <c r="BJ410" s="78">
        <v>0</v>
      </c>
      <c r="BK410" s="78">
        <v>0</v>
      </c>
      <c r="BL410" s="78">
        <v>1.3248800265954468</v>
      </c>
      <c r="BM410" s="78">
        <v>0.42587528596827129</v>
      </c>
      <c r="BN410" s="78">
        <v>2.3097501237325342</v>
      </c>
      <c r="BO410" s="78">
        <v>1.0480356205792429</v>
      </c>
      <c r="BP410" s="78">
        <v>1.6390906172122248</v>
      </c>
      <c r="BQ410" s="78">
        <v>1.7159696679695757</v>
      </c>
      <c r="BR410" s="78">
        <v>0.72044138855440076</v>
      </c>
      <c r="BS410" s="78">
        <v>0.60808114025747739</v>
      </c>
      <c r="BT410" s="78">
        <v>0.66832621633504452</v>
      </c>
      <c r="BU410" s="78">
        <v>0</v>
      </c>
      <c r="BV410" s="78">
        <v>4.0558651235890846</v>
      </c>
      <c r="BW410" s="78">
        <v>0</v>
      </c>
      <c r="BX410" s="78">
        <v>0</v>
      </c>
      <c r="BY410" s="78">
        <v>0.67664094406242103</v>
      </c>
      <c r="BZ410" s="78">
        <v>0</v>
      </c>
      <c r="CA410" s="78">
        <v>1.5590426691174595</v>
      </c>
      <c r="CB410" s="78">
        <v>1.4513062958692733</v>
      </c>
      <c r="CC410" s="78">
        <v>0.91545530525856622</v>
      </c>
      <c r="CD410" s="78">
        <v>0.82864853882155054</v>
      </c>
    </row>
    <row r="411" spans="1:82" ht="12.75" customHeight="1" x14ac:dyDescent="0.2">
      <c r="A411" s="4"/>
      <c r="B411" s="5" t="s">
        <v>506</v>
      </c>
      <c r="C411" s="5"/>
      <c r="D411" s="78">
        <v>0.74515177807604582</v>
      </c>
      <c r="E411" s="78">
        <v>0.74019706736208224</v>
      </c>
      <c r="F411" s="78">
        <v>0.72216724309901781</v>
      </c>
      <c r="G411" s="78">
        <v>0.78121360513271088</v>
      </c>
      <c r="H411" s="78">
        <v>0.95863380816754129</v>
      </c>
      <c r="I411" s="78">
        <v>0.92755656830136879</v>
      </c>
      <c r="J411" s="78">
        <v>0.74358631166717137</v>
      </c>
      <c r="K411" s="78">
        <v>0.74102468898456808</v>
      </c>
      <c r="L411" s="78">
        <v>0.71649907587090522</v>
      </c>
      <c r="M411" s="78">
        <v>0.8025674401301286</v>
      </c>
      <c r="N411" s="78">
        <v>0.95863380816754129</v>
      </c>
      <c r="O411" s="78">
        <v>0.72046668807071979</v>
      </c>
      <c r="P411" s="78">
        <v>0</v>
      </c>
      <c r="Q411" s="78">
        <v>0</v>
      </c>
      <c r="R411" s="78">
        <v>0</v>
      </c>
      <c r="S411" s="78">
        <v>0</v>
      </c>
      <c r="T411" s="78">
        <v>0.7295256722953708</v>
      </c>
      <c r="U411" s="78">
        <v>0.84323024903663846</v>
      </c>
      <c r="V411" s="78">
        <v>0.64316165034060824</v>
      </c>
      <c r="W411" s="78">
        <v>0.7295256722953708</v>
      </c>
      <c r="X411" s="78">
        <v>0.7295256722953708</v>
      </c>
      <c r="Y411" s="78">
        <v>0.84323024903663846</v>
      </c>
      <c r="Z411" s="78">
        <v>0.64316165034060824</v>
      </c>
      <c r="AA411" s="78">
        <v>0.92755656830136879</v>
      </c>
      <c r="AB411" s="78">
        <v>0.56774711969518776</v>
      </c>
      <c r="AC411" s="78">
        <v>0.69553958980550445</v>
      </c>
      <c r="AD411" s="78">
        <v>0.7003886613599033</v>
      </c>
      <c r="AE411" s="78">
        <v>0.80570893760776552</v>
      </c>
      <c r="AF411" s="78">
        <v>0</v>
      </c>
      <c r="AG411" s="78">
        <v>0.68194394556234572</v>
      </c>
      <c r="AH411" s="78">
        <v>0.86697009904586497</v>
      </c>
      <c r="AI411" s="78">
        <v>0.6530098642598372</v>
      </c>
      <c r="AJ411" s="78">
        <v>0.7767591830511672</v>
      </c>
      <c r="AK411" s="78">
        <v>0.68737034581977174</v>
      </c>
      <c r="AL411" s="78">
        <v>0.69347824494889665</v>
      </c>
      <c r="AM411" s="78">
        <v>0.95863380816754129</v>
      </c>
      <c r="AN411" s="78">
        <v>0.76873084680106596</v>
      </c>
      <c r="AO411" s="78">
        <v>0.4295646555538658</v>
      </c>
      <c r="AP411" s="78">
        <v>0.88527551942186089</v>
      </c>
      <c r="AQ411" s="153">
        <v>0.91026615163862468</v>
      </c>
      <c r="AR411" s="78">
        <v>0.62971094248895831</v>
      </c>
      <c r="AS411" s="78">
        <v>0.74304157154580508</v>
      </c>
      <c r="AT411" s="78">
        <v>0.63978402093673847</v>
      </c>
      <c r="AU411" s="78">
        <v>0.75681847282391324</v>
      </c>
      <c r="AV411" s="78">
        <v>0.91246304631528485</v>
      </c>
      <c r="AW411" s="78">
        <v>0.65957800640436959</v>
      </c>
      <c r="AX411" s="78">
        <v>0.79136167039522742</v>
      </c>
      <c r="AY411" s="78">
        <v>1.7358309317963496</v>
      </c>
      <c r="AZ411" s="78">
        <v>0.70381430404154333</v>
      </c>
      <c r="BA411" s="78">
        <v>0</v>
      </c>
      <c r="BB411" s="78">
        <v>0.67150365553854552</v>
      </c>
      <c r="BC411" s="78">
        <v>0</v>
      </c>
      <c r="BD411" s="78">
        <v>0.62005015735438973</v>
      </c>
      <c r="BE411" s="78">
        <v>0.72201609860394922</v>
      </c>
      <c r="BF411" s="78">
        <v>0</v>
      </c>
      <c r="BG411" s="78">
        <v>0</v>
      </c>
      <c r="BH411" s="78">
        <v>0</v>
      </c>
      <c r="BI411" s="78">
        <v>0</v>
      </c>
      <c r="BJ411" s="78">
        <v>0</v>
      </c>
      <c r="BK411" s="78">
        <v>0</v>
      </c>
      <c r="BL411" s="78">
        <v>1.1838303690321546</v>
      </c>
      <c r="BM411" s="78">
        <v>0.38763540614696052</v>
      </c>
      <c r="BN411" s="78">
        <v>0.61957609171900097</v>
      </c>
      <c r="BO411" s="78">
        <v>0.54998574863098315</v>
      </c>
      <c r="BP411" s="78">
        <v>0.55349165295085812</v>
      </c>
      <c r="BQ411" s="78">
        <v>0.72515892420537909</v>
      </c>
      <c r="BR411" s="78">
        <v>0.53662862994660232</v>
      </c>
      <c r="BS411" s="78">
        <v>0.45392231782747466</v>
      </c>
      <c r="BT411" s="78">
        <v>0.6893199273319478</v>
      </c>
      <c r="BU411" s="78">
        <v>0</v>
      </c>
      <c r="BV411" s="78">
        <v>0.31122661122661122</v>
      </c>
      <c r="BW411" s="78">
        <v>0</v>
      </c>
      <c r="BX411" s="78">
        <v>0</v>
      </c>
      <c r="BY411" s="78">
        <v>0.71232394933778431</v>
      </c>
      <c r="BZ411" s="78">
        <v>0</v>
      </c>
      <c r="CA411" s="78">
        <v>1.4740096920739634</v>
      </c>
      <c r="CB411" s="78">
        <v>1.0231900429064158</v>
      </c>
      <c r="CC411" s="78">
        <v>0.79786927887542192</v>
      </c>
      <c r="CD411" s="78">
        <v>0.57621374617670251</v>
      </c>
    </row>
    <row r="412" spans="1:82" ht="12.75" customHeight="1" x14ac:dyDescent="0.2">
      <c r="A412" s="16"/>
      <c r="B412" s="5"/>
      <c r="C412" s="5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152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  <c r="BY412" s="77"/>
      <c r="BZ412" s="77"/>
      <c r="CA412" s="77"/>
      <c r="CB412" s="77"/>
      <c r="CC412" s="77"/>
      <c r="CD412" s="77"/>
    </row>
    <row r="413" spans="1:82" ht="12.75" customHeight="1" x14ac:dyDescent="0.2">
      <c r="A413" s="16"/>
      <c r="B413" s="5" t="s">
        <v>507</v>
      </c>
      <c r="C413" s="5"/>
      <c r="D413" s="77">
        <v>122064690.67999995</v>
      </c>
      <c r="E413" s="77">
        <v>120872472.25999996</v>
      </c>
      <c r="F413" s="77">
        <v>95963039.739999995</v>
      </c>
      <c r="G413" s="77">
        <v>24909432.520000007</v>
      </c>
      <c r="H413" s="77">
        <v>622746.91000000015</v>
      </c>
      <c r="I413" s="77">
        <v>569471.51</v>
      </c>
      <c r="J413" s="77">
        <v>120359313.82999997</v>
      </c>
      <c r="K413" s="77">
        <v>119736566.91999994</v>
      </c>
      <c r="L413" s="77">
        <v>95258766.649999991</v>
      </c>
      <c r="M413" s="77">
        <v>24477800.270000003</v>
      </c>
      <c r="N413" s="77">
        <v>622746.91000000015</v>
      </c>
      <c r="O413" s="77">
        <v>95881513.560000002</v>
      </c>
      <c r="P413" s="77">
        <v>0</v>
      </c>
      <c r="Q413" s="77">
        <v>0</v>
      </c>
      <c r="R413" s="77">
        <v>0</v>
      </c>
      <c r="S413" s="77">
        <v>0</v>
      </c>
      <c r="T413" s="77">
        <v>1135905.3399999999</v>
      </c>
      <c r="U413" s="77">
        <v>704273.0900000002</v>
      </c>
      <c r="V413" s="77">
        <v>431632.25</v>
      </c>
      <c r="W413" s="77">
        <v>1135905.3399999999</v>
      </c>
      <c r="X413" s="77">
        <v>1135905.3399999999</v>
      </c>
      <c r="Y413" s="77">
        <v>704273.0900000002</v>
      </c>
      <c r="Z413" s="77">
        <v>431632.25</v>
      </c>
      <c r="AA413" s="77">
        <v>569471.51</v>
      </c>
      <c r="AB413" s="77">
        <v>12477567.309999999</v>
      </c>
      <c r="AC413" s="77">
        <v>932750.65</v>
      </c>
      <c r="AD413" s="77">
        <v>3035899.1199999996</v>
      </c>
      <c r="AE413" s="77">
        <v>28340673.399999999</v>
      </c>
      <c r="AF413" s="77">
        <v>0</v>
      </c>
      <c r="AG413" s="77">
        <v>50664.439999999995</v>
      </c>
      <c r="AH413" s="77">
        <v>15128821.34</v>
      </c>
      <c r="AI413" s="77">
        <v>3618909.8799999994</v>
      </c>
      <c r="AJ413" s="77">
        <v>8891648.7899999991</v>
      </c>
      <c r="AK413" s="77">
        <v>35722852.659999996</v>
      </c>
      <c r="AL413" s="77">
        <v>6262415.3700000001</v>
      </c>
      <c r="AM413" s="77">
        <v>622746.91000000015</v>
      </c>
      <c r="AN413" s="77">
        <v>3709389.4599999995</v>
      </c>
      <c r="AO413" s="77">
        <v>0</v>
      </c>
      <c r="AP413" s="77">
        <v>32261.460000000003</v>
      </c>
      <c r="AQ413" s="152">
        <v>0</v>
      </c>
      <c r="AR413" s="77">
        <v>1290261.3400000001</v>
      </c>
      <c r="AS413" s="77">
        <v>1054.01</v>
      </c>
      <c r="AT413" s="77">
        <v>0</v>
      </c>
      <c r="AU413" s="77">
        <v>0</v>
      </c>
      <c r="AV413" s="77">
        <v>0</v>
      </c>
      <c r="AW413" s="77">
        <v>0</v>
      </c>
      <c r="AX413" s="77">
        <v>0</v>
      </c>
      <c r="AY413" s="77">
        <v>39380.199999999997</v>
      </c>
      <c r="AZ413" s="77">
        <v>1126.53</v>
      </c>
      <c r="BA413" s="77">
        <v>0</v>
      </c>
      <c r="BB413" s="77">
        <v>0</v>
      </c>
      <c r="BC413" s="77">
        <v>0</v>
      </c>
      <c r="BD413" s="77">
        <v>200890.96000000002</v>
      </c>
      <c r="BE413" s="77">
        <v>0</v>
      </c>
      <c r="BF413" s="77">
        <v>0</v>
      </c>
      <c r="BG413" s="77">
        <v>0</v>
      </c>
      <c r="BH413" s="77">
        <v>0</v>
      </c>
      <c r="BI413" s="77">
        <v>0</v>
      </c>
      <c r="BJ413" s="77">
        <v>0</v>
      </c>
      <c r="BK413" s="77">
        <v>0</v>
      </c>
      <c r="BL413" s="77">
        <v>0</v>
      </c>
      <c r="BM413" s="77">
        <v>0</v>
      </c>
      <c r="BN413" s="77">
        <v>4871.3999999999996</v>
      </c>
      <c r="BO413" s="77">
        <v>0</v>
      </c>
      <c r="BP413" s="77">
        <v>669888.60000000009</v>
      </c>
      <c r="BQ413" s="77">
        <v>3760.18</v>
      </c>
      <c r="BR413" s="77">
        <v>427872.06999999995</v>
      </c>
      <c r="BS413" s="77">
        <v>29513.09</v>
      </c>
      <c r="BT413" s="77">
        <v>0</v>
      </c>
      <c r="BU413" s="77">
        <v>0</v>
      </c>
      <c r="BV413" s="77">
        <v>0</v>
      </c>
      <c r="BW413" s="77">
        <v>0</v>
      </c>
      <c r="BX413" s="77">
        <v>0</v>
      </c>
      <c r="BY413" s="77">
        <v>0</v>
      </c>
      <c r="BZ413" s="77">
        <v>0</v>
      </c>
      <c r="CA413" s="77">
        <v>8978.17</v>
      </c>
      <c r="CB413" s="77">
        <v>1086.28</v>
      </c>
      <c r="CC413" s="77">
        <v>122670.93999999999</v>
      </c>
      <c r="CD413" s="77">
        <v>436736.12</v>
      </c>
    </row>
    <row r="414" spans="1:82" ht="12.75" customHeight="1" x14ac:dyDescent="0.2">
      <c r="A414" s="16"/>
      <c r="B414" s="5"/>
      <c r="C414" s="5" t="s">
        <v>508</v>
      </c>
      <c r="D414" s="77">
        <v>113916797.60999995</v>
      </c>
      <c r="E414" s="77">
        <v>112794820.98999996</v>
      </c>
      <c r="F414" s="77">
        <v>89462193.559999987</v>
      </c>
      <c r="G414" s="77">
        <v>23332627.430000003</v>
      </c>
      <c r="H414" s="77">
        <v>582865.04</v>
      </c>
      <c r="I414" s="77">
        <v>539111.58000000007</v>
      </c>
      <c r="J414" s="77">
        <v>112328003.24999996</v>
      </c>
      <c r="K414" s="77">
        <v>111745138.20999995</v>
      </c>
      <c r="L414" s="77">
        <v>88814873.139999986</v>
      </c>
      <c r="M414" s="77">
        <v>22930265.070000004</v>
      </c>
      <c r="N414" s="77">
        <v>582865.04</v>
      </c>
      <c r="O414" s="77">
        <v>89397738.179999992</v>
      </c>
      <c r="P414" s="77">
        <v>0</v>
      </c>
      <c r="Q414" s="77">
        <v>0</v>
      </c>
      <c r="R414" s="77">
        <v>0</v>
      </c>
      <c r="S414" s="77">
        <v>0</v>
      </c>
      <c r="T414" s="77">
        <v>1049682.78</v>
      </c>
      <c r="U414" s="77">
        <v>647320.42000000004</v>
      </c>
      <c r="V414" s="77">
        <v>402362.36</v>
      </c>
      <c r="W414" s="77">
        <v>1049682.78</v>
      </c>
      <c r="X414" s="77">
        <v>1049682.78</v>
      </c>
      <c r="Y414" s="77">
        <v>647320.42000000004</v>
      </c>
      <c r="Z414" s="77">
        <v>402362.36</v>
      </c>
      <c r="AA414" s="77">
        <v>539111.58000000007</v>
      </c>
      <c r="AB414" s="77">
        <v>11881494.57</v>
      </c>
      <c r="AC414" s="77">
        <v>890669.38</v>
      </c>
      <c r="AD414" s="77">
        <v>2887052.4799999995</v>
      </c>
      <c r="AE414" s="77">
        <v>26587709.539999999</v>
      </c>
      <c r="AF414" s="77">
        <v>0</v>
      </c>
      <c r="AG414" s="77">
        <v>50327.56</v>
      </c>
      <c r="AH414" s="77">
        <v>14194481.4</v>
      </c>
      <c r="AI414" s="77">
        <v>3406964.8899999997</v>
      </c>
      <c r="AJ414" s="77">
        <v>8175566.8799999999</v>
      </c>
      <c r="AK414" s="77">
        <v>32803116.780000001</v>
      </c>
      <c r="AL414" s="77">
        <v>5798403.6299999999</v>
      </c>
      <c r="AM414" s="77">
        <v>582865.04</v>
      </c>
      <c r="AN414" s="77">
        <v>3579029.5199999996</v>
      </c>
      <c r="AO414" s="77">
        <v>0</v>
      </c>
      <c r="AP414" s="77">
        <v>31721.8</v>
      </c>
      <c r="AQ414" s="152">
        <v>0</v>
      </c>
      <c r="AR414" s="77">
        <v>1230982.28</v>
      </c>
      <c r="AS414" s="77">
        <v>1054.01</v>
      </c>
      <c r="AT414" s="77">
        <v>0</v>
      </c>
      <c r="AU414" s="77">
        <v>0</v>
      </c>
      <c r="AV414" s="77">
        <v>0</v>
      </c>
      <c r="AW414" s="77">
        <v>0</v>
      </c>
      <c r="AX414" s="77">
        <v>0</v>
      </c>
      <c r="AY414" s="77">
        <v>36869.32</v>
      </c>
      <c r="AZ414" s="77">
        <v>1126.53</v>
      </c>
      <c r="BA414" s="77">
        <v>0</v>
      </c>
      <c r="BB414" s="77">
        <v>0</v>
      </c>
      <c r="BC414" s="77">
        <v>0</v>
      </c>
      <c r="BD414" s="77">
        <v>188567.63999999998</v>
      </c>
      <c r="BE414" s="77">
        <v>0</v>
      </c>
      <c r="BF414" s="77">
        <v>0</v>
      </c>
      <c r="BG414" s="77">
        <v>0</v>
      </c>
      <c r="BH414" s="77">
        <v>0</v>
      </c>
      <c r="BI414" s="77">
        <v>0</v>
      </c>
      <c r="BJ414" s="77">
        <v>0</v>
      </c>
      <c r="BK414" s="77">
        <v>0</v>
      </c>
      <c r="BL414" s="77">
        <v>0</v>
      </c>
      <c r="BM414" s="77">
        <v>0</v>
      </c>
      <c r="BN414" s="77">
        <v>4871.3999999999996</v>
      </c>
      <c r="BO414" s="77">
        <v>0</v>
      </c>
      <c r="BP414" s="77">
        <v>615337.12</v>
      </c>
      <c r="BQ414" s="77">
        <v>3373.06</v>
      </c>
      <c r="BR414" s="77">
        <v>398989.3</v>
      </c>
      <c r="BS414" s="77">
        <v>27111.9</v>
      </c>
      <c r="BT414" s="77">
        <v>0</v>
      </c>
      <c r="BU414" s="77">
        <v>0</v>
      </c>
      <c r="BV414" s="77">
        <v>0</v>
      </c>
      <c r="BW414" s="77">
        <v>0</v>
      </c>
      <c r="BX414" s="77">
        <v>0</v>
      </c>
      <c r="BY414" s="77">
        <v>0</v>
      </c>
      <c r="BZ414" s="77">
        <v>0</v>
      </c>
      <c r="CA414" s="77">
        <v>8880.66</v>
      </c>
      <c r="CB414" s="77">
        <v>1086.28</v>
      </c>
      <c r="CC414" s="77">
        <v>121352.9</v>
      </c>
      <c r="CD414" s="77">
        <v>407791.74</v>
      </c>
    </row>
    <row r="415" spans="1:82" ht="12.75" customHeight="1" x14ac:dyDescent="0.2">
      <c r="A415" s="16"/>
      <c r="B415" s="5"/>
      <c r="C415" s="5" t="s">
        <v>509</v>
      </c>
      <c r="D415" s="77">
        <v>8147893.0700000012</v>
      </c>
      <c r="E415" s="77">
        <v>8077651.2699999996</v>
      </c>
      <c r="F415" s="77">
        <v>6500846.1799999997</v>
      </c>
      <c r="G415" s="77">
        <v>1576805.09</v>
      </c>
      <c r="H415" s="77">
        <v>39881.870000000003</v>
      </c>
      <c r="I415" s="77">
        <v>30359.93</v>
      </c>
      <c r="J415" s="77">
        <v>8031310.5800000001</v>
      </c>
      <c r="K415" s="77">
        <v>7991428.709999999</v>
      </c>
      <c r="L415" s="77">
        <v>6443893.5099999998</v>
      </c>
      <c r="M415" s="77">
        <v>1547535.2</v>
      </c>
      <c r="N415" s="77">
        <v>39881.870000000003</v>
      </c>
      <c r="O415" s="77">
        <v>6483775.379999999</v>
      </c>
      <c r="P415" s="77">
        <v>0</v>
      </c>
      <c r="Q415" s="77">
        <v>0</v>
      </c>
      <c r="R415" s="77">
        <v>0</v>
      </c>
      <c r="S415" s="77">
        <v>0</v>
      </c>
      <c r="T415" s="77">
        <v>86222.56</v>
      </c>
      <c r="U415" s="77">
        <v>56952.67</v>
      </c>
      <c r="V415" s="77">
        <v>29269.89</v>
      </c>
      <c r="W415" s="77">
        <v>86222.56</v>
      </c>
      <c r="X415" s="77">
        <v>86222.56</v>
      </c>
      <c r="Y415" s="77">
        <v>56952.67</v>
      </c>
      <c r="Z415" s="77">
        <v>29269.89</v>
      </c>
      <c r="AA415" s="77">
        <v>30359.93</v>
      </c>
      <c r="AB415" s="77">
        <v>596072.74</v>
      </c>
      <c r="AC415" s="77">
        <v>42081.270000000004</v>
      </c>
      <c r="AD415" s="77">
        <v>148846.64000000001</v>
      </c>
      <c r="AE415" s="77">
        <v>1752963.8599999999</v>
      </c>
      <c r="AF415" s="77">
        <v>0</v>
      </c>
      <c r="AG415" s="77">
        <v>336.88</v>
      </c>
      <c r="AH415" s="77">
        <v>934339.94000000006</v>
      </c>
      <c r="AI415" s="77">
        <v>211944.99</v>
      </c>
      <c r="AJ415" s="77">
        <v>716081.91</v>
      </c>
      <c r="AK415" s="77">
        <v>2919735.8799999994</v>
      </c>
      <c r="AL415" s="77">
        <v>464011.74</v>
      </c>
      <c r="AM415" s="77">
        <v>39881.870000000003</v>
      </c>
      <c r="AN415" s="77">
        <v>130359.94</v>
      </c>
      <c r="AO415" s="77">
        <v>0</v>
      </c>
      <c r="AP415" s="77">
        <v>539.66000000000008</v>
      </c>
      <c r="AQ415" s="152">
        <v>0</v>
      </c>
      <c r="AR415" s="77">
        <v>59279.06</v>
      </c>
      <c r="AS415" s="77">
        <v>0</v>
      </c>
      <c r="AT415" s="77">
        <v>0</v>
      </c>
      <c r="AU415" s="77">
        <v>0</v>
      </c>
      <c r="AV415" s="77">
        <v>0</v>
      </c>
      <c r="AW415" s="77">
        <v>0</v>
      </c>
      <c r="AX415" s="77">
        <v>0</v>
      </c>
      <c r="AY415" s="77">
        <v>2510.88</v>
      </c>
      <c r="AZ415" s="77">
        <v>0</v>
      </c>
      <c r="BA415" s="77">
        <v>0</v>
      </c>
      <c r="BB415" s="77">
        <v>0</v>
      </c>
      <c r="BC415" s="77">
        <v>0</v>
      </c>
      <c r="BD415" s="77">
        <v>12323.32</v>
      </c>
      <c r="BE415" s="77">
        <v>0</v>
      </c>
      <c r="BF415" s="77">
        <v>0</v>
      </c>
      <c r="BG415" s="77">
        <v>0</v>
      </c>
      <c r="BH415" s="77">
        <v>0</v>
      </c>
      <c r="BI415" s="77">
        <v>0</v>
      </c>
      <c r="BJ415" s="77">
        <v>0</v>
      </c>
      <c r="BK415" s="77">
        <v>0</v>
      </c>
      <c r="BL415" s="77">
        <v>0</v>
      </c>
      <c r="BM415" s="77">
        <v>0</v>
      </c>
      <c r="BN415" s="77">
        <v>0</v>
      </c>
      <c r="BO415" s="77">
        <v>0</v>
      </c>
      <c r="BP415" s="77">
        <v>54551.479999999996</v>
      </c>
      <c r="BQ415" s="77">
        <v>387.12</v>
      </c>
      <c r="BR415" s="77">
        <v>28882.77</v>
      </c>
      <c r="BS415" s="77">
        <v>2401.1899999999996</v>
      </c>
      <c r="BT415" s="77">
        <v>0</v>
      </c>
      <c r="BU415" s="77">
        <v>0</v>
      </c>
      <c r="BV415" s="77">
        <v>0</v>
      </c>
      <c r="BW415" s="77">
        <v>0</v>
      </c>
      <c r="BX415" s="77">
        <v>0</v>
      </c>
      <c r="BY415" s="77">
        <v>0</v>
      </c>
      <c r="BZ415" s="77">
        <v>0</v>
      </c>
      <c r="CA415" s="77">
        <v>97.509999999999991</v>
      </c>
      <c r="CB415" s="77">
        <v>0</v>
      </c>
      <c r="CC415" s="77">
        <v>1318.04</v>
      </c>
      <c r="CD415" s="77">
        <v>28944.38</v>
      </c>
    </row>
    <row r="416" spans="1:82" ht="12.75" customHeight="1" x14ac:dyDescent="0.2">
      <c r="A416" s="16"/>
      <c r="B416" s="5" t="s">
        <v>510</v>
      </c>
      <c r="C416" s="5"/>
      <c r="D416" s="78">
        <v>0.16769000594814087</v>
      </c>
      <c r="E416" s="78">
        <v>0.17281346381551518</v>
      </c>
      <c r="F416" s="78">
        <v>0.1794646088452107</v>
      </c>
      <c r="G416" s="78">
        <v>0.1512224065676889</v>
      </c>
      <c r="H416" s="78">
        <v>2.6118511841385722E-2</v>
      </c>
      <c r="I416" s="78">
        <v>0.12282100564603088</v>
      </c>
      <c r="J416" s="78">
        <v>0.16988105269406248</v>
      </c>
      <c r="K416" s="78">
        <v>0.17488763304747035</v>
      </c>
      <c r="L416" s="78">
        <v>0.18108325412465456</v>
      </c>
      <c r="M416" s="78">
        <v>0.15433766916684338</v>
      </c>
      <c r="N416" s="78">
        <v>2.6118511841385722E-2</v>
      </c>
      <c r="O416" s="78">
        <v>0.1743640457809349</v>
      </c>
      <c r="P416" s="78">
        <v>0</v>
      </c>
      <c r="Q416" s="78">
        <v>0</v>
      </c>
      <c r="R416" s="78">
        <v>0</v>
      </c>
      <c r="S416" s="78">
        <v>0</v>
      </c>
      <c r="T416" s="78">
        <v>7.6806553731032096E-2</v>
      </c>
      <c r="U416" s="78">
        <v>8.1241345189322897E-2</v>
      </c>
      <c r="V416" s="78">
        <v>7.0525009020963189E-2</v>
      </c>
      <c r="W416" s="78">
        <v>7.6806553731032096E-2</v>
      </c>
      <c r="X416" s="78">
        <v>7.6806553731032096E-2</v>
      </c>
      <c r="Y416" s="78">
        <v>8.1241345189322897E-2</v>
      </c>
      <c r="Z416" s="78">
        <v>7.0525009020963189E-2</v>
      </c>
      <c r="AA416" s="78">
        <v>0.12282100564603088</v>
      </c>
      <c r="AB416" s="78">
        <v>0.13796104525519523</v>
      </c>
      <c r="AC416" s="78">
        <v>4.1887737025249151E-2</v>
      </c>
      <c r="AD416" s="78">
        <v>0.16163526072781373</v>
      </c>
      <c r="AE416" s="78">
        <v>0.14446146124681256</v>
      </c>
      <c r="AF416" s="78">
        <v>0</v>
      </c>
      <c r="AG416" s="78">
        <v>4.2952721703627206E-3</v>
      </c>
      <c r="AH416" s="78">
        <v>0.19334461733313396</v>
      </c>
      <c r="AI416" s="78">
        <v>7.25252177914881E-2</v>
      </c>
      <c r="AJ416" s="78">
        <v>0.50320491059604699</v>
      </c>
      <c r="AK416" s="78">
        <v>0.327589000313043</v>
      </c>
      <c r="AL416" s="78">
        <v>0.21424591576379581</v>
      </c>
      <c r="AM416" s="78">
        <v>2.6118511841385722E-2</v>
      </c>
      <c r="AN416" s="78">
        <v>0.22662354049288869</v>
      </c>
      <c r="AO416" s="78">
        <v>0</v>
      </c>
      <c r="AP416" s="78">
        <v>1.5631489381870745E-2</v>
      </c>
      <c r="AQ416" s="153">
        <v>0</v>
      </c>
      <c r="AR416" s="78">
        <v>0.29880851888478716</v>
      </c>
      <c r="AS416" s="78">
        <v>2.9471172783009423E-4</v>
      </c>
      <c r="AT416" s="78">
        <v>0</v>
      </c>
      <c r="AU416" s="78">
        <v>0</v>
      </c>
      <c r="AV416" s="78">
        <v>0</v>
      </c>
      <c r="AW416" s="78">
        <v>0</v>
      </c>
      <c r="AX416" s="78">
        <v>0</v>
      </c>
      <c r="AY416" s="78">
        <v>1.6476365541417085E-2</v>
      </c>
      <c r="AZ416" s="78">
        <v>4.8306522826522619E-4</v>
      </c>
      <c r="BA416" s="78">
        <v>0</v>
      </c>
      <c r="BB416" s="78">
        <v>0</v>
      </c>
      <c r="BC416" s="78">
        <v>0</v>
      </c>
      <c r="BD416" s="78">
        <v>0.19725571664493599</v>
      </c>
      <c r="BE416" s="78">
        <v>0</v>
      </c>
      <c r="BF416" s="78">
        <v>0</v>
      </c>
      <c r="BG416" s="78">
        <v>0</v>
      </c>
      <c r="BH416" s="78">
        <v>0</v>
      </c>
      <c r="BI416" s="78">
        <v>0</v>
      </c>
      <c r="BJ416" s="78">
        <v>0</v>
      </c>
      <c r="BK416" s="78">
        <v>0</v>
      </c>
      <c r="BL416" s="78">
        <v>0</v>
      </c>
      <c r="BM416" s="78">
        <v>0</v>
      </c>
      <c r="BN416" s="78">
        <v>2.6091468459381326E-3</v>
      </c>
      <c r="BO416" s="78">
        <v>0</v>
      </c>
      <c r="BP416" s="78">
        <v>0.96934454668501535</v>
      </c>
      <c r="BQ416" s="78">
        <v>1.0076884286486364E-2</v>
      </c>
      <c r="BR416" s="78">
        <v>0.93324099482524547</v>
      </c>
      <c r="BS416" s="78">
        <v>2.2893595858590382E-2</v>
      </c>
      <c r="BT416" s="78">
        <v>0</v>
      </c>
      <c r="BU416" s="78">
        <v>0</v>
      </c>
      <c r="BV416" s="78">
        <v>0</v>
      </c>
      <c r="BW416" s="78">
        <v>0</v>
      </c>
      <c r="BX416" s="78">
        <v>0</v>
      </c>
      <c r="BY416" s="78">
        <v>0</v>
      </c>
      <c r="BZ416" s="78">
        <v>0</v>
      </c>
      <c r="CA416" s="78">
        <v>1.9060851539838403E-2</v>
      </c>
      <c r="CB416" s="78">
        <v>5.7838082461724415E-4</v>
      </c>
      <c r="CC416" s="78">
        <v>0.11858174000390512</v>
      </c>
      <c r="CD416" s="78">
        <v>0.34856728665435782</v>
      </c>
    </row>
    <row r="417" spans="1:82" ht="12.75" customHeight="1" x14ac:dyDescent="0.2">
      <c r="A417" s="4"/>
      <c r="B417" s="5" t="s">
        <v>511</v>
      </c>
      <c r="C417" s="5"/>
      <c r="D417" s="78">
        <v>6.67506141588496E-2</v>
      </c>
      <c r="E417" s="78">
        <v>6.6827881642271311E-2</v>
      </c>
      <c r="F417" s="78">
        <v>6.7743229034983046E-2</v>
      </c>
      <c r="G417" s="78">
        <v>6.3301525987553869E-2</v>
      </c>
      <c r="H417" s="78">
        <v>6.4041859316491825E-2</v>
      </c>
      <c r="I417" s="78">
        <v>5.3312465095927276E-2</v>
      </c>
      <c r="J417" s="78">
        <v>6.6727786362621888E-2</v>
      </c>
      <c r="K417" s="78">
        <v>6.6741755802463776E-2</v>
      </c>
      <c r="L417" s="78">
        <v>6.7646199259288858E-2</v>
      </c>
      <c r="M417" s="78">
        <v>6.3221988206867571E-2</v>
      </c>
      <c r="N417" s="78">
        <v>6.4041859316491825E-2</v>
      </c>
      <c r="O417" s="78">
        <v>6.7622789203704334E-2</v>
      </c>
      <c r="P417" s="78">
        <v>0</v>
      </c>
      <c r="Q417" s="78">
        <v>0</v>
      </c>
      <c r="R417" s="78">
        <v>0</v>
      </c>
      <c r="S417" s="78">
        <v>0</v>
      </c>
      <c r="T417" s="78">
        <v>7.5906465938438153E-2</v>
      </c>
      <c r="U417" s="78">
        <v>8.0867309582991431E-2</v>
      </c>
      <c r="V417" s="78">
        <v>6.7812101621229651E-2</v>
      </c>
      <c r="W417" s="78">
        <v>7.5906465938438153E-2</v>
      </c>
      <c r="X417" s="78">
        <v>7.5906465938438153E-2</v>
      </c>
      <c r="Y417" s="78">
        <v>8.0867309582991431E-2</v>
      </c>
      <c r="Z417" s="78">
        <v>6.7812101621229651E-2</v>
      </c>
      <c r="AA417" s="78">
        <v>5.3312465095927276E-2</v>
      </c>
      <c r="AB417" s="78">
        <v>4.7771550751105507E-2</v>
      </c>
      <c r="AC417" s="78">
        <v>4.5115240605836084E-2</v>
      </c>
      <c r="AD417" s="78">
        <v>4.9028849153591118E-2</v>
      </c>
      <c r="AE417" s="78">
        <v>6.1853288920086139E-2</v>
      </c>
      <c r="AF417" s="78">
        <v>0</v>
      </c>
      <c r="AG417" s="78">
        <v>6.6492395850028148E-3</v>
      </c>
      <c r="AH417" s="78">
        <v>6.1758938056175106E-2</v>
      </c>
      <c r="AI417" s="78">
        <v>5.8565976227073116E-2</v>
      </c>
      <c r="AJ417" s="78">
        <v>8.0534209898769527E-2</v>
      </c>
      <c r="AK417" s="78">
        <v>8.1732998979370974E-2</v>
      </c>
      <c r="AL417" s="78">
        <v>7.4094692316776165E-2</v>
      </c>
      <c r="AM417" s="78">
        <v>6.4041859316491825E-2</v>
      </c>
      <c r="AN417" s="78">
        <v>3.5143233517464088E-2</v>
      </c>
      <c r="AO417" s="78">
        <v>0</v>
      </c>
      <c r="AP417" s="78">
        <v>1.6727699242377748E-2</v>
      </c>
      <c r="AQ417" s="153">
        <v>0</v>
      </c>
      <c r="AR417" s="78">
        <v>4.5943452045149234E-2</v>
      </c>
      <c r="AS417" s="78">
        <v>0</v>
      </c>
      <c r="AT417" s="78">
        <v>0</v>
      </c>
      <c r="AU417" s="78">
        <v>0</v>
      </c>
      <c r="AV417" s="78">
        <v>0</v>
      </c>
      <c r="AW417" s="78">
        <v>0</v>
      </c>
      <c r="AX417" s="78">
        <v>0</v>
      </c>
      <c r="AY417" s="78">
        <v>6.3759960589331699E-2</v>
      </c>
      <c r="AZ417" s="78">
        <v>0</v>
      </c>
      <c r="BA417" s="78">
        <v>0</v>
      </c>
      <c r="BB417" s="78">
        <v>0</v>
      </c>
      <c r="BC417" s="78">
        <v>0</v>
      </c>
      <c r="BD417" s="78">
        <v>6.1343327743567946E-2</v>
      </c>
      <c r="BE417" s="78">
        <v>0</v>
      </c>
      <c r="BF417" s="78">
        <v>0</v>
      </c>
      <c r="BG417" s="78">
        <v>0</v>
      </c>
      <c r="BH417" s="78">
        <v>0</v>
      </c>
      <c r="BI417" s="78">
        <v>0</v>
      </c>
      <c r="BJ417" s="78">
        <v>0</v>
      </c>
      <c r="BK417" s="78">
        <v>0</v>
      </c>
      <c r="BL417" s="78">
        <v>0</v>
      </c>
      <c r="BM417" s="78">
        <v>0</v>
      </c>
      <c r="BN417" s="78">
        <v>0</v>
      </c>
      <c r="BO417" s="78">
        <v>0</v>
      </c>
      <c r="BP417" s="78">
        <v>8.1433659268123071E-2</v>
      </c>
      <c r="BQ417" s="78">
        <v>0.10295251823051024</v>
      </c>
      <c r="BR417" s="78">
        <v>6.7503284334497468E-2</v>
      </c>
      <c r="BS417" s="78">
        <v>8.1360169335030652E-2</v>
      </c>
      <c r="BT417" s="78">
        <v>0</v>
      </c>
      <c r="BU417" s="78">
        <v>0</v>
      </c>
      <c r="BV417" s="78">
        <v>0</v>
      </c>
      <c r="BW417" s="78">
        <v>0</v>
      </c>
      <c r="BX417" s="78">
        <v>0</v>
      </c>
      <c r="BY417" s="78">
        <v>0</v>
      </c>
      <c r="BZ417" s="78">
        <v>0</v>
      </c>
      <c r="CA417" s="78">
        <v>1.0860787888845945E-2</v>
      </c>
      <c r="CB417" s="78">
        <v>0</v>
      </c>
      <c r="CC417" s="78">
        <v>1.0744516998076319E-2</v>
      </c>
      <c r="CD417" s="78">
        <v>6.6274298539813925E-2</v>
      </c>
    </row>
    <row r="418" spans="1:82" ht="12.75" customHeight="1" x14ac:dyDescent="0.2">
      <c r="A418" s="4"/>
      <c r="B418" s="5" t="s">
        <v>512</v>
      </c>
      <c r="C418" s="5"/>
      <c r="D418" s="78">
        <v>0.47746444590981835</v>
      </c>
      <c r="E418" s="78">
        <v>0.47722723117755983</v>
      </c>
      <c r="F418" s="78">
        <v>0.47600138263846759</v>
      </c>
      <c r="G418" s="78">
        <v>0.48228115499043683</v>
      </c>
      <c r="H418" s="78">
        <v>0.45874804767178667</v>
      </c>
      <c r="I418" s="78">
        <v>0.56516500532115843</v>
      </c>
      <c r="J418" s="78">
        <v>0.47782601753149972</v>
      </c>
      <c r="K418" s="78">
        <v>0.47792122767995016</v>
      </c>
      <c r="L418" s="78">
        <v>0.47660665484833564</v>
      </c>
      <c r="M418" s="78">
        <v>0.483395072370567</v>
      </c>
      <c r="N418" s="78">
        <v>0.45874804767178667</v>
      </c>
      <c r="O418" s="78">
        <v>0.47649680609385958</v>
      </c>
      <c r="P418" s="78">
        <v>0</v>
      </c>
      <c r="Q418" s="78">
        <v>0</v>
      </c>
      <c r="R418" s="78">
        <v>0</v>
      </c>
      <c r="S418" s="78">
        <v>0</v>
      </c>
      <c r="T418" s="78">
        <v>0.41290504480497914</v>
      </c>
      <c r="U418" s="78">
        <v>0.40751803207821519</v>
      </c>
      <c r="V418" s="78">
        <v>0.42338696865618564</v>
      </c>
      <c r="W418" s="78">
        <v>0.41290504480497914</v>
      </c>
      <c r="X418" s="78">
        <v>0.41290504480497914</v>
      </c>
      <c r="Y418" s="78">
        <v>0.40751803207821519</v>
      </c>
      <c r="Z418" s="78">
        <v>0.42338696865618564</v>
      </c>
      <c r="AA418" s="78">
        <v>0.56516500532115843</v>
      </c>
      <c r="AB418" s="78">
        <v>0.57984923115256037</v>
      </c>
      <c r="AC418" s="78">
        <v>0.69296530261562916</v>
      </c>
      <c r="AD418" s="78">
        <v>0.60977332105044479</v>
      </c>
      <c r="AE418" s="78">
        <v>0.52782745332810233</v>
      </c>
      <c r="AF418" s="78">
        <v>0</v>
      </c>
      <c r="AG418" s="78">
        <v>3.0876870102113507</v>
      </c>
      <c r="AH418" s="78">
        <v>0.47978657532289581</v>
      </c>
      <c r="AI418" s="78">
        <v>0.54985588477462954</v>
      </c>
      <c r="AJ418" s="78">
        <v>0.56759999704503084</v>
      </c>
      <c r="AK418" s="78">
        <v>0.37851921044310355</v>
      </c>
      <c r="AL418" s="78">
        <v>0.44823055554585756</v>
      </c>
      <c r="AM418" s="78">
        <v>0.45874804767178667</v>
      </c>
      <c r="AN418" s="78">
        <v>0.7593964065954617</v>
      </c>
      <c r="AO418" s="78">
        <v>0</v>
      </c>
      <c r="AP418" s="78">
        <v>1.3123077493236481</v>
      </c>
      <c r="AQ418" s="153">
        <v>0</v>
      </c>
      <c r="AR418" s="78">
        <v>0.61118310580498414</v>
      </c>
      <c r="AS418" s="78">
        <v>0</v>
      </c>
      <c r="AT418" s="78">
        <v>0</v>
      </c>
      <c r="AU418" s="78">
        <v>0</v>
      </c>
      <c r="AV418" s="78">
        <v>0</v>
      </c>
      <c r="AW418" s="78">
        <v>0</v>
      </c>
      <c r="AX418" s="78">
        <v>0</v>
      </c>
      <c r="AY418" s="78">
        <v>0.48125358440068816</v>
      </c>
      <c r="AZ418" s="78">
        <v>0</v>
      </c>
      <c r="BA418" s="78">
        <v>0</v>
      </c>
      <c r="BB418" s="78">
        <v>0</v>
      </c>
      <c r="BC418" s="78">
        <v>0</v>
      </c>
      <c r="BD418" s="78">
        <v>0.47135106448586905</v>
      </c>
      <c r="BE418" s="78">
        <v>0</v>
      </c>
      <c r="BF418" s="78">
        <v>0</v>
      </c>
      <c r="BG418" s="78">
        <v>0</v>
      </c>
      <c r="BH418" s="78">
        <v>0</v>
      </c>
      <c r="BI418" s="78">
        <v>0</v>
      </c>
      <c r="BJ418" s="78">
        <v>0</v>
      </c>
      <c r="BK418" s="78">
        <v>0</v>
      </c>
      <c r="BL418" s="78">
        <v>0</v>
      </c>
      <c r="BM418" s="78">
        <v>0</v>
      </c>
      <c r="BN418" s="78">
        <v>0</v>
      </c>
      <c r="BO418" s="78">
        <v>0</v>
      </c>
      <c r="BP418" s="78">
        <v>0.40234527092573841</v>
      </c>
      <c r="BQ418" s="78">
        <v>0.30558999793345737</v>
      </c>
      <c r="BR418" s="78">
        <v>0.42496581872168071</v>
      </c>
      <c r="BS418" s="78">
        <v>0.50452900436866732</v>
      </c>
      <c r="BT418" s="78">
        <v>0</v>
      </c>
      <c r="BU418" s="78">
        <v>0</v>
      </c>
      <c r="BV418" s="78">
        <v>0</v>
      </c>
      <c r="BW418" s="78">
        <v>0</v>
      </c>
      <c r="BX418" s="78">
        <v>0</v>
      </c>
      <c r="BY418" s="78">
        <v>0</v>
      </c>
      <c r="BZ418" s="78">
        <v>0</v>
      </c>
      <c r="CA418" s="78">
        <v>5.2305404573889858</v>
      </c>
      <c r="CB418" s="78">
        <v>0</v>
      </c>
      <c r="CC418" s="78">
        <v>1.930275257200085</v>
      </c>
      <c r="CD418" s="78">
        <v>0.48653451896361222</v>
      </c>
    </row>
    <row r="419" spans="1:82" ht="12.75" customHeight="1" x14ac:dyDescent="0.2">
      <c r="A419" s="4"/>
      <c r="B419" s="5" t="s">
        <v>513</v>
      </c>
      <c r="C419" s="5"/>
      <c r="D419" s="78">
        <v>0.47134562240591921</v>
      </c>
      <c r="E419" s="78">
        <v>0.47186049996671742</v>
      </c>
      <c r="F419" s="78">
        <v>0.46063325326145055</v>
      </c>
      <c r="G419" s="78">
        <v>0.52334467961569031</v>
      </c>
      <c r="H419" s="78">
        <v>0.38192148044771557</v>
      </c>
      <c r="I419" s="78">
        <v>0.47124815818804455</v>
      </c>
      <c r="J419" s="78">
        <v>0.47195509240643596</v>
      </c>
      <c r="K419" s="78">
        <v>0.47247864037239024</v>
      </c>
      <c r="L419" s="78">
        <v>0.46124009701521018</v>
      </c>
      <c r="M419" s="78">
        <v>0.52446903747204376</v>
      </c>
      <c r="N419" s="78">
        <v>0.38192148044771557</v>
      </c>
      <c r="O419" s="78">
        <v>0.46068309192219964</v>
      </c>
      <c r="P419" s="78">
        <v>0</v>
      </c>
      <c r="Q419" s="78">
        <v>0</v>
      </c>
      <c r="R419" s="78">
        <v>0</v>
      </c>
      <c r="S419" s="78">
        <v>0</v>
      </c>
      <c r="T419" s="78">
        <v>0.41474130297345596</v>
      </c>
      <c r="U419" s="78">
        <v>0.39495904122825509</v>
      </c>
      <c r="V419" s="78">
        <v>0.46135943263855228</v>
      </c>
      <c r="W419" s="78">
        <v>0.41474130297345596</v>
      </c>
      <c r="X419" s="78">
        <v>0.41474130297345596</v>
      </c>
      <c r="Y419" s="78">
        <v>0.39495904122825509</v>
      </c>
      <c r="Z419" s="78">
        <v>0.46135943263855228</v>
      </c>
      <c r="AA419" s="78">
        <v>0.47124815818804455</v>
      </c>
      <c r="AB419" s="78">
        <v>0.60324050131218065</v>
      </c>
      <c r="AC419" s="78">
        <v>0.64006038530041165</v>
      </c>
      <c r="AD419" s="78">
        <v>0.62344369698639279</v>
      </c>
      <c r="AE419" s="78">
        <v>0.48867497360873535</v>
      </c>
      <c r="AF419" s="78">
        <v>0</v>
      </c>
      <c r="AG419" s="78">
        <v>3.235584241612373</v>
      </c>
      <c r="AH419" s="78">
        <v>0.55836563344921097</v>
      </c>
      <c r="AI419" s="78">
        <v>0.48735053410981705</v>
      </c>
      <c r="AJ419" s="78">
        <v>0.44174755633996982</v>
      </c>
      <c r="AK419" s="78">
        <v>0.39695723109856118</v>
      </c>
      <c r="AL419" s="78">
        <v>0.4404240131874762</v>
      </c>
      <c r="AM419" s="78">
        <v>0.38192148044771557</v>
      </c>
      <c r="AN419" s="78">
        <v>0.9095916933505348</v>
      </c>
      <c r="AO419" s="78">
        <v>0</v>
      </c>
      <c r="AP419" s="78">
        <v>1.0482243194588403</v>
      </c>
      <c r="AQ419" s="153">
        <v>0</v>
      </c>
      <c r="AR419" s="78">
        <v>0.53975429387660478</v>
      </c>
      <c r="AS419" s="78">
        <v>0</v>
      </c>
      <c r="AT419" s="78">
        <v>0</v>
      </c>
      <c r="AU419" s="78">
        <v>0</v>
      </c>
      <c r="AV419" s="78">
        <v>0</v>
      </c>
      <c r="AW419" s="78">
        <v>0</v>
      </c>
      <c r="AX419" s="78">
        <v>0</v>
      </c>
      <c r="AY419" s="78">
        <v>0.52583863373265172</v>
      </c>
      <c r="AZ419" s="78">
        <v>0</v>
      </c>
      <c r="BA419" s="78">
        <v>0</v>
      </c>
      <c r="BB419" s="78">
        <v>0</v>
      </c>
      <c r="BC419" s="78">
        <v>0</v>
      </c>
      <c r="BD419" s="78">
        <v>0.67407135136708873</v>
      </c>
      <c r="BE419" s="78">
        <v>0</v>
      </c>
      <c r="BF419" s="78">
        <v>0</v>
      </c>
      <c r="BG419" s="78">
        <v>0</v>
      </c>
      <c r="BH419" s="78">
        <v>0</v>
      </c>
      <c r="BI419" s="78">
        <v>0</v>
      </c>
      <c r="BJ419" s="78">
        <v>0</v>
      </c>
      <c r="BK419" s="78">
        <v>0</v>
      </c>
      <c r="BL419" s="78">
        <v>0</v>
      </c>
      <c r="BM419" s="78">
        <v>0</v>
      </c>
      <c r="BN419" s="78">
        <v>0</v>
      </c>
      <c r="BO419" s="78">
        <v>0</v>
      </c>
      <c r="BP419" s="78">
        <v>0.39136326698907326</v>
      </c>
      <c r="BQ419" s="78">
        <v>0.21845939243645379</v>
      </c>
      <c r="BR419" s="78">
        <v>0.46692252262059297</v>
      </c>
      <c r="BS419" s="78">
        <v>0.48020690575236802</v>
      </c>
      <c r="BT419" s="78">
        <v>0</v>
      </c>
      <c r="BU419" s="78">
        <v>0</v>
      </c>
      <c r="BV419" s="78">
        <v>0</v>
      </c>
      <c r="BW419" s="78">
        <v>0</v>
      </c>
      <c r="BX419" s="78">
        <v>0</v>
      </c>
      <c r="BY419" s="78">
        <v>0</v>
      </c>
      <c r="BZ419" s="78">
        <v>0</v>
      </c>
      <c r="CA419" s="78">
        <v>10.630528177912559</v>
      </c>
      <c r="CB419" s="78">
        <v>0</v>
      </c>
      <c r="CC419" s="78">
        <v>1.4342746757428018</v>
      </c>
      <c r="CD419" s="78">
        <v>0.41359195293482925</v>
      </c>
    </row>
    <row r="420" spans="1:82" ht="12.75" customHeight="1" x14ac:dyDescent="0.2">
      <c r="A420" s="16"/>
      <c r="B420" s="5"/>
      <c r="C420" s="5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154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  <c r="BZ420" s="79"/>
      <c r="CA420" s="79"/>
      <c r="CB420" s="79"/>
      <c r="CC420" s="79"/>
      <c r="CD420" s="79"/>
    </row>
    <row r="421" spans="1:82" ht="12.75" customHeight="1" x14ac:dyDescent="0.2">
      <c r="A421" s="16"/>
      <c r="B421" s="5" t="s">
        <v>514</v>
      </c>
      <c r="C421" s="5"/>
      <c r="D421" s="77">
        <v>22105391.300000004</v>
      </c>
      <c r="E421" s="77">
        <v>10793207.219999999</v>
      </c>
      <c r="F421" s="77">
        <v>10183099.439999999</v>
      </c>
      <c r="G421" s="77">
        <v>610107.77999999991</v>
      </c>
      <c r="H421" s="77">
        <v>10940935.550000001</v>
      </c>
      <c r="I421" s="77">
        <v>371248.52999999997</v>
      </c>
      <c r="J421" s="77">
        <v>21511531.73</v>
      </c>
      <c r="K421" s="77">
        <v>10570596.180000002</v>
      </c>
      <c r="L421" s="77">
        <v>10182408.99</v>
      </c>
      <c r="M421" s="77">
        <v>388187.19</v>
      </c>
      <c r="N421" s="77">
        <v>10940935.550000001</v>
      </c>
      <c r="O421" s="77">
        <v>21123344.539999999</v>
      </c>
      <c r="P421" s="77">
        <v>0</v>
      </c>
      <c r="Q421" s="77">
        <v>0</v>
      </c>
      <c r="R421" s="77">
        <v>0</v>
      </c>
      <c r="S421" s="77">
        <v>0</v>
      </c>
      <c r="T421" s="77">
        <v>222611.04000000004</v>
      </c>
      <c r="U421" s="77">
        <v>690.45</v>
      </c>
      <c r="V421" s="77">
        <v>221920.59000000003</v>
      </c>
      <c r="W421" s="77">
        <v>222611.04000000004</v>
      </c>
      <c r="X421" s="77">
        <v>222611.04000000004</v>
      </c>
      <c r="Y421" s="77">
        <v>690.45</v>
      </c>
      <c r="Z421" s="77">
        <v>221920.59000000003</v>
      </c>
      <c r="AA421" s="77">
        <v>371248.52999999997</v>
      </c>
      <c r="AB421" s="77">
        <v>0</v>
      </c>
      <c r="AC421" s="77">
        <v>71.199999999999989</v>
      </c>
      <c r="AD421" s="77">
        <v>0</v>
      </c>
      <c r="AE421" s="77">
        <v>955896.23</v>
      </c>
      <c r="AF421" s="77">
        <v>0</v>
      </c>
      <c r="AG421" s="77">
        <v>0</v>
      </c>
      <c r="AH421" s="77">
        <v>1.51</v>
      </c>
      <c r="AI421" s="77">
        <v>0</v>
      </c>
      <c r="AJ421" s="77">
        <v>1227632.0899999999</v>
      </c>
      <c r="AK421" s="77">
        <v>121.85</v>
      </c>
      <c r="AL421" s="77">
        <v>0</v>
      </c>
      <c r="AM421" s="77">
        <v>10940935.550000001</v>
      </c>
      <c r="AN421" s="77">
        <v>692.77</v>
      </c>
      <c r="AO421" s="77">
        <v>8110.829999999999</v>
      </c>
      <c r="AP421" s="77">
        <v>1770810.2900000003</v>
      </c>
      <c r="AQ421" s="152">
        <v>1537518.3399999999</v>
      </c>
      <c r="AR421" s="77">
        <v>0</v>
      </c>
      <c r="AS421" s="77">
        <v>3778.17</v>
      </c>
      <c r="AT421" s="77">
        <v>0</v>
      </c>
      <c r="AU421" s="77">
        <v>0</v>
      </c>
      <c r="AV421" s="77">
        <v>1272.9299999999998</v>
      </c>
      <c r="AW421" s="77">
        <v>388185.68</v>
      </c>
      <c r="AX421" s="77">
        <v>2144080.5</v>
      </c>
      <c r="AY421" s="77">
        <v>1811956.7300000002</v>
      </c>
      <c r="AZ421" s="77">
        <v>0</v>
      </c>
      <c r="BA421" s="77">
        <v>0</v>
      </c>
      <c r="BB421" s="77">
        <v>0</v>
      </c>
      <c r="BC421" s="77">
        <v>0</v>
      </c>
      <c r="BD421" s="77">
        <v>0</v>
      </c>
      <c r="BE421" s="77">
        <v>720467.05999999994</v>
      </c>
      <c r="BF421" s="77">
        <v>0</v>
      </c>
      <c r="BG421" s="77">
        <v>0</v>
      </c>
      <c r="BH421" s="77">
        <v>0</v>
      </c>
      <c r="BI421" s="77">
        <v>0</v>
      </c>
      <c r="BJ421" s="77">
        <v>0</v>
      </c>
      <c r="BK421" s="77">
        <v>0</v>
      </c>
      <c r="BL421" s="77">
        <v>0</v>
      </c>
      <c r="BM421" s="77">
        <v>0</v>
      </c>
      <c r="BN421" s="77">
        <v>0</v>
      </c>
      <c r="BO421" s="77">
        <v>0</v>
      </c>
      <c r="BP421" s="77">
        <v>0</v>
      </c>
      <c r="BQ421" s="77">
        <v>221900.89</v>
      </c>
      <c r="BR421" s="77">
        <v>0</v>
      </c>
      <c r="BS421" s="77">
        <v>690.45</v>
      </c>
      <c r="BT421" s="77">
        <v>0</v>
      </c>
      <c r="BU421" s="77">
        <v>0</v>
      </c>
      <c r="BV421" s="77">
        <v>0</v>
      </c>
      <c r="BW421" s="77">
        <v>0</v>
      </c>
      <c r="BX421" s="77">
        <v>19.7</v>
      </c>
      <c r="BY421" s="77">
        <v>0</v>
      </c>
      <c r="BZ421" s="77">
        <v>0</v>
      </c>
      <c r="CA421" s="77">
        <v>153327.19000000003</v>
      </c>
      <c r="CB421" s="77">
        <v>105210.70000000001</v>
      </c>
      <c r="CC421" s="77">
        <v>38465.850000000006</v>
      </c>
      <c r="CD421" s="77">
        <v>74244.789999999994</v>
      </c>
    </row>
    <row r="422" spans="1:82" ht="12.75" customHeight="1" x14ac:dyDescent="0.2">
      <c r="A422" s="16"/>
      <c r="B422" s="5"/>
      <c r="C422" s="5" t="s">
        <v>515</v>
      </c>
      <c r="D422" s="77">
        <v>19577721.140000001</v>
      </c>
      <c r="E422" s="77">
        <v>9930287.7699999996</v>
      </c>
      <c r="F422" s="77">
        <v>9388725.6799999997</v>
      </c>
      <c r="G422" s="77">
        <v>541562.09000000008</v>
      </c>
      <c r="H422" s="77">
        <v>9327651.7200000007</v>
      </c>
      <c r="I422" s="77">
        <v>319781.65000000002</v>
      </c>
      <c r="J422" s="77">
        <v>19065838.390000001</v>
      </c>
      <c r="K422" s="77">
        <v>9738186.6699999999</v>
      </c>
      <c r="L422" s="77">
        <v>9388308.6500000004</v>
      </c>
      <c r="M422" s="77">
        <v>349878.02</v>
      </c>
      <c r="N422" s="77">
        <v>9327651.7200000007</v>
      </c>
      <c r="O422" s="77">
        <v>18715960.370000001</v>
      </c>
      <c r="P422" s="77">
        <v>0</v>
      </c>
      <c r="Q422" s="77">
        <v>0</v>
      </c>
      <c r="R422" s="77">
        <v>0</v>
      </c>
      <c r="S422" s="77">
        <v>0</v>
      </c>
      <c r="T422" s="77">
        <v>192101.1</v>
      </c>
      <c r="U422" s="77">
        <v>417.03</v>
      </c>
      <c r="V422" s="77">
        <v>191684.07</v>
      </c>
      <c r="W422" s="77">
        <v>192101.1</v>
      </c>
      <c r="X422" s="77">
        <v>192101.1</v>
      </c>
      <c r="Y422" s="77">
        <v>417.03</v>
      </c>
      <c r="Z422" s="77">
        <v>191684.07</v>
      </c>
      <c r="AA422" s="77">
        <v>319781.65000000002</v>
      </c>
      <c r="AB422" s="77">
        <v>0</v>
      </c>
      <c r="AC422" s="77">
        <v>43.8</v>
      </c>
      <c r="AD422" s="77">
        <v>0</v>
      </c>
      <c r="AE422" s="77">
        <v>872224.43</v>
      </c>
      <c r="AF422" s="77">
        <v>0</v>
      </c>
      <c r="AG422" s="77">
        <v>0</v>
      </c>
      <c r="AH422" s="77">
        <v>0</v>
      </c>
      <c r="AI422" s="77">
        <v>0</v>
      </c>
      <c r="AJ422" s="77">
        <v>1137091.2</v>
      </c>
      <c r="AK422" s="77">
        <v>120.39</v>
      </c>
      <c r="AL422" s="77">
        <v>0</v>
      </c>
      <c r="AM422" s="77">
        <v>9327651.7200000007</v>
      </c>
      <c r="AN422" s="77">
        <v>542.26</v>
      </c>
      <c r="AO422" s="77">
        <v>5652.29</v>
      </c>
      <c r="AP422" s="77">
        <v>1613321.85</v>
      </c>
      <c r="AQ422" s="152">
        <v>1455838.25</v>
      </c>
      <c r="AR422" s="77">
        <v>0</v>
      </c>
      <c r="AS422" s="77">
        <v>3778.17</v>
      </c>
      <c r="AT422" s="77">
        <v>0</v>
      </c>
      <c r="AU422" s="77">
        <v>0</v>
      </c>
      <c r="AV422" s="77">
        <v>893.49</v>
      </c>
      <c r="AW422" s="77">
        <v>349878.02</v>
      </c>
      <c r="AX422" s="77">
        <v>1914507.28</v>
      </c>
      <c r="AY422" s="77">
        <v>1702663.82</v>
      </c>
      <c r="AZ422" s="77">
        <v>0</v>
      </c>
      <c r="BA422" s="77">
        <v>0</v>
      </c>
      <c r="BB422" s="77">
        <v>0</v>
      </c>
      <c r="BC422" s="77">
        <v>0</v>
      </c>
      <c r="BD422" s="77">
        <v>0</v>
      </c>
      <c r="BE422" s="77">
        <v>681631.42</v>
      </c>
      <c r="BF422" s="77">
        <v>0</v>
      </c>
      <c r="BG422" s="77">
        <v>0</v>
      </c>
      <c r="BH422" s="77">
        <v>0</v>
      </c>
      <c r="BI422" s="77">
        <v>0</v>
      </c>
      <c r="BJ422" s="77">
        <v>0</v>
      </c>
      <c r="BK422" s="77">
        <v>0</v>
      </c>
      <c r="BL422" s="77">
        <v>0</v>
      </c>
      <c r="BM422" s="77">
        <v>0</v>
      </c>
      <c r="BN422" s="77">
        <v>0</v>
      </c>
      <c r="BO422" s="77">
        <v>0</v>
      </c>
      <c r="BP422" s="77">
        <v>0</v>
      </c>
      <c r="BQ422" s="77">
        <v>191664.82</v>
      </c>
      <c r="BR422" s="77">
        <v>0</v>
      </c>
      <c r="BS422" s="77">
        <v>417.03</v>
      </c>
      <c r="BT422" s="77">
        <v>0</v>
      </c>
      <c r="BU422" s="77">
        <v>0</v>
      </c>
      <c r="BV422" s="77">
        <v>0</v>
      </c>
      <c r="BW422" s="77">
        <v>0</v>
      </c>
      <c r="BX422" s="77">
        <v>19.25</v>
      </c>
      <c r="BY422" s="77">
        <v>0</v>
      </c>
      <c r="BZ422" s="77">
        <v>0</v>
      </c>
      <c r="CA422" s="77">
        <v>134179.23000000001</v>
      </c>
      <c r="CB422" s="77">
        <v>86308.38</v>
      </c>
      <c r="CC422" s="77">
        <v>33941.86</v>
      </c>
      <c r="CD422" s="77">
        <v>65352.18</v>
      </c>
    </row>
    <row r="423" spans="1:82" ht="12.75" customHeight="1" x14ac:dyDescent="0.2">
      <c r="A423" s="16"/>
      <c r="B423" s="5"/>
      <c r="C423" s="5" t="s">
        <v>516</v>
      </c>
      <c r="D423" s="77">
        <v>2527670.16</v>
      </c>
      <c r="E423" s="77">
        <v>862919.45</v>
      </c>
      <c r="F423" s="77">
        <v>794373.76</v>
      </c>
      <c r="G423" s="77">
        <v>68545.69</v>
      </c>
      <c r="H423" s="77">
        <v>1613283.83</v>
      </c>
      <c r="I423" s="77">
        <v>51466.880000000005</v>
      </c>
      <c r="J423" s="77">
        <v>2445693.34</v>
      </c>
      <c r="K423" s="77">
        <v>832409.51</v>
      </c>
      <c r="L423" s="77">
        <v>794100.34</v>
      </c>
      <c r="M423" s="77">
        <v>38309.17</v>
      </c>
      <c r="N423" s="77">
        <v>1613283.83</v>
      </c>
      <c r="O423" s="77">
        <v>2407384.17</v>
      </c>
      <c r="P423" s="77">
        <v>0</v>
      </c>
      <c r="Q423" s="77">
        <v>0</v>
      </c>
      <c r="R423" s="77">
        <v>0</v>
      </c>
      <c r="S423" s="77">
        <v>0</v>
      </c>
      <c r="T423" s="77">
        <v>30509.94</v>
      </c>
      <c r="U423" s="77">
        <v>273.42</v>
      </c>
      <c r="V423" s="77">
        <v>30236.52</v>
      </c>
      <c r="W423" s="77">
        <v>30509.94</v>
      </c>
      <c r="X423" s="77">
        <v>30509.94</v>
      </c>
      <c r="Y423" s="77">
        <v>273.42</v>
      </c>
      <c r="Z423" s="77">
        <v>30236.52</v>
      </c>
      <c r="AA423" s="77">
        <v>51466.880000000005</v>
      </c>
      <c r="AB423" s="77">
        <v>0</v>
      </c>
      <c r="AC423" s="77">
        <v>27.4</v>
      </c>
      <c r="AD423" s="77">
        <v>0</v>
      </c>
      <c r="AE423" s="77">
        <v>83671.8</v>
      </c>
      <c r="AF423" s="77">
        <v>0</v>
      </c>
      <c r="AG423" s="77">
        <v>0</v>
      </c>
      <c r="AH423" s="77">
        <v>1.51</v>
      </c>
      <c r="AI423" s="77">
        <v>0</v>
      </c>
      <c r="AJ423" s="77">
        <v>90540.89</v>
      </c>
      <c r="AK423" s="77">
        <v>1.46</v>
      </c>
      <c r="AL423" s="77">
        <v>0</v>
      </c>
      <c r="AM423" s="77">
        <v>1613283.83</v>
      </c>
      <c r="AN423" s="77">
        <v>150.51</v>
      </c>
      <c r="AO423" s="77">
        <v>2458.54</v>
      </c>
      <c r="AP423" s="77">
        <v>157488.44</v>
      </c>
      <c r="AQ423" s="152">
        <v>81680.09</v>
      </c>
      <c r="AR423" s="77">
        <v>0</v>
      </c>
      <c r="AS423" s="77">
        <v>0</v>
      </c>
      <c r="AT423" s="77">
        <v>0</v>
      </c>
      <c r="AU423" s="77">
        <v>0</v>
      </c>
      <c r="AV423" s="77">
        <v>379.44</v>
      </c>
      <c r="AW423" s="77">
        <v>38307.660000000003</v>
      </c>
      <c r="AX423" s="77">
        <v>229573.21999999997</v>
      </c>
      <c r="AY423" s="77">
        <v>109292.90999999999</v>
      </c>
      <c r="AZ423" s="77">
        <v>0</v>
      </c>
      <c r="BA423" s="77">
        <v>0</v>
      </c>
      <c r="BB423" s="77">
        <v>0</v>
      </c>
      <c r="BC423" s="77">
        <v>0</v>
      </c>
      <c r="BD423" s="77">
        <v>0</v>
      </c>
      <c r="BE423" s="77">
        <v>38835.639999999992</v>
      </c>
      <c r="BF423" s="77">
        <v>0</v>
      </c>
      <c r="BG423" s="77">
        <v>0</v>
      </c>
      <c r="BH423" s="77">
        <v>0</v>
      </c>
      <c r="BI423" s="77">
        <v>0</v>
      </c>
      <c r="BJ423" s="77">
        <v>0</v>
      </c>
      <c r="BK423" s="77">
        <v>0</v>
      </c>
      <c r="BL423" s="77">
        <v>0</v>
      </c>
      <c r="BM423" s="77">
        <v>0</v>
      </c>
      <c r="BN423" s="77">
        <v>0</v>
      </c>
      <c r="BO423" s="77">
        <v>0</v>
      </c>
      <c r="BP423" s="77">
        <v>0</v>
      </c>
      <c r="BQ423" s="77">
        <v>30236.07</v>
      </c>
      <c r="BR423" s="77">
        <v>0</v>
      </c>
      <c r="BS423" s="77">
        <v>273.42</v>
      </c>
      <c r="BT423" s="77">
        <v>0</v>
      </c>
      <c r="BU423" s="77">
        <v>0</v>
      </c>
      <c r="BV423" s="77">
        <v>0</v>
      </c>
      <c r="BW423" s="77">
        <v>0</v>
      </c>
      <c r="BX423" s="77">
        <v>0.45</v>
      </c>
      <c r="BY423" s="77">
        <v>0</v>
      </c>
      <c r="BZ423" s="77">
        <v>0</v>
      </c>
      <c r="CA423" s="77">
        <v>19147.96</v>
      </c>
      <c r="CB423" s="77">
        <v>18902.32</v>
      </c>
      <c r="CC423" s="77">
        <v>4523.99</v>
      </c>
      <c r="CD423" s="77">
        <v>8892.61</v>
      </c>
    </row>
    <row r="424" spans="1:82" ht="12.75" customHeight="1" x14ac:dyDescent="0.2">
      <c r="A424" s="80"/>
      <c r="B424" s="81" t="s">
        <v>517</v>
      </c>
      <c r="C424" s="81"/>
      <c r="D424" s="78">
        <v>3.0367939966363611E-2</v>
      </c>
      <c r="E424" s="78">
        <v>1.5431235007377911E-2</v>
      </c>
      <c r="F424" s="78">
        <v>1.9043852328801649E-2</v>
      </c>
      <c r="G424" s="78">
        <v>3.703896774171476E-3</v>
      </c>
      <c r="H424" s="78">
        <v>0.45887173445551577</v>
      </c>
      <c r="I424" s="78">
        <v>8.0069181686034926E-2</v>
      </c>
      <c r="J424" s="78">
        <v>3.0362433442548051E-2</v>
      </c>
      <c r="K424" s="78">
        <v>1.5439448393872767E-2</v>
      </c>
      <c r="L424" s="78">
        <v>1.9356368128427132E-2</v>
      </c>
      <c r="M424" s="78">
        <v>2.4476017225475368E-3</v>
      </c>
      <c r="N424" s="78">
        <v>0.45887173445551577</v>
      </c>
      <c r="O424" s="78">
        <v>3.8413576065569784E-2</v>
      </c>
      <c r="P424" s="78">
        <v>0</v>
      </c>
      <c r="Q424" s="78">
        <v>0</v>
      </c>
      <c r="R424" s="78">
        <v>0</v>
      </c>
      <c r="S424" s="78">
        <v>0</v>
      </c>
      <c r="T424" s="78">
        <v>1.505229899252075E-2</v>
      </c>
      <c r="U424" s="78">
        <v>7.9646784155799541E-5</v>
      </c>
      <c r="V424" s="78">
        <v>3.6259921754427465E-2</v>
      </c>
      <c r="W424" s="78">
        <v>1.505229899252075E-2</v>
      </c>
      <c r="X424" s="78">
        <v>1.505229899252075E-2</v>
      </c>
      <c r="Y424" s="78">
        <v>7.9646784155799541E-5</v>
      </c>
      <c r="Z424" s="78">
        <v>3.6259921754427465E-2</v>
      </c>
      <c r="AA424" s="78">
        <v>8.0069181686034926E-2</v>
      </c>
      <c r="AB424" s="78">
        <v>0</v>
      </c>
      <c r="AC424" s="78">
        <v>3.1974321070671343E-6</v>
      </c>
      <c r="AD424" s="78">
        <v>0</v>
      </c>
      <c r="AE424" s="78">
        <v>4.8725082935439082E-3</v>
      </c>
      <c r="AF424" s="78">
        <v>0</v>
      </c>
      <c r="AG424" s="78">
        <v>0</v>
      </c>
      <c r="AH424" s="78">
        <v>1.9297628388348214E-8</v>
      </c>
      <c r="AI424" s="78">
        <v>0</v>
      </c>
      <c r="AJ424" s="78">
        <v>6.9475359484288429E-2</v>
      </c>
      <c r="AK424" s="78">
        <v>1.1174001154963835E-6</v>
      </c>
      <c r="AL424" s="78">
        <v>0</v>
      </c>
      <c r="AM424" s="78">
        <v>0.45887173445551577</v>
      </c>
      <c r="AN424" s="78">
        <v>4.2324482732330438E-5</v>
      </c>
      <c r="AO424" s="78">
        <v>4.5509087520921093E-3</v>
      </c>
      <c r="AP424" s="78">
        <v>0.85800215630174381</v>
      </c>
      <c r="AQ424" s="153">
        <v>0.80098412711163791</v>
      </c>
      <c r="AR424" s="78">
        <v>0</v>
      </c>
      <c r="AS424" s="78">
        <v>1.0564140840559645E-3</v>
      </c>
      <c r="AT424" s="78">
        <v>0</v>
      </c>
      <c r="AU424" s="78">
        <v>0</v>
      </c>
      <c r="AV424" s="78">
        <v>1.9859607166289469E-3</v>
      </c>
      <c r="AW424" s="78">
        <v>5.506221432080402E-2</v>
      </c>
      <c r="AX424" s="78">
        <v>0.75234614230577224</v>
      </c>
      <c r="AY424" s="78">
        <v>0.75810842577515569</v>
      </c>
      <c r="AZ424" s="78">
        <v>0</v>
      </c>
      <c r="BA424" s="78">
        <v>0</v>
      </c>
      <c r="BB424" s="78">
        <v>0</v>
      </c>
      <c r="BC424" s="78">
        <v>0</v>
      </c>
      <c r="BD424" s="78">
        <v>0</v>
      </c>
      <c r="BE424" s="78">
        <v>0.93890706559674053</v>
      </c>
      <c r="BF424" s="78">
        <v>0</v>
      </c>
      <c r="BG424" s="78">
        <v>0</v>
      </c>
      <c r="BH424" s="78">
        <v>0</v>
      </c>
      <c r="BI424" s="78">
        <v>0</v>
      </c>
      <c r="BJ424" s="78">
        <v>0</v>
      </c>
      <c r="BK424" s="78">
        <v>0</v>
      </c>
      <c r="BL424" s="78">
        <v>0</v>
      </c>
      <c r="BM424" s="78">
        <v>0</v>
      </c>
      <c r="BN424" s="78">
        <v>0</v>
      </c>
      <c r="BO424" s="78">
        <v>0</v>
      </c>
      <c r="BP424" s="78">
        <v>0</v>
      </c>
      <c r="BQ424" s="78">
        <v>0.5946708911802997</v>
      </c>
      <c r="BR424" s="78">
        <v>0</v>
      </c>
      <c r="BS424" s="78">
        <v>5.3558889498062491E-4</v>
      </c>
      <c r="BT424" s="78">
        <v>0</v>
      </c>
      <c r="BU424" s="78">
        <v>0</v>
      </c>
      <c r="BV424" s="78">
        <v>0</v>
      </c>
      <c r="BW424" s="78">
        <v>0</v>
      </c>
      <c r="BX424" s="78">
        <v>1</v>
      </c>
      <c r="BY424" s="78">
        <v>0</v>
      </c>
      <c r="BZ424" s="78">
        <v>0</v>
      </c>
      <c r="CA424" s="78">
        <v>0.32551698237063853</v>
      </c>
      <c r="CB424" s="78">
        <v>5.6018569268105368E-2</v>
      </c>
      <c r="CC424" s="78">
        <v>3.7183602112523265E-2</v>
      </c>
      <c r="CD424" s="78">
        <v>5.9256159070430442E-2</v>
      </c>
    </row>
    <row r="425" spans="1:82" ht="12.75" customHeight="1" x14ac:dyDescent="0.2">
      <c r="A425" s="4"/>
      <c r="B425" s="5" t="s">
        <v>518</v>
      </c>
      <c r="C425" s="5"/>
      <c r="D425" s="78">
        <v>0.11434632057384117</v>
      </c>
      <c r="E425" s="78">
        <v>7.9950234662500994E-2</v>
      </c>
      <c r="F425" s="78">
        <v>7.800903493877695E-2</v>
      </c>
      <c r="G425" s="78">
        <v>0.11235013262738595</v>
      </c>
      <c r="H425" s="78">
        <v>0.1474539195142229</v>
      </c>
      <c r="I425" s="78">
        <v>0.13863187552554082</v>
      </c>
      <c r="J425" s="78">
        <v>0.11369219870983124</v>
      </c>
      <c r="K425" s="78">
        <v>7.8747640703080934E-2</v>
      </c>
      <c r="L425" s="78">
        <v>7.7987472392817322E-2</v>
      </c>
      <c r="M425" s="78">
        <v>9.8687362661297504E-2</v>
      </c>
      <c r="N425" s="78">
        <v>0.1474539195142229</v>
      </c>
      <c r="O425" s="78">
        <v>0.11396794505913976</v>
      </c>
      <c r="P425" s="78">
        <v>0</v>
      </c>
      <c r="Q425" s="78">
        <v>0</v>
      </c>
      <c r="R425" s="78">
        <v>0</v>
      </c>
      <c r="S425" s="78">
        <v>0</v>
      </c>
      <c r="T425" s="78">
        <v>0.13705492773404226</v>
      </c>
      <c r="U425" s="78">
        <v>0.39600260699543777</v>
      </c>
      <c r="V425" s="78">
        <v>0.13624927727526318</v>
      </c>
      <c r="W425" s="78">
        <v>0.13705492773404226</v>
      </c>
      <c r="X425" s="78">
        <v>0.13705492773404226</v>
      </c>
      <c r="Y425" s="78">
        <v>0.39600260699543777</v>
      </c>
      <c r="Z425" s="78">
        <v>0.13624927727526318</v>
      </c>
      <c r="AA425" s="78">
        <v>0.13863187552554082</v>
      </c>
      <c r="AB425" s="78">
        <v>0</v>
      </c>
      <c r="AC425" s="78">
        <v>0.38483146067415736</v>
      </c>
      <c r="AD425" s="78">
        <v>0</v>
      </c>
      <c r="AE425" s="78">
        <v>8.7532304631016286E-2</v>
      </c>
      <c r="AF425" s="78">
        <v>0</v>
      </c>
      <c r="AG425" s="78">
        <v>0</v>
      </c>
      <c r="AH425" s="78">
        <v>1</v>
      </c>
      <c r="AI425" s="78">
        <v>0</v>
      </c>
      <c r="AJ425" s="78">
        <v>7.3752462759424944E-2</v>
      </c>
      <c r="AK425" s="78">
        <v>1.198194501436192E-2</v>
      </c>
      <c r="AL425" s="78">
        <v>0</v>
      </c>
      <c r="AM425" s="78">
        <v>0.1474539195142229</v>
      </c>
      <c r="AN425" s="78">
        <v>0.2172582530998744</v>
      </c>
      <c r="AO425" s="78">
        <v>0.30311817656146167</v>
      </c>
      <c r="AP425" s="78">
        <v>8.893580576607106E-2</v>
      </c>
      <c r="AQ425" s="153">
        <v>5.3124628093867164E-2</v>
      </c>
      <c r="AR425" s="78">
        <v>0</v>
      </c>
      <c r="AS425" s="78">
        <v>0</v>
      </c>
      <c r="AT425" s="78">
        <v>0</v>
      </c>
      <c r="AU425" s="78">
        <v>0</v>
      </c>
      <c r="AV425" s="78">
        <v>0.29808394805684529</v>
      </c>
      <c r="AW425" s="78">
        <v>9.8683856653341784E-2</v>
      </c>
      <c r="AX425" s="78">
        <v>0.10707304133403572</v>
      </c>
      <c r="AY425" s="78">
        <v>6.0317615862714322E-2</v>
      </c>
      <c r="AZ425" s="78">
        <v>0</v>
      </c>
      <c r="BA425" s="78">
        <v>0</v>
      </c>
      <c r="BB425" s="78">
        <v>0</v>
      </c>
      <c r="BC425" s="78">
        <v>0</v>
      </c>
      <c r="BD425" s="78">
        <v>0</v>
      </c>
      <c r="BE425" s="78">
        <v>5.3903422038475979E-2</v>
      </c>
      <c r="BF425" s="78">
        <v>0</v>
      </c>
      <c r="BG425" s="78">
        <v>0</v>
      </c>
      <c r="BH425" s="78">
        <v>0</v>
      </c>
      <c r="BI425" s="78">
        <v>0</v>
      </c>
      <c r="BJ425" s="78">
        <v>0</v>
      </c>
      <c r="BK425" s="78">
        <v>0</v>
      </c>
      <c r="BL425" s="78">
        <v>0</v>
      </c>
      <c r="BM425" s="78">
        <v>0</v>
      </c>
      <c r="BN425" s="78">
        <v>0</v>
      </c>
      <c r="BO425" s="78">
        <v>0</v>
      </c>
      <c r="BP425" s="78">
        <v>0</v>
      </c>
      <c r="BQ425" s="78">
        <v>0.13625934533205342</v>
      </c>
      <c r="BR425" s="78">
        <v>0</v>
      </c>
      <c r="BS425" s="78">
        <v>0.39600260699543777</v>
      </c>
      <c r="BT425" s="78">
        <v>0</v>
      </c>
      <c r="BU425" s="78">
        <v>0</v>
      </c>
      <c r="BV425" s="78">
        <v>0</v>
      </c>
      <c r="BW425" s="78">
        <v>0</v>
      </c>
      <c r="BX425" s="78">
        <v>2.2842639593908632E-2</v>
      </c>
      <c r="BY425" s="78">
        <v>0</v>
      </c>
      <c r="BZ425" s="78">
        <v>0</v>
      </c>
      <c r="CA425" s="78">
        <v>0.12488300346468226</v>
      </c>
      <c r="CB425" s="78">
        <v>0.17966157434557509</v>
      </c>
      <c r="CC425" s="78">
        <v>0.11761055585668845</v>
      </c>
      <c r="CD425" s="78">
        <v>0.11977419560348951</v>
      </c>
    </row>
    <row r="426" spans="1:82" ht="12.75" customHeight="1" x14ac:dyDescent="0.2">
      <c r="A426" s="4"/>
      <c r="B426" s="5" t="s">
        <v>519</v>
      </c>
      <c r="C426" s="5"/>
      <c r="D426" s="78">
        <v>0.54526949038319139</v>
      </c>
      <c r="E426" s="78">
        <v>0.69938831486530983</v>
      </c>
      <c r="F426" s="78">
        <v>0.71194700590311544</v>
      </c>
      <c r="G426" s="78">
        <v>0.55384605509113694</v>
      </c>
      <c r="H426" s="78">
        <v>0.43559723771606884</v>
      </c>
      <c r="I426" s="78">
        <v>1.399029045475459</v>
      </c>
      <c r="J426" s="78">
        <v>0.52787943152349592</v>
      </c>
      <c r="K426" s="78">
        <v>0.70673054900586119</v>
      </c>
      <c r="L426" s="78">
        <v>0.71208812226424678</v>
      </c>
      <c r="M426" s="78">
        <v>0.59567487366601779</v>
      </c>
      <c r="N426" s="78">
        <v>0.43559723771606884</v>
      </c>
      <c r="O426" s="78">
        <v>0.5268005895378135</v>
      </c>
      <c r="P426" s="78">
        <v>0</v>
      </c>
      <c r="Q426" s="78">
        <v>0</v>
      </c>
      <c r="R426" s="78">
        <v>0</v>
      </c>
      <c r="S426" s="78">
        <v>0</v>
      </c>
      <c r="T426" s="78">
        <v>0.49906850029859123</v>
      </c>
      <c r="U426" s="78">
        <v>0.30209933435739883</v>
      </c>
      <c r="V426" s="78">
        <v>0.5008496348124718</v>
      </c>
      <c r="W426" s="78">
        <v>0.49906850029859123</v>
      </c>
      <c r="X426" s="78">
        <v>0.49906850029859123</v>
      </c>
      <c r="Y426" s="78">
        <v>0.30209933435739883</v>
      </c>
      <c r="Z426" s="78">
        <v>0.5008496348124718</v>
      </c>
      <c r="AA426" s="78">
        <v>1.399029045475459</v>
      </c>
      <c r="AB426" s="78">
        <v>0</v>
      </c>
      <c r="AC426" s="78">
        <v>0.8065693430656935</v>
      </c>
      <c r="AD426" s="78">
        <v>0</v>
      </c>
      <c r="AE426" s="78">
        <v>0.88879491059114302</v>
      </c>
      <c r="AF426" s="78">
        <v>0</v>
      </c>
      <c r="AG426" s="78">
        <v>0</v>
      </c>
      <c r="AH426" s="78">
        <v>1</v>
      </c>
      <c r="AI426" s="78">
        <v>0</v>
      </c>
      <c r="AJ426" s="78">
        <v>0.7925274425731843</v>
      </c>
      <c r="AK426" s="78">
        <v>1.8082191780821917</v>
      </c>
      <c r="AL426" s="78">
        <v>0</v>
      </c>
      <c r="AM426" s="78">
        <v>0.43559723771606884</v>
      </c>
      <c r="AN426" s="78">
        <v>0.78745598299116348</v>
      </c>
      <c r="AO426" s="78">
        <v>0.53610679508976877</v>
      </c>
      <c r="AP426" s="78">
        <v>0.6928584726599617</v>
      </c>
      <c r="AQ426" s="153">
        <v>0.70630578394318622</v>
      </c>
      <c r="AR426" s="78">
        <v>0</v>
      </c>
      <c r="AS426" s="78">
        <v>0</v>
      </c>
      <c r="AT426" s="78">
        <v>0</v>
      </c>
      <c r="AU426" s="78">
        <v>0</v>
      </c>
      <c r="AV426" s="78">
        <v>0.58631140628294331</v>
      </c>
      <c r="AW426" s="78">
        <v>0.59565893609789788</v>
      </c>
      <c r="AX426" s="78">
        <v>0.71257488133851155</v>
      </c>
      <c r="AY426" s="78">
        <v>0.6272741754245541</v>
      </c>
      <c r="AZ426" s="78">
        <v>0</v>
      </c>
      <c r="BA426" s="78">
        <v>0</v>
      </c>
      <c r="BB426" s="78">
        <v>0</v>
      </c>
      <c r="BC426" s="78">
        <v>0</v>
      </c>
      <c r="BD426" s="78">
        <v>0</v>
      </c>
      <c r="BE426" s="78">
        <v>0.47981261542232861</v>
      </c>
      <c r="BF426" s="78">
        <v>0</v>
      </c>
      <c r="BG426" s="78">
        <v>0</v>
      </c>
      <c r="BH426" s="78">
        <v>0</v>
      </c>
      <c r="BI426" s="78">
        <v>0</v>
      </c>
      <c r="BJ426" s="78">
        <v>0</v>
      </c>
      <c r="BK426" s="78">
        <v>0</v>
      </c>
      <c r="BL426" s="78">
        <v>0</v>
      </c>
      <c r="BM426" s="78">
        <v>0</v>
      </c>
      <c r="BN426" s="78">
        <v>0</v>
      </c>
      <c r="BO426" s="78">
        <v>0</v>
      </c>
      <c r="BP426" s="78">
        <v>0</v>
      </c>
      <c r="BQ426" s="78">
        <v>0.50084352893745787</v>
      </c>
      <c r="BR426" s="78">
        <v>0</v>
      </c>
      <c r="BS426" s="78">
        <v>0.30209933435739883</v>
      </c>
      <c r="BT426" s="78">
        <v>0</v>
      </c>
      <c r="BU426" s="78">
        <v>0</v>
      </c>
      <c r="BV426" s="78">
        <v>0</v>
      </c>
      <c r="BW426" s="78">
        <v>0</v>
      </c>
      <c r="BX426" s="78">
        <v>0.9111111111111112</v>
      </c>
      <c r="BY426" s="78">
        <v>0</v>
      </c>
      <c r="BZ426" s="78">
        <v>0</v>
      </c>
      <c r="CA426" s="78">
        <v>1.0139440441697183</v>
      </c>
      <c r="CB426" s="78">
        <v>2.2733484566973794</v>
      </c>
      <c r="CC426" s="78">
        <v>0.69529552452591625</v>
      </c>
      <c r="CD426" s="78">
        <v>0.72775371909934206</v>
      </c>
    </row>
    <row r="427" spans="1:82" ht="12.75" customHeight="1" x14ac:dyDescent="0.2">
      <c r="A427" s="4"/>
      <c r="B427" s="5" t="s">
        <v>520</v>
      </c>
      <c r="C427" s="5"/>
      <c r="D427" s="78">
        <v>0.52014098047825208</v>
      </c>
      <c r="E427" s="78">
        <v>0.78040876961813432</v>
      </c>
      <c r="F427" s="78">
        <v>0.78924098465368786</v>
      </c>
      <c r="G427" s="78">
        <v>0.67800352502227856</v>
      </c>
      <c r="H427" s="78">
        <v>0.38844444800898881</v>
      </c>
      <c r="I427" s="78">
        <v>1.1151350867317547</v>
      </c>
      <c r="J427" s="78">
        <v>0.50666515658678424</v>
      </c>
      <c r="K427" s="78">
        <v>0.78308454477279132</v>
      </c>
      <c r="L427" s="78">
        <v>0.78944796363520087</v>
      </c>
      <c r="M427" s="78">
        <v>0.66240001002118021</v>
      </c>
      <c r="N427" s="78">
        <v>0.38844444800898881</v>
      </c>
      <c r="O427" s="78">
        <v>0.50429287268725154</v>
      </c>
      <c r="P427" s="78">
        <v>0</v>
      </c>
      <c r="Q427" s="78">
        <v>0</v>
      </c>
      <c r="R427" s="78">
        <v>0</v>
      </c>
      <c r="S427" s="78">
        <v>0</v>
      </c>
      <c r="T427" s="78">
        <v>0.69753687827537769</v>
      </c>
      <c r="U427" s="78">
        <v>0.31148096387583113</v>
      </c>
      <c r="V427" s="78">
        <v>0.70252089078618463</v>
      </c>
      <c r="W427" s="78">
        <v>0.69753687827537769</v>
      </c>
      <c r="X427" s="78">
        <v>0.69753687827537769</v>
      </c>
      <c r="Y427" s="78">
        <v>0.31148096387583113</v>
      </c>
      <c r="Z427" s="78">
        <v>0.70252089078618463</v>
      </c>
      <c r="AA427" s="78">
        <v>1.1151350867317547</v>
      </c>
      <c r="AB427" s="78">
        <v>0</v>
      </c>
      <c r="AC427" s="78">
        <v>1.0342333654773386</v>
      </c>
      <c r="AD427" s="78">
        <v>0</v>
      </c>
      <c r="AE427" s="78">
        <v>1.0139735633350309</v>
      </c>
      <c r="AF427" s="78">
        <v>0</v>
      </c>
      <c r="AG427" s="78">
        <v>0</v>
      </c>
      <c r="AH427" s="78">
        <v>1</v>
      </c>
      <c r="AI427" s="78">
        <v>0</v>
      </c>
      <c r="AJ427" s="78">
        <v>0.81306439379337792</v>
      </c>
      <c r="AK427" s="78">
        <v>0.98630136986301364</v>
      </c>
      <c r="AL427" s="78">
        <v>0</v>
      </c>
      <c r="AM427" s="78">
        <v>0.38844444800898881</v>
      </c>
      <c r="AN427" s="78">
        <v>0.75137864593714709</v>
      </c>
      <c r="AO427" s="78">
        <v>0.62863065307625199</v>
      </c>
      <c r="AP427" s="78">
        <v>0.62000563802586717</v>
      </c>
      <c r="AQ427" s="153">
        <v>0.82920579575954645</v>
      </c>
      <c r="AR427" s="78">
        <v>0</v>
      </c>
      <c r="AS427" s="78">
        <v>0</v>
      </c>
      <c r="AT427" s="78">
        <v>0</v>
      </c>
      <c r="AU427" s="78">
        <v>0</v>
      </c>
      <c r="AV427" s="78">
        <v>0.77515120224221845</v>
      </c>
      <c r="AW427" s="78">
        <v>0.66238227104401837</v>
      </c>
      <c r="AX427" s="78">
        <v>0.84559716477295177</v>
      </c>
      <c r="AY427" s="78">
        <v>0.70274715814588695</v>
      </c>
      <c r="AZ427" s="78">
        <v>0</v>
      </c>
      <c r="BA427" s="78">
        <v>0</v>
      </c>
      <c r="BB427" s="78">
        <v>0</v>
      </c>
      <c r="BC427" s="78">
        <v>0</v>
      </c>
      <c r="BD427" s="78">
        <v>0</v>
      </c>
      <c r="BE427" s="78">
        <v>0.53803680051687075</v>
      </c>
      <c r="BF427" s="78">
        <v>0</v>
      </c>
      <c r="BG427" s="78">
        <v>0</v>
      </c>
      <c r="BH427" s="78">
        <v>0</v>
      </c>
      <c r="BI427" s="78">
        <v>0</v>
      </c>
      <c r="BJ427" s="78">
        <v>0</v>
      </c>
      <c r="BK427" s="78">
        <v>0</v>
      </c>
      <c r="BL427" s="78">
        <v>0</v>
      </c>
      <c r="BM427" s="78">
        <v>0</v>
      </c>
      <c r="BN427" s="78">
        <v>0</v>
      </c>
      <c r="BO427" s="78">
        <v>0</v>
      </c>
      <c r="BP427" s="78">
        <v>0</v>
      </c>
      <c r="BQ427" s="78">
        <v>0.70250995606428734</v>
      </c>
      <c r="BR427" s="78">
        <v>0</v>
      </c>
      <c r="BS427" s="78">
        <v>0.31148096387583113</v>
      </c>
      <c r="BT427" s="78">
        <v>0</v>
      </c>
      <c r="BU427" s="78">
        <v>0</v>
      </c>
      <c r="BV427" s="78">
        <v>0</v>
      </c>
      <c r="BW427" s="78">
        <v>0</v>
      </c>
      <c r="BX427" s="78" t="e">
        <v>#DIV/0!</v>
      </c>
      <c r="BY427" s="78">
        <v>0</v>
      </c>
      <c r="BZ427" s="78">
        <v>0</v>
      </c>
      <c r="CA427" s="78">
        <v>1.0541675638229153</v>
      </c>
      <c r="CB427" s="78">
        <v>1.4473984415785301</v>
      </c>
      <c r="CC427" s="78">
        <v>0.93356597202243341</v>
      </c>
      <c r="CD427" s="78">
        <v>0.82305254359450952</v>
      </c>
    </row>
    <row r="428" spans="1:82" ht="12.75" customHeight="1" x14ac:dyDescent="0.2">
      <c r="A428" s="63"/>
      <c r="B428" s="64"/>
      <c r="C428" s="82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155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  <c r="CA428" s="83"/>
      <c r="CB428" s="83"/>
      <c r="CC428" s="83"/>
      <c r="CD428" s="83"/>
    </row>
    <row r="429" spans="1:82" ht="12.75" customHeight="1" x14ac:dyDescent="0.2">
      <c r="A429" s="84" t="s">
        <v>521</v>
      </c>
      <c r="B429" s="62"/>
      <c r="C429" s="64"/>
      <c r="D429" s="58" t="s">
        <v>466</v>
      </c>
      <c r="E429" s="58" t="s">
        <v>466</v>
      </c>
      <c r="F429" s="58" t="s">
        <v>466</v>
      </c>
      <c r="G429" s="58" t="s">
        <v>466</v>
      </c>
      <c r="H429" s="58" t="s">
        <v>466</v>
      </c>
      <c r="I429" s="58" t="s">
        <v>466</v>
      </c>
      <c r="J429" s="58" t="s">
        <v>466</v>
      </c>
      <c r="K429" s="58" t="s">
        <v>466</v>
      </c>
      <c r="L429" s="58" t="s">
        <v>466</v>
      </c>
      <c r="M429" s="58" t="s">
        <v>466</v>
      </c>
      <c r="N429" s="58" t="s">
        <v>466</v>
      </c>
      <c r="O429" s="58" t="s">
        <v>466</v>
      </c>
      <c r="P429" s="58" t="s">
        <v>466</v>
      </c>
      <c r="Q429" s="58" t="s">
        <v>466</v>
      </c>
      <c r="R429" s="58" t="s">
        <v>466</v>
      </c>
      <c r="S429" s="58" t="s">
        <v>466</v>
      </c>
      <c r="T429" s="58" t="s">
        <v>466</v>
      </c>
      <c r="U429" s="58" t="s">
        <v>466</v>
      </c>
      <c r="V429" s="58" t="s">
        <v>466</v>
      </c>
      <c r="W429" s="58" t="s">
        <v>466</v>
      </c>
      <c r="X429" s="58" t="s">
        <v>466</v>
      </c>
      <c r="Y429" s="58" t="s">
        <v>466</v>
      </c>
      <c r="Z429" s="58" t="s">
        <v>466</v>
      </c>
      <c r="AA429" s="58" t="s">
        <v>466</v>
      </c>
      <c r="AB429" s="58" t="s">
        <v>466</v>
      </c>
      <c r="AC429" s="58" t="s">
        <v>466</v>
      </c>
      <c r="AD429" s="58" t="s">
        <v>466</v>
      </c>
      <c r="AE429" s="58" t="s">
        <v>466</v>
      </c>
      <c r="AF429" s="58" t="s">
        <v>466</v>
      </c>
      <c r="AG429" s="58" t="s">
        <v>466</v>
      </c>
      <c r="AH429" s="58" t="s">
        <v>466</v>
      </c>
      <c r="AI429" s="58" t="s">
        <v>466</v>
      </c>
      <c r="AJ429" s="58" t="s">
        <v>466</v>
      </c>
      <c r="AK429" s="58" t="s">
        <v>466</v>
      </c>
      <c r="AL429" s="58" t="s">
        <v>466</v>
      </c>
      <c r="AM429" s="58" t="s">
        <v>466</v>
      </c>
      <c r="AN429" s="58" t="s">
        <v>466</v>
      </c>
      <c r="AO429" s="58" t="s">
        <v>466</v>
      </c>
      <c r="AP429" s="58" t="s">
        <v>466</v>
      </c>
      <c r="AQ429" s="144" t="s">
        <v>466</v>
      </c>
      <c r="AR429" s="58" t="s">
        <v>466</v>
      </c>
      <c r="AS429" s="58" t="s">
        <v>466</v>
      </c>
      <c r="AT429" s="58" t="s">
        <v>466</v>
      </c>
      <c r="AU429" s="58" t="s">
        <v>466</v>
      </c>
      <c r="AV429" s="58" t="s">
        <v>466</v>
      </c>
      <c r="AW429" s="58" t="s">
        <v>466</v>
      </c>
      <c r="AX429" s="58" t="s">
        <v>466</v>
      </c>
      <c r="AY429" s="58" t="s">
        <v>466</v>
      </c>
      <c r="AZ429" s="58" t="s">
        <v>466</v>
      </c>
      <c r="BA429" s="58" t="s">
        <v>466</v>
      </c>
      <c r="BB429" s="58" t="s">
        <v>466</v>
      </c>
      <c r="BC429" s="58" t="s">
        <v>466</v>
      </c>
      <c r="BD429" s="58" t="s">
        <v>466</v>
      </c>
      <c r="BE429" s="58" t="s">
        <v>466</v>
      </c>
      <c r="BF429" s="58" t="s">
        <v>466</v>
      </c>
      <c r="BG429" s="58" t="s">
        <v>466</v>
      </c>
      <c r="BH429" s="58" t="s">
        <v>466</v>
      </c>
      <c r="BI429" s="58" t="s">
        <v>466</v>
      </c>
      <c r="BJ429" s="58" t="s">
        <v>466</v>
      </c>
      <c r="BK429" s="58" t="s">
        <v>466</v>
      </c>
      <c r="BL429" s="58" t="s">
        <v>466</v>
      </c>
      <c r="BM429" s="58" t="s">
        <v>466</v>
      </c>
      <c r="BN429" s="58" t="s">
        <v>466</v>
      </c>
      <c r="BO429" s="58" t="s">
        <v>466</v>
      </c>
      <c r="BP429" s="58" t="s">
        <v>466</v>
      </c>
      <c r="BQ429" s="58" t="s">
        <v>466</v>
      </c>
      <c r="BR429" s="58" t="s">
        <v>466</v>
      </c>
      <c r="BS429" s="58" t="s">
        <v>466</v>
      </c>
      <c r="BT429" s="58" t="s">
        <v>466</v>
      </c>
      <c r="BU429" s="58" t="s">
        <v>466</v>
      </c>
      <c r="BV429" s="58" t="s">
        <v>466</v>
      </c>
      <c r="BW429" s="58" t="s">
        <v>466</v>
      </c>
      <c r="BX429" s="58" t="s">
        <v>466</v>
      </c>
      <c r="BY429" s="58" t="s">
        <v>466</v>
      </c>
      <c r="BZ429" s="58" t="s">
        <v>466</v>
      </c>
      <c r="CA429" s="58" t="s">
        <v>466</v>
      </c>
      <c r="CB429" s="58" t="s">
        <v>466</v>
      </c>
      <c r="CC429" s="58" t="s">
        <v>466</v>
      </c>
      <c r="CD429" s="58" t="s">
        <v>466</v>
      </c>
    </row>
    <row r="430" spans="1:82" ht="12.75" customHeight="1" x14ac:dyDescent="0.2">
      <c r="A430" s="72"/>
      <c r="B430" s="64"/>
      <c r="C430" s="64"/>
      <c r="D430" s="85" t="s">
        <v>466</v>
      </c>
      <c r="E430" s="85" t="s">
        <v>466</v>
      </c>
      <c r="F430" s="85" t="s">
        <v>466</v>
      </c>
      <c r="G430" s="85" t="s">
        <v>466</v>
      </c>
      <c r="H430" s="85" t="s">
        <v>466</v>
      </c>
      <c r="I430" s="85" t="s">
        <v>466</v>
      </c>
      <c r="J430" s="85" t="s">
        <v>466</v>
      </c>
      <c r="K430" s="85" t="s">
        <v>466</v>
      </c>
      <c r="L430" s="85" t="s">
        <v>466</v>
      </c>
      <c r="M430" s="85" t="s">
        <v>466</v>
      </c>
      <c r="N430" s="85" t="s">
        <v>466</v>
      </c>
      <c r="O430" s="85" t="s">
        <v>466</v>
      </c>
      <c r="P430" s="85" t="s">
        <v>466</v>
      </c>
      <c r="Q430" s="85" t="s">
        <v>466</v>
      </c>
      <c r="R430" s="85" t="s">
        <v>466</v>
      </c>
      <c r="S430" s="85" t="s">
        <v>466</v>
      </c>
      <c r="T430" s="85" t="s">
        <v>466</v>
      </c>
      <c r="U430" s="85" t="s">
        <v>466</v>
      </c>
      <c r="V430" s="85" t="s">
        <v>466</v>
      </c>
      <c r="W430" s="85" t="s">
        <v>466</v>
      </c>
      <c r="X430" s="85" t="s">
        <v>466</v>
      </c>
      <c r="Y430" s="85" t="s">
        <v>466</v>
      </c>
      <c r="Z430" s="85" t="s">
        <v>466</v>
      </c>
      <c r="AA430" s="85" t="s">
        <v>466</v>
      </c>
      <c r="AB430" s="85" t="s">
        <v>466</v>
      </c>
      <c r="AC430" s="85" t="s">
        <v>466</v>
      </c>
      <c r="AD430" s="85" t="s">
        <v>466</v>
      </c>
      <c r="AE430" s="85" t="s">
        <v>466</v>
      </c>
      <c r="AF430" s="85" t="s">
        <v>466</v>
      </c>
      <c r="AG430" s="85" t="s">
        <v>466</v>
      </c>
      <c r="AH430" s="85" t="s">
        <v>466</v>
      </c>
      <c r="AI430" s="85" t="s">
        <v>466</v>
      </c>
      <c r="AJ430" s="85" t="s">
        <v>466</v>
      </c>
      <c r="AK430" s="85" t="s">
        <v>466</v>
      </c>
      <c r="AL430" s="85" t="s">
        <v>466</v>
      </c>
      <c r="AM430" s="85" t="s">
        <v>466</v>
      </c>
      <c r="AN430" s="85" t="s">
        <v>466</v>
      </c>
      <c r="AO430" s="85" t="s">
        <v>466</v>
      </c>
      <c r="AP430" s="85" t="s">
        <v>466</v>
      </c>
      <c r="AQ430" s="156" t="s">
        <v>466</v>
      </c>
      <c r="AR430" s="85" t="s">
        <v>466</v>
      </c>
      <c r="AS430" s="85" t="s">
        <v>466</v>
      </c>
      <c r="AT430" s="85" t="s">
        <v>466</v>
      </c>
      <c r="AU430" s="85" t="s">
        <v>466</v>
      </c>
      <c r="AV430" s="85" t="s">
        <v>466</v>
      </c>
      <c r="AW430" s="85" t="s">
        <v>466</v>
      </c>
      <c r="AX430" s="85" t="s">
        <v>466</v>
      </c>
      <c r="AY430" s="85" t="s">
        <v>466</v>
      </c>
      <c r="AZ430" s="85" t="s">
        <v>466</v>
      </c>
      <c r="BA430" s="85" t="s">
        <v>466</v>
      </c>
      <c r="BB430" s="85" t="s">
        <v>466</v>
      </c>
      <c r="BC430" s="85" t="s">
        <v>466</v>
      </c>
      <c r="BD430" s="85" t="s">
        <v>466</v>
      </c>
      <c r="BE430" s="85" t="s">
        <v>466</v>
      </c>
      <c r="BF430" s="85" t="s">
        <v>466</v>
      </c>
      <c r="BG430" s="85" t="s">
        <v>466</v>
      </c>
      <c r="BH430" s="85" t="s">
        <v>466</v>
      </c>
      <c r="BI430" s="85" t="s">
        <v>466</v>
      </c>
      <c r="BJ430" s="85" t="s">
        <v>466</v>
      </c>
      <c r="BK430" s="85" t="s">
        <v>466</v>
      </c>
      <c r="BL430" s="85" t="s">
        <v>466</v>
      </c>
      <c r="BM430" s="85" t="s">
        <v>466</v>
      </c>
      <c r="BN430" s="85" t="s">
        <v>466</v>
      </c>
      <c r="BO430" s="85" t="s">
        <v>466</v>
      </c>
      <c r="BP430" s="85" t="s">
        <v>466</v>
      </c>
      <c r="BQ430" s="85" t="s">
        <v>466</v>
      </c>
      <c r="BR430" s="85" t="s">
        <v>466</v>
      </c>
      <c r="BS430" s="85" t="s">
        <v>466</v>
      </c>
      <c r="BT430" s="85" t="s">
        <v>466</v>
      </c>
      <c r="BU430" s="85" t="s">
        <v>466</v>
      </c>
      <c r="BV430" s="85" t="s">
        <v>466</v>
      </c>
      <c r="BW430" s="85" t="s">
        <v>466</v>
      </c>
      <c r="BX430" s="85" t="s">
        <v>466</v>
      </c>
      <c r="BY430" s="85" t="s">
        <v>466</v>
      </c>
      <c r="BZ430" s="85" t="s">
        <v>466</v>
      </c>
      <c r="CA430" s="85" t="s">
        <v>466</v>
      </c>
      <c r="CB430" s="85" t="s">
        <v>466</v>
      </c>
      <c r="CC430" s="85" t="s">
        <v>466</v>
      </c>
      <c r="CD430" s="85" t="s">
        <v>466</v>
      </c>
    </row>
    <row r="431" spans="1:82" ht="12.75" customHeight="1" x14ac:dyDescent="0.2">
      <c r="A431" s="70"/>
      <c r="B431" s="67" t="s">
        <v>522</v>
      </c>
      <c r="C431" s="86"/>
      <c r="D431" s="121">
        <v>11.975464862946668</v>
      </c>
      <c r="E431" s="121">
        <v>13.029843978035359</v>
      </c>
      <c r="F431" s="121">
        <v>16.876295470688884</v>
      </c>
      <c r="G431" s="121">
        <v>6.9719865065957087</v>
      </c>
      <c r="H431" s="121">
        <v>7.5080474597381306</v>
      </c>
      <c r="I431" s="121">
        <v>2.0592338497060294</v>
      </c>
      <c r="J431" s="121">
        <v>14.989547509835973</v>
      </c>
      <c r="K431" s="121">
        <v>15.529817824256147</v>
      </c>
      <c r="L431" s="121">
        <v>22.054288828137786</v>
      </c>
      <c r="M431" s="121">
        <v>8.0710950873723935</v>
      </c>
      <c r="N431" s="121">
        <v>7.5080474597381306</v>
      </c>
      <c r="O431" s="121">
        <v>20.319795185638636</v>
      </c>
      <c r="P431" s="121">
        <v>18.668315152240059</v>
      </c>
      <c r="Q431" s="121">
        <v>18.668315152240059</v>
      </c>
      <c r="R431" s="121">
        <v>21.516749672820776</v>
      </c>
      <c r="S431" s="121">
        <v>1.3568460780168436</v>
      </c>
      <c r="T431" s="121">
        <v>1.7245705503324518</v>
      </c>
      <c r="U431" s="121">
        <v>1.7080315008827267</v>
      </c>
      <c r="V431" s="121">
        <v>1.7734502040547087</v>
      </c>
      <c r="W431" s="121">
        <v>1.7245705503324518</v>
      </c>
      <c r="X431" s="121">
        <v>1.7245705503324518</v>
      </c>
      <c r="Y431" s="121">
        <v>1.7080315008827267</v>
      </c>
      <c r="Z431" s="121">
        <v>1.7734502040547087</v>
      </c>
      <c r="AA431" s="121">
        <v>2.0592338497060294</v>
      </c>
      <c r="AB431" s="121">
        <v>4702.1419109305807</v>
      </c>
      <c r="AC431" s="121">
        <v>31.63683296593603</v>
      </c>
      <c r="AD431" s="121">
        <v>7.4237783384237446</v>
      </c>
      <c r="AE431" s="121">
        <v>50.502660145743469</v>
      </c>
      <c r="AF431" s="121">
        <v>18.026213791429115</v>
      </c>
      <c r="AG431" s="121">
        <v>40.17017951390622</v>
      </c>
      <c r="AH431" s="121">
        <v>61.453469925897508</v>
      </c>
      <c r="AI431" s="121">
        <v>1225.6402921537142</v>
      </c>
      <c r="AJ431" s="121">
        <v>11.370178406378107</v>
      </c>
      <c r="AK431" s="121">
        <v>172.72349026271957</v>
      </c>
      <c r="AL431" s="121">
        <v>7.3846656967325082</v>
      </c>
      <c r="AM431" s="121">
        <v>7.5080474597381306</v>
      </c>
      <c r="AN431" s="121">
        <v>68.132175624846198</v>
      </c>
      <c r="AO431" s="121">
        <v>2.4233004366888906</v>
      </c>
      <c r="AP431" s="121">
        <v>1.143634139605245</v>
      </c>
      <c r="AQ431" s="175">
        <v>3.0739680487955949</v>
      </c>
      <c r="AR431" s="121">
        <v>1.0480346677715242</v>
      </c>
      <c r="AS431" s="121">
        <v>7.8966842974465115</v>
      </c>
      <c r="AT431" s="121">
        <v>11.051126042264375</v>
      </c>
      <c r="AU431" s="121">
        <v>0.54552782138651856</v>
      </c>
      <c r="AV431" s="121">
        <v>3.3875596601667421</v>
      </c>
      <c r="AW431" s="121">
        <v>1.8643355818137572</v>
      </c>
      <c r="AX431" s="121">
        <v>2.9750514189542105</v>
      </c>
      <c r="AY431" s="121">
        <v>1.1086125116544314</v>
      </c>
      <c r="AZ431" s="121">
        <v>2.6114537566882747</v>
      </c>
      <c r="BA431" s="121">
        <v>12.503690656848622</v>
      </c>
      <c r="BB431" s="121">
        <v>1.3522519714361569</v>
      </c>
      <c r="BC431" s="121">
        <v>7.3586958847806789</v>
      </c>
      <c r="BD431" s="121">
        <v>11.595260823875424</v>
      </c>
      <c r="BE431" s="121">
        <v>0.90935562913907275</v>
      </c>
      <c r="BF431" s="121">
        <v>3591.8802864089753</v>
      </c>
      <c r="BG431" s="121">
        <v>9.9293078952034755</v>
      </c>
      <c r="BH431" s="121">
        <v>1.3568460780168436</v>
      </c>
      <c r="BI431" s="121">
        <v>49.031870500000011</v>
      </c>
      <c r="BJ431" s="121">
        <v>0.76492863696155289</v>
      </c>
      <c r="BK431" s="121">
        <v>0.89570811111111104</v>
      </c>
      <c r="BL431" s="121">
        <v>1.0550054650934131</v>
      </c>
      <c r="BM431" s="121">
        <v>2.6119275287155257</v>
      </c>
      <c r="BN431" s="121">
        <v>1.5501235353928899</v>
      </c>
      <c r="BO431" s="121">
        <v>0.92137699465763545</v>
      </c>
      <c r="BP431" s="121">
        <v>3.0882795489007036</v>
      </c>
      <c r="BQ431" s="121">
        <v>2.4176276002076054</v>
      </c>
      <c r="BR431" s="121">
        <v>2.1084435332759917</v>
      </c>
      <c r="BS431" s="121">
        <v>0.70936901592038515</v>
      </c>
      <c r="BT431" s="121">
        <v>1.4870857913868105</v>
      </c>
      <c r="BU431" s="121">
        <v>0.93927473934204286</v>
      </c>
      <c r="BV431" s="121">
        <v>0.98408872346185516</v>
      </c>
      <c r="BW431" s="121">
        <v>0.75308959865702052</v>
      </c>
      <c r="BX431" s="121">
        <v>1.6062121566922023</v>
      </c>
      <c r="BY431" s="121">
        <v>9.1305433882925868</v>
      </c>
      <c r="BZ431" s="121">
        <v>0.98694120243909167</v>
      </c>
      <c r="CA431" s="121">
        <v>1.8914166435655184</v>
      </c>
      <c r="CB431" s="121">
        <v>3.2341226756306507</v>
      </c>
      <c r="CC431" s="121">
        <v>1.891482569154062</v>
      </c>
      <c r="CD431" s="121">
        <v>1.2849497890987973</v>
      </c>
    </row>
    <row r="432" spans="1:82" ht="12.75" customHeight="1" x14ac:dyDescent="0.2">
      <c r="A432" s="66"/>
      <c r="B432" s="67" t="s">
        <v>523</v>
      </c>
      <c r="C432" s="86"/>
      <c r="D432" s="121">
        <v>8.9978582063051373</v>
      </c>
      <c r="E432" s="121">
        <v>8.978540067357816</v>
      </c>
      <c r="F432" s="121">
        <v>8.4063087112179264</v>
      </c>
      <c r="G432" s="121">
        <v>11.160019011433301</v>
      </c>
      <c r="H432" s="121">
        <v>12.243528033752321</v>
      </c>
      <c r="I432" s="121">
        <v>3.4354764616113767</v>
      </c>
      <c r="J432" s="121">
        <v>10.3614459060899</v>
      </c>
      <c r="K432" s="121">
        <v>10.295737392798669</v>
      </c>
      <c r="L432" s="121">
        <v>9.9742235728927078</v>
      </c>
      <c r="M432" s="121">
        <v>11.300074242274775</v>
      </c>
      <c r="N432" s="121">
        <v>12.243528033752321</v>
      </c>
      <c r="O432" s="121">
        <v>10.074205700129218</v>
      </c>
      <c r="P432" s="121">
        <v>1.9300851956955525</v>
      </c>
      <c r="Q432" s="121">
        <v>1.9300851956955525</v>
      </c>
      <c r="R432" s="121">
        <v>1.9000688874043532</v>
      </c>
      <c r="S432" s="121">
        <v>4.8229693639190572</v>
      </c>
      <c r="T432" s="121">
        <v>8.4412829572194994</v>
      </c>
      <c r="U432" s="121">
        <v>8.3842100530481041</v>
      </c>
      <c r="V432" s="121">
        <v>8.6037347186320776</v>
      </c>
      <c r="W432" s="121">
        <v>8.4412829572194994</v>
      </c>
      <c r="X432" s="121">
        <v>8.4412829572194994</v>
      </c>
      <c r="Y432" s="121">
        <v>8.3842100530481041</v>
      </c>
      <c r="Z432" s="121">
        <v>8.6037347186320776</v>
      </c>
      <c r="AA432" s="121">
        <v>3.4354764616113767</v>
      </c>
      <c r="AB432" s="121">
        <v>8.0781140986097792</v>
      </c>
      <c r="AC432" s="121">
        <v>12.771855377513985</v>
      </c>
      <c r="AD432" s="121">
        <v>10.002664272988012</v>
      </c>
      <c r="AE432" s="121">
        <v>10.456465579520875</v>
      </c>
      <c r="AF432" s="121">
        <v>6.6894834191992034</v>
      </c>
      <c r="AG432" s="121">
        <v>11.938754073353079</v>
      </c>
      <c r="AH432" s="121">
        <v>15.525291857291711</v>
      </c>
      <c r="AI432" s="121">
        <v>13.79284157160316</v>
      </c>
      <c r="AJ432" s="121">
        <v>10.519551144918731</v>
      </c>
      <c r="AK432" s="121">
        <v>9.6600526295596723</v>
      </c>
      <c r="AL432" s="121">
        <v>12.99440755444358</v>
      </c>
      <c r="AM432" s="121">
        <v>12.243528033752321</v>
      </c>
      <c r="AN432" s="121">
        <v>13.904839713102218</v>
      </c>
      <c r="AO432" s="121">
        <v>12.587805293056913</v>
      </c>
      <c r="AP432" s="121">
        <v>6.9547519216729885</v>
      </c>
      <c r="AQ432" s="175">
        <v>4.7100093512950254</v>
      </c>
      <c r="AR432" s="121">
        <v>10.50522604122447</v>
      </c>
      <c r="AS432" s="121">
        <v>8.9698623697836286</v>
      </c>
      <c r="AT432" s="121">
        <v>6.7345525461320781</v>
      </c>
      <c r="AU432" s="121">
        <v>9.6433634523693197</v>
      </c>
      <c r="AV432" s="121">
        <v>5.3678758382976577</v>
      </c>
      <c r="AW432" s="121">
        <v>10.080268200168792</v>
      </c>
      <c r="AX432" s="121">
        <v>6.9415855584730322</v>
      </c>
      <c r="AY432" s="121">
        <v>6.3253347526214148</v>
      </c>
      <c r="AZ432" s="121">
        <v>8.326137314455563</v>
      </c>
      <c r="BA432" s="121">
        <v>5.4900070036959754</v>
      </c>
      <c r="BB432" s="121">
        <v>3.7315681380449388</v>
      </c>
      <c r="BC432" s="121">
        <v>3.7371754755075579</v>
      </c>
      <c r="BD432" s="121">
        <v>8.8616631948665709</v>
      </c>
      <c r="BE432" s="121">
        <v>7.5234963699643229</v>
      </c>
      <c r="BF432" s="121">
        <v>2.1916267342465945</v>
      </c>
      <c r="BG432" s="121">
        <v>1.0525550607773626</v>
      </c>
      <c r="BH432" s="121">
        <v>4.8229693639190572</v>
      </c>
      <c r="BI432" s="121">
        <v>1.0001164888593563</v>
      </c>
      <c r="BJ432" s="121">
        <v>1.0605954228046344</v>
      </c>
      <c r="BK432" s="121">
        <v>1.1944748121690933</v>
      </c>
      <c r="BL432" s="121">
        <v>4.1967108764461409</v>
      </c>
      <c r="BM432" s="121">
        <v>10.015200380044966</v>
      </c>
      <c r="BN432" s="121">
        <v>10.638475868431092</v>
      </c>
      <c r="BO432" s="121">
        <v>7.6247319408276937</v>
      </c>
      <c r="BP432" s="121">
        <v>6.9386925359255276</v>
      </c>
      <c r="BQ432" s="121">
        <v>5.5984418818360728</v>
      </c>
      <c r="BR432" s="121">
        <v>7.4260293093405263</v>
      </c>
      <c r="BS432" s="121">
        <v>11.245982061176193</v>
      </c>
      <c r="BT432" s="121">
        <v>9.7325540056210027</v>
      </c>
      <c r="BU432" s="121">
        <v>9.0288394152897578</v>
      </c>
      <c r="BV432" s="121">
        <v>4.6365829601724275</v>
      </c>
      <c r="BW432" s="121">
        <v>2.1772450133739127</v>
      </c>
      <c r="BX432" s="121">
        <v>3.0118844674122069</v>
      </c>
      <c r="BY432" s="121">
        <v>10.674544026966688</v>
      </c>
      <c r="BZ432" s="121">
        <v>1.0410909118357403</v>
      </c>
      <c r="CA432" s="121">
        <v>5.0963668855912898</v>
      </c>
      <c r="CB432" s="121">
        <v>2.4020355642337758</v>
      </c>
      <c r="CC432" s="121">
        <v>5.8924357532110259</v>
      </c>
      <c r="CD432" s="121">
        <v>3.6381174154152163</v>
      </c>
    </row>
    <row r="433" spans="1:82" ht="12.75" customHeight="1" x14ac:dyDescent="0.2">
      <c r="A433" s="66"/>
      <c r="B433" s="67" t="s">
        <v>524</v>
      </c>
      <c r="C433" s="86"/>
      <c r="D433" s="121">
        <v>-0.1031338415200838</v>
      </c>
      <c r="E433" s="121">
        <v>-8.9642540698644274E-2</v>
      </c>
      <c r="F433" s="121">
        <v>-4.7425952352661581E-2</v>
      </c>
      <c r="G433" s="121">
        <v>-0.23156719006973112</v>
      </c>
      <c r="H433" s="121">
        <v>-0.56045230115541789</v>
      </c>
      <c r="I433" s="121">
        <v>-6.328701670529896E-2</v>
      </c>
      <c r="J433" s="121">
        <v>-8.811616476634454E-2</v>
      </c>
      <c r="K433" s="121">
        <v>-7.3224521399477119E-2</v>
      </c>
      <c r="L433" s="121">
        <v>-2.5324618676895012E-2</v>
      </c>
      <c r="M433" s="121">
        <v>-0.23106682720867458</v>
      </c>
      <c r="N433" s="121">
        <v>-0.56045230115541789</v>
      </c>
      <c r="O433" s="121">
        <v>-4.6447754684963774E-2</v>
      </c>
      <c r="P433" s="121">
        <v>-0.47401607563901393</v>
      </c>
      <c r="Q433" s="121">
        <v>-0.47401607563901393</v>
      </c>
      <c r="R433" s="121">
        <v>-0.44144187586754502</v>
      </c>
      <c r="S433" s="121">
        <v>-9.2536405689371506</v>
      </c>
      <c r="T433" s="121">
        <v>-0.31279697951580232</v>
      </c>
      <c r="U433" s="121">
        <v>-0.42721690365947851</v>
      </c>
      <c r="V433" s="121">
        <v>-0.12387497285870672</v>
      </c>
      <c r="W433" s="121">
        <v>-0.31279697951580232</v>
      </c>
      <c r="X433" s="121">
        <v>-0.31279697951580232</v>
      </c>
      <c r="Y433" s="121">
        <v>-0.42721690365947851</v>
      </c>
      <c r="Z433" s="121">
        <v>-0.12387497285870672</v>
      </c>
      <c r="AA433" s="121">
        <v>-6.328701670529896E-2</v>
      </c>
      <c r="AB433" s="121">
        <v>3.4604948815601062E-2</v>
      </c>
      <c r="AC433" s="121">
        <v>-0.14726152496793746</v>
      </c>
      <c r="AD433" s="121">
        <v>-0.19058945828767263</v>
      </c>
      <c r="AE433" s="121">
        <v>1.3987502595483804E-2</v>
      </c>
      <c r="AF433" s="121">
        <v>-1.5227860522243903</v>
      </c>
      <c r="AG433" s="121">
        <v>-0.69036172231446047</v>
      </c>
      <c r="AH433" s="121">
        <v>-4.4272078874851489E-2</v>
      </c>
      <c r="AI433" s="121">
        <v>-0.21418201088454802</v>
      </c>
      <c r="AJ433" s="121">
        <v>7.046802053273199E-2</v>
      </c>
      <c r="AK433" s="121">
        <v>-4.4575007494425306E-2</v>
      </c>
      <c r="AL433" s="121">
        <v>-7.1906274109363399E-2</v>
      </c>
      <c r="AM433" s="121">
        <v>-0.56045230115541789</v>
      </c>
      <c r="AN433" s="121">
        <v>-4.0985209840572814E-2</v>
      </c>
      <c r="AO433" s="121">
        <v>-0.18519836847965393</v>
      </c>
      <c r="AP433" s="121">
        <v>-7.1837492246211512E-2</v>
      </c>
      <c r="AQ433" s="175">
        <v>-2.2411454213917686E-2</v>
      </c>
      <c r="AR433" s="121">
        <v>2.3667459150785362E-2</v>
      </c>
      <c r="AS433" s="121">
        <v>0.14653584072330048</v>
      </c>
      <c r="AT433" s="121">
        <v>4.7972877192756037E-2</v>
      </c>
      <c r="AU433" s="121">
        <v>-0.23363649633939659</v>
      </c>
      <c r="AV433" s="121">
        <v>-0.14640282028462728</v>
      </c>
      <c r="AW433" s="121">
        <v>-0.50025635760791343</v>
      </c>
      <c r="AX433" s="121">
        <v>-5.134151182426238E-2</v>
      </c>
      <c r="AY433" s="121">
        <v>-5.4434045987123538E-3</v>
      </c>
      <c r="AZ433" s="121">
        <v>-0.1115077372790246</v>
      </c>
      <c r="BA433" s="121">
        <v>-15.998780510629757</v>
      </c>
      <c r="BB433" s="121">
        <v>-0.85731056772225855</v>
      </c>
      <c r="BC433" s="121">
        <v>-0.69368173532296351</v>
      </c>
      <c r="BD433" s="121">
        <v>-0.10605706215591697</v>
      </c>
      <c r="BE433" s="121">
        <v>9.3984842224609927E-3</v>
      </c>
      <c r="BF433" s="121">
        <v>-0.45055672582048695</v>
      </c>
      <c r="BG433" s="121">
        <v>-0.32470489619512749</v>
      </c>
      <c r="BH433" s="121">
        <v>-9.2536405689371506</v>
      </c>
      <c r="BI433" s="121">
        <v>-0.47353186615195614</v>
      </c>
      <c r="BJ433" s="121">
        <v>-2.1921596818806253E-2</v>
      </c>
      <c r="BK433" s="121">
        <v>-1.138492661076669</v>
      </c>
      <c r="BL433" s="121">
        <v>2.5199963727669829E-2</v>
      </c>
      <c r="BM433" s="121">
        <v>-2.5190898698421178E-2</v>
      </c>
      <c r="BN433" s="121">
        <v>-7.0337033759184001E-2</v>
      </c>
      <c r="BO433" s="121">
        <v>-0.10372449059635779</v>
      </c>
      <c r="BP433" s="121">
        <v>-0.14384391615550263</v>
      </c>
      <c r="BQ433" s="121">
        <v>-7.308375256613274E-2</v>
      </c>
      <c r="BR433" s="121">
        <v>-0.13552548624304911</v>
      </c>
      <c r="BS433" s="121">
        <v>-8.6793361566500554E-2</v>
      </c>
      <c r="BT433" s="121">
        <v>-5.9874349460589629E-2</v>
      </c>
      <c r="BU433" s="121">
        <v>-23.125973511433145</v>
      </c>
      <c r="BV433" s="121">
        <v>-3.0557440580524626</v>
      </c>
      <c r="BW433" s="121">
        <v>-9.2745447868871853</v>
      </c>
      <c r="BX433" s="121">
        <v>-2.8819000730442532</v>
      </c>
      <c r="BY433" s="121">
        <v>-1.3112287623353889</v>
      </c>
      <c r="BZ433" s="121">
        <v>-81.299192745771251</v>
      </c>
      <c r="CA433" s="121">
        <v>-0.14876263061113201</v>
      </c>
      <c r="CB433" s="121">
        <v>-3.0589458667166568E-2</v>
      </c>
      <c r="CC433" s="121">
        <v>-8.9685072465073443E-2</v>
      </c>
      <c r="CD433" s="121">
        <v>-4.9973973234971561E-2</v>
      </c>
    </row>
    <row r="434" spans="1:82" ht="12.75" customHeight="1" x14ac:dyDescent="0.2">
      <c r="A434" s="66"/>
      <c r="B434" s="67" t="s">
        <v>525</v>
      </c>
      <c r="C434" s="86"/>
      <c r="D434" s="121">
        <v>17.317923410204468</v>
      </c>
      <c r="E434" s="121">
        <v>17.359631650308671</v>
      </c>
      <c r="F434" s="121">
        <v>17.085920425017459</v>
      </c>
      <c r="G434" s="121">
        <v>18.196711551494353</v>
      </c>
      <c r="H434" s="121">
        <v>18.31394471906717</v>
      </c>
      <c r="I434" s="121">
        <v>9.1499190220820896</v>
      </c>
      <c r="J434" s="121">
        <v>16.947962547753352</v>
      </c>
      <c r="K434" s="121">
        <v>16.895642271141298</v>
      </c>
      <c r="L434" s="121">
        <v>16.331701931901662</v>
      </c>
      <c r="M434" s="121">
        <v>18.673536159959752</v>
      </c>
      <c r="N434" s="121">
        <v>18.31394471906717</v>
      </c>
      <c r="O434" s="121">
        <v>16.426906128877018</v>
      </c>
      <c r="P434" s="121">
        <v>462509.25756137248</v>
      </c>
      <c r="Q434" s="121">
        <v>462509.25756137248</v>
      </c>
      <c r="R434" s="121" t="e">
        <v>#DIV/0!</v>
      </c>
      <c r="S434" s="121">
        <v>11868.660382476603</v>
      </c>
      <c r="T434" s="121">
        <v>13.756596847334302</v>
      </c>
      <c r="U434" s="121">
        <v>17.273512439212737</v>
      </c>
      <c r="V434" s="121">
        <v>8.7916012949296416</v>
      </c>
      <c r="W434" s="121">
        <v>13.756596847334302</v>
      </c>
      <c r="X434" s="121">
        <v>13.756596847334302</v>
      </c>
      <c r="Y434" s="121">
        <v>17.273512439212737</v>
      </c>
      <c r="Z434" s="121">
        <v>8.7916012949296416</v>
      </c>
      <c r="AA434" s="121">
        <v>9.1499190220820896</v>
      </c>
      <c r="AB434" s="121">
        <v>18.424112850363784</v>
      </c>
      <c r="AC434" s="121">
        <v>15.694713437616251</v>
      </c>
      <c r="AD434" s="121">
        <v>20.551626541789105</v>
      </c>
      <c r="AE434" s="121">
        <v>16.653147157155125</v>
      </c>
      <c r="AF434" s="121">
        <v>48.378137499316942</v>
      </c>
      <c r="AG434" s="121">
        <v>26.598015428806615</v>
      </c>
      <c r="AH434" s="121">
        <v>16.817439458775201</v>
      </c>
      <c r="AI434" s="121">
        <v>21.008038824725109</v>
      </c>
      <c r="AJ434" s="121">
        <v>14.59822206503746</v>
      </c>
      <c r="AK434" s="121">
        <v>16.500028766185078</v>
      </c>
      <c r="AL434" s="121">
        <v>14.540933620535247</v>
      </c>
      <c r="AM434" s="121">
        <v>18.31394471906717</v>
      </c>
      <c r="AN434" s="121">
        <v>15.028236329358426</v>
      </c>
      <c r="AO434" s="121">
        <v>10.204522334710223</v>
      </c>
      <c r="AP434" s="121">
        <v>5.7244071145384625</v>
      </c>
      <c r="AQ434" s="175">
        <v>5.964935761859655</v>
      </c>
      <c r="AR434" s="121">
        <v>12.730262037369572</v>
      </c>
      <c r="AS434" s="121">
        <v>8.0453040417069452</v>
      </c>
      <c r="AT434" s="121">
        <v>8.381121643861654</v>
      </c>
      <c r="AU434" s="121">
        <v>17.018121355042478</v>
      </c>
      <c r="AV434" s="121">
        <v>23.630240549590329</v>
      </c>
      <c r="AW434" s="121">
        <v>18.107173095274199</v>
      </c>
      <c r="AX434" s="121">
        <v>5.0958966168185293</v>
      </c>
      <c r="AY434" s="121">
        <v>6.0370848984734655</v>
      </c>
      <c r="AZ434" s="121">
        <v>10.384379193807627</v>
      </c>
      <c r="BA434" s="121">
        <v>617.61017329045796</v>
      </c>
      <c r="BB434" s="121">
        <v>22.270248344262519</v>
      </c>
      <c r="BC434" s="121">
        <v>26.526316553347666</v>
      </c>
      <c r="BD434" s="121">
        <v>10.755886992642285</v>
      </c>
      <c r="BE434" s="121">
        <v>4.8314495181956936</v>
      </c>
      <c r="BF434" s="121" t="e">
        <v>#DIV/0!</v>
      </c>
      <c r="BG434" s="121" t="e">
        <v>#DIV/0!</v>
      </c>
      <c r="BH434" s="121">
        <v>11868.660382476603</v>
      </c>
      <c r="BI434" s="121" t="e">
        <v>#DIV/0!</v>
      </c>
      <c r="BJ434" s="121" t="e">
        <v>#DIV/0!</v>
      </c>
      <c r="BK434" s="121" t="e">
        <v>#DIV/0!</v>
      </c>
      <c r="BL434" s="121">
        <v>7.5372752704575854</v>
      </c>
      <c r="BM434" s="121">
        <v>7.9618752806709505</v>
      </c>
      <c r="BN434" s="121">
        <v>12.253024112289053</v>
      </c>
      <c r="BO434" s="121">
        <v>10.227202053019596</v>
      </c>
      <c r="BP434" s="121">
        <v>13.655139222772695</v>
      </c>
      <c r="BQ434" s="121">
        <v>5.7997475461378745</v>
      </c>
      <c r="BR434" s="121">
        <v>17.818332935027616</v>
      </c>
      <c r="BS434" s="121">
        <v>11.952045760529259</v>
      </c>
      <c r="BT434" s="121">
        <v>8.0862956734864557</v>
      </c>
      <c r="BU434" s="121" t="e">
        <v>#DIV/0!</v>
      </c>
      <c r="BV434" s="121">
        <v>740.06951380421901</v>
      </c>
      <c r="BW434" s="121" t="e">
        <v>#DIV/0!</v>
      </c>
      <c r="BX434" s="121">
        <v>315926.24615384621</v>
      </c>
      <c r="BY434" s="121">
        <v>36.327643312183554</v>
      </c>
      <c r="BZ434" s="121">
        <v>29791.615999999998</v>
      </c>
      <c r="CA434" s="121">
        <v>8.7008750531515773</v>
      </c>
      <c r="CB434" s="121">
        <v>7.6457267214031512</v>
      </c>
      <c r="CC434" s="121">
        <v>9.8491810943131792</v>
      </c>
      <c r="CD434" s="121">
        <v>11.483073958970396</v>
      </c>
    </row>
    <row r="435" spans="1:82" ht="12.75" customHeight="1" x14ac:dyDescent="0.2">
      <c r="A435" s="87"/>
      <c r="B435" s="88"/>
      <c r="C435" s="88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156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</row>
    <row r="436" spans="1:82" ht="12.75" customHeight="1" x14ac:dyDescent="0.2">
      <c r="A436" s="66"/>
      <c r="B436" s="67" t="s">
        <v>526</v>
      </c>
      <c r="C436" s="86"/>
      <c r="D436" s="85">
        <v>0.12273850883771931</v>
      </c>
      <c r="E436" s="85">
        <v>0.12114278381705201</v>
      </c>
      <c r="F436" s="85">
        <v>0.13214560077907667</v>
      </c>
      <c r="G436" s="85">
        <v>7.9445651173750242E-2</v>
      </c>
      <c r="H436" s="85">
        <v>0.19450383369931923</v>
      </c>
      <c r="I436" s="85">
        <v>8.9228303986540469E-2</v>
      </c>
      <c r="J436" s="85">
        <v>0.13128604559990831</v>
      </c>
      <c r="K436" s="85">
        <v>0.12909454378491803</v>
      </c>
      <c r="L436" s="85">
        <v>0.14424884360922041</v>
      </c>
      <c r="M436" s="85">
        <v>8.2083911189527736E-2</v>
      </c>
      <c r="N436" s="85">
        <v>0.19450383369931923</v>
      </c>
      <c r="O436" s="85">
        <v>0.14645159367361904</v>
      </c>
      <c r="P436" s="85">
        <v>0.11027675529977343</v>
      </c>
      <c r="Q436" s="85">
        <v>0.11027675529977343</v>
      </c>
      <c r="R436" s="85">
        <v>0.10935332020244215</v>
      </c>
      <c r="S436" s="85">
        <v>0.20016428940823494</v>
      </c>
      <c r="T436" s="85">
        <v>-5.48505903675085E-2</v>
      </c>
      <c r="U436" s="85">
        <v>-6.700629670991809E-2</v>
      </c>
      <c r="V436" s="85">
        <v>-2.0036900183076911E-2</v>
      </c>
      <c r="W436" s="85">
        <v>-5.48505903675085E-2</v>
      </c>
      <c r="X436" s="85">
        <v>-5.48505903675085E-2</v>
      </c>
      <c r="Y436" s="85">
        <v>-6.700629670991809E-2</v>
      </c>
      <c r="Z436" s="85">
        <v>-2.0036900183076911E-2</v>
      </c>
      <c r="AA436" s="85">
        <v>8.9228303986540469E-2</v>
      </c>
      <c r="AB436" s="85">
        <v>8.2506677756055913E-2</v>
      </c>
      <c r="AC436" s="85">
        <v>5.8834779665417614E-3</v>
      </c>
      <c r="AD436" s="85">
        <v>2.0029802454573975E-2</v>
      </c>
      <c r="AE436" s="85">
        <v>0.27237768231669479</v>
      </c>
      <c r="AF436" s="85">
        <v>0.26898063913749981</v>
      </c>
      <c r="AG436" s="85">
        <v>0.19191476472118829</v>
      </c>
      <c r="AH436" s="85">
        <v>4.6434721053575378E-2</v>
      </c>
      <c r="AI436" s="85">
        <v>0.10511630615617951</v>
      </c>
      <c r="AJ436" s="85">
        <v>4.308748531793305E-2</v>
      </c>
      <c r="AK436" s="85">
        <v>0.10890147675171558</v>
      </c>
      <c r="AL436" s="85">
        <v>-9.1038016661215693E-4</v>
      </c>
      <c r="AM436" s="85">
        <v>0.19450383369931923</v>
      </c>
      <c r="AN436" s="85">
        <v>-4.8056475932146459E-2</v>
      </c>
      <c r="AO436" s="85">
        <v>8.1869444499266475E-2</v>
      </c>
      <c r="AP436" s="85">
        <v>0.20233457341142302</v>
      </c>
      <c r="AQ436" s="156">
        <v>4.1555512842755604E-2</v>
      </c>
      <c r="AR436" s="85">
        <v>-5.8959876315821225E-2</v>
      </c>
      <c r="AS436" s="85">
        <v>4.5006199402495506E-2</v>
      </c>
      <c r="AT436" s="85">
        <v>0.11291005153840561</v>
      </c>
      <c r="AU436" s="85">
        <v>-0.37438396512458849</v>
      </c>
      <c r="AV436" s="85">
        <v>3.6928843063713357E-2</v>
      </c>
      <c r="AW436" s="85">
        <v>3.6314344836641199E-2</v>
      </c>
      <c r="AX436" s="85">
        <v>0.24714427615497248</v>
      </c>
      <c r="AY436" s="85">
        <v>0.11783424206059623</v>
      </c>
      <c r="AZ436" s="85">
        <v>1.6440591828209339E-2</v>
      </c>
      <c r="BA436" s="85">
        <v>0.13691961628027149</v>
      </c>
      <c r="BB436" s="85">
        <v>-0.14153707010984251</v>
      </c>
      <c r="BC436" s="85">
        <v>0.13844654053909733</v>
      </c>
      <c r="BD436" s="85">
        <v>6.0164552218543665E-2</v>
      </c>
      <c r="BE436" s="85">
        <v>3.5658660221878691E-2</v>
      </c>
      <c r="BF436" s="85">
        <v>3.9029713501282037E-2</v>
      </c>
      <c r="BG436" s="85">
        <v>0.13838410811507917</v>
      </c>
      <c r="BH436" s="85">
        <v>0.20016428940823494</v>
      </c>
      <c r="BI436" s="85">
        <v>0.4591543623820995</v>
      </c>
      <c r="BJ436" s="85">
        <v>-5.7118118576357957E-2</v>
      </c>
      <c r="BK436" s="85">
        <v>-6.114832143192539E-2</v>
      </c>
      <c r="BL436" s="85">
        <v>0.11876316800496811</v>
      </c>
      <c r="BM436" s="85">
        <v>2.2266144883190009E-2</v>
      </c>
      <c r="BN436" s="85">
        <v>0.13840479522299942</v>
      </c>
      <c r="BO436" s="85">
        <v>9.5899845645066595E-3</v>
      </c>
      <c r="BP436" s="85">
        <v>0.16723353110545403</v>
      </c>
      <c r="BQ436" s="85">
        <v>2.4134866822112633E-2</v>
      </c>
      <c r="BR436" s="85">
        <v>-5.324627860343556E-2</v>
      </c>
      <c r="BS436" s="85">
        <v>-3.3247213577084267E-2</v>
      </c>
      <c r="BT436" s="85">
        <v>3.1279685875546637E-2</v>
      </c>
      <c r="BU436" s="85">
        <v>-0.99437391588034918</v>
      </c>
      <c r="BV436" s="85">
        <v>-0.20865652596971063</v>
      </c>
      <c r="BW436" s="85">
        <v>-0.39459033849272684</v>
      </c>
      <c r="BX436" s="85">
        <v>0.18917544095623318</v>
      </c>
      <c r="BY436" s="85">
        <v>-0.24706933922063878</v>
      </c>
      <c r="BZ436" s="85">
        <v>-2.8371796998642784E-2</v>
      </c>
      <c r="CA436" s="85">
        <v>9.9130204225979401E-2</v>
      </c>
      <c r="CB436" s="85">
        <v>0.11734764518551</v>
      </c>
      <c r="CC436" s="85">
        <v>0.14272017675931314</v>
      </c>
      <c r="CD436" s="85">
        <v>8.5197285861335903E-3</v>
      </c>
    </row>
    <row r="437" spans="1:82" ht="12.75" customHeight="1" x14ac:dyDescent="0.2">
      <c r="A437" s="66"/>
      <c r="B437" s="67" t="s">
        <v>527</v>
      </c>
      <c r="C437" s="86"/>
      <c r="D437" s="85">
        <v>1.3464128392231878E-2</v>
      </c>
      <c r="E437" s="85">
        <v>1.3319883173869895E-2</v>
      </c>
      <c r="F437" s="85">
        <v>1.5503319662742321E-2</v>
      </c>
      <c r="G437" s="85">
        <v>7.0565261484498709E-3</v>
      </c>
      <c r="H437" s="85">
        <v>1.5558336583689103E-2</v>
      </c>
      <c r="I437" s="85">
        <v>2.5775353409776436E-2</v>
      </c>
      <c r="J437" s="85">
        <v>1.2492703001275807E-2</v>
      </c>
      <c r="K437" s="85">
        <v>1.2365475375560209E-2</v>
      </c>
      <c r="L437" s="85">
        <v>1.424110545510815E-2</v>
      </c>
      <c r="M437" s="85">
        <v>7.19837796105538E-3</v>
      </c>
      <c r="N437" s="85">
        <v>1.5558336583689103E-2</v>
      </c>
      <c r="O437" s="85">
        <v>1.4311626811944311E-2</v>
      </c>
      <c r="P437" s="85">
        <v>5.6775893210011086E-2</v>
      </c>
      <c r="Q437" s="85">
        <v>5.6775893210011086E-2</v>
      </c>
      <c r="R437" s="85">
        <v>5.7198905950804457E-2</v>
      </c>
      <c r="S437" s="85">
        <v>4.074593428037554E-2</v>
      </c>
      <c r="T437" s="85">
        <v>-6.538141823605903E-3</v>
      </c>
      <c r="U437" s="85">
        <v>-8.0527114615305262E-3</v>
      </c>
      <c r="V437" s="85">
        <v>-2.3340612645309511E-3</v>
      </c>
      <c r="W437" s="85">
        <v>-6.538141823605903E-3</v>
      </c>
      <c r="X437" s="85">
        <v>-6.538141823605903E-3</v>
      </c>
      <c r="Y437" s="85">
        <v>-8.0527114615305262E-3</v>
      </c>
      <c r="Z437" s="85">
        <v>-2.3340612645309511E-3</v>
      </c>
      <c r="AA437" s="85">
        <v>2.5775353409776436E-2</v>
      </c>
      <c r="AB437" s="85">
        <v>1.0124491149626769E-2</v>
      </c>
      <c r="AC437" s="85">
        <v>4.6034814152662307E-4</v>
      </c>
      <c r="AD437" s="85">
        <v>1.9979731112289567E-3</v>
      </c>
      <c r="AE437" s="85">
        <v>2.5328729497551272E-2</v>
      </c>
      <c r="AF437" s="85">
        <v>3.917830114666998E-2</v>
      </c>
      <c r="AG437" s="85">
        <v>1.5747985227655192E-2</v>
      </c>
      <c r="AH437" s="85">
        <v>2.9749801547662713E-3</v>
      </c>
      <c r="AI437" s="85">
        <v>7.5321519944653303E-3</v>
      </c>
      <c r="AJ437" s="85">
        <v>4.0763431082602164E-3</v>
      </c>
      <c r="AK437" s="85">
        <v>1.1141933480330657E-2</v>
      </c>
      <c r="AL437" s="85">
        <v>-7.0066744222718746E-5</v>
      </c>
      <c r="AM437" s="85">
        <v>1.5558336583689103E-2</v>
      </c>
      <c r="AN437" s="85">
        <v>-3.4757730536979503E-3</v>
      </c>
      <c r="AO437" s="85">
        <v>6.4446600800673881E-3</v>
      </c>
      <c r="AP437" s="85">
        <v>2.8513406382508322E-2</v>
      </c>
      <c r="AQ437" s="156">
        <v>8.7873719834234976E-3</v>
      </c>
      <c r="AR437" s="85">
        <v>-5.6508467240143911E-3</v>
      </c>
      <c r="AS437" s="85">
        <v>4.9928892141346548E-3</v>
      </c>
      <c r="AT437" s="85">
        <v>1.6573730084923133E-2</v>
      </c>
      <c r="AU437" s="85">
        <v>-4.0791204779865753E-2</v>
      </c>
      <c r="AV437" s="85">
        <v>6.8541783612474649E-3</v>
      </c>
      <c r="AW437" s="85">
        <v>3.5880141652984143E-3</v>
      </c>
      <c r="AX437" s="85">
        <v>3.4752027327697332E-2</v>
      </c>
      <c r="AY437" s="85">
        <v>1.8409225930682505E-2</v>
      </c>
      <c r="AZ437" s="85">
        <v>1.9710309751097554E-3</v>
      </c>
      <c r="BA437" s="85">
        <v>2.4610517722011505E-2</v>
      </c>
      <c r="BB437" s="85">
        <v>-3.8455868929422876E-2</v>
      </c>
      <c r="BC437" s="85">
        <v>3.6603979412785481E-2</v>
      </c>
      <c r="BD437" s="85">
        <v>6.7451570907695046E-3</v>
      </c>
      <c r="BE437" s="85">
        <v>4.721602261307245E-3</v>
      </c>
      <c r="BF437" s="85">
        <v>1.7762206581992901E-2</v>
      </c>
      <c r="BG437" s="85">
        <v>0.13136917039423013</v>
      </c>
      <c r="BH437" s="85">
        <v>4.074593428037554E-2</v>
      </c>
      <c r="BI437" s="85">
        <v>0.45909844139131972</v>
      </c>
      <c r="BJ437" s="85">
        <v>-5.3877483736431198E-2</v>
      </c>
      <c r="BK437" s="85">
        <v>-5.1258607331839179E-2</v>
      </c>
      <c r="BL437" s="85">
        <v>2.7995336515806768E-2</v>
      </c>
      <c r="BM437" s="85">
        <v>2.2177181434757109E-3</v>
      </c>
      <c r="BN437" s="85">
        <v>1.2817233717075993E-2</v>
      </c>
      <c r="BO437" s="85">
        <v>1.2564426083310209E-3</v>
      </c>
      <c r="BP437" s="85">
        <v>2.3699416071033319E-2</v>
      </c>
      <c r="BQ437" s="85">
        <v>4.3004280684075802E-3</v>
      </c>
      <c r="BR437" s="85">
        <v>-7.2125149131591071E-3</v>
      </c>
      <c r="BS437" s="85">
        <v>-2.9677212679292131E-3</v>
      </c>
      <c r="BT437" s="85">
        <v>3.2027988608003266E-3</v>
      </c>
      <c r="BU437" s="85">
        <v>-0.14196011154927046</v>
      </c>
      <c r="BV437" s="85">
        <v>-4.6021938756260261E-2</v>
      </c>
      <c r="BW437" s="85">
        <v>-0.18731655989800222</v>
      </c>
      <c r="BX437" s="85">
        <v>6.1897343744397482E-2</v>
      </c>
      <c r="BY437" s="85">
        <v>-2.3874324633319399E-2</v>
      </c>
      <c r="BZ437" s="85">
        <v>-2.7255866243796611E-2</v>
      </c>
      <c r="CA437" s="85">
        <v>1.9265587456502198E-2</v>
      </c>
      <c r="CB437" s="85">
        <v>4.8457447128401832E-2</v>
      </c>
      <c r="CC437" s="85">
        <v>2.3883219456782179E-2</v>
      </c>
      <c r="CD437" s="85">
        <v>2.3399945963491486E-3</v>
      </c>
    </row>
    <row r="438" spans="1:82" ht="12.75" customHeight="1" x14ac:dyDescent="0.2">
      <c r="A438" s="66"/>
      <c r="B438" s="67" t="s">
        <v>528</v>
      </c>
      <c r="C438" s="86"/>
      <c r="D438" s="85">
        <v>0.17458537440138139</v>
      </c>
      <c r="E438" s="85">
        <v>0.17313404598867638</v>
      </c>
      <c r="F438" s="85">
        <v>0.19828383155088539</v>
      </c>
      <c r="G438" s="85">
        <v>9.6219480315096528E-2</v>
      </c>
      <c r="H438" s="85">
        <v>0.21328795416171487</v>
      </c>
      <c r="I438" s="85">
        <v>0.17631793177444935</v>
      </c>
      <c r="J438" s="85">
        <v>0.15854770730088927</v>
      </c>
      <c r="K438" s="85">
        <v>0.1564510292345746</v>
      </c>
      <c r="L438" s="85">
        <v>0.17412742465204958</v>
      </c>
      <c r="M438" s="85">
        <v>0.10072393684135995</v>
      </c>
      <c r="N438" s="85">
        <v>0.21328795416171487</v>
      </c>
      <c r="O438" s="85">
        <v>0.17600824711700533</v>
      </c>
      <c r="P438" s="85">
        <v>19557.96500745965</v>
      </c>
      <c r="Q438" s="85">
        <v>19557.96500745965</v>
      </c>
      <c r="R438" s="85" t="e">
        <v>#DIV/0!</v>
      </c>
      <c r="S438" s="85">
        <v>360.88308693883084</v>
      </c>
      <c r="T438" s="85">
        <v>-6.7512217017564116E-2</v>
      </c>
      <c r="U438" s="85">
        <v>-0.10442932399092685</v>
      </c>
      <c r="V438" s="85">
        <v>-1.5394596579453653E-2</v>
      </c>
      <c r="W438" s="85">
        <v>-6.7512217017564116E-2</v>
      </c>
      <c r="X438" s="85">
        <v>-6.7512217017564116E-2</v>
      </c>
      <c r="Y438" s="85">
        <v>-0.10442932399092685</v>
      </c>
      <c r="Z438" s="85">
        <v>-1.5394596579453653E-2</v>
      </c>
      <c r="AA438" s="85">
        <v>0.17631793177444935</v>
      </c>
      <c r="AB438" s="85">
        <v>0.13972476490032071</v>
      </c>
      <c r="AC438" s="85">
        <v>5.4184623665698099E-3</v>
      </c>
      <c r="AD438" s="85">
        <v>3.0788513065657257E-2</v>
      </c>
      <c r="AE438" s="85">
        <v>0.31536111686606594</v>
      </c>
      <c r="AF438" s="85">
        <v>1.414679490396775</v>
      </c>
      <c r="AG438" s="85">
        <v>0.31353448624149322</v>
      </c>
      <c r="AH438" s="85">
        <v>3.7509724732509769E-2</v>
      </c>
      <c r="AI438" s="85">
        <v>0.11856541887717373</v>
      </c>
      <c r="AJ438" s="85">
        <v>4.4607818802940846E-2</v>
      </c>
      <c r="AK438" s="85">
        <v>0.13769051961993234</v>
      </c>
      <c r="AL438" s="85">
        <v>-7.6413360024358515E-4</v>
      </c>
      <c r="AM438" s="85">
        <v>0.21328795416171487</v>
      </c>
      <c r="AN438" s="85">
        <v>-3.9193099741423404E-2</v>
      </c>
      <c r="AO438" s="85">
        <v>4.9283880451342181E-2</v>
      </c>
      <c r="AP438" s="85">
        <v>0.12198554696105657</v>
      </c>
      <c r="AQ438" s="156">
        <v>3.9269058138404027E-2</v>
      </c>
      <c r="AR438" s="85">
        <v>-5.3990769376295003E-2</v>
      </c>
      <c r="AS438" s="85">
        <v>3.0108220250969174E-2</v>
      </c>
      <c r="AT438" s="85">
        <v>0.10396548161231789</v>
      </c>
      <c r="AU438" s="85">
        <v>-0.52334314175417762</v>
      </c>
      <c r="AV438" s="85">
        <v>0.12137063276358891</v>
      </c>
      <c r="AW438" s="85">
        <v>4.8704773811322849E-2</v>
      </c>
      <c r="AX438" s="85">
        <v>0.13225078006767818</v>
      </c>
      <c r="AY438" s="85">
        <v>8.3163191833804939E-2</v>
      </c>
      <c r="AZ438" s="85">
        <v>1.5347170739218713E-2</v>
      </c>
      <c r="BA438" s="85">
        <v>11.365064990700121</v>
      </c>
      <c r="BB438" s="85">
        <v>-0.64545448873355882</v>
      </c>
      <c r="BC438" s="85">
        <v>0.72494435644899158</v>
      </c>
      <c r="BD438" s="85">
        <v>5.4366861312587042E-2</v>
      </c>
      <c r="BE438" s="85">
        <v>1.7099059223432692E-2</v>
      </c>
      <c r="BF438" s="85" t="e">
        <v>#DIV/0!</v>
      </c>
      <c r="BG438" s="85" t="e">
        <v>#DIV/0!</v>
      </c>
      <c r="BH438" s="85">
        <v>360.88308693883084</v>
      </c>
      <c r="BI438" s="85" t="e">
        <v>#DIV/0!</v>
      </c>
      <c r="BJ438" s="85" t="e">
        <v>#DIV/0!</v>
      </c>
      <c r="BK438" s="85" t="e">
        <v>#DIV/0!</v>
      </c>
      <c r="BL438" s="85">
        <v>0.15770897306816106</v>
      </c>
      <c r="BM438" s="85">
        <v>1.3239228711135713E-2</v>
      </c>
      <c r="BN438" s="85">
        <v>0.11759969237466604</v>
      </c>
      <c r="BO438" s="85">
        <v>9.6359065013769275E-3</v>
      </c>
      <c r="BP438" s="85">
        <v>0.24200210355632493</v>
      </c>
      <c r="BQ438" s="85">
        <v>1.8696010325599265E-2</v>
      </c>
      <c r="BR438" s="85">
        <v>-9.6473404631765514E-2</v>
      </c>
      <c r="BS438" s="85">
        <v>-2.6612636217976521E-2</v>
      </c>
      <c r="BT438" s="85">
        <v>1.9416317858101221E-2</v>
      </c>
      <c r="BU438" s="85" t="e">
        <v>#DIV/0!</v>
      </c>
      <c r="BV438" s="85">
        <v>-25.694419855360518</v>
      </c>
      <c r="BW438" s="85" t="e">
        <v>#DIV/0!</v>
      </c>
      <c r="BX438" s="85">
        <v>14555.599999999999</v>
      </c>
      <c r="BY438" s="85">
        <v>-0.65243423781029675</v>
      </c>
      <c r="BZ438" s="85">
        <v>-611.096</v>
      </c>
      <c r="CA438" s="85">
        <v>0.12542024614990985</v>
      </c>
      <c r="CB438" s="85">
        <v>0.27621927898719634</v>
      </c>
      <c r="CC438" s="85">
        <v>0.17590109461309891</v>
      </c>
      <c r="CD438" s="85">
        <v>2.0146859334581046E-2</v>
      </c>
    </row>
    <row r="439" spans="1:82" ht="12.75" customHeight="1" x14ac:dyDescent="0.2">
      <c r="A439" s="87"/>
      <c r="B439" s="88"/>
      <c r="C439" s="88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156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</row>
    <row r="440" spans="1:82" ht="12.75" customHeight="1" x14ac:dyDescent="0.2">
      <c r="A440" s="66"/>
      <c r="B440" s="67" t="s">
        <v>529</v>
      </c>
      <c r="C440" s="86"/>
      <c r="D440" s="85">
        <v>0.10968520860162156</v>
      </c>
      <c r="E440" s="85">
        <v>0.11110581966722188</v>
      </c>
      <c r="F440" s="85">
        <v>0.10941295018299102</v>
      </c>
      <c r="G440" s="85">
        <v>0.11660568388027426</v>
      </c>
      <c r="H440" s="85">
        <v>5.7471591124711452E-2</v>
      </c>
      <c r="I440" s="85">
        <v>0.16587922257780563</v>
      </c>
      <c r="J440" s="85">
        <v>0.10810583924405504</v>
      </c>
      <c r="K440" s="85">
        <v>0.10987981804179014</v>
      </c>
      <c r="L440" s="85">
        <v>0.10855172344280906</v>
      </c>
      <c r="M440" s="85">
        <v>0.1142877563979563</v>
      </c>
      <c r="N440" s="85">
        <v>5.7471591124711452E-2</v>
      </c>
      <c r="O440" s="85">
        <v>0.10632446115291039</v>
      </c>
      <c r="P440" s="85">
        <v>8.0060960855284025E-2</v>
      </c>
      <c r="Q440" s="85">
        <v>8.0060960855284025E-2</v>
      </c>
      <c r="R440" s="85" t="e">
        <v>#DIV/0!</v>
      </c>
      <c r="S440" s="85">
        <v>8.0060960855284025E-2</v>
      </c>
      <c r="T440" s="85">
        <v>0.16823216045375022</v>
      </c>
      <c r="U440" s="85">
        <v>0.16198473262176938</v>
      </c>
      <c r="V440" s="85">
        <v>0.1770954743728399</v>
      </c>
      <c r="W440" s="85">
        <v>0.16823216045375022</v>
      </c>
      <c r="X440" s="85">
        <v>0.16823216045375022</v>
      </c>
      <c r="Y440" s="85">
        <v>0.16198473262176938</v>
      </c>
      <c r="Z440" s="85">
        <v>0.1770954743728399</v>
      </c>
      <c r="AA440" s="85">
        <v>0.16587922257780563</v>
      </c>
      <c r="AB440" s="85">
        <v>0.10455743253800853</v>
      </c>
      <c r="AC440" s="85">
        <v>0.11990337850359278</v>
      </c>
      <c r="AD440" s="85">
        <v>9.8313160799470278E-2</v>
      </c>
      <c r="AE440" s="85">
        <v>9.8110460436166225E-2</v>
      </c>
      <c r="AF440" s="85">
        <v>8.7446049712737395E-2</v>
      </c>
      <c r="AG440" s="85">
        <v>0.14669497954956578</v>
      </c>
      <c r="AH440" s="85">
        <v>0.10479262930194033</v>
      </c>
      <c r="AI440" s="85">
        <v>9.7137985999295573E-2</v>
      </c>
      <c r="AJ440" s="85">
        <v>0.12706234430404018</v>
      </c>
      <c r="AK440" s="85">
        <v>0.10585039968907117</v>
      </c>
      <c r="AL440" s="85">
        <v>0.12369298347091018</v>
      </c>
      <c r="AM440" s="85">
        <v>5.7471591124711452E-2</v>
      </c>
      <c r="AN440" s="85">
        <v>0.11209864177712081</v>
      </c>
      <c r="AO440" s="85">
        <v>0.17396472039972055</v>
      </c>
      <c r="AP440" s="85">
        <v>0.29673665117978487</v>
      </c>
      <c r="AQ440" s="156">
        <v>0.29694969544623495</v>
      </c>
      <c r="AR440" s="85">
        <v>0.13681454628356193</v>
      </c>
      <c r="AS440" s="85">
        <v>0.17264197787954982</v>
      </c>
      <c r="AT440" s="85">
        <v>0.19425149170104161</v>
      </c>
      <c r="AU440" s="85">
        <v>0.10967445573212187</v>
      </c>
      <c r="AV440" s="85">
        <v>0.12074846971513753</v>
      </c>
      <c r="AW440" s="85">
        <v>0.12910468491021931</v>
      </c>
      <c r="AX440" s="85">
        <v>0.33515980517228594</v>
      </c>
      <c r="AY440" s="85">
        <v>0.27549871867388132</v>
      </c>
      <c r="AZ440" s="85">
        <v>0.15726835204428435</v>
      </c>
      <c r="BA440" s="85">
        <v>5.8637957914974503E-2</v>
      </c>
      <c r="BB440" s="85">
        <v>0.17320362726682692</v>
      </c>
      <c r="BC440" s="85">
        <v>0.12768961277590152</v>
      </c>
      <c r="BD440" s="85">
        <v>0.16749313590456683</v>
      </c>
      <c r="BE440" s="85">
        <v>0.38233001557184809</v>
      </c>
      <c r="BF440" s="85" t="e">
        <v>#DIV/0!</v>
      </c>
      <c r="BG440" s="85" t="e">
        <v>#DIV/0!</v>
      </c>
      <c r="BH440" s="85">
        <v>8.0060960855284025E-2</v>
      </c>
      <c r="BI440" s="85" t="e">
        <v>#DIV/0!</v>
      </c>
      <c r="BJ440" s="85" t="e">
        <v>#DIV/0!</v>
      </c>
      <c r="BK440" s="85" t="e">
        <v>#DIV/0!</v>
      </c>
      <c r="BL440" s="85">
        <v>0.20041574110875437</v>
      </c>
      <c r="BM440" s="85">
        <v>0.19149531078974302</v>
      </c>
      <c r="BN440" s="85">
        <v>0.17595293276052049</v>
      </c>
      <c r="BO440" s="85">
        <v>4.7662600980390213E-2</v>
      </c>
      <c r="BP440" s="85">
        <v>0.1090384876290178</v>
      </c>
      <c r="BQ440" s="85">
        <v>0.28743386610040611</v>
      </c>
      <c r="BR440" s="85">
        <v>8.5380479882573246E-2</v>
      </c>
      <c r="BS440" s="85">
        <v>0.16068765365815763</v>
      </c>
      <c r="BT440" s="85">
        <v>0.16929746450418448</v>
      </c>
      <c r="BU440" s="85" t="e">
        <v>#DIV/0!</v>
      </c>
      <c r="BV440" s="85">
        <v>4.2270507037486471E-2</v>
      </c>
      <c r="BW440" s="85" t="e">
        <v>#DIV/0!</v>
      </c>
      <c r="BX440" s="85">
        <v>4.3549281112224003E-2</v>
      </c>
      <c r="BY440" s="85">
        <v>0.1699856923552383</v>
      </c>
      <c r="BZ440" s="85" t="e">
        <v>#DIV/0!</v>
      </c>
      <c r="CA440" s="85">
        <v>0.20404897311708892</v>
      </c>
      <c r="CB440" s="85">
        <v>0.17757112999800251</v>
      </c>
      <c r="CC440" s="85">
        <v>0.16452680108225981</v>
      </c>
      <c r="CD440" s="85">
        <v>0.13530189751613064</v>
      </c>
    </row>
    <row r="441" spans="1:82" ht="12.75" customHeight="1" x14ac:dyDescent="0.2">
      <c r="A441" s="87"/>
      <c r="B441" s="88"/>
      <c r="C441" s="88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157"/>
      <c r="AR441" s="89"/>
      <c r="AS441" s="89"/>
      <c r="AT441" s="89"/>
      <c r="AU441" s="89"/>
      <c r="AV441" s="89"/>
      <c r="AW441" s="89"/>
      <c r="AX441" s="89"/>
      <c r="AY441" s="89"/>
      <c r="AZ441" s="89"/>
      <c r="BA441" s="89"/>
      <c r="BB441" s="89"/>
      <c r="BC441" s="89"/>
      <c r="BD441" s="89"/>
      <c r="BE441" s="89"/>
      <c r="BF441" s="89"/>
      <c r="BG441" s="89"/>
      <c r="BH441" s="89"/>
      <c r="BI441" s="89"/>
      <c r="BJ441" s="89"/>
      <c r="BK441" s="89"/>
      <c r="BL441" s="89"/>
      <c r="BM441" s="89"/>
      <c r="BN441" s="89"/>
      <c r="BO441" s="89"/>
      <c r="BP441" s="89"/>
      <c r="BQ441" s="89"/>
      <c r="BR441" s="89"/>
      <c r="BS441" s="89"/>
      <c r="BT441" s="89"/>
      <c r="BU441" s="89"/>
      <c r="BV441" s="89"/>
      <c r="BW441" s="89"/>
      <c r="BX441" s="89"/>
      <c r="BY441" s="89"/>
      <c r="BZ441" s="89"/>
      <c r="CA441" s="89"/>
      <c r="CB441" s="89"/>
      <c r="CC441" s="89"/>
      <c r="CD441" s="89"/>
    </row>
    <row r="442" spans="1:82" ht="12.75" customHeight="1" x14ac:dyDescent="0.2">
      <c r="A442" s="16" t="s">
        <v>530</v>
      </c>
      <c r="B442" s="5"/>
      <c r="C442" s="17"/>
      <c r="D442" s="58" t="s">
        <v>466</v>
      </c>
      <c r="E442" s="58" t="s">
        <v>466</v>
      </c>
      <c r="F442" s="58" t="s">
        <v>466</v>
      </c>
      <c r="G442" s="58" t="s">
        <v>466</v>
      </c>
      <c r="H442" s="58" t="s">
        <v>466</v>
      </c>
      <c r="I442" s="58" t="s">
        <v>466</v>
      </c>
      <c r="J442" s="58" t="s">
        <v>466</v>
      </c>
      <c r="K442" s="58" t="s">
        <v>466</v>
      </c>
      <c r="L442" s="58" t="s">
        <v>466</v>
      </c>
      <c r="M442" s="58" t="s">
        <v>466</v>
      </c>
      <c r="N442" s="58" t="s">
        <v>466</v>
      </c>
      <c r="O442" s="58" t="s">
        <v>466</v>
      </c>
      <c r="P442" s="58" t="s">
        <v>466</v>
      </c>
      <c r="Q442" s="58" t="s">
        <v>466</v>
      </c>
      <c r="R442" s="58" t="s">
        <v>466</v>
      </c>
      <c r="S442" s="58" t="s">
        <v>466</v>
      </c>
      <c r="T442" s="58" t="s">
        <v>466</v>
      </c>
      <c r="U442" s="58" t="s">
        <v>466</v>
      </c>
      <c r="V442" s="58" t="s">
        <v>466</v>
      </c>
      <c r="W442" s="58" t="s">
        <v>466</v>
      </c>
      <c r="X442" s="58" t="s">
        <v>466</v>
      </c>
      <c r="Y442" s="58" t="s">
        <v>466</v>
      </c>
      <c r="Z442" s="58" t="s">
        <v>466</v>
      </c>
      <c r="AA442" s="58" t="s">
        <v>466</v>
      </c>
      <c r="AB442" s="58" t="s">
        <v>466</v>
      </c>
      <c r="AC442" s="58" t="s">
        <v>466</v>
      </c>
      <c r="AD442" s="58" t="s">
        <v>466</v>
      </c>
      <c r="AE442" s="58" t="s">
        <v>466</v>
      </c>
      <c r="AF442" s="58" t="s">
        <v>466</v>
      </c>
      <c r="AG442" s="58" t="s">
        <v>466</v>
      </c>
      <c r="AH442" s="58" t="s">
        <v>466</v>
      </c>
      <c r="AI442" s="58" t="s">
        <v>466</v>
      </c>
      <c r="AJ442" s="58" t="s">
        <v>466</v>
      </c>
      <c r="AK442" s="58" t="s">
        <v>466</v>
      </c>
      <c r="AL442" s="58" t="s">
        <v>466</v>
      </c>
      <c r="AM442" s="58" t="s">
        <v>466</v>
      </c>
      <c r="AN442" s="58" t="s">
        <v>466</v>
      </c>
      <c r="AO442" s="58" t="s">
        <v>466</v>
      </c>
      <c r="AP442" s="58" t="s">
        <v>466</v>
      </c>
      <c r="AQ442" s="144" t="s">
        <v>466</v>
      </c>
      <c r="AR442" s="58" t="s">
        <v>466</v>
      </c>
      <c r="AS442" s="58" t="s">
        <v>466</v>
      </c>
      <c r="AT442" s="58" t="s">
        <v>466</v>
      </c>
      <c r="AU442" s="58" t="s">
        <v>466</v>
      </c>
      <c r="AV442" s="58" t="s">
        <v>466</v>
      </c>
      <c r="AW442" s="58" t="s">
        <v>466</v>
      </c>
      <c r="AX442" s="58" t="s">
        <v>466</v>
      </c>
      <c r="AY442" s="58" t="s">
        <v>466</v>
      </c>
      <c r="AZ442" s="58" t="s">
        <v>466</v>
      </c>
      <c r="BA442" s="58" t="s">
        <v>466</v>
      </c>
      <c r="BB442" s="58" t="s">
        <v>466</v>
      </c>
      <c r="BC442" s="58" t="s">
        <v>466</v>
      </c>
      <c r="BD442" s="58" t="s">
        <v>466</v>
      </c>
      <c r="BE442" s="58" t="s">
        <v>466</v>
      </c>
      <c r="BF442" s="58" t="s">
        <v>466</v>
      </c>
      <c r="BG442" s="58" t="s">
        <v>466</v>
      </c>
      <c r="BH442" s="58" t="s">
        <v>466</v>
      </c>
      <c r="BI442" s="58" t="s">
        <v>466</v>
      </c>
      <c r="BJ442" s="58" t="s">
        <v>466</v>
      </c>
      <c r="BK442" s="58" t="s">
        <v>466</v>
      </c>
      <c r="BL442" s="58" t="s">
        <v>466</v>
      </c>
      <c r="BM442" s="58" t="s">
        <v>466</v>
      </c>
      <c r="BN442" s="58" t="s">
        <v>466</v>
      </c>
      <c r="BO442" s="58" t="s">
        <v>466</v>
      </c>
      <c r="BP442" s="58" t="s">
        <v>466</v>
      </c>
      <c r="BQ442" s="58" t="s">
        <v>466</v>
      </c>
      <c r="BR442" s="58" t="s">
        <v>466</v>
      </c>
      <c r="BS442" s="58" t="s">
        <v>466</v>
      </c>
      <c r="BT442" s="58" t="s">
        <v>466</v>
      </c>
      <c r="BU442" s="58" t="s">
        <v>466</v>
      </c>
      <c r="BV442" s="58" t="s">
        <v>466</v>
      </c>
      <c r="BW442" s="58" t="s">
        <v>466</v>
      </c>
      <c r="BX442" s="58" t="s">
        <v>466</v>
      </c>
      <c r="BY442" s="58" t="s">
        <v>466</v>
      </c>
      <c r="BZ442" s="58" t="s">
        <v>466</v>
      </c>
      <c r="CA442" s="58" t="s">
        <v>466</v>
      </c>
      <c r="CB442" s="58" t="s">
        <v>466</v>
      </c>
      <c r="CC442" s="58" t="s">
        <v>466</v>
      </c>
      <c r="CD442" s="58" t="s">
        <v>466</v>
      </c>
    </row>
    <row r="443" spans="1:82" ht="12.75" customHeight="1" x14ac:dyDescent="0.2">
      <c r="A443" s="63"/>
      <c r="B443" s="64"/>
      <c r="C443" s="64"/>
      <c r="D443" s="90" t="s">
        <v>466</v>
      </c>
      <c r="E443" s="90" t="s">
        <v>466</v>
      </c>
      <c r="F443" s="90" t="s">
        <v>466</v>
      </c>
      <c r="G443" s="90" t="s">
        <v>466</v>
      </c>
      <c r="H443" s="90" t="s">
        <v>466</v>
      </c>
      <c r="I443" s="90" t="s">
        <v>466</v>
      </c>
      <c r="J443" s="90" t="s">
        <v>466</v>
      </c>
      <c r="K443" s="90" t="s">
        <v>466</v>
      </c>
      <c r="L443" s="90" t="s">
        <v>466</v>
      </c>
      <c r="M443" s="90" t="s">
        <v>466</v>
      </c>
      <c r="N443" s="90" t="s">
        <v>466</v>
      </c>
      <c r="O443" s="90" t="s">
        <v>466</v>
      </c>
      <c r="P443" s="90" t="s">
        <v>466</v>
      </c>
      <c r="Q443" s="90" t="s">
        <v>466</v>
      </c>
      <c r="R443" s="90" t="s">
        <v>466</v>
      </c>
      <c r="S443" s="90" t="s">
        <v>466</v>
      </c>
      <c r="T443" s="90" t="s">
        <v>466</v>
      </c>
      <c r="U443" s="90" t="s">
        <v>466</v>
      </c>
      <c r="V443" s="90" t="s">
        <v>466</v>
      </c>
      <c r="W443" s="90" t="s">
        <v>466</v>
      </c>
      <c r="X443" s="90" t="s">
        <v>466</v>
      </c>
      <c r="Y443" s="90" t="s">
        <v>466</v>
      </c>
      <c r="Z443" s="90" t="s">
        <v>466</v>
      </c>
      <c r="AA443" s="90" t="s">
        <v>466</v>
      </c>
      <c r="AB443" s="90" t="s">
        <v>466</v>
      </c>
      <c r="AC443" s="90" t="s">
        <v>466</v>
      </c>
      <c r="AD443" s="90" t="s">
        <v>466</v>
      </c>
      <c r="AE443" s="90" t="s">
        <v>466</v>
      </c>
      <c r="AF443" s="90" t="s">
        <v>466</v>
      </c>
      <c r="AG443" s="90" t="s">
        <v>466</v>
      </c>
      <c r="AH443" s="90" t="s">
        <v>466</v>
      </c>
      <c r="AI443" s="90" t="s">
        <v>466</v>
      </c>
      <c r="AJ443" s="90" t="s">
        <v>466</v>
      </c>
      <c r="AK443" s="90" t="s">
        <v>466</v>
      </c>
      <c r="AL443" s="90" t="s">
        <v>466</v>
      </c>
      <c r="AM443" s="90" t="s">
        <v>466</v>
      </c>
      <c r="AN443" s="90" t="s">
        <v>466</v>
      </c>
      <c r="AO443" s="90" t="s">
        <v>466</v>
      </c>
      <c r="AP443" s="90" t="s">
        <v>466</v>
      </c>
      <c r="AQ443" s="158" t="s">
        <v>466</v>
      </c>
      <c r="AR443" s="90" t="s">
        <v>466</v>
      </c>
      <c r="AS443" s="90" t="s">
        <v>466</v>
      </c>
      <c r="AT443" s="90" t="s">
        <v>466</v>
      </c>
      <c r="AU443" s="90" t="s">
        <v>466</v>
      </c>
      <c r="AV443" s="90" t="s">
        <v>466</v>
      </c>
      <c r="AW443" s="90" t="s">
        <v>466</v>
      </c>
      <c r="AX443" s="90" t="s">
        <v>466</v>
      </c>
      <c r="AY443" s="90" t="s">
        <v>466</v>
      </c>
      <c r="AZ443" s="90" t="s">
        <v>466</v>
      </c>
      <c r="BA443" s="90" t="s">
        <v>466</v>
      </c>
      <c r="BB443" s="90" t="s">
        <v>466</v>
      </c>
      <c r="BC443" s="90" t="s">
        <v>466</v>
      </c>
      <c r="BD443" s="90" t="s">
        <v>466</v>
      </c>
      <c r="BE443" s="90" t="s">
        <v>466</v>
      </c>
      <c r="BF443" s="90" t="s">
        <v>466</v>
      </c>
      <c r="BG443" s="90" t="s">
        <v>466</v>
      </c>
      <c r="BH443" s="90" t="s">
        <v>466</v>
      </c>
      <c r="BI443" s="90" t="s">
        <v>466</v>
      </c>
      <c r="BJ443" s="90" t="s">
        <v>466</v>
      </c>
      <c r="BK443" s="90" t="s">
        <v>466</v>
      </c>
      <c r="BL443" s="90" t="s">
        <v>466</v>
      </c>
      <c r="BM443" s="90" t="s">
        <v>466</v>
      </c>
      <c r="BN443" s="90" t="s">
        <v>466</v>
      </c>
      <c r="BO443" s="90" t="s">
        <v>466</v>
      </c>
      <c r="BP443" s="90" t="s">
        <v>466</v>
      </c>
      <c r="BQ443" s="90" t="s">
        <v>466</v>
      </c>
      <c r="BR443" s="90" t="s">
        <v>466</v>
      </c>
      <c r="BS443" s="90" t="s">
        <v>466</v>
      </c>
      <c r="BT443" s="90" t="s">
        <v>466</v>
      </c>
      <c r="BU443" s="90" t="s">
        <v>466</v>
      </c>
      <c r="BV443" s="90" t="s">
        <v>466</v>
      </c>
      <c r="BW443" s="90" t="s">
        <v>466</v>
      </c>
      <c r="BX443" s="90" t="s">
        <v>466</v>
      </c>
      <c r="BY443" s="90" t="s">
        <v>466</v>
      </c>
      <c r="BZ443" s="90" t="s">
        <v>466</v>
      </c>
      <c r="CA443" s="90" t="s">
        <v>466</v>
      </c>
      <c r="CB443" s="90" t="s">
        <v>466</v>
      </c>
      <c r="CC443" s="90" t="s">
        <v>466</v>
      </c>
      <c r="CD443" s="90" t="s">
        <v>466</v>
      </c>
    </row>
    <row r="444" spans="1:82" ht="12.75" customHeight="1" x14ac:dyDescent="0.2">
      <c r="A444" s="4"/>
      <c r="B444" s="5" t="s">
        <v>531</v>
      </c>
      <c r="C444" s="5"/>
      <c r="D444" s="91">
        <v>1121556.1800000002</v>
      </c>
      <c r="E444" s="91">
        <v>1075401.6200000003</v>
      </c>
      <c r="F444" s="91">
        <v>519192.06000000006</v>
      </c>
      <c r="G444" s="91">
        <v>556209.55999999994</v>
      </c>
      <c r="H444" s="91">
        <v>46044.68</v>
      </c>
      <c r="I444" s="91">
        <v>109.88</v>
      </c>
      <c r="J444" s="91">
        <v>736390.34000000032</v>
      </c>
      <c r="K444" s="91">
        <v>690345.66000000027</v>
      </c>
      <c r="L444" s="91">
        <v>169139.69999999998</v>
      </c>
      <c r="M444" s="91">
        <v>521205.95999999996</v>
      </c>
      <c r="N444" s="91">
        <v>46044.68</v>
      </c>
      <c r="O444" s="91">
        <v>215184.38</v>
      </c>
      <c r="P444" s="91">
        <v>0</v>
      </c>
      <c r="Q444" s="91">
        <v>0</v>
      </c>
      <c r="R444" s="91">
        <v>0</v>
      </c>
      <c r="S444" s="91">
        <v>0</v>
      </c>
      <c r="T444" s="91">
        <v>385055.96000000008</v>
      </c>
      <c r="U444" s="91">
        <v>350052.36000000004</v>
      </c>
      <c r="V444" s="91">
        <v>35003.599999999999</v>
      </c>
      <c r="W444" s="91">
        <v>385055.96000000008</v>
      </c>
      <c r="X444" s="91">
        <v>385055.96000000008</v>
      </c>
      <c r="Y444" s="91">
        <v>350052.36000000004</v>
      </c>
      <c r="Z444" s="91">
        <v>35003.599999999999</v>
      </c>
      <c r="AA444" s="91">
        <v>109.88</v>
      </c>
      <c r="AB444" s="91">
        <v>32256.47</v>
      </c>
      <c r="AC444" s="91">
        <v>0</v>
      </c>
      <c r="AD444" s="91">
        <v>97237.39</v>
      </c>
      <c r="AE444" s="91">
        <v>6751.86</v>
      </c>
      <c r="AF444" s="91">
        <v>0</v>
      </c>
      <c r="AG444" s="91">
        <v>352950.94</v>
      </c>
      <c r="AH444" s="91">
        <v>52459.05</v>
      </c>
      <c r="AI444" s="91">
        <v>0</v>
      </c>
      <c r="AJ444" s="91">
        <v>0</v>
      </c>
      <c r="AK444" s="91">
        <v>80905.490000000005</v>
      </c>
      <c r="AL444" s="91">
        <v>8001.92</v>
      </c>
      <c r="AM444" s="91">
        <v>46044.68</v>
      </c>
      <c r="AN444" s="91">
        <v>12.25</v>
      </c>
      <c r="AO444" s="91">
        <v>865.43</v>
      </c>
      <c r="AP444" s="91">
        <v>0</v>
      </c>
      <c r="AQ444" s="159">
        <v>2714.7</v>
      </c>
      <c r="AR444" s="91">
        <v>3001.16</v>
      </c>
      <c r="AS444" s="91">
        <v>15355.94</v>
      </c>
      <c r="AT444" s="91">
        <v>0</v>
      </c>
      <c r="AU444" s="91">
        <v>775.68</v>
      </c>
      <c r="AV444" s="91">
        <v>2805.78</v>
      </c>
      <c r="AW444" s="91">
        <v>9780.98</v>
      </c>
      <c r="AX444" s="91">
        <v>142.53</v>
      </c>
      <c r="AY444" s="91">
        <v>0</v>
      </c>
      <c r="AZ444" s="91">
        <v>8349.0400000000009</v>
      </c>
      <c r="BA444" s="91">
        <v>0</v>
      </c>
      <c r="BB444" s="91">
        <v>0</v>
      </c>
      <c r="BC444" s="91">
        <v>0</v>
      </c>
      <c r="BD444" s="91">
        <v>15979.05</v>
      </c>
      <c r="BE444" s="91">
        <v>0</v>
      </c>
      <c r="BF444" s="91">
        <v>0</v>
      </c>
      <c r="BG444" s="91">
        <v>0</v>
      </c>
      <c r="BH444" s="91">
        <v>0</v>
      </c>
      <c r="BI444" s="91">
        <v>0</v>
      </c>
      <c r="BJ444" s="91">
        <v>0</v>
      </c>
      <c r="BK444" s="91">
        <v>0</v>
      </c>
      <c r="BL444" s="91">
        <v>0</v>
      </c>
      <c r="BM444" s="91">
        <v>19581.759999999998</v>
      </c>
      <c r="BN444" s="91">
        <v>335027.20000000001</v>
      </c>
      <c r="BO444" s="91">
        <v>448</v>
      </c>
      <c r="BP444" s="91">
        <v>143.88</v>
      </c>
      <c r="BQ444" s="91">
        <v>648.34</v>
      </c>
      <c r="BR444" s="91">
        <v>272.5</v>
      </c>
      <c r="BS444" s="91">
        <v>14433.28</v>
      </c>
      <c r="BT444" s="91">
        <v>14501</v>
      </c>
      <c r="BU444" s="91">
        <v>0</v>
      </c>
      <c r="BV444" s="91">
        <v>0</v>
      </c>
      <c r="BW444" s="91">
        <v>0</v>
      </c>
      <c r="BX444" s="91">
        <v>0</v>
      </c>
      <c r="BY444" s="91">
        <v>0</v>
      </c>
      <c r="BZ444" s="91">
        <v>0</v>
      </c>
      <c r="CA444" s="91">
        <v>0</v>
      </c>
      <c r="CB444" s="91">
        <v>4.88</v>
      </c>
      <c r="CC444" s="91">
        <v>105</v>
      </c>
      <c r="CD444" s="91">
        <v>0</v>
      </c>
    </row>
    <row r="445" spans="1:82" ht="12.75" customHeight="1" x14ac:dyDescent="0.2">
      <c r="A445" s="4"/>
      <c r="B445" s="5" t="s">
        <v>532</v>
      </c>
      <c r="C445" s="5"/>
      <c r="D445" s="91">
        <v>846070191.50999999</v>
      </c>
      <c r="E445" s="91">
        <v>808050142.68999982</v>
      </c>
      <c r="F445" s="91">
        <v>599595420.06999993</v>
      </c>
      <c r="G445" s="91">
        <v>208454722.61999997</v>
      </c>
      <c r="H445" s="91">
        <v>34416443.339999996</v>
      </c>
      <c r="I445" s="91">
        <v>3603605.48</v>
      </c>
      <c r="J445" s="91">
        <v>803777880.22999978</v>
      </c>
      <c r="K445" s="91">
        <v>769361436.88999987</v>
      </c>
      <c r="L445" s="91">
        <v>567472315.42999995</v>
      </c>
      <c r="M445" s="91">
        <v>201889121.46000004</v>
      </c>
      <c r="N445" s="91">
        <v>34416443.339999996</v>
      </c>
      <c r="O445" s="91">
        <v>601888758.76999986</v>
      </c>
      <c r="P445" s="91">
        <v>15908140.940000001</v>
      </c>
      <c r="Q445" s="91">
        <v>15908140.940000001</v>
      </c>
      <c r="R445" s="91">
        <v>15301555.040000001</v>
      </c>
      <c r="S445" s="91">
        <v>606585.9</v>
      </c>
      <c r="T445" s="91">
        <v>22780564.860000003</v>
      </c>
      <c r="U445" s="91">
        <v>16821549.600000001</v>
      </c>
      <c r="V445" s="91">
        <v>5959015.2599999998</v>
      </c>
      <c r="W445" s="91">
        <v>22780564.860000003</v>
      </c>
      <c r="X445" s="91">
        <v>22780564.860000003</v>
      </c>
      <c r="Y445" s="91">
        <v>16821549.600000001</v>
      </c>
      <c r="Z445" s="91">
        <v>5959015.2599999998</v>
      </c>
      <c r="AA445" s="91">
        <v>3603605.48</v>
      </c>
      <c r="AB445" s="91">
        <v>99469153.539999992</v>
      </c>
      <c r="AC445" s="91">
        <v>27136859.420000002</v>
      </c>
      <c r="AD445" s="91">
        <v>23303430.800000001</v>
      </c>
      <c r="AE445" s="91">
        <v>194341103.21000001</v>
      </c>
      <c r="AF445" s="91">
        <v>8531241.5299999993</v>
      </c>
      <c r="AG445" s="91">
        <v>30516418.499999996</v>
      </c>
      <c r="AH445" s="91">
        <v>80700733.320000008</v>
      </c>
      <c r="AI445" s="91">
        <v>64545574.260000005</v>
      </c>
      <c r="AJ445" s="91">
        <v>19874344.91</v>
      </c>
      <c r="AK445" s="91">
        <v>118369716.49000001</v>
      </c>
      <c r="AL445" s="91">
        <v>34433287.020000003</v>
      </c>
      <c r="AM445" s="91">
        <v>34416443.339999996</v>
      </c>
      <c r="AN445" s="91">
        <v>17679119.660000004</v>
      </c>
      <c r="AO445" s="91">
        <v>2490637.5799999996</v>
      </c>
      <c r="AP445" s="91">
        <v>2128180.46</v>
      </c>
      <c r="AQ445" s="159">
        <v>1814126.37</v>
      </c>
      <c r="AR445" s="91">
        <v>4718260.7700000005</v>
      </c>
      <c r="AS445" s="91">
        <v>3262388.6799999997</v>
      </c>
      <c r="AT445" s="91">
        <v>5025165.5199999996</v>
      </c>
      <c r="AU445" s="91">
        <v>3273981.76</v>
      </c>
      <c r="AV445" s="91">
        <v>884823.95000000007</v>
      </c>
      <c r="AW445" s="91">
        <v>10224244.710000001</v>
      </c>
      <c r="AX445" s="91">
        <v>2860905.8</v>
      </c>
      <c r="AY445" s="91">
        <v>2385015.33</v>
      </c>
      <c r="AZ445" s="91">
        <v>2495378.1500000004</v>
      </c>
      <c r="BA445" s="91">
        <v>4098672.5999999996</v>
      </c>
      <c r="BB445" s="91">
        <v>1053340.3500000001</v>
      </c>
      <c r="BC445" s="91">
        <v>1781945.7000000002</v>
      </c>
      <c r="BD445" s="91">
        <v>1142591.1200000001</v>
      </c>
      <c r="BE445" s="91">
        <v>820795.38</v>
      </c>
      <c r="BF445" s="91">
        <v>15300861.210000001</v>
      </c>
      <c r="BG445" s="91">
        <v>0</v>
      </c>
      <c r="BH445" s="91">
        <v>606585.9</v>
      </c>
      <c r="BI445" s="91">
        <v>0</v>
      </c>
      <c r="BJ445" s="91">
        <v>0</v>
      </c>
      <c r="BK445" s="91">
        <v>693.83</v>
      </c>
      <c r="BL445" s="91">
        <v>1652129.14</v>
      </c>
      <c r="BM445" s="91">
        <v>1892771.33</v>
      </c>
      <c r="BN445" s="91">
        <v>2739247.02</v>
      </c>
      <c r="BO445" s="91">
        <v>712031.81</v>
      </c>
      <c r="BP445" s="91">
        <v>650523.49</v>
      </c>
      <c r="BQ445" s="91">
        <v>367734.65</v>
      </c>
      <c r="BR445" s="91">
        <v>448856.86</v>
      </c>
      <c r="BS445" s="91">
        <v>1638067.9800000002</v>
      </c>
      <c r="BT445" s="91">
        <v>2892225.6799999997</v>
      </c>
      <c r="BU445" s="91">
        <v>256085.28</v>
      </c>
      <c r="BV445" s="91">
        <v>319582.88</v>
      </c>
      <c r="BW445" s="91">
        <v>14591.41</v>
      </c>
      <c r="BX445" s="91">
        <v>101341.45999999999</v>
      </c>
      <c r="BY445" s="91">
        <v>9094300.9499999993</v>
      </c>
      <c r="BZ445" s="91">
        <v>1074.92</v>
      </c>
      <c r="CA445" s="91">
        <v>479889.38</v>
      </c>
      <c r="CB445" s="91">
        <v>1012103.62</v>
      </c>
      <c r="CC445" s="91">
        <v>1011479.3999999999</v>
      </c>
      <c r="CD445" s="91">
        <v>1100133.08</v>
      </c>
    </row>
    <row r="446" spans="1:82" ht="12.75" customHeight="1" x14ac:dyDescent="0.2">
      <c r="A446" s="63"/>
      <c r="B446" s="64"/>
      <c r="C446" s="64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159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  <c r="BY446" s="91"/>
      <c r="BZ446" s="91"/>
      <c r="CA446" s="91"/>
      <c r="CB446" s="91"/>
      <c r="CC446" s="91"/>
      <c r="CD446" s="91"/>
    </row>
    <row r="447" spans="1:82" ht="12.75" customHeight="1" x14ac:dyDescent="0.2">
      <c r="A447" s="16"/>
      <c r="B447" s="17" t="s">
        <v>533</v>
      </c>
      <c r="C447" s="17"/>
      <c r="D447" s="92">
        <v>703412355.18999994</v>
      </c>
      <c r="E447" s="92">
        <v>676825778.8599999</v>
      </c>
      <c r="F447" s="92">
        <v>517385797.59999996</v>
      </c>
      <c r="G447" s="92">
        <v>159439981.25999996</v>
      </c>
      <c r="H447" s="92">
        <v>22172550.450000003</v>
      </c>
      <c r="I447" s="92">
        <v>4414025.88</v>
      </c>
      <c r="J447" s="92">
        <v>685015920.9599998</v>
      </c>
      <c r="K447" s="92">
        <v>662843370.50999987</v>
      </c>
      <c r="L447" s="92">
        <v>508960524</v>
      </c>
      <c r="M447" s="92">
        <v>153882846.50999999</v>
      </c>
      <c r="N447" s="92">
        <v>22172550.450000003</v>
      </c>
      <c r="O447" s="92">
        <v>531133074.45000005</v>
      </c>
      <c r="P447" s="92">
        <v>1239.9100000000001</v>
      </c>
      <c r="Q447" s="92">
        <v>1239.9100000000001</v>
      </c>
      <c r="R447" s="92">
        <v>0</v>
      </c>
      <c r="S447" s="92">
        <v>1239.9100000000001</v>
      </c>
      <c r="T447" s="92">
        <v>13981168.439999999</v>
      </c>
      <c r="U447" s="92">
        <v>8425273.5999999996</v>
      </c>
      <c r="V447" s="92">
        <v>5555894.8399999999</v>
      </c>
      <c r="W447" s="92">
        <v>13981168.439999999</v>
      </c>
      <c r="X447" s="92">
        <v>13981168.439999999</v>
      </c>
      <c r="Y447" s="92">
        <v>8425273.5999999996</v>
      </c>
      <c r="Z447" s="92">
        <v>5555894.8399999999</v>
      </c>
      <c r="AA447" s="92">
        <v>4414025.88</v>
      </c>
      <c r="AB447" s="92">
        <v>87488767.129999995</v>
      </c>
      <c r="AC447" s="92">
        <v>21762897.199999999</v>
      </c>
      <c r="AD447" s="92">
        <v>18139030.459999997</v>
      </c>
      <c r="AE447" s="92">
        <v>190122992.66999996</v>
      </c>
      <c r="AF447" s="92">
        <v>4046338.8699999996</v>
      </c>
      <c r="AG447" s="92">
        <v>11683239.210000003</v>
      </c>
      <c r="AH447" s="92">
        <v>75677005.370000005</v>
      </c>
      <c r="AI447" s="92">
        <v>48600921.069999993</v>
      </c>
      <c r="AJ447" s="92">
        <v>17092944.899999999</v>
      </c>
      <c r="AK447" s="92">
        <v>104703594.44999999</v>
      </c>
      <c r="AL447" s="92">
        <v>28268519.690000001</v>
      </c>
      <c r="AM447" s="92">
        <v>22172550.450000003</v>
      </c>
      <c r="AN447" s="92">
        <v>15900076.59</v>
      </c>
      <c r="AO447" s="92">
        <v>1761583.8100000003</v>
      </c>
      <c r="AP447" s="92">
        <v>1981119.11</v>
      </c>
      <c r="AQ447" s="160">
        <v>1861812.51</v>
      </c>
      <c r="AR447" s="92">
        <v>4139063.8500000006</v>
      </c>
      <c r="AS447" s="92">
        <v>3433191.0999999996</v>
      </c>
      <c r="AT447" s="92">
        <v>4912566.7300000004</v>
      </c>
      <c r="AU447" s="92">
        <v>2772442.91</v>
      </c>
      <c r="AV447" s="92">
        <v>630610.28999999992</v>
      </c>
      <c r="AW447" s="92">
        <v>6823332.6900000004</v>
      </c>
      <c r="AX447" s="92">
        <v>2712316.53</v>
      </c>
      <c r="AY447" s="92">
        <v>2309455.52</v>
      </c>
      <c r="AZ447" s="92">
        <v>2226307.8399999994</v>
      </c>
      <c r="BA447" s="92">
        <v>251994.2</v>
      </c>
      <c r="BB447" s="92">
        <v>494443.01999999996</v>
      </c>
      <c r="BC447" s="92">
        <v>1308376.3799999999</v>
      </c>
      <c r="BD447" s="92">
        <v>988619.93999999983</v>
      </c>
      <c r="BE447" s="92">
        <v>749806.47000000009</v>
      </c>
      <c r="BF447" s="92">
        <v>0</v>
      </c>
      <c r="BG447" s="92">
        <v>0</v>
      </c>
      <c r="BH447" s="92">
        <v>1239.9100000000001</v>
      </c>
      <c r="BI447" s="92">
        <v>0</v>
      </c>
      <c r="BJ447" s="92">
        <v>0</v>
      </c>
      <c r="BK447" s="92">
        <v>0</v>
      </c>
      <c r="BL447" s="92">
        <v>1858039.4100000001</v>
      </c>
      <c r="BM447" s="92">
        <v>1901127.7</v>
      </c>
      <c r="BN447" s="92">
        <v>1849001.4500000002</v>
      </c>
      <c r="BO447" s="92">
        <v>629971.94999999995</v>
      </c>
      <c r="BP447" s="92">
        <v>662271.22</v>
      </c>
      <c r="BQ447" s="92">
        <v>345801.99</v>
      </c>
      <c r="BR447" s="92">
        <v>441948.63</v>
      </c>
      <c r="BS447" s="92">
        <v>1265765.69</v>
      </c>
      <c r="BT447" s="92">
        <v>2866996.8199999994</v>
      </c>
      <c r="BU447" s="92">
        <v>0</v>
      </c>
      <c r="BV447" s="92">
        <v>18918.71</v>
      </c>
      <c r="BW447" s="92">
        <v>0</v>
      </c>
      <c r="BX447" s="92">
        <v>19.7</v>
      </c>
      <c r="BY447" s="92">
        <v>2141305.17</v>
      </c>
      <c r="BZ447" s="92">
        <v>0</v>
      </c>
      <c r="CA447" s="92">
        <v>441340.95999999996</v>
      </c>
      <c r="CB447" s="92">
        <v>1775667.2000000002</v>
      </c>
      <c r="CC447" s="92">
        <v>976884.85</v>
      </c>
      <c r="CD447" s="92">
        <v>1220132.8700000001</v>
      </c>
    </row>
    <row r="448" spans="1:82" ht="12.75" customHeight="1" x14ac:dyDescent="0.2">
      <c r="A448" s="4"/>
      <c r="B448" s="5" t="s">
        <v>534</v>
      </c>
      <c r="C448" s="5"/>
      <c r="D448" s="91">
        <v>665916875.62999976</v>
      </c>
      <c r="E448" s="91">
        <v>639330299.29999983</v>
      </c>
      <c r="F448" s="91">
        <v>483489723.09999996</v>
      </c>
      <c r="G448" s="91">
        <v>155840576.19999999</v>
      </c>
      <c r="H448" s="91">
        <v>22172550.450000003</v>
      </c>
      <c r="I448" s="91">
        <v>4414025.88</v>
      </c>
      <c r="J448" s="91">
        <v>647527434.77999973</v>
      </c>
      <c r="K448" s="91">
        <v>625354884.32999992</v>
      </c>
      <c r="L448" s="91">
        <v>475071423.18000007</v>
      </c>
      <c r="M448" s="91">
        <v>150283461.15000001</v>
      </c>
      <c r="N448" s="91">
        <v>22172550.450000003</v>
      </c>
      <c r="O448" s="91">
        <v>497243973.63000011</v>
      </c>
      <c r="P448" s="91">
        <v>1239.9100000000001</v>
      </c>
      <c r="Q448" s="91">
        <v>1239.9100000000001</v>
      </c>
      <c r="R448" s="91">
        <v>0</v>
      </c>
      <c r="S448" s="91">
        <v>1239.9100000000001</v>
      </c>
      <c r="T448" s="91">
        <v>13974175.060000001</v>
      </c>
      <c r="U448" s="91">
        <v>8418299.9200000018</v>
      </c>
      <c r="V448" s="91">
        <v>5555875.1399999997</v>
      </c>
      <c r="W448" s="91">
        <v>13974175.060000001</v>
      </c>
      <c r="X448" s="91">
        <v>13974175.060000001</v>
      </c>
      <c r="Y448" s="91">
        <v>8418299.9200000018</v>
      </c>
      <c r="Z448" s="91">
        <v>5555875.1399999997</v>
      </c>
      <c r="AA448" s="91">
        <v>4414025.88</v>
      </c>
      <c r="AB448" s="91">
        <v>83958842.179999992</v>
      </c>
      <c r="AC448" s="91">
        <v>21658747.98</v>
      </c>
      <c r="AD448" s="91">
        <v>16896847.189999998</v>
      </c>
      <c r="AE448" s="91">
        <v>166297325.76999995</v>
      </c>
      <c r="AF448" s="91">
        <v>4046338.8699999996</v>
      </c>
      <c r="AG448" s="91">
        <v>11683239.210000003</v>
      </c>
      <c r="AH448" s="91">
        <v>73411406.810000002</v>
      </c>
      <c r="AI448" s="91">
        <v>42351397.199999996</v>
      </c>
      <c r="AJ448" s="91">
        <v>17092944.900000002</v>
      </c>
      <c r="AK448" s="91">
        <v>104668068.48999998</v>
      </c>
      <c r="AL448" s="91">
        <v>28176916.16</v>
      </c>
      <c r="AM448" s="91">
        <v>22172550.450000003</v>
      </c>
      <c r="AN448" s="91">
        <v>15879137.609999999</v>
      </c>
      <c r="AO448" s="91">
        <v>1761583.8100000003</v>
      </c>
      <c r="AP448" s="91">
        <v>1981119.11</v>
      </c>
      <c r="AQ448" s="159">
        <v>1861812.51</v>
      </c>
      <c r="AR448" s="91">
        <v>4139063.8500000006</v>
      </c>
      <c r="AS448" s="91">
        <v>3366390.32</v>
      </c>
      <c r="AT448" s="91">
        <v>4912566.7300000004</v>
      </c>
      <c r="AU448" s="91">
        <v>2772442.91</v>
      </c>
      <c r="AV448" s="91">
        <v>630610.2899999998</v>
      </c>
      <c r="AW448" s="91">
        <v>6823332.6899999995</v>
      </c>
      <c r="AX448" s="91">
        <v>2712316.5300000003</v>
      </c>
      <c r="AY448" s="91">
        <v>2309455.52</v>
      </c>
      <c r="AZ448" s="91">
        <v>2180342.4699999997</v>
      </c>
      <c r="BA448" s="91">
        <v>251994.2</v>
      </c>
      <c r="BB448" s="91">
        <v>494443.01999999996</v>
      </c>
      <c r="BC448" s="91">
        <v>1308376.3799999999</v>
      </c>
      <c r="BD448" s="91">
        <v>978015.14999999991</v>
      </c>
      <c r="BE448" s="91">
        <v>749806.47</v>
      </c>
      <c r="BF448" s="91">
        <v>0</v>
      </c>
      <c r="BG448" s="91">
        <v>0</v>
      </c>
      <c r="BH448" s="91">
        <v>1239.9100000000001</v>
      </c>
      <c r="BI448" s="91">
        <v>0</v>
      </c>
      <c r="BJ448" s="91">
        <v>0</v>
      </c>
      <c r="BK448" s="91">
        <v>0</v>
      </c>
      <c r="BL448" s="91">
        <v>1858039.4100000001</v>
      </c>
      <c r="BM448" s="91">
        <v>1901127.7</v>
      </c>
      <c r="BN448" s="91">
        <v>1843126.83</v>
      </c>
      <c r="BO448" s="91">
        <v>628872.8899999999</v>
      </c>
      <c r="BP448" s="91">
        <v>662271.22</v>
      </c>
      <c r="BQ448" s="91">
        <v>345801.99</v>
      </c>
      <c r="BR448" s="91">
        <v>441948.63</v>
      </c>
      <c r="BS448" s="91">
        <v>1265765.69</v>
      </c>
      <c r="BT448" s="91">
        <v>2866996.8199999994</v>
      </c>
      <c r="BU448" s="91">
        <v>0</v>
      </c>
      <c r="BV448" s="91">
        <v>18918.71</v>
      </c>
      <c r="BW448" s="91">
        <v>0</v>
      </c>
      <c r="BX448" s="91">
        <v>0</v>
      </c>
      <c r="BY448" s="91">
        <v>2141305.17</v>
      </c>
      <c r="BZ448" s="91">
        <v>0</v>
      </c>
      <c r="CA448" s="91">
        <v>441340.9599999999</v>
      </c>
      <c r="CB448" s="91">
        <v>1775667.2000000004</v>
      </c>
      <c r="CC448" s="91">
        <v>976884.85</v>
      </c>
      <c r="CD448" s="91">
        <v>1220132.8699999999</v>
      </c>
    </row>
    <row r="449" spans="1:82" ht="12.75" customHeight="1" x14ac:dyDescent="0.2">
      <c r="A449" s="4"/>
      <c r="B449" s="5" t="s">
        <v>535</v>
      </c>
      <c r="C449" s="5"/>
      <c r="D449" s="91">
        <v>363472183.94999999</v>
      </c>
      <c r="E449" s="91">
        <v>353927547.06999993</v>
      </c>
      <c r="F449" s="91">
        <v>279079359.48000002</v>
      </c>
      <c r="G449" s="91">
        <v>74848187.590000004</v>
      </c>
      <c r="H449" s="91">
        <v>9125991.7999999989</v>
      </c>
      <c r="I449" s="91">
        <v>418645.08</v>
      </c>
      <c r="J449" s="91">
        <v>359764408.74999994</v>
      </c>
      <c r="K449" s="91">
        <v>350638416.94999999</v>
      </c>
      <c r="L449" s="91">
        <v>277146260.63</v>
      </c>
      <c r="M449" s="91">
        <v>73492156.320000023</v>
      </c>
      <c r="N449" s="91">
        <v>9125991.7999999989</v>
      </c>
      <c r="O449" s="91">
        <v>286272252.43000001</v>
      </c>
      <c r="P449" s="91">
        <v>1239.9100000000001</v>
      </c>
      <c r="Q449" s="91">
        <v>1239.9100000000001</v>
      </c>
      <c r="R449" s="91">
        <v>0</v>
      </c>
      <c r="S449" s="91">
        <v>1239.9100000000001</v>
      </c>
      <c r="T449" s="91">
        <v>3287890.2099999995</v>
      </c>
      <c r="U449" s="91">
        <v>1933098.8500000003</v>
      </c>
      <c r="V449" s="91">
        <v>1354791.3599999999</v>
      </c>
      <c r="W449" s="91">
        <v>3287890.2099999995</v>
      </c>
      <c r="X449" s="91">
        <v>3287890.2099999995</v>
      </c>
      <c r="Y449" s="91">
        <v>1933098.8500000003</v>
      </c>
      <c r="Z449" s="91">
        <v>1354791.3599999999</v>
      </c>
      <c r="AA449" s="91">
        <v>418645.08</v>
      </c>
      <c r="AB449" s="91">
        <v>55900870.729999997</v>
      </c>
      <c r="AC449" s="91">
        <v>5717718.9100000001</v>
      </c>
      <c r="AD449" s="91">
        <v>11958278.989999998</v>
      </c>
      <c r="AE449" s="91">
        <v>124625244.28</v>
      </c>
      <c r="AF449" s="91">
        <v>4046338.8699999996</v>
      </c>
      <c r="AG449" s="91">
        <v>5279520.2800000012</v>
      </c>
      <c r="AH449" s="91">
        <v>35179228.869999997</v>
      </c>
      <c r="AI449" s="91">
        <v>32515738.02</v>
      </c>
      <c r="AJ449" s="91">
        <v>2411966.14</v>
      </c>
      <c r="AK449" s="91">
        <v>48168511.039999999</v>
      </c>
      <c r="AL449" s="91">
        <v>10764430.859999999</v>
      </c>
      <c r="AM449" s="91">
        <v>9125991.7999999989</v>
      </c>
      <c r="AN449" s="91">
        <v>3584142.2800000003</v>
      </c>
      <c r="AO449" s="91">
        <v>24358</v>
      </c>
      <c r="AP449" s="91">
        <v>252765.05</v>
      </c>
      <c r="AQ449" s="159">
        <v>214910.93</v>
      </c>
      <c r="AR449" s="91">
        <v>1089485.48</v>
      </c>
      <c r="AS449" s="91">
        <v>384187.86</v>
      </c>
      <c r="AT449" s="91">
        <v>0</v>
      </c>
      <c r="AU449" s="91">
        <v>658233.63</v>
      </c>
      <c r="AV449" s="91">
        <v>601161.80999999994</v>
      </c>
      <c r="AW449" s="91">
        <v>4045754.24</v>
      </c>
      <c r="AX449" s="91">
        <v>345564.33999999997</v>
      </c>
      <c r="AY449" s="91">
        <v>513782.88000000006</v>
      </c>
      <c r="AZ449" s="91">
        <v>731225.71</v>
      </c>
      <c r="BA449" s="91">
        <v>251994.2</v>
      </c>
      <c r="BB449" s="91">
        <v>9069</v>
      </c>
      <c r="BC449" s="91">
        <v>1308376.3799999999</v>
      </c>
      <c r="BD449" s="91">
        <v>13952.57</v>
      </c>
      <c r="BE449" s="91">
        <v>41605.599999999999</v>
      </c>
      <c r="BF449" s="91">
        <v>0</v>
      </c>
      <c r="BG449" s="91">
        <v>0</v>
      </c>
      <c r="BH449" s="91">
        <v>1239.9100000000001</v>
      </c>
      <c r="BI449" s="91">
        <v>0</v>
      </c>
      <c r="BJ449" s="91">
        <v>0</v>
      </c>
      <c r="BK449" s="91">
        <v>0</v>
      </c>
      <c r="BL449" s="91">
        <v>0</v>
      </c>
      <c r="BM449" s="91">
        <v>743118.6100000001</v>
      </c>
      <c r="BN449" s="91">
        <v>1588317.9100000001</v>
      </c>
      <c r="BO449" s="91">
        <v>261452.56</v>
      </c>
      <c r="BP449" s="91">
        <v>1299.6600000000001</v>
      </c>
      <c r="BQ449" s="91">
        <v>80662.049999999988</v>
      </c>
      <c r="BR449" s="91">
        <v>0</v>
      </c>
      <c r="BS449" s="91">
        <v>82028.72</v>
      </c>
      <c r="BT449" s="91">
        <v>531010.69999999995</v>
      </c>
      <c r="BU449" s="91">
        <v>0</v>
      </c>
      <c r="BV449" s="91">
        <v>0</v>
      </c>
      <c r="BW449" s="91">
        <v>0</v>
      </c>
      <c r="BX449" s="91">
        <v>0</v>
      </c>
      <c r="BY449" s="91">
        <v>0</v>
      </c>
      <c r="BZ449" s="91">
        <v>0</v>
      </c>
      <c r="CA449" s="91">
        <v>157924.48999999996</v>
      </c>
      <c r="CB449" s="91">
        <v>58512.75</v>
      </c>
      <c r="CC449" s="91">
        <v>17118.039999999997</v>
      </c>
      <c r="CD449" s="91">
        <v>185089.80000000002</v>
      </c>
    </row>
    <row r="450" spans="1:82" ht="12.75" customHeight="1" x14ac:dyDescent="0.2">
      <c r="A450" s="4"/>
      <c r="B450" s="5" t="s">
        <v>536</v>
      </c>
      <c r="C450" s="5"/>
      <c r="D450" s="91">
        <v>200845443.01999995</v>
      </c>
      <c r="E450" s="91">
        <v>195387368.93999994</v>
      </c>
      <c r="F450" s="91">
        <v>135600077.45000002</v>
      </c>
      <c r="G450" s="91">
        <v>59787291.489999995</v>
      </c>
      <c r="H450" s="91">
        <v>2364472.3699999996</v>
      </c>
      <c r="I450" s="91">
        <v>3093601.71</v>
      </c>
      <c r="J450" s="91">
        <v>188357972.8199999</v>
      </c>
      <c r="K450" s="91">
        <v>185993500.44999993</v>
      </c>
      <c r="L450" s="91">
        <v>129782943.95000002</v>
      </c>
      <c r="M450" s="91">
        <v>56210556.499999993</v>
      </c>
      <c r="N450" s="91">
        <v>2364472.3699999996</v>
      </c>
      <c r="O450" s="91">
        <v>132147416.32000001</v>
      </c>
      <c r="P450" s="91">
        <v>0</v>
      </c>
      <c r="Q450" s="91">
        <v>0</v>
      </c>
      <c r="R450" s="91">
        <v>0</v>
      </c>
      <c r="S450" s="91">
        <v>0</v>
      </c>
      <c r="T450" s="91">
        <v>9393868.4899999984</v>
      </c>
      <c r="U450" s="91">
        <v>5817133.5</v>
      </c>
      <c r="V450" s="91">
        <v>3576734.9899999998</v>
      </c>
      <c r="W450" s="91">
        <v>9393868.4899999984</v>
      </c>
      <c r="X450" s="91">
        <v>9393868.4899999984</v>
      </c>
      <c r="Y450" s="91">
        <v>5817133.5</v>
      </c>
      <c r="Z450" s="91">
        <v>3576734.9899999998</v>
      </c>
      <c r="AA450" s="91">
        <v>3093601.71</v>
      </c>
      <c r="AB450" s="91">
        <v>19475549.109999999</v>
      </c>
      <c r="AC450" s="91">
        <v>15145140.32</v>
      </c>
      <c r="AD450" s="91">
        <v>3235259.8600000003</v>
      </c>
      <c r="AE450" s="91">
        <v>37038993.050000004</v>
      </c>
      <c r="AF450" s="91">
        <v>0</v>
      </c>
      <c r="AG450" s="91">
        <v>6353218.71</v>
      </c>
      <c r="AH450" s="91">
        <v>25694454.830000002</v>
      </c>
      <c r="AI450" s="91">
        <v>12529391.07</v>
      </c>
      <c r="AJ450" s="91">
        <v>4893552.6900000004</v>
      </c>
      <c r="AK450" s="91">
        <v>22188945.790000003</v>
      </c>
      <c r="AL450" s="91">
        <v>11487642.01</v>
      </c>
      <c r="AM450" s="91">
        <v>2364472.3699999996</v>
      </c>
      <c r="AN450" s="91">
        <v>8669878.0299999993</v>
      </c>
      <c r="AO450" s="91">
        <v>1729678.5200000003</v>
      </c>
      <c r="AP450" s="91">
        <v>1011.23</v>
      </c>
      <c r="AQ450" s="159">
        <v>146755.03</v>
      </c>
      <c r="AR450" s="91">
        <v>1800039.7</v>
      </c>
      <c r="AS450" s="91">
        <v>3044171.0500000003</v>
      </c>
      <c r="AT450" s="91">
        <v>4912566.7300000004</v>
      </c>
      <c r="AU450" s="91">
        <v>2114209.2799999998</v>
      </c>
      <c r="AV450" s="91">
        <v>28368.959999999999</v>
      </c>
      <c r="AW450" s="91">
        <v>2413205.08</v>
      </c>
      <c r="AX450" s="91">
        <v>326933.47000000003</v>
      </c>
      <c r="AY450" s="91">
        <v>2195.6</v>
      </c>
      <c r="AZ450" s="91">
        <v>1493955.6</v>
      </c>
      <c r="BA450" s="91">
        <v>0</v>
      </c>
      <c r="BB450" s="91">
        <v>485374.01999999996</v>
      </c>
      <c r="BC450" s="91">
        <v>0</v>
      </c>
      <c r="BD450" s="91">
        <v>779588.0199999999</v>
      </c>
      <c r="BE450" s="91">
        <v>3422.69</v>
      </c>
      <c r="BF450" s="91">
        <v>0</v>
      </c>
      <c r="BG450" s="91">
        <v>0</v>
      </c>
      <c r="BH450" s="91">
        <v>0</v>
      </c>
      <c r="BI450" s="91">
        <v>0</v>
      </c>
      <c r="BJ450" s="91">
        <v>0</v>
      </c>
      <c r="BK450" s="91">
        <v>0</v>
      </c>
      <c r="BL450" s="91">
        <v>1858039.4100000001</v>
      </c>
      <c r="BM450" s="91">
        <v>1158009.0899999999</v>
      </c>
      <c r="BN450" s="91">
        <v>255812.13999999998</v>
      </c>
      <c r="BO450" s="91">
        <v>368519.39</v>
      </c>
      <c r="BP450" s="91">
        <v>19556.88</v>
      </c>
      <c r="BQ450" s="91">
        <v>54381.1</v>
      </c>
      <c r="BR450" s="91">
        <v>28358.68</v>
      </c>
      <c r="BS450" s="91">
        <v>1154981.8</v>
      </c>
      <c r="BT450" s="91">
        <v>2335986.1199999996</v>
      </c>
      <c r="BU450" s="91">
        <v>0</v>
      </c>
      <c r="BV450" s="91">
        <v>18918.71</v>
      </c>
      <c r="BW450" s="91">
        <v>0</v>
      </c>
      <c r="BX450" s="91">
        <v>0</v>
      </c>
      <c r="BY450" s="91">
        <v>2141305.17</v>
      </c>
      <c r="BZ450" s="91">
        <v>0</v>
      </c>
      <c r="CA450" s="91">
        <v>133181.76000000001</v>
      </c>
      <c r="CB450" s="91">
        <v>1620935.7000000002</v>
      </c>
      <c r="CC450" s="91">
        <v>801695.14999999991</v>
      </c>
      <c r="CD450" s="91">
        <v>537789.1</v>
      </c>
    </row>
    <row r="451" spans="1:82" ht="12.75" customHeight="1" x14ac:dyDescent="0.2">
      <c r="A451" s="4"/>
      <c r="B451" s="5" t="s">
        <v>537</v>
      </c>
      <c r="C451" s="5"/>
      <c r="D451" s="91">
        <v>118312465.3</v>
      </c>
      <c r="E451" s="91">
        <v>117141976.42</v>
      </c>
      <c r="F451" s="91">
        <v>92909170.419999972</v>
      </c>
      <c r="G451" s="91">
        <v>24232806.000000004</v>
      </c>
      <c r="H451" s="91">
        <v>610040.97</v>
      </c>
      <c r="I451" s="91">
        <v>560447.90999999992</v>
      </c>
      <c r="J451" s="91">
        <v>116660608.06999999</v>
      </c>
      <c r="K451" s="91">
        <v>116050567.09999999</v>
      </c>
      <c r="L451" s="91">
        <v>92234806.779999986</v>
      </c>
      <c r="M451" s="91">
        <v>23815760.32</v>
      </c>
      <c r="N451" s="91">
        <v>610040.97</v>
      </c>
      <c r="O451" s="91">
        <v>92844847.749999985</v>
      </c>
      <c r="P451" s="91">
        <v>0</v>
      </c>
      <c r="Q451" s="91">
        <v>0</v>
      </c>
      <c r="R451" s="91">
        <v>0</v>
      </c>
      <c r="S451" s="91">
        <v>0</v>
      </c>
      <c r="T451" s="91">
        <v>1091409.3199999998</v>
      </c>
      <c r="U451" s="91">
        <v>674363.64</v>
      </c>
      <c r="V451" s="91">
        <v>417045.68</v>
      </c>
      <c r="W451" s="91">
        <v>1091409.3199999998</v>
      </c>
      <c r="X451" s="91">
        <v>1091409.3199999998</v>
      </c>
      <c r="Y451" s="91">
        <v>674363.64</v>
      </c>
      <c r="Z451" s="91">
        <v>417045.68</v>
      </c>
      <c r="AA451" s="91">
        <v>560447.90999999992</v>
      </c>
      <c r="AB451" s="91">
        <v>12112347.289999999</v>
      </c>
      <c r="AC451" s="91">
        <v>899987.51</v>
      </c>
      <c r="AD451" s="91">
        <v>2945491.6100000003</v>
      </c>
      <c r="AE451" s="91">
        <v>27547212.219999999</v>
      </c>
      <c r="AF451" s="91">
        <v>0</v>
      </c>
      <c r="AG451" s="91">
        <v>50500.22</v>
      </c>
      <c r="AH451" s="91">
        <v>14803321.670000002</v>
      </c>
      <c r="AI451" s="91">
        <v>3555791.98</v>
      </c>
      <c r="AJ451" s="91">
        <v>8611538.9100000001</v>
      </c>
      <c r="AK451" s="91">
        <v>34346015.769999996</v>
      </c>
      <c r="AL451" s="91">
        <v>6016446.8200000003</v>
      </c>
      <c r="AM451" s="91">
        <v>610040.97</v>
      </c>
      <c r="AN451" s="91">
        <v>3645514.02</v>
      </c>
      <c r="AO451" s="91">
        <v>0</v>
      </c>
      <c r="AP451" s="91">
        <v>31825.05</v>
      </c>
      <c r="AQ451" s="159">
        <v>0</v>
      </c>
      <c r="AR451" s="91">
        <v>1249538.67</v>
      </c>
      <c r="AS451" s="91">
        <v>1054.01</v>
      </c>
      <c r="AT451" s="91">
        <v>0</v>
      </c>
      <c r="AU451" s="91">
        <v>0</v>
      </c>
      <c r="AV451" s="91">
        <v>0</v>
      </c>
      <c r="AW451" s="91">
        <v>0</v>
      </c>
      <c r="AX451" s="91">
        <v>0</v>
      </c>
      <c r="AY451" s="91">
        <v>37775.47</v>
      </c>
      <c r="AZ451" s="91">
        <v>1126.53</v>
      </c>
      <c r="BA451" s="91">
        <v>0</v>
      </c>
      <c r="BB451" s="91">
        <v>0</v>
      </c>
      <c r="BC451" s="91">
        <v>0</v>
      </c>
      <c r="BD451" s="91">
        <v>195079.34999999998</v>
      </c>
      <c r="BE451" s="91">
        <v>0</v>
      </c>
      <c r="BF451" s="91">
        <v>0</v>
      </c>
      <c r="BG451" s="91">
        <v>0</v>
      </c>
      <c r="BH451" s="91">
        <v>0</v>
      </c>
      <c r="BI451" s="91">
        <v>0</v>
      </c>
      <c r="BJ451" s="91">
        <v>0</v>
      </c>
      <c r="BK451" s="91">
        <v>0</v>
      </c>
      <c r="BL451" s="91">
        <v>0</v>
      </c>
      <c r="BM451" s="91">
        <v>0</v>
      </c>
      <c r="BN451" s="91">
        <v>4871.3999999999996</v>
      </c>
      <c r="BO451" s="91">
        <v>0</v>
      </c>
      <c r="BP451" s="91">
        <v>641414.67999999993</v>
      </c>
      <c r="BQ451" s="91">
        <v>3455.73</v>
      </c>
      <c r="BR451" s="91">
        <v>413589.95</v>
      </c>
      <c r="BS451" s="91">
        <v>28077.56</v>
      </c>
      <c r="BT451" s="91">
        <v>0</v>
      </c>
      <c r="BU451" s="91">
        <v>0</v>
      </c>
      <c r="BV451" s="91">
        <v>0</v>
      </c>
      <c r="BW451" s="91">
        <v>0</v>
      </c>
      <c r="BX451" s="91">
        <v>0</v>
      </c>
      <c r="BY451" s="91">
        <v>0</v>
      </c>
      <c r="BZ451" s="91">
        <v>0</v>
      </c>
      <c r="CA451" s="91">
        <v>8978.17</v>
      </c>
      <c r="CB451" s="91">
        <v>1086.28</v>
      </c>
      <c r="CC451" s="91">
        <v>122050.83</v>
      </c>
      <c r="CD451" s="91">
        <v>428332.63</v>
      </c>
    </row>
    <row r="452" spans="1:82" ht="12.75" customHeight="1" x14ac:dyDescent="0.2">
      <c r="A452" s="4"/>
      <c r="B452" s="5" t="s">
        <v>538</v>
      </c>
      <c r="C452" s="5"/>
      <c r="D452" s="91">
        <v>20782262.919999998</v>
      </c>
      <c r="E452" s="91">
        <v>10368886.430000002</v>
      </c>
      <c r="F452" s="91">
        <v>9797190.2500000019</v>
      </c>
      <c r="G452" s="91">
        <v>571696.18000000005</v>
      </c>
      <c r="H452" s="91">
        <v>10072045.310000001</v>
      </c>
      <c r="I452" s="91">
        <v>341331.18</v>
      </c>
      <c r="J452" s="91">
        <v>20232931.319999997</v>
      </c>
      <c r="K452" s="91">
        <v>10160886.010000002</v>
      </c>
      <c r="L452" s="91">
        <v>9796512.6400000006</v>
      </c>
      <c r="M452" s="91">
        <v>364373.37000000005</v>
      </c>
      <c r="N452" s="91">
        <v>10072045.310000001</v>
      </c>
      <c r="O452" s="91">
        <v>19868557.950000003</v>
      </c>
      <c r="P452" s="91">
        <v>0</v>
      </c>
      <c r="Q452" s="91">
        <v>0</v>
      </c>
      <c r="R452" s="91">
        <v>0</v>
      </c>
      <c r="S452" s="91">
        <v>0</v>
      </c>
      <c r="T452" s="91">
        <v>208000.41999999998</v>
      </c>
      <c r="U452" s="91">
        <v>677.6099999999999</v>
      </c>
      <c r="V452" s="91">
        <v>207322.81</v>
      </c>
      <c r="W452" s="91">
        <v>208000.41999999998</v>
      </c>
      <c r="X452" s="91">
        <v>208000.41999999998</v>
      </c>
      <c r="Y452" s="91">
        <v>677.6099999999999</v>
      </c>
      <c r="Z452" s="91">
        <v>207322.81</v>
      </c>
      <c r="AA452" s="91">
        <v>341331.18</v>
      </c>
      <c r="AB452" s="91">
        <v>0</v>
      </c>
      <c r="AC452" s="91">
        <v>50.46</v>
      </c>
      <c r="AD452" s="91">
        <v>0</v>
      </c>
      <c r="AE452" s="91">
        <v>911543.12000000011</v>
      </c>
      <c r="AF452" s="91">
        <v>0</v>
      </c>
      <c r="AG452" s="91">
        <v>0</v>
      </c>
      <c r="AH452" s="91">
        <v>0</v>
      </c>
      <c r="AI452" s="91">
        <v>0</v>
      </c>
      <c r="AJ452" s="91">
        <v>1175887.1600000001</v>
      </c>
      <c r="AK452" s="91">
        <v>121.85</v>
      </c>
      <c r="AL452" s="91">
        <v>0</v>
      </c>
      <c r="AM452" s="91">
        <v>10072045.310000001</v>
      </c>
      <c r="AN452" s="91">
        <v>542.26</v>
      </c>
      <c r="AO452" s="91">
        <v>7547.2900000000009</v>
      </c>
      <c r="AP452" s="91">
        <v>1695517.78</v>
      </c>
      <c r="AQ452" s="159">
        <v>1500146.55</v>
      </c>
      <c r="AR452" s="91">
        <v>0</v>
      </c>
      <c r="AS452" s="91">
        <v>3778.18</v>
      </c>
      <c r="AT452" s="91">
        <v>0</v>
      </c>
      <c r="AU452" s="91">
        <v>0</v>
      </c>
      <c r="AV452" s="91">
        <v>1079.52</v>
      </c>
      <c r="AW452" s="91">
        <v>364373.37000000005</v>
      </c>
      <c r="AX452" s="91">
        <v>2039818.72</v>
      </c>
      <c r="AY452" s="91">
        <v>1755701.57</v>
      </c>
      <c r="AZ452" s="91">
        <v>0</v>
      </c>
      <c r="BA452" s="91">
        <v>0</v>
      </c>
      <c r="BB452" s="91">
        <v>0</v>
      </c>
      <c r="BC452" s="91">
        <v>0</v>
      </c>
      <c r="BD452" s="91">
        <v>0</v>
      </c>
      <c r="BE452" s="91">
        <v>704778.18</v>
      </c>
      <c r="BF452" s="91">
        <v>0</v>
      </c>
      <c r="BG452" s="91">
        <v>0</v>
      </c>
      <c r="BH452" s="91">
        <v>0</v>
      </c>
      <c r="BI452" s="91">
        <v>0</v>
      </c>
      <c r="BJ452" s="91">
        <v>0</v>
      </c>
      <c r="BK452" s="91">
        <v>0</v>
      </c>
      <c r="BL452" s="91">
        <v>0</v>
      </c>
      <c r="BM452" s="91">
        <v>0</v>
      </c>
      <c r="BN452" s="91">
        <v>0</v>
      </c>
      <c r="BO452" s="91">
        <v>0</v>
      </c>
      <c r="BP452" s="91">
        <v>0</v>
      </c>
      <c r="BQ452" s="91">
        <v>207303.11000000002</v>
      </c>
      <c r="BR452" s="91">
        <v>0</v>
      </c>
      <c r="BS452" s="91">
        <v>677.6099999999999</v>
      </c>
      <c r="BT452" s="91">
        <v>0</v>
      </c>
      <c r="BU452" s="91">
        <v>0</v>
      </c>
      <c r="BV452" s="91">
        <v>0</v>
      </c>
      <c r="BW452" s="91">
        <v>0</v>
      </c>
      <c r="BX452" s="91">
        <v>19.7</v>
      </c>
      <c r="BY452" s="91">
        <v>0</v>
      </c>
      <c r="BZ452" s="91">
        <v>0</v>
      </c>
      <c r="CA452" s="91">
        <v>141256.54</v>
      </c>
      <c r="CB452" s="91">
        <v>95132.47</v>
      </c>
      <c r="CC452" s="91">
        <v>36020.83</v>
      </c>
      <c r="CD452" s="91">
        <v>68921.34</v>
      </c>
    </row>
    <row r="453" spans="1:82" ht="12.75" customHeight="1" x14ac:dyDescent="0.2">
      <c r="A453" s="16"/>
      <c r="B453" s="17" t="s">
        <v>539</v>
      </c>
      <c r="C453" s="17"/>
      <c r="D453" s="93">
        <v>1036457570.440001</v>
      </c>
      <c r="E453" s="93">
        <v>993983055.01000094</v>
      </c>
      <c r="F453" s="93">
        <v>735414036.17000008</v>
      </c>
      <c r="G453" s="93">
        <v>258569018.83999997</v>
      </c>
      <c r="H453" s="93">
        <v>37577361.210000008</v>
      </c>
      <c r="I453" s="93">
        <v>4897154.2200000016</v>
      </c>
      <c r="J453" s="93">
        <v>972174150.8100003</v>
      </c>
      <c r="K453" s="93">
        <v>934596789.60000062</v>
      </c>
      <c r="L453" s="93">
        <v>683351074.61000001</v>
      </c>
      <c r="M453" s="93">
        <v>251245714.99000004</v>
      </c>
      <c r="N453" s="93">
        <v>37577361.210000008</v>
      </c>
      <c r="O453" s="93">
        <v>720928435.82000005</v>
      </c>
      <c r="P453" s="93">
        <v>34028498.389999978</v>
      </c>
      <c r="Q453" s="93">
        <v>34028498.389999978</v>
      </c>
      <c r="R453" s="93">
        <v>33161584.18</v>
      </c>
      <c r="S453" s="93">
        <v>866914.21</v>
      </c>
      <c r="T453" s="93">
        <v>25357767.02</v>
      </c>
      <c r="U453" s="93">
        <v>18901377.380000003</v>
      </c>
      <c r="V453" s="93">
        <v>6456389.6399999997</v>
      </c>
      <c r="W453" s="93">
        <v>25357767.02</v>
      </c>
      <c r="X453" s="93">
        <v>25357767.02</v>
      </c>
      <c r="Y453" s="93">
        <v>18901377.380000003</v>
      </c>
      <c r="Z453" s="93">
        <v>6456389.6399999997</v>
      </c>
      <c r="AA453" s="93">
        <v>4897154.2200000016</v>
      </c>
      <c r="AB453" s="93">
        <v>129212075.97000003</v>
      </c>
      <c r="AC453" s="93">
        <v>30325247.70000001</v>
      </c>
      <c r="AD453" s="93">
        <v>28296280.709999997</v>
      </c>
      <c r="AE453" s="93">
        <v>236621303.77999988</v>
      </c>
      <c r="AF453" s="93">
        <v>17292425.719999991</v>
      </c>
      <c r="AG453" s="93">
        <v>35119038.299999997</v>
      </c>
      <c r="AH453" s="93">
        <v>99208751.319999993</v>
      </c>
      <c r="AI453" s="93">
        <v>76934012.890000001</v>
      </c>
      <c r="AJ453" s="93">
        <v>22566646.389999997</v>
      </c>
      <c r="AK453" s="93">
        <v>137638469.72</v>
      </c>
      <c r="AL453" s="93">
        <v>39060942</v>
      </c>
      <c r="AM453" s="93">
        <v>37577361.210000008</v>
      </c>
      <c r="AN453" s="93">
        <v>19903295.490000002</v>
      </c>
      <c r="AO453" s="93">
        <v>2766032.8199999994</v>
      </c>
      <c r="AP453" s="93">
        <v>2421108.3800000004</v>
      </c>
      <c r="AQ453" s="161">
        <v>2343858.2400000002</v>
      </c>
      <c r="AR453" s="93">
        <v>5276902.9500000011</v>
      </c>
      <c r="AS453" s="93">
        <v>3637849.8899999992</v>
      </c>
      <c r="AT453" s="93">
        <v>5845155.4800000004</v>
      </c>
      <c r="AU453" s="93">
        <v>3748833.1999999997</v>
      </c>
      <c r="AV453" s="93">
        <v>1281176.6700000002</v>
      </c>
      <c r="AW453" s="93">
        <v>12557516.399999999</v>
      </c>
      <c r="AX453" s="93">
        <v>3259493.6399999997</v>
      </c>
      <c r="AY453" s="93">
        <v>2755964.9</v>
      </c>
      <c r="AZ453" s="93">
        <v>2760751.26</v>
      </c>
      <c r="BA453" s="93">
        <v>6829496.9299999988</v>
      </c>
      <c r="BB453" s="93">
        <v>1433012.7299999995</v>
      </c>
      <c r="BC453" s="93">
        <v>3287274.9300000006</v>
      </c>
      <c r="BD453" s="93">
        <v>1253178.76</v>
      </c>
      <c r="BE453" s="93">
        <v>960692.43000000028</v>
      </c>
      <c r="BF453" s="93">
        <v>28725773.720000003</v>
      </c>
      <c r="BG453" s="93">
        <v>936713.2</v>
      </c>
      <c r="BH453" s="93">
        <v>866914.21</v>
      </c>
      <c r="BI453" s="93">
        <v>2942254.9299999997</v>
      </c>
      <c r="BJ453" s="93">
        <v>461247.19</v>
      </c>
      <c r="BK453" s="93">
        <v>95595.140000000014</v>
      </c>
      <c r="BL453" s="93">
        <v>2218551.5</v>
      </c>
      <c r="BM453" s="93">
        <v>2129721.1200000006</v>
      </c>
      <c r="BN453" s="93">
        <v>2673257.2700000005</v>
      </c>
      <c r="BO453" s="93">
        <v>806386.7</v>
      </c>
      <c r="BP453" s="93">
        <v>742852.29999999981</v>
      </c>
      <c r="BQ453" s="93">
        <v>417040.61999999994</v>
      </c>
      <c r="BR453" s="93">
        <v>502062.23999999993</v>
      </c>
      <c r="BS453" s="93">
        <v>1791310.44</v>
      </c>
      <c r="BT453" s="93">
        <v>2905016.0399999991</v>
      </c>
      <c r="BU453" s="93">
        <v>297258.8600000001</v>
      </c>
      <c r="BV453" s="93">
        <v>443053.71</v>
      </c>
      <c r="BW453" s="93">
        <v>54890.080000000002</v>
      </c>
      <c r="BX453" s="93">
        <v>205290.76000000007</v>
      </c>
      <c r="BY453" s="93">
        <v>10133837.860000001</v>
      </c>
      <c r="BZ453" s="93">
        <v>37237.519999999997</v>
      </c>
      <c r="CA453" s="93">
        <v>541195.50000000012</v>
      </c>
      <c r="CB453" s="93">
        <v>1744560.48</v>
      </c>
      <c r="CC453" s="93">
        <v>1160858.1999999997</v>
      </c>
      <c r="CD453" s="93">
        <v>1450540.04</v>
      </c>
    </row>
    <row r="454" spans="1:82" ht="12.75" customHeight="1" x14ac:dyDescent="0.2">
      <c r="A454" s="63"/>
      <c r="B454" s="64"/>
      <c r="C454" s="64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159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  <c r="BY454" s="91"/>
      <c r="BZ454" s="91"/>
      <c r="CA454" s="91"/>
      <c r="CB454" s="91"/>
      <c r="CC454" s="91"/>
      <c r="CD454" s="91"/>
    </row>
    <row r="455" spans="1:82" ht="12.75" customHeight="1" x14ac:dyDescent="0.2">
      <c r="A455" s="16"/>
      <c r="B455" s="17" t="s">
        <v>540</v>
      </c>
      <c r="C455" s="17"/>
      <c r="D455" s="92">
        <v>24506342.349999998</v>
      </c>
      <c r="E455" s="92">
        <v>22613197.829999998</v>
      </c>
      <c r="F455" s="92">
        <v>17332665.09</v>
      </c>
      <c r="G455" s="92">
        <v>5280532.7399999993</v>
      </c>
      <c r="H455" s="92">
        <v>1670573.3399999999</v>
      </c>
      <c r="I455" s="92">
        <v>222571.18</v>
      </c>
      <c r="J455" s="92">
        <v>23475767.439999994</v>
      </c>
      <c r="K455" s="92">
        <v>21805194.099999994</v>
      </c>
      <c r="L455" s="92">
        <v>17089038.75</v>
      </c>
      <c r="M455" s="92">
        <v>4716155.3499999996</v>
      </c>
      <c r="N455" s="92">
        <v>1670573.3399999999</v>
      </c>
      <c r="O455" s="92">
        <v>18759612.09</v>
      </c>
      <c r="P455" s="92">
        <v>0</v>
      </c>
      <c r="Q455" s="92">
        <v>0</v>
      </c>
      <c r="R455" s="92">
        <v>0</v>
      </c>
      <c r="S455" s="92">
        <v>0</v>
      </c>
      <c r="T455" s="92">
        <v>808003.7300000001</v>
      </c>
      <c r="U455" s="92">
        <v>243626.34000000003</v>
      </c>
      <c r="V455" s="92">
        <v>564377.39</v>
      </c>
      <c r="W455" s="92">
        <v>808003.7300000001</v>
      </c>
      <c r="X455" s="92">
        <v>808003.7300000001</v>
      </c>
      <c r="Y455" s="92">
        <v>243626.34000000003</v>
      </c>
      <c r="Z455" s="92">
        <v>564377.39</v>
      </c>
      <c r="AA455" s="92">
        <v>222571.18</v>
      </c>
      <c r="AB455" s="92">
        <v>2953917.47</v>
      </c>
      <c r="AC455" s="92">
        <v>504972.01999999996</v>
      </c>
      <c r="AD455" s="92">
        <v>643375.74</v>
      </c>
      <c r="AE455" s="92">
        <v>6058557.4699999997</v>
      </c>
      <c r="AF455" s="92">
        <v>0</v>
      </c>
      <c r="AG455" s="92">
        <v>112157.7</v>
      </c>
      <c r="AH455" s="92">
        <v>2570951.81</v>
      </c>
      <c r="AI455" s="92">
        <v>1297720.9399999997</v>
      </c>
      <c r="AJ455" s="92">
        <v>577090.89999999991</v>
      </c>
      <c r="AK455" s="92">
        <v>4344183.75</v>
      </c>
      <c r="AL455" s="92">
        <v>961514.18</v>
      </c>
      <c r="AM455" s="92">
        <v>1670573.3399999999</v>
      </c>
      <c r="AN455" s="92">
        <v>467991.13</v>
      </c>
      <c r="AO455" s="92">
        <v>20660.22</v>
      </c>
      <c r="AP455" s="92">
        <v>82757.19</v>
      </c>
      <c r="AQ455" s="160">
        <v>57724.08</v>
      </c>
      <c r="AR455" s="92">
        <v>178956.77000000002</v>
      </c>
      <c r="AS455" s="92">
        <v>143219.01999999999</v>
      </c>
      <c r="AT455" s="92">
        <v>171509.52</v>
      </c>
      <c r="AU455" s="92">
        <v>27985.09</v>
      </c>
      <c r="AV455" s="92">
        <v>10354.050000000001</v>
      </c>
      <c r="AW455" s="92">
        <v>226614.09</v>
      </c>
      <c r="AX455" s="92">
        <v>137542.59999999998</v>
      </c>
      <c r="AY455" s="92">
        <v>80646.84</v>
      </c>
      <c r="AZ455" s="92">
        <v>105737.45999999999</v>
      </c>
      <c r="BA455" s="92">
        <v>0</v>
      </c>
      <c r="BB455" s="92">
        <v>19657.63</v>
      </c>
      <c r="BC455" s="92">
        <v>2047.22</v>
      </c>
      <c r="BD455" s="92">
        <v>29809.160000000003</v>
      </c>
      <c r="BE455" s="92">
        <v>17540.05</v>
      </c>
      <c r="BF455" s="92">
        <v>0</v>
      </c>
      <c r="BG455" s="92">
        <v>0</v>
      </c>
      <c r="BH455" s="92">
        <v>0</v>
      </c>
      <c r="BI455" s="92">
        <v>0</v>
      </c>
      <c r="BJ455" s="92">
        <v>0</v>
      </c>
      <c r="BK455" s="92">
        <v>0</v>
      </c>
      <c r="BL455" s="92">
        <v>77629.67</v>
      </c>
      <c r="BM455" s="92">
        <v>39257.699999999997</v>
      </c>
      <c r="BN455" s="92">
        <v>18045.629999999997</v>
      </c>
      <c r="BO455" s="92">
        <v>34657.350000000006</v>
      </c>
      <c r="BP455" s="92">
        <v>28802.57</v>
      </c>
      <c r="BQ455" s="92">
        <v>27347.079999999998</v>
      </c>
      <c r="BR455" s="92">
        <v>16531.11</v>
      </c>
      <c r="BS455" s="92">
        <v>23376.05</v>
      </c>
      <c r="BT455" s="92">
        <v>481241.5</v>
      </c>
      <c r="BU455" s="92">
        <v>0</v>
      </c>
      <c r="BV455" s="92">
        <v>48.1</v>
      </c>
      <c r="BW455" s="92">
        <v>0</v>
      </c>
      <c r="BX455" s="92">
        <v>0</v>
      </c>
      <c r="BY455" s="92">
        <v>61066.970000000008</v>
      </c>
      <c r="BZ455" s="92">
        <v>0</v>
      </c>
      <c r="CA455" s="92">
        <v>29685.74</v>
      </c>
      <c r="CB455" s="92">
        <v>102472.51000000001</v>
      </c>
      <c r="CC455" s="92">
        <v>57599.399999999994</v>
      </c>
      <c r="CD455" s="92">
        <v>32813.53</v>
      </c>
    </row>
    <row r="456" spans="1:82" ht="12.75" customHeight="1" x14ac:dyDescent="0.2">
      <c r="A456" s="4"/>
      <c r="B456" s="5" t="s">
        <v>541</v>
      </c>
      <c r="C456" s="5"/>
      <c r="D456" s="91">
        <v>23632575.249999996</v>
      </c>
      <c r="E456" s="91">
        <v>21739430.729999997</v>
      </c>
      <c r="F456" s="91">
        <v>16576966.709999999</v>
      </c>
      <c r="G456" s="91">
        <v>5162464.0199999996</v>
      </c>
      <c r="H456" s="91">
        <v>1670573.3399999999</v>
      </c>
      <c r="I456" s="91">
        <v>222571.18</v>
      </c>
      <c r="J456" s="91">
        <v>22602751.199999996</v>
      </c>
      <c r="K456" s="91">
        <v>20932177.859999996</v>
      </c>
      <c r="L456" s="91">
        <v>16334091.229999999</v>
      </c>
      <c r="M456" s="91">
        <v>4598086.63</v>
      </c>
      <c r="N456" s="91">
        <v>1670573.3399999999</v>
      </c>
      <c r="O456" s="91">
        <v>18004664.57</v>
      </c>
      <c r="P456" s="91">
        <v>0</v>
      </c>
      <c r="Q456" s="91">
        <v>0</v>
      </c>
      <c r="R456" s="91">
        <v>0</v>
      </c>
      <c r="S456" s="91">
        <v>0</v>
      </c>
      <c r="T456" s="91">
        <v>807252.87000000011</v>
      </c>
      <c r="U456" s="91">
        <v>242875.48000000004</v>
      </c>
      <c r="V456" s="91">
        <v>564377.39</v>
      </c>
      <c r="W456" s="91">
        <v>807252.87000000011</v>
      </c>
      <c r="X456" s="91">
        <v>807252.87000000011</v>
      </c>
      <c r="Y456" s="91">
        <v>242875.48000000004</v>
      </c>
      <c r="Z456" s="91">
        <v>564377.39</v>
      </c>
      <c r="AA456" s="91">
        <v>222571.18</v>
      </c>
      <c r="AB456" s="91">
        <v>2870076.66</v>
      </c>
      <c r="AC456" s="91">
        <v>504357.35</v>
      </c>
      <c r="AD456" s="91">
        <v>597496.39</v>
      </c>
      <c r="AE456" s="91">
        <v>5568436.2199999997</v>
      </c>
      <c r="AF456" s="91">
        <v>0</v>
      </c>
      <c r="AG456" s="91">
        <v>112157.7</v>
      </c>
      <c r="AH456" s="91">
        <v>2536332.08</v>
      </c>
      <c r="AI456" s="91">
        <v>1120969.7899999998</v>
      </c>
      <c r="AJ456" s="91">
        <v>577090.89999999991</v>
      </c>
      <c r="AK456" s="91">
        <v>4342908.3</v>
      </c>
      <c r="AL456" s="91">
        <v>923944.54</v>
      </c>
      <c r="AM456" s="91">
        <v>1670573.3399999999</v>
      </c>
      <c r="AN456" s="91">
        <v>467830.16000000003</v>
      </c>
      <c r="AO456" s="91">
        <v>20660.22</v>
      </c>
      <c r="AP456" s="91">
        <v>82757.19</v>
      </c>
      <c r="AQ456" s="159">
        <v>57724.08</v>
      </c>
      <c r="AR456" s="91">
        <v>178956.77000000002</v>
      </c>
      <c r="AS456" s="91">
        <v>141702.24</v>
      </c>
      <c r="AT456" s="91">
        <v>171509.52</v>
      </c>
      <c r="AU456" s="91">
        <v>27985.09</v>
      </c>
      <c r="AV456" s="91">
        <v>10354.050000000001</v>
      </c>
      <c r="AW456" s="91">
        <v>226614.09</v>
      </c>
      <c r="AX456" s="91">
        <v>137542.59999999998</v>
      </c>
      <c r="AY456" s="91">
        <v>80646.84</v>
      </c>
      <c r="AZ456" s="91">
        <v>105527.59</v>
      </c>
      <c r="BA456" s="91">
        <v>0</v>
      </c>
      <c r="BB456" s="91">
        <v>19657.63</v>
      </c>
      <c r="BC456" s="91">
        <v>2047.22</v>
      </c>
      <c r="BD456" s="91">
        <v>29352.590000000004</v>
      </c>
      <c r="BE456" s="91">
        <v>17540.05</v>
      </c>
      <c r="BF456" s="91">
        <v>0</v>
      </c>
      <c r="BG456" s="91">
        <v>0</v>
      </c>
      <c r="BH456" s="91">
        <v>0</v>
      </c>
      <c r="BI456" s="91">
        <v>0</v>
      </c>
      <c r="BJ456" s="91">
        <v>0</v>
      </c>
      <c r="BK456" s="91">
        <v>0</v>
      </c>
      <c r="BL456" s="91">
        <v>77629.67</v>
      </c>
      <c r="BM456" s="91">
        <v>39257.699999999997</v>
      </c>
      <c r="BN456" s="91">
        <v>18045.629999999997</v>
      </c>
      <c r="BO456" s="91">
        <v>33906.490000000005</v>
      </c>
      <c r="BP456" s="91">
        <v>28802.57</v>
      </c>
      <c r="BQ456" s="91">
        <v>27347.079999999998</v>
      </c>
      <c r="BR456" s="91">
        <v>16531.11</v>
      </c>
      <c r="BS456" s="91">
        <v>23376.05</v>
      </c>
      <c r="BT456" s="91">
        <v>481241.5</v>
      </c>
      <c r="BU456" s="91">
        <v>0</v>
      </c>
      <c r="BV456" s="91">
        <v>48.1</v>
      </c>
      <c r="BW456" s="91">
        <v>0</v>
      </c>
      <c r="BX456" s="91">
        <v>0</v>
      </c>
      <c r="BY456" s="91">
        <v>61066.970000000008</v>
      </c>
      <c r="BZ456" s="91">
        <v>0</v>
      </c>
      <c r="CA456" s="91">
        <v>29685.74</v>
      </c>
      <c r="CB456" s="91">
        <v>102472.51000000001</v>
      </c>
      <c r="CC456" s="91">
        <v>57599.399999999994</v>
      </c>
      <c r="CD456" s="91">
        <v>32813.53</v>
      </c>
    </row>
    <row r="457" spans="1:82" ht="12.75" customHeight="1" x14ac:dyDescent="0.2">
      <c r="A457" s="4"/>
      <c r="B457" s="5" t="s">
        <v>542</v>
      </c>
      <c r="C457" s="5"/>
      <c r="D457" s="91">
        <v>10937455.619999997</v>
      </c>
      <c r="E457" s="91">
        <v>10251813.529999997</v>
      </c>
      <c r="F457" s="91">
        <v>8902278.3600000013</v>
      </c>
      <c r="G457" s="91">
        <v>1349535.17</v>
      </c>
      <c r="H457" s="91">
        <v>660864.73</v>
      </c>
      <c r="I457" s="91">
        <v>24777.360000000001</v>
      </c>
      <c r="J457" s="91">
        <v>10786219.599999996</v>
      </c>
      <c r="K457" s="91">
        <v>10125354.869999997</v>
      </c>
      <c r="L457" s="91">
        <v>8848478.0299999993</v>
      </c>
      <c r="M457" s="91">
        <v>1276876.8400000001</v>
      </c>
      <c r="N457" s="91">
        <v>660864.73</v>
      </c>
      <c r="O457" s="91">
        <v>9509342.7599999998</v>
      </c>
      <c r="P457" s="91">
        <v>0</v>
      </c>
      <c r="Q457" s="91">
        <v>0</v>
      </c>
      <c r="R457" s="91">
        <v>0</v>
      </c>
      <c r="S457" s="91">
        <v>0</v>
      </c>
      <c r="T457" s="91">
        <v>126458.66</v>
      </c>
      <c r="U457" s="91">
        <v>53800.33</v>
      </c>
      <c r="V457" s="91">
        <v>72658.33</v>
      </c>
      <c r="W457" s="91">
        <v>126458.66</v>
      </c>
      <c r="X457" s="91">
        <v>126458.66</v>
      </c>
      <c r="Y457" s="91">
        <v>53800.33</v>
      </c>
      <c r="Z457" s="91">
        <v>72658.33</v>
      </c>
      <c r="AA457" s="91">
        <v>24777.360000000001</v>
      </c>
      <c r="AB457" s="91">
        <v>1830978.3800000001</v>
      </c>
      <c r="AC457" s="91">
        <v>107321.8</v>
      </c>
      <c r="AD457" s="91">
        <v>451677.55999999994</v>
      </c>
      <c r="AE457" s="91">
        <v>3621956.7600000002</v>
      </c>
      <c r="AF457" s="91">
        <v>0</v>
      </c>
      <c r="AG457" s="91">
        <v>63684.649999999994</v>
      </c>
      <c r="AH457" s="91">
        <v>315105.68000000005</v>
      </c>
      <c r="AI457" s="91">
        <v>922693.34</v>
      </c>
      <c r="AJ457" s="91">
        <v>98340.239999999991</v>
      </c>
      <c r="AK457" s="91">
        <v>2000164.6300000001</v>
      </c>
      <c r="AL457" s="91">
        <v>344049.19000000006</v>
      </c>
      <c r="AM457" s="91">
        <v>660864.73</v>
      </c>
      <c r="AN457" s="91">
        <v>101393.73000000001</v>
      </c>
      <c r="AO457" s="91">
        <v>8562.2100000000009</v>
      </c>
      <c r="AP457" s="91">
        <v>6980.39</v>
      </c>
      <c r="AQ457" s="159">
        <v>12861.54</v>
      </c>
      <c r="AR457" s="91">
        <v>41634.29</v>
      </c>
      <c r="AS457" s="91">
        <v>6568.7100000000019</v>
      </c>
      <c r="AT457" s="91">
        <v>0</v>
      </c>
      <c r="AU457" s="91">
        <v>13165.4</v>
      </c>
      <c r="AV457" s="91">
        <v>7490.630000000001</v>
      </c>
      <c r="AW457" s="91">
        <v>87147.14</v>
      </c>
      <c r="AX457" s="91">
        <v>24357.48</v>
      </c>
      <c r="AY457" s="91">
        <v>22770.06</v>
      </c>
      <c r="AZ457" s="91">
        <v>32274.76</v>
      </c>
      <c r="BA457" s="91">
        <v>0</v>
      </c>
      <c r="BB457" s="91">
        <v>0</v>
      </c>
      <c r="BC457" s="91">
        <v>2047.22</v>
      </c>
      <c r="BD457" s="91">
        <v>501.73</v>
      </c>
      <c r="BE457" s="91">
        <v>1627.35</v>
      </c>
      <c r="BF457" s="91">
        <v>0</v>
      </c>
      <c r="BG457" s="91">
        <v>0</v>
      </c>
      <c r="BH457" s="91">
        <v>0</v>
      </c>
      <c r="BI457" s="91">
        <v>0</v>
      </c>
      <c r="BJ457" s="91">
        <v>0</v>
      </c>
      <c r="BK457" s="91">
        <v>0</v>
      </c>
      <c r="BL457" s="91">
        <v>0</v>
      </c>
      <c r="BM457" s="91">
        <v>4466.92</v>
      </c>
      <c r="BN457" s="91">
        <v>14089.369999999999</v>
      </c>
      <c r="BO457" s="91">
        <v>25979.08</v>
      </c>
      <c r="BP457" s="91">
        <v>0</v>
      </c>
      <c r="BQ457" s="91">
        <v>11316.099999999999</v>
      </c>
      <c r="BR457" s="91">
        <v>0</v>
      </c>
      <c r="BS457" s="91">
        <v>13731.880000000001</v>
      </c>
      <c r="BT457" s="91">
        <v>56875.31</v>
      </c>
      <c r="BU457" s="91">
        <v>0</v>
      </c>
      <c r="BV457" s="91">
        <v>0</v>
      </c>
      <c r="BW457" s="91">
        <v>0</v>
      </c>
      <c r="BX457" s="91">
        <v>0</v>
      </c>
      <c r="BY457" s="91">
        <v>0</v>
      </c>
      <c r="BZ457" s="91">
        <v>0</v>
      </c>
      <c r="CA457" s="91">
        <v>5017.5300000000007</v>
      </c>
      <c r="CB457" s="91">
        <v>5740.1900000000005</v>
      </c>
      <c r="CC457" s="91">
        <v>10197.700000000001</v>
      </c>
      <c r="CD457" s="91">
        <v>3821.9399999999996</v>
      </c>
    </row>
    <row r="458" spans="1:82" ht="12.75" customHeight="1" x14ac:dyDescent="0.2">
      <c r="A458" s="4"/>
      <c r="B458" s="5" t="s">
        <v>543</v>
      </c>
      <c r="C458" s="5"/>
      <c r="D458" s="91">
        <v>8493532.9199999999</v>
      </c>
      <c r="E458" s="91">
        <v>8206567.629999998</v>
      </c>
      <c r="F458" s="91">
        <v>4990608.169999999</v>
      </c>
      <c r="G458" s="91">
        <v>3215959.4599999995</v>
      </c>
      <c r="H458" s="91">
        <v>128112.43</v>
      </c>
      <c r="I458" s="91">
        <v>158852.85999999999</v>
      </c>
      <c r="J458" s="91">
        <v>7712241.6499999985</v>
      </c>
      <c r="K458" s="91">
        <v>7584129.2199999988</v>
      </c>
      <c r="L458" s="91">
        <v>4830704.459999999</v>
      </c>
      <c r="M458" s="91">
        <v>2753424.76</v>
      </c>
      <c r="N458" s="91">
        <v>128112.43</v>
      </c>
      <c r="O458" s="91">
        <v>4958816.8899999987</v>
      </c>
      <c r="P458" s="91">
        <v>0</v>
      </c>
      <c r="Q458" s="91">
        <v>0</v>
      </c>
      <c r="R458" s="91">
        <v>0</v>
      </c>
      <c r="S458" s="91">
        <v>0</v>
      </c>
      <c r="T458" s="91">
        <v>622438.41</v>
      </c>
      <c r="U458" s="91">
        <v>159903.71000000002</v>
      </c>
      <c r="V458" s="91">
        <v>462534.69999999995</v>
      </c>
      <c r="W458" s="91">
        <v>622438.41</v>
      </c>
      <c r="X458" s="91">
        <v>622438.41</v>
      </c>
      <c r="Y458" s="91">
        <v>159903.71000000002</v>
      </c>
      <c r="Z458" s="91">
        <v>462534.69999999995</v>
      </c>
      <c r="AA458" s="91">
        <v>158852.85999999999</v>
      </c>
      <c r="AB458" s="91">
        <v>757719.09</v>
      </c>
      <c r="AC458" s="91">
        <v>364866.33999999997</v>
      </c>
      <c r="AD458" s="91">
        <v>101290.66</v>
      </c>
      <c r="AE458" s="91">
        <v>1598786.3900000001</v>
      </c>
      <c r="AF458" s="91">
        <v>0</v>
      </c>
      <c r="AG458" s="91">
        <v>48308.83</v>
      </c>
      <c r="AH458" s="91">
        <v>1930344.97</v>
      </c>
      <c r="AI458" s="91">
        <v>311909.68999999994</v>
      </c>
      <c r="AJ458" s="91">
        <v>146895.85999999999</v>
      </c>
      <c r="AK458" s="91">
        <v>967182.25</v>
      </c>
      <c r="AL458" s="91">
        <v>371496.45</v>
      </c>
      <c r="AM458" s="91">
        <v>128112.43</v>
      </c>
      <c r="AN458" s="91">
        <v>302571.46000000002</v>
      </c>
      <c r="AO458" s="91">
        <v>11534.47</v>
      </c>
      <c r="AP458" s="91">
        <v>47.86</v>
      </c>
      <c r="AQ458" s="159">
        <v>7490.75</v>
      </c>
      <c r="AR458" s="91">
        <v>96599.81</v>
      </c>
      <c r="AS458" s="91">
        <v>136650.31</v>
      </c>
      <c r="AT458" s="91">
        <v>171509.52</v>
      </c>
      <c r="AU458" s="91">
        <v>14819.69</v>
      </c>
      <c r="AV458" s="91">
        <v>2670</v>
      </c>
      <c r="AW458" s="91">
        <v>115654.64</v>
      </c>
      <c r="AX458" s="91">
        <v>8923.33</v>
      </c>
      <c r="AY458" s="91">
        <v>16.88</v>
      </c>
      <c r="AZ458" s="91">
        <v>73462.7</v>
      </c>
      <c r="BA458" s="91">
        <v>0</v>
      </c>
      <c r="BB458" s="91">
        <v>19657.63</v>
      </c>
      <c r="BC458" s="91">
        <v>0</v>
      </c>
      <c r="BD458" s="91">
        <v>23495.810000000005</v>
      </c>
      <c r="BE458" s="91">
        <v>223.83</v>
      </c>
      <c r="BF458" s="91">
        <v>0</v>
      </c>
      <c r="BG458" s="91">
        <v>0</v>
      </c>
      <c r="BH458" s="91">
        <v>0</v>
      </c>
      <c r="BI458" s="91">
        <v>0</v>
      </c>
      <c r="BJ458" s="91">
        <v>0</v>
      </c>
      <c r="BK458" s="91">
        <v>0</v>
      </c>
      <c r="BL458" s="91">
        <v>77629.67</v>
      </c>
      <c r="BM458" s="91">
        <v>34790.78</v>
      </c>
      <c r="BN458" s="91">
        <v>3956.2599999999998</v>
      </c>
      <c r="BO458" s="91">
        <v>8678.27</v>
      </c>
      <c r="BP458" s="91">
        <v>328.65</v>
      </c>
      <c r="BQ458" s="91">
        <v>1128.73</v>
      </c>
      <c r="BR458" s="91">
        <v>2249</v>
      </c>
      <c r="BS458" s="91">
        <v>8195.7900000000009</v>
      </c>
      <c r="BT458" s="91">
        <v>424366.19</v>
      </c>
      <c r="BU458" s="91">
        <v>0</v>
      </c>
      <c r="BV458" s="91">
        <v>48.1</v>
      </c>
      <c r="BW458" s="91">
        <v>0</v>
      </c>
      <c r="BX458" s="91">
        <v>0</v>
      </c>
      <c r="BY458" s="91">
        <v>61066.970000000008</v>
      </c>
      <c r="BZ458" s="91">
        <v>0</v>
      </c>
      <c r="CA458" s="91">
        <v>12597.56</v>
      </c>
      <c r="CB458" s="91">
        <v>86654.1</v>
      </c>
      <c r="CC458" s="91">
        <v>44336.56</v>
      </c>
      <c r="CD458" s="91">
        <v>15264.64</v>
      </c>
    </row>
    <row r="459" spans="1:82" ht="12.75" customHeight="1" x14ac:dyDescent="0.2">
      <c r="A459" s="4"/>
      <c r="B459" s="5" t="s">
        <v>544</v>
      </c>
      <c r="C459" s="5"/>
      <c r="D459" s="91">
        <v>3752225.31</v>
      </c>
      <c r="E459" s="91">
        <v>3730495.78</v>
      </c>
      <c r="F459" s="91">
        <v>3053869.28</v>
      </c>
      <c r="G459" s="91">
        <v>676626.5</v>
      </c>
      <c r="H459" s="91">
        <v>12705.93</v>
      </c>
      <c r="I459" s="91">
        <v>9023.5999999999985</v>
      </c>
      <c r="J459" s="91">
        <v>3698705.6999999997</v>
      </c>
      <c r="K459" s="91">
        <v>3685999.7699999996</v>
      </c>
      <c r="L459" s="91">
        <v>3023959.8299999996</v>
      </c>
      <c r="M459" s="91">
        <v>662039.93999999994</v>
      </c>
      <c r="N459" s="91">
        <v>12705.93</v>
      </c>
      <c r="O459" s="91">
        <v>3036665.76</v>
      </c>
      <c r="P459" s="91">
        <v>0</v>
      </c>
      <c r="Q459" s="91">
        <v>0</v>
      </c>
      <c r="R459" s="91">
        <v>0</v>
      </c>
      <c r="S459" s="91">
        <v>0</v>
      </c>
      <c r="T459" s="91">
        <v>44496.009999999995</v>
      </c>
      <c r="U459" s="91">
        <v>29909.45</v>
      </c>
      <c r="V459" s="91">
        <v>14586.56</v>
      </c>
      <c r="W459" s="91">
        <v>44496.009999999995</v>
      </c>
      <c r="X459" s="91">
        <v>44496.009999999995</v>
      </c>
      <c r="Y459" s="91">
        <v>29909.45</v>
      </c>
      <c r="Z459" s="91">
        <v>14586.56</v>
      </c>
      <c r="AA459" s="91">
        <v>9023.5999999999985</v>
      </c>
      <c r="AB459" s="91">
        <v>365220</v>
      </c>
      <c r="AC459" s="91">
        <v>32763.14</v>
      </c>
      <c r="AD459" s="91">
        <v>90407.51999999999</v>
      </c>
      <c r="AE459" s="91">
        <v>793461.19</v>
      </c>
      <c r="AF459" s="91">
        <v>0</v>
      </c>
      <c r="AG459" s="91">
        <v>164.22</v>
      </c>
      <c r="AH459" s="91">
        <v>325499.65999999997</v>
      </c>
      <c r="AI459" s="91">
        <v>63117.91</v>
      </c>
      <c r="AJ459" s="91">
        <v>280109.86</v>
      </c>
      <c r="AK459" s="91">
        <v>1376836.87</v>
      </c>
      <c r="AL459" s="91">
        <v>245968.54</v>
      </c>
      <c r="AM459" s="91">
        <v>12705.93</v>
      </c>
      <c r="AN459" s="91">
        <v>63875.430000000008</v>
      </c>
      <c r="AO459" s="91">
        <v>0</v>
      </c>
      <c r="AP459" s="91">
        <v>436.41</v>
      </c>
      <c r="AQ459" s="159">
        <v>0</v>
      </c>
      <c r="AR459" s="91">
        <v>40722.67</v>
      </c>
      <c r="AS459" s="91">
        <v>0</v>
      </c>
      <c r="AT459" s="91">
        <v>0</v>
      </c>
      <c r="AU459" s="91">
        <v>0</v>
      </c>
      <c r="AV459" s="91">
        <v>0</v>
      </c>
      <c r="AW459" s="91">
        <v>0</v>
      </c>
      <c r="AX459" s="91">
        <v>0</v>
      </c>
      <c r="AY459" s="91">
        <v>1604.73</v>
      </c>
      <c r="AZ459" s="91">
        <v>0</v>
      </c>
      <c r="BA459" s="91">
        <v>0</v>
      </c>
      <c r="BB459" s="91">
        <v>0</v>
      </c>
      <c r="BC459" s="91">
        <v>0</v>
      </c>
      <c r="BD459" s="91">
        <v>5811.6200000000008</v>
      </c>
      <c r="BE459" s="91">
        <v>0</v>
      </c>
      <c r="BF459" s="91">
        <v>0</v>
      </c>
      <c r="BG459" s="91">
        <v>0</v>
      </c>
      <c r="BH459" s="91">
        <v>0</v>
      </c>
      <c r="BI459" s="91">
        <v>0</v>
      </c>
      <c r="BJ459" s="91">
        <v>0</v>
      </c>
      <c r="BK459" s="91">
        <v>0</v>
      </c>
      <c r="BL459" s="91">
        <v>0</v>
      </c>
      <c r="BM459" s="91">
        <v>0</v>
      </c>
      <c r="BN459" s="91">
        <v>0</v>
      </c>
      <c r="BO459" s="91">
        <v>0</v>
      </c>
      <c r="BP459" s="91">
        <v>28473.919999999998</v>
      </c>
      <c r="BQ459" s="91">
        <v>304.45</v>
      </c>
      <c r="BR459" s="91">
        <v>14282.11</v>
      </c>
      <c r="BS459" s="91">
        <v>1435.53</v>
      </c>
      <c r="BT459" s="91">
        <v>0</v>
      </c>
      <c r="BU459" s="91">
        <v>0</v>
      </c>
      <c r="BV459" s="91">
        <v>0</v>
      </c>
      <c r="BW459" s="91">
        <v>0</v>
      </c>
      <c r="BX459" s="91">
        <v>0</v>
      </c>
      <c r="BY459" s="91">
        <v>0</v>
      </c>
      <c r="BZ459" s="91">
        <v>0</v>
      </c>
      <c r="CA459" s="91">
        <v>0</v>
      </c>
      <c r="CB459" s="91">
        <v>0</v>
      </c>
      <c r="CC459" s="91">
        <v>620.12</v>
      </c>
      <c r="CD459" s="91">
        <v>8403.48</v>
      </c>
    </row>
    <row r="460" spans="1:82" ht="12.75" customHeight="1" x14ac:dyDescent="0.2">
      <c r="A460" s="4"/>
      <c r="B460" s="5" t="s">
        <v>545</v>
      </c>
      <c r="C460" s="5"/>
      <c r="D460" s="91">
        <v>1323128.5</v>
      </c>
      <c r="E460" s="91">
        <v>424320.88999999996</v>
      </c>
      <c r="F460" s="91">
        <v>385909.27999999997</v>
      </c>
      <c r="G460" s="91">
        <v>38411.61</v>
      </c>
      <c r="H460" s="91">
        <v>868890.25</v>
      </c>
      <c r="I460" s="91">
        <v>29917.360000000001</v>
      </c>
      <c r="J460" s="91">
        <v>1278600.4900000002</v>
      </c>
      <c r="K460" s="91">
        <v>409710.24</v>
      </c>
      <c r="L460" s="91">
        <v>385896.42999999993</v>
      </c>
      <c r="M460" s="91">
        <v>23813.809999999998</v>
      </c>
      <c r="N460" s="91">
        <v>868890.25</v>
      </c>
      <c r="O460" s="91">
        <v>1254786.6800000002</v>
      </c>
      <c r="P460" s="91">
        <v>0</v>
      </c>
      <c r="Q460" s="91">
        <v>0</v>
      </c>
      <c r="R460" s="91">
        <v>0</v>
      </c>
      <c r="S460" s="91">
        <v>0</v>
      </c>
      <c r="T460" s="91">
        <v>14610.65</v>
      </c>
      <c r="U460" s="91">
        <v>12.850000000000001</v>
      </c>
      <c r="V460" s="91">
        <v>14597.8</v>
      </c>
      <c r="W460" s="91">
        <v>14610.65</v>
      </c>
      <c r="X460" s="91">
        <v>14610.65</v>
      </c>
      <c r="Y460" s="91">
        <v>12.850000000000001</v>
      </c>
      <c r="Z460" s="91">
        <v>14597.8</v>
      </c>
      <c r="AA460" s="91">
        <v>29917.360000000001</v>
      </c>
      <c r="AB460" s="91">
        <v>0</v>
      </c>
      <c r="AC460" s="91">
        <v>20.74</v>
      </c>
      <c r="AD460" s="91">
        <v>0</v>
      </c>
      <c r="AE460" s="91">
        <v>44353.13</v>
      </c>
      <c r="AF460" s="91">
        <v>0</v>
      </c>
      <c r="AG460" s="91">
        <v>0</v>
      </c>
      <c r="AH460" s="91">
        <v>1.5</v>
      </c>
      <c r="AI460" s="91">
        <v>0</v>
      </c>
      <c r="AJ460" s="91">
        <v>51744.94</v>
      </c>
      <c r="AK460" s="91">
        <v>0</v>
      </c>
      <c r="AL460" s="91">
        <v>0</v>
      </c>
      <c r="AM460" s="91">
        <v>868890.25</v>
      </c>
      <c r="AN460" s="91">
        <v>150.51</v>
      </c>
      <c r="AO460" s="91">
        <v>563.54</v>
      </c>
      <c r="AP460" s="91">
        <v>75292.53</v>
      </c>
      <c r="AQ460" s="159">
        <v>37371.79</v>
      </c>
      <c r="AR460" s="91">
        <v>0</v>
      </c>
      <c r="AS460" s="91">
        <v>0</v>
      </c>
      <c r="AT460" s="91">
        <v>0</v>
      </c>
      <c r="AU460" s="91">
        <v>0</v>
      </c>
      <c r="AV460" s="91">
        <v>193.42</v>
      </c>
      <c r="AW460" s="91">
        <v>23812.309999999998</v>
      </c>
      <c r="AX460" s="91">
        <v>104261.79</v>
      </c>
      <c r="AY460" s="91">
        <v>56255.17</v>
      </c>
      <c r="AZ460" s="91">
        <v>0</v>
      </c>
      <c r="BA460" s="91">
        <v>0</v>
      </c>
      <c r="BB460" s="91">
        <v>0</v>
      </c>
      <c r="BC460" s="91">
        <v>0</v>
      </c>
      <c r="BD460" s="91">
        <v>0</v>
      </c>
      <c r="BE460" s="91">
        <v>15688.87</v>
      </c>
      <c r="BF460" s="91">
        <v>0</v>
      </c>
      <c r="BG460" s="91">
        <v>0</v>
      </c>
      <c r="BH460" s="91">
        <v>0</v>
      </c>
      <c r="BI460" s="91">
        <v>0</v>
      </c>
      <c r="BJ460" s="91">
        <v>0</v>
      </c>
      <c r="BK460" s="91">
        <v>0</v>
      </c>
      <c r="BL460" s="91">
        <v>0</v>
      </c>
      <c r="BM460" s="91">
        <v>0</v>
      </c>
      <c r="BN460" s="91">
        <v>0</v>
      </c>
      <c r="BO460" s="91">
        <v>0</v>
      </c>
      <c r="BP460" s="91">
        <v>0</v>
      </c>
      <c r="BQ460" s="91">
        <v>14597.8</v>
      </c>
      <c r="BR460" s="91">
        <v>0</v>
      </c>
      <c r="BS460" s="91">
        <v>12.850000000000001</v>
      </c>
      <c r="BT460" s="91">
        <v>0</v>
      </c>
      <c r="BU460" s="91">
        <v>0</v>
      </c>
      <c r="BV460" s="91">
        <v>0</v>
      </c>
      <c r="BW460" s="91">
        <v>0</v>
      </c>
      <c r="BX460" s="91">
        <v>0</v>
      </c>
      <c r="BY460" s="91">
        <v>0</v>
      </c>
      <c r="BZ460" s="91">
        <v>0</v>
      </c>
      <c r="CA460" s="91">
        <v>12070.650000000001</v>
      </c>
      <c r="CB460" s="91">
        <v>10078.219999999999</v>
      </c>
      <c r="CC460" s="91">
        <v>2445.02</v>
      </c>
      <c r="CD460" s="91">
        <v>5323.4699999999993</v>
      </c>
    </row>
    <row r="461" spans="1:82" ht="12.75" customHeight="1" x14ac:dyDescent="0.2">
      <c r="A461" s="16"/>
      <c r="B461" s="17" t="s">
        <v>546</v>
      </c>
      <c r="C461" s="17"/>
      <c r="D461" s="92">
        <v>46483015.12999998</v>
      </c>
      <c r="E461" s="92">
        <v>43272228.579999991</v>
      </c>
      <c r="F461" s="92">
        <v>33097855.389999993</v>
      </c>
      <c r="G461" s="92">
        <v>10174373.189999998</v>
      </c>
      <c r="H461" s="92">
        <v>2950346.28</v>
      </c>
      <c r="I461" s="92">
        <v>260440.27</v>
      </c>
      <c r="J461" s="92">
        <v>45002214.279999986</v>
      </c>
      <c r="K461" s="92">
        <v>42051867.999999985</v>
      </c>
      <c r="L461" s="92">
        <v>32480850.989999995</v>
      </c>
      <c r="M461" s="92">
        <v>9571017.0099999998</v>
      </c>
      <c r="N461" s="92">
        <v>2950346.28</v>
      </c>
      <c r="O461" s="92">
        <v>35431197.269999996</v>
      </c>
      <c r="P461" s="92">
        <v>6.74</v>
      </c>
      <c r="Q461" s="92">
        <v>6.74</v>
      </c>
      <c r="R461" s="92">
        <v>4.74</v>
      </c>
      <c r="S461" s="92">
        <v>2</v>
      </c>
      <c r="T461" s="92">
        <v>1220353.8400000001</v>
      </c>
      <c r="U461" s="92">
        <v>616999.66</v>
      </c>
      <c r="V461" s="92">
        <v>603354.17999999993</v>
      </c>
      <c r="W461" s="92">
        <v>1220353.8400000001</v>
      </c>
      <c r="X461" s="92">
        <v>1220353.8400000001</v>
      </c>
      <c r="Y461" s="92">
        <v>616999.66</v>
      </c>
      <c r="Z461" s="92">
        <v>603354.17999999993</v>
      </c>
      <c r="AA461" s="92">
        <v>260440.27</v>
      </c>
      <c r="AB461" s="92">
        <v>4802703.6100000003</v>
      </c>
      <c r="AC461" s="92">
        <v>1151289.54</v>
      </c>
      <c r="AD461" s="92">
        <v>980597.13</v>
      </c>
      <c r="AE461" s="92">
        <v>13611205.970000001</v>
      </c>
      <c r="AF461" s="92">
        <v>33521.11</v>
      </c>
      <c r="AG461" s="92">
        <v>656103.04</v>
      </c>
      <c r="AH461" s="92">
        <v>5944983.79</v>
      </c>
      <c r="AI461" s="92">
        <v>1758081.3799999997</v>
      </c>
      <c r="AJ461" s="92">
        <v>1298960.3700000001</v>
      </c>
      <c r="AK461" s="92">
        <v>7514498.5800000001</v>
      </c>
      <c r="AL461" s="92">
        <v>1378054.8</v>
      </c>
      <c r="AM461" s="92">
        <v>2950346.28</v>
      </c>
      <c r="AN461" s="92">
        <v>1011161.76</v>
      </c>
      <c r="AO461" s="92">
        <v>32955.120000000003</v>
      </c>
      <c r="AP461" s="92">
        <v>125203.28</v>
      </c>
      <c r="AQ461" s="160">
        <v>99372.099999999991</v>
      </c>
      <c r="AR461" s="92">
        <v>278722.25</v>
      </c>
      <c r="AS461" s="92">
        <v>158928.88999999998</v>
      </c>
      <c r="AT461" s="92">
        <v>287145.19999999995</v>
      </c>
      <c r="AU461" s="92">
        <v>44580.36</v>
      </c>
      <c r="AV461" s="92">
        <v>38804.320000000007</v>
      </c>
      <c r="AW461" s="92">
        <v>243983.36000000002</v>
      </c>
      <c r="AX461" s="92">
        <v>190034.14999999997</v>
      </c>
      <c r="AY461" s="92">
        <v>123922.88</v>
      </c>
      <c r="AZ461" s="92">
        <v>130002.65</v>
      </c>
      <c r="BA461" s="92">
        <v>0</v>
      </c>
      <c r="BB461" s="92">
        <v>25170.33</v>
      </c>
      <c r="BC461" s="92">
        <v>2048.2200000000003</v>
      </c>
      <c r="BD461" s="92">
        <v>96273.830000000016</v>
      </c>
      <c r="BE461" s="92">
        <v>33559.979999999996</v>
      </c>
      <c r="BF461" s="92">
        <v>4.24</v>
      </c>
      <c r="BG461" s="92">
        <v>0</v>
      </c>
      <c r="BH461" s="92">
        <v>2</v>
      </c>
      <c r="BI461" s="92">
        <v>0</v>
      </c>
      <c r="BJ461" s="92">
        <v>0</v>
      </c>
      <c r="BK461" s="92">
        <v>0.5</v>
      </c>
      <c r="BL461" s="92">
        <v>77631.520000000004</v>
      </c>
      <c r="BM461" s="92">
        <v>56612.49</v>
      </c>
      <c r="BN461" s="92">
        <v>368478.31</v>
      </c>
      <c r="BO461" s="92">
        <v>36212.69</v>
      </c>
      <c r="BP461" s="92">
        <v>28941.62</v>
      </c>
      <c r="BQ461" s="92">
        <v>36744.689999999995</v>
      </c>
      <c r="BR461" s="92">
        <v>16668.82</v>
      </c>
      <c r="BS461" s="92">
        <v>44618.45</v>
      </c>
      <c r="BT461" s="92">
        <v>493328.18</v>
      </c>
      <c r="BU461" s="92">
        <v>0</v>
      </c>
      <c r="BV461" s="92">
        <v>48.1</v>
      </c>
      <c r="BW461" s="92">
        <v>0</v>
      </c>
      <c r="BX461" s="92">
        <v>0</v>
      </c>
      <c r="BY461" s="92">
        <v>61066.970000000008</v>
      </c>
      <c r="BZ461" s="92">
        <v>2</v>
      </c>
      <c r="CA461" s="92">
        <v>38212.400000000001</v>
      </c>
      <c r="CB461" s="92">
        <v>106913.33000000002</v>
      </c>
      <c r="CC461" s="92">
        <v>65688.37</v>
      </c>
      <c r="CD461" s="92">
        <v>49626.17</v>
      </c>
    </row>
    <row r="462" spans="1:82" ht="12.75" customHeight="1" x14ac:dyDescent="0.2">
      <c r="A462" s="16"/>
      <c r="B462" s="17" t="s">
        <v>547</v>
      </c>
      <c r="C462" s="17"/>
      <c r="D462" s="92">
        <v>57356263.689999983</v>
      </c>
      <c r="E462" s="92">
        <v>53550431.380000003</v>
      </c>
      <c r="F462" s="92">
        <v>41548898.509999998</v>
      </c>
      <c r="G462" s="92">
        <v>12001532.869999997</v>
      </c>
      <c r="H462" s="92">
        <v>3387863.2099999995</v>
      </c>
      <c r="I462" s="92">
        <v>417969.1</v>
      </c>
      <c r="J462" s="92">
        <v>55486566.219999976</v>
      </c>
      <c r="K462" s="92">
        <v>52098703.00999999</v>
      </c>
      <c r="L462" s="92">
        <v>40733959.739999995</v>
      </c>
      <c r="M462" s="92">
        <v>11364743.27</v>
      </c>
      <c r="N462" s="92">
        <v>3387863.2099999995</v>
      </c>
      <c r="O462" s="92">
        <v>44121822.949999996</v>
      </c>
      <c r="P462" s="92">
        <v>72309.17</v>
      </c>
      <c r="Q462" s="92">
        <v>72309.17</v>
      </c>
      <c r="R462" s="92">
        <v>64147.05</v>
      </c>
      <c r="S462" s="92">
        <v>8162.12</v>
      </c>
      <c r="T462" s="92">
        <v>1379419.2</v>
      </c>
      <c r="U462" s="92">
        <v>750791.72000000009</v>
      </c>
      <c r="V462" s="92">
        <v>628627.48</v>
      </c>
      <c r="W462" s="92">
        <v>1379419.2</v>
      </c>
      <c r="X462" s="92">
        <v>1379419.2</v>
      </c>
      <c r="Y462" s="92">
        <v>750791.72000000009</v>
      </c>
      <c r="Z462" s="92">
        <v>628627.48</v>
      </c>
      <c r="AA462" s="92">
        <v>417969.1</v>
      </c>
      <c r="AB462" s="92">
        <v>5728022.8900000006</v>
      </c>
      <c r="AC462" s="92">
        <v>1539427.33</v>
      </c>
      <c r="AD462" s="92">
        <v>1136171.2300000002</v>
      </c>
      <c r="AE462" s="92">
        <v>17339173.899999999</v>
      </c>
      <c r="AF462" s="92">
        <v>86797.549999999988</v>
      </c>
      <c r="AG462" s="92">
        <v>833192.5</v>
      </c>
      <c r="AH462" s="92">
        <v>6696042.1600000001</v>
      </c>
      <c r="AI462" s="92">
        <v>2130794.7599999998</v>
      </c>
      <c r="AJ462" s="92">
        <v>1914679.3000000003</v>
      </c>
      <c r="AK462" s="92">
        <v>8825158.7399999984</v>
      </c>
      <c r="AL462" s="92">
        <v>1882517.08</v>
      </c>
      <c r="AM462" s="92">
        <v>3387863.2099999995</v>
      </c>
      <c r="AN462" s="92">
        <v>1387005.84</v>
      </c>
      <c r="AO462" s="92">
        <v>48135.44</v>
      </c>
      <c r="AP462" s="92">
        <v>208475.91</v>
      </c>
      <c r="AQ462" s="160">
        <v>143236.35</v>
      </c>
      <c r="AR462" s="92">
        <v>310904.52999999997</v>
      </c>
      <c r="AS462" s="92">
        <v>183222.06999999998</v>
      </c>
      <c r="AT462" s="92">
        <v>317131.08999999997</v>
      </c>
      <c r="AU462" s="92">
        <v>159660.85</v>
      </c>
      <c r="AV462" s="92">
        <v>84448.25</v>
      </c>
      <c r="AW462" s="92">
        <v>246520.92</v>
      </c>
      <c r="AX462" s="92">
        <v>298979.08999999997</v>
      </c>
      <c r="AY462" s="92">
        <v>156812.42000000001</v>
      </c>
      <c r="AZ462" s="92">
        <v>176857.92</v>
      </c>
      <c r="BA462" s="92">
        <v>4149.66</v>
      </c>
      <c r="BB462" s="92">
        <v>30418.97</v>
      </c>
      <c r="BC462" s="92">
        <v>2560.2300000000005</v>
      </c>
      <c r="BD462" s="92">
        <v>155826.85</v>
      </c>
      <c r="BE462" s="92">
        <v>72379.179999999993</v>
      </c>
      <c r="BF462" s="92">
        <v>56921.130000000005</v>
      </c>
      <c r="BG462" s="92">
        <v>6314.36</v>
      </c>
      <c r="BH462" s="92">
        <v>8162.12</v>
      </c>
      <c r="BI462" s="92">
        <v>0</v>
      </c>
      <c r="BJ462" s="92">
        <v>215.63</v>
      </c>
      <c r="BK462" s="92">
        <v>695.93</v>
      </c>
      <c r="BL462" s="92">
        <v>86572.19</v>
      </c>
      <c r="BM462" s="92">
        <v>58815.6</v>
      </c>
      <c r="BN462" s="92">
        <v>450448.94</v>
      </c>
      <c r="BO462" s="92">
        <v>44699.700000000004</v>
      </c>
      <c r="BP462" s="92">
        <v>29890.39</v>
      </c>
      <c r="BQ462" s="92">
        <v>54191.7</v>
      </c>
      <c r="BR462" s="92">
        <v>19104.239999999998</v>
      </c>
      <c r="BS462" s="92">
        <v>69237.990000000005</v>
      </c>
      <c r="BT462" s="92">
        <v>495333.1</v>
      </c>
      <c r="BU462" s="92">
        <v>1121.54</v>
      </c>
      <c r="BV462" s="92">
        <v>48.1</v>
      </c>
      <c r="BW462" s="92">
        <v>510.05</v>
      </c>
      <c r="BX462" s="92">
        <v>61.3</v>
      </c>
      <c r="BY462" s="92">
        <v>69382.360000000015</v>
      </c>
      <c r="BZ462" s="92">
        <v>2</v>
      </c>
      <c r="CA462" s="92">
        <v>76360.06</v>
      </c>
      <c r="CB462" s="92">
        <v>145575.94000000003</v>
      </c>
      <c r="CC462" s="92">
        <v>100174.64</v>
      </c>
      <c r="CD462" s="92">
        <v>95858.459999999992</v>
      </c>
    </row>
    <row r="463" spans="1:82" ht="12.75" customHeight="1" x14ac:dyDescent="0.2">
      <c r="A463" s="63"/>
      <c r="B463" s="64"/>
      <c r="C463" s="64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158"/>
      <c r="AR463" s="90"/>
      <c r="AS463" s="90"/>
      <c r="AT463" s="90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  <c r="BK463" s="90"/>
      <c r="BL463" s="90"/>
      <c r="BM463" s="90"/>
      <c r="BN463" s="90"/>
      <c r="BO463" s="90"/>
      <c r="BP463" s="90"/>
      <c r="BQ463" s="90"/>
      <c r="BR463" s="90"/>
      <c r="BS463" s="90"/>
      <c r="BT463" s="90"/>
      <c r="BU463" s="90"/>
      <c r="BV463" s="90"/>
      <c r="BW463" s="90"/>
      <c r="BX463" s="90"/>
      <c r="BY463" s="90"/>
      <c r="BZ463" s="90"/>
      <c r="CA463" s="90"/>
      <c r="CB463" s="90"/>
      <c r="CC463" s="90"/>
      <c r="CD463" s="90"/>
    </row>
    <row r="464" spans="1:82" ht="12.75" customHeight="1" x14ac:dyDescent="0.2">
      <c r="A464" s="94"/>
      <c r="B464" s="5" t="s">
        <v>548</v>
      </c>
      <c r="C464" s="5"/>
      <c r="D464" s="90">
        <v>1.0253629504861329E-3</v>
      </c>
      <c r="E464" s="90">
        <v>1.0266035731704985E-3</v>
      </c>
      <c r="F464" s="90">
        <v>6.6823272622033001E-4</v>
      </c>
      <c r="G464" s="90">
        <v>2.0556914147953293E-3</v>
      </c>
      <c r="H464" s="90">
        <v>1.1239943319758753E-3</v>
      </c>
      <c r="I464" s="90">
        <v>2.0673085913207802E-5</v>
      </c>
      <c r="J464" s="90">
        <v>7.16569513525698E-4</v>
      </c>
      <c r="K464" s="90">
        <v>6.9965421470496959E-4</v>
      </c>
      <c r="L464" s="90">
        <v>2.3359093472978369E-4</v>
      </c>
      <c r="M464" s="90">
        <v>1.9847113613543047E-3</v>
      </c>
      <c r="N464" s="90">
        <v>1.1239943319758753E-3</v>
      </c>
      <c r="O464" s="90">
        <v>2.8126829256578604E-4</v>
      </c>
      <c r="P464" s="90">
        <v>0</v>
      </c>
      <c r="Q464" s="90">
        <v>0</v>
      </c>
      <c r="R464" s="90">
        <v>0</v>
      </c>
      <c r="S464" s="90">
        <v>0</v>
      </c>
      <c r="T464" s="90">
        <v>1.4401513986094244E-2</v>
      </c>
      <c r="U464" s="90">
        <v>1.7812403239211495E-2</v>
      </c>
      <c r="V464" s="90">
        <v>4.9405103337888086E-3</v>
      </c>
      <c r="W464" s="90">
        <v>1.4401513986094244E-2</v>
      </c>
      <c r="X464" s="90">
        <v>1.4401513986094244E-2</v>
      </c>
      <c r="Y464" s="90">
        <v>1.7812403239211495E-2</v>
      </c>
      <c r="Z464" s="90">
        <v>4.9405103337888086E-3</v>
      </c>
      <c r="AA464" s="90">
        <v>2.0673085913207802E-5</v>
      </c>
      <c r="AB464" s="90">
        <v>2.3904288095648909E-4</v>
      </c>
      <c r="AC464" s="90">
        <v>0</v>
      </c>
      <c r="AD464" s="90">
        <v>3.3037475187014591E-3</v>
      </c>
      <c r="AE464" s="90">
        <v>2.6586262800463502E-5</v>
      </c>
      <c r="AF464" s="90">
        <v>0</v>
      </c>
      <c r="AG464" s="90">
        <v>9.8172194699068377E-3</v>
      </c>
      <c r="AH464" s="90">
        <v>4.9534160141586833E-4</v>
      </c>
      <c r="AI464" s="90">
        <v>0</v>
      </c>
      <c r="AJ464" s="90">
        <v>0</v>
      </c>
      <c r="AK464" s="90">
        <v>5.5239304685121896E-4</v>
      </c>
      <c r="AL464" s="90">
        <v>1.9543829914990088E-4</v>
      </c>
      <c r="AM464" s="90">
        <v>1.1239943319758753E-3</v>
      </c>
      <c r="AN464" s="90">
        <v>5.7537936218585218E-7</v>
      </c>
      <c r="AO464" s="90">
        <v>3.0752603148354024E-4</v>
      </c>
      <c r="AP464" s="90">
        <v>0</v>
      </c>
      <c r="AQ464" s="158">
        <v>1.0915145816449009E-3</v>
      </c>
      <c r="AR464" s="90">
        <v>5.3709080280820766E-4</v>
      </c>
      <c r="AS464" s="90">
        <v>4.0187518688800201E-3</v>
      </c>
      <c r="AT464" s="90">
        <v>0</v>
      </c>
      <c r="AU464" s="90">
        <v>1.9846006827893182E-4</v>
      </c>
      <c r="AV464" s="90">
        <v>2.0545758640666866E-3</v>
      </c>
      <c r="AW464" s="90">
        <v>7.6389811769456638E-4</v>
      </c>
      <c r="AX464" s="90">
        <v>4.0053700453979308E-5</v>
      </c>
      <c r="AY464" s="90">
        <v>0</v>
      </c>
      <c r="AZ464" s="90">
        <v>2.8421207286524024E-3</v>
      </c>
      <c r="BA464" s="90">
        <v>0</v>
      </c>
      <c r="BB464" s="90">
        <v>0</v>
      </c>
      <c r="BC464" s="90">
        <v>0</v>
      </c>
      <c r="BD464" s="90">
        <v>1.1340657553099858E-2</v>
      </c>
      <c r="BE464" s="90">
        <v>0</v>
      </c>
      <c r="BF464" s="90">
        <v>0</v>
      </c>
      <c r="BG464" s="90">
        <v>0</v>
      </c>
      <c r="BH464" s="90">
        <v>0</v>
      </c>
      <c r="BI464" s="90">
        <v>0</v>
      </c>
      <c r="BJ464" s="90">
        <v>0</v>
      </c>
      <c r="BK464" s="90">
        <v>0</v>
      </c>
      <c r="BL464" s="90">
        <v>0</v>
      </c>
      <c r="BM464" s="90">
        <v>8.9474213114752819E-3</v>
      </c>
      <c r="BN464" s="90">
        <v>0.10725310850296996</v>
      </c>
      <c r="BO464" s="90">
        <v>5.26386052611957E-4</v>
      </c>
      <c r="BP464" s="90">
        <v>1.8619393216129937E-4</v>
      </c>
      <c r="BQ464" s="90">
        <v>1.3758393869113354E-3</v>
      </c>
      <c r="BR464" s="90">
        <v>5.2286557350601586E-4</v>
      </c>
      <c r="BS464" s="90">
        <v>7.7575406086043113E-3</v>
      </c>
      <c r="BT464" s="90">
        <v>4.2645621172703648E-3</v>
      </c>
      <c r="BU464" s="90">
        <v>0</v>
      </c>
      <c r="BV464" s="90">
        <v>0</v>
      </c>
      <c r="BW464" s="90">
        <v>0</v>
      </c>
      <c r="BX464" s="90">
        <v>0</v>
      </c>
      <c r="BY464" s="90">
        <v>0</v>
      </c>
      <c r="BZ464" s="90">
        <v>0</v>
      </c>
      <c r="CA464" s="90">
        <v>0</v>
      </c>
      <c r="CB464" s="90">
        <v>2.5818242262111433E-6</v>
      </c>
      <c r="CC464" s="90">
        <v>8.326508173883278E-5</v>
      </c>
      <c r="CD464" s="90">
        <v>0</v>
      </c>
    </row>
    <row r="465" spans="1:82" ht="12.75" customHeight="1" x14ac:dyDescent="0.2">
      <c r="A465" s="95"/>
      <c r="B465" s="96" t="s">
        <v>549</v>
      </c>
      <c r="C465" s="96"/>
      <c r="D465" s="90">
        <v>1.2250255130608165</v>
      </c>
      <c r="E465" s="90">
        <v>1.230100710954682</v>
      </c>
      <c r="F465" s="90">
        <v>1.2265171006211888</v>
      </c>
      <c r="G465" s="90">
        <v>1.2404085433523866</v>
      </c>
      <c r="H465" s="90">
        <v>1.091843245938382</v>
      </c>
      <c r="I465" s="90">
        <v>1.3589595884397427</v>
      </c>
      <c r="J465" s="90">
        <v>1.2095059776113946</v>
      </c>
      <c r="K465" s="90">
        <v>1.2147694760708749</v>
      </c>
      <c r="L465" s="90">
        <v>1.2042016077774533</v>
      </c>
      <c r="M465" s="90">
        <v>1.2444737644756108</v>
      </c>
      <c r="N465" s="90">
        <v>1.091843245938382</v>
      </c>
      <c r="O465" s="90">
        <v>1.197776873742028</v>
      </c>
      <c r="P465" s="90">
        <v>2.1390619129126205</v>
      </c>
      <c r="Q465" s="90">
        <v>2.1390619129126205</v>
      </c>
      <c r="R465" s="90">
        <v>2.1672035354126988</v>
      </c>
      <c r="S465" s="90">
        <v>1.4291697350696744</v>
      </c>
      <c r="T465" s="90">
        <v>1.1131316179312682</v>
      </c>
      <c r="U465" s="90">
        <v>1.1236406769564202</v>
      </c>
      <c r="V465" s="90">
        <v>1.0834658678152134</v>
      </c>
      <c r="W465" s="90">
        <v>1.1131316179312682</v>
      </c>
      <c r="X465" s="90">
        <v>1.1131316179312682</v>
      </c>
      <c r="Y465" s="90">
        <v>1.1236406769564202</v>
      </c>
      <c r="Z465" s="90">
        <v>1.0834658678152134</v>
      </c>
      <c r="AA465" s="90">
        <v>1.3589595884397427</v>
      </c>
      <c r="AB465" s="90">
        <v>1.2990165430335081</v>
      </c>
      <c r="AC465" s="90">
        <v>1.1174928988890347</v>
      </c>
      <c r="AD465" s="90">
        <v>1.2142538561317759</v>
      </c>
      <c r="AE465" s="90">
        <v>1.2175566561661069</v>
      </c>
      <c r="AF465" s="90">
        <v>2.0269530125470485</v>
      </c>
      <c r="AG465" s="90">
        <v>1.1508243767203548</v>
      </c>
      <c r="AH465" s="90">
        <v>1.2293413856180309</v>
      </c>
      <c r="AI465" s="90">
        <v>1.1919332002547125</v>
      </c>
      <c r="AJ465" s="90">
        <v>1.1354661747188122</v>
      </c>
      <c r="AK465" s="90">
        <v>1.1627844840840507</v>
      </c>
      <c r="AL465" s="90">
        <v>1.1343948074812638</v>
      </c>
      <c r="AM465" s="90">
        <v>1.091843245938382</v>
      </c>
      <c r="AN465" s="90">
        <v>1.1258080646986242</v>
      </c>
      <c r="AO465" s="90">
        <v>1.1105721852956221</v>
      </c>
      <c r="AP465" s="90">
        <v>1.1376424253044783</v>
      </c>
      <c r="AQ465" s="158">
        <v>1.2920038420476738</v>
      </c>
      <c r="AR465" s="90">
        <v>1.1184000222183565</v>
      </c>
      <c r="AS465" s="90">
        <v>1.1150878227054171</v>
      </c>
      <c r="AT465" s="90">
        <v>1.1631767066649779</v>
      </c>
      <c r="AU465" s="90">
        <v>1.1450379002722362</v>
      </c>
      <c r="AV465" s="90">
        <v>1.4479452890035358</v>
      </c>
      <c r="AW465" s="90">
        <v>1.2282096874811594</v>
      </c>
      <c r="AX465" s="90">
        <v>1.1393222524139033</v>
      </c>
      <c r="AY465" s="90">
        <v>1.1555334111835667</v>
      </c>
      <c r="AZ465" s="90">
        <v>1.1063458498264078</v>
      </c>
      <c r="BA465" s="90">
        <v>1.6662704237464587</v>
      </c>
      <c r="BB465" s="90">
        <v>1.360446060952663</v>
      </c>
      <c r="BC465" s="90">
        <v>1.844767172198345</v>
      </c>
      <c r="BD465" s="90">
        <v>1.0967867140434278</v>
      </c>
      <c r="BE465" s="90">
        <v>1.1704408350836482</v>
      </c>
      <c r="BF465" s="90">
        <v>1.8773958750260438</v>
      </c>
      <c r="BG465" s="90" t="e">
        <v>#DIV/0!</v>
      </c>
      <c r="BH465" s="90">
        <v>1.4291697350696744</v>
      </c>
      <c r="BI465" s="90" t="e">
        <v>#DIV/0!</v>
      </c>
      <c r="BJ465" s="90" t="e">
        <v>#DIV/0!</v>
      </c>
      <c r="BK465" s="90">
        <v>137.778908378133</v>
      </c>
      <c r="BL465" s="90">
        <v>1.3428438772044176</v>
      </c>
      <c r="BM465" s="90">
        <v>1.1251866964827708</v>
      </c>
      <c r="BN465" s="90">
        <v>0.97590952932751585</v>
      </c>
      <c r="BO465" s="90">
        <v>1.1325149925534927</v>
      </c>
      <c r="BP465" s="90">
        <v>1.1419300170083018</v>
      </c>
      <c r="BQ465" s="90">
        <v>1.1340802940381058</v>
      </c>
      <c r="BR465" s="90">
        <v>1.1185352943029543</v>
      </c>
      <c r="BS465" s="90">
        <v>1.0935507328578633</v>
      </c>
      <c r="BT465" s="90">
        <v>1.0044223243325878</v>
      </c>
      <c r="BU465" s="90">
        <v>1.1607807367920566</v>
      </c>
      <c r="BV465" s="90">
        <v>1.3863499509110127</v>
      </c>
      <c r="BW465" s="90">
        <v>3.7618078033582774</v>
      </c>
      <c r="BX465" s="90">
        <v>2.025733199423021</v>
      </c>
      <c r="BY465" s="90">
        <v>1.1143064118633552</v>
      </c>
      <c r="BZ465" s="90">
        <v>34.642131507461016</v>
      </c>
      <c r="CA465" s="90">
        <v>1.1277505245062938</v>
      </c>
      <c r="CB465" s="90">
        <v>1.7236975004594886</v>
      </c>
      <c r="CC465" s="90">
        <v>1.1476834822340423</v>
      </c>
      <c r="CD465" s="90">
        <v>1.3185132475063834</v>
      </c>
    </row>
    <row r="466" spans="1:82" ht="12.75" customHeight="1" x14ac:dyDescent="0.2">
      <c r="A466" s="95"/>
      <c r="B466" s="96" t="s">
        <v>550</v>
      </c>
      <c r="C466" s="96"/>
      <c r="D466" s="90">
        <v>0.38237547028806107</v>
      </c>
      <c r="E466" s="90">
        <v>0.37089166428487097</v>
      </c>
      <c r="F466" s="90">
        <v>0.35810046744294466</v>
      </c>
      <c r="G466" s="90">
        <v>0.41965467994416344</v>
      </c>
      <c r="H466" s="90">
        <v>0.88178810061420076</v>
      </c>
      <c r="I466" s="90">
        <v>0.16833784877405325</v>
      </c>
      <c r="J466" s="90">
        <v>0.45373730963411707</v>
      </c>
      <c r="K466" s="90">
        <v>0.43879291338538862</v>
      </c>
      <c r="L466" s="90">
        <v>0.44742157928788451</v>
      </c>
      <c r="M466" s="90">
        <v>0.41183890210764912</v>
      </c>
      <c r="N466" s="90">
        <v>0.88178810061420076</v>
      </c>
      <c r="O466" s="90">
        <v>0.46655911219789237</v>
      </c>
      <c r="P466" s="90">
        <v>3.814799457783875E-7</v>
      </c>
      <c r="Q466" s="90">
        <v>3.814799457783875E-7</v>
      </c>
      <c r="R466" s="90">
        <v>2.7106481010009168E-7</v>
      </c>
      <c r="S466" s="90">
        <v>1.1022968393897837E-5</v>
      </c>
      <c r="T466" s="90">
        <v>0.38528183262377469</v>
      </c>
      <c r="U466" s="90">
        <v>0.26323072703441081</v>
      </c>
      <c r="V466" s="90">
        <v>0.73268691693140231</v>
      </c>
      <c r="W466" s="90">
        <v>0.38528183262377469</v>
      </c>
      <c r="X466" s="90">
        <v>0.38528183262377469</v>
      </c>
      <c r="Y466" s="90">
        <v>0.26323072703441081</v>
      </c>
      <c r="Z466" s="90">
        <v>0.73268691693140231</v>
      </c>
      <c r="AA466" s="90">
        <v>0.16833784877405325</v>
      </c>
      <c r="AB466" s="90">
        <v>0.28751118501299666</v>
      </c>
      <c r="AC466" s="90">
        <v>0.46145468246785548</v>
      </c>
      <c r="AD466" s="90">
        <v>0.3332574501474147</v>
      </c>
      <c r="AE466" s="90">
        <v>0.56042226740342505</v>
      </c>
      <c r="AF466" s="90">
        <v>1.2902700313726544E-2</v>
      </c>
      <c r="AG466" s="90">
        <v>0.21787390299287951</v>
      </c>
      <c r="AH466" s="90">
        <v>0.87151492764157579</v>
      </c>
      <c r="AI466" s="90">
        <v>0.30669698262639744</v>
      </c>
      <c r="AJ466" s="90">
        <v>0.55815931763195159</v>
      </c>
      <c r="AK466" s="90">
        <v>0.49562101192618918</v>
      </c>
      <c r="AL466" s="90">
        <v>0.43735937594612295</v>
      </c>
      <c r="AM466" s="90">
        <v>0.88178810061420076</v>
      </c>
      <c r="AN466" s="90">
        <v>0.66039658053155115</v>
      </c>
      <c r="AO466" s="90">
        <v>0.14740861034913375</v>
      </c>
      <c r="AP466" s="90">
        <v>0.33113894292163171</v>
      </c>
      <c r="AQ466" s="158">
        <v>0.18818887066925474</v>
      </c>
      <c r="AR466" s="90">
        <v>0.52400521218542939</v>
      </c>
      <c r="AS466" s="90">
        <v>0.3730812432394251</v>
      </c>
      <c r="AT466" s="90">
        <v>0.31381118287876131</v>
      </c>
      <c r="AU466" s="90">
        <v>0.10999239262437138</v>
      </c>
      <c r="AV466" s="90">
        <v>0.15252853744758155</v>
      </c>
      <c r="AW466" s="90">
        <v>0.1920814228850708</v>
      </c>
      <c r="AX466" s="90">
        <v>0.3707035064649119</v>
      </c>
      <c r="AY466" s="90">
        <v>0.26910869458432207</v>
      </c>
      <c r="AZ466" s="90">
        <v>0.3684696777035919</v>
      </c>
      <c r="BA466" s="90">
        <v>0</v>
      </c>
      <c r="BB466" s="90">
        <v>6.4181199637734151E-2</v>
      </c>
      <c r="BC466" s="90">
        <v>2.3267298147680109E-3</v>
      </c>
      <c r="BD466" s="90">
        <v>0.60549529110447908</v>
      </c>
      <c r="BE466" s="90">
        <v>0.24440550655547522</v>
      </c>
      <c r="BF466" s="90">
        <v>3.2285015012086538E-7</v>
      </c>
      <c r="BG466" s="90">
        <v>0</v>
      </c>
      <c r="BH466" s="90">
        <v>1.1022968393897837E-5</v>
      </c>
      <c r="BI466" s="90">
        <v>0</v>
      </c>
      <c r="BJ466" s="90">
        <v>0</v>
      </c>
      <c r="BK466" s="90">
        <v>6.2024173797689303E-6</v>
      </c>
      <c r="BL466" s="90">
        <v>0.14133603578515394</v>
      </c>
      <c r="BM466" s="90">
        <v>0.25907056014760282</v>
      </c>
      <c r="BN466" s="90">
        <v>1.2549347979573977</v>
      </c>
      <c r="BO466" s="90">
        <v>0.32442306749908467</v>
      </c>
      <c r="BP466" s="90">
        <v>0.25987564200910518</v>
      </c>
      <c r="BQ466" s="90">
        <v>0.43654265281646343</v>
      </c>
      <c r="BR466" s="90">
        <v>0.23751172681396568</v>
      </c>
      <c r="BS466" s="90">
        <v>0.26969375277024454</v>
      </c>
      <c r="BT466" s="90">
        <v>1.4120147664322382</v>
      </c>
      <c r="BU466" s="90">
        <v>0</v>
      </c>
      <c r="BV466" s="90">
        <v>5.0331465662744018E-4</v>
      </c>
      <c r="BW466" s="90">
        <v>0</v>
      </c>
      <c r="BX466" s="90">
        <v>0</v>
      </c>
      <c r="BY466" s="90">
        <v>6.3887875243501563E-2</v>
      </c>
      <c r="BZ466" s="90">
        <v>5.5913229377593503E-5</v>
      </c>
      <c r="CA466" s="90">
        <v>0.31534718402583362</v>
      </c>
      <c r="CB466" s="90">
        <v>0.1358682993636311</v>
      </c>
      <c r="CC466" s="90">
        <v>0.30694244978301116</v>
      </c>
      <c r="CD466" s="90">
        <v>0.1167524650598989</v>
      </c>
    </row>
    <row r="467" spans="1:82" ht="12.75" customHeight="1" x14ac:dyDescent="0.2">
      <c r="A467" s="95"/>
      <c r="B467" s="96" t="s">
        <v>551</v>
      </c>
      <c r="C467" s="96"/>
      <c r="D467" s="90">
        <v>0.47182026039174008</v>
      </c>
      <c r="E467" s="90">
        <v>0.45898742148170141</v>
      </c>
      <c r="F467" s="90">
        <v>0.44953607425168185</v>
      </c>
      <c r="G467" s="90">
        <v>0.49501815407649774</v>
      </c>
      <c r="H467" s="90">
        <v>1.0125514707672312</v>
      </c>
      <c r="I467" s="90">
        <v>0.27015798727296336</v>
      </c>
      <c r="J467" s="90">
        <v>0.55944636681326598</v>
      </c>
      <c r="K467" s="90">
        <v>0.54362725758955621</v>
      </c>
      <c r="L467" s="90">
        <v>0.56110760777576241</v>
      </c>
      <c r="M467" s="90">
        <v>0.48902257577871489</v>
      </c>
      <c r="N467" s="90">
        <v>1.0125514707672312</v>
      </c>
      <c r="O467" s="90">
        <v>0.58099754256779013</v>
      </c>
      <c r="P467" s="90">
        <v>4.0926555268368248E-3</v>
      </c>
      <c r="Q467" s="90">
        <v>4.0926555268368248E-3</v>
      </c>
      <c r="R467" s="90">
        <v>3.668356102685883E-3</v>
      </c>
      <c r="S467" s="90">
        <v>4.4985395393600712E-2</v>
      </c>
      <c r="T467" s="90">
        <v>0.43550086861071469</v>
      </c>
      <c r="U467" s="90">
        <v>0.32031046873999219</v>
      </c>
      <c r="V467" s="90">
        <v>0.76337770663916971</v>
      </c>
      <c r="W467" s="90">
        <v>0.43550086861071469</v>
      </c>
      <c r="X467" s="90">
        <v>0.43550086861071469</v>
      </c>
      <c r="Y467" s="90">
        <v>0.32031046873999219</v>
      </c>
      <c r="Z467" s="90">
        <v>0.76337770663916971</v>
      </c>
      <c r="AA467" s="90">
        <v>0.27015798727296336</v>
      </c>
      <c r="AB467" s="90">
        <v>0.34290490994622708</v>
      </c>
      <c r="AC467" s="90">
        <v>0.61702632141302061</v>
      </c>
      <c r="AD467" s="90">
        <v>0.38612954847282893</v>
      </c>
      <c r="AE467" s="90">
        <v>0.71391610510911163</v>
      </c>
      <c r="AF467" s="90">
        <v>3.3409477657980156E-2</v>
      </c>
      <c r="AG467" s="90">
        <v>0.27668047677296964</v>
      </c>
      <c r="AH467" s="90">
        <v>0.98161759639673318</v>
      </c>
      <c r="AI467" s="90">
        <v>0.37171676517507896</v>
      </c>
      <c r="AJ467" s="90">
        <v>0.82273186792605746</v>
      </c>
      <c r="AK467" s="90">
        <v>0.582065996628088</v>
      </c>
      <c r="AL467" s="90">
        <v>0.59746281157811554</v>
      </c>
      <c r="AM467" s="90">
        <v>1.0125514707672312</v>
      </c>
      <c r="AN467" s="90">
        <v>0.90586288974505114</v>
      </c>
      <c r="AO467" s="90">
        <v>0.21531034688825609</v>
      </c>
      <c r="AP467" s="90">
        <v>0.55137926468080733</v>
      </c>
      <c r="AQ467" s="158">
        <v>0.27125809905683901</v>
      </c>
      <c r="AR467" s="90">
        <v>0.58450875095928356</v>
      </c>
      <c r="AS467" s="90">
        <v>0.43010882203041229</v>
      </c>
      <c r="AT467" s="90">
        <v>0.34658173802149894</v>
      </c>
      <c r="AU467" s="90">
        <v>0.39392860219031128</v>
      </c>
      <c r="AV467" s="90">
        <v>0.33194159986588417</v>
      </c>
      <c r="AW467" s="90">
        <v>0.19407917443442335</v>
      </c>
      <c r="AX467" s="90">
        <v>0.58322463106072508</v>
      </c>
      <c r="AY467" s="90">
        <v>0.34053102736805696</v>
      </c>
      <c r="AZ467" s="90">
        <v>0.50127271083879943</v>
      </c>
      <c r="BA467" s="90">
        <v>3.3337490015407038E-3</v>
      </c>
      <c r="BB467" s="90">
        <v>7.756457648128752E-2</v>
      </c>
      <c r="BC467" s="90">
        <v>2.9083611495169001E-3</v>
      </c>
      <c r="BD467" s="90">
        <v>0.98004228046857578</v>
      </c>
      <c r="BE467" s="90">
        <v>0.52711205882631396</v>
      </c>
      <c r="BF467" s="90">
        <v>4.3341970201767202E-3</v>
      </c>
      <c r="BG467" s="90">
        <v>7.0477384283128986E-3</v>
      </c>
      <c r="BH467" s="90">
        <v>4.4985395393600712E-2</v>
      </c>
      <c r="BI467" s="90">
        <v>0</v>
      </c>
      <c r="BJ467" s="90">
        <v>4.9558963606074113E-4</v>
      </c>
      <c r="BK467" s="90">
        <v>8.6328966542051824E-3</v>
      </c>
      <c r="BL467" s="90">
        <v>0.15761343000676975</v>
      </c>
      <c r="BM467" s="90">
        <v>0.26915245094178597</v>
      </c>
      <c r="BN467" s="90">
        <v>1.534104000610033</v>
      </c>
      <c r="BO467" s="90">
        <v>0.40045668494356079</v>
      </c>
      <c r="BP467" s="90">
        <v>0.26839493750358612</v>
      </c>
      <c r="BQ467" s="90">
        <v>0.64382060315746148</v>
      </c>
      <c r="BR467" s="90">
        <v>0.27221369190311223</v>
      </c>
      <c r="BS467" s="90">
        <v>0.41850520036820349</v>
      </c>
      <c r="BT467" s="90">
        <v>1.4177532925499137</v>
      </c>
      <c r="BU467" s="90">
        <v>3.3937232127835455E-2</v>
      </c>
      <c r="BV467" s="90">
        <v>5.0331465662744018E-4</v>
      </c>
      <c r="BW467" s="90">
        <v>2.004514825274533E-2</v>
      </c>
      <c r="BX467" s="90">
        <v>8.9908286214595678E-4</v>
      </c>
      <c r="BY467" s="90">
        <v>7.2587383323255011E-2</v>
      </c>
      <c r="BZ467" s="90">
        <v>5.5913229377593503E-5</v>
      </c>
      <c r="CA467" s="90">
        <v>0.63016010229778019</v>
      </c>
      <c r="CB467" s="90">
        <v>0.18500177102389384</v>
      </c>
      <c r="CC467" s="90">
        <v>0.46808665533535426</v>
      </c>
      <c r="CD467" s="90">
        <v>0.22552035552704786</v>
      </c>
    </row>
    <row r="468" spans="1:82" ht="12.75" customHeight="1" x14ac:dyDescent="0.2">
      <c r="A468" s="72"/>
      <c r="B468" s="64"/>
      <c r="C468" s="64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158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0"/>
      <c r="BQ468" s="90"/>
      <c r="BR468" s="90"/>
      <c r="BS468" s="90"/>
      <c r="BT468" s="90"/>
      <c r="BU468" s="90"/>
      <c r="BV468" s="90"/>
      <c r="BW468" s="90"/>
      <c r="BX468" s="90"/>
      <c r="BY468" s="90"/>
      <c r="BZ468" s="90"/>
      <c r="CA468" s="90"/>
      <c r="CB468" s="90"/>
      <c r="CC468" s="90"/>
      <c r="CD468" s="90"/>
    </row>
    <row r="469" spans="1:82" ht="12.75" customHeight="1" x14ac:dyDescent="0.2">
      <c r="A469" s="97"/>
      <c r="B469" s="67" t="s">
        <v>552</v>
      </c>
      <c r="C469" s="67"/>
      <c r="D469" s="98">
        <v>0.94756304804994096</v>
      </c>
      <c r="E469" s="98">
        <v>0.94887950414673428</v>
      </c>
      <c r="F469" s="98">
        <v>0.94652396319499854</v>
      </c>
      <c r="G469" s="98">
        <v>0.9556436105870596</v>
      </c>
      <c r="H469" s="98">
        <v>0.91729904541958218</v>
      </c>
      <c r="I469" s="98">
        <v>0.92136230360655424</v>
      </c>
      <c r="J469" s="98">
        <v>0.94600692115024232</v>
      </c>
      <c r="K469" s="98">
        <v>0.94719880312331339</v>
      </c>
      <c r="L469" s="98">
        <v>0.94374423193816759</v>
      </c>
      <c r="M469" s="98">
        <v>0.95672395041729508</v>
      </c>
      <c r="N469" s="98">
        <v>0.91729904541958218</v>
      </c>
      <c r="O469" s="98">
        <v>0.94232820340033185</v>
      </c>
      <c r="P469" s="98">
        <v>0.99787954669774936</v>
      </c>
      <c r="Q469" s="98">
        <v>0.99787954669774936</v>
      </c>
      <c r="R469" s="98">
        <v>0.99806935626018434</v>
      </c>
      <c r="S469" s="98">
        <v>0.99067267651954427</v>
      </c>
      <c r="T469" s="98">
        <v>0.9484082168073682</v>
      </c>
      <c r="U469" s="98">
        <v>0.96179598866029903</v>
      </c>
      <c r="V469" s="98">
        <v>0.91127369000294267</v>
      </c>
      <c r="W469" s="98">
        <v>0.9484082168073682</v>
      </c>
      <c r="X469" s="98">
        <v>0.9484082168073682</v>
      </c>
      <c r="Y469" s="98">
        <v>0.96179598866029903</v>
      </c>
      <c r="Z469" s="98">
        <v>0.91127369000294267</v>
      </c>
      <c r="AA469" s="98">
        <v>0.92136230360655424</v>
      </c>
      <c r="AB469" s="98">
        <v>0.9575513654853598</v>
      </c>
      <c r="AC469" s="98">
        <v>0.95168859126705241</v>
      </c>
      <c r="AD469" s="98">
        <v>0.96139733063734489</v>
      </c>
      <c r="AE469" s="98">
        <v>0.93172491231799615</v>
      </c>
      <c r="AF469" s="98">
        <v>0.99500567150490349</v>
      </c>
      <c r="AG469" s="98">
        <v>0.97682501302635405</v>
      </c>
      <c r="AH469" s="98">
        <v>0.9367730020524091</v>
      </c>
      <c r="AI469" s="98">
        <v>0.97305002259799966</v>
      </c>
      <c r="AJ469" s="98">
        <v>0.92179021130379379</v>
      </c>
      <c r="AK469" s="98">
        <v>0.93974504885354537</v>
      </c>
      <c r="AL469" s="98">
        <v>0.95402154328872668</v>
      </c>
      <c r="AM469" s="98">
        <v>0.91729904541958218</v>
      </c>
      <c r="AN469" s="98">
        <v>0.93485269097410206</v>
      </c>
      <c r="AO469" s="98">
        <v>0.98289531919141404</v>
      </c>
      <c r="AP469" s="98">
        <v>0.92071907214716908</v>
      </c>
      <c r="AQ469" s="162">
        <v>0.94240816527371496</v>
      </c>
      <c r="AR469" s="98">
        <v>0.94436019464357124</v>
      </c>
      <c r="AS469" s="98">
        <v>0.95204956805916618</v>
      </c>
      <c r="AT469" s="98">
        <v>0.94853678315710044</v>
      </c>
      <c r="AU469" s="98">
        <v>0.95915028470287556</v>
      </c>
      <c r="AV469" s="98">
        <v>0.93816146090831443</v>
      </c>
      <c r="AW469" s="98">
        <v>0.98074662670597901</v>
      </c>
      <c r="AX469" s="98">
        <v>0.91598106986747108</v>
      </c>
      <c r="AY469" s="98">
        <v>0.9461639551154013</v>
      </c>
      <c r="AZ469" s="98">
        <v>0.93979527978057786</v>
      </c>
      <c r="BA469" s="98">
        <v>0.99939276198272453</v>
      </c>
      <c r="BB469" s="98">
        <v>0.97921395292458069</v>
      </c>
      <c r="BC469" s="98">
        <v>0.99922177559802117</v>
      </c>
      <c r="BD469" s="98">
        <v>0.8894065147789334</v>
      </c>
      <c r="BE469" s="98">
        <v>0.92993789588253162</v>
      </c>
      <c r="BF469" s="98">
        <v>0.99802238357816575</v>
      </c>
      <c r="BG469" s="98">
        <v>0.99330416175747827</v>
      </c>
      <c r="BH469" s="98">
        <v>0.99067267651954427</v>
      </c>
      <c r="BI469" s="98">
        <v>1</v>
      </c>
      <c r="BJ469" s="98">
        <v>0.99953272508498081</v>
      </c>
      <c r="BK469" s="98">
        <v>0.99277264236444773</v>
      </c>
      <c r="BL469" s="98">
        <v>0.96244358149822318</v>
      </c>
      <c r="BM469" s="98">
        <v>0.97312560957682115</v>
      </c>
      <c r="BN469" s="98">
        <v>0.85579663990166566</v>
      </c>
      <c r="BO469" s="98">
        <v>0.94747926761558554</v>
      </c>
      <c r="BP469" s="98">
        <v>0.96131909057593257</v>
      </c>
      <c r="BQ469" s="98">
        <v>0.8850000168706591</v>
      </c>
      <c r="BR469" s="98">
        <v>0.96334334331491711</v>
      </c>
      <c r="BS469" s="98">
        <v>0.96278624684873126</v>
      </c>
      <c r="BT469" s="98">
        <v>0.85432876037837158</v>
      </c>
      <c r="BU469" s="98">
        <v>0.9962412744349588</v>
      </c>
      <c r="BV469" s="98">
        <v>0.99989142450374069</v>
      </c>
      <c r="BW469" s="98">
        <v>0.99079334290370791</v>
      </c>
      <c r="BX469" s="98">
        <v>0.99970148826361926</v>
      </c>
      <c r="BY469" s="98">
        <v>0.99319995564419949</v>
      </c>
      <c r="BZ469" s="98">
        <v>0.99994629361495524</v>
      </c>
      <c r="CA469" s="98">
        <v>0.87635109501157926</v>
      </c>
      <c r="CB469" s="98">
        <v>0.92298125232675021</v>
      </c>
      <c r="CC469" s="98">
        <v>0.92056145628756458</v>
      </c>
      <c r="CD469" s="98">
        <v>0.93801181787253052</v>
      </c>
    </row>
    <row r="470" spans="1:82" ht="12.75" customHeight="1" x14ac:dyDescent="0.2">
      <c r="A470" s="97"/>
      <c r="B470" s="67" t="s">
        <v>553</v>
      </c>
      <c r="C470" s="67"/>
      <c r="D470" s="98">
        <v>5.2436952169474943E-2</v>
      </c>
      <c r="E470" s="98">
        <v>5.1120495986912845E-2</v>
      </c>
      <c r="F470" s="98">
        <v>5.3476036830742563E-2</v>
      </c>
      <c r="G470" s="98">
        <v>4.4356389856447173E-2</v>
      </c>
      <c r="H470" s="98">
        <v>8.2700955800965356E-2</v>
      </c>
      <c r="I470" s="98">
        <v>7.8637705800565547E-2</v>
      </c>
      <c r="J470" s="98">
        <v>5.3993078947066023E-2</v>
      </c>
      <c r="K470" s="98">
        <v>5.2801196927360947E-2</v>
      </c>
      <c r="L470" s="98">
        <v>5.6255768048021709E-2</v>
      </c>
      <c r="M470" s="98">
        <v>4.3276049811179967E-2</v>
      </c>
      <c r="N470" s="98">
        <v>8.2700955800965356E-2</v>
      </c>
      <c r="O470" s="98">
        <v>5.7671796651952212E-2</v>
      </c>
      <c r="P470" s="98">
        <v>2.1204533022501832E-3</v>
      </c>
      <c r="Q470" s="98">
        <v>2.1204533022501832E-3</v>
      </c>
      <c r="R470" s="98">
        <v>1.9306437398157455E-3</v>
      </c>
      <c r="S470" s="98">
        <v>9.3273234804556997E-3</v>
      </c>
      <c r="T470" s="98">
        <v>5.1591786558730139E-2</v>
      </c>
      <c r="U470" s="98">
        <v>3.8204012866249984E-2</v>
      </c>
      <c r="V470" s="98">
        <v>8.87263184656326E-2</v>
      </c>
      <c r="W470" s="98">
        <v>5.1591786558730139E-2</v>
      </c>
      <c r="X470" s="98">
        <v>5.1591786558730139E-2</v>
      </c>
      <c r="Y470" s="98">
        <v>3.8204012866249984E-2</v>
      </c>
      <c r="Z470" s="98">
        <v>8.87263184656326E-2</v>
      </c>
      <c r="AA470" s="98">
        <v>7.8637705800565547E-2</v>
      </c>
      <c r="AB470" s="98">
        <v>4.2448634144105504E-2</v>
      </c>
      <c r="AC470" s="98">
        <v>4.8311408419120662E-2</v>
      </c>
      <c r="AD470" s="98">
        <v>3.8602670042177038E-2</v>
      </c>
      <c r="AE470" s="98">
        <v>6.8275087760755956E-2</v>
      </c>
      <c r="AF470" s="98">
        <v>4.9943284950962029E-3</v>
      </c>
      <c r="AG470" s="98">
        <v>2.3174987529939298E-2</v>
      </c>
      <c r="AH470" s="98">
        <v>6.3226997947590929E-2</v>
      </c>
      <c r="AI470" s="98">
        <v>2.6949977149043253E-2</v>
      </c>
      <c r="AJ470" s="98">
        <v>7.8209788287731508E-2</v>
      </c>
      <c r="AK470" s="98">
        <v>6.0254950873349422E-2</v>
      </c>
      <c r="AL470" s="98">
        <v>4.5978457199751799E-2</v>
      </c>
      <c r="AM470" s="98">
        <v>8.2700955800965356E-2</v>
      </c>
      <c r="AN470" s="98">
        <v>6.5147309025898145E-2</v>
      </c>
      <c r="AO470" s="98">
        <v>1.7104677255137982E-2</v>
      </c>
      <c r="AP470" s="98">
        <v>7.9280939261478542E-2</v>
      </c>
      <c r="AQ470" s="162">
        <v>5.7591838747041151E-2</v>
      </c>
      <c r="AR470" s="98">
        <v>5.5639807146039694E-2</v>
      </c>
      <c r="AS470" s="98">
        <v>4.7950437174967199E-2</v>
      </c>
      <c r="AT470" s="98">
        <v>5.146321684289993E-2</v>
      </c>
      <c r="AU470" s="98">
        <v>4.0849710180064329E-2</v>
      </c>
      <c r="AV470" s="98">
        <v>6.1838539091685581E-2</v>
      </c>
      <c r="AW470" s="98">
        <v>1.9253374075024466E-2</v>
      </c>
      <c r="AX470" s="98">
        <v>8.4018935752917412E-2</v>
      </c>
      <c r="AY470" s="98">
        <v>5.3836048317747978E-2</v>
      </c>
      <c r="AZ470" s="98">
        <v>6.0204713411164429E-2</v>
      </c>
      <c r="BA470" s="98">
        <v>6.0723948062295027E-4</v>
      </c>
      <c r="BB470" s="98">
        <v>2.0786053908672705E-2</v>
      </c>
      <c r="BC470" s="98">
        <v>7.7822440197885168E-4</v>
      </c>
      <c r="BD470" s="98">
        <v>0.11059349231827041</v>
      </c>
      <c r="BE470" s="98">
        <v>7.0062113797339884E-2</v>
      </c>
      <c r="BF470" s="98">
        <v>1.9776164218341073E-3</v>
      </c>
      <c r="BG470" s="98">
        <v>6.6958382425217778E-3</v>
      </c>
      <c r="BH470" s="98">
        <v>9.3273234804556997E-3</v>
      </c>
      <c r="BI470" s="98">
        <v>0</v>
      </c>
      <c r="BJ470" s="98">
        <v>4.6727491501915582E-4</v>
      </c>
      <c r="BK470" s="98">
        <v>7.2273576355522881E-3</v>
      </c>
      <c r="BL470" s="98">
        <v>3.7556418501776795E-2</v>
      </c>
      <c r="BM470" s="98">
        <v>2.6874394992442232E-2</v>
      </c>
      <c r="BN470" s="98">
        <v>0.14420336329965985</v>
      </c>
      <c r="BO470" s="98">
        <v>5.252075588379173E-2</v>
      </c>
      <c r="BP470" s="98">
        <v>3.8680909424067149E-2</v>
      </c>
      <c r="BQ470" s="98">
        <v>0.11499996190838604</v>
      </c>
      <c r="BR470" s="98">
        <v>3.6656695060537856E-2</v>
      </c>
      <c r="BS470" s="98">
        <v>3.7213753151268403E-2</v>
      </c>
      <c r="BT470" s="98">
        <v>0.14567124844425167</v>
      </c>
      <c r="BU470" s="98">
        <v>3.7587590793081264E-3</v>
      </c>
      <c r="BV470" s="98">
        <v>1.0855292808321123E-4</v>
      </c>
      <c r="BW470" s="98">
        <v>9.2066570962920126E-3</v>
      </c>
      <c r="BX470" s="98">
        <v>2.9851173638092548E-4</v>
      </c>
      <c r="BY470" s="98">
        <v>6.8000453358832294E-3</v>
      </c>
      <c r="BZ470" s="98">
        <v>5.3706385044705196E-5</v>
      </c>
      <c r="CA470" s="98">
        <v>0.12364888879554592</v>
      </c>
      <c r="CB470" s="98">
        <v>7.7018747673249982E-2</v>
      </c>
      <c r="CC470" s="98">
        <v>7.9438567502458562E-2</v>
      </c>
      <c r="CD470" s="98">
        <v>6.1988201527385101E-2</v>
      </c>
    </row>
    <row r="471" spans="1:82" ht="12.75" customHeight="1" x14ac:dyDescent="0.2">
      <c r="A471" s="97"/>
      <c r="B471" s="67" t="s">
        <v>554</v>
      </c>
      <c r="C471" s="67"/>
      <c r="D471" s="98">
        <v>0.96633368199935099</v>
      </c>
      <c r="E471" s="98">
        <v>0.96766952002444329</v>
      </c>
      <c r="F471" s="98">
        <v>0.96758543738548886</v>
      </c>
      <c r="G471" s="98">
        <v>0.96794247048063464</v>
      </c>
      <c r="H471" s="98">
        <v>0.92993479567888437</v>
      </c>
      <c r="I471" s="98">
        <v>0.95199686815140261</v>
      </c>
      <c r="J471" s="98">
        <v>0.96686514771540111</v>
      </c>
      <c r="K471" s="98">
        <v>0.96815126003744578</v>
      </c>
      <c r="L471" s="98">
        <v>0.96751439415581919</v>
      </c>
      <c r="M471" s="98">
        <v>0.97026365049785712</v>
      </c>
      <c r="N471" s="98">
        <v>0.92993479567888437</v>
      </c>
      <c r="O471" s="98">
        <v>0.96588495801237495</v>
      </c>
      <c r="P471" s="98">
        <v>1</v>
      </c>
      <c r="Q471" s="98">
        <v>1</v>
      </c>
      <c r="R471" s="98" t="e">
        <v>#DIV/0!</v>
      </c>
      <c r="S471" s="98">
        <v>1</v>
      </c>
      <c r="T471" s="98">
        <v>0.9453651819917922</v>
      </c>
      <c r="U471" s="98">
        <v>0.97189651032008573</v>
      </c>
      <c r="V471" s="98">
        <v>0.907785574106726</v>
      </c>
      <c r="W471" s="98">
        <v>0.9453651819917922</v>
      </c>
      <c r="X471" s="98">
        <v>0.9453651819917922</v>
      </c>
      <c r="Y471" s="98">
        <v>0.97189651032008573</v>
      </c>
      <c r="Z471" s="98">
        <v>0.907785574106726</v>
      </c>
      <c r="AA471" s="98">
        <v>0.95199686815140261</v>
      </c>
      <c r="AB471" s="98">
        <v>0.96733934333037264</v>
      </c>
      <c r="AC471" s="98">
        <v>0.97732284059103181</v>
      </c>
      <c r="AD471" s="98">
        <v>0.96574582973293344</v>
      </c>
      <c r="AE471" s="98">
        <v>0.96911759813460285</v>
      </c>
      <c r="AF471" s="98">
        <v>1</v>
      </c>
      <c r="AG471" s="98">
        <v>0.99049140093752053</v>
      </c>
      <c r="AH471" s="98">
        <v>0.9671435280529328</v>
      </c>
      <c r="AI471" s="98">
        <v>0.97399286057243917</v>
      </c>
      <c r="AJ471" s="98">
        <v>0.96734070567078334</v>
      </c>
      <c r="AK471" s="98">
        <v>0.96016256523784882</v>
      </c>
      <c r="AL471" s="98">
        <v>0.96710526630669291</v>
      </c>
      <c r="AM471" s="98">
        <v>0.92993479567888437</v>
      </c>
      <c r="AN471" s="98">
        <v>0.97140828483815689</v>
      </c>
      <c r="AO471" s="98">
        <v>0.98840774907799822</v>
      </c>
      <c r="AP471" s="98">
        <v>0.95990205905266712</v>
      </c>
      <c r="AQ471" s="162">
        <v>0.96992811686908242</v>
      </c>
      <c r="AR471" s="98">
        <v>0.95855583246381082</v>
      </c>
      <c r="AS471" s="98">
        <v>0.95995453116545826</v>
      </c>
      <c r="AT471" s="98">
        <v>0.96626535253085566</v>
      </c>
      <c r="AU471" s="98">
        <v>0.99000685252397136</v>
      </c>
      <c r="AV471" s="98">
        <v>0.98384613721256309</v>
      </c>
      <c r="AW471" s="98">
        <v>0.96785591479316135</v>
      </c>
      <c r="AX471" s="98">
        <v>0.95173705305216261</v>
      </c>
      <c r="AY471" s="98">
        <v>0.9662579974189891</v>
      </c>
      <c r="AZ471" s="98">
        <v>0.95465891678862291</v>
      </c>
      <c r="BA471" s="98">
        <v>1</v>
      </c>
      <c r="BB471" s="98">
        <v>0.96176307110290571</v>
      </c>
      <c r="BC471" s="98">
        <v>0.99843774181112122</v>
      </c>
      <c r="BD471" s="98">
        <v>0.97073025505653732</v>
      </c>
      <c r="BE471" s="98">
        <v>0.97714194364235873</v>
      </c>
      <c r="BF471" s="98" t="e">
        <v>#DIV/0!</v>
      </c>
      <c r="BG471" s="98" t="e">
        <v>#DIV/0!</v>
      </c>
      <c r="BH471" s="98">
        <v>1</v>
      </c>
      <c r="BI471" s="98" t="e">
        <v>#DIV/0!</v>
      </c>
      <c r="BJ471" s="98" t="e">
        <v>#DIV/0!</v>
      </c>
      <c r="BK471" s="98" t="e">
        <v>#DIV/0!</v>
      </c>
      <c r="BL471" s="98">
        <v>0.95989517485085829</v>
      </c>
      <c r="BM471" s="98">
        <v>0.97976809143173305</v>
      </c>
      <c r="BN471" s="98">
        <v>0.99033466793992164</v>
      </c>
      <c r="BO471" s="98">
        <v>0.94785461609953114</v>
      </c>
      <c r="BP471" s="98">
        <v>0.95832200494827047</v>
      </c>
      <c r="BQ471" s="98">
        <v>0.92671272100450364</v>
      </c>
      <c r="BR471" s="98">
        <v>0.96394364121738507</v>
      </c>
      <c r="BS471" s="98">
        <v>0.98186696677744711</v>
      </c>
      <c r="BT471" s="98">
        <v>0.85627023706006689</v>
      </c>
      <c r="BU471" s="98" t="e">
        <v>#DIV/0!</v>
      </c>
      <c r="BV471" s="98">
        <v>0.9974639910454105</v>
      </c>
      <c r="BW471" s="98" t="e">
        <v>#DIV/0!</v>
      </c>
      <c r="BX471" s="98">
        <v>1</v>
      </c>
      <c r="BY471" s="98">
        <v>0.97227218375546665</v>
      </c>
      <c r="BZ471" s="98" t="e">
        <v>#DIV/0!</v>
      </c>
      <c r="CA471" s="98">
        <v>0.93697652383612229</v>
      </c>
      <c r="CB471" s="98">
        <v>0.94543935711790061</v>
      </c>
      <c r="CC471" s="98">
        <v>0.94432066027104822</v>
      </c>
      <c r="CD471" s="98">
        <v>0.97381090683528082</v>
      </c>
    </row>
    <row r="472" spans="1:82" ht="12.75" customHeight="1" x14ac:dyDescent="0.2">
      <c r="A472" s="97"/>
      <c r="B472" s="67" t="s">
        <v>555</v>
      </c>
      <c r="C472" s="67"/>
      <c r="D472" s="98">
        <v>3.3666318000649176E-2</v>
      </c>
      <c r="E472" s="98">
        <v>3.2330479975556825E-2</v>
      </c>
      <c r="F472" s="98">
        <v>3.2414562614510867E-2</v>
      </c>
      <c r="G472" s="98">
        <v>3.2057529519365142E-2</v>
      </c>
      <c r="H472" s="98">
        <v>7.0065204321115487E-2</v>
      </c>
      <c r="I472" s="98">
        <v>4.8003131848597613E-2</v>
      </c>
      <c r="J472" s="98">
        <v>3.3134852284598795E-2</v>
      </c>
      <c r="K472" s="98">
        <v>3.1848739962554377E-2</v>
      </c>
      <c r="L472" s="98">
        <v>3.2485605844180497E-2</v>
      </c>
      <c r="M472" s="98">
        <v>2.9736349502143083E-2</v>
      </c>
      <c r="N472" s="98">
        <v>7.0065204321115487E-2</v>
      </c>
      <c r="O472" s="98">
        <v>3.4115041987624974E-2</v>
      </c>
      <c r="P472" s="98">
        <v>0</v>
      </c>
      <c r="Q472" s="98">
        <v>0</v>
      </c>
      <c r="R472" s="98" t="e">
        <v>#DIV/0!</v>
      </c>
      <c r="S472" s="98">
        <v>0</v>
      </c>
      <c r="T472" s="98">
        <v>5.4634818008207693E-2</v>
      </c>
      <c r="U472" s="98">
        <v>2.8103489679914339E-2</v>
      </c>
      <c r="V472" s="98">
        <v>9.2214425893274402E-2</v>
      </c>
      <c r="W472" s="98">
        <v>5.4634818008207693E-2</v>
      </c>
      <c r="X472" s="98">
        <v>5.4634818008207693E-2</v>
      </c>
      <c r="Y472" s="98">
        <v>2.8103489679914339E-2</v>
      </c>
      <c r="Z472" s="98">
        <v>9.2214425893274402E-2</v>
      </c>
      <c r="AA472" s="98">
        <v>4.8003131848597613E-2</v>
      </c>
      <c r="AB472" s="98">
        <v>3.2660656669627433E-2</v>
      </c>
      <c r="AC472" s="98">
        <v>2.2677159408968365E-2</v>
      </c>
      <c r="AD472" s="98">
        <v>3.4254170267066203E-2</v>
      </c>
      <c r="AE472" s="98">
        <v>3.0882401865396945E-2</v>
      </c>
      <c r="AF472" s="98">
        <v>0</v>
      </c>
      <c r="AG472" s="98">
        <v>9.5085990624795332E-3</v>
      </c>
      <c r="AH472" s="98">
        <v>3.2856471947067388E-2</v>
      </c>
      <c r="AI472" s="98">
        <v>2.6007139427560538E-2</v>
      </c>
      <c r="AJ472" s="98">
        <v>3.265929432921693E-2</v>
      </c>
      <c r="AK472" s="98">
        <v>3.9837434762150882E-2</v>
      </c>
      <c r="AL472" s="98">
        <v>3.289473369330722E-2</v>
      </c>
      <c r="AM472" s="98">
        <v>7.0065204321115487E-2</v>
      </c>
      <c r="AN472" s="98">
        <v>2.8591715161843188E-2</v>
      </c>
      <c r="AO472" s="98">
        <v>1.1592250922001966E-2</v>
      </c>
      <c r="AP472" s="98">
        <v>4.009794094733294E-2</v>
      </c>
      <c r="AQ472" s="162">
        <v>3.0071883130917552E-2</v>
      </c>
      <c r="AR472" s="98">
        <v>4.1444167536189305E-2</v>
      </c>
      <c r="AS472" s="98">
        <v>4.0045468834541832E-2</v>
      </c>
      <c r="AT472" s="98">
        <v>3.3734647469144466E-2</v>
      </c>
      <c r="AU472" s="98">
        <v>9.9931474760286635E-3</v>
      </c>
      <c r="AV472" s="98">
        <v>1.6153862787436819E-2</v>
      </c>
      <c r="AW472" s="98">
        <v>3.2144085206838972E-2</v>
      </c>
      <c r="AX472" s="98">
        <v>4.8262946947837379E-2</v>
      </c>
      <c r="AY472" s="98">
        <v>3.3742002581010795E-2</v>
      </c>
      <c r="AZ472" s="98">
        <v>4.5341083211376719E-2</v>
      </c>
      <c r="BA472" s="98">
        <v>0</v>
      </c>
      <c r="BB472" s="98">
        <v>3.8236928897094381E-2</v>
      </c>
      <c r="BC472" s="98">
        <v>1.562258188878772E-3</v>
      </c>
      <c r="BD472" s="98">
        <v>2.9269744943462437E-2</v>
      </c>
      <c r="BE472" s="98">
        <v>2.2858056357641394E-2</v>
      </c>
      <c r="BF472" s="98" t="e">
        <v>#DIV/0!</v>
      </c>
      <c r="BG472" s="98" t="e">
        <v>#DIV/0!</v>
      </c>
      <c r="BH472" s="98">
        <v>0</v>
      </c>
      <c r="BI472" s="98" t="e">
        <v>#DIV/0!</v>
      </c>
      <c r="BJ472" s="98" t="e">
        <v>#DIV/0!</v>
      </c>
      <c r="BK472" s="98" t="e">
        <v>#DIV/0!</v>
      </c>
      <c r="BL472" s="98">
        <v>4.010482514914171E-2</v>
      </c>
      <c r="BM472" s="98">
        <v>2.0231908568266899E-2</v>
      </c>
      <c r="BN472" s="98">
        <v>9.6653320600785277E-3</v>
      </c>
      <c r="BO472" s="98">
        <v>5.214538390046905E-2</v>
      </c>
      <c r="BP472" s="98">
        <v>4.1677995051729574E-2</v>
      </c>
      <c r="BQ472" s="98">
        <v>7.3287278995496349E-2</v>
      </c>
      <c r="BR472" s="98">
        <v>3.6056358782614914E-2</v>
      </c>
      <c r="BS472" s="98">
        <v>1.8133033222553177E-2</v>
      </c>
      <c r="BT472" s="98">
        <v>0.14372976293993317</v>
      </c>
      <c r="BU472" s="98" t="e">
        <v>#DIV/0!</v>
      </c>
      <c r="BV472" s="98">
        <v>2.5360089545896228E-3</v>
      </c>
      <c r="BW472" s="98" t="e">
        <v>#DIV/0!</v>
      </c>
      <c r="BX472" s="98">
        <v>0</v>
      </c>
      <c r="BY472" s="98">
        <v>2.7727816244533503E-2</v>
      </c>
      <c r="BZ472" s="98" t="e">
        <v>#DIV/0!</v>
      </c>
      <c r="CA472" s="98">
        <v>6.3023476163877767E-2</v>
      </c>
      <c r="CB472" s="98">
        <v>5.4560642882099546E-2</v>
      </c>
      <c r="CC472" s="98">
        <v>5.5679339728951893E-2</v>
      </c>
      <c r="CD472" s="98">
        <v>2.6189093164719582E-2</v>
      </c>
    </row>
    <row r="473" spans="1:82" ht="12.75" customHeight="1" thickBot="1" x14ac:dyDescent="0.25">
      <c r="A473" s="99"/>
      <c r="B473" s="100"/>
      <c r="C473" s="100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63"/>
      <c r="AR473" s="101"/>
      <c r="AS473" s="101"/>
      <c r="AT473" s="101"/>
      <c r="AU473" s="101"/>
      <c r="AV473" s="101"/>
      <c r="AW473" s="101"/>
      <c r="AX473" s="101"/>
      <c r="AY473" s="101"/>
      <c r="AZ473" s="101"/>
      <c r="BA473" s="101"/>
      <c r="BB473" s="101"/>
      <c r="BC473" s="101"/>
      <c r="BD473" s="101"/>
      <c r="BE473" s="101"/>
      <c r="BF473" s="101"/>
      <c r="BG473" s="101"/>
      <c r="BH473" s="101"/>
      <c r="BI473" s="101"/>
      <c r="BJ473" s="101"/>
      <c r="BK473" s="101"/>
      <c r="BL473" s="101"/>
      <c r="BM473" s="101"/>
      <c r="BN473" s="101"/>
      <c r="BO473" s="101"/>
      <c r="BP473" s="101"/>
      <c r="BQ473" s="101"/>
      <c r="BR473" s="101"/>
      <c r="BS473" s="101"/>
      <c r="BT473" s="101"/>
      <c r="BU473" s="101"/>
      <c r="BV473" s="101"/>
      <c r="BW473" s="101"/>
      <c r="BX473" s="101"/>
      <c r="BY473" s="101"/>
      <c r="BZ473" s="101"/>
      <c r="CA473" s="101"/>
      <c r="CB473" s="101"/>
      <c r="CC473" s="101"/>
      <c r="CD473" s="101"/>
    </row>
    <row r="474" spans="1:82" ht="12.75" customHeight="1" thickBot="1" x14ac:dyDescent="0.25">
      <c r="A474" s="102"/>
      <c r="B474" s="64"/>
      <c r="C474" s="64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64"/>
      <c r="AR474" s="103"/>
      <c r="AS474" s="103"/>
      <c r="AT474" s="103"/>
      <c r="AU474" s="103"/>
      <c r="AV474" s="103"/>
      <c r="AW474" s="103"/>
      <c r="AX474" s="103"/>
      <c r="AY474" s="103"/>
      <c r="AZ474" s="103"/>
      <c r="BA474" s="103"/>
      <c r="BB474" s="103"/>
      <c r="BC474" s="103"/>
      <c r="BD474" s="103"/>
      <c r="BE474" s="103"/>
      <c r="BF474" s="103"/>
      <c r="BG474" s="103"/>
      <c r="BH474" s="103"/>
      <c r="BI474" s="103"/>
      <c r="BJ474" s="103"/>
      <c r="BK474" s="103"/>
      <c r="BL474" s="103"/>
      <c r="BM474" s="103"/>
      <c r="BN474" s="103"/>
      <c r="BO474" s="103"/>
      <c r="BP474" s="103"/>
      <c r="BQ474" s="103"/>
      <c r="BR474" s="103"/>
      <c r="BS474" s="103"/>
      <c r="BT474" s="103"/>
      <c r="BU474" s="103"/>
      <c r="BV474" s="103"/>
      <c r="BW474" s="103"/>
      <c r="BX474" s="103"/>
      <c r="BY474" s="103"/>
      <c r="BZ474" s="103"/>
      <c r="CA474" s="103"/>
      <c r="CB474" s="103"/>
      <c r="CC474" s="103"/>
      <c r="CD474" s="103"/>
    </row>
    <row r="475" spans="1:82" ht="12.75" customHeight="1" x14ac:dyDescent="0.2">
      <c r="A475" s="104"/>
      <c r="B475" s="104"/>
      <c r="C475" s="104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6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  <c r="BF475" s="105"/>
      <c r="BG475" s="105"/>
      <c r="BH475" s="105"/>
      <c r="BI475" s="105"/>
      <c r="BJ475" s="105"/>
      <c r="BK475" s="105"/>
      <c r="BL475" s="105"/>
      <c r="BM475" s="105"/>
      <c r="BN475" s="105"/>
      <c r="BO475" s="105"/>
      <c r="BP475" s="105"/>
      <c r="BQ475" s="105"/>
      <c r="BR475" s="105"/>
      <c r="BS475" s="105"/>
      <c r="BT475" s="105"/>
      <c r="BU475" s="105"/>
      <c r="BV475" s="105"/>
      <c r="BW475" s="105"/>
      <c r="BX475" s="105"/>
      <c r="BY475" s="105"/>
      <c r="BZ475" s="105"/>
      <c r="CA475" s="105"/>
      <c r="CB475" s="105"/>
      <c r="CC475" s="105"/>
      <c r="CD475" s="105"/>
    </row>
    <row r="476" spans="1:82" ht="12.75" customHeight="1" x14ac:dyDescent="0.2">
      <c r="A476" s="26"/>
      <c r="B476" s="106" t="s">
        <v>556</v>
      </c>
      <c r="C476" s="26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144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8"/>
      <c r="BZ476" s="58"/>
      <c r="CA476" s="58"/>
      <c r="CB476" s="58"/>
      <c r="CC476" s="58"/>
      <c r="CD476" s="58"/>
    </row>
    <row r="477" spans="1:82" ht="12.75" customHeight="1" x14ac:dyDescent="0.2">
      <c r="A477" s="4"/>
      <c r="B477" s="5"/>
      <c r="C477" s="17" t="s">
        <v>557</v>
      </c>
      <c r="D477" s="107">
        <v>0</v>
      </c>
      <c r="E477" s="107">
        <v>0</v>
      </c>
      <c r="F477" s="107">
        <v>0</v>
      </c>
      <c r="G477" s="107">
        <v>0</v>
      </c>
      <c r="H477" s="107">
        <v>0</v>
      </c>
      <c r="I477" s="107">
        <v>0</v>
      </c>
      <c r="J477" s="107">
        <v>0</v>
      </c>
      <c r="K477" s="107">
        <v>0</v>
      </c>
      <c r="L477" s="107">
        <v>0</v>
      </c>
      <c r="M477" s="107">
        <v>0</v>
      </c>
      <c r="N477" s="107">
        <v>0</v>
      </c>
      <c r="O477" s="107">
        <v>0</v>
      </c>
      <c r="P477" s="107">
        <v>0</v>
      </c>
      <c r="Q477" s="107">
        <v>0</v>
      </c>
      <c r="R477" s="107">
        <v>0</v>
      </c>
      <c r="S477" s="107">
        <v>0</v>
      </c>
      <c r="T477" s="107">
        <v>0</v>
      </c>
      <c r="U477" s="107">
        <v>0</v>
      </c>
      <c r="V477" s="107">
        <v>0</v>
      </c>
      <c r="W477" s="107">
        <v>0</v>
      </c>
      <c r="X477" s="107">
        <v>0</v>
      </c>
      <c r="Y477" s="107">
        <v>0</v>
      </c>
      <c r="Z477" s="107">
        <v>0</v>
      </c>
      <c r="AA477" s="107">
        <v>0</v>
      </c>
      <c r="AB477" s="107">
        <v>0</v>
      </c>
      <c r="AC477" s="107">
        <v>0</v>
      </c>
      <c r="AD477" s="107">
        <v>0</v>
      </c>
      <c r="AE477" s="107">
        <v>0</v>
      </c>
      <c r="AF477" s="107">
        <v>0</v>
      </c>
      <c r="AG477" s="107">
        <v>0</v>
      </c>
      <c r="AH477" s="107">
        <v>0</v>
      </c>
      <c r="AI477" s="107">
        <v>0</v>
      </c>
      <c r="AJ477" s="107">
        <v>0</v>
      </c>
      <c r="AK477" s="107">
        <v>0</v>
      </c>
      <c r="AL477" s="107">
        <v>0</v>
      </c>
      <c r="AM477" s="107">
        <v>0</v>
      </c>
      <c r="AN477" s="107">
        <v>0</v>
      </c>
      <c r="AO477" s="107">
        <v>0</v>
      </c>
      <c r="AP477" s="107">
        <v>0</v>
      </c>
      <c r="AQ477" s="166">
        <v>0</v>
      </c>
      <c r="AR477" s="107">
        <v>0</v>
      </c>
      <c r="AS477" s="107">
        <v>0</v>
      </c>
      <c r="AT477" s="107">
        <v>0</v>
      </c>
      <c r="AU477" s="107">
        <v>0</v>
      </c>
      <c r="AV477" s="107">
        <v>0</v>
      </c>
      <c r="AW477" s="107">
        <v>0</v>
      </c>
      <c r="AX477" s="107">
        <v>0</v>
      </c>
      <c r="AY477" s="107">
        <v>0</v>
      </c>
      <c r="AZ477" s="107">
        <v>0</v>
      </c>
      <c r="BA477" s="107">
        <v>0</v>
      </c>
      <c r="BB477" s="107">
        <v>0</v>
      </c>
      <c r="BC477" s="107">
        <v>0</v>
      </c>
      <c r="BD477" s="107">
        <v>0</v>
      </c>
      <c r="BE477" s="107">
        <v>0</v>
      </c>
      <c r="BF477" s="107">
        <v>0</v>
      </c>
      <c r="BG477" s="107">
        <v>0</v>
      </c>
      <c r="BH477" s="107">
        <v>0</v>
      </c>
      <c r="BI477" s="107">
        <v>0</v>
      </c>
      <c r="BJ477" s="107">
        <v>0</v>
      </c>
      <c r="BK477" s="107">
        <v>0</v>
      </c>
      <c r="BL477" s="107">
        <v>0</v>
      </c>
      <c r="BM477" s="107">
        <v>0</v>
      </c>
      <c r="BN477" s="107">
        <v>0</v>
      </c>
      <c r="BO477" s="107">
        <v>0</v>
      </c>
      <c r="BP477" s="107">
        <v>0</v>
      </c>
      <c r="BQ477" s="107">
        <v>0</v>
      </c>
      <c r="BR477" s="107">
        <v>0</v>
      </c>
      <c r="BS477" s="107">
        <v>0</v>
      </c>
      <c r="BT477" s="107">
        <v>0</v>
      </c>
      <c r="BU477" s="107">
        <v>0</v>
      </c>
      <c r="BV477" s="107">
        <v>0</v>
      </c>
      <c r="BW477" s="107">
        <v>0</v>
      </c>
      <c r="BX477" s="107">
        <v>0</v>
      </c>
      <c r="BY477" s="107">
        <v>0</v>
      </c>
      <c r="BZ477" s="107">
        <v>0</v>
      </c>
      <c r="CA477" s="107">
        <v>0</v>
      </c>
      <c r="CB477" s="107">
        <v>0</v>
      </c>
      <c r="CC477" s="107">
        <v>0</v>
      </c>
      <c r="CD477" s="107">
        <v>0</v>
      </c>
    </row>
    <row r="478" spans="1:82" ht="12.75" customHeight="1" x14ac:dyDescent="0.2">
      <c r="A478" s="4"/>
      <c r="B478" s="5"/>
      <c r="C478" s="26" t="s">
        <v>558</v>
      </c>
      <c r="D478" s="79">
        <v>0</v>
      </c>
      <c r="E478" s="79">
        <v>0</v>
      </c>
      <c r="F478" s="79">
        <v>0</v>
      </c>
      <c r="G478" s="79">
        <v>0</v>
      </c>
      <c r="H478" s="79">
        <v>0</v>
      </c>
      <c r="I478" s="79">
        <v>0</v>
      </c>
      <c r="J478" s="79">
        <v>0</v>
      </c>
      <c r="K478" s="79">
        <v>0</v>
      </c>
      <c r="L478" s="79">
        <v>0</v>
      </c>
      <c r="M478" s="79">
        <v>0</v>
      </c>
      <c r="N478" s="79">
        <v>0</v>
      </c>
      <c r="O478" s="79">
        <v>0</v>
      </c>
      <c r="P478" s="79">
        <v>0</v>
      </c>
      <c r="Q478" s="79">
        <v>0</v>
      </c>
      <c r="R478" s="79">
        <v>0</v>
      </c>
      <c r="S478" s="79">
        <v>0</v>
      </c>
      <c r="T478" s="79">
        <v>0</v>
      </c>
      <c r="U478" s="79">
        <v>0</v>
      </c>
      <c r="V478" s="79">
        <v>0</v>
      </c>
      <c r="W478" s="79">
        <v>0</v>
      </c>
      <c r="X478" s="79">
        <v>0</v>
      </c>
      <c r="Y478" s="79">
        <v>0</v>
      </c>
      <c r="Z478" s="79">
        <v>0</v>
      </c>
      <c r="AA478" s="79">
        <v>0</v>
      </c>
      <c r="AB478" s="79">
        <v>0</v>
      </c>
      <c r="AC478" s="79">
        <v>0</v>
      </c>
      <c r="AD478" s="79">
        <v>0</v>
      </c>
      <c r="AE478" s="79">
        <v>0</v>
      </c>
      <c r="AF478" s="79">
        <v>0</v>
      </c>
      <c r="AG478" s="79">
        <v>0</v>
      </c>
      <c r="AH478" s="79">
        <v>0</v>
      </c>
      <c r="AI478" s="79">
        <v>0</v>
      </c>
      <c r="AJ478" s="79">
        <v>0</v>
      </c>
      <c r="AK478" s="79">
        <v>0</v>
      </c>
      <c r="AL478" s="79">
        <v>0</v>
      </c>
      <c r="AM478" s="79">
        <v>0</v>
      </c>
      <c r="AN478" s="79">
        <v>0</v>
      </c>
      <c r="AO478" s="79">
        <v>0</v>
      </c>
      <c r="AP478" s="79">
        <v>0</v>
      </c>
      <c r="AQ478" s="154">
        <v>0</v>
      </c>
      <c r="AR478" s="79">
        <v>0</v>
      </c>
      <c r="AS478" s="79">
        <v>0</v>
      </c>
      <c r="AT478" s="79">
        <v>0</v>
      </c>
      <c r="AU478" s="79">
        <v>0</v>
      </c>
      <c r="AV478" s="79">
        <v>0</v>
      </c>
      <c r="AW478" s="79">
        <v>0</v>
      </c>
      <c r="AX478" s="79">
        <v>0</v>
      </c>
      <c r="AY478" s="79">
        <v>0</v>
      </c>
      <c r="AZ478" s="79">
        <v>0</v>
      </c>
      <c r="BA478" s="79">
        <v>0</v>
      </c>
      <c r="BB478" s="79">
        <v>0</v>
      </c>
      <c r="BC478" s="79">
        <v>0</v>
      </c>
      <c r="BD478" s="79">
        <v>0</v>
      </c>
      <c r="BE478" s="79">
        <v>0</v>
      </c>
      <c r="BF478" s="79">
        <v>0</v>
      </c>
      <c r="BG478" s="79">
        <v>0</v>
      </c>
      <c r="BH478" s="79">
        <v>0</v>
      </c>
      <c r="BI478" s="79">
        <v>0</v>
      </c>
      <c r="BJ478" s="79">
        <v>0</v>
      </c>
      <c r="BK478" s="79">
        <v>0</v>
      </c>
      <c r="BL478" s="79">
        <v>0</v>
      </c>
      <c r="BM478" s="79">
        <v>0</v>
      </c>
      <c r="BN478" s="79">
        <v>0</v>
      </c>
      <c r="BO478" s="79">
        <v>0</v>
      </c>
      <c r="BP478" s="79">
        <v>0</v>
      </c>
      <c r="BQ478" s="79">
        <v>0</v>
      </c>
      <c r="BR478" s="79">
        <v>0</v>
      </c>
      <c r="BS478" s="79">
        <v>0</v>
      </c>
      <c r="BT478" s="79">
        <v>0</v>
      </c>
      <c r="BU478" s="79">
        <v>0</v>
      </c>
      <c r="BV478" s="79">
        <v>0</v>
      </c>
      <c r="BW478" s="79">
        <v>0</v>
      </c>
      <c r="BX478" s="79">
        <v>0</v>
      </c>
      <c r="BY478" s="79">
        <v>0</v>
      </c>
      <c r="BZ478" s="79">
        <v>0</v>
      </c>
      <c r="CA478" s="79">
        <v>0</v>
      </c>
      <c r="CB478" s="79">
        <v>0</v>
      </c>
      <c r="CC478" s="79">
        <v>0</v>
      </c>
      <c r="CD478" s="79">
        <v>0</v>
      </c>
    </row>
    <row r="479" spans="1:82" ht="12.75" customHeight="1" x14ac:dyDescent="0.2">
      <c r="A479" s="4"/>
      <c r="B479" s="5"/>
      <c r="C479" s="26" t="s">
        <v>559</v>
      </c>
      <c r="D479" s="79">
        <v>0</v>
      </c>
      <c r="E479" s="79">
        <v>0</v>
      </c>
      <c r="F479" s="79">
        <v>0</v>
      </c>
      <c r="G479" s="79">
        <v>0</v>
      </c>
      <c r="H479" s="79">
        <v>0</v>
      </c>
      <c r="I479" s="79">
        <v>0</v>
      </c>
      <c r="J479" s="79">
        <v>0</v>
      </c>
      <c r="K479" s="79">
        <v>0</v>
      </c>
      <c r="L479" s="79">
        <v>0</v>
      </c>
      <c r="M479" s="79">
        <v>0</v>
      </c>
      <c r="N479" s="79">
        <v>0</v>
      </c>
      <c r="O479" s="79">
        <v>0</v>
      </c>
      <c r="P479" s="79">
        <v>0</v>
      </c>
      <c r="Q479" s="79">
        <v>0</v>
      </c>
      <c r="R479" s="79">
        <v>0</v>
      </c>
      <c r="S479" s="79">
        <v>0</v>
      </c>
      <c r="T479" s="79">
        <v>0</v>
      </c>
      <c r="U479" s="79">
        <v>0</v>
      </c>
      <c r="V479" s="79">
        <v>0</v>
      </c>
      <c r="W479" s="79">
        <v>0</v>
      </c>
      <c r="X479" s="79">
        <v>0</v>
      </c>
      <c r="Y479" s="79">
        <v>0</v>
      </c>
      <c r="Z479" s="79">
        <v>0</v>
      </c>
      <c r="AA479" s="79">
        <v>0</v>
      </c>
      <c r="AB479" s="79">
        <v>0</v>
      </c>
      <c r="AC479" s="79">
        <v>0</v>
      </c>
      <c r="AD479" s="79">
        <v>0</v>
      </c>
      <c r="AE479" s="79">
        <v>0</v>
      </c>
      <c r="AF479" s="79">
        <v>0</v>
      </c>
      <c r="AG479" s="79">
        <v>0</v>
      </c>
      <c r="AH479" s="79">
        <v>0</v>
      </c>
      <c r="AI479" s="79">
        <v>0</v>
      </c>
      <c r="AJ479" s="79">
        <v>0</v>
      </c>
      <c r="AK479" s="79">
        <v>0</v>
      </c>
      <c r="AL479" s="79">
        <v>0</v>
      </c>
      <c r="AM479" s="79">
        <v>0</v>
      </c>
      <c r="AN479" s="79">
        <v>0</v>
      </c>
      <c r="AO479" s="79">
        <v>0</v>
      </c>
      <c r="AP479" s="79">
        <v>0</v>
      </c>
      <c r="AQ479" s="154">
        <v>0</v>
      </c>
      <c r="AR479" s="79">
        <v>0</v>
      </c>
      <c r="AS479" s="79">
        <v>0</v>
      </c>
      <c r="AT479" s="79">
        <v>0</v>
      </c>
      <c r="AU479" s="79">
        <v>0</v>
      </c>
      <c r="AV479" s="79">
        <v>0</v>
      </c>
      <c r="AW479" s="79">
        <v>0</v>
      </c>
      <c r="AX479" s="79">
        <v>0</v>
      </c>
      <c r="AY479" s="79">
        <v>0</v>
      </c>
      <c r="AZ479" s="79">
        <v>0</v>
      </c>
      <c r="BA479" s="79">
        <v>0</v>
      </c>
      <c r="BB479" s="79">
        <v>0</v>
      </c>
      <c r="BC479" s="79">
        <v>0</v>
      </c>
      <c r="BD479" s="79">
        <v>0</v>
      </c>
      <c r="BE479" s="79">
        <v>0</v>
      </c>
      <c r="BF479" s="79">
        <v>0</v>
      </c>
      <c r="BG479" s="79">
        <v>0</v>
      </c>
      <c r="BH479" s="79">
        <v>0</v>
      </c>
      <c r="BI479" s="79">
        <v>0</v>
      </c>
      <c r="BJ479" s="79">
        <v>0</v>
      </c>
      <c r="BK479" s="79">
        <v>0</v>
      </c>
      <c r="BL479" s="79">
        <v>0</v>
      </c>
      <c r="BM479" s="79">
        <v>0</v>
      </c>
      <c r="BN479" s="79">
        <v>0</v>
      </c>
      <c r="BO479" s="79">
        <v>0</v>
      </c>
      <c r="BP479" s="79">
        <v>0</v>
      </c>
      <c r="BQ479" s="79">
        <v>0</v>
      </c>
      <c r="BR479" s="79">
        <v>0</v>
      </c>
      <c r="BS479" s="79">
        <v>0</v>
      </c>
      <c r="BT479" s="79">
        <v>0</v>
      </c>
      <c r="BU479" s="79">
        <v>0</v>
      </c>
      <c r="BV479" s="79">
        <v>0</v>
      </c>
      <c r="BW479" s="79">
        <v>0</v>
      </c>
      <c r="BX479" s="79">
        <v>0</v>
      </c>
      <c r="BY479" s="79">
        <v>0</v>
      </c>
      <c r="BZ479" s="79">
        <v>0</v>
      </c>
      <c r="CA479" s="79">
        <v>0</v>
      </c>
      <c r="CB479" s="79">
        <v>0</v>
      </c>
      <c r="CC479" s="79">
        <v>0</v>
      </c>
      <c r="CD479" s="79">
        <v>0</v>
      </c>
    </row>
    <row r="480" spans="1:82" ht="12.75" customHeight="1" x14ac:dyDescent="0.2">
      <c r="A480" s="4"/>
      <c r="B480" s="5"/>
      <c r="C480" s="26" t="s">
        <v>560</v>
      </c>
      <c r="D480" s="79">
        <v>0</v>
      </c>
      <c r="E480" s="79">
        <v>0</v>
      </c>
      <c r="F480" s="79">
        <v>0</v>
      </c>
      <c r="G480" s="79">
        <v>0</v>
      </c>
      <c r="H480" s="79">
        <v>0</v>
      </c>
      <c r="I480" s="79">
        <v>0</v>
      </c>
      <c r="J480" s="79">
        <v>0</v>
      </c>
      <c r="K480" s="79">
        <v>0</v>
      </c>
      <c r="L480" s="79">
        <v>0</v>
      </c>
      <c r="M480" s="79">
        <v>0</v>
      </c>
      <c r="N480" s="79">
        <v>0</v>
      </c>
      <c r="O480" s="79">
        <v>0</v>
      </c>
      <c r="P480" s="79">
        <v>0</v>
      </c>
      <c r="Q480" s="79">
        <v>0</v>
      </c>
      <c r="R480" s="79">
        <v>0</v>
      </c>
      <c r="S480" s="79">
        <v>0</v>
      </c>
      <c r="T480" s="79">
        <v>0</v>
      </c>
      <c r="U480" s="79">
        <v>0</v>
      </c>
      <c r="V480" s="79">
        <v>0</v>
      </c>
      <c r="W480" s="79">
        <v>0</v>
      </c>
      <c r="X480" s="79">
        <v>0</v>
      </c>
      <c r="Y480" s="79">
        <v>0</v>
      </c>
      <c r="Z480" s="79">
        <v>0</v>
      </c>
      <c r="AA480" s="79">
        <v>0</v>
      </c>
      <c r="AB480" s="79">
        <v>0</v>
      </c>
      <c r="AC480" s="79">
        <v>0</v>
      </c>
      <c r="AD480" s="79">
        <v>0</v>
      </c>
      <c r="AE480" s="79">
        <v>0</v>
      </c>
      <c r="AF480" s="79">
        <v>0</v>
      </c>
      <c r="AG480" s="79">
        <v>0</v>
      </c>
      <c r="AH480" s="79">
        <v>0</v>
      </c>
      <c r="AI480" s="79">
        <v>0</v>
      </c>
      <c r="AJ480" s="79">
        <v>0</v>
      </c>
      <c r="AK480" s="79">
        <v>0</v>
      </c>
      <c r="AL480" s="79">
        <v>0</v>
      </c>
      <c r="AM480" s="79">
        <v>0</v>
      </c>
      <c r="AN480" s="79">
        <v>0</v>
      </c>
      <c r="AO480" s="79">
        <v>0</v>
      </c>
      <c r="AP480" s="79">
        <v>0</v>
      </c>
      <c r="AQ480" s="154">
        <v>0</v>
      </c>
      <c r="AR480" s="79">
        <v>0</v>
      </c>
      <c r="AS480" s="79">
        <v>0</v>
      </c>
      <c r="AT480" s="79">
        <v>0</v>
      </c>
      <c r="AU480" s="79">
        <v>0</v>
      </c>
      <c r="AV480" s="79">
        <v>0</v>
      </c>
      <c r="AW480" s="79">
        <v>0</v>
      </c>
      <c r="AX480" s="79">
        <v>0</v>
      </c>
      <c r="AY480" s="79">
        <v>0</v>
      </c>
      <c r="AZ480" s="79">
        <v>0</v>
      </c>
      <c r="BA480" s="79">
        <v>0</v>
      </c>
      <c r="BB480" s="79">
        <v>0</v>
      </c>
      <c r="BC480" s="79">
        <v>0</v>
      </c>
      <c r="BD480" s="79">
        <v>0</v>
      </c>
      <c r="BE480" s="79">
        <v>0</v>
      </c>
      <c r="BF480" s="79">
        <v>0</v>
      </c>
      <c r="BG480" s="79">
        <v>0</v>
      </c>
      <c r="BH480" s="79">
        <v>0</v>
      </c>
      <c r="BI480" s="79">
        <v>0</v>
      </c>
      <c r="BJ480" s="79">
        <v>0</v>
      </c>
      <c r="BK480" s="79">
        <v>0</v>
      </c>
      <c r="BL480" s="79">
        <v>0</v>
      </c>
      <c r="BM480" s="79">
        <v>0</v>
      </c>
      <c r="BN480" s="79">
        <v>0</v>
      </c>
      <c r="BO480" s="79">
        <v>0</v>
      </c>
      <c r="BP480" s="79">
        <v>0</v>
      </c>
      <c r="BQ480" s="79">
        <v>0</v>
      </c>
      <c r="BR480" s="79">
        <v>0</v>
      </c>
      <c r="BS480" s="79">
        <v>0</v>
      </c>
      <c r="BT480" s="79">
        <v>0</v>
      </c>
      <c r="BU480" s="79">
        <v>0</v>
      </c>
      <c r="BV480" s="79">
        <v>0</v>
      </c>
      <c r="BW480" s="79">
        <v>0</v>
      </c>
      <c r="BX480" s="79">
        <v>0</v>
      </c>
      <c r="BY480" s="79">
        <v>0</v>
      </c>
      <c r="BZ480" s="79">
        <v>0</v>
      </c>
      <c r="CA480" s="79">
        <v>0</v>
      </c>
      <c r="CB480" s="79">
        <v>0</v>
      </c>
      <c r="CC480" s="79">
        <v>0</v>
      </c>
      <c r="CD480" s="79">
        <v>0</v>
      </c>
    </row>
    <row r="481" spans="1:82" ht="12.75" customHeight="1" x14ac:dyDescent="0.2">
      <c r="A481" s="4"/>
      <c r="B481" s="5"/>
      <c r="C481" s="26" t="s">
        <v>561</v>
      </c>
      <c r="D481" s="79">
        <v>0</v>
      </c>
      <c r="E481" s="79">
        <v>0</v>
      </c>
      <c r="F481" s="79">
        <v>0</v>
      </c>
      <c r="G481" s="79">
        <v>0</v>
      </c>
      <c r="H481" s="79">
        <v>0</v>
      </c>
      <c r="I481" s="79">
        <v>0</v>
      </c>
      <c r="J481" s="79">
        <v>0</v>
      </c>
      <c r="K481" s="79">
        <v>0</v>
      </c>
      <c r="L481" s="79">
        <v>0</v>
      </c>
      <c r="M481" s="79">
        <v>0</v>
      </c>
      <c r="N481" s="79">
        <v>0</v>
      </c>
      <c r="O481" s="79">
        <v>0</v>
      </c>
      <c r="P481" s="79">
        <v>0</v>
      </c>
      <c r="Q481" s="79">
        <v>0</v>
      </c>
      <c r="R481" s="79">
        <v>0</v>
      </c>
      <c r="S481" s="79">
        <v>0</v>
      </c>
      <c r="T481" s="79">
        <v>0</v>
      </c>
      <c r="U481" s="79">
        <v>0</v>
      </c>
      <c r="V481" s="79">
        <v>0</v>
      </c>
      <c r="W481" s="79">
        <v>0</v>
      </c>
      <c r="X481" s="79">
        <v>0</v>
      </c>
      <c r="Y481" s="79">
        <v>0</v>
      </c>
      <c r="Z481" s="79">
        <v>0</v>
      </c>
      <c r="AA481" s="79">
        <v>0</v>
      </c>
      <c r="AB481" s="79">
        <v>0</v>
      </c>
      <c r="AC481" s="79">
        <v>0</v>
      </c>
      <c r="AD481" s="79">
        <v>0</v>
      </c>
      <c r="AE481" s="79">
        <v>0</v>
      </c>
      <c r="AF481" s="79">
        <v>0</v>
      </c>
      <c r="AG481" s="79">
        <v>0</v>
      </c>
      <c r="AH481" s="79">
        <v>0</v>
      </c>
      <c r="AI481" s="79">
        <v>0</v>
      </c>
      <c r="AJ481" s="79">
        <v>0</v>
      </c>
      <c r="AK481" s="79">
        <v>0</v>
      </c>
      <c r="AL481" s="79">
        <v>0</v>
      </c>
      <c r="AM481" s="79">
        <v>0</v>
      </c>
      <c r="AN481" s="79">
        <v>0</v>
      </c>
      <c r="AO481" s="79">
        <v>0</v>
      </c>
      <c r="AP481" s="79">
        <v>0</v>
      </c>
      <c r="AQ481" s="154">
        <v>0</v>
      </c>
      <c r="AR481" s="79">
        <v>0</v>
      </c>
      <c r="AS481" s="79">
        <v>0</v>
      </c>
      <c r="AT481" s="79">
        <v>0</v>
      </c>
      <c r="AU481" s="79">
        <v>0</v>
      </c>
      <c r="AV481" s="79">
        <v>0</v>
      </c>
      <c r="AW481" s="79">
        <v>0</v>
      </c>
      <c r="AX481" s="79">
        <v>0</v>
      </c>
      <c r="AY481" s="79">
        <v>0</v>
      </c>
      <c r="AZ481" s="79">
        <v>0</v>
      </c>
      <c r="BA481" s="79">
        <v>0</v>
      </c>
      <c r="BB481" s="79">
        <v>0</v>
      </c>
      <c r="BC481" s="79">
        <v>0</v>
      </c>
      <c r="BD481" s="79">
        <v>0</v>
      </c>
      <c r="BE481" s="79">
        <v>0</v>
      </c>
      <c r="BF481" s="79">
        <v>0</v>
      </c>
      <c r="BG481" s="79">
        <v>0</v>
      </c>
      <c r="BH481" s="79">
        <v>0</v>
      </c>
      <c r="BI481" s="79">
        <v>0</v>
      </c>
      <c r="BJ481" s="79">
        <v>0</v>
      </c>
      <c r="BK481" s="79">
        <v>0</v>
      </c>
      <c r="BL481" s="79">
        <v>0</v>
      </c>
      <c r="BM481" s="79">
        <v>0</v>
      </c>
      <c r="BN481" s="79">
        <v>0</v>
      </c>
      <c r="BO481" s="79">
        <v>0</v>
      </c>
      <c r="BP481" s="79">
        <v>0</v>
      </c>
      <c r="BQ481" s="79">
        <v>0</v>
      </c>
      <c r="BR481" s="79">
        <v>0</v>
      </c>
      <c r="BS481" s="79">
        <v>0</v>
      </c>
      <c r="BT481" s="79">
        <v>0</v>
      </c>
      <c r="BU481" s="79">
        <v>0</v>
      </c>
      <c r="BV481" s="79">
        <v>0</v>
      </c>
      <c r="BW481" s="79">
        <v>0</v>
      </c>
      <c r="BX481" s="79">
        <v>0</v>
      </c>
      <c r="BY481" s="79">
        <v>0</v>
      </c>
      <c r="BZ481" s="79">
        <v>0</v>
      </c>
      <c r="CA481" s="79">
        <v>0</v>
      </c>
      <c r="CB481" s="79">
        <v>0</v>
      </c>
      <c r="CC481" s="79">
        <v>0</v>
      </c>
      <c r="CD481" s="79">
        <v>0</v>
      </c>
    </row>
    <row r="482" spans="1:82" ht="12.75" customHeight="1" x14ac:dyDescent="0.2">
      <c r="A482" s="4"/>
      <c r="B482" s="5"/>
      <c r="C482" s="17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  <c r="AN482" s="108"/>
      <c r="AO482" s="108"/>
      <c r="AP482" s="108"/>
      <c r="AQ482" s="167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/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8"/>
      <c r="CA482" s="108"/>
      <c r="CB482" s="108"/>
      <c r="CC482" s="108"/>
      <c r="CD482" s="108"/>
    </row>
    <row r="483" spans="1:82" ht="12.75" customHeight="1" x14ac:dyDescent="0.2">
      <c r="A483" s="4"/>
      <c r="B483" s="17" t="s">
        <v>562</v>
      </c>
      <c r="C483" s="26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68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  <c r="BO483" s="109"/>
      <c r="BP483" s="109"/>
      <c r="BQ483" s="109"/>
      <c r="BR483" s="109"/>
      <c r="BS483" s="109"/>
      <c r="BT483" s="109"/>
      <c r="BU483" s="109"/>
      <c r="BV483" s="109"/>
      <c r="BW483" s="109"/>
      <c r="BX483" s="109"/>
      <c r="BY483" s="109"/>
      <c r="BZ483" s="109"/>
      <c r="CA483" s="109"/>
      <c r="CB483" s="109"/>
      <c r="CC483" s="109"/>
      <c r="CD483" s="109"/>
    </row>
    <row r="484" spans="1:82" ht="12.75" customHeight="1" x14ac:dyDescent="0.2">
      <c r="A484" s="4"/>
      <c r="B484" s="5"/>
      <c r="C484" s="17" t="s">
        <v>563</v>
      </c>
      <c r="D484" s="107">
        <v>727918697.53999984</v>
      </c>
      <c r="E484" s="107">
        <v>699438976.68999982</v>
      </c>
      <c r="F484" s="107">
        <v>534718462.69000012</v>
      </c>
      <c r="G484" s="107">
        <v>164720514</v>
      </c>
      <c r="H484" s="107">
        <v>23843123.790000007</v>
      </c>
      <c r="I484" s="107">
        <v>4636597.0599999987</v>
      </c>
      <c r="J484" s="107">
        <v>708491688.39999986</v>
      </c>
      <c r="K484" s="107">
        <v>684648564.60999978</v>
      </c>
      <c r="L484" s="107">
        <v>526049562.75000018</v>
      </c>
      <c r="M484" s="107">
        <v>158599001.85999995</v>
      </c>
      <c r="N484" s="107">
        <v>23843123.790000007</v>
      </c>
      <c r="O484" s="107">
        <v>549892686.54000008</v>
      </c>
      <c r="P484" s="107">
        <v>1239.9100000000001</v>
      </c>
      <c r="Q484" s="107">
        <v>1239.9100000000001</v>
      </c>
      <c r="R484" s="107">
        <v>0</v>
      </c>
      <c r="S484" s="107">
        <v>1239.9100000000001</v>
      </c>
      <c r="T484" s="107">
        <v>14789172.170000002</v>
      </c>
      <c r="U484" s="107">
        <v>8668899.9399999995</v>
      </c>
      <c r="V484" s="107">
        <v>6120272.2299999977</v>
      </c>
      <c r="W484" s="107">
        <v>14789172.170000002</v>
      </c>
      <c r="X484" s="107">
        <v>14789172.170000002</v>
      </c>
      <c r="Y484" s="107">
        <v>8668899.9399999995</v>
      </c>
      <c r="Z484" s="107">
        <v>6120272.2299999977</v>
      </c>
      <c r="AA484" s="107">
        <v>4636597.0599999987</v>
      </c>
      <c r="AB484" s="107">
        <v>90442684.599999994</v>
      </c>
      <c r="AC484" s="107">
        <v>22267869.219999995</v>
      </c>
      <c r="AD484" s="107">
        <v>18782406.200000003</v>
      </c>
      <c r="AE484" s="107">
        <v>196181550.13999999</v>
      </c>
      <c r="AF484" s="107">
        <v>4046338.8699999996</v>
      </c>
      <c r="AG484" s="107">
        <v>11795396.910000002</v>
      </c>
      <c r="AH484" s="107">
        <v>78247957.179999992</v>
      </c>
      <c r="AI484" s="107">
        <v>49898642.010000005</v>
      </c>
      <c r="AJ484" s="107">
        <v>17670035.799999993</v>
      </c>
      <c r="AK484" s="107">
        <v>109047778.20000002</v>
      </c>
      <c r="AL484" s="107">
        <v>29230033.869999997</v>
      </c>
      <c r="AM484" s="107">
        <v>23843123.790000007</v>
      </c>
      <c r="AN484" s="107">
        <v>16368067.719999999</v>
      </c>
      <c r="AO484" s="107">
        <v>1782244.03</v>
      </c>
      <c r="AP484" s="107">
        <v>2063876.3</v>
      </c>
      <c r="AQ484" s="166">
        <v>1919536.59</v>
      </c>
      <c r="AR484" s="107">
        <v>4318020.62</v>
      </c>
      <c r="AS484" s="107">
        <v>3576410.1199999992</v>
      </c>
      <c r="AT484" s="107">
        <v>5084076.25</v>
      </c>
      <c r="AU484" s="107">
        <v>2800428</v>
      </c>
      <c r="AV484" s="107">
        <v>640964.34</v>
      </c>
      <c r="AW484" s="107">
        <v>7049946.7799999984</v>
      </c>
      <c r="AX484" s="107">
        <v>2849859.13</v>
      </c>
      <c r="AY484" s="107">
        <v>2390102.3600000003</v>
      </c>
      <c r="AZ484" s="107">
        <v>2332045.3000000003</v>
      </c>
      <c r="BA484" s="107">
        <v>251994.2</v>
      </c>
      <c r="BB484" s="107">
        <v>514100.64999999991</v>
      </c>
      <c r="BC484" s="107">
        <v>1310423.5999999999</v>
      </c>
      <c r="BD484" s="107">
        <v>1018429.1000000001</v>
      </c>
      <c r="BE484" s="107">
        <v>767346.52</v>
      </c>
      <c r="BF484" s="107">
        <v>0</v>
      </c>
      <c r="BG484" s="107">
        <v>0</v>
      </c>
      <c r="BH484" s="107">
        <v>1239.9100000000001</v>
      </c>
      <c r="BI484" s="107">
        <v>0</v>
      </c>
      <c r="BJ484" s="107">
        <v>0</v>
      </c>
      <c r="BK484" s="107">
        <v>0</v>
      </c>
      <c r="BL484" s="107">
        <v>1935669.08</v>
      </c>
      <c r="BM484" s="107">
        <v>1940385.4000000001</v>
      </c>
      <c r="BN484" s="107">
        <v>1867047.0799999998</v>
      </c>
      <c r="BO484" s="107">
        <v>664629.29999999981</v>
      </c>
      <c r="BP484" s="107">
        <v>691073.78999999992</v>
      </c>
      <c r="BQ484" s="107">
        <v>373149.07</v>
      </c>
      <c r="BR484" s="107">
        <v>458479.74</v>
      </c>
      <c r="BS484" s="107">
        <v>1289141.7399999995</v>
      </c>
      <c r="BT484" s="107">
        <v>3348238.3199999994</v>
      </c>
      <c r="BU484" s="107">
        <v>0</v>
      </c>
      <c r="BV484" s="107">
        <v>18966.809999999998</v>
      </c>
      <c r="BW484" s="107">
        <v>0</v>
      </c>
      <c r="BX484" s="107">
        <v>19.7</v>
      </c>
      <c r="BY484" s="107">
        <v>2202372.1399999997</v>
      </c>
      <c r="BZ484" s="107">
        <v>0</v>
      </c>
      <c r="CA484" s="107">
        <v>471026.69999999995</v>
      </c>
      <c r="CB484" s="107">
        <v>1878139.71</v>
      </c>
      <c r="CC484" s="107">
        <v>1034484.2499999999</v>
      </c>
      <c r="CD484" s="107">
        <v>1252946.3999999997</v>
      </c>
    </row>
    <row r="485" spans="1:82" ht="12.75" customHeight="1" x14ac:dyDescent="0.2">
      <c r="A485" s="16"/>
      <c r="B485" s="17"/>
      <c r="C485" s="17" t="s">
        <v>564</v>
      </c>
      <c r="D485" s="107">
        <v>697909619.89999986</v>
      </c>
      <c r="E485" s="107">
        <v>671595373.54999995</v>
      </c>
      <c r="F485" s="107">
        <v>513164539.67000002</v>
      </c>
      <c r="G485" s="107">
        <v>158430833.88000003</v>
      </c>
      <c r="H485" s="107">
        <v>21955970.300000001</v>
      </c>
      <c r="I485" s="107">
        <v>4358276.05</v>
      </c>
      <c r="J485" s="107">
        <v>680148513.0999999</v>
      </c>
      <c r="K485" s="107">
        <v>658192542.79999995</v>
      </c>
      <c r="L485" s="107">
        <v>505130570.40000004</v>
      </c>
      <c r="M485" s="107">
        <v>153061972.40000001</v>
      </c>
      <c r="N485" s="107">
        <v>21955970.300000001</v>
      </c>
      <c r="O485" s="107">
        <v>527086540.70000005</v>
      </c>
      <c r="P485" s="107">
        <v>1239.9100000000001</v>
      </c>
      <c r="Q485" s="107">
        <v>1239.9100000000001</v>
      </c>
      <c r="R485" s="107">
        <v>0</v>
      </c>
      <c r="S485" s="107">
        <v>1239.9100000000001</v>
      </c>
      <c r="T485" s="107">
        <v>13401590.84</v>
      </c>
      <c r="U485" s="107">
        <v>8033969.2699999996</v>
      </c>
      <c r="V485" s="107">
        <v>5367621.5699999994</v>
      </c>
      <c r="W485" s="107">
        <v>13401590.84</v>
      </c>
      <c r="X485" s="107">
        <v>13401590.84</v>
      </c>
      <c r="Y485" s="107">
        <v>8033969.2699999996</v>
      </c>
      <c r="Z485" s="107">
        <v>5367621.5699999994</v>
      </c>
      <c r="AA485" s="107">
        <v>4358276.05</v>
      </c>
      <c r="AB485" s="107">
        <v>86761603.519999996</v>
      </c>
      <c r="AC485" s="107">
        <v>21672837.270000003</v>
      </c>
      <c r="AD485" s="107">
        <v>18037707.080000002</v>
      </c>
      <c r="AE485" s="107">
        <v>189004274.57999998</v>
      </c>
      <c r="AF485" s="107">
        <v>4046329.34</v>
      </c>
      <c r="AG485" s="107">
        <v>11654940.890000001</v>
      </c>
      <c r="AH485" s="107">
        <v>75300885.75999999</v>
      </c>
      <c r="AI485" s="107">
        <v>48225850.110000007</v>
      </c>
      <c r="AJ485" s="107">
        <v>17007050.819999997</v>
      </c>
      <c r="AK485" s="107">
        <v>103645789.3</v>
      </c>
      <c r="AL485" s="107">
        <v>28060182.999999996</v>
      </c>
      <c r="AM485" s="107">
        <v>21955970.300000001</v>
      </c>
      <c r="AN485" s="107">
        <v>15840611.139999999</v>
      </c>
      <c r="AO485" s="107">
        <v>1750477.36</v>
      </c>
      <c r="AP485" s="107">
        <v>1952502.7899999998</v>
      </c>
      <c r="AQ485" s="166">
        <v>1842138.1300000001</v>
      </c>
      <c r="AR485" s="107">
        <v>4081661.57</v>
      </c>
      <c r="AS485" s="107">
        <v>3364951.4000000004</v>
      </c>
      <c r="AT485" s="107">
        <v>4854311.62</v>
      </c>
      <c r="AU485" s="107">
        <v>2764154.34</v>
      </c>
      <c r="AV485" s="107">
        <v>629181.9</v>
      </c>
      <c r="AW485" s="107">
        <v>6783089.790000001</v>
      </c>
      <c r="AX485" s="107">
        <v>2690285.3</v>
      </c>
      <c r="AY485" s="107">
        <v>2276095.9900000002</v>
      </c>
      <c r="AZ485" s="107">
        <v>2180300.17</v>
      </c>
      <c r="BA485" s="107">
        <v>251994.2</v>
      </c>
      <c r="BB485" s="107">
        <v>487311.17</v>
      </c>
      <c r="BC485" s="107">
        <v>1308376.3799999999</v>
      </c>
      <c r="BD485" s="107">
        <v>977475.2699999999</v>
      </c>
      <c r="BE485" s="107">
        <v>740172.61</v>
      </c>
      <c r="BF485" s="107">
        <v>0</v>
      </c>
      <c r="BG485" s="107">
        <v>0</v>
      </c>
      <c r="BH485" s="107">
        <v>1239.9100000000001</v>
      </c>
      <c r="BI485" s="107">
        <v>0</v>
      </c>
      <c r="BJ485" s="107">
        <v>0</v>
      </c>
      <c r="BK485" s="107">
        <v>0</v>
      </c>
      <c r="BL485" s="107">
        <v>1826940</v>
      </c>
      <c r="BM485" s="107">
        <v>1830413.48</v>
      </c>
      <c r="BN485" s="107">
        <v>1542746.29</v>
      </c>
      <c r="BO485" s="107">
        <v>623138.85</v>
      </c>
      <c r="BP485" s="107">
        <v>661987.65</v>
      </c>
      <c r="BQ485" s="107">
        <v>338620.31</v>
      </c>
      <c r="BR485" s="107">
        <v>439518.38</v>
      </c>
      <c r="BS485" s="107">
        <v>1251137.54</v>
      </c>
      <c r="BT485" s="107">
        <v>2759050</v>
      </c>
      <c r="BU485" s="107">
        <v>0</v>
      </c>
      <c r="BV485" s="107">
        <v>18756.84</v>
      </c>
      <c r="BW485" s="107">
        <v>0</v>
      </c>
      <c r="BX485" s="107">
        <v>19.399999999999999</v>
      </c>
      <c r="BY485" s="107">
        <v>2109262.1</v>
      </c>
      <c r="BZ485" s="107">
        <v>0</v>
      </c>
      <c r="CA485" s="107">
        <v>437464.48999999993</v>
      </c>
      <c r="CB485" s="107">
        <v>1744345.2000000002</v>
      </c>
      <c r="CC485" s="107">
        <v>966986.18</v>
      </c>
      <c r="CD485" s="107">
        <v>1209480.18</v>
      </c>
    </row>
    <row r="486" spans="1:82" ht="12.75" customHeight="1" x14ac:dyDescent="0.2">
      <c r="A486" s="4"/>
      <c r="B486" s="5"/>
      <c r="C486" s="17" t="s">
        <v>565</v>
      </c>
      <c r="D486" s="107">
        <v>30009077.639999997</v>
      </c>
      <c r="E486" s="107">
        <v>27843603.140000001</v>
      </c>
      <c r="F486" s="107">
        <v>21553923.019999996</v>
      </c>
      <c r="G486" s="107">
        <v>6289680.1200000001</v>
      </c>
      <c r="H486" s="107">
        <v>1887153.4900000002</v>
      </c>
      <c r="I486" s="107">
        <v>278321.01</v>
      </c>
      <c r="J486" s="107">
        <v>28343175.299999997</v>
      </c>
      <c r="K486" s="107">
        <v>26456021.809999999</v>
      </c>
      <c r="L486" s="107">
        <v>20918992.349999998</v>
      </c>
      <c r="M486" s="107">
        <v>5537029.46</v>
      </c>
      <c r="N486" s="107">
        <v>1887153.4900000002</v>
      </c>
      <c r="O486" s="107">
        <v>22806145.839999996</v>
      </c>
      <c r="P486" s="107">
        <v>0</v>
      </c>
      <c r="Q486" s="107">
        <v>0</v>
      </c>
      <c r="R486" s="107">
        <v>0</v>
      </c>
      <c r="S486" s="107">
        <v>0</v>
      </c>
      <c r="T486" s="107">
        <v>1387581.33</v>
      </c>
      <c r="U486" s="107">
        <v>634930.67000000004</v>
      </c>
      <c r="V486" s="107">
        <v>752650.65999999992</v>
      </c>
      <c r="W486" s="107">
        <v>1387581.33</v>
      </c>
      <c r="X486" s="107">
        <v>1387581.33</v>
      </c>
      <c r="Y486" s="107">
        <v>634930.67000000004</v>
      </c>
      <c r="Z486" s="107">
        <v>752650.65999999992</v>
      </c>
      <c r="AA486" s="107">
        <v>278321.01</v>
      </c>
      <c r="AB486" s="107">
        <v>3681081.0800000005</v>
      </c>
      <c r="AC486" s="107">
        <v>595031.94999999995</v>
      </c>
      <c r="AD486" s="107">
        <v>744699.12</v>
      </c>
      <c r="AE486" s="107">
        <v>7177275.5599999996</v>
      </c>
      <c r="AF486" s="107">
        <v>9.5299999999999994</v>
      </c>
      <c r="AG486" s="107">
        <v>140456.02000000002</v>
      </c>
      <c r="AH486" s="107">
        <v>2947071.42</v>
      </c>
      <c r="AI486" s="107">
        <v>1672791.9</v>
      </c>
      <c r="AJ486" s="107">
        <v>662984.98</v>
      </c>
      <c r="AK486" s="107">
        <v>5401988.9000000013</v>
      </c>
      <c r="AL486" s="107">
        <v>1169850.8700000001</v>
      </c>
      <c r="AM486" s="107">
        <v>1887153.4900000002</v>
      </c>
      <c r="AN486" s="107">
        <v>527456.58000000007</v>
      </c>
      <c r="AO486" s="107">
        <v>31766.67</v>
      </c>
      <c r="AP486" s="107">
        <v>111373.51000000001</v>
      </c>
      <c r="AQ486" s="166">
        <v>77398.460000000021</v>
      </c>
      <c r="AR486" s="107">
        <v>236359.04999999993</v>
      </c>
      <c r="AS486" s="107">
        <v>211458.72000000003</v>
      </c>
      <c r="AT486" s="107">
        <v>229764.63</v>
      </c>
      <c r="AU486" s="107">
        <v>36273.660000000003</v>
      </c>
      <c r="AV486" s="107">
        <v>11782.439999999999</v>
      </c>
      <c r="AW486" s="107">
        <v>266856.98999999993</v>
      </c>
      <c r="AX486" s="107">
        <v>159573.83000000002</v>
      </c>
      <c r="AY486" s="107">
        <v>114006.36999999997</v>
      </c>
      <c r="AZ486" s="107">
        <v>151745.13</v>
      </c>
      <c r="BA486" s="107">
        <v>0</v>
      </c>
      <c r="BB486" s="107">
        <v>26789.480000000003</v>
      </c>
      <c r="BC486" s="107">
        <v>2047.22</v>
      </c>
      <c r="BD486" s="107">
        <v>40953.83</v>
      </c>
      <c r="BE486" s="107">
        <v>27173.910000000003</v>
      </c>
      <c r="BF486" s="107">
        <v>0</v>
      </c>
      <c r="BG486" s="107">
        <v>0</v>
      </c>
      <c r="BH486" s="107">
        <v>0</v>
      </c>
      <c r="BI486" s="107">
        <v>0</v>
      </c>
      <c r="BJ486" s="107">
        <v>0</v>
      </c>
      <c r="BK486" s="107">
        <v>0</v>
      </c>
      <c r="BL486" s="107">
        <v>108729.08</v>
      </c>
      <c r="BM486" s="107">
        <v>109971.92</v>
      </c>
      <c r="BN486" s="107">
        <v>324300.79000000004</v>
      </c>
      <c r="BO486" s="107">
        <v>41490.449999999997</v>
      </c>
      <c r="BP486" s="107">
        <v>29086.14</v>
      </c>
      <c r="BQ486" s="107">
        <v>34528.759999999995</v>
      </c>
      <c r="BR486" s="107">
        <v>18961.359999999997</v>
      </c>
      <c r="BS486" s="107">
        <v>38004.200000000004</v>
      </c>
      <c r="BT486" s="107">
        <v>589188.3200000003</v>
      </c>
      <c r="BU486" s="107">
        <v>0</v>
      </c>
      <c r="BV486" s="107">
        <v>209.97</v>
      </c>
      <c r="BW486" s="107">
        <v>0</v>
      </c>
      <c r="BX486" s="107">
        <v>0.3</v>
      </c>
      <c r="BY486" s="107">
        <v>93110.04</v>
      </c>
      <c r="BZ486" s="107">
        <v>0</v>
      </c>
      <c r="CA486" s="107">
        <v>33562.21</v>
      </c>
      <c r="CB486" s="107">
        <v>133794.50999999998</v>
      </c>
      <c r="CC486" s="107">
        <v>67498.069999999992</v>
      </c>
      <c r="CD486" s="107">
        <v>43466.22</v>
      </c>
    </row>
    <row r="487" spans="1:82" ht="12.75" customHeight="1" x14ac:dyDescent="0.2">
      <c r="A487" s="4"/>
      <c r="B487" s="5"/>
      <c r="C487" s="17" t="s">
        <v>566</v>
      </c>
      <c r="D487" s="108">
        <v>0.95877413543378454</v>
      </c>
      <c r="E487" s="108">
        <v>0.96019151910611855</v>
      </c>
      <c r="F487" s="108">
        <v>0.95969108133732828</v>
      </c>
      <c r="G487" s="108">
        <v>0.96181604848561864</v>
      </c>
      <c r="H487" s="108">
        <v>0.92085124807381602</v>
      </c>
      <c r="I487" s="108">
        <v>0.93997300037109566</v>
      </c>
      <c r="J487" s="108">
        <v>0.9599950489694411</v>
      </c>
      <c r="K487" s="108">
        <v>0.96135824541592352</v>
      </c>
      <c r="L487" s="108">
        <v>0.96023379956701593</v>
      </c>
      <c r="M487" s="108">
        <v>0.96508786691553294</v>
      </c>
      <c r="N487" s="108">
        <v>0.92085124807381602</v>
      </c>
      <c r="O487" s="108">
        <v>0.95852618811226709</v>
      </c>
      <c r="P487" s="108">
        <v>1</v>
      </c>
      <c r="Q487" s="108">
        <v>1</v>
      </c>
      <c r="R487" s="108" t="e">
        <v>#DIV/0!</v>
      </c>
      <c r="S487" s="108">
        <v>1</v>
      </c>
      <c r="T487" s="108">
        <v>0.90617586203947742</v>
      </c>
      <c r="U487" s="108">
        <v>0.9267576423312599</v>
      </c>
      <c r="V487" s="108">
        <v>0.87702333626424345</v>
      </c>
      <c r="W487" s="108">
        <v>0.90617586203947742</v>
      </c>
      <c r="X487" s="108">
        <v>0.90617586203947742</v>
      </c>
      <c r="Y487" s="108">
        <v>0.9267576423312599</v>
      </c>
      <c r="Z487" s="108">
        <v>0.87702333626424345</v>
      </c>
      <c r="AA487" s="108">
        <v>0.93997300037109566</v>
      </c>
      <c r="AB487" s="108">
        <v>0.9592992943953369</v>
      </c>
      <c r="AC487" s="108">
        <v>0.97327845138116942</v>
      </c>
      <c r="AD487" s="108">
        <v>0.96035123976820391</v>
      </c>
      <c r="AE487" s="108">
        <v>0.96341513483363694</v>
      </c>
      <c r="AF487" s="108">
        <v>0.99999764478450615</v>
      </c>
      <c r="AG487" s="108">
        <v>0.98809230235559731</v>
      </c>
      <c r="AH487" s="108">
        <v>0.96233676218254982</v>
      </c>
      <c r="AI487" s="108">
        <v>0.96647620390821942</v>
      </c>
      <c r="AJ487" s="108">
        <v>0.96247970363478286</v>
      </c>
      <c r="AK487" s="108">
        <v>0.95046218282327166</v>
      </c>
      <c r="AL487" s="108">
        <v>0.95997777918414706</v>
      </c>
      <c r="AM487" s="108">
        <v>0.92085124807381602</v>
      </c>
      <c r="AN487" s="108">
        <v>0.96777526895520449</v>
      </c>
      <c r="AO487" s="108">
        <v>0.98217602670269577</v>
      </c>
      <c r="AP487" s="108">
        <v>0.94603673194948734</v>
      </c>
      <c r="AQ487" s="167">
        <v>0.95967857012822044</v>
      </c>
      <c r="AR487" s="108">
        <v>0.94526217663129175</v>
      </c>
      <c r="AS487" s="108">
        <v>0.9408740292905784</v>
      </c>
      <c r="AT487" s="108">
        <v>0.95480700550075348</v>
      </c>
      <c r="AU487" s="108">
        <v>0.98704710137164742</v>
      </c>
      <c r="AV487" s="108">
        <v>0.98161763570185523</v>
      </c>
      <c r="AW487" s="108">
        <v>0.96214765893594478</v>
      </c>
      <c r="AX487" s="108">
        <v>0.94400641480128178</v>
      </c>
      <c r="AY487" s="108">
        <v>0.95230063284820987</v>
      </c>
      <c r="AZ487" s="108">
        <v>0.93493045353793069</v>
      </c>
      <c r="BA487" s="108">
        <v>1</v>
      </c>
      <c r="BB487" s="108">
        <v>0.94789059301909084</v>
      </c>
      <c r="BC487" s="108">
        <v>0.99843774181112122</v>
      </c>
      <c r="BD487" s="108">
        <v>0.95978725470432824</v>
      </c>
      <c r="BE487" s="108">
        <v>0.96458717242895686</v>
      </c>
      <c r="BF487" s="108" t="e">
        <v>#DIV/0!</v>
      </c>
      <c r="BG487" s="108" t="e">
        <v>#DIV/0!</v>
      </c>
      <c r="BH487" s="108">
        <v>1</v>
      </c>
      <c r="BI487" s="108" t="e">
        <v>#DIV/0!</v>
      </c>
      <c r="BJ487" s="108" t="e">
        <v>#DIV/0!</v>
      </c>
      <c r="BK487" s="108" t="e">
        <v>#DIV/0!</v>
      </c>
      <c r="BL487" s="108">
        <v>0.94382868377481133</v>
      </c>
      <c r="BM487" s="108">
        <v>0.94332470240190425</v>
      </c>
      <c r="BN487" s="108">
        <v>0.82630283217068112</v>
      </c>
      <c r="BO487" s="108">
        <v>0.93757354663720083</v>
      </c>
      <c r="BP487" s="108">
        <v>0.95791167250026965</v>
      </c>
      <c r="BQ487" s="108">
        <v>0.90746657897338456</v>
      </c>
      <c r="BR487" s="108">
        <v>0.95864297078863292</v>
      </c>
      <c r="BS487" s="108">
        <v>0.97051976611974455</v>
      </c>
      <c r="BT487" s="108">
        <v>0.82403035157903592</v>
      </c>
      <c r="BU487" s="108" t="e">
        <v>#DIV/0!</v>
      </c>
      <c r="BV487" s="108">
        <v>0.98892960914355144</v>
      </c>
      <c r="BW487" s="108" t="e">
        <v>#DIV/0!</v>
      </c>
      <c r="BX487" s="108">
        <v>0.98477157360406087</v>
      </c>
      <c r="BY487" s="108">
        <v>0.95772283970137784</v>
      </c>
      <c r="BZ487" s="108" t="e">
        <v>#DIV/0!</v>
      </c>
      <c r="CA487" s="108">
        <v>0.92874669312801161</v>
      </c>
      <c r="CB487" s="108">
        <v>0.92876221652328528</v>
      </c>
      <c r="CC487" s="108">
        <v>0.93475195973259151</v>
      </c>
      <c r="CD487" s="108">
        <v>0.96530879533234637</v>
      </c>
    </row>
    <row r="488" spans="1:82" ht="12.75" customHeight="1" x14ac:dyDescent="0.2">
      <c r="A488" s="4"/>
      <c r="B488" s="5"/>
      <c r="C488" s="17" t="s">
        <v>567</v>
      </c>
      <c r="D488" s="108">
        <v>4.1225864566215471E-2</v>
      </c>
      <c r="E488" s="108">
        <v>3.9808480893881663E-2</v>
      </c>
      <c r="F488" s="108">
        <v>4.030891866267157E-2</v>
      </c>
      <c r="G488" s="108">
        <v>3.8183951514381503E-2</v>
      </c>
      <c r="H488" s="108">
        <v>7.914875192618373E-2</v>
      </c>
      <c r="I488" s="108">
        <v>6.0026999628904586E-2</v>
      </c>
      <c r="J488" s="108">
        <v>4.0004951030558913E-2</v>
      </c>
      <c r="K488" s="108">
        <v>3.8641754584076711E-2</v>
      </c>
      <c r="L488" s="108">
        <v>3.9766200432983803E-2</v>
      </c>
      <c r="M488" s="108">
        <v>3.4912133084467327E-2</v>
      </c>
      <c r="N488" s="108">
        <v>7.914875192618373E-2</v>
      </c>
      <c r="O488" s="108">
        <v>4.1473811887732824E-2</v>
      </c>
      <c r="P488" s="108">
        <v>0</v>
      </c>
      <c r="Q488" s="108">
        <v>0</v>
      </c>
      <c r="R488" s="108" t="e">
        <v>#DIV/0!</v>
      </c>
      <c r="S488" s="108">
        <v>0</v>
      </c>
      <c r="T488" s="108">
        <v>9.3824137960522497E-2</v>
      </c>
      <c r="U488" s="108">
        <v>7.3242357668740155E-2</v>
      </c>
      <c r="V488" s="108">
        <v>0.12297666373575676</v>
      </c>
      <c r="W488" s="108">
        <v>9.3824137960522497E-2</v>
      </c>
      <c r="X488" s="108">
        <v>9.3824137960522497E-2</v>
      </c>
      <c r="Y488" s="108">
        <v>7.3242357668740155E-2</v>
      </c>
      <c r="Z488" s="108">
        <v>0.12297666373575676</v>
      </c>
      <c r="AA488" s="108">
        <v>6.0026999628904586E-2</v>
      </c>
      <c r="AB488" s="108">
        <v>4.0700705604663143E-2</v>
      </c>
      <c r="AC488" s="108">
        <v>2.6721548618830988E-2</v>
      </c>
      <c r="AD488" s="108">
        <v>3.9648760231796067E-2</v>
      </c>
      <c r="AE488" s="108">
        <v>3.6584865166363091E-2</v>
      </c>
      <c r="AF488" s="108">
        <v>2.3552154938521004E-6</v>
      </c>
      <c r="AG488" s="108">
        <v>1.190769764440254E-2</v>
      </c>
      <c r="AH488" s="108">
        <v>3.7663237817450207E-2</v>
      </c>
      <c r="AI488" s="108">
        <v>3.3523796091780647E-2</v>
      </c>
      <c r="AJ488" s="108">
        <v>3.7520296365217337E-2</v>
      </c>
      <c r="AK488" s="108">
        <v>4.9537817176728137E-2</v>
      </c>
      <c r="AL488" s="108">
        <v>4.0022220815852931E-2</v>
      </c>
      <c r="AM488" s="108">
        <v>7.914875192618373E-2</v>
      </c>
      <c r="AN488" s="108">
        <v>3.2224731044795563E-2</v>
      </c>
      <c r="AO488" s="108">
        <v>1.7823973297304296E-2</v>
      </c>
      <c r="AP488" s="108">
        <v>5.3963268050512526E-2</v>
      </c>
      <c r="AQ488" s="167">
        <v>4.0321429871779634E-2</v>
      </c>
      <c r="AR488" s="108">
        <v>5.4737823368708215E-2</v>
      </c>
      <c r="AS488" s="108">
        <v>5.9125970709421903E-2</v>
      </c>
      <c r="AT488" s="108">
        <v>4.5192994499246547E-2</v>
      </c>
      <c r="AU488" s="108">
        <v>1.2952898628352524E-2</v>
      </c>
      <c r="AV488" s="108">
        <v>1.8382364298144886E-2</v>
      </c>
      <c r="AW488" s="108">
        <v>3.7852341064055522E-2</v>
      </c>
      <c r="AX488" s="108">
        <v>5.5993585198718235E-2</v>
      </c>
      <c r="AY488" s="108">
        <v>4.769936715179008E-2</v>
      </c>
      <c r="AZ488" s="108">
        <v>6.5069546462069153E-2</v>
      </c>
      <c r="BA488" s="108">
        <v>0</v>
      </c>
      <c r="BB488" s="108">
        <v>5.2109406980909295E-2</v>
      </c>
      <c r="BC488" s="108">
        <v>1.562258188878772E-3</v>
      </c>
      <c r="BD488" s="108">
        <v>4.0212745295671537E-2</v>
      </c>
      <c r="BE488" s="108">
        <v>3.5412827571043137E-2</v>
      </c>
      <c r="BF488" s="108" t="e">
        <v>#DIV/0!</v>
      </c>
      <c r="BG488" s="108" t="e">
        <v>#DIV/0!</v>
      </c>
      <c r="BH488" s="108">
        <v>0</v>
      </c>
      <c r="BI488" s="108" t="e">
        <v>#DIV/0!</v>
      </c>
      <c r="BJ488" s="108" t="e">
        <v>#DIV/0!</v>
      </c>
      <c r="BK488" s="108" t="e">
        <v>#DIV/0!</v>
      </c>
      <c r="BL488" s="108">
        <v>5.6171316225188658E-2</v>
      </c>
      <c r="BM488" s="108">
        <v>5.6675297598095711E-2</v>
      </c>
      <c r="BN488" s="108">
        <v>0.17369716782931904</v>
      </c>
      <c r="BO488" s="108">
        <v>6.2426453362799394E-2</v>
      </c>
      <c r="BP488" s="108">
        <v>4.208832749973053E-2</v>
      </c>
      <c r="BQ488" s="108">
        <v>9.2533421026615437E-2</v>
      </c>
      <c r="BR488" s="108">
        <v>4.1357029211367108E-2</v>
      </c>
      <c r="BS488" s="108">
        <v>2.948023388025588E-2</v>
      </c>
      <c r="BT488" s="108">
        <v>0.17596964842096438</v>
      </c>
      <c r="BU488" s="108" t="e">
        <v>#DIV/0!</v>
      </c>
      <c r="BV488" s="108">
        <v>1.1070390856448713E-2</v>
      </c>
      <c r="BW488" s="108" t="e">
        <v>#DIV/0!</v>
      </c>
      <c r="BX488" s="108">
        <v>1.5228426395939087E-2</v>
      </c>
      <c r="BY488" s="108">
        <v>4.2277160298622378E-2</v>
      </c>
      <c r="BZ488" s="108" t="e">
        <v>#DIV/0!</v>
      </c>
      <c r="CA488" s="108">
        <v>7.1253306871988373E-2</v>
      </c>
      <c r="CB488" s="108">
        <v>7.1237783476714833E-2</v>
      </c>
      <c r="CC488" s="108">
        <v>6.5248040267408616E-2</v>
      </c>
      <c r="CD488" s="108">
        <v>3.469120466765379E-2</v>
      </c>
    </row>
    <row r="489" spans="1:82" ht="12.75" customHeight="1" x14ac:dyDescent="0.2">
      <c r="A489" s="4"/>
      <c r="B489" s="5"/>
      <c r="C489" s="17" t="s">
        <v>568</v>
      </c>
      <c r="D489" s="108">
        <v>1.3615895949942967</v>
      </c>
      <c r="E489" s="108">
        <v>1.3741367188585778</v>
      </c>
      <c r="F489" s="108">
        <v>1.3880393041322094</v>
      </c>
      <c r="G489" s="108">
        <v>1.3264943511944454</v>
      </c>
      <c r="H489" s="108">
        <v>1.0605940855399101</v>
      </c>
      <c r="I489" s="108">
        <v>2.1472564360125026</v>
      </c>
      <c r="J489" s="108">
        <v>1.3736962114474169</v>
      </c>
      <c r="K489" s="108">
        <v>1.3960303240315481</v>
      </c>
      <c r="L489" s="108">
        <v>1.3935719346443569</v>
      </c>
      <c r="M489" s="108">
        <v>1.4053181613377221</v>
      </c>
      <c r="N489" s="108">
        <v>1.0605940855399101</v>
      </c>
      <c r="O489" s="108">
        <v>1.3660188217931701</v>
      </c>
      <c r="P489" s="108" t="e">
        <v>#DIV/0!</v>
      </c>
      <c r="Q489" s="108" t="e">
        <v>#DIV/0!</v>
      </c>
      <c r="R489" s="108" t="e">
        <v>#DIV/0!</v>
      </c>
      <c r="S489" s="108" t="e">
        <v>#DIV/0!</v>
      </c>
      <c r="T489" s="108">
        <v>0.95669616713565908</v>
      </c>
      <c r="U489" s="108">
        <v>1.2057563229698764</v>
      </c>
      <c r="V489" s="108">
        <v>0.74659081545215145</v>
      </c>
      <c r="W489" s="108">
        <v>0.95669616713565908</v>
      </c>
      <c r="X489" s="108">
        <v>0.95669616713565908</v>
      </c>
      <c r="Y489" s="108">
        <v>1.2057563229698764</v>
      </c>
      <c r="Z489" s="108">
        <v>0.74659081545215145</v>
      </c>
      <c r="AA489" s="108">
        <v>2.1472564360125026</v>
      </c>
      <c r="AB489" s="108">
        <v>1.1463913612030516</v>
      </c>
      <c r="AC489" s="108">
        <v>1.6197815932404975</v>
      </c>
      <c r="AD489" s="108">
        <v>1.2506017060957453</v>
      </c>
      <c r="AE489" s="108">
        <v>1.6735086969407091</v>
      </c>
      <c r="AF489" s="108">
        <v>6049.1269674711439</v>
      </c>
      <c r="AG489" s="108">
        <v>3.1372838985470324</v>
      </c>
      <c r="AH489" s="108">
        <v>1.3997617811379679</v>
      </c>
      <c r="AI489" s="108">
        <v>1.4061926830229152</v>
      </c>
      <c r="AJ489" s="108">
        <v>1.4203099141099695</v>
      </c>
      <c r="AK489" s="108">
        <v>1.193210496970847</v>
      </c>
      <c r="AL489" s="108">
        <v>1.2924678852442104</v>
      </c>
      <c r="AM489" s="108">
        <v>1.0605940855399101</v>
      </c>
      <c r="AN489" s="108">
        <v>1.2868780402739495</v>
      </c>
      <c r="AO489" s="108">
        <v>2.6671659320917174</v>
      </c>
      <c r="AP489" s="108">
        <v>1.1605843256623589</v>
      </c>
      <c r="AQ489" s="167">
        <v>1.1102134331871714</v>
      </c>
      <c r="AR489" s="108">
        <v>0.9484722501634697</v>
      </c>
      <c r="AS489" s="108">
        <v>1.5503601364843216</v>
      </c>
      <c r="AT489" s="108">
        <v>1.3486453506790841</v>
      </c>
      <c r="AU489" s="108">
        <v>3.1431876463527528</v>
      </c>
      <c r="AV489" s="108">
        <v>2.5243039642043588</v>
      </c>
      <c r="AW489" s="108">
        <v>0.97694604139842867</v>
      </c>
      <c r="AX489" s="108">
        <v>1.3441175160112406</v>
      </c>
      <c r="AY489" s="108">
        <v>1.1242950722841192</v>
      </c>
      <c r="AZ489" s="108">
        <v>1.2479075934759818</v>
      </c>
      <c r="BA489" s="108" t="e">
        <v>#DIV/0!</v>
      </c>
      <c r="BB489" s="108">
        <v>1.3153312419651295</v>
      </c>
      <c r="BC489" s="108">
        <v>13.11475561981614</v>
      </c>
      <c r="BD489" s="108">
        <v>1.6776306391856388</v>
      </c>
      <c r="BE489" s="108">
        <v>0.77535069483927777</v>
      </c>
      <c r="BF489" s="108" t="e">
        <v>#DIV/0!</v>
      </c>
      <c r="BG489" s="108" t="e">
        <v>#DIV/0!</v>
      </c>
      <c r="BH489" s="108" t="e">
        <v>#DIV/0!</v>
      </c>
      <c r="BI489" s="108" t="e">
        <v>#DIV/0!</v>
      </c>
      <c r="BJ489" s="108" t="e">
        <v>#DIV/0!</v>
      </c>
      <c r="BK489" s="108" t="e">
        <v>#DIV/0!</v>
      </c>
      <c r="BL489" s="108">
        <v>2.8069126493114815</v>
      </c>
      <c r="BM489" s="108">
        <v>0.66210383523357597</v>
      </c>
      <c r="BN489" s="108">
        <v>0.2961606106479111</v>
      </c>
      <c r="BO489" s="108">
        <v>0.96743467472635269</v>
      </c>
      <c r="BP489" s="108">
        <v>0.94284287980460812</v>
      </c>
      <c r="BQ489" s="108">
        <v>0.933138925348029</v>
      </c>
      <c r="BR489" s="108">
        <v>0.8899720273229349</v>
      </c>
      <c r="BS489" s="108">
        <v>1.9466095852563665</v>
      </c>
      <c r="BT489" s="108">
        <v>0.74681322603272204</v>
      </c>
      <c r="BU489" s="108" t="e">
        <v>#DIV/0!</v>
      </c>
      <c r="BV489" s="108">
        <v>4.0558651235890846</v>
      </c>
      <c r="BW489" s="108" t="e">
        <v>#DIV/0!</v>
      </c>
      <c r="BX489" s="108">
        <v>1.3333333333333335</v>
      </c>
      <c r="BY489" s="108">
        <v>2.3836270503159489</v>
      </c>
      <c r="BZ489" s="108" t="e">
        <v>#DIV/0!</v>
      </c>
      <c r="CA489" s="108">
        <v>2.1560293556354009</v>
      </c>
      <c r="CB489" s="108">
        <v>2.8493024863277281</v>
      </c>
      <c r="CC489" s="108">
        <v>1.1569748586885522</v>
      </c>
      <c r="CD489" s="108">
        <v>1.5172902083503004</v>
      </c>
    </row>
    <row r="490" spans="1:82" ht="12.75" customHeight="1" x14ac:dyDescent="0.2">
      <c r="A490" s="26"/>
      <c r="B490" s="106"/>
      <c r="C490" s="26" t="s">
        <v>569</v>
      </c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69"/>
      <c r="AR490" s="110"/>
      <c r="AS490" s="110"/>
      <c r="AT490" s="110"/>
      <c r="AU490" s="110"/>
      <c r="AV490" s="110"/>
      <c r="AW490" s="110"/>
      <c r="AX490" s="110"/>
      <c r="AY490" s="110"/>
      <c r="AZ490" s="110"/>
      <c r="BA490" s="110"/>
      <c r="BB490" s="110"/>
      <c r="BC490" s="110"/>
      <c r="BD490" s="110"/>
      <c r="BE490" s="110"/>
      <c r="BF490" s="110"/>
      <c r="BG490" s="110"/>
      <c r="BH490" s="110"/>
      <c r="BI490" s="110"/>
      <c r="BJ490" s="110"/>
      <c r="BK490" s="110"/>
      <c r="BL490" s="110"/>
      <c r="BM490" s="110"/>
      <c r="BN490" s="110"/>
      <c r="BO490" s="110"/>
      <c r="BP490" s="110"/>
      <c r="BQ490" s="110"/>
      <c r="BR490" s="110"/>
      <c r="BS490" s="110"/>
      <c r="BT490" s="110"/>
      <c r="BU490" s="110"/>
      <c r="BV490" s="110"/>
      <c r="BW490" s="110"/>
      <c r="BX490" s="110"/>
      <c r="BY490" s="110"/>
      <c r="BZ490" s="110"/>
      <c r="CA490" s="110"/>
      <c r="CB490" s="110"/>
      <c r="CC490" s="110"/>
      <c r="CD490" s="110"/>
    </row>
    <row r="491" spans="1:82" ht="12.75" customHeight="1" x14ac:dyDescent="0.2">
      <c r="A491" s="16"/>
      <c r="B491" s="5"/>
      <c r="C491" s="5" t="s">
        <v>448</v>
      </c>
      <c r="D491" s="79">
        <v>361125580.82999998</v>
      </c>
      <c r="E491" s="79">
        <v>351679273.50999993</v>
      </c>
      <c r="F491" s="79">
        <v>277077964.87</v>
      </c>
      <c r="G491" s="79">
        <v>74601308.640000015</v>
      </c>
      <c r="H491" s="79">
        <v>9032084.4100000001</v>
      </c>
      <c r="I491" s="79">
        <v>414222.91000000003</v>
      </c>
      <c r="J491" s="79">
        <v>357774531.95999998</v>
      </c>
      <c r="K491" s="79">
        <v>348742447.55000001</v>
      </c>
      <c r="L491" s="79">
        <v>275457625.92000002</v>
      </c>
      <c r="M491" s="79">
        <v>73284821.630000025</v>
      </c>
      <c r="N491" s="79">
        <v>9032084.4100000001</v>
      </c>
      <c r="O491" s="79">
        <v>284489710.32999998</v>
      </c>
      <c r="P491" s="79">
        <v>1239.9100000000001</v>
      </c>
      <c r="Q491" s="79">
        <v>1239.9100000000001</v>
      </c>
      <c r="R491" s="79">
        <v>0</v>
      </c>
      <c r="S491" s="79">
        <v>1239.9100000000001</v>
      </c>
      <c r="T491" s="79">
        <v>2935586.05</v>
      </c>
      <c r="U491" s="79">
        <v>1620338.95</v>
      </c>
      <c r="V491" s="79">
        <v>1315247.0999999999</v>
      </c>
      <c r="W491" s="79">
        <v>2935586.05</v>
      </c>
      <c r="X491" s="79">
        <v>2935586.05</v>
      </c>
      <c r="Y491" s="79">
        <v>1620338.95</v>
      </c>
      <c r="Z491" s="79">
        <v>1315247.0999999999</v>
      </c>
      <c r="AA491" s="79">
        <v>414222.91000000003</v>
      </c>
      <c r="AB491" s="79">
        <v>55583381.280000001</v>
      </c>
      <c r="AC491" s="79">
        <v>5689177.9900000002</v>
      </c>
      <c r="AD491" s="79">
        <v>11902727.92</v>
      </c>
      <c r="AE491" s="79">
        <v>124106324.86999999</v>
      </c>
      <c r="AF491" s="79">
        <v>4046329.34</v>
      </c>
      <c r="AG491" s="79">
        <v>5278607.95</v>
      </c>
      <c r="AH491" s="79">
        <v>35090198.469999999</v>
      </c>
      <c r="AI491" s="79">
        <v>32320821.5</v>
      </c>
      <c r="AJ491" s="79">
        <v>2402172.92</v>
      </c>
      <c r="AK491" s="79">
        <v>47608420.880000003</v>
      </c>
      <c r="AL491" s="79">
        <v>10713358.129999999</v>
      </c>
      <c r="AM491" s="79">
        <v>9032084.4100000001</v>
      </c>
      <c r="AN491" s="79">
        <v>3574638.06</v>
      </c>
      <c r="AO491" s="79">
        <v>23481.940000000002</v>
      </c>
      <c r="AP491" s="79">
        <v>249237.44999999998</v>
      </c>
      <c r="AQ491" s="154">
        <v>210291.73</v>
      </c>
      <c r="AR491" s="79">
        <v>1078107.8499999999</v>
      </c>
      <c r="AS491" s="79">
        <v>379337.47000000003</v>
      </c>
      <c r="AT491" s="79">
        <v>0</v>
      </c>
      <c r="AU491" s="79">
        <v>655834.1</v>
      </c>
      <c r="AV491" s="79">
        <v>600226.29</v>
      </c>
      <c r="AW491" s="79">
        <v>4037395.14</v>
      </c>
      <c r="AX491" s="79">
        <v>342242.27</v>
      </c>
      <c r="AY491" s="79">
        <v>504654.14</v>
      </c>
      <c r="AZ491" s="79">
        <v>721742.83000000007</v>
      </c>
      <c r="BA491" s="79">
        <v>251994.2</v>
      </c>
      <c r="BB491" s="79">
        <v>9069</v>
      </c>
      <c r="BC491" s="79">
        <v>1308376.3799999999</v>
      </c>
      <c r="BD491" s="79">
        <v>13562.34</v>
      </c>
      <c r="BE491" s="79">
        <v>40735.11</v>
      </c>
      <c r="BF491" s="79">
        <v>0</v>
      </c>
      <c r="BG491" s="79">
        <v>0</v>
      </c>
      <c r="BH491" s="79">
        <v>1239.9100000000001</v>
      </c>
      <c r="BI491" s="79">
        <v>0</v>
      </c>
      <c r="BJ491" s="79">
        <v>0</v>
      </c>
      <c r="BK491" s="79">
        <v>0</v>
      </c>
      <c r="BL491" s="79">
        <v>0</v>
      </c>
      <c r="BM491" s="79">
        <v>724898.31</v>
      </c>
      <c r="BN491" s="79">
        <v>1283822.0100000002</v>
      </c>
      <c r="BO491" s="79">
        <v>257630.41999999998</v>
      </c>
      <c r="BP491" s="79">
        <v>1299.6600000000001</v>
      </c>
      <c r="BQ491" s="79">
        <v>78595.239999999991</v>
      </c>
      <c r="BR491" s="79">
        <v>0</v>
      </c>
      <c r="BS491" s="79">
        <v>77586.86</v>
      </c>
      <c r="BT491" s="79">
        <v>511753.55</v>
      </c>
      <c r="BU491" s="79">
        <v>0</v>
      </c>
      <c r="BV491" s="79">
        <v>0</v>
      </c>
      <c r="BW491" s="79">
        <v>0</v>
      </c>
      <c r="BX491" s="79">
        <v>0</v>
      </c>
      <c r="BY491" s="79">
        <v>0</v>
      </c>
      <c r="BZ491" s="79">
        <v>0</v>
      </c>
      <c r="CA491" s="79">
        <v>157237.4</v>
      </c>
      <c r="CB491" s="79">
        <v>56709.31</v>
      </c>
      <c r="CC491" s="79">
        <v>17021.349999999999</v>
      </c>
      <c r="CD491" s="79">
        <v>183254.85</v>
      </c>
    </row>
    <row r="492" spans="1:82" ht="12.75" customHeight="1" x14ac:dyDescent="0.2">
      <c r="A492" s="16"/>
      <c r="B492" s="5"/>
      <c r="C492" s="5" t="s">
        <v>570</v>
      </c>
      <c r="D492" s="79">
        <v>2346603.1200000006</v>
      </c>
      <c r="E492" s="79">
        <v>2248273.5600000005</v>
      </c>
      <c r="F492" s="79">
        <v>2001394.6100000003</v>
      </c>
      <c r="G492" s="79">
        <v>246878.95</v>
      </c>
      <c r="H492" s="79">
        <v>93907.39</v>
      </c>
      <c r="I492" s="79">
        <v>4422.17</v>
      </c>
      <c r="J492" s="79">
        <v>1989876.7900000005</v>
      </c>
      <c r="K492" s="79">
        <v>1895969.4000000004</v>
      </c>
      <c r="L492" s="79">
        <v>1688634.7100000002</v>
      </c>
      <c r="M492" s="79">
        <v>207334.69000000003</v>
      </c>
      <c r="N492" s="79">
        <v>93907.39</v>
      </c>
      <c r="O492" s="79">
        <v>1782542.1</v>
      </c>
      <c r="P492" s="79">
        <v>0</v>
      </c>
      <c r="Q492" s="79">
        <v>0</v>
      </c>
      <c r="R492" s="79">
        <v>0</v>
      </c>
      <c r="S492" s="79">
        <v>0</v>
      </c>
      <c r="T492" s="79">
        <v>352304.16000000009</v>
      </c>
      <c r="U492" s="79">
        <v>312759.90000000008</v>
      </c>
      <c r="V492" s="79">
        <v>39544.26</v>
      </c>
      <c r="W492" s="79">
        <v>352304.16000000009</v>
      </c>
      <c r="X492" s="79">
        <v>352304.16000000009</v>
      </c>
      <c r="Y492" s="79">
        <v>312759.90000000008</v>
      </c>
      <c r="Z492" s="79">
        <v>39544.26</v>
      </c>
      <c r="AA492" s="79">
        <v>4422.17</v>
      </c>
      <c r="AB492" s="79">
        <v>317489.45</v>
      </c>
      <c r="AC492" s="79">
        <v>28540.920000000002</v>
      </c>
      <c r="AD492" s="79">
        <v>55551.07</v>
      </c>
      <c r="AE492" s="79">
        <v>518919.41000000003</v>
      </c>
      <c r="AF492" s="79">
        <v>9.5299999999999994</v>
      </c>
      <c r="AG492" s="79">
        <v>912.33</v>
      </c>
      <c r="AH492" s="79">
        <v>89030.399999999994</v>
      </c>
      <c r="AI492" s="79">
        <v>194916.52000000002</v>
      </c>
      <c r="AJ492" s="79">
        <v>9793.2199999999993</v>
      </c>
      <c r="AK492" s="79">
        <v>560090.15999999992</v>
      </c>
      <c r="AL492" s="79">
        <v>51072.729999999996</v>
      </c>
      <c r="AM492" s="79">
        <v>93907.39</v>
      </c>
      <c r="AN492" s="79">
        <v>9504.2199999999993</v>
      </c>
      <c r="AO492" s="79">
        <v>876.06</v>
      </c>
      <c r="AP492" s="79">
        <v>3527.6000000000004</v>
      </c>
      <c r="AQ492" s="154">
        <v>4619.2</v>
      </c>
      <c r="AR492" s="79">
        <v>11377.63</v>
      </c>
      <c r="AS492" s="79">
        <v>4850.3900000000003</v>
      </c>
      <c r="AT492" s="79">
        <v>0</v>
      </c>
      <c r="AU492" s="79">
        <v>2399.5300000000002</v>
      </c>
      <c r="AV492" s="79">
        <v>935.52</v>
      </c>
      <c r="AW492" s="79">
        <v>8359.1</v>
      </c>
      <c r="AX492" s="79">
        <v>3322.0699999999997</v>
      </c>
      <c r="AY492" s="79">
        <v>9128.74</v>
      </c>
      <c r="AZ492" s="79">
        <v>9482.8799999999992</v>
      </c>
      <c r="BA492" s="79">
        <v>0</v>
      </c>
      <c r="BB492" s="79">
        <v>0</v>
      </c>
      <c r="BC492" s="79">
        <v>0</v>
      </c>
      <c r="BD492" s="79">
        <v>390.23</v>
      </c>
      <c r="BE492" s="79">
        <v>870.49</v>
      </c>
      <c r="BF492" s="79">
        <v>0</v>
      </c>
      <c r="BG492" s="79">
        <v>0</v>
      </c>
      <c r="BH492" s="79">
        <v>0</v>
      </c>
      <c r="BI492" s="79">
        <v>0</v>
      </c>
      <c r="BJ492" s="79">
        <v>0</v>
      </c>
      <c r="BK492" s="79">
        <v>0</v>
      </c>
      <c r="BL492" s="79">
        <v>0</v>
      </c>
      <c r="BM492" s="79">
        <v>18220.3</v>
      </c>
      <c r="BN492" s="79">
        <v>304495.90000000002</v>
      </c>
      <c r="BO492" s="79">
        <v>3822.1400000000003</v>
      </c>
      <c r="BP492" s="79">
        <v>0</v>
      </c>
      <c r="BQ492" s="79">
        <v>2066.81</v>
      </c>
      <c r="BR492" s="79">
        <v>0</v>
      </c>
      <c r="BS492" s="79">
        <v>4441.8599999999997</v>
      </c>
      <c r="BT492" s="79">
        <v>19257.150000000001</v>
      </c>
      <c r="BU492" s="79">
        <v>0</v>
      </c>
      <c r="BV492" s="79">
        <v>0</v>
      </c>
      <c r="BW492" s="79">
        <v>0</v>
      </c>
      <c r="BX492" s="79">
        <v>0</v>
      </c>
      <c r="BY492" s="79">
        <v>0</v>
      </c>
      <c r="BZ492" s="79">
        <v>0</v>
      </c>
      <c r="CA492" s="79">
        <v>687.08999999999992</v>
      </c>
      <c r="CB492" s="79">
        <v>1803.44</v>
      </c>
      <c r="CC492" s="79">
        <v>96.69</v>
      </c>
      <c r="CD492" s="79">
        <v>1834.95</v>
      </c>
    </row>
    <row r="493" spans="1:82" ht="12.75" customHeight="1" x14ac:dyDescent="0.2">
      <c r="A493" s="4"/>
      <c r="B493" s="5"/>
      <c r="C493" s="5" t="s">
        <v>571</v>
      </c>
      <c r="D493" s="79">
        <v>1365320.02</v>
      </c>
      <c r="E493" s="79">
        <v>1288990.3000000003</v>
      </c>
      <c r="F493" s="79">
        <v>1105526.6200000001</v>
      </c>
      <c r="G493" s="79">
        <v>183463.67999999999</v>
      </c>
      <c r="H493" s="79">
        <v>74115.63</v>
      </c>
      <c r="I493" s="79">
        <v>2214.0899999999997</v>
      </c>
      <c r="J493" s="79">
        <v>1336226.7799999998</v>
      </c>
      <c r="K493" s="79">
        <v>1262111.1499999999</v>
      </c>
      <c r="L493" s="79">
        <v>1091578.6000000001</v>
      </c>
      <c r="M493" s="79">
        <v>170532.55</v>
      </c>
      <c r="N493" s="79">
        <v>74115.63</v>
      </c>
      <c r="O493" s="79">
        <v>1165694.23</v>
      </c>
      <c r="P493" s="79">
        <v>0</v>
      </c>
      <c r="Q493" s="79">
        <v>0</v>
      </c>
      <c r="R493" s="79">
        <v>0</v>
      </c>
      <c r="S493" s="79">
        <v>0</v>
      </c>
      <c r="T493" s="79">
        <v>26879.15</v>
      </c>
      <c r="U493" s="79">
        <v>13948.019999999999</v>
      </c>
      <c r="V493" s="79">
        <v>12931.130000000001</v>
      </c>
      <c r="W493" s="79">
        <v>26879.15</v>
      </c>
      <c r="X493" s="79">
        <v>26879.15</v>
      </c>
      <c r="Y493" s="79">
        <v>13948.019999999999</v>
      </c>
      <c r="Z493" s="79">
        <v>12931.130000000001</v>
      </c>
      <c r="AA493" s="79">
        <v>2214.0899999999997</v>
      </c>
      <c r="AB493" s="79">
        <v>206709.41</v>
      </c>
      <c r="AC493" s="79">
        <v>12405.57</v>
      </c>
      <c r="AD493" s="79">
        <v>58121.569999999992</v>
      </c>
      <c r="AE493" s="79">
        <v>447233.93000000005</v>
      </c>
      <c r="AF493" s="79">
        <v>0</v>
      </c>
      <c r="AG493" s="79">
        <v>9128.83</v>
      </c>
      <c r="AH493" s="79">
        <v>71597.789999999994</v>
      </c>
      <c r="AI493" s="79">
        <v>144672.42000000001</v>
      </c>
      <c r="AJ493" s="79">
        <v>10404.14</v>
      </c>
      <c r="AK493" s="79">
        <v>224765.87</v>
      </c>
      <c r="AL493" s="79">
        <v>14160.880000000001</v>
      </c>
      <c r="AM493" s="79">
        <v>74115.63</v>
      </c>
      <c r="AN493" s="79">
        <v>5751.8</v>
      </c>
      <c r="AO493" s="79">
        <v>1083.8900000000001</v>
      </c>
      <c r="AP493" s="79">
        <v>3639.88</v>
      </c>
      <c r="AQ493" s="154">
        <v>2346.9</v>
      </c>
      <c r="AR493" s="79">
        <v>8764.65</v>
      </c>
      <c r="AS493" s="79">
        <v>2177.87</v>
      </c>
      <c r="AT493" s="79">
        <v>0</v>
      </c>
      <c r="AU493" s="79">
        <v>6773.03</v>
      </c>
      <c r="AV493" s="79">
        <v>914.82</v>
      </c>
      <c r="AW493" s="79">
        <v>8703.23</v>
      </c>
      <c r="AX493" s="79">
        <v>3159.5699999999997</v>
      </c>
      <c r="AY493" s="79">
        <v>6415.81</v>
      </c>
      <c r="AZ493" s="79">
        <v>10044.210000000001</v>
      </c>
      <c r="BA493" s="79">
        <v>0</v>
      </c>
      <c r="BB493" s="79">
        <v>0</v>
      </c>
      <c r="BC493" s="79">
        <v>2047.22</v>
      </c>
      <c r="BD493" s="79">
        <v>252.59</v>
      </c>
      <c r="BE493" s="79">
        <v>835.27</v>
      </c>
      <c r="BF493" s="79">
        <v>0</v>
      </c>
      <c r="BG493" s="79">
        <v>0</v>
      </c>
      <c r="BH493" s="79">
        <v>0</v>
      </c>
      <c r="BI493" s="79">
        <v>0</v>
      </c>
      <c r="BJ493" s="79">
        <v>0</v>
      </c>
      <c r="BK493" s="79">
        <v>0</v>
      </c>
      <c r="BL493" s="79">
        <v>0</v>
      </c>
      <c r="BM493" s="79">
        <v>4394.93</v>
      </c>
      <c r="BN493" s="79">
        <v>7172.4</v>
      </c>
      <c r="BO493" s="79">
        <v>1364.8899999999999</v>
      </c>
      <c r="BP493" s="79">
        <v>0</v>
      </c>
      <c r="BQ493" s="79">
        <v>1684.68</v>
      </c>
      <c r="BR493" s="79">
        <v>0</v>
      </c>
      <c r="BS493" s="79">
        <v>5410.73</v>
      </c>
      <c r="BT493" s="79">
        <v>6851.52</v>
      </c>
      <c r="BU493" s="79">
        <v>0</v>
      </c>
      <c r="BV493" s="79">
        <v>0</v>
      </c>
      <c r="BW493" s="79">
        <v>0</v>
      </c>
      <c r="BX493" s="79">
        <v>0</v>
      </c>
      <c r="BY493" s="79">
        <v>0</v>
      </c>
      <c r="BZ493" s="79">
        <v>0</v>
      </c>
      <c r="CA493" s="79">
        <v>809.57999999999993</v>
      </c>
      <c r="CB493" s="79">
        <v>1001.29</v>
      </c>
      <c r="CC493" s="79">
        <v>0</v>
      </c>
      <c r="CD493" s="79">
        <v>403.21999999999997</v>
      </c>
    </row>
    <row r="494" spans="1:82" ht="12.75" customHeight="1" x14ac:dyDescent="0.2">
      <c r="A494" s="4"/>
      <c r="B494" s="5"/>
      <c r="C494" s="5" t="s">
        <v>572</v>
      </c>
      <c r="D494" s="79">
        <v>2643532.4199999995</v>
      </c>
      <c r="E494" s="79">
        <v>2537121.8599999994</v>
      </c>
      <c r="F494" s="79">
        <v>2147123.7899999996</v>
      </c>
      <c r="G494" s="79">
        <v>389998.07</v>
      </c>
      <c r="H494" s="79">
        <v>102560.70999999999</v>
      </c>
      <c r="I494" s="79">
        <v>3849.8500000000004</v>
      </c>
      <c r="J494" s="79">
        <v>2610639.7999999998</v>
      </c>
      <c r="K494" s="79">
        <v>2508079.0899999994</v>
      </c>
      <c r="L494" s="79">
        <v>2132159.1199999996</v>
      </c>
      <c r="M494" s="79">
        <v>375919.97</v>
      </c>
      <c r="N494" s="79">
        <v>102560.70999999999</v>
      </c>
      <c r="O494" s="79">
        <v>2234719.83</v>
      </c>
      <c r="P494" s="79">
        <v>0</v>
      </c>
      <c r="Q494" s="79">
        <v>0</v>
      </c>
      <c r="R494" s="79">
        <v>0</v>
      </c>
      <c r="S494" s="79">
        <v>0</v>
      </c>
      <c r="T494" s="79">
        <v>29042.769999999997</v>
      </c>
      <c r="U494" s="79">
        <v>14964.669999999998</v>
      </c>
      <c r="V494" s="79">
        <v>14078.1</v>
      </c>
      <c r="W494" s="79">
        <v>29042.769999999997</v>
      </c>
      <c r="X494" s="79">
        <v>29042.769999999997</v>
      </c>
      <c r="Y494" s="79">
        <v>14964.669999999998</v>
      </c>
      <c r="Z494" s="79">
        <v>14078.1</v>
      </c>
      <c r="AA494" s="79">
        <v>3849.8500000000004</v>
      </c>
      <c r="AB494" s="79">
        <v>375447.58</v>
      </c>
      <c r="AC494" s="79">
        <v>10702.28</v>
      </c>
      <c r="AD494" s="79">
        <v>90020.95</v>
      </c>
      <c r="AE494" s="79">
        <v>770738.94</v>
      </c>
      <c r="AF494" s="79">
        <v>0</v>
      </c>
      <c r="AG494" s="79">
        <v>35098.31</v>
      </c>
      <c r="AH494" s="79">
        <v>72908.350000000006</v>
      </c>
      <c r="AI494" s="79">
        <v>279387.97000000003</v>
      </c>
      <c r="AJ494" s="79">
        <v>25260.04</v>
      </c>
      <c r="AK494" s="79">
        <v>596002.24</v>
      </c>
      <c r="AL494" s="79">
        <v>117615.56000000001</v>
      </c>
      <c r="AM494" s="79">
        <v>102560.70999999999</v>
      </c>
      <c r="AN494" s="79">
        <v>16492.170000000002</v>
      </c>
      <c r="AO494" s="79">
        <v>525.35</v>
      </c>
      <c r="AP494" s="79">
        <v>2486.19</v>
      </c>
      <c r="AQ494" s="154">
        <v>3696.0699999999997</v>
      </c>
      <c r="AR494" s="79">
        <v>19047.96</v>
      </c>
      <c r="AS494" s="79">
        <v>3399.31</v>
      </c>
      <c r="AT494" s="79">
        <v>0</v>
      </c>
      <c r="AU494" s="79">
        <v>5091.4400000000005</v>
      </c>
      <c r="AV494" s="79">
        <v>0</v>
      </c>
      <c r="AW494" s="79">
        <v>55185.36</v>
      </c>
      <c r="AX494" s="79">
        <v>7553.65</v>
      </c>
      <c r="AY494" s="79">
        <v>7952.18</v>
      </c>
      <c r="AZ494" s="79">
        <v>12961.56</v>
      </c>
      <c r="BA494" s="79">
        <v>0</v>
      </c>
      <c r="BB494" s="79">
        <v>0</v>
      </c>
      <c r="BC494" s="79">
        <v>0</v>
      </c>
      <c r="BD494" s="79">
        <v>133.68</v>
      </c>
      <c r="BE494" s="79">
        <v>371.95000000000005</v>
      </c>
      <c r="BF494" s="79">
        <v>0</v>
      </c>
      <c r="BG494" s="79">
        <v>0</v>
      </c>
      <c r="BH494" s="79">
        <v>0</v>
      </c>
      <c r="BI494" s="79">
        <v>0</v>
      </c>
      <c r="BJ494" s="79">
        <v>0</v>
      </c>
      <c r="BK494" s="79">
        <v>0</v>
      </c>
      <c r="BL494" s="79">
        <v>0</v>
      </c>
      <c r="BM494" s="79">
        <v>71.989999999999995</v>
      </c>
      <c r="BN494" s="79">
        <v>6372.18</v>
      </c>
      <c r="BO494" s="79">
        <v>8144.09</v>
      </c>
      <c r="BP494" s="79">
        <v>0</v>
      </c>
      <c r="BQ494" s="79">
        <v>2837.66</v>
      </c>
      <c r="BR494" s="79">
        <v>0</v>
      </c>
      <c r="BS494" s="79">
        <v>448.4</v>
      </c>
      <c r="BT494" s="79">
        <v>11168.45</v>
      </c>
      <c r="BU494" s="79">
        <v>0</v>
      </c>
      <c r="BV494" s="79">
        <v>0</v>
      </c>
      <c r="BW494" s="79">
        <v>0</v>
      </c>
      <c r="BX494" s="79">
        <v>0</v>
      </c>
      <c r="BY494" s="79">
        <v>0</v>
      </c>
      <c r="BZ494" s="79">
        <v>0</v>
      </c>
      <c r="CA494" s="79">
        <v>1228.77</v>
      </c>
      <c r="CB494" s="79">
        <v>1471.63</v>
      </c>
      <c r="CC494" s="79">
        <v>0</v>
      </c>
      <c r="CD494" s="79">
        <v>1149.45</v>
      </c>
    </row>
    <row r="495" spans="1:82" ht="12.75" customHeight="1" x14ac:dyDescent="0.2">
      <c r="A495" s="4"/>
      <c r="B495" s="5"/>
      <c r="C495" s="111" t="s">
        <v>573</v>
      </c>
      <c r="D495" s="79">
        <v>6928603.1799999988</v>
      </c>
      <c r="E495" s="79">
        <v>6425701.3699999973</v>
      </c>
      <c r="F495" s="79">
        <v>5649627.9499999993</v>
      </c>
      <c r="G495" s="79">
        <v>776073.41999999993</v>
      </c>
      <c r="H495" s="79">
        <v>484188.39</v>
      </c>
      <c r="I495" s="79">
        <v>18713.419999999998</v>
      </c>
      <c r="J495" s="79">
        <v>6839353.0199999986</v>
      </c>
      <c r="K495" s="79">
        <v>6355164.629999998</v>
      </c>
      <c r="L495" s="79">
        <v>5624740.3099999996</v>
      </c>
      <c r="M495" s="79">
        <v>730424.31999999995</v>
      </c>
      <c r="N495" s="79">
        <v>484188.39</v>
      </c>
      <c r="O495" s="79">
        <v>6108928.6999999993</v>
      </c>
      <c r="P495" s="79">
        <v>0</v>
      </c>
      <c r="Q495" s="79">
        <v>0</v>
      </c>
      <c r="R495" s="79">
        <v>0</v>
      </c>
      <c r="S495" s="79">
        <v>0</v>
      </c>
      <c r="T495" s="79">
        <v>70536.740000000005</v>
      </c>
      <c r="U495" s="79">
        <v>24887.640000000003</v>
      </c>
      <c r="V495" s="79">
        <v>45649.1</v>
      </c>
      <c r="W495" s="79">
        <v>70536.740000000005</v>
      </c>
      <c r="X495" s="79">
        <v>70536.740000000005</v>
      </c>
      <c r="Y495" s="79">
        <v>24887.640000000003</v>
      </c>
      <c r="Z495" s="79">
        <v>45649.1</v>
      </c>
      <c r="AA495" s="79">
        <v>18713.419999999998</v>
      </c>
      <c r="AB495" s="79">
        <v>1248821.3899999999</v>
      </c>
      <c r="AC495" s="79">
        <v>84213.95</v>
      </c>
      <c r="AD495" s="79">
        <v>303535.03999999998</v>
      </c>
      <c r="AE495" s="79">
        <v>2403983.8899999997</v>
      </c>
      <c r="AF495" s="79">
        <v>0</v>
      </c>
      <c r="AG495" s="79">
        <v>19457.509999999998</v>
      </c>
      <c r="AH495" s="79">
        <v>170599.54</v>
      </c>
      <c r="AI495" s="79">
        <v>498632.95</v>
      </c>
      <c r="AJ495" s="79">
        <v>62676.06</v>
      </c>
      <c r="AK495" s="79">
        <v>1179396.52</v>
      </c>
      <c r="AL495" s="79">
        <v>212272.75</v>
      </c>
      <c r="AM495" s="79">
        <v>484188.39</v>
      </c>
      <c r="AN495" s="79">
        <v>79149.760000000009</v>
      </c>
      <c r="AO495" s="79">
        <v>6952.9699999999993</v>
      </c>
      <c r="AP495" s="79">
        <v>854.31999999999994</v>
      </c>
      <c r="AQ495" s="154">
        <v>6818.57</v>
      </c>
      <c r="AR495" s="79">
        <v>13821.68</v>
      </c>
      <c r="AS495" s="79">
        <v>991.53</v>
      </c>
      <c r="AT495" s="79">
        <v>0</v>
      </c>
      <c r="AU495" s="79">
        <v>1300.93</v>
      </c>
      <c r="AV495" s="79">
        <v>6575.81</v>
      </c>
      <c r="AW495" s="79">
        <v>23258.55</v>
      </c>
      <c r="AX495" s="79">
        <v>13644.26</v>
      </c>
      <c r="AY495" s="79">
        <v>8402.07</v>
      </c>
      <c r="AZ495" s="79">
        <v>9268.99</v>
      </c>
      <c r="BA495" s="79">
        <v>0</v>
      </c>
      <c r="BB495" s="79">
        <v>0</v>
      </c>
      <c r="BC495" s="79">
        <v>0</v>
      </c>
      <c r="BD495" s="79">
        <v>115.46000000000001</v>
      </c>
      <c r="BE495" s="79">
        <v>420.13</v>
      </c>
      <c r="BF495" s="79">
        <v>0</v>
      </c>
      <c r="BG495" s="79">
        <v>0</v>
      </c>
      <c r="BH495" s="79">
        <v>0</v>
      </c>
      <c r="BI495" s="79">
        <v>0</v>
      </c>
      <c r="BJ495" s="79">
        <v>0</v>
      </c>
      <c r="BK495" s="79">
        <v>0</v>
      </c>
      <c r="BL495" s="79">
        <v>0</v>
      </c>
      <c r="BM495" s="79">
        <v>0</v>
      </c>
      <c r="BN495" s="79">
        <v>544.79</v>
      </c>
      <c r="BO495" s="79">
        <v>16470.100000000002</v>
      </c>
      <c r="BP495" s="79">
        <v>0</v>
      </c>
      <c r="BQ495" s="79">
        <v>6793.76</v>
      </c>
      <c r="BR495" s="79">
        <v>0</v>
      </c>
      <c r="BS495" s="79">
        <v>7872.75</v>
      </c>
      <c r="BT495" s="79">
        <v>38855.339999999997</v>
      </c>
      <c r="BU495" s="79">
        <v>0</v>
      </c>
      <c r="BV495" s="79">
        <v>0</v>
      </c>
      <c r="BW495" s="79">
        <v>0</v>
      </c>
      <c r="BX495" s="79">
        <v>0</v>
      </c>
      <c r="BY495" s="79">
        <v>0</v>
      </c>
      <c r="BZ495" s="79">
        <v>0</v>
      </c>
      <c r="CA495" s="79">
        <v>2979.1800000000003</v>
      </c>
      <c r="CB495" s="79">
        <v>3267.27</v>
      </c>
      <c r="CC495" s="79">
        <v>10197.700000000001</v>
      </c>
      <c r="CD495" s="79">
        <v>2269.27</v>
      </c>
    </row>
    <row r="496" spans="1:82" ht="12.75" customHeight="1" x14ac:dyDescent="0.2">
      <c r="A496" s="4"/>
      <c r="B496" s="5"/>
      <c r="C496" s="17" t="s">
        <v>563</v>
      </c>
      <c r="D496" s="112">
        <v>374409639.56999999</v>
      </c>
      <c r="E496" s="112">
        <v>364179360.59999996</v>
      </c>
      <c r="F496" s="112">
        <v>287981637.84000003</v>
      </c>
      <c r="G496" s="112">
        <v>76197722.76000002</v>
      </c>
      <c r="H496" s="112">
        <v>9786856.5300000031</v>
      </c>
      <c r="I496" s="112">
        <v>443422.44</v>
      </c>
      <c r="J496" s="112">
        <v>370550628.34999996</v>
      </c>
      <c r="K496" s="112">
        <v>360763771.81999993</v>
      </c>
      <c r="L496" s="112">
        <v>285994738.66000003</v>
      </c>
      <c r="M496" s="112">
        <v>74769033.160000011</v>
      </c>
      <c r="N496" s="112">
        <v>9786856.5300000031</v>
      </c>
      <c r="O496" s="112">
        <v>295781595.19</v>
      </c>
      <c r="P496" s="112">
        <v>1239.9100000000001</v>
      </c>
      <c r="Q496" s="112">
        <v>1239.9100000000001</v>
      </c>
      <c r="R496" s="112">
        <v>0</v>
      </c>
      <c r="S496" s="112">
        <v>1239.9100000000001</v>
      </c>
      <c r="T496" s="112">
        <v>3414348.87</v>
      </c>
      <c r="U496" s="112">
        <v>1986899.18</v>
      </c>
      <c r="V496" s="112">
        <v>1427449.69</v>
      </c>
      <c r="W496" s="112">
        <v>3414348.87</v>
      </c>
      <c r="X496" s="112">
        <v>3414348.87</v>
      </c>
      <c r="Y496" s="112">
        <v>1986899.18</v>
      </c>
      <c r="Z496" s="112">
        <v>1427449.69</v>
      </c>
      <c r="AA496" s="112">
        <v>443422.44</v>
      </c>
      <c r="AB496" s="112">
        <v>57731849.109999999</v>
      </c>
      <c r="AC496" s="112">
        <v>5825040.7100000009</v>
      </c>
      <c r="AD496" s="112">
        <v>12409956.549999999</v>
      </c>
      <c r="AE496" s="112">
        <v>128247201.03999999</v>
      </c>
      <c r="AF496" s="112">
        <v>4046338.8699999996</v>
      </c>
      <c r="AG496" s="112">
        <v>5343204.93</v>
      </c>
      <c r="AH496" s="112">
        <v>35494334.549999997</v>
      </c>
      <c r="AI496" s="112">
        <v>33438431.359999999</v>
      </c>
      <c r="AJ496" s="112">
        <v>2510306.3800000004</v>
      </c>
      <c r="AK496" s="112">
        <v>50168675.670000002</v>
      </c>
      <c r="AL496" s="112">
        <v>11108480.050000001</v>
      </c>
      <c r="AM496" s="112">
        <v>9786856.5300000031</v>
      </c>
      <c r="AN496" s="112">
        <v>3685536.01</v>
      </c>
      <c r="AO496" s="112">
        <v>32920.21</v>
      </c>
      <c r="AP496" s="112">
        <v>259745.44</v>
      </c>
      <c r="AQ496" s="170">
        <v>227772.47000000003</v>
      </c>
      <c r="AR496" s="112">
        <v>1131119.7699999996</v>
      </c>
      <c r="AS496" s="112">
        <v>390756.57000000007</v>
      </c>
      <c r="AT496" s="112">
        <v>0</v>
      </c>
      <c r="AU496" s="112">
        <v>671399.03</v>
      </c>
      <c r="AV496" s="112">
        <v>608652.44000000006</v>
      </c>
      <c r="AW496" s="112">
        <v>4132901.38</v>
      </c>
      <c r="AX496" s="112">
        <v>369921.82000000007</v>
      </c>
      <c r="AY496" s="112">
        <v>536552.93999999994</v>
      </c>
      <c r="AZ496" s="112">
        <v>763500.47000000009</v>
      </c>
      <c r="BA496" s="112">
        <v>251994.2</v>
      </c>
      <c r="BB496" s="112">
        <v>9069</v>
      </c>
      <c r="BC496" s="112">
        <v>1310423.5999999999</v>
      </c>
      <c r="BD496" s="112">
        <v>14454.3</v>
      </c>
      <c r="BE496" s="112">
        <v>43232.94999999999</v>
      </c>
      <c r="BF496" s="112">
        <v>0</v>
      </c>
      <c r="BG496" s="112">
        <v>0</v>
      </c>
      <c r="BH496" s="112">
        <v>1239.9100000000001</v>
      </c>
      <c r="BI496" s="112">
        <v>0</v>
      </c>
      <c r="BJ496" s="112">
        <v>0</v>
      </c>
      <c r="BK496" s="112">
        <v>0</v>
      </c>
      <c r="BL496" s="112">
        <v>0</v>
      </c>
      <c r="BM496" s="112">
        <v>747585.53000000014</v>
      </c>
      <c r="BN496" s="112">
        <v>1602407.28</v>
      </c>
      <c r="BO496" s="112">
        <v>287431.64</v>
      </c>
      <c r="BP496" s="112">
        <v>1299.6600000000001</v>
      </c>
      <c r="BQ496" s="112">
        <v>91978.14999999998</v>
      </c>
      <c r="BR496" s="112">
        <v>0</v>
      </c>
      <c r="BS496" s="112">
        <v>95760.599999999991</v>
      </c>
      <c r="BT496" s="112">
        <v>587886.00999999989</v>
      </c>
      <c r="BU496" s="112">
        <v>0</v>
      </c>
      <c r="BV496" s="112">
        <v>0</v>
      </c>
      <c r="BW496" s="112">
        <v>0</v>
      </c>
      <c r="BX496" s="112">
        <v>0</v>
      </c>
      <c r="BY496" s="112">
        <v>0</v>
      </c>
      <c r="BZ496" s="112">
        <v>0</v>
      </c>
      <c r="CA496" s="112">
        <v>162942.01999999996</v>
      </c>
      <c r="CB496" s="112">
        <v>64252.939999999995</v>
      </c>
      <c r="CC496" s="112">
        <v>27315.739999999998</v>
      </c>
      <c r="CD496" s="112">
        <v>188911.74000000002</v>
      </c>
    </row>
    <row r="497" spans="1:82" ht="12.75" customHeight="1" x14ac:dyDescent="0.2">
      <c r="A497" s="4"/>
      <c r="B497" s="5"/>
      <c r="C497" s="17" t="s">
        <v>565</v>
      </c>
      <c r="D497" s="107">
        <v>13284058.74</v>
      </c>
      <c r="E497" s="107">
        <v>12500087.09</v>
      </c>
      <c r="F497" s="107">
        <v>10903672.970000001</v>
      </c>
      <c r="G497" s="107">
        <v>1596414.1199999996</v>
      </c>
      <c r="H497" s="107">
        <v>754772.12</v>
      </c>
      <c r="I497" s="107">
        <v>29199.53</v>
      </c>
      <c r="J497" s="107">
        <v>12776096.389999997</v>
      </c>
      <c r="K497" s="107">
        <v>12021324.269999998</v>
      </c>
      <c r="L497" s="107">
        <v>10537112.74</v>
      </c>
      <c r="M497" s="107">
        <v>1484211.53</v>
      </c>
      <c r="N497" s="107">
        <v>754772.12</v>
      </c>
      <c r="O497" s="107">
        <v>11291884.859999999</v>
      </c>
      <c r="P497" s="107">
        <v>0</v>
      </c>
      <c r="Q497" s="107">
        <v>0</v>
      </c>
      <c r="R497" s="107">
        <v>0</v>
      </c>
      <c r="S497" s="107">
        <v>0</v>
      </c>
      <c r="T497" s="107">
        <v>478762.82000000007</v>
      </c>
      <c r="U497" s="107">
        <v>366560.23000000004</v>
      </c>
      <c r="V497" s="107">
        <v>112202.58999999997</v>
      </c>
      <c r="W497" s="107">
        <v>478762.82000000007</v>
      </c>
      <c r="X497" s="107">
        <v>478762.82000000007</v>
      </c>
      <c r="Y497" s="107">
        <v>366560.23000000004</v>
      </c>
      <c r="Z497" s="107">
        <v>112202.58999999997</v>
      </c>
      <c r="AA497" s="107">
        <v>29199.53</v>
      </c>
      <c r="AB497" s="107">
        <v>2148467.83</v>
      </c>
      <c r="AC497" s="107">
        <v>135862.72000000003</v>
      </c>
      <c r="AD497" s="107">
        <v>507228.63</v>
      </c>
      <c r="AE497" s="107">
        <v>4140876.1700000004</v>
      </c>
      <c r="AF497" s="107">
        <v>9.5299999999999994</v>
      </c>
      <c r="AG497" s="107">
        <v>64596.979999999996</v>
      </c>
      <c r="AH497" s="107">
        <v>404136.08000000007</v>
      </c>
      <c r="AI497" s="107">
        <v>1117609.8600000001</v>
      </c>
      <c r="AJ497" s="107">
        <v>108133.45999999999</v>
      </c>
      <c r="AK497" s="107">
        <v>2560254.79</v>
      </c>
      <c r="AL497" s="107">
        <v>395121.91999999998</v>
      </c>
      <c r="AM497" s="107">
        <v>754772.12</v>
      </c>
      <c r="AN497" s="107">
        <v>110897.95000000001</v>
      </c>
      <c r="AO497" s="107">
        <v>9438.27</v>
      </c>
      <c r="AP497" s="107">
        <v>10507.990000000002</v>
      </c>
      <c r="AQ497" s="166">
        <v>17480.739999999998</v>
      </c>
      <c r="AR497" s="107">
        <v>53011.92</v>
      </c>
      <c r="AS497" s="107">
        <v>11419.1</v>
      </c>
      <c r="AT497" s="107">
        <v>0</v>
      </c>
      <c r="AU497" s="107">
        <v>15564.93</v>
      </c>
      <c r="AV497" s="107">
        <v>8426.1500000000015</v>
      </c>
      <c r="AW497" s="107">
        <v>95506.240000000005</v>
      </c>
      <c r="AX497" s="107">
        <v>27679.550000000003</v>
      </c>
      <c r="AY497" s="107">
        <v>31898.799999999999</v>
      </c>
      <c r="AZ497" s="107">
        <v>41757.640000000007</v>
      </c>
      <c r="BA497" s="107">
        <v>0</v>
      </c>
      <c r="BB497" s="107">
        <v>0</v>
      </c>
      <c r="BC497" s="107">
        <v>2047.22</v>
      </c>
      <c r="BD497" s="107">
        <v>891.96</v>
      </c>
      <c r="BE497" s="107">
        <v>2497.84</v>
      </c>
      <c r="BF497" s="107">
        <v>0</v>
      </c>
      <c r="BG497" s="107">
        <v>0</v>
      </c>
      <c r="BH497" s="107">
        <v>0</v>
      </c>
      <c r="BI497" s="107">
        <v>0</v>
      </c>
      <c r="BJ497" s="107">
        <v>0</v>
      </c>
      <c r="BK497" s="107">
        <v>0</v>
      </c>
      <c r="BL497" s="107">
        <v>0</v>
      </c>
      <c r="BM497" s="107">
        <v>22687.22</v>
      </c>
      <c r="BN497" s="107">
        <v>318585.27</v>
      </c>
      <c r="BO497" s="107">
        <v>29801.220000000005</v>
      </c>
      <c r="BP497" s="107">
        <v>0</v>
      </c>
      <c r="BQ497" s="107">
        <v>13382.91</v>
      </c>
      <c r="BR497" s="107">
        <v>0</v>
      </c>
      <c r="BS497" s="107">
        <v>18173.739999999998</v>
      </c>
      <c r="BT497" s="107">
        <v>76132.459999999992</v>
      </c>
      <c r="BU497" s="107">
        <v>0</v>
      </c>
      <c r="BV497" s="107">
        <v>0</v>
      </c>
      <c r="BW497" s="107">
        <v>0</v>
      </c>
      <c r="BX497" s="107">
        <v>0</v>
      </c>
      <c r="BY497" s="107">
        <v>0</v>
      </c>
      <c r="BZ497" s="107">
        <v>0</v>
      </c>
      <c r="CA497" s="107">
        <v>5704.62</v>
      </c>
      <c r="CB497" s="107">
        <v>7543.6299999999992</v>
      </c>
      <c r="CC497" s="107">
        <v>10294.390000000001</v>
      </c>
      <c r="CD497" s="107">
        <v>5656.89</v>
      </c>
    </row>
    <row r="498" spans="1:82" ht="12.75" customHeight="1" x14ac:dyDescent="0.2">
      <c r="A498" s="4"/>
      <c r="B498" s="5"/>
      <c r="C498" s="17" t="s">
        <v>566</v>
      </c>
      <c r="D498" s="108">
        <v>0.96451998737196931</v>
      </c>
      <c r="E498" s="108">
        <v>0.96567601450723173</v>
      </c>
      <c r="F498" s="108">
        <v>0.96213761039841705</v>
      </c>
      <c r="G498" s="108">
        <v>0.97904905734482073</v>
      </c>
      <c r="H498" s="108">
        <v>0.92287900433746295</v>
      </c>
      <c r="I498" s="108">
        <v>0.93414963392470629</v>
      </c>
      <c r="J498" s="108">
        <v>0.96552132040123695</v>
      </c>
      <c r="K498" s="108">
        <v>0.9666781278803187</v>
      </c>
      <c r="L498" s="108">
        <v>0.96315627067347254</v>
      </c>
      <c r="M498" s="108">
        <v>0.98014938180591571</v>
      </c>
      <c r="N498" s="108">
        <v>0.92287900433746295</v>
      </c>
      <c r="O498" s="108">
        <v>0.96182357170416066</v>
      </c>
      <c r="P498" s="108">
        <v>1</v>
      </c>
      <c r="Q498" s="108">
        <v>1</v>
      </c>
      <c r="R498" s="108" t="e">
        <v>#DIV/0!</v>
      </c>
      <c r="S498" s="108">
        <v>1</v>
      </c>
      <c r="T498" s="108">
        <v>0.85977917364958656</v>
      </c>
      <c r="U498" s="108">
        <v>0.81551140908921205</v>
      </c>
      <c r="V498" s="108">
        <v>0.92139646616897575</v>
      </c>
      <c r="W498" s="108">
        <v>0.85977917364958656</v>
      </c>
      <c r="X498" s="108">
        <v>0.85977917364958656</v>
      </c>
      <c r="Y498" s="108">
        <v>0.81551140908921205</v>
      </c>
      <c r="Z498" s="108">
        <v>0.92139646616897575</v>
      </c>
      <c r="AA498" s="108">
        <v>0.93414963392470629</v>
      </c>
      <c r="AB498" s="108">
        <v>0.96278539726128654</v>
      </c>
      <c r="AC498" s="108">
        <v>0.97667609090409246</v>
      </c>
      <c r="AD498" s="108">
        <v>0.95912728397103053</v>
      </c>
      <c r="AE498" s="108">
        <v>0.96771176184415542</v>
      </c>
      <c r="AF498" s="108">
        <v>0.99999764478450615</v>
      </c>
      <c r="AG498" s="108">
        <v>0.98791044310553899</v>
      </c>
      <c r="AH498" s="108">
        <v>0.98861406798792917</v>
      </c>
      <c r="AI498" s="108">
        <v>0.96657708467338821</v>
      </c>
      <c r="AJ498" s="108">
        <v>0.95692419823272712</v>
      </c>
      <c r="AK498" s="108">
        <v>0.94896706449177837</v>
      </c>
      <c r="AL498" s="108">
        <v>0.96443060452721419</v>
      </c>
      <c r="AM498" s="108">
        <v>0.92287900433746295</v>
      </c>
      <c r="AN498" s="108">
        <v>0.96990995347783893</v>
      </c>
      <c r="AO498" s="108">
        <v>0.71329860896999142</v>
      </c>
      <c r="AP498" s="108">
        <v>0.95954504533361584</v>
      </c>
      <c r="AQ498" s="167">
        <v>0.92325349942422796</v>
      </c>
      <c r="AR498" s="108">
        <v>0.95313323893189517</v>
      </c>
      <c r="AS498" s="108">
        <v>0.97077694688537153</v>
      </c>
      <c r="AT498" s="108" t="e">
        <v>#DIV/0!</v>
      </c>
      <c r="AU498" s="108">
        <v>0.97681716936647933</v>
      </c>
      <c r="AV498" s="108">
        <v>0.98615605648438698</v>
      </c>
      <c r="AW498" s="108">
        <v>0.97689123663531507</v>
      </c>
      <c r="AX498" s="108">
        <v>0.92517459499955956</v>
      </c>
      <c r="AY498" s="108">
        <v>0.94054864371817637</v>
      </c>
      <c r="AZ498" s="108">
        <v>0.94530764336006234</v>
      </c>
      <c r="BA498" s="108">
        <v>1</v>
      </c>
      <c r="BB498" s="108">
        <v>1</v>
      </c>
      <c r="BC498" s="108">
        <v>0.99843774181112122</v>
      </c>
      <c r="BD498" s="108">
        <v>0.93829102758348737</v>
      </c>
      <c r="BE498" s="108">
        <v>0.9422236974344802</v>
      </c>
      <c r="BF498" s="108" t="e">
        <v>#DIV/0!</v>
      </c>
      <c r="BG498" s="108" t="e">
        <v>#DIV/0!</v>
      </c>
      <c r="BH498" s="108">
        <v>1</v>
      </c>
      <c r="BI498" s="108" t="e">
        <v>#DIV/0!</v>
      </c>
      <c r="BJ498" s="108" t="e">
        <v>#DIV/0!</v>
      </c>
      <c r="BK498" s="108" t="e">
        <v>#DIV/0!</v>
      </c>
      <c r="BL498" s="108" t="e">
        <v>#DIV/0!</v>
      </c>
      <c r="BM498" s="108">
        <v>0.96965267639677288</v>
      </c>
      <c r="BN498" s="108">
        <v>0.80118333586202894</v>
      </c>
      <c r="BO498" s="108">
        <v>0.89631892995496243</v>
      </c>
      <c r="BP498" s="108">
        <v>1</v>
      </c>
      <c r="BQ498" s="108">
        <v>0.85449903047625997</v>
      </c>
      <c r="BR498" s="108" t="e">
        <v>#DIV/0!</v>
      </c>
      <c r="BS498" s="108">
        <v>0.81021693681952711</v>
      </c>
      <c r="BT498" s="108">
        <v>0.87049792186754038</v>
      </c>
      <c r="BU498" s="108" t="e">
        <v>#DIV/0!</v>
      </c>
      <c r="BV498" s="108" t="e">
        <v>#DIV/0!</v>
      </c>
      <c r="BW498" s="108" t="e">
        <v>#DIV/0!</v>
      </c>
      <c r="BX498" s="108" t="e">
        <v>#DIV/0!</v>
      </c>
      <c r="BY498" s="108" t="e">
        <v>#DIV/0!</v>
      </c>
      <c r="BZ498" s="108" t="e">
        <v>#DIV/0!</v>
      </c>
      <c r="CA498" s="108">
        <v>0.96498987799463898</v>
      </c>
      <c r="CB498" s="108">
        <v>0.882594788658698</v>
      </c>
      <c r="CC498" s="108">
        <v>0.6231334022069327</v>
      </c>
      <c r="CD498" s="108">
        <v>0.97005538141779857</v>
      </c>
    </row>
    <row r="499" spans="1:82" ht="12.75" customHeight="1" x14ac:dyDescent="0.2">
      <c r="A499" s="4"/>
      <c r="B499" s="5"/>
      <c r="C499" s="17" t="s">
        <v>567</v>
      </c>
      <c r="D499" s="108">
        <v>3.548001262803064E-2</v>
      </c>
      <c r="E499" s="108">
        <v>3.4323985492768203E-2</v>
      </c>
      <c r="F499" s="108">
        <v>3.7862389601582801E-2</v>
      </c>
      <c r="G499" s="108">
        <v>2.0950942655179151E-2</v>
      </c>
      <c r="H499" s="108">
        <v>7.7120995662536773E-2</v>
      </c>
      <c r="I499" s="108">
        <v>6.5850366075293792E-2</v>
      </c>
      <c r="J499" s="108">
        <v>3.4478679598763114E-2</v>
      </c>
      <c r="K499" s="108">
        <v>3.332187211968151E-2</v>
      </c>
      <c r="L499" s="108">
        <v>3.6843729326527463E-2</v>
      </c>
      <c r="M499" s="108">
        <v>1.9850618194084454E-2</v>
      </c>
      <c r="N499" s="108">
        <v>7.7120995662536773E-2</v>
      </c>
      <c r="O499" s="108">
        <v>3.8176428295839296E-2</v>
      </c>
      <c r="P499" s="108">
        <v>0</v>
      </c>
      <c r="Q499" s="108">
        <v>0</v>
      </c>
      <c r="R499" s="108" t="e">
        <v>#DIV/0!</v>
      </c>
      <c r="S499" s="108">
        <v>0</v>
      </c>
      <c r="T499" s="108">
        <v>0.14022082635041336</v>
      </c>
      <c r="U499" s="108">
        <v>0.18448859091078795</v>
      </c>
      <c r="V499" s="108">
        <v>7.8603533831024169E-2</v>
      </c>
      <c r="W499" s="108">
        <v>0.14022082635041336</v>
      </c>
      <c r="X499" s="108">
        <v>0.14022082635041336</v>
      </c>
      <c r="Y499" s="108">
        <v>0.18448859091078795</v>
      </c>
      <c r="Z499" s="108">
        <v>7.8603533831024169E-2</v>
      </c>
      <c r="AA499" s="108">
        <v>6.5850366075293792E-2</v>
      </c>
      <c r="AB499" s="108">
        <v>3.7214602738713493E-2</v>
      </c>
      <c r="AC499" s="108">
        <v>2.3323909095907418E-2</v>
      </c>
      <c r="AD499" s="108">
        <v>4.0872716028969504E-2</v>
      </c>
      <c r="AE499" s="108">
        <v>3.2288238155844598E-2</v>
      </c>
      <c r="AF499" s="108">
        <v>2.3552154938521004E-6</v>
      </c>
      <c r="AG499" s="108">
        <v>1.2089556894461093E-2</v>
      </c>
      <c r="AH499" s="108">
        <v>1.1385932012070927E-2</v>
      </c>
      <c r="AI499" s="108">
        <v>3.3422915326611784E-2</v>
      </c>
      <c r="AJ499" s="108">
        <v>4.3075801767272714E-2</v>
      </c>
      <c r="AK499" s="108">
        <v>5.1032935508221675E-2</v>
      </c>
      <c r="AL499" s="108">
        <v>3.5569395472785675E-2</v>
      </c>
      <c r="AM499" s="108">
        <v>7.7120995662536773E-2</v>
      </c>
      <c r="AN499" s="108">
        <v>3.0090046522161105E-2</v>
      </c>
      <c r="AO499" s="108">
        <v>0.28670139103000863</v>
      </c>
      <c r="AP499" s="108">
        <v>4.0454954666384137E-2</v>
      </c>
      <c r="AQ499" s="167">
        <v>7.6746500575771939E-2</v>
      </c>
      <c r="AR499" s="108">
        <v>4.6866761068105119E-2</v>
      </c>
      <c r="AS499" s="108">
        <v>2.9223053114628368E-2</v>
      </c>
      <c r="AT499" s="108" t="e">
        <v>#DIV/0!</v>
      </c>
      <c r="AU499" s="108">
        <v>2.3182830633520574E-2</v>
      </c>
      <c r="AV499" s="108">
        <v>1.3843943515612951E-2</v>
      </c>
      <c r="AW499" s="108">
        <v>2.3108763364684981E-2</v>
      </c>
      <c r="AX499" s="108">
        <v>7.4825405000440354E-2</v>
      </c>
      <c r="AY499" s="108">
        <v>5.9451356281823749E-2</v>
      </c>
      <c r="AZ499" s="108">
        <v>5.4692356639937628E-2</v>
      </c>
      <c r="BA499" s="108">
        <v>0</v>
      </c>
      <c r="BB499" s="108">
        <v>0</v>
      </c>
      <c r="BC499" s="108">
        <v>1.562258188878772E-3</v>
      </c>
      <c r="BD499" s="108">
        <v>6.1708972416512742E-2</v>
      </c>
      <c r="BE499" s="108">
        <v>5.7776302565520063E-2</v>
      </c>
      <c r="BF499" s="108" t="e">
        <v>#DIV/0!</v>
      </c>
      <c r="BG499" s="108" t="e">
        <v>#DIV/0!</v>
      </c>
      <c r="BH499" s="108">
        <v>0</v>
      </c>
      <c r="BI499" s="108" t="e">
        <v>#DIV/0!</v>
      </c>
      <c r="BJ499" s="108" t="e">
        <v>#DIV/0!</v>
      </c>
      <c r="BK499" s="108" t="e">
        <v>#DIV/0!</v>
      </c>
      <c r="BL499" s="108" t="e">
        <v>#DIV/0!</v>
      </c>
      <c r="BM499" s="108">
        <v>3.034732360322704E-2</v>
      </c>
      <c r="BN499" s="108">
        <v>0.19881666413797122</v>
      </c>
      <c r="BO499" s="108">
        <v>0.1036810700450375</v>
      </c>
      <c r="BP499" s="108">
        <v>0</v>
      </c>
      <c r="BQ499" s="108">
        <v>0.14550096952374017</v>
      </c>
      <c r="BR499" s="108" t="e">
        <v>#DIV/0!</v>
      </c>
      <c r="BS499" s="108">
        <v>0.18978306318047297</v>
      </c>
      <c r="BT499" s="108">
        <v>0.12950207813245973</v>
      </c>
      <c r="BU499" s="108" t="e">
        <v>#DIV/0!</v>
      </c>
      <c r="BV499" s="108" t="e">
        <v>#DIV/0!</v>
      </c>
      <c r="BW499" s="108" t="e">
        <v>#DIV/0!</v>
      </c>
      <c r="BX499" s="108" t="e">
        <v>#DIV/0!</v>
      </c>
      <c r="BY499" s="108" t="e">
        <v>#DIV/0!</v>
      </c>
      <c r="BZ499" s="108" t="e">
        <v>#DIV/0!</v>
      </c>
      <c r="CA499" s="108">
        <v>3.5010122005361181E-2</v>
      </c>
      <c r="CB499" s="108">
        <v>0.11740521134130204</v>
      </c>
      <c r="CC499" s="108">
        <v>0.37686659779306736</v>
      </c>
      <c r="CD499" s="108">
        <v>2.9944618582201401E-2</v>
      </c>
    </row>
    <row r="500" spans="1:82" ht="12.75" customHeight="1" x14ac:dyDescent="0.2">
      <c r="A500" s="4"/>
      <c r="B500" s="5"/>
      <c r="C500" s="17" t="s">
        <v>574</v>
      </c>
      <c r="D500" s="108">
        <v>0.51435639836607694</v>
      </c>
      <c r="E500" s="108">
        <v>0.52067352940985567</v>
      </c>
      <c r="F500" s="108">
        <v>0.53856684953658629</v>
      </c>
      <c r="G500" s="108">
        <v>0.46258793704347001</v>
      </c>
      <c r="H500" s="108">
        <v>0.41046872113731536</v>
      </c>
      <c r="I500" s="108">
        <v>9.5635319235612012E-2</v>
      </c>
      <c r="J500" s="108">
        <v>0.52301337392795877</v>
      </c>
      <c r="K500" s="108">
        <v>0.52693278050689241</v>
      </c>
      <c r="L500" s="108">
        <v>0.54366500594529754</v>
      </c>
      <c r="M500" s="108">
        <v>0.47143444966949322</v>
      </c>
      <c r="N500" s="108">
        <v>0.41046872113731536</v>
      </c>
      <c r="O500" s="108">
        <v>0.53788966907543034</v>
      </c>
      <c r="P500" s="108">
        <v>1</v>
      </c>
      <c r="Q500" s="108">
        <v>1</v>
      </c>
      <c r="R500" s="108" t="e">
        <v>#DIV/0!</v>
      </c>
      <c r="S500" s="108">
        <v>1</v>
      </c>
      <c r="T500" s="108">
        <v>0.23086815345391978</v>
      </c>
      <c r="U500" s="108">
        <v>0.22919853657925598</v>
      </c>
      <c r="V500" s="108">
        <v>0.23323303872056692</v>
      </c>
      <c r="W500" s="108">
        <v>0.23086815345391978</v>
      </c>
      <c r="X500" s="108">
        <v>0.23086815345391978</v>
      </c>
      <c r="Y500" s="108">
        <v>0.22919853657925598</v>
      </c>
      <c r="Z500" s="108">
        <v>0.23323303872056692</v>
      </c>
      <c r="AA500" s="108">
        <v>9.5635319235612012E-2</v>
      </c>
      <c r="AB500" s="108">
        <v>0.63832524836397886</v>
      </c>
      <c r="AC500" s="108">
        <v>0.26158949706639251</v>
      </c>
      <c r="AD500" s="108">
        <v>0.66072240254286463</v>
      </c>
      <c r="AE500" s="108">
        <v>0.65371693183420987</v>
      </c>
      <c r="AF500" s="108">
        <v>1</v>
      </c>
      <c r="AG500" s="108">
        <v>0.45299068532997749</v>
      </c>
      <c r="AH500" s="108">
        <v>0.45361356167228184</v>
      </c>
      <c r="AI500" s="108">
        <v>0.67012708188128101</v>
      </c>
      <c r="AJ500" s="108">
        <v>0.14206572122508102</v>
      </c>
      <c r="AK500" s="108">
        <v>0.46006141984835042</v>
      </c>
      <c r="AL500" s="108">
        <v>0.38003650968742453</v>
      </c>
      <c r="AM500" s="108">
        <v>0.41046872113731536</v>
      </c>
      <c r="AN500" s="108">
        <v>0.22516622444668136</v>
      </c>
      <c r="AO500" s="108">
        <v>1.8471213507164897E-2</v>
      </c>
      <c r="AP500" s="108">
        <v>0.12585320157026852</v>
      </c>
      <c r="AQ500" s="167">
        <v>0.11866013452757367</v>
      </c>
      <c r="AR500" s="108">
        <v>0.26195330442863879</v>
      </c>
      <c r="AS500" s="108">
        <v>0.10925944086077023</v>
      </c>
      <c r="AT500" s="108">
        <v>0</v>
      </c>
      <c r="AU500" s="108">
        <v>0.23974872055271551</v>
      </c>
      <c r="AV500" s="108">
        <v>0.94958861517943427</v>
      </c>
      <c r="AW500" s="108">
        <v>0.58623157152400529</v>
      </c>
      <c r="AX500" s="108">
        <v>0.12980354576333045</v>
      </c>
      <c r="AY500" s="108">
        <v>0.22448952353655677</v>
      </c>
      <c r="AZ500" s="108">
        <v>0.32739521397804749</v>
      </c>
      <c r="BA500" s="108">
        <v>1</v>
      </c>
      <c r="BB500" s="108">
        <v>1.7640514556828517E-2</v>
      </c>
      <c r="BC500" s="108">
        <v>1</v>
      </c>
      <c r="BD500" s="108">
        <v>1.4192740564856206E-2</v>
      </c>
      <c r="BE500" s="108">
        <v>5.6340843247715502E-2</v>
      </c>
      <c r="BF500" s="108" t="e">
        <v>#DIV/0!</v>
      </c>
      <c r="BG500" s="108" t="e">
        <v>#DIV/0!</v>
      </c>
      <c r="BH500" s="108">
        <v>1</v>
      </c>
      <c r="BI500" s="108" t="e">
        <v>#DIV/0!</v>
      </c>
      <c r="BJ500" s="108" t="e">
        <v>#DIV/0!</v>
      </c>
      <c r="BK500" s="108" t="e">
        <v>#DIV/0!</v>
      </c>
      <c r="BL500" s="108">
        <v>0</v>
      </c>
      <c r="BM500" s="108">
        <v>0.38527682696437526</v>
      </c>
      <c r="BN500" s="108">
        <v>0.85825756466730352</v>
      </c>
      <c r="BO500" s="108">
        <v>0.43246910721510484</v>
      </c>
      <c r="BP500" s="108">
        <v>1.8806385349963862E-3</v>
      </c>
      <c r="BQ500" s="108">
        <v>0.24649170370436668</v>
      </c>
      <c r="BR500" s="108">
        <v>0</v>
      </c>
      <c r="BS500" s="108">
        <v>7.4282444690682362E-2</v>
      </c>
      <c r="BT500" s="108">
        <v>0.17558069462630127</v>
      </c>
      <c r="BU500" s="108" t="e">
        <v>#DIV/0!</v>
      </c>
      <c r="BV500" s="108">
        <v>0</v>
      </c>
      <c r="BW500" s="108" t="e">
        <v>#DIV/0!</v>
      </c>
      <c r="BX500" s="108">
        <v>0</v>
      </c>
      <c r="BY500" s="108">
        <v>0</v>
      </c>
      <c r="BZ500" s="108" t="e">
        <v>#DIV/0!</v>
      </c>
      <c r="CA500" s="108">
        <v>0.3459294770338921</v>
      </c>
      <c r="CB500" s="108">
        <v>3.4210948023669654E-2</v>
      </c>
      <c r="CC500" s="108">
        <v>2.6405177265869443E-2</v>
      </c>
      <c r="CD500" s="108">
        <v>0.15077399959008628</v>
      </c>
    </row>
    <row r="501" spans="1:82" ht="12.75" customHeight="1" x14ac:dyDescent="0.2">
      <c r="A501" s="4"/>
      <c r="B501" s="5"/>
      <c r="C501" s="17" t="s">
        <v>568</v>
      </c>
      <c r="D501" s="108">
        <v>1.3562803916056758</v>
      </c>
      <c r="E501" s="108">
        <v>1.3516784737857375</v>
      </c>
      <c r="F501" s="108">
        <v>1.3465746955541715</v>
      </c>
      <c r="G501" s="108">
        <v>1.3865378051153798</v>
      </c>
      <c r="H501" s="108">
        <v>1.4029621417388867</v>
      </c>
      <c r="I501" s="108">
        <v>2.1196587753296026</v>
      </c>
      <c r="J501" s="108">
        <v>1.3905619406492287</v>
      </c>
      <c r="K501" s="108">
        <v>1.3897833803296953</v>
      </c>
      <c r="L501" s="108">
        <v>1.3830829259970507</v>
      </c>
      <c r="M501" s="108">
        <v>1.4373530436055837</v>
      </c>
      <c r="N501" s="108">
        <v>1.4029621417388867</v>
      </c>
      <c r="O501" s="108">
        <v>1.384411692451494</v>
      </c>
      <c r="P501" s="108" t="e">
        <v>#DIV/0!</v>
      </c>
      <c r="Q501" s="108" t="e">
        <v>#DIV/0!</v>
      </c>
      <c r="R501" s="108" t="e">
        <v>#DIV/0!</v>
      </c>
      <c r="S501" s="108" t="e">
        <v>#DIV/0!</v>
      </c>
      <c r="T501" s="108">
        <v>0.39486554114624023</v>
      </c>
      <c r="U501" s="108">
        <v>0.29711185526045741</v>
      </c>
      <c r="V501" s="108">
        <v>0.7142219266061508</v>
      </c>
      <c r="W501" s="108">
        <v>0.39486554114624023</v>
      </c>
      <c r="X501" s="108">
        <v>0.39486554114624023</v>
      </c>
      <c r="Y501" s="108">
        <v>0.29711185526045741</v>
      </c>
      <c r="Z501" s="108">
        <v>0.7142219266061508</v>
      </c>
      <c r="AA501" s="108">
        <v>2.1196587753296026</v>
      </c>
      <c r="AB501" s="108">
        <v>1.140091280771004</v>
      </c>
      <c r="AC501" s="108">
        <v>1.7186473228270416</v>
      </c>
      <c r="AD501" s="108">
        <v>1.1171196310429086</v>
      </c>
      <c r="AE501" s="108">
        <v>1.6154264835212397</v>
      </c>
      <c r="AF501" s="108">
        <v>6049.1269674711439</v>
      </c>
      <c r="AG501" s="108">
        <v>1.7498067247106597</v>
      </c>
      <c r="AH501" s="108">
        <v>1.7548902092582277</v>
      </c>
      <c r="AI501" s="108">
        <v>1.2340245727610168</v>
      </c>
      <c r="AJ501" s="108">
        <v>1.5547881294097128</v>
      </c>
      <c r="AK501" s="108">
        <v>1.2762247073073536</v>
      </c>
      <c r="AL501" s="108">
        <v>1.3707990941125212</v>
      </c>
      <c r="AM501" s="108">
        <v>1.4029621417388867</v>
      </c>
      <c r="AN501" s="108">
        <v>1.2368441436473803</v>
      </c>
      <c r="AO501" s="108">
        <v>1.181663588772095</v>
      </c>
      <c r="AP501" s="108">
        <v>1.8403947853014702</v>
      </c>
      <c r="AQ501" s="167">
        <v>1.0274130271372952</v>
      </c>
      <c r="AR501" s="108">
        <v>0.7891383673709611</v>
      </c>
      <c r="AS501" s="108">
        <v>1.8988046343407097</v>
      </c>
      <c r="AT501" s="108" t="e">
        <v>#DIV/0!</v>
      </c>
      <c r="AU501" s="108">
        <v>1.2731769432949589</v>
      </c>
      <c r="AV501" s="108">
        <v>2.8978940560042243</v>
      </c>
      <c r="AW501" s="108">
        <v>0.99964463054979447</v>
      </c>
      <c r="AX501" s="108">
        <v>1.1543085057379905</v>
      </c>
      <c r="AY501" s="108">
        <v>1.3925987811453724</v>
      </c>
      <c r="AZ501" s="108">
        <v>0.80989562628539324</v>
      </c>
      <c r="BA501" s="108" t="e">
        <v>#DIV/0!</v>
      </c>
      <c r="BB501" s="108" t="e">
        <v>#DIV/0!</v>
      </c>
      <c r="BC501" s="108">
        <v>13.11475561981614</v>
      </c>
      <c r="BD501" s="108">
        <v>0.86871608592313554</v>
      </c>
      <c r="BE501" s="108">
        <v>0.84069035646798829</v>
      </c>
      <c r="BF501" s="108" t="e">
        <v>#DIV/0!</v>
      </c>
      <c r="BG501" s="108" t="e">
        <v>#DIV/0!</v>
      </c>
      <c r="BH501" s="108" t="e">
        <v>#DIV/0!</v>
      </c>
      <c r="BI501" s="108" t="e">
        <v>#DIV/0!</v>
      </c>
      <c r="BJ501" s="108" t="e">
        <v>#DIV/0!</v>
      </c>
      <c r="BK501" s="108" t="e">
        <v>#DIV/0!</v>
      </c>
      <c r="BL501" s="108" t="e">
        <v>#DIV/0!</v>
      </c>
      <c r="BM501" s="108">
        <v>0.77942780120261534</v>
      </c>
      <c r="BN501" s="108">
        <v>0.24990276543545153</v>
      </c>
      <c r="BO501" s="108">
        <v>0.67539147726166915</v>
      </c>
      <c r="BP501" s="108" t="e">
        <v>#DIV/0!</v>
      </c>
      <c r="BQ501" s="108">
        <v>0.93354659039028132</v>
      </c>
      <c r="BR501" s="108" t="e">
        <v>#DIV/0!</v>
      </c>
      <c r="BS501" s="108">
        <v>0.50351055974169334</v>
      </c>
      <c r="BT501" s="108">
        <v>0.65623690604506946</v>
      </c>
      <c r="BU501" s="108" t="e">
        <v>#DIV/0!</v>
      </c>
      <c r="BV501" s="108" t="e">
        <v>#DIV/0!</v>
      </c>
      <c r="BW501" s="108" t="e">
        <v>#DIV/0!</v>
      </c>
      <c r="BX501" s="108" t="e">
        <v>#DIV/0!</v>
      </c>
      <c r="BY501" s="108" t="e">
        <v>#DIV/0!</v>
      </c>
      <c r="BZ501" s="108" t="e">
        <v>#DIV/0!</v>
      </c>
      <c r="CA501" s="108">
        <v>3.5217981215225556</v>
      </c>
      <c r="CB501" s="108">
        <v>3.236867396730752</v>
      </c>
      <c r="CC501" s="108">
        <v>0.72167753504578702</v>
      </c>
      <c r="CD501" s="108">
        <v>1.7598998743125638</v>
      </c>
    </row>
    <row r="502" spans="1:82" ht="12.75" customHeight="1" x14ac:dyDescent="0.2">
      <c r="A502" s="26"/>
      <c r="B502" s="106"/>
      <c r="C502" s="26" t="s">
        <v>575</v>
      </c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69"/>
      <c r="AR502" s="110"/>
      <c r="AS502" s="110"/>
      <c r="AT502" s="110"/>
      <c r="AU502" s="110"/>
      <c r="AV502" s="110"/>
      <c r="AW502" s="110"/>
      <c r="AX502" s="110"/>
      <c r="AY502" s="110"/>
      <c r="AZ502" s="110"/>
      <c r="BA502" s="110"/>
      <c r="BB502" s="110"/>
      <c r="BC502" s="110"/>
      <c r="BD502" s="110"/>
      <c r="BE502" s="110"/>
      <c r="BF502" s="110"/>
      <c r="BG502" s="110"/>
      <c r="BH502" s="110"/>
      <c r="BI502" s="110"/>
      <c r="BJ502" s="110"/>
      <c r="BK502" s="110"/>
      <c r="BL502" s="110"/>
      <c r="BM502" s="110"/>
      <c r="BN502" s="110"/>
      <c r="BO502" s="110"/>
      <c r="BP502" s="110"/>
      <c r="BQ502" s="110"/>
      <c r="BR502" s="110"/>
      <c r="BS502" s="110"/>
      <c r="BT502" s="110"/>
      <c r="BU502" s="110"/>
      <c r="BV502" s="110"/>
      <c r="BW502" s="110"/>
      <c r="BX502" s="110"/>
      <c r="BY502" s="110"/>
      <c r="BZ502" s="110"/>
      <c r="CA502" s="110"/>
      <c r="CB502" s="110"/>
      <c r="CC502" s="110"/>
      <c r="CD502" s="110"/>
    </row>
    <row r="503" spans="1:82" ht="12.75" customHeight="1" x14ac:dyDescent="0.2">
      <c r="A503" s="4"/>
      <c r="B503" s="5"/>
      <c r="C503" s="5" t="s">
        <v>448</v>
      </c>
      <c r="D503" s="79">
        <v>198086276.45999992</v>
      </c>
      <c r="E503" s="79">
        <v>192689907.54999995</v>
      </c>
      <c r="F503" s="79">
        <v>133633285.74000001</v>
      </c>
      <c r="G503" s="79">
        <v>59056621.809999995</v>
      </c>
      <c r="H503" s="79">
        <v>2347846.9500000002</v>
      </c>
      <c r="I503" s="79">
        <v>3048521.96</v>
      </c>
      <c r="J503" s="79">
        <v>185865854.14999992</v>
      </c>
      <c r="K503" s="79">
        <v>183518007.19999993</v>
      </c>
      <c r="L503" s="79">
        <v>127894696.12</v>
      </c>
      <c r="M503" s="79">
        <v>55623311.079999998</v>
      </c>
      <c r="N503" s="79">
        <v>2347846.9500000002</v>
      </c>
      <c r="O503" s="79">
        <v>130242543.07000002</v>
      </c>
      <c r="P503" s="79">
        <v>0</v>
      </c>
      <c r="Q503" s="79">
        <v>0</v>
      </c>
      <c r="R503" s="79">
        <v>0</v>
      </c>
      <c r="S503" s="79">
        <v>0</v>
      </c>
      <c r="T503" s="79">
        <v>9171900.3499999996</v>
      </c>
      <c r="U503" s="79">
        <v>5738589.6200000001</v>
      </c>
      <c r="V503" s="79">
        <v>3433310.7299999995</v>
      </c>
      <c r="W503" s="79">
        <v>9171900.3499999996</v>
      </c>
      <c r="X503" s="79">
        <v>9171900.3499999996</v>
      </c>
      <c r="Y503" s="79">
        <v>5738589.6200000001</v>
      </c>
      <c r="Z503" s="79">
        <v>3433310.7299999995</v>
      </c>
      <c r="AA503" s="79">
        <v>3048521.96</v>
      </c>
      <c r="AB503" s="79">
        <v>19065874.950000003</v>
      </c>
      <c r="AC503" s="79">
        <v>15083773.960000001</v>
      </c>
      <c r="AD503" s="79">
        <v>3190472.3400000003</v>
      </c>
      <c r="AE503" s="79">
        <v>36480207.82</v>
      </c>
      <c r="AF503" s="79">
        <v>0</v>
      </c>
      <c r="AG503" s="79">
        <v>6325832.7200000007</v>
      </c>
      <c r="AH503" s="79">
        <v>25421567.66</v>
      </c>
      <c r="AI503" s="79">
        <v>12349943.109999999</v>
      </c>
      <c r="AJ503" s="79">
        <v>4852084.46</v>
      </c>
      <c r="AK503" s="79">
        <v>21775468.100000001</v>
      </c>
      <c r="AL503" s="79">
        <v>11332524.49</v>
      </c>
      <c r="AM503" s="79">
        <v>2347846.9500000002</v>
      </c>
      <c r="AN503" s="79">
        <v>8622863.5099999998</v>
      </c>
      <c r="AO503" s="79">
        <v>1719729.8900000001</v>
      </c>
      <c r="AP503" s="79">
        <v>992.67000000000007</v>
      </c>
      <c r="AQ503" s="154">
        <v>144966.39000000001</v>
      </c>
      <c r="AR503" s="79">
        <v>1754495.04</v>
      </c>
      <c r="AS503" s="79">
        <v>2980781.7399999998</v>
      </c>
      <c r="AT503" s="79">
        <v>4854311.62</v>
      </c>
      <c r="AU503" s="79">
        <v>2108320.2400000002</v>
      </c>
      <c r="AV503" s="79">
        <v>27984.379999999997</v>
      </c>
      <c r="AW503" s="79">
        <v>2390282.0100000002</v>
      </c>
      <c r="AX503" s="79">
        <v>325082.39</v>
      </c>
      <c r="AY503" s="79">
        <v>2193.16</v>
      </c>
      <c r="AZ503" s="79">
        <v>1457430.81</v>
      </c>
      <c r="BA503" s="79">
        <v>0</v>
      </c>
      <c r="BB503" s="79">
        <v>478242.17</v>
      </c>
      <c r="BC503" s="79">
        <v>0</v>
      </c>
      <c r="BD503" s="79">
        <v>769233.32999999984</v>
      </c>
      <c r="BE503" s="79">
        <v>3348.24</v>
      </c>
      <c r="BF503" s="79">
        <v>0</v>
      </c>
      <c r="BG503" s="79">
        <v>0</v>
      </c>
      <c r="BH503" s="79">
        <v>0</v>
      </c>
      <c r="BI503" s="79">
        <v>0</v>
      </c>
      <c r="BJ503" s="79">
        <v>0</v>
      </c>
      <c r="BK503" s="79">
        <v>0</v>
      </c>
      <c r="BL503" s="79">
        <v>1826940</v>
      </c>
      <c r="BM503" s="79">
        <v>1105515.17</v>
      </c>
      <c r="BN503" s="79">
        <v>254052.87999999998</v>
      </c>
      <c r="BO503" s="79">
        <v>365508.43</v>
      </c>
      <c r="BP503" s="79">
        <v>19273.310000000001</v>
      </c>
      <c r="BQ503" s="79">
        <v>53714.6</v>
      </c>
      <c r="BR503" s="79">
        <v>26784.510000000002</v>
      </c>
      <c r="BS503" s="79">
        <v>1144796.06</v>
      </c>
      <c r="BT503" s="79">
        <v>2247296.4499999997</v>
      </c>
      <c r="BU503" s="79">
        <v>0</v>
      </c>
      <c r="BV503" s="79">
        <v>18756.84</v>
      </c>
      <c r="BW503" s="79">
        <v>0</v>
      </c>
      <c r="BX503" s="79">
        <v>0</v>
      </c>
      <c r="BY503" s="79">
        <v>2109262.1</v>
      </c>
      <c r="BZ503" s="79">
        <v>0</v>
      </c>
      <c r="CA503" s="79">
        <v>131506.44</v>
      </c>
      <c r="CB503" s="79">
        <v>1593477.76</v>
      </c>
      <c r="CC503" s="79">
        <v>792885.62999999989</v>
      </c>
      <c r="CD503" s="79">
        <v>530652.13</v>
      </c>
    </row>
    <row r="504" spans="1:82" ht="12.75" customHeight="1" x14ac:dyDescent="0.2">
      <c r="A504" s="4"/>
      <c r="B504" s="5"/>
      <c r="C504" s="5" t="s">
        <v>576</v>
      </c>
      <c r="D504" s="79">
        <v>2759166.5600000005</v>
      </c>
      <c r="E504" s="79">
        <v>2697461.39</v>
      </c>
      <c r="F504" s="79">
        <v>1966791.7100000007</v>
      </c>
      <c r="G504" s="79">
        <v>730669.67999999993</v>
      </c>
      <c r="H504" s="79">
        <v>16625.420000000002</v>
      </c>
      <c r="I504" s="79">
        <v>45079.75</v>
      </c>
      <c r="J504" s="79">
        <v>2492118.6700000004</v>
      </c>
      <c r="K504" s="79">
        <v>2475493.2500000005</v>
      </c>
      <c r="L504" s="79">
        <v>1888247.8300000005</v>
      </c>
      <c r="M504" s="79">
        <v>587245.41999999993</v>
      </c>
      <c r="N504" s="79">
        <v>16625.420000000002</v>
      </c>
      <c r="O504" s="79">
        <v>1904873.2500000007</v>
      </c>
      <c r="P504" s="79">
        <v>0</v>
      </c>
      <c r="Q504" s="79">
        <v>0</v>
      </c>
      <c r="R504" s="79">
        <v>0</v>
      </c>
      <c r="S504" s="79">
        <v>0</v>
      </c>
      <c r="T504" s="79">
        <v>221968.14</v>
      </c>
      <c r="U504" s="79">
        <v>78543.88</v>
      </c>
      <c r="V504" s="79">
        <v>143424.26</v>
      </c>
      <c r="W504" s="79">
        <v>221968.14</v>
      </c>
      <c r="X504" s="79">
        <v>221968.14</v>
      </c>
      <c r="Y504" s="79">
        <v>78543.88</v>
      </c>
      <c r="Z504" s="79">
        <v>143424.26</v>
      </c>
      <c r="AA504" s="79">
        <v>45079.75</v>
      </c>
      <c r="AB504" s="79">
        <v>409674.16</v>
      </c>
      <c r="AC504" s="79">
        <v>61366.36</v>
      </c>
      <c r="AD504" s="79">
        <v>44787.520000000004</v>
      </c>
      <c r="AE504" s="79">
        <v>558785.2300000001</v>
      </c>
      <c r="AF504" s="79">
        <v>0</v>
      </c>
      <c r="AG504" s="79">
        <v>27385.99</v>
      </c>
      <c r="AH504" s="79">
        <v>272887.17000000004</v>
      </c>
      <c r="AI504" s="79">
        <v>179447.96000000002</v>
      </c>
      <c r="AJ504" s="79">
        <v>41468.230000000003</v>
      </c>
      <c r="AK504" s="79">
        <v>413477.69</v>
      </c>
      <c r="AL504" s="79">
        <v>155117.51999999999</v>
      </c>
      <c r="AM504" s="79">
        <v>16625.420000000002</v>
      </c>
      <c r="AN504" s="79">
        <v>47014.520000000004</v>
      </c>
      <c r="AO504" s="79">
        <v>9948.6299999999992</v>
      </c>
      <c r="AP504" s="79">
        <v>18.559999999999999</v>
      </c>
      <c r="AQ504" s="154">
        <v>1788.6399999999999</v>
      </c>
      <c r="AR504" s="79">
        <v>45544.66</v>
      </c>
      <c r="AS504" s="79">
        <v>63389.310000000005</v>
      </c>
      <c r="AT504" s="79">
        <v>58255.11</v>
      </c>
      <c r="AU504" s="79">
        <v>5889.04</v>
      </c>
      <c r="AV504" s="79">
        <v>384.58</v>
      </c>
      <c r="AW504" s="79">
        <v>22923.07</v>
      </c>
      <c r="AX504" s="79">
        <v>1851.08</v>
      </c>
      <c r="AY504" s="79">
        <v>2.44</v>
      </c>
      <c r="AZ504" s="79">
        <v>36524.79</v>
      </c>
      <c r="BA504" s="79">
        <v>0</v>
      </c>
      <c r="BB504" s="79">
        <v>7131.85</v>
      </c>
      <c r="BC504" s="79">
        <v>0</v>
      </c>
      <c r="BD504" s="79">
        <v>10354.69</v>
      </c>
      <c r="BE504" s="79">
        <v>74.45</v>
      </c>
      <c r="BF504" s="79">
        <v>0</v>
      </c>
      <c r="BG504" s="79">
        <v>0</v>
      </c>
      <c r="BH504" s="79">
        <v>0</v>
      </c>
      <c r="BI504" s="79">
        <v>0</v>
      </c>
      <c r="BJ504" s="79">
        <v>0</v>
      </c>
      <c r="BK504" s="79">
        <v>0</v>
      </c>
      <c r="BL504" s="79">
        <v>31099.410000000003</v>
      </c>
      <c r="BM504" s="79">
        <v>52493.919999999998</v>
      </c>
      <c r="BN504" s="79">
        <v>1759.26</v>
      </c>
      <c r="BO504" s="79">
        <v>3010.96</v>
      </c>
      <c r="BP504" s="79">
        <v>283.57</v>
      </c>
      <c r="BQ504" s="79">
        <v>666.5</v>
      </c>
      <c r="BR504" s="79">
        <v>1574.17</v>
      </c>
      <c r="BS504" s="79">
        <v>10185.74</v>
      </c>
      <c r="BT504" s="79">
        <v>88689.670000000013</v>
      </c>
      <c r="BU504" s="79">
        <v>0</v>
      </c>
      <c r="BV504" s="79">
        <v>161.87</v>
      </c>
      <c r="BW504" s="79">
        <v>0</v>
      </c>
      <c r="BX504" s="79">
        <v>0</v>
      </c>
      <c r="BY504" s="79">
        <v>32043.07</v>
      </c>
      <c r="BZ504" s="79">
        <v>0</v>
      </c>
      <c r="CA504" s="79">
        <v>1675.3200000000002</v>
      </c>
      <c r="CB504" s="79">
        <v>27457.94</v>
      </c>
      <c r="CC504" s="79">
        <v>8809.52</v>
      </c>
      <c r="CD504" s="79">
        <v>7136.97</v>
      </c>
    </row>
    <row r="505" spans="1:82" ht="12.75" customHeight="1" x14ac:dyDescent="0.2">
      <c r="A505" s="4"/>
      <c r="B505" s="5"/>
      <c r="C505" s="113" t="s">
        <v>577</v>
      </c>
      <c r="D505" s="79">
        <v>1613649.2600000005</v>
      </c>
      <c r="E505" s="79">
        <v>1584133.2400000005</v>
      </c>
      <c r="F505" s="79">
        <v>1143007.48</v>
      </c>
      <c r="G505" s="79">
        <v>441125.76</v>
      </c>
      <c r="H505" s="79">
        <v>9200.7900000000009</v>
      </c>
      <c r="I505" s="79">
        <v>20315.23</v>
      </c>
      <c r="J505" s="79">
        <v>1490679.6200000003</v>
      </c>
      <c r="K505" s="79">
        <v>1481478.8300000005</v>
      </c>
      <c r="L505" s="79">
        <v>1097936.1099999999</v>
      </c>
      <c r="M505" s="79">
        <v>383542.72000000003</v>
      </c>
      <c r="N505" s="79">
        <v>9200.7900000000009</v>
      </c>
      <c r="O505" s="79">
        <v>1107136.8999999997</v>
      </c>
      <c r="P505" s="79">
        <v>0</v>
      </c>
      <c r="Q505" s="79">
        <v>0</v>
      </c>
      <c r="R505" s="79">
        <v>0</v>
      </c>
      <c r="S505" s="79">
        <v>0</v>
      </c>
      <c r="T505" s="79">
        <v>102654.41</v>
      </c>
      <c r="U505" s="79">
        <v>45071.369999999995</v>
      </c>
      <c r="V505" s="79">
        <v>57583.040000000001</v>
      </c>
      <c r="W505" s="79">
        <v>102654.41</v>
      </c>
      <c r="X505" s="79">
        <v>102654.41</v>
      </c>
      <c r="Y505" s="79">
        <v>45071.369999999995</v>
      </c>
      <c r="Z505" s="79">
        <v>57583.040000000001</v>
      </c>
      <c r="AA505" s="79">
        <v>20315.23</v>
      </c>
      <c r="AB505" s="79">
        <v>201329.32</v>
      </c>
      <c r="AC505" s="79">
        <v>46543.18</v>
      </c>
      <c r="AD505" s="79">
        <v>25052.82</v>
      </c>
      <c r="AE505" s="79">
        <v>333274.08999999997</v>
      </c>
      <c r="AF505" s="79">
        <v>0</v>
      </c>
      <c r="AG505" s="79">
        <v>15608.87</v>
      </c>
      <c r="AH505" s="79">
        <v>167999.75</v>
      </c>
      <c r="AI505" s="79">
        <v>94122.559999999998</v>
      </c>
      <c r="AJ505" s="79">
        <v>26056.54</v>
      </c>
      <c r="AK505" s="79">
        <v>266767.39999999997</v>
      </c>
      <c r="AL505" s="79">
        <v>115092.77</v>
      </c>
      <c r="AM505" s="79">
        <v>9200.7900000000009</v>
      </c>
      <c r="AN505" s="79">
        <v>35215.89</v>
      </c>
      <c r="AO505" s="79">
        <v>6369.82</v>
      </c>
      <c r="AP505" s="79">
        <v>1.93</v>
      </c>
      <c r="AQ505" s="154">
        <v>1411.11</v>
      </c>
      <c r="AR505" s="79">
        <v>20793.39</v>
      </c>
      <c r="AS505" s="79">
        <v>27841.040000000001</v>
      </c>
      <c r="AT505" s="79">
        <v>45123.89</v>
      </c>
      <c r="AU505" s="79">
        <v>4528.76</v>
      </c>
      <c r="AV505" s="79">
        <v>141.94</v>
      </c>
      <c r="AW505" s="79">
        <v>10135.86</v>
      </c>
      <c r="AX505" s="79">
        <v>1421.22</v>
      </c>
      <c r="AY505" s="79">
        <v>0</v>
      </c>
      <c r="AZ505" s="79">
        <v>24854.149999999998</v>
      </c>
      <c r="BA505" s="79">
        <v>0</v>
      </c>
      <c r="BB505" s="79">
        <v>4299.7299999999996</v>
      </c>
      <c r="BC505" s="79">
        <v>0</v>
      </c>
      <c r="BD505" s="79">
        <v>7428.65</v>
      </c>
      <c r="BE505" s="79">
        <v>64.150000000000006</v>
      </c>
      <c r="BF505" s="79">
        <v>0</v>
      </c>
      <c r="BG505" s="79">
        <v>0</v>
      </c>
      <c r="BH505" s="79">
        <v>0</v>
      </c>
      <c r="BI505" s="79">
        <v>0</v>
      </c>
      <c r="BJ505" s="79">
        <v>0</v>
      </c>
      <c r="BK505" s="79">
        <v>0</v>
      </c>
      <c r="BL505" s="79">
        <v>21787.97</v>
      </c>
      <c r="BM505" s="79">
        <v>19671.810000000001</v>
      </c>
      <c r="BN505" s="79">
        <v>1139.78</v>
      </c>
      <c r="BO505" s="79">
        <v>2115.9899999999998</v>
      </c>
      <c r="BP505" s="79">
        <v>0</v>
      </c>
      <c r="BQ505" s="79">
        <v>395.06</v>
      </c>
      <c r="BR505" s="79">
        <v>555.78</v>
      </c>
      <c r="BS505" s="79">
        <v>2300.65</v>
      </c>
      <c r="BT505" s="79">
        <v>36960.39</v>
      </c>
      <c r="BU505" s="79">
        <v>0</v>
      </c>
      <c r="BV505" s="79">
        <v>48.1</v>
      </c>
      <c r="BW505" s="79">
        <v>0</v>
      </c>
      <c r="BX505" s="79">
        <v>0</v>
      </c>
      <c r="BY505" s="79">
        <v>17678.88</v>
      </c>
      <c r="BZ505" s="79">
        <v>0</v>
      </c>
      <c r="CA505" s="79">
        <v>642.98</v>
      </c>
      <c r="CB505" s="79">
        <v>11621.2</v>
      </c>
      <c r="CC505" s="79">
        <v>4113.28</v>
      </c>
      <c r="CD505" s="79">
        <v>3937.77</v>
      </c>
    </row>
    <row r="506" spans="1:82" ht="12.75" customHeight="1" x14ac:dyDescent="0.2">
      <c r="A506" s="4"/>
      <c r="B506" s="5"/>
      <c r="C506" s="113" t="s">
        <v>571</v>
      </c>
      <c r="D506" s="79">
        <v>3309487.34</v>
      </c>
      <c r="E506" s="79">
        <v>3260677.69</v>
      </c>
      <c r="F506" s="79">
        <v>2326807.8700000006</v>
      </c>
      <c r="G506" s="79">
        <v>933869.82000000007</v>
      </c>
      <c r="H506" s="79">
        <v>18347.21</v>
      </c>
      <c r="I506" s="79">
        <v>30462.440000000002</v>
      </c>
      <c r="J506" s="79">
        <v>3103314.03</v>
      </c>
      <c r="K506" s="79">
        <v>3084966.8199999994</v>
      </c>
      <c r="L506" s="79">
        <v>2224421.89</v>
      </c>
      <c r="M506" s="79">
        <v>860544.92999999993</v>
      </c>
      <c r="N506" s="79">
        <v>18347.21</v>
      </c>
      <c r="O506" s="79">
        <v>2242769.1</v>
      </c>
      <c r="P506" s="79">
        <v>0</v>
      </c>
      <c r="Q506" s="79">
        <v>0</v>
      </c>
      <c r="R506" s="79">
        <v>0</v>
      </c>
      <c r="S506" s="79">
        <v>0</v>
      </c>
      <c r="T506" s="79">
        <v>175710.87</v>
      </c>
      <c r="U506" s="79">
        <v>102385.98</v>
      </c>
      <c r="V506" s="79">
        <v>73324.89</v>
      </c>
      <c r="W506" s="79">
        <v>175710.87</v>
      </c>
      <c r="X506" s="79">
        <v>175710.87</v>
      </c>
      <c r="Y506" s="79">
        <v>102385.98</v>
      </c>
      <c r="Z506" s="79">
        <v>73324.89</v>
      </c>
      <c r="AA506" s="79">
        <v>30462.440000000002</v>
      </c>
      <c r="AB506" s="79">
        <v>349780.03</v>
      </c>
      <c r="AC506" s="79">
        <v>103154.88</v>
      </c>
      <c r="AD506" s="79">
        <v>60791.28</v>
      </c>
      <c r="AE506" s="79">
        <v>745644.27</v>
      </c>
      <c r="AF506" s="79">
        <v>0</v>
      </c>
      <c r="AG506" s="79">
        <v>15989.43</v>
      </c>
      <c r="AH506" s="79">
        <v>410610.24000000005</v>
      </c>
      <c r="AI506" s="79">
        <v>161445.19999999998</v>
      </c>
      <c r="AJ506" s="79">
        <v>59498.48</v>
      </c>
      <c r="AK506" s="79">
        <v>552786.82000000007</v>
      </c>
      <c r="AL506" s="79">
        <v>249423.30000000002</v>
      </c>
      <c r="AM506" s="79">
        <v>18347.21</v>
      </c>
      <c r="AN506" s="79">
        <v>78924.61</v>
      </c>
      <c r="AO506" s="79">
        <v>5164.5</v>
      </c>
      <c r="AP506" s="79">
        <v>13.76</v>
      </c>
      <c r="AQ506" s="154">
        <v>3967.82</v>
      </c>
      <c r="AR506" s="79">
        <v>40752.300000000003</v>
      </c>
      <c r="AS506" s="79">
        <v>49481.27</v>
      </c>
      <c r="AT506" s="79">
        <v>97685.47</v>
      </c>
      <c r="AU506" s="79">
        <v>9626.1</v>
      </c>
      <c r="AV506" s="79">
        <v>392.63</v>
      </c>
      <c r="AW506" s="79">
        <v>16419.11</v>
      </c>
      <c r="AX506" s="79">
        <v>3251.46</v>
      </c>
      <c r="AY506" s="79">
        <v>10.49</v>
      </c>
      <c r="AZ506" s="79">
        <v>47149.280000000006</v>
      </c>
      <c r="BA506" s="79">
        <v>0</v>
      </c>
      <c r="BB506" s="79">
        <v>11710.29</v>
      </c>
      <c r="BC506" s="79">
        <v>0</v>
      </c>
      <c r="BD506" s="79">
        <v>11162.630000000001</v>
      </c>
      <c r="BE506" s="79">
        <v>131.17000000000002</v>
      </c>
      <c r="BF506" s="79">
        <v>0</v>
      </c>
      <c r="BG506" s="79">
        <v>0</v>
      </c>
      <c r="BH506" s="79">
        <v>0</v>
      </c>
      <c r="BI506" s="79">
        <v>0</v>
      </c>
      <c r="BJ506" s="79">
        <v>0</v>
      </c>
      <c r="BK506" s="79">
        <v>0</v>
      </c>
      <c r="BL506" s="79">
        <v>52000.81</v>
      </c>
      <c r="BM506" s="79">
        <v>14564.87</v>
      </c>
      <c r="BN506" s="79">
        <v>2124.37</v>
      </c>
      <c r="BO506" s="79">
        <v>4194.72</v>
      </c>
      <c r="BP506" s="79">
        <v>143.75</v>
      </c>
      <c r="BQ506" s="79">
        <v>451.79</v>
      </c>
      <c r="BR506" s="79">
        <v>837.4</v>
      </c>
      <c r="BS506" s="79">
        <v>2843.9700000000003</v>
      </c>
      <c r="BT506" s="79">
        <v>57470.83</v>
      </c>
      <c r="BU506" s="79">
        <v>0</v>
      </c>
      <c r="BV506" s="79">
        <v>0</v>
      </c>
      <c r="BW506" s="79">
        <v>0</v>
      </c>
      <c r="BX506" s="79">
        <v>0</v>
      </c>
      <c r="BY506" s="79">
        <v>41078.36</v>
      </c>
      <c r="BZ506" s="79">
        <v>0</v>
      </c>
      <c r="CA506" s="79">
        <v>1495.9599999999998</v>
      </c>
      <c r="CB506" s="79">
        <v>15368.7</v>
      </c>
      <c r="CC506" s="79">
        <v>6395.5199999999995</v>
      </c>
      <c r="CD506" s="79">
        <v>7202.26</v>
      </c>
    </row>
    <row r="507" spans="1:82" ht="12.75" customHeight="1" x14ac:dyDescent="0.2">
      <c r="A507" s="4"/>
      <c r="B507" s="5"/>
      <c r="C507" s="111" t="s">
        <v>578</v>
      </c>
      <c r="D507" s="79">
        <v>3570396.3199999989</v>
      </c>
      <c r="E507" s="79">
        <v>3361756.6999999988</v>
      </c>
      <c r="F507" s="79">
        <v>1520792.8199999998</v>
      </c>
      <c r="G507" s="79">
        <v>1840963.88</v>
      </c>
      <c r="H507" s="79">
        <v>100564.43</v>
      </c>
      <c r="I507" s="79">
        <v>108075.18999999999</v>
      </c>
      <c r="J507" s="79">
        <v>3118247.9999999995</v>
      </c>
      <c r="K507" s="79">
        <v>3017683.5699999994</v>
      </c>
      <c r="L507" s="79">
        <v>1508346.46</v>
      </c>
      <c r="M507" s="79">
        <v>1509337.1099999999</v>
      </c>
      <c r="N507" s="79">
        <v>100564.43</v>
      </c>
      <c r="O507" s="79">
        <v>1608910.8900000001</v>
      </c>
      <c r="P507" s="79">
        <v>0</v>
      </c>
      <c r="Q507" s="79">
        <v>0</v>
      </c>
      <c r="R507" s="79">
        <v>0</v>
      </c>
      <c r="S507" s="79">
        <v>0</v>
      </c>
      <c r="T507" s="79">
        <v>344073.13</v>
      </c>
      <c r="U507" s="79">
        <v>12446.36</v>
      </c>
      <c r="V507" s="79">
        <v>331626.77</v>
      </c>
      <c r="W507" s="79">
        <v>344073.13</v>
      </c>
      <c r="X507" s="79">
        <v>344073.13</v>
      </c>
      <c r="Y507" s="79">
        <v>12446.36</v>
      </c>
      <c r="Z507" s="79">
        <v>331626.77</v>
      </c>
      <c r="AA507" s="79">
        <v>108075.18999999999</v>
      </c>
      <c r="AB507" s="79">
        <v>206609.74</v>
      </c>
      <c r="AC507" s="79">
        <v>215168.28000000003</v>
      </c>
      <c r="AD507" s="79">
        <v>15446.56</v>
      </c>
      <c r="AE507" s="79">
        <v>519868.03</v>
      </c>
      <c r="AF507" s="79">
        <v>0</v>
      </c>
      <c r="AG507" s="79">
        <v>16710.53</v>
      </c>
      <c r="AH507" s="79">
        <v>1351734.98</v>
      </c>
      <c r="AI507" s="79">
        <v>56341.93</v>
      </c>
      <c r="AJ507" s="79">
        <v>61340.84</v>
      </c>
      <c r="AK507" s="79">
        <v>147628.03000000003</v>
      </c>
      <c r="AL507" s="79">
        <v>6980.38</v>
      </c>
      <c r="AM507" s="79">
        <v>100564.43</v>
      </c>
      <c r="AN507" s="79">
        <v>188430.96</v>
      </c>
      <c r="AO507" s="79">
        <v>0.15</v>
      </c>
      <c r="AP507" s="79">
        <v>32.17</v>
      </c>
      <c r="AQ507" s="154">
        <v>2111.8200000000002</v>
      </c>
      <c r="AR507" s="79">
        <v>35054.120000000003</v>
      </c>
      <c r="AS507" s="79">
        <v>59328</v>
      </c>
      <c r="AT507" s="79">
        <v>28700.16</v>
      </c>
      <c r="AU507" s="79">
        <v>664.83</v>
      </c>
      <c r="AV507" s="79">
        <v>2135.4299999999998</v>
      </c>
      <c r="AW507" s="79">
        <v>89099.67</v>
      </c>
      <c r="AX507" s="79">
        <v>4250.6499999999996</v>
      </c>
      <c r="AY507" s="79">
        <v>6.39</v>
      </c>
      <c r="AZ507" s="79">
        <v>1459.27</v>
      </c>
      <c r="BA507" s="79">
        <v>0</v>
      </c>
      <c r="BB507" s="79">
        <v>3647.61</v>
      </c>
      <c r="BC507" s="79">
        <v>0</v>
      </c>
      <c r="BD507" s="79">
        <v>4904.5300000000007</v>
      </c>
      <c r="BE507" s="79">
        <v>28.51</v>
      </c>
      <c r="BF507" s="79">
        <v>0</v>
      </c>
      <c r="BG507" s="79">
        <v>0</v>
      </c>
      <c r="BH507" s="79">
        <v>0</v>
      </c>
      <c r="BI507" s="79">
        <v>0</v>
      </c>
      <c r="BJ507" s="79">
        <v>0</v>
      </c>
      <c r="BK507" s="79">
        <v>0</v>
      </c>
      <c r="BL507" s="79">
        <v>3840.8900000000003</v>
      </c>
      <c r="BM507" s="79">
        <v>554.1</v>
      </c>
      <c r="BN507" s="79">
        <v>692.11</v>
      </c>
      <c r="BO507" s="79">
        <v>2367.56</v>
      </c>
      <c r="BP507" s="79">
        <v>184.9</v>
      </c>
      <c r="BQ507" s="79">
        <v>281.88</v>
      </c>
      <c r="BR507" s="79">
        <v>855.82</v>
      </c>
      <c r="BS507" s="79">
        <v>3051.17</v>
      </c>
      <c r="BT507" s="79">
        <v>329934.96999999997</v>
      </c>
      <c r="BU507" s="79">
        <v>0</v>
      </c>
      <c r="BV507" s="79">
        <v>0</v>
      </c>
      <c r="BW507" s="79">
        <v>0</v>
      </c>
      <c r="BX507" s="79">
        <v>0</v>
      </c>
      <c r="BY507" s="79">
        <v>2309.73</v>
      </c>
      <c r="BZ507" s="79">
        <v>0</v>
      </c>
      <c r="CA507" s="79">
        <v>10458.619999999999</v>
      </c>
      <c r="CB507" s="79">
        <v>59664.2</v>
      </c>
      <c r="CC507" s="79">
        <v>33827.759999999995</v>
      </c>
      <c r="CD507" s="79">
        <v>4124.6099999999997</v>
      </c>
    </row>
    <row r="508" spans="1:82" ht="12.75" customHeight="1" x14ac:dyDescent="0.2">
      <c r="A508" s="4"/>
      <c r="B508" s="5"/>
      <c r="C508" s="17" t="s">
        <v>563</v>
      </c>
      <c r="D508" s="112">
        <v>209338975.93999991</v>
      </c>
      <c r="E508" s="112">
        <v>203593936.56999993</v>
      </c>
      <c r="F508" s="112">
        <v>140590685.62</v>
      </c>
      <c r="G508" s="112">
        <v>63003250.949999996</v>
      </c>
      <c r="H508" s="112">
        <v>2492584.8000000003</v>
      </c>
      <c r="I508" s="112">
        <v>3252454.57</v>
      </c>
      <c r="J508" s="112">
        <v>196070214.46999991</v>
      </c>
      <c r="K508" s="112">
        <v>193577629.66999993</v>
      </c>
      <c r="L508" s="112">
        <v>134613648.41</v>
      </c>
      <c r="M508" s="112">
        <v>58963981.259999998</v>
      </c>
      <c r="N508" s="112">
        <v>2492584.8000000003</v>
      </c>
      <c r="O508" s="112">
        <v>137106233.21000001</v>
      </c>
      <c r="P508" s="112">
        <v>0</v>
      </c>
      <c r="Q508" s="112">
        <v>0</v>
      </c>
      <c r="R508" s="112">
        <v>0</v>
      </c>
      <c r="S508" s="112">
        <v>0</v>
      </c>
      <c r="T508" s="112">
        <v>10016306.9</v>
      </c>
      <c r="U508" s="112">
        <v>5977037.2100000009</v>
      </c>
      <c r="V508" s="112">
        <v>4039269.6899999995</v>
      </c>
      <c r="W508" s="112">
        <v>10016306.9</v>
      </c>
      <c r="X508" s="112">
        <v>10016306.9</v>
      </c>
      <c r="Y508" s="112">
        <v>5977037.2100000009</v>
      </c>
      <c r="Z508" s="112">
        <v>4039269.6899999995</v>
      </c>
      <c r="AA508" s="112">
        <v>3252454.57</v>
      </c>
      <c r="AB508" s="112">
        <v>20233268.200000003</v>
      </c>
      <c r="AC508" s="112">
        <v>15510006.66</v>
      </c>
      <c r="AD508" s="112">
        <v>3336550.52</v>
      </c>
      <c r="AE508" s="112">
        <v>38637779.440000005</v>
      </c>
      <c r="AF508" s="112">
        <v>0</v>
      </c>
      <c r="AG508" s="112">
        <v>6401527.540000001</v>
      </c>
      <c r="AH508" s="112">
        <v>27624799.800000001</v>
      </c>
      <c r="AI508" s="112">
        <v>12841300.76</v>
      </c>
      <c r="AJ508" s="112">
        <v>5040448.5500000007</v>
      </c>
      <c r="AK508" s="112">
        <v>23156128.040000003</v>
      </c>
      <c r="AL508" s="112">
        <v>11859138.460000001</v>
      </c>
      <c r="AM508" s="112">
        <v>2492584.8000000003</v>
      </c>
      <c r="AN508" s="112">
        <v>8972449.4900000002</v>
      </c>
      <c r="AO508" s="112">
        <v>1741212.99</v>
      </c>
      <c r="AP508" s="112">
        <v>1059.0900000000001</v>
      </c>
      <c r="AQ508" s="170">
        <v>154245.78000000003</v>
      </c>
      <c r="AR508" s="112">
        <v>1896639.51</v>
      </c>
      <c r="AS508" s="112">
        <v>3180821.36</v>
      </c>
      <c r="AT508" s="112">
        <v>5084076.25</v>
      </c>
      <c r="AU508" s="112">
        <v>2129028.9700000002</v>
      </c>
      <c r="AV508" s="112">
        <v>31038.959999999999</v>
      </c>
      <c r="AW508" s="112">
        <v>2528859.7199999997</v>
      </c>
      <c r="AX508" s="112">
        <v>335856.80000000005</v>
      </c>
      <c r="AY508" s="112">
        <v>2212.4799999999996</v>
      </c>
      <c r="AZ508" s="112">
        <v>1567418.3</v>
      </c>
      <c r="BA508" s="112">
        <v>0</v>
      </c>
      <c r="BB508" s="112">
        <v>505031.64999999991</v>
      </c>
      <c r="BC508" s="112">
        <v>0</v>
      </c>
      <c r="BD508" s="112">
        <v>803083.82999999984</v>
      </c>
      <c r="BE508" s="112">
        <v>3646.52</v>
      </c>
      <c r="BF508" s="112">
        <v>0</v>
      </c>
      <c r="BG508" s="112">
        <v>0</v>
      </c>
      <c r="BH508" s="112">
        <v>0</v>
      </c>
      <c r="BI508" s="112">
        <v>0</v>
      </c>
      <c r="BJ508" s="112">
        <v>0</v>
      </c>
      <c r="BK508" s="112">
        <v>0</v>
      </c>
      <c r="BL508" s="112">
        <v>1935669.0799999998</v>
      </c>
      <c r="BM508" s="112">
        <v>1192799.8700000001</v>
      </c>
      <c r="BN508" s="112">
        <v>259768.39999999997</v>
      </c>
      <c r="BO508" s="112">
        <v>377197.66</v>
      </c>
      <c r="BP508" s="112">
        <v>19885.530000000002</v>
      </c>
      <c r="BQ508" s="112">
        <v>55509.829999999994</v>
      </c>
      <c r="BR508" s="112">
        <v>30607.68</v>
      </c>
      <c r="BS508" s="112">
        <v>1163177.5899999999</v>
      </c>
      <c r="BT508" s="112">
        <v>2760352.3099999996</v>
      </c>
      <c r="BU508" s="112">
        <v>0</v>
      </c>
      <c r="BV508" s="112">
        <v>18966.809999999998</v>
      </c>
      <c r="BW508" s="112">
        <v>0</v>
      </c>
      <c r="BX508" s="112">
        <v>0</v>
      </c>
      <c r="BY508" s="112">
        <v>2202372.1399999997</v>
      </c>
      <c r="BZ508" s="112">
        <v>0</v>
      </c>
      <c r="CA508" s="112">
        <v>145779.32</v>
      </c>
      <c r="CB508" s="112">
        <v>1707589.7999999998</v>
      </c>
      <c r="CC508" s="112">
        <v>846031.71</v>
      </c>
      <c r="CD508" s="112">
        <v>553053.74</v>
      </c>
    </row>
    <row r="509" spans="1:82" ht="12.75" customHeight="1" x14ac:dyDescent="0.2">
      <c r="A509" s="4"/>
      <c r="B509" s="5"/>
      <c r="C509" s="17" t="s">
        <v>565</v>
      </c>
      <c r="D509" s="107">
        <v>11252699.48</v>
      </c>
      <c r="E509" s="107">
        <v>10904029.020000001</v>
      </c>
      <c r="F509" s="107">
        <v>6957399.8799999999</v>
      </c>
      <c r="G509" s="107">
        <v>3946629.1399999997</v>
      </c>
      <c r="H509" s="107">
        <v>144737.85</v>
      </c>
      <c r="I509" s="107">
        <v>203932.61</v>
      </c>
      <c r="J509" s="107">
        <v>10204360.320000002</v>
      </c>
      <c r="K509" s="107">
        <v>10059622.470000001</v>
      </c>
      <c r="L509" s="107">
        <v>6718952.29</v>
      </c>
      <c r="M509" s="107">
        <v>3340670.1799999997</v>
      </c>
      <c r="N509" s="107">
        <v>144737.85</v>
      </c>
      <c r="O509" s="107">
        <v>6863690.1399999997</v>
      </c>
      <c r="P509" s="107">
        <v>0</v>
      </c>
      <c r="Q509" s="107">
        <v>0</v>
      </c>
      <c r="R509" s="107">
        <v>0</v>
      </c>
      <c r="S509" s="107">
        <v>0</v>
      </c>
      <c r="T509" s="107">
        <v>844406.55</v>
      </c>
      <c r="U509" s="107">
        <v>238447.59000000003</v>
      </c>
      <c r="V509" s="107">
        <v>605958.96</v>
      </c>
      <c r="W509" s="107">
        <v>844406.55</v>
      </c>
      <c r="X509" s="107">
        <v>844406.55</v>
      </c>
      <c r="Y509" s="107">
        <v>238447.59000000003</v>
      </c>
      <c r="Z509" s="107">
        <v>605958.96</v>
      </c>
      <c r="AA509" s="107">
        <v>203932.61</v>
      </c>
      <c r="AB509" s="107">
        <v>1167393.25</v>
      </c>
      <c r="AC509" s="107">
        <v>426232.69999999995</v>
      </c>
      <c r="AD509" s="107">
        <v>146078.18</v>
      </c>
      <c r="AE509" s="107">
        <v>2157571.62</v>
      </c>
      <c r="AF509" s="107">
        <v>0</v>
      </c>
      <c r="AG509" s="107">
        <v>75694.820000000007</v>
      </c>
      <c r="AH509" s="107">
        <v>2203232.1399999997</v>
      </c>
      <c r="AI509" s="107">
        <v>491357.64999999997</v>
      </c>
      <c r="AJ509" s="107">
        <v>188364.09</v>
      </c>
      <c r="AK509" s="107">
        <v>1380659.9399999997</v>
      </c>
      <c r="AL509" s="107">
        <v>526613.97000000009</v>
      </c>
      <c r="AM509" s="107">
        <v>144737.85</v>
      </c>
      <c r="AN509" s="107">
        <v>349585.98</v>
      </c>
      <c r="AO509" s="107">
        <v>21483.100000000002</v>
      </c>
      <c r="AP509" s="107">
        <v>66.42</v>
      </c>
      <c r="AQ509" s="166">
        <v>9279.39</v>
      </c>
      <c r="AR509" s="107">
        <v>142144.47</v>
      </c>
      <c r="AS509" s="107">
        <v>200039.62000000002</v>
      </c>
      <c r="AT509" s="107">
        <v>229764.63</v>
      </c>
      <c r="AU509" s="107">
        <v>20708.730000000003</v>
      </c>
      <c r="AV509" s="107">
        <v>3054.58</v>
      </c>
      <c r="AW509" s="107">
        <v>138577.71</v>
      </c>
      <c r="AX509" s="107">
        <v>10774.41</v>
      </c>
      <c r="AY509" s="107">
        <v>19.32</v>
      </c>
      <c r="AZ509" s="107">
        <v>109987.49</v>
      </c>
      <c r="BA509" s="107">
        <v>0</v>
      </c>
      <c r="BB509" s="107">
        <v>26789.480000000003</v>
      </c>
      <c r="BC509" s="107">
        <v>0</v>
      </c>
      <c r="BD509" s="107">
        <v>33850.5</v>
      </c>
      <c r="BE509" s="107">
        <v>298.28000000000003</v>
      </c>
      <c r="BF509" s="107">
        <v>0</v>
      </c>
      <c r="BG509" s="107">
        <v>0</v>
      </c>
      <c r="BH509" s="107">
        <v>0</v>
      </c>
      <c r="BI509" s="107">
        <v>0</v>
      </c>
      <c r="BJ509" s="107">
        <v>0</v>
      </c>
      <c r="BK509" s="107">
        <v>0</v>
      </c>
      <c r="BL509" s="107">
        <v>108729.08</v>
      </c>
      <c r="BM509" s="107">
        <v>87284.7</v>
      </c>
      <c r="BN509" s="107">
        <v>5715.5199999999995</v>
      </c>
      <c r="BO509" s="107">
        <v>11689.23</v>
      </c>
      <c r="BP509" s="107">
        <v>612.22</v>
      </c>
      <c r="BQ509" s="107">
        <v>1795.23</v>
      </c>
      <c r="BR509" s="107">
        <v>3823.17</v>
      </c>
      <c r="BS509" s="107">
        <v>18381.530000000002</v>
      </c>
      <c r="BT509" s="107">
        <v>513055.86000000004</v>
      </c>
      <c r="BU509" s="107">
        <v>0</v>
      </c>
      <c r="BV509" s="107">
        <v>209.97</v>
      </c>
      <c r="BW509" s="107">
        <v>0</v>
      </c>
      <c r="BX509" s="107">
        <v>0</v>
      </c>
      <c r="BY509" s="107">
        <v>93110.04</v>
      </c>
      <c r="BZ509" s="107">
        <v>0</v>
      </c>
      <c r="CA509" s="107">
        <v>14272.880000000001</v>
      </c>
      <c r="CB509" s="107">
        <v>114112.04000000001</v>
      </c>
      <c r="CC509" s="107">
        <v>53146.079999999994</v>
      </c>
      <c r="CD509" s="107">
        <v>22401.61</v>
      </c>
    </row>
    <row r="510" spans="1:82" ht="12.75" customHeight="1" x14ac:dyDescent="0.2">
      <c r="A510" s="4"/>
      <c r="B510" s="5"/>
      <c r="C510" s="17" t="s">
        <v>566</v>
      </c>
      <c r="D510" s="108">
        <v>0.94624651511037672</v>
      </c>
      <c r="E510" s="108">
        <v>0.94644227031657724</v>
      </c>
      <c r="F510" s="108">
        <v>0.95051308093905296</v>
      </c>
      <c r="G510" s="108">
        <v>0.9373583254754253</v>
      </c>
      <c r="H510" s="108">
        <v>0.94193262752785778</v>
      </c>
      <c r="I510" s="108">
        <v>0.93729885979621852</v>
      </c>
      <c r="J510" s="108">
        <v>0.94795558138402847</v>
      </c>
      <c r="K510" s="108">
        <v>0.94803313540335699</v>
      </c>
      <c r="L510" s="108">
        <v>0.95008713923616628</v>
      </c>
      <c r="M510" s="108">
        <v>0.9433438836962279</v>
      </c>
      <c r="N510" s="108">
        <v>0.94193262752785778</v>
      </c>
      <c r="O510" s="108">
        <v>0.9499388906010775</v>
      </c>
      <c r="P510" s="108" t="e">
        <v>#DIV/0!</v>
      </c>
      <c r="Q510" s="108" t="e">
        <v>#DIV/0!</v>
      </c>
      <c r="R510" s="108" t="e">
        <v>#DIV/0!</v>
      </c>
      <c r="S510" s="108" t="e">
        <v>#DIV/0!</v>
      </c>
      <c r="T510" s="108">
        <v>0.91569681735690422</v>
      </c>
      <c r="U510" s="108">
        <v>0.96010605562216322</v>
      </c>
      <c r="V510" s="108">
        <v>0.84998303987966695</v>
      </c>
      <c r="W510" s="108">
        <v>0.91569681735690422</v>
      </c>
      <c r="X510" s="108">
        <v>0.91569681735690422</v>
      </c>
      <c r="Y510" s="108">
        <v>0.96010605562216322</v>
      </c>
      <c r="Z510" s="108">
        <v>0.84998303987966695</v>
      </c>
      <c r="AA510" s="108">
        <v>0.93729885979621852</v>
      </c>
      <c r="AB510" s="108">
        <v>0.94230327802406144</v>
      </c>
      <c r="AC510" s="108">
        <v>0.97251885770628033</v>
      </c>
      <c r="AD510" s="108">
        <v>0.95621880168623985</v>
      </c>
      <c r="AE510" s="108">
        <v>0.94415901609070307</v>
      </c>
      <c r="AF510" s="108" t="e">
        <v>#DIV/0!</v>
      </c>
      <c r="AG510" s="108">
        <v>0.98817550662290832</v>
      </c>
      <c r="AH510" s="108">
        <v>0.92024441241380506</v>
      </c>
      <c r="AI510" s="108">
        <v>0.961736146580216</v>
      </c>
      <c r="AJ510" s="108">
        <v>0.96262949851953139</v>
      </c>
      <c r="AK510" s="108">
        <v>0.9403760448372438</v>
      </c>
      <c r="AL510" s="108">
        <v>0.95559424727384445</v>
      </c>
      <c r="AM510" s="108">
        <v>0.94193262752785778</v>
      </c>
      <c r="AN510" s="108">
        <v>0.9610378436357182</v>
      </c>
      <c r="AO510" s="108">
        <v>0.98766199188532366</v>
      </c>
      <c r="AP510" s="108">
        <v>0.93728578307792532</v>
      </c>
      <c r="AQ510" s="167">
        <v>0.93984023420284168</v>
      </c>
      <c r="AR510" s="108">
        <v>0.92505456664245067</v>
      </c>
      <c r="AS510" s="108">
        <v>0.93711070275257458</v>
      </c>
      <c r="AT510" s="108">
        <v>0.95480700550075348</v>
      </c>
      <c r="AU510" s="108">
        <v>0.99027315725065024</v>
      </c>
      <c r="AV510" s="108">
        <v>0.90158884189418709</v>
      </c>
      <c r="AW510" s="108">
        <v>0.94520150370381184</v>
      </c>
      <c r="AX510" s="108">
        <v>0.96791963122378333</v>
      </c>
      <c r="AY510" s="108">
        <v>0.99126771767428423</v>
      </c>
      <c r="AZ510" s="108">
        <v>0.92982888486117588</v>
      </c>
      <c r="BA510" s="108" t="e">
        <v>#DIV/0!</v>
      </c>
      <c r="BB510" s="108">
        <v>0.94695484926538775</v>
      </c>
      <c r="BC510" s="108" t="e">
        <v>#DIV/0!</v>
      </c>
      <c r="BD510" s="108">
        <v>0.95784935677262983</v>
      </c>
      <c r="BE510" s="108">
        <v>0.91820146331296681</v>
      </c>
      <c r="BF510" s="108" t="e">
        <v>#DIV/0!</v>
      </c>
      <c r="BG510" s="108" t="e">
        <v>#DIV/0!</v>
      </c>
      <c r="BH510" s="108" t="e">
        <v>#DIV/0!</v>
      </c>
      <c r="BI510" s="108" t="e">
        <v>#DIV/0!</v>
      </c>
      <c r="BJ510" s="108" t="e">
        <v>#DIV/0!</v>
      </c>
      <c r="BK510" s="108" t="e">
        <v>#DIV/0!</v>
      </c>
      <c r="BL510" s="108">
        <v>0.94382868377481144</v>
      </c>
      <c r="BM510" s="108">
        <v>0.92682368417763139</v>
      </c>
      <c r="BN510" s="108">
        <v>0.97799763173657772</v>
      </c>
      <c r="BO510" s="108">
        <v>0.96901033267279557</v>
      </c>
      <c r="BP510" s="108">
        <v>0.96921278940013156</v>
      </c>
      <c r="BQ510" s="108">
        <v>0.96765924161540406</v>
      </c>
      <c r="BR510" s="108">
        <v>0.87509115359282386</v>
      </c>
      <c r="BS510" s="108">
        <v>0.98419714224377397</v>
      </c>
      <c r="BT510" s="108">
        <v>0.81413392118776318</v>
      </c>
      <c r="BU510" s="108" t="e">
        <v>#DIV/0!</v>
      </c>
      <c r="BV510" s="108">
        <v>0.98892960914355144</v>
      </c>
      <c r="BW510" s="108" t="e">
        <v>#DIV/0!</v>
      </c>
      <c r="BX510" s="108" t="e">
        <v>#DIV/0!</v>
      </c>
      <c r="BY510" s="108">
        <v>0.95772283970137784</v>
      </c>
      <c r="BZ510" s="108" t="e">
        <v>#DIV/0!</v>
      </c>
      <c r="CA510" s="108">
        <v>0.9020925601793176</v>
      </c>
      <c r="CB510" s="108">
        <v>0.93317362284548677</v>
      </c>
      <c r="CC510" s="108">
        <v>0.93718192903195074</v>
      </c>
      <c r="CD510" s="108">
        <v>0.9594946957595839</v>
      </c>
    </row>
    <row r="511" spans="1:82" ht="12.75" customHeight="1" x14ac:dyDescent="0.2">
      <c r="A511" s="4"/>
      <c r="B511" s="5"/>
      <c r="C511" s="17" t="s">
        <v>567</v>
      </c>
      <c r="D511" s="108">
        <v>5.3753484889623296E-2</v>
      </c>
      <c r="E511" s="108">
        <v>5.3557729683422886E-2</v>
      </c>
      <c r="F511" s="108">
        <v>4.9486919060947099E-2</v>
      </c>
      <c r="G511" s="108">
        <v>6.264167452457467E-2</v>
      </c>
      <c r="H511" s="108">
        <v>5.8067372472142165E-2</v>
      </c>
      <c r="I511" s="108">
        <v>6.2701140203781536E-2</v>
      </c>
      <c r="J511" s="108">
        <v>5.2044418615971574E-2</v>
      </c>
      <c r="K511" s="108">
        <v>5.1966864596643063E-2</v>
      </c>
      <c r="L511" s="108">
        <v>4.991286076383375E-2</v>
      </c>
      <c r="M511" s="108">
        <v>5.6656116303772118E-2</v>
      </c>
      <c r="N511" s="108">
        <v>5.8067372472142165E-2</v>
      </c>
      <c r="O511" s="108">
        <v>5.0061109398922561E-2</v>
      </c>
      <c r="P511" s="108" t="e">
        <v>#DIV/0!</v>
      </c>
      <c r="Q511" s="108" t="e">
        <v>#DIV/0!</v>
      </c>
      <c r="R511" s="108" t="e">
        <v>#DIV/0!</v>
      </c>
      <c r="S511" s="108" t="e">
        <v>#DIV/0!</v>
      </c>
      <c r="T511" s="108">
        <v>8.4303182643095734E-2</v>
      </c>
      <c r="U511" s="108">
        <v>3.9893944377836658E-2</v>
      </c>
      <c r="V511" s="108">
        <v>0.15001696012033305</v>
      </c>
      <c r="W511" s="108">
        <v>8.4303182643095734E-2</v>
      </c>
      <c r="X511" s="108">
        <v>8.4303182643095734E-2</v>
      </c>
      <c r="Y511" s="108">
        <v>3.9893944377836658E-2</v>
      </c>
      <c r="Z511" s="108">
        <v>0.15001696012033305</v>
      </c>
      <c r="AA511" s="108">
        <v>6.2701140203781536E-2</v>
      </c>
      <c r="AB511" s="108">
        <v>5.7696721975938607E-2</v>
      </c>
      <c r="AC511" s="108">
        <v>2.7481142293719684E-2</v>
      </c>
      <c r="AD511" s="108">
        <v>4.3781198313760282E-2</v>
      </c>
      <c r="AE511" s="108">
        <v>5.5840983909296829E-2</v>
      </c>
      <c r="AF511" s="108" t="e">
        <v>#DIV/0!</v>
      </c>
      <c r="AG511" s="108">
        <v>1.1824493377091681E-2</v>
      </c>
      <c r="AH511" s="108">
        <v>7.9755587586194915E-2</v>
      </c>
      <c r="AI511" s="108">
        <v>3.826385341978393E-2</v>
      </c>
      <c r="AJ511" s="108">
        <v>3.7370501480468436E-2</v>
      </c>
      <c r="AK511" s="108">
        <v>5.9623955162756113E-2</v>
      </c>
      <c r="AL511" s="108">
        <v>4.4405752726155462E-2</v>
      </c>
      <c r="AM511" s="108">
        <v>5.8067372472142165E-2</v>
      </c>
      <c r="AN511" s="108">
        <v>3.8962156364281741E-2</v>
      </c>
      <c r="AO511" s="108">
        <v>1.2338008114676426E-2</v>
      </c>
      <c r="AP511" s="108">
        <v>6.27142169220746E-2</v>
      </c>
      <c r="AQ511" s="167">
        <v>6.015976579715826E-2</v>
      </c>
      <c r="AR511" s="108">
        <v>7.4945433357549315E-2</v>
      </c>
      <c r="AS511" s="108">
        <v>6.2889297247425438E-2</v>
      </c>
      <c r="AT511" s="108">
        <v>4.5192994499246547E-2</v>
      </c>
      <c r="AU511" s="108">
        <v>9.7268427493497189E-3</v>
      </c>
      <c r="AV511" s="108">
        <v>9.8411158105812829E-2</v>
      </c>
      <c r="AW511" s="108">
        <v>5.4798496296188388E-2</v>
      </c>
      <c r="AX511" s="108">
        <v>3.2080368776216527E-2</v>
      </c>
      <c r="AY511" s="108">
        <v>8.7322823257159413E-3</v>
      </c>
      <c r="AZ511" s="108">
        <v>7.0171115138824139E-2</v>
      </c>
      <c r="BA511" s="108" t="e">
        <v>#DIV/0!</v>
      </c>
      <c r="BB511" s="108">
        <v>5.3045150734612391E-2</v>
      </c>
      <c r="BC511" s="108" t="e">
        <v>#DIV/0!</v>
      </c>
      <c r="BD511" s="108">
        <v>4.215064322737018E-2</v>
      </c>
      <c r="BE511" s="108">
        <v>8.179853668703313E-2</v>
      </c>
      <c r="BF511" s="108" t="e">
        <v>#DIV/0!</v>
      </c>
      <c r="BG511" s="108" t="e">
        <v>#DIV/0!</v>
      </c>
      <c r="BH511" s="108" t="e">
        <v>#DIV/0!</v>
      </c>
      <c r="BI511" s="108" t="e">
        <v>#DIV/0!</v>
      </c>
      <c r="BJ511" s="108" t="e">
        <v>#DIV/0!</v>
      </c>
      <c r="BK511" s="108" t="e">
        <v>#DIV/0!</v>
      </c>
      <c r="BL511" s="108">
        <v>5.6171316225188665E-2</v>
      </c>
      <c r="BM511" s="108">
        <v>7.3176315822368415E-2</v>
      </c>
      <c r="BN511" s="108">
        <v>2.2002368263422341E-2</v>
      </c>
      <c r="BO511" s="108">
        <v>3.0989667327204522E-2</v>
      </c>
      <c r="BP511" s="108">
        <v>3.0787210599868345E-2</v>
      </c>
      <c r="BQ511" s="108">
        <v>3.2340758384596026E-2</v>
      </c>
      <c r="BR511" s="108">
        <v>0.12490884640717624</v>
      </c>
      <c r="BS511" s="108">
        <v>1.5802857756226207E-2</v>
      </c>
      <c r="BT511" s="108">
        <v>0.18586607881223688</v>
      </c>
      <c r="BU511" s="108" t="e">
        <v>#DIV/0!</v>
      </c>
      <c r="BV511" s="108">
        <v>1.1070390856448713E-2</v>
      </c>
      <c r="BW511" s="108" t="e">
        <v>#DIV/0!</v>
      </c>
      <c r="BX511" s="108" t="e">
        <v>#DIV/0!</v>
      </c>
      <c r="BY511" s="108">
        <v>4.2277160298622378E-2</v>
      </c>
      <c r="BZ511" s="108" t="e">
        <v>#DIV/0!</v>
      </c>
      <c r="CA511" s="108">
        <v>9.7907439820682382E-2</v>
      </c>
      <c r="CB511" s="108">
        <v>6.6826377154513353E-2</v>
      </c>
      <c r="CC511" s="108">
        <v>6.2818070968049172E-2</v>
      </c>
      <c r="CD511" s="108">
        <v>4.050530424041613E-2</v>
      </c>
    </row>
    <row r="512" spans="1:82" ht="12.75" customHeight="1" x14ac:dyDescent="0.2">
      <c r="A512" s="4"/>
      <c r="B512" s="5"/>
      <c r="C512" s="17" t="s">
        <v>579</v>
      </c>
      <c r="D512" s="108">
        <v>0.28758565571603073</v>
      </c>
      <c r="E512" s="108">
        <v>0.29108177175581584</v>
      </c>
      <c r="F512" s="108">
        <v>0.26292468921445605</v>
      </c>
      <c r="G512" s="108">
        <v>0.38248575978824345</v>
      </c>
      <c r="H512" s="108">
        <v>0.1045410333794186</v>
      </c>
      <c r="I512" s="108">
        <v>0.70147449258832095</v>
      </c>
      <c r="J512" s="108">
        <v>0.27674313994111771</v>
      </c>
      <c r="K512" s="108">
        <v>0.28274013804479187</v>
      </c>
      <c r="L512" s="108">
        <v>0.25589537173320265</v>
      </c>
      <c r="M512" s="108">
        <v>0.3717802796265342</v>
      </c>
      <c r="N512" s="108">
        <v>0.1045410333794186</v>
      </c>
      <c r="O512" s="108">
        <v>0.24933270902854002</v>
      </c>
      <c r="P512" s="108">
        <v>0</v>
      </c>
      <c r="Q512" s="108">
        <v>0</v>
      </c>
      <c r="R512" s="108" t="e">
        <v>#DIV/0!</v>
      </c>
      <c r="S512" s="108">
        <v>0</v>
      </c>
      <c r="T512" s="108">
        <v>0.67727299302919663</v>
      </c>
      <c r="U512" s="108">
        <v>0.68948047057513984</v>
      </c>
      <c r="V512" s="108">
        <v>0.65998202991699295</v>
      </c>
      <c r="W512" s="108">
        <v>0.67727299302919663</v>
      </c>
      <c r="X512" s="108">
        <v>0.67727299302919663</v>
      </c>
      <c r="Y512" s="108">
        <v>0.68948047057513984</v>
      </c>
      <c r="Z512" s="108">
        <v>0.65998202991699295</v>
      </c>
      <c r="AA512" s="108">
        <v>0.70147449258832095</v>
      </c>
      <c r="AB512" s="108">
        <v>0.2237137065256907</v>
      </c>
      <c r="AC512" s="108">
        <v>0.69651956847625152</v>
      </c>
      <c r="AD512" s="108">
        <v>0.17764233636902174</v>
      </c>
      <c r="AE512" s="108">
        <v>0.1969490984877382</v>
      </c>
      <c r="AF512" s="108">
        <v>0</v>
      </c>
      <c r="AG512" s="108">
        <v>0.54271404250694266</v>
      </c>
      <c r="AH512" s="108">
        <v>0.35304180192784429</v>
      </c>
      <c r="AI512" s="108">
        <v>0.25734770011229008</v>
      </c>
      <c r="AJ512" s="108">
        <v>0.28525400893641667</v>
      </c>
      <c r="AK512" s="108">
        <v>0.212348462501733</v>
      </c>
      <c r="AL512" s="108">
        <v>0.40571757503748668</v>
      </c>
      <c r="AM512" s="108">
        <v>0.1045410333794186</v>
      </c>
      <c r="AN512" s="108">
        <v>0.54816791105016283</v>
      </c>
      <c r="AO512" s="108">
        <v>0.97697787771520828</v>
      </c>
      <c r="AP512" s="108">
        <v>5.1315575453819598E-4</v>
      </c>
      <c r="AQ512" s="167">
        <v>8.0355738360788437E-2</v>
      </c>
      <c r="AR512" s="108">
        <v>0.43923817807058085</v>
      </c>
      <c r="AS512" s="108">
        <v>0.88938943053879982</v>
      </c>
      <c r="AT512" s="108">
        <v>1</v>
      </c>
      <c r="AU512" s="108">
        <v>0.76025127944728454</v>
      </c>
      <c r="AV512" s="108">
        <v>4.8425408502444929E-2</v>
      </c>
      <c r="AW512" s="108">
        <v>0.35870621423329385</v>
      </c>
      <c r="AX512" s="108">
        <v>0.11785031634177653</v>
      </c>
      <c r="AY512" s="108">
        <v>9.2568420375100551E-4</v>
      </c>
      <c r="AZ512" s="108">
        <v>0.67212172079161581</v>
      </c>
      <c r="BA512" s="108">
        <v>0</v>
      </c>
      <c r="BB512" s="108">
        <v>0.98235948544317153</v>
      </c>
      <c r="BC512" s="108">
        <v>0</v>
      </c>
      <c r="BD512" s="108">
        <v>0.78855153490802621</v>
      </c>
      <c r="BE512" s="108">
        <v>4.7521164232294947E-3</v>
      </c>
      <c r="BF512" s="108" t="e">
        <v>#DIV/0!</v>
      </c>
      <c r="BG512" s="108" t="e">
        <v>#DIV/0!</v>
      </c>
      <c r="BH512" s="108">
        <v>0</v>
      </c>
      <c r="BI512" s="108" t="e">
        <v>#DIV/0!</v>
      </c>
      <c r="BJ512" s="108" t="e">
        <v>#DIV/0!</v>
      </c>
      <c r="BK512" s="108" t="e">
        <v>#DIV/0!</v>
      </c>
      <c r="BL512" s="108">
        <v>0.99999999999999989</v>
      </c>
      <c r="BM512" s="108">
        <v>0.61472317303562474</v>
      </c>
      <c r="BN512" s="108">
        <v>0.13913328848675846</v>
      </c>
      <c r="BO512" s="108">
        <v>0.56753089278489544</v>
      </c>
      <c r="BP512" s="108">
        <v>2.8774828806631497E-2</v>
      </c>
      <c r="BQ512" s="108">
        <v>0.14876046723096481</v>
      </c>
      <c r="BR512" s="108">
        <v>6.6759067696208346E-2</v>
      </c>
      <c r="BS512" s="108">
        <v>0.90228836279864799</v>
      </c>
      <c r="BT512" s="108">
        <v>0.82441930537369879</v>
      </c>
      <c r="BU512" s="108" t="e">
        <v>#DIV/0!</v>
      </c>
      <c r="BV512" s="108">
        <v>1</v>
      </c>
      <c r="BW512" s="108" t="e">
        <v>#DIV/0!</v>
      </c>
      <c r="BX512" s="108">
        <v>0</v>
      </c>
      <c r="BY512" s="108">
        <v>1</v>
      </c>
      <c r="BZ512" s="108" t="e">
        <v>#DIV/0!</v>
      </c>
      <c r="CA512" s="108">
        <v>0.3094926890556311</v>
      </c>
      <c r="CB512" s="108">
        <v>0.9091921069066794</v>
      </c>
      <c r="CC512" s="108">
        <v>0.81782947396250838</v>
      </c>
      <c r="CD512" s="108">
        <v>0.44140255321376887</v>
      </c>
    </row>
    <row r="513" spans="1:82" ht="12.75" customHeight="1" x14ac:dyDescent="0.2">
      <c r="A513" s="4"/>
      <c r="B513" s="5"/>
      <c r="C513" s="17" t="s">
        <v>568</v>
      </c>
      <c r="D513" s="108">
        <v>1.5598546403196043</v>
      </c>
      <c r="E513" s="108">
        <v>1.5487958220786171</v>
      </c>
      <c r="F513" s="108">
        <v>1.6610810459840923</v>
      </c>
      <c r="G513" s="108">
        <v>1.3508514053083789</v>
      </c>
      <c r="H513" s="108">
        <v>1.5306943553465799</v>
      </c>
      <c r="I513" s="108">
        <v>2.1718522604109278</v>
      </c>
      <c r="J513" s="108">
        <v>1.5705475029717488</v>
      </c>
      <c r="K513" s="108">
        <v>1.5711209100673136</v>
      </c>
      <c r="L513" s="108">
        <v>1.6264175303438568</v>
      </c>
      <c r="M513" s="108">
        <v>1.4599050960487217</v>
      </c>
      <c r="N513" s="108">
        <v>1.5306943553465799</v>
      </c>
      <c r="O513" s="108">
        <v>1.624398970901096</v>
      </c>
      <c r="P513" s="108" t="e">
        <v>#DIV/0!</v>
      </c>
      <c r="Q513" s="108" t="e">
        <v>#DIV/0!</v>
      </c>
      <c r="R513" s="108" t="e">
        <v>#DIV/0!</v>
      </c>
      <c r="S513" s="108" t="e">
        <v>#DIV/0!</v>
      </c>
      <c r="T513" s="108">
        <v>1.2828315696982691</v>
      </c>
      <c r="U513" s="108">
        <v>2.6378261151643425</v>
      </c>
      <c r="V513" s="108">
        <v>0.74963509079888846</v>
      </c>
      <c r="W513" s="108">
        <v>1.2828315696982691</v>
      </c>
      <c r="X513" s="108">
        <v>1.2828315696982691</v>
      </c>
      <c r="Y513" s="108">
        <v>2.6378261151643425</v>
      </c>
      <c r="Z513" s="108">
        <v>0.74963509079888846</v>
      </c>
      <c r="AA513" s="108">
        <v>2.1718522604109278</v>
      </c>
      <c r="AB513" s="108">
        <v>1.2205636703827096</v>
      </c>
      <c r="AC513" s="108">
        <v>1.6449666109615713</v>
      </c>
      <c r="AD513" s="108">
        <v>1.8751891624060486</v>
      </c>
      <c r="AE513" s="108">
        <v>2.0033274770271587</v>
      </c>
      <c r="AF513" s="108" t="e">
        <v>#DIV/0!</v>
      </c>
      <c r="AG513" s="108">
        <v>4.3144036804632071</v>
      </c>
      <c r="AH513" s="108">
        <v>1.3469748221810163</v>
      </c>
      <c r="AI513" s="108">
        <v>1.7432729499581416</v>
      </c>
      <c r="AJ513" s="108">
        <v>1.5677896991937266</v>
      </c>
      <c r="AK513" s="108">
        <v>1.5015070763913094</v>
      </c>
      <c r="AL513" s="108">
        <v>1.4476974091667181</v>
      </c>
      <c r="AM513" s="108">
        <v>1.5306943553465799</v>
      </c>
      <c r="AN513" s="108">
        <v>1.2657699545044685</v>
      </c>
      <c r="AO513" s="108">
        <v>3.3633916892813414</v>
      </c>
      <c r="AP513" s="108">
        <v>1.4168925022583558</v>
      </c>
      <c r="AQ513" s="167">
        <v>1.1075900463284762</v>
      </c>
      <c r="AR513" s="108">
        <v>1.0279393915218791</v>
      </c>
      <c r="AS513" s="108">
        <v>1.5300390492643405</v>
      </c>
      <c r="AT513" s="108">
        <v>1.3486453506790841</v>
      </c>
      <c r="AU513" s="108">
        <v>4.548710133359215</v>
      </c>
      <c r="AV513" s="108">
        <v>1.6702459912655749</v>
      </c>
      <c r="AW513" s="108">
        <v>1.0276853326555908</v>
      </c>
      <c r="AX513" s="108">
        <v>1.7585306295193892</v>
      </c>
      <c r="AY513" s="108">
        <v>3.2908902691511384</v>
      </c>
      <c r="AZ513" s="108">
        <v>1.4139975373562939</v>
      </c>
      <c r="BA513" s="108" t="e">
        <v>#DIV/0!</v>
      </c>
      <c r="BB513" s="108">
        <v>1.3112098480448295</v>
      </c>
      <c r="BC513" s="108" t="e">
        <v>#DIV/0!</v>
      </c>
      <c r="BD513" s="108">
        <v>1.8351847092362006</v>
      </c>
      <c r="BE513" s="108">
        <v>1.125016762773233</v>
      </c>
      <c r="BF513" s="108" t="e">
        <v>#DIV/0!</v>
      </c>
      <c r="BG513" s="108" t="e">
        <v>#DIV/0!</v>
      </c>
      <c r="BH513" s="108" t="e">
        <v>#DIV/0!</v>
      </c>
      <c r="BI513" s="108" t="e">
        <v>#DIV/0!</v>
      </c>
      <c r="BJ513" s="108" t="e">
        <v>#DIV/0!</v>
      </c>
      <c r="BK513" s="108" t="e">
        <v>#DIV/0!</v>
      </c>
      <c r="BL513" s="108">
        <v>2.8069126493114815</v>
      </c>
      <c r="BM513" s="108">
        <v>0.63160886157596918</v>
      </c>
      <c r="BN513" s="108">
        <v>2.8659754493029501</v>
      </c>
      <c r="BO513" s="108">
        <v>1.7119861616205687</v>
      </c>
      <c r="BP513" s="108">
        <v>1.7511352128319884</v>
      </c>
      <c r="BQ513" s="108">
        <v>2.4869960952078562</v>
      </c>
      <c r="BR513" s="108">
        <v>1.203422814052213</v>
      </c>
      <c r="BS513" s="108">
        <v>3.4564375217949754</v>
      </c>
      <c r="BT513" s="108">
        <v>0.76025384448391242</v>
      </c>
      <c r="BU513" s="108" t="e">
        <v>#DIV/0!</v>
      </c>
      <c r="BV513" s="108">
        <v>4.0558651235890846</v>
      </c>
      <c r="BW513" s="108" t="e">
        <v>#DIV/0!</v>
      </c>
      <c r="BX513" s="108" t="e">
        <v>#DIV/0!</v>
      </c>
      <c r="BY513" s="108">
        <v>2.3836270503159489</v>
      </c>
      <c r="BZ513" s="108" t="e">
        <v>#DIV/0!</v>
      </c>
      <c r="CA513" s="108">
        <v>2.0097969015363399</v>
      </c>
      <c r="CB513" s="108">
        <v>2.7500166503026318</v>
      </c>
      <c r="CC513" s="108">
        <v>1.2225673088212716</v>
      </c>
      <c r="CD513" s="108">
        <v>1.5820845019621357</v>
      </c>
    </row>
    <row r="514" spans="1:82" ht="12.75" customHeight="1" x14ac:dyDescent="0.2">
      <c r="A514" s="26"/>
      <c r="B514" s="106"/>
      <c r="C514" s="26" t="s">
        <v>580</v>
      </c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69"/>
      <c r="AR514" s="110"/>
      <c r="AS514" s="110"/>
      <c r="AT514" s="110"/>
      <c r="AU514" s="110"/>
      <c r="AV514" s="110"/>
      <c r="AW514" s="110"/>
      <c r="AX514" s="110"/>
      <c r="AY514" s="110"/>
      <c r="AZ514" s="110"/>
      <c r="BA514" s="110"/>
      <c r="BB514" s="110"/>
      <c r="BC514" s="110"/>
      <c r="BD514" s="110"/>
      <c r="BE514" s="110"/>
      <c r="BF514" s="110"/>
      <c r="BG514" s="110"/>
      <c r="BH514" s="110"/>
      <c r="BI514" s="110"/>
      <c r="BJ514" s="110"/>
      <c r="BK514" s="110"/>
      <c r="BL514" s="110"/>
      <c r="BM514" s="110"/>
      <c r="BN514" s="110"/>
      <c r="BO514" s="110"/>
      <c r="BP514" s="110"/>
      <c r="BQ514" s="110"/>
      <c r="BR514" s="110"/>
      <c r="BS514" s="110"/>
      <c r="BT514" s="110"/>
      <c r="BU514" s="110"/>
      <c r="BV514" s="110"/>
      <c r="BW514" s="110"/>
      <c r="BX514" s="110"/>
      <c r="BY514" s="110"/>
      <c r="BZ514" s="110"/>
      <c r="CA514" s="110"/>
      <c r="CB514" s="110"/>
      <c r="CC514" s="110"/>
      <c r="CD514" s="110"/>
    </row>
    <row r="515" spans="1:82" ht="12.75" customHeight="1" x14ac:dyDescent="0.2">
      <c r="A515" s="4"/>
      <c r="B515" s="5"/>
      <c r="C515" s="5" t="s">
        <v>448</v>
      </c>
      <c r="D515" s="79">
        <v>118161403.39999999</v>
      </c>
      <c r="E515" s="79">
        <v>116991048.86</v>
      </c>
      <c r="F515" s="79">
        <v>92776432.209999979</v>
      </c>
      <c r="G515" s="79">
        <v>24214616.650000002</v>
      </c>
      <c r="H515" s="79">
        <v>610040.97</v>
      </c>
      <c r="I515" s="79">
        <v>560313.56999999995</v>
      </c>
      <c r="J515" s="79">
        <v>116510536.58999999</v>
      </c>
      <c r="K515" s="79">
        <v>115900495.61999999</v>
      </c>
      <c r="L515" s="79">
        <v>92102068.569999993</v>
      </c>
      <c r="M515" s="79">
        <v>23798427.050000001</v>
      </c>
      <c r="N515" s="79">
        <v>610040.97</v>
      </c>
      <c r="O515" s="79">
        <v>92712109.539999992</v>
      </c>
      <c r="P515" s="79">
        <v>0</v>
      </c>
      <c r="Q515" s="79">
        <v>0</v>
      </c>
      <c r="R515" s="79">
        <v>0</v>
      </c>
      <c r="S515" s="79">
        <v>0</v>
      </c>
      <c r="T515" s="79">
        <v>1090553.2399999998</v>
      </c>
      <c r="U515" s="79">
        <v>674363.64</v>
      </c>
      <c r="V515" s="79">
        <v>416189.6</v>
      </c>
      <c r="W515" s="79">
        <v>1090553.2399999998</v>
      </c>
      <c r="X515" s="79">
        <v>1090553.2399999998</v>
      </c>
      <c r="Y515" s="79">
        <v>674363.64</v>
      </c>
      <c r="Z515" s="79">
        <v>416189.6</v>
      </c>
      <c r="AA515" s="79">
        <v>560313.56999999995</v>
      </c>
      <c r="AB515" s="79">
        <v>12112347.289999999</v>
      </c>
      <c r="AC515" s="79">
        <v>899838.97</v>
      </c>
      <c r="AD515" s="79">
        <v>2944506.8200000003</v>
      </c>
      <c r="AE515" s="79">
        <v>27523474.289999999</v>
      </c>
      <c r="AF515" s="79">
        <v>0</v>
      </c>
      <c r="AG515" s="79">
        <v>50500.22</v>
      </c>
      <c r="AH515" s="79">
        <v>14789119.630000003</v>
      </c>
      <c r="AI515" s="79">
        <v>3555085.5</v>
      </c>
      <c r="AJ515" s="79">
        <v>8591457.4000000004</v>
      </c>
      <c r="AK515" s="79">
        <v>34261778.469999999</v>
      </c>
      <c r="AL515" s="79">
        <v>6014300.3799999999</v>
      </c>
      <c r="AM515" s="79">
        <v>610040.97</v>
      </c>
      <c r="AN515" s="79">
        <v>3642567.31</v>
      </c>
      <c r="AO515" s="79">
        <v>0</v>
      </c>
      <c r="AP515" s="79">
        <v>31825.05</v>
      </c>
      <c r="AQ515" s="154">
        <v>0</v>
      </c>
      <c r="AR515" s="79">
        <v>1249058.68</v>
      </c>
      <c r="AS515" s="79">
        <v>1054.01</v>
      </c>
      <c r="AT515" s="79">
        <v>0</v>
      </c>
      <c r="AU515" s="79">
        <v>0</v>
      </c>
      <c r="AV515" s="79">
        <v>0</v>
      </c>
      <c r="AW515" s="79">
        <v>0</v>
      </c>
      <c r="AX515" s="79">
        <v>0</v>
      </c>
      <c r="AY515" s="79">
        <v>37775.47</v>
      </c>
      <c r="AZ515" s="79">
        <v>1126.53</v>
      </c>
      <c r="BA515" s="79">
        <v>0</v>
      </c>
      <c r="BB515" s="79">
        <v>0</v>
      </c>
      <c r="BC515" s="79">
        <v>0</v>
      </c>
      <c r="BD515" s="79">
        <v>194679.59999999998</v>
      </c>
      <c r="BE515" s="79">
        <v>0</v>
      </c>
      <c r="BF515" s="79">
        <v>0</v>
      </c>
      <c r="BG515" s="79">
        <v>0</v>
      </c>
      <c r="BH515" s="79">
        <v>0</v>
      </c>
      <c r="BI515" s="79">
        <v>0</v>
      </c>
      <c r="BJ515" s="79">
        <v>0</v>
      </c>
      <c r="BK515" s="79">
        <v>0</v>
      </c>
      <c r="BL515" s="79">
        <v>0</v>
      </c>
      <c r="BM515" s="79">
        <v>0</v>
      </c>
      <c r="BN515" s="79">
        <v>4871.3999999999996</v>
      </c>
      <c r="BO515" s="79">
        <v>0</v>
      </c>
      <c r="BP515" s="79">
        <v>641414.67999999993</v>
      </c>
      <c r="BQ515" s="79">
        <v>3455.73</v>
      </c>
      <c r="BR515" s="79">
        <v>412733.87</v>
      </c>
      <c r="BS515" s="79">
        <v>28077.56</v>
      </c>
      <c r="BT515" s="79">
        <v>0</v>
      </c>
      <c r="BU515" s="79">
        <v>0</v>
      </c>
      <c r="BV515" s="79">
        <v>0</v>
      </c>
      <c r="BW515" s="79">
        <v>0</v>
      </c>
      <c r="BX515" s="79">
        <v>0</v>
      </c>
      <c r="BY515" s="79">
        <v>0</v>
      </c>
      <c r="BZ515" s="79">
        <v>0</v>
      </c>
      <c r="CA515" s="79">
        <v>8978.17</v>
      </c>
      <c r="CB515" s="79">
        <v>1086.28</v>
      </c>
      <c r="CC515" s="79">
        <v>122017.07</v>
      </c>
      <c r="CD515" s="79">
        <v>428232.05</v>
      </c>
    </row>
    <row r="516" spans="1:82" ht="12.75" customHeight="1" x14ac:dyDescent="0.2">
      <c r="A516" s="4"/>
      <c r="B516" s="5"/>
      <c r="C516" s="5" t="s">
        <v>581</v>
      </c>
      <c r="D516" s="79">
        <v>151061.9</v>
      </c>
      <c r="E516" s="79">
        <v>150927.56</v>
      </c>
      <c r="F516" s="79">
        <v>132738.21</v>
      </c>
      <c r="G516" s="79">
        <v>18189.350000000002</v>
      </c>
      <c r="H516" s="79">
        <v>0</v>
      </c>
      <c r="I516" s="79">
        <v>134.34</v>
      </c>
      <c r="J516" s="79">
        <v>150071.48000000001</v>
      </c>
      <c r="K516" s="79">
        <v>150071.48000000001</v>
      </c>
      <c r="L516" s="79">
        <v>132738.21</v>
      </c>
      <c r="M516" s="79">
        <v>17333.27</v>
      </c>
      <c r="N516" s="79">
        <v>0</v>
      </c>
      <c r="O516" s="79">
        <v>132738.21</v>
      </c>
      <c r="P516" s="79">
        <v>0</v>
      </c>
      <c r="Q516" s="79">
        <v>0</v>
      </c>
      <c r="R516" s="79">
        <v>0</v>
      </c>
      <c r="S516" s="79">
        <v>0</v>
      </c>
      <c r="T516" s="79">
        <v>856.08</v>
      </c>
      <c r="U516" s="79">
        <v>0</v>
      </c>
      <c r="V516" s="79">
        <v>856.08</v>
      </c>
      <c r="W516" s="79">
        <v>856.08</v>
      </c>
      <c r="X516" s="79">
        <v>856.08</v>
      </c>
      <c r="Y516" s="79">
        <v>0</v>
      </c>
      <c r="Z516" s="79">
        <v>856.08</v>
      </c>
      <c r="AA516" s="79">
        <v>134.34</v>
      </c>
      <c r="AB516" s="79">
        <v>0</v>
      </c>
      <c r="AC516" s="79">
        <v>148.54</v>
      </c>
      <c r="AD516" s="79">
        <v>984.79</v>
      </c>
      <c r="AE516" s="79">
        <v>23737.93</v>
      </c>
      <c r="AF516" s="79">
        <v>0</v>
      </c>
      <c r="AG516" s="79">
        <v>0</v>
      </c>
      <c r="AH516" s="79">
        <v>14202.04</v>
      </c>
      <c r="AI516" s="79">
        <v>706.48</v>
      </c>
      <c r="AJ516" s="79">
        <v>20081.509999999998</v>
      </c>
      <c r="AK516" s="79">
        <v>84237.3</v>
      </c>
      <c r="AL516" s="79">
        <v>2146.44</v>
      </c>
      <c r="AM516" s="79">
        <v>0</v>
      </c>
      <c r="AN516" s="79">
        <v>2946.71</v>
      </c>
      <c r="AO516" s="79">
        <v>0</v>
      </c>
      <c r="AP516" s="79">
        <v>0</v>
      </c>
      <c r="AQ516" s="154">
        <v>0</v>
      </c>
      <c r="AR516" s="79">
        <v>479.99</v>
      </c>
      <c r="AS516" s="79">
        <v>0</v>
      </c>
      <c r="AT516" s="79">
        <v>0</v>
      </c>
      <c r="AU516" s="79">
        <v>0</v>
      </c>
      <c r="AV516" s="79">
        <v>0</v>
      </c>
      <c r="AW516" s="79">
        <v>0</v>
      </c>
      <c r="AX516" s="79">
        <v>0</v>
      </c>
      <c r="AY516" s="79">
        <v>0</v>
      </c>
      <c r="AZ516" s="79">
        <v>0</v>
      </c>
      <c r="BA516" s="79">
        <v>0</v>
      </c>
      <c r="BB516" s="79">
        <v>0</v>
      </c>
      <c r="BC516" s="79">
        <v>0</v>
      </c>
      <c r="BD516" s="79">
        <v>399.75</v>
      </c>
      <c r="BE516" s="79">
        <v>0</v>
      </c>
      <c r="BF516" s="79">
        <v>0</v>
      </c>
      <c r="BG516" s="79">
        <v>0</v>
      </c>
      <c r="BH516" s="79">
        <v>0</v>
      </c>
      <c r="BI516" s="79">
        <v>0</v>
      </c>
      <c r="BJ516" s="79">
        <v>0</v>
      </c>
      <c r="BK516" s="79">
        <v>0</v>
      </c>
      <c r="BL516" s="79">
        <v>0</v>
      </c>
      <c r="BM516" s="79">
        <v>0</v>
      </c>
      <c r="BN516" s="79">
        <v>0</v>
      </c>
      <c r="BO516" s="79">
        <v>0</v>
      </c>
      <c r="BP516" s="79">
        <v>0</v>
      </c>
      <c r="BQ516" s="79">
        <v>0</v>
      </c>
      <c r="BR516" s="79">
        <v>856.08</v>
      </c>
      <c r="BS516" s="79">
        <v>0</v>
      </c>
      <c r="BT516" s="79">
        <v>0</v>
      </c>
      <c r="BU516" s="79">
        <v>0</v>
      </c>
      <c r="BV516" s="79">
        <v>0</v>
      </c>
      <c r="BW516" s="79">
        <v>0</v>
      </c>
      <c r="BX516" s="79">
        <v>0</v>
      </c>
      <c r="BY516" s="79">
        <v>0</v>
      </c>
      <c r="BZ516" s="79">
        <v>0</v>
      </c>
      <c r="CA516" s="79">
        <v>0</v>
      </c>
      <c r="CB516" s="79">
        <v>0</v>
      </c>
      <c r="CC516" s="79">
        <v>33.76</v>
      </c>
      <c r="CD516" s="79">
        <v>100.58</v>
      </c>
    </row>
    <row r="517" spans="1:82" ht="12.75" customHeight="1" x14ac:dyDescent="0.2">
      <c r="A517" s="4"/>
      <c r="B517" s="5"/>
      <c r="C517" s="5" t="s">
        <v>582</v>
      </c>
      <c r="D517" s="79">
        <v>709279.63000000024</v>
      </c>
      <c r="E517" s="79">
        <v>704700.57000000007</v>
      </c>
      <c r="F517" s="79">
        <v>610307.12</v>
      </c>
      <c r="G517" s="79">
        <v>94393.45</v>
      </c>
      <c r="H517" s="79">
        <v>2975.05</v>
      </c>
      <c r="I517" s="79">
        <v>1604.01</v>
      </c>
      <c r="J517" s="79">
        <v>701394.69000000018</v>
      </c>
      <c r="K517" s="79">
        <v>698419.64000000013</v>
      </c>
      <c r="L517" s="79">
        <v>606135.09000000008</v>
      </c>
      <c r="M517" s="79">
        <v>92284.55</v>
      </c>
      <c r="N517" s="79">
        <v>2975.05</v>
      </c>
      <c r="O517" s="79">
        <v>609110.14000000013</v>
      </c>
      <c r="P517" s="79">
        <v>0</v>
      </c>
      <c r="Q517" s="79">
        <v>0</v>
      </c>
      <c r="R517" s="79">
        <v>0</v>
      </c>
      <c r="S517" s="79">
        <v>0</v>
      </c>
      <c r="T517" s="79">
        <v>6280.93</v>
      </c>
      <c r="U517" s="79">
        <v>4172.03</v>
      </c>
      <c r="V517" s="79">
        <v>2108.9</v>
      </c>
      <c r="W517" s="79">
        <v>6280.93</v>
      </c>
      <c r="X517" s="79">
        <v>6280.93</v>
      </c>
      <c r="Y517" s="79">
        <v>4172.03</v>
      </c>
      <c r="Z517" s="79">
        <v>2108.9</v>
      </c>
      <c r="AA517" s="79">
        <v>1604.01</v>
      </c>
      <c r="AB517" s="79">
        <v>67320.100000000006</v>
      </c>
      <c r="AC517" s="79">
        <v>4409.13</v>
      </c>
      <c r="AD517" s="79">
        <v>14482.220000000001</v>
      </c>
      <c r="AE517" s="79">
        <v>150114.01</v>
      </c>
      <c r="AF517" s="79">
        <v>0</v>
      </c>
      <c r="AG517" s="79">
        <v>2.82</v>
      </c>
      <c r="AH517" s="79">
        <v>41311.17</v>
      </c>
      <c r="AI517" s="79">
        <v>11152.08</v>
      </c>
      <c r="AJ517" s="79">
        <v>56586.99</v>
      </c>
      <c r="AK517" s="79">
        <v>301518.40999999997</v>
      </c>
      <c r="AL517" s="79">
        <v>36488.339999999997</v>
      </c>
      <c r="AM517" s="79">
        <v>2975.05</v>
      </c>
      <c r="AN517" s="79">
        <v>8466.02</v>
      </c>
      <c r="AO517" s="79">
        <v>0</v>
      </c>
      <c r="AP517" s="79">
        <v>69.790000000000006</v>
      </c>
      <c r="AQ517" s="154">
        <v>0</v>
      </c>
      <c r="AR517" s="79">
        <v>4553.8100000000004</v>
      </c>
      <c r="AS517" s="79">
        <v>0</v>
      </c>
      <c r="AT517" s="79">
        <v>0</v>
      </c>
      <c r="AU517" s="79">
        <v>0</v>
      </c>
      <c r="AV517" s="79">
        <v>0</v>
      </c>
      <c r="AW517" s="79">
        <v>0</v>
      </c>
      <c r="AX517" s="79">
        <v>0</v>
      </c>
      <c r="AY517" s="79">
        <v>96.65</v>
      </c>
      <c r="AZ517" s="79">
        <v>0</v>
      </c>
      <c r="BA517" s="79">
        <v>0</v>
      </c>
      <c r="BB517" s="79">
        <v>0</v>
      </c>
      <c r="BC517" s="79">
        <v>0</v>
      </c>
      <c r="BD517" s="79">
        <v>1848.1</v>
      </c>
      <c r="BE517" s="79">
        <v>0</v>
      </c>
      <c r="BF517" s="79">
        <v>0</v>
      </c>
      <c r="BG517" s="79">
        <v>0</v>
      </c>
      <c r="BH517" s="79">
        <v>0</v>
      </c>
      <c r="BI517" s="79">
        <v>0</v>
      </c>
      <c r="BJ517" s="79">
        <v>0</v>
      </c>
      <c r="BK517" s="79">
        <v>0</v>
      </c>
      <c r="BL517" s="79">
        <v>0</v>
      </c>
      <c r="BM517" s="79">
        <v>0</v>
      </c>
      <c r="BN517" s="79">
        <v>0</v>
      </c>
      <c r="BO517" s="79">
        <v>0</v>
      </c>
      <c r="BP517" s="79">
        <v>4061.21</v>
      </c>
      <c r="BQ517" s="79">
        <v>0</v>
      </c>
      <c r="BR517" s="79">
        <v>2108.9</v>
      </c>
      <c r="BS517" s="79">
        <v>110.82</v>
      </c>
      <c r="BT517" s="79">
        <v>0</v>
      </c>
      <c r="BU517" s="79">
        <v>0</v>
      </c>
      <c r="BV517" s="79">
        <v>0</v>
      </c>
      <c r="BW517" s="79">
        <v>0</v>
      </c>
      <c r="BX517" s="79">
        <v>0</v>
      </c>
      <c r="BY517" s="79">
        <v>0</v>
      </c>
      <c r="BZ517" s="79">
        <v>0</v>
      </c>
      <c r="CA517" s="79">
        <v>0</v>
      </c>
      <c r="CB517" s="79">
        <v>0</v>
      </c>
      <c r="CC517" s="79">
        <v>217.17</v>
      </c>
      <c r="CD517" s="79">
        <v>1386.84</v>
      </c>
    </row>
    <row r="518" spans="1:82" ht="12.75" customHeight="1" x14ac:dyDescent="0.2">
      <c r="A518" s="4"/>
      <c r="B518" s="5"/>
      <c r="C518" s="5" t="s">
        <v>572</v>
      </c>
      <c r="D518" s="79">
        <v>1031950.3899999999</v>
      </c>
      <c r="E518" s="79">
        <v>1025180.5599999997</v>
      </c>
      <c r="F518" s="79">
        <v>857734.30999999982</v>
      </c>
      <c r="G518" s="79">
        <v>167446.25</v>
      </c>
      <c r="H518" s="79">
        <v>4097.42</v>
      </c>
      <c r="I518" s="79">
        <v>2672.4100000000003</v>
      </c>
      <c r="J518" s="79">
        <v>1018175.5999999999</v>
      </c>
      <c r="K518" s="79">
        <v>1014078.1799999998</v>
      </c>
      <c r="L518" s="79">
        <v>849850.81999999983</v>
      </c>
      <c r="M518" s="79">
        <v>164227.35999999999</v>
      </c>
      <c r="N518" s="79">
        <v>4097.42</v>
      </c>
      <c r="O518" s="79">
        <v>853948.23999999987</v>
      </c>
      <c r="P518" s="79">
        <v>0</v>
      </c>
      <c r="Q518" s="79">
        <v>0</v>
      </c>
      <c r="R518" s="79">
        <v>0</v>
      </c>
      <c r="S518" s="79">
        <v>0</v>
      </c>
      <c r="T518" s="79">
        <v>11102.380000000001</v>
      </c>
      <c r="U518" s="79">
        <v>7883.49</v>
      </c>
      <c r="V518" s="79">
        <v>3218.89</v>
      </c>
      <c r="W518" s="79">
        <v>11102.380000000001</v>
      </c>
      <c r="X518" s="79">
        <v>11102.380000000001</v>
      </c>
      <c r="Y518" s="79">
        <v>7883.49</v>
      </c>
      <c r="Z518" s="79">
        <v>3218.89</v>
      </c>
      <c r="AA518" s="79">
        <v>2672.4100000000003</v>
      </c>
      <c r="AB518" s="79">
        <v>89725.58</v>
      </c>
      <c r="AC518" s="79">
        <v>7867.76</v>
      </c>
      <c r="AD518" s="79">
        <v>25605.84</v>
      </c>
      <c r="AE518" s="79">
        <v>222400.21</v>
      </c>
      <c r="AF518" s="79">
        <v>0</v>
      </c>
      <c r="AG518" s="79">
        <v>88.84</v>
      </c>
      <c r="AH518" s="79">
        <v>74488.26999999999</v>
      </c>
      <c r="AI518" s="79">
        <v>10651.53</v>
      </c>
      <c r="AJ518" s="79">
        <v>69310.58</v>
      </c>
      <c r="AK518" s="79">
        <v>422349.25999999995</v>
      </c>
      <c r="AL518" s="79">
        <v>64044.41</v>
      </c>
      <c r="AM518" s="79">
        <v>4097.42</v>
      </c>
      <c r="AN518" s="79">
        <v>9908.61</v>
      </c>
      <c r="AO518" s="79">
        <v>0</v>
      </c>
      <c r="AP518" s="79">
        <v>174.34</v>
      </c>
      <c r="AQ518" s="154">
        <v>0</v>
      </c>
      <c r="AR518" s="79">
        <v>15863.58</v>
      </c>
      <c r="AS518" s="79">
        <v>0</v>
      </c>
      <c r="AT518" s="79">
        <v>0</v>
      </c>
      <c r="AU518" s="79">
        <v>0</v>
      </c>
      <c r="AV518" s="79">
        <v>0</v>
      </c>
      <c r="AW518" s="79">
        <v>0</v>
      </c>
      <c r="AX518" s="79">
        <v>0</v>
      </c>
      <c r="AY518" s="79">
        <v>126.46</v>
      </c>
      <c r="AZ518" s="79">
        <v>0</v>
      </c>
      <c r="BA518" s="79">
        <v>0</v>
      </c>
      <c r="BB518" s="79">
        <v>0</v>
      </c>
      <c r="BC518" s="79">
        <v>0</v>
      </c>
      <c r="BD518" s="79">
        <v>1472.91</v>
      </c>
      <c r="BE518" s="79">
        <v>0</v>
      </c>
      <c r="BF518" s="79">
        <v>0</v>
      </c>
      <c r="BG518" s="79">
        <v>0</v>
      </c>
      <c r="BH518" s="79">
        <v>0</v>
      </c>
      <c r="BI518" s="79">
        <v>0</v>
      </c>
      <c r="BJ518" s="79">
        <v>0</v>
      </c>
      <c r="BK518" s="79">
        <v>0</v>
      </c>
      <c r="BL518" s="79">
        <v>0</v>
      </c>
      <c r="BM518" s="79">
        <v>0</v>
      </c>
      <c r="BN518" s="79">
        <v>0</v>
      </c>
      <c r="BO518" s="79">
        <v>0</v>
      </c>
      <c r="BP518" s="79">
        <v>7742.79</v>
      </c>
      <c r="BQ518" s="79">
        <v>304.45</v>
      </c>
      <c r="BR518" s="79">
        <v>2914.44</v>
      </c>
      <c r="BS518" s="79">
        <v>140.69999999999999</v>
      </c>
      <c r="BT518" s="79">
        <v>0</v>
      </c>
      <c r="BU518" s="79">
        <v>0</v>
      </c>
      <c r="BV518" s="79">
        <v>0</v>
      </c>
      <c r="BW518" s="79">
        <v>0</v>
      </c>
      <c r="BX518" s="79">
        <v>0</v>
      </c>
      <c r="BY518" s="79">
        <v>0</v>
      </c>
      <c r="BZ518" s="79">
        <v>0</v>
      </c>
      <c r="CA518" s="79">
        <v>0</v>
      </c>
      <c r="CB518" s="79">
        <v>0</v>
      </c>
      <c r="CC518" s="79">
        <v>105.28</v>
      </c>
      <c r="CD518" s="79">
        <v>2567.13</v>
      </c>
    </row>
    <row r="519" spans="1:82" ht="12.75" customHeight="1" x14ac:dyDescent="0.2">
      <c r="A519" s="4"/>
      <c r="B519" s="5"/>
      <c r="C519" s="5" t="s">
        <v>583</v>
      </c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154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  <c r="CC519" s="79"/>
      <c r="CD519" s="79"/>
    </row>
    <row r="520" spans="1:82" ht="12.75" customHeight="1" x14ac:dyDescent="0.2">
      <c r="A520" s="4"/>
      <c r="B520" s="5"/>
      <c r="C520" s="5" t="s">
        <v>584</v>
      </c>
      <c r="D520" s="79">
        <v>595925.91</v>
      </c>
      <c r="E520" s="79">
        <v>592222.56000000006</v>
      </c>
      <c r="F520" s="79">
        <v>488728.99999999994</v>
      </c>
      <c r="G520" s="79">
        <v>103493.55999999998</v>
      </c>
      <c r="H520" s="79">
        <v>2416.88</v>
      </c>
      <c r="I520" s="79">
        <v>1286.4699999999998</v>
      </c>
      <c r="J520" s="79">
        <v>586970.02</v>
      </c>
      <c r="K520" s="79">
        <v>584553.14</v>
      </c>
      <c r="L520" s="79">
        <v>483572.25999999995</v>
      </c>
      <c r="M520" s="79">
        <v>100980.87999999999</v>
      </c>
      <c r="N520" s="79">
        <v>2416.88</v>
      </c>
      <c r="O520" s="79">
        <v>485989.13999999996</v>
      </c>
      <c r="P520" s="79">
        <v>0</v>
      </c>
      <c r="Q520" s="79">
        <v>0</v>
      </c>
      <c r="R520" s="79">
        <v>0</v>
      </c>
      <c r="S520" s="79">
        <v>0</v>
      </c>
      <c r="T520" s="79">
        <v>7669.4199999999992</v>
      </c>
      <c r="U520" s="79">
        <v>5156.74</v>
      </c>
      <c r="V520" s="79">
        <v>2512.6799999999998</v>
      </c>
      <c r="W520" s="79">
        <v>7669.4199999999992</v>
      </c>
      <c r="X520" s="79">
        <v>7669.4199999999992</v>
      </c>
      <c r="Y520" s="79">
        <v>5156.74</v>
      </c>
      <c r="Z520" s="79">
        <v>2512.6799999999998</v>
      </c>
      <c r="AA520" s="79">
        <v>1286.4699999999998</v>
      </c>
      <c r="AB520" s="79">
        <v>58278.85</v>
      </c>
      <c r="AC520" s="79">
        <v>4068.53</v>
      </c>
      <c r="AD520" s="79">
        <v>13382.09</v>
      </c>
      <c r="AE520" s="79">
        <v>121098.5</v>
      </c>
      <c r="AF520" s="79">
        <v>0</v>
      </c>
      <c r="AG520" s="79">
        <v>72.56</v>
      </c>
      <c r="AH520" s="79">
        <v>48298.85</v>
      </c>
      <c r="AI520" s="79">
        <v>8358.69</v>
      </c>
      <c r="AJ520" s="79">
        <v>35433.03</v>
      </c>
      <c r="AK520" s="79">
        <v>242912.58000000002</v>
      </c>
      <c r="AL520" s="79">
        <v>39227.379999999997</v>
      </c>
      <c r="AM520" s="79">
        <v>2416.88</v>
      </c>
      <c r="AN520" s="79">
        <v>6779.36</v>
      </c>
      <c r="AO520" s="79">
        <v>0</v>
      </c>
      <c r="AP520" s="79">
        <v>134.22</v>
      </c>
      <c r="AQ520" s="154">
        <v>0</v>
      </c>
      <c r="AR520" s="79">
        <v>5672.5</v>
      </c>
      <c r="AS520" s="79">
        <v>0</v>
      </c>
      <c r="AT520" s="79">
        <v>0</v>
      </c>
      <c r="AU520" s="79">
        <v>0</v>
      </c>
      <c r="AV520" s="79">
        <v>0</v>
      </c>
      <c r="AW520" s="79">
        <v>0</v>
      </c>
      <c r="AX520" s="79">
        <v>0</v>
      </c>
      <c r="AY520" s="79">
        <v>153.44999999999999</v>
      </c>
      <c r="AZ520" s="79">
        <v>0</v>
      </c>
      <c r="BA520" s="79">
        <v>0</v>
      </c>
      <c r="BB520" s="79">
        <v>0</v>
      </c>
      <c r="BC520" s="79">
        <v>0</v>
      </c>
      <c r="BD520" s="79">
        <v>682.55</v>
      </c>
      <c r="BE520" s="79">
        <v>0</v>
      </c>
      <c r="BF520" s="79">
        <v>0</v>
      </c>
      <c r="BG520" s="79">
        <v>0</v>
      </c>
      <c r="BH520" s="79">
        <v>0</v>
      </c>
      <c r="BI520" s="79">
        <v>0</v>
      </c>
      <c r="BJ520" s="79">
        <v>0</v>
      </c>
      <c r="BK520" s="79">
        <v>0</v>
      </c>
      <c r="BL520" s="79">
        <v>0</v>
      </c>
      <c r="BM520" s="79">
        <v>0</v>
      </c>
      <c r="BN520" s="79">
        <v>0</v>
      </c>
      <c r="BO520" s="79">
        <v>0</v>
      </c>
      <c r="BP520" s="79">
        <v>4451.4399999999996</v>
      </c>
      <c r="BQ520" s="79">
        <v>0</v>
      </c>
      <c r="BR520" s="79">
        <v>2512.6799999999998</v>
      </c>
      <c r="BS520" s="79">
        <v>705.3</v>
      </c>
      <c r="BT520" s="79">
        <v>0</v>
      </c>
      <c r="BU520" s="79">
        <v>0</v>
      </c>
      <c r="BV520" s="79">
        <v>0</v>
      </c>
      <c r="BW520" s="79">
        <v>0</v>
      </c>
      <c r="BX520" s="79">
        <v>0</v>
      </c>
      <c r="BY520" s="79">
        <v>0</v>
      </c>
      <c r="BZ520" s="79">
        <v>0</v>
      </c>
      <c r="CA520" s="79">
        <v>0</v>
      </c>
      <c r="CB520" s="79">
        <v>0</v>
      </c>
      <c r="CC520" s="79">
        <v>87.61</v>
      </c>
      <c r="CD520" s="79">
        <v>1198.8599999999999</v>
      </c>
    </row>
    <row r="521" spans="1:82" ht="12.75" customHeight="1" x14ac:dyDescent="0.2">
      <c r="A521" s="4"/>
      <c r="B521" s="5"/>
      <c r="C521" s="111" t="s">
        <v>585</v>
      </c>
      <c r="D521" s="79">
        <v>1415069.3799999997</v>
      </c>
      <c r="E521" s="79">
        <v>1408392.0899999999</v>
      </c>
      <c r="F521" s="79">
        <v>1097098.8499999999</v>
      </c>
      <c r="G521" s="79">
        <v>311293.24000000005</v>
      </c>
      <c r="H521" s="79">
        <v>3216.58</v>
      </c>
      <c r="I521" s="79">
        <v>3460.71</v>
      </c>
      <c r="J521" s="79">
        <v>1392165.3899999997</v>
      </c>
      <c r="K521" s="79">
        <v>1388948.8099999998</v>
      </c>
      <c r="L521" s="79">
        <v>1084401.6599999999</v>
      </c>
      <c r="M521" s="79">
        <v>304547.15000000002</v>
      </c>
      <c r="N521" s="79">
        <v>3216.58</v>
      </c>
      <c r="O521" s="79">
        <v>1087618.24</v>
      </c>
      <c r="P521" s="79">
        <v>0</v>
      </c>
      <c r="Q521" s="79">
        <v>0</v>
      </c>
      <c r="R521" s="79">
        <v>0</v>
      </c>
      <c r="S521" s="79">
        <v>0</v>
      </c>
      <c r="T521" s="79">
        <v>19443.28</v>
      </c>
      <c r="U521" s="79">
        <v>12697.189999999999</v>
      </c>
      <c r="V521" s="79">
        <v>6746.09</v>
      </c>
      <c r="W521" s="79">
        <v>19443.28</v>
      </c>
      <c r="X521" s="79">
        <v>19443.28</v>
      </c>
      <c r="Y521" s="79">
        <v>12697.189999999999</v>
      </c>
      <c r="Z521" s="79">
        <v>6746.09</v>
      </c>
      <c r="AA521" s="79">
        <v>3460.71</v>
      </c>
      <c r="AB521" s="79">
        <v>149895.47</v>
      </c>
      <c r="AC521" s="79">
        <v>16417.72</v>
      </c>
      <c r="AD521" s="79">
        <v>36937.369999999995</v>
      </c>
      <c r="AE521" s="79">
        <v>299848.46999999997</v>
      </c>
      <c r="AF521" s="79">
        <v>0</v>
      </c>
      <c r="AG521" s="79">
        <v>0</v>
      </c>
      <c r="AH521" s="79">
        <v>161401.37000000002</v>
      </c>
      <c r="AI521" s="79">
        <v>32955.61</v>
      </c>
      <c r="AJ521" s="79">
        <v>118779.26</v>
      </c>
      <c r="AK521" s="79">
        <v>410056.62</v>
      </c>
      <c r="AL521" s="79">
        <v>106208.41</v>
      </c>
      <c r="AM521" s="79">
        <v>3216.58</v>
      </c>
      <c r="AN521" s="79">
        <v>38721.440000000002</v>
      </c>
      <c r="AO521" s="79">
        <v>0</v>
      </c>
      <c r="AP521" s="79">
        <v>58.06</v>
      </c>
      <c r="AQ521" s="154">
        <v>0</v>
      </c>
      <c r="AR521" s="79">
        <v>14632.78</v>
      </c>
      <c r="AS521" s="79">
        <v>0</v>
      </c>
      <c r="AT521" s="79">
        <v>0</v>
      </c>
      <c r="AU521" s="79">
        <v>0</v>
      </c>
      <c r="AV521" s="79">
        <v>0</v>
      </c>
      <c r="AW521" s="79">
        <v>0</v>
      </c>
      <c r="AX521" s="79">
        <v>0</v>
      </c>
      <c r="AY521" s="79">
        <v>1228.17</v>
      </c>
      <c r="AZ521" s="79">
        <v>0</v>
      </c>
      <c r="BA521" s="79">
        <v>0</v>
      </c>
      <c r="BB521" s="79">
        <v>0</v>
      </c>
      <c r="BC521" s="79">
        <v>0</v>
      </c>
      <c r="BD521" s="79">
        <v>1808.06</v>
      </c>
      <c r="BE521" s="79">
        <v>0</v>
      </c>
      <c r="BF521" s="79">
        <v>0</v>
      </c>
      <c r="BG521" s="79">
        <v>0</v>
      </c>
      <c r="BH521" s="79">
        <v>0</v>
      </c>
      <c r="BI521" s="79">
        <v>0</v>
      </c>
      <c r="BJ521" s="79">
        <v>0</v>
      </c>
      <c r="BK521" s="79">
        <v>0</v>
      </c>
      <c r="BL521" s="79">
        <v>0</v>
      </c>
      <c r="BM521" s="79">
        <v>0</v>
      </c>
      <c r="BN521" s="79">
        <v>0</v>
      </c>
      <c r="BO521" s="79">
        <v>0</v>
      </c>
      <c r="BP521" s="79">
        <v>12218.48</v>
      </c>
      <c r="BQ521" s="79">
        <v>0</v>
      </c>
      <c r="BR521" s="79">
        <v>6746.09</v>
      </c>
      <c r="BS521" s="79">
        <v>478.71</v>
      </c>
      <c r="BT521" s="79">
        <v>0</v>
      </c>
      <c r="BU521" s="79">
        <v>0</v>
      </c>
      <c r="BV521" s="79">
        <v>0</v>
      </c>
      <c r="BW521" s="79">
        <v>0</v>
      </c>
      <c r="BX521" s="79">
        <v>0</v>
      </c>
      <c r="BY521" s="79">
        <v>0</v>
      </c>
      <c r="BZ521" s="79">
        <v>0</v>
      </c>
      <c r="CA521" s="79">
        <v>0</v>
      </c>
      <c r="CB521" s="79">
        <v>0</v>
      </c>
      <c r="CC521" s="79">
        <v>210.06</v>
      </c>
      <c r="CD521" s="79">
        <v>3250.65</v>
      </c>
    </row>
    <row r="522" spans="1:82" ht="12.75" customHeight="1" x14ac:dyDescent="0.2">
      <c r="A522" s="4"/>
      <c r="B522" s="5"/>
      <c r="C522" s="17" t="s">
        <v>563</v>
      </c>
      <c r="D522" s="112">
        <v>122064690.60999998</v>
      </c>
      <c r="E522" s="112">
        <v>120872472.2</v>
      </c>
      <c r="F522" s="112">
        <v>95963039.699999973</v>
      </c>
      <c r="G522" s="112">
        <v>24909432.5</v>
      </c>
      <c r="H522" s="112">
        <v>622746.9</v>
      </c>
      <c r="I522" s="112">
        <v>569471.50999999989</v>
      </c>
      <c r="J522" s="112">
        <v>120359313.76999998</v>
      </c>
      <c r="K522" s="112">
        <v>119736566.87</v>
      </c>
      <c r="L522" s="112">
        <v>95258766.609999985</v>
      </c>
      <c r="M522" s="112">
        <v>24477800.259999998</v>
      </c>
      <c r="N522" s="112">
        <v>622746.9</v>
      </c>
      <c r="O522" s="112">
        <v>95881513.509999976</v>
      </c>
      <c r="P522" s="112">
        <v>0</v>
      </c>
      <c r="Q522" s="112">
        <v>0</v>
      </c>
      <c r="R522" s="112">
        <v>0</v>
      </c>
      <c r="S522" s="112">
        <v>0</v>
      </c>
      <c r="T522" s="112">
        <v>1135905.3299999996</v>
      </c>
      <c r="U522" s="112">
        <v>704273.09</v>
      </c>
      <c r="V522" s="112">
        <v>431632.24000000005</v>
      </c>
      <c r="W522" s="112">
        <v>1135905.3299999996</v>
      </c>
      <c r="X522" s="112">
        <v>1135905.3299999996</v>
      </c>
      <c r="Y522" s="112">
        <v>704273.09</v>
      </c>
      <c r="Z522" s="112">
        <v>431632.24000000005</v>
      </c>
      <c r="AA522" s="112">
        <v>569471.50999999989</v>
      </c>
      <c r="AB522" s="112">
        <v>12477567.289999999</v>
      </c>
      <c r="AC522" s="112">
        <v>932750.65</v>
      </c>
      <c r="AD522" s="112">
        <v>3035899.1300000004</v>
      </c>
      <c r="AE522" s="112">
        <v>28340673.41</v>
      </c>
      <c r="AF522" s="112">
        <v>0</v>
      </c>
      <c r="AG522" s="112">
        <v>50664.439999999995</v>
      </c>
      <c r="AH522" s="112">
        <v>15128821.33</v>
      </c>
      <c r="AI522" s="112">
        <v>3618909.8899999997</v>
      </c>
      <c r="AJ522" s="112">
        <v>8891648.7699999996</v>
      </c>
      <c r="AK522" s="112">
        <v>35722852.639999986</v>
      </c>
      <c r="AL522" s="112">
        <v>6262415.3600000003</v>
      </c>
      <c r="AM522" s="112">
        <v>622746.9</v>
      </c>
      <c r="AN522" s="112">
        <v>3709389.4499999997</v>
      </c>
      <c r="AO522" s="112">
        <v>0</v>
      </c>
      <c r="AP522" s="112">
        <v>32261.460000000003</v>
      </c>
      <c r="AQ522" s="170">
        <v>0</v>
      </c>
      <c r="AR522" s="112">
        <v>1290261.3400000001</v>
      </c>
      <c r="AS522" s="112">
        <v>1054.01</v>
      </c>
      <c r="AT522" s="112">
        <v>0</v>
      </c>
      <c r="AU522" s="112">
        <v>0</v>
      </c>
      <c r="AV522" s="112">
        <v>0</v>
      </c>
      <c r="AW522" s="112">
        <v>0</v>
      </c>
      <c r="AX522" s="112">
        <v>0</v>
      </c>
      <c r="AY522" s="112">
        <v>39380.199999999997</v>
      </c>
      <c r="AZ522" s="112">
        <v>1126.53</v>
      </c>
      <c r="BA522" s="112">
        <v>0</v>
      </c>
      <c r="BB522" s="112">
        <v>0</v>
      </c>
      <c r="BC522" s="112">
        <v>0</v>
      </c>
      <c r="BD522" s="112">
        <v>200890.96999999997</v>
      </c>
      <c r="BE522" s="112">
        <v>0</v>
      </c>
      <c r="BF522" s="112">
        <v>0</v>
      </c>
      <c r="BG522" s="112">
        <v>0</v>
      </c>
      <c r="BH522" s="112">
        <v>0</v>
      </c>
      <c r="BI522" s="112">
        <v>0</v>
      </c>
      <c r="BJ522" s="112">
        <v>0</v>
      </c>
      <c r="BK522" s="112">
        <v>0</v>
      </c>
      <c r="BL522" s="112">
        <v>0</v>
      </c>
      <c r="BM522" s="112">
        <v>0</v>
      </c>
      <c r="BN522" s="112">
        <v>4871.3999999999996</v>
      </c>
      <c r="BO522" s="112">
        <v>0</v>
      </c>
      <c r="BP522" s="112">
        <v>669888.59999999986</v>
      </c>
      <c r="BQ522" s="112">
        <v>3760.18</v>
      </c>
      <c r="BR522" s="112">
        <v>427872.06000000006</v>
      </c>
      <c r="BS522" s="112">
        <v>29513.09</v>
      </c>
      <c r="BT522" s="112">
        <v>0</v>
      </c>
      <c r="BU522" s="112">
        <v>0</v>
      </c>
      <c r="BV522" s="112">
        <v>0</v>
      </c>
      <c r="BW522" s="112">
        <v>0</v>
      </c>
      <c r="BX522" s="112">
        <v>0</v>
      </c>
      <c r="BY522" s="112">
        <v>0</v>
      </c>
      <c r="BZ522" s="112">
        <v>0</v>
      </c>
      <c r="CA522" s="112">
        <v>8978.17</v>
      </c>
      <c r="CB522" s="112">
        <v>1086.28</v>
      </c>
      <c r="CC522" s="112">
        <v>122670.95</v>
      </c>
      <c r="CD522" s="112">
        <v>436736.11000000004</v>
      </c>
    </row>
    <row r="523" spans="1:82" ht="12.75" customHeight="1" x14ac:dyDescent="0.2">
      <c r="A523" s="4"/>
      <c r="B523" s="5"/>
      <c r="C523" s="17" t="s">
        <v>565</v>
      </c>
      <c r="D523" s="107">
        <v>3903287.2099999995</v>
      </c>
      <c r="E523" s="107">
        <v>3881423.3399999994</v>
      </c>
      <c r="F523" s="107">
        <v>3186607.4899999998</v>
      </c>
      <c r="G523" s="107">
        <v>694815.85000000009</v>
      </c>
      <c r="H523" s="107">
        <v>12705.93</v>
      </c>
      <c r="I523" s="107">
        <v>9157.9399999999987</v>
      </c>
      <c r="J523" s="107">
        <v>3848777.1799999992</v>
      </c>
      <c r="K523" s="107">
        <v>3836071.25</v>
      </c>
      <c r="L523" s="107">
        <v>3156698.0399999996</v>
      </c>
      <c r="M523" s="107">
        <v>679373.21</v>
      </c>
      <c r="N523" s="107">
        <v>12705.93</v>
      </c>
      <c r="O523" s="107">
        <v>3169403.9699999997</v>
      </c>
      <c r="P523" s="107">
        <v>0</v>
      </c>
      <c r="Q523" s="107">
        <v>0</v>
      </c>
      <c r="R523" s="107">
        <v>0</v>
      </c>
      <c r="S523" s="107">
        <v>0</v>
      </c>
      <c r="T523" s="107">
        <v>45352.09</v>
      </c>
      <c r="U523" s="107">
        <v>29909.45</v>
      </c>
      <c r="V523" s="107">
        <v>15442.64</v>
      </c>
      <c r="W523" s="107">
        <v>45352.09</v>
      </c>
      <c r="X523" s="107">
        <v>45352.09</v>
      </c>
      <c r="Y523" s="107">
        <v>29909.45</v>
      </c>
      <c r="Z523" s="107">
        <v>15442.64</v>
      </c>
      <c r="AA523" s="107">
        <v>9157.9399999999987</v>
      </c>
      <c r="AB523" s="107">
        <v>365220</v>
      </c>
      <c r="AC523" s="107">
        <v>32911.68</v>
      </c>
      <c r="AD523" s="107">
        <v>91392.31</v>
      </c>
      <c r="AE523" s="107">
        <v>817199.12</v>
      </c>
      <c r="AF523" s="107">
        <v>0</v>
      </c>
      <c r="AG523" s="107">
        <v>164.22</v>
      </c>
      <c r="AH523" s="107">
        <v>339701.7</v>
      </c>
      <c r="AI523" s="107">
        <v>63824.390000000007</v>
      </c>
      <c r="AJ523" s="107">
        <v>300191.37</v>
      </c>
      <c r="AK523" s="107">
        <v>1461074.1700000002</v>
      </c>
      <c r="AL523" s="107">
        <v>248114.98</v>
      </c>
      <c r="AM523" s="107">
        <v>12705.93</v>
      </c>
      <c r="AN523" s="107">
        <v>66822.14</v>
      </c>
      <c r="AO523" s="107">
        <v>0</v>
      </c>
      <c r="AP523" s="107">
        <v>436.41</v>
      </c>
      <c r="AQ523" s="166">
        <v>0</v>
      </c>
      <c r="AR523" s="107">
        <v>41202.660000000003</v>
      </c>
      <c r="AS523" s="107">
        <v>0</v>
      </c>
      <c r="AT523" s="107">
        <v>0</v>
      </c>
      <c r="AU523" s="107">
        <v>0</v>
      </c>
      <c r="AV523" s="107">
        <v>0</v>
      </c>
      <c r="AW523" s="107">
        <v>0</v>
      </c>
      <c r="AX523" s="107">
        <v>0</v>
      </c>
      <c r="AY523" s="107">
        <v>1604.73</v>
      </c>
      <c r="AZ523" s="107">
        <v>0</v>
      </c>
      <c r="BA523" s="107">
        <v>0</v>
      </c>
      <c r="BB523" s="107">
        <v>0</v>
      </c>
      <c r="BC523" s="107">
        <v>0</v>
      </c>
      <c r="BD523" s="107">
        <v>6211.3700000000008</v>
      </c>
      <c r="BE523" s="107">
        <v>0</v>
      </c>
      <c r="BF523" s="107">
        <v>0</v>
      </c>
      <c r="BG523" s="107">
        <v>0</v>
      </c>
      <c r="BH523" s="107">
        <v>0</v>
      </c>
      <c r="BI523" s="107">
        <v>0</v>
      </c>
      <c r="BJ523" s="107">
        <v>0</v>
      </c>
      <c r="BK523" s="107">
        <v>0</v>
      </c>
      <c r="BL523" s="107">
        <v>0</v>
      </c>
      <c r="BM523" s="107">
        <v>0</v>
      </c>
      <c r="BN523" s="107">
        <v>0</v>
      </c>
      <c r="BO523" s="107">
        <v>0</v>
      </c>
      <c r="BP523" s="107">
        <v>28473.919999999998</v>
      </c>
      <c r="BQ523" s="107">
        <v>304.45</v>
      </c>
      <c r="BR523" s="107">
        <v>15138.19</v>
      </c>
      <c r="BS523" s="107">
        <v>1435.53</v>
      </c>
      <c r="BT523" s="107">
        <v>0</v>
      </c>
      <c r="BU523" s="107">
        <v>0</v>
      </c>
      <c r="BV523" s="107">
        <v>0</v>
      </c>
      <c r="BW523" s="107">
        <v>0</v>
      </c>
      <c r="BX523" s="107">
        <v>0</v>
      </c>
      <c r="BY523" s="107">
        <v>0</v>
      </c>
      <c r="BZ523" s="107">
        <v>0</v>
      </c>
      <c r="CA523" s="107">
        <v>0</v>
      </c>
      <c r="CB523" s="107">
        <v>0</v>
      </c>
      <c r="CC523" s="107">
        <v>653.88</v>
      </c>
      <c r="CD523" s="107">
        <v>8504.06</v>
      </c>
    </row>
    <row r="524" spans="1:82" ht="12.75" customHeight="1" x14ac:dyDescent="0.2">
      <c r="A524" s="4"/>
      <c r="B524" s="5"/>
      <c r="C524" s="17" t="s">
        <v>566</v>
      </c>
      <c r="D524" s="108">
        <v>0.9680227984809211</v>
      </c>
      <c r="E524" s="108">
        <v>0.96788827704642577</v>
      </c>
      <c r="F524" s="108">
        <v>0.96679338732951792</v>
      </c>
      <c r="G524" s="108">
        <v>0.97210631554934068</v>
      </c>
      <c r="H524" s="108">
        <v>0.97959695985640383</v>
      </c>
      <c r="I524" s="108">
        <v>0.98391852825086901</v>
      </c>
      <c r="J524" s="108">
        <v>0.96802260614949343</v>
      </c>
      <c r="K524" s="108">
        <v>0.96796240822434054</v>
      </c>
      <c r="L524" s="108">
        <v>0.96686186319287692</v>
      </c>
      <c r="M524" s="108">
        <v>0.97224533239164534</v>
      </c>
      <c r="N524" s="108">
        <v>0.97959695985640383</v>
      </c>
      <c r="O524" s="108">
        <v>0.96694457717681492</v>
      </c>
      <c r="P524" s="108" t="e">
        <v>#DIV/0!</v>
      </c>
      <c r="Q524" s="108" t="e">
        <v>#DIV/0!</v>
      </c>
      <c r="R524" s="108" t="e">
        <v>#DIV/0!</v>
      </c>
      <c r="S524" s="108" t="e">
        <v>#DIV/0!</v>
      </c>
      <c r="T524" s="108">
        <v>0.96007405828441716</v>
      </c>
      <c r="U524" s="108">
        <v>0.95753145984890609</v>
      </c>
      <c r="V524" s="108">
        <v>0.96422269105755387</v>
      </c>
      <c r="W524" s="108">
        <v>0.96007405828441716</v>
      </c>
      <c r="X524" s="108">
        <v>0.96007405828441716</v>
      </c>
      <c r="Y524" s="108">
        <v>0.95753145984890609</v>
      </c>
      <c r="Z524" s="108">
        <v>0.96422269105755387</v>
      </c>
      <c r="AA524" s="108">
        <v>0.98391852825086901</v>
      </c>
      <c r="AB524" s="108">
        <v>0.97072987133536026</v>
      </c>
      <c r="AC524" s="108">
        <v>0.96471545744835441</v>
      </c>
      <c r="AD524" s="108">
        <v>0.96989613090340054</v>
      </c>
      <c r="AE524" s="108">
        <v>0.97116514811847576</v>
      </c>
      <c r="AF524" s="108" t="e">
        <v>#DIV/0!</v>
      </c>
      <c r="AG524" s="108">
        <v>0.99675867334169699</v>
      </c>
      <c r="AH524" s="108">
        <v>0.9775460564580547</v>
      </c>
      <c r="AI524" s="108">
        <v>0.98236364210770677</v>
      </c>
      <c r="AJ524" s="108">
        <v>0.96623895322846864</v>
      </c>
      <c r="AK524" s="108">
        <v>0.95909973414709948</v>
      </c>
      <c r="AL524" s="108">
        <v>0.96038030604217217</v>
      </c>
      <c r="AM524" s="108">
        <v>0.97959695985640383</v>
      </c>
      <c r="AN524" s="108">
        <v>0.9819856769151053</v>
      </c>
      <c r="AO524" s="108" t="e">
        <v>#DIV/0!</v>
      </c>
      <c r="AP524" s="108">
        <v>0.98647271388213664</v>
      </c>
      <c r="AQ524" s="167" t="e">
        <v>#DIV/0!</v>
      </c>
      <c r="AR524" s="108">
        <v>0.9680664228845296</v>
      </c>
      <c r="AS524" s="108">
        <v>1</v>
      </c>
      <c r="AT524" s="108" t="e">
        <v>#DIV/0!</v>
      </c>
      <c r="AU524" s="108" t="e">
        <v>#DIV/0!</v>
      </c>
      <c r="AV524" s="108" t="e">
        <v>#DIV/0!</v>
      </c>
      <c r="AW524" s="108" t="e">
        <v>#DIV/0!</v>
      </c>
      <c r="AX524" s="108" t="e">
        <v>#DIV/0!</v>
      </c>
      <c r="AY524" s="108">
        <v>0.95925033392415493</v>
      </c>
      <c r="AZ524" s="108">
        <v>1</v>
      </c>
      <c r="BA524" s="108" t="e">
        <v>#DIV/0!</v>
      </c>
      <c r="BB524" s="108" t="e">
        <v>#DIV/0!</v>
      </c>
      <c r="BC524" s="108" t="e">
        <v>#DIV/0!</v>
      </c>
      <c r="BD524" s="108">
        <v>0.96908088999719599</v>
      </c>
      <c r="BE524" s="108" t="e">
        <v>#DIV/0!</v>
      </c>
      <c r="BF524" s="108" t="e">
        <v>#DIV/0!</v>
      </c>
      <c r="BG524" s="108" t="e">
        <v>#DIV/0!</v>
      </c>
      <c r="BH524" s="108" t="e">
        <v>#DIV/0!</v>
      </c>
      <c r="BI524" s="108" t="e">
        <v>#DIV/0!</v>
      </c>
      <c r="BJ524" s="108" t="e">
        <v>#DIV/0!</v>
      </c>
      <c r="BK524" s="108" t="e">
        <v>#DIV/0!</v>
      </c>
      <c r="BL524" s="108" t="e">
        <v>#DIV/0!</v>
      </c>
      <c r="BM524" s="108" t="e">
        <v>#DIV/0!</v>
      </c>
      <c r="BN524" s="108">
        <v>1</v>
      </c>
      <c r="BO524" s="108" t="e">
        <v>#DIV/0!</v>
      </c>
      <c r="BP524" s="108">
        <v>0.95749454461532868</v>
      </c>
      <c r="BQ524" s="108">
        <v>0.9190331313926462</v>
      </c>
      <c r="BR524" s="108">
        <v>0.96461982116803779</v>
      </c>
      <c r="BS524" s="108">
        <v>0.95135954927118782</v>
      </c>
      <c r="BT524" s="108" t="e">
        <v>#DIV/0!</v>
      </c>
      <c r="BU524" s="108" t="e">
        <v>#DIV/0!</v>
      </c>
      <c r="BV524" s="108" t="e">
        <v>#DIV/0!</v>
      </c>
      <c r="BW524" s="108" t="e">
        <v>#DIV/0!</v>
      </c>
      <c r="BX524" s="108" t="e">
        <v>#DIV/0!</v>
      </c>
      <c r="BY524" s="108" t="e">
        <v>#DIV/0!</v>
      </c>
      <c r="BZ524" s="108" t="e">
        <v>#DIV/0!</v>
      </c>
      <c r="CA524" s="108">
        <v>1</v>
      </c>
      <c r="CB524" s="108">
        <v>1</v>
      </c>
      <c r="CC524" s="108">
        <v>0.99466964264970648</v>
      </c>
      <c r="CD524" s="108">
        <v>0.98052815005381611</v>
      </c>
    </row>
    <row r="525" spans="1:82" ht="12.75" customHeight="1" x14ac:dyDescent="0.2">
      <c r="A525" s="4"/>
      <c r="B525" s="5"/>
      <c r="C525" s="17" t="s">
        <v>567</v>
      </c>
      <c r="D525" s="108">
        <v>3.1977201519078999E-2</v>
      </c>
      <c r="E525" s="108">
        <v>3.2111722953574201E-2</v>
      </c>
      <c r="F525" s="108">
        <v>3.3206612670482138E-2</v>
      </c>
      <c r="G525" s="108">
        <v>2.7893684450659408E-2</v>
      </c>
      <c r="H525" s="108">
        <v>2.0403040143596059E-2</v>
      </c>
      <c r="I525" s="108">
        <v>1.6081471749131049E-2</v>
      </c>
      <c r="J525" s="108">
        <v>3.1977393850506665E-2</v>
      </c>
      <c r="K525" s="108">
        <v>3.2037591775659367E-2</v>
      </c>
      <c r="L525" s="108">
        <v>3.3138136807123207E-2</v>
      </c>
      <c r="M525" s="108">
        <v>2.7754667608354773E-2</v>
      </c>
      <c r="N525" s="108">
        <v>2.0403040143596059E-2</v>
      </c>
      <c r="O525" s="108">
        <v>3.3055422823185264E-2</v>
      </c>
      <c r="P525" s="108" t="e">
        <v>#DIV/0!</v>
      </c>
      <c r="Q525" s="108" t="e">
        <v>#DIV/0!</v>
      </c>
      <c r="R525" s="108" t="e">
        <v>#DIV/0!</v>
      </c>
      <c r="S525" s="108" t="e">
        <v>#DIV/0!</v>
      </c>
      <c r="T525" s="108">
        <v>3.9925941715582947E-2</v>
      </c>
      <c r="U525" s="108">
        <v>4.2468540151093949E-2</v>
      </c>
      <c r="V525" s="108">
        <v>3.5777308942445997E-2</v>
      </c>
      <c r="W525" s="108">
        <v>3.9925941715582947E-2</v>
      </c>
      <c r="X525" s="108">
        <v>3.9925941715582947E-2</v>
      </c>
      <c r="Y525" s="108">
        <v>4.2468540151093949E-2</v>
      </c>
      <c r="Z525" s="108">
        <v>3.5777308942445997E-2</v>
      </c>
      <c r="AA525" s="108">
        <v>1.6081471749131049E-2</v>
      </c>
      <c r="AB525" s="108">
        <v>2.9270128664639725E-2</v>
      </c>
      <c r="AC525" s="108">
        <v>3.5284542551645502E-2</v>
      </c>
      <c r="AD525" s="108">
        <v>3.0103869096599394E-2</v>
      </c>
      <c r="AE525" s="108">
        <v>2.883485188152415E-2</v>
      </c>
      <c r="AF525" s="108" t="e">
        <v>#DIV/0!</v>
      </c>
      <c r="AG525" s="108">
        <v>3.2413266583031417E-3</v>
      </c>
      <c r="AH525" s="108">
        <v>2.2453943541945447E-2</v>
      </c>
      <c r="AI525" s="108">
        <v>1.7636357892293366E-2</v>
      </c>
      <c r="AJ525" s="108">
        <v>3.3761046771531439E-2</v>
      </c>
      <c r="AK525" s="108">
        <v>4.0900265852900845E-2</v>
      </c>
      <c r="AL525" s="108">
        <v>3.9619693957827801E-2</v>
      </c>
      <c r="AM525" s="108">
        <v>2.0403040143596059E-2</v>
      </c>
      <c r="AN525" s="108">
        <v>1.8014323084894739E-2</v>
      </c>
      <c r="AO525" s="108" t="e">
        <v>#DIV/0!</v>
      </c>
      <c r="AP525" s="108">
        <v>1.3527286117863233E-2</v>
      </c>
      <c r="AQ525" s="167" t="e">
        <v>#DIV/0!</v>
      </c>
      <c r="AR525" s="108">
        <v>3.193357711547027E-2</v>
      </c>
      <c r="AS525" s="108">
        <v>0</v>
      </c>
      <c r="AT525" s="108" t="e">
        <v>#DIV/0!</v>
      </c>
      <c r="AU525" s="108" t="e">
        <v>#DIV/0!</v>
      </c>
      <c r="AV525" s="108" t="e">
        <v>#DIV/0!</v>
      </c>
      <c r="AW525" s="108" t="e">
        <v>#DIV/0!</v>
      </c>
      <c r="AX525" s="108" t="e">
        <v>#DIV/0!</v>
      </c>
      <c r="AY525" s="108">
        <v>4.0749666075845223E-2</v>
      </c>
      <c r="AZ525" s="108">
        <v>0</v>
      </c>
      <c r="BA525" s="108" t="e">
        <v>#DIV/0!</v>
      </c>
      <c r="BB525" s="108" t="e">
        <v>#DIV/0!</v>
      </c>
      <c r="BC525" s="108" t="e">
        <v>#DIV/0!</v>
      </c>
      <c r="BD525" s="108">
        <v>3.0919110002804017E-2</v>
      </c>
      <c r="BE525" s="108" t="e">
        <v>#DIV/0!</v>
      </c>
      <c r="BF525" s="108" t="e">
        <v>#DIV/0!</v>
      </c>
      <c r="BG525" s="108" t="e">
        <v>#DIV/0!</v>
      </c>
      <c r="BH525" s="108" t="e">
        <v>#DIV/0!</v>
      </c>
      <c r="BI525" s="108" t="e">
        <v>#DIV/0!</v>
      </c>
      <c r="BJ525" s="108" t="e">
        <v>#DIV/0!</v>
      </c>
      <c r="BK525" s="108" t="e">
        <v>#DIV/0!</v>
      </c>
      <c r="BL525" s="108" t="e">
        <v>#DIV/0!</v>
      </c>
      <c r="BM525" s="108" t="e">
        <v>#DIV/0!</v>
      </c>
      <c r="BN525" s="108">
        <v>0</v>
      </c>
      <c r="BO525" s="108" t="e">
        <v>#DIV/0!</v>
      </c>
      <c r="BP525" s="108">
        <v>4.2505455384671431E-2</v>
      </c>
      <c r="BQ525" s="108">
        <v>8.0966868607353901E-2</v>
      </c>
      <c r="BR525" s="108">
        <v>3.5380178831962053E-2</v>
      </c>
      <c r="BS525" s="108">
        <v>4.86404507288122E-2</v>
      </c>
      <c r="BT525" s="108" t="e">
        <v>#DIV/0!</v>
      </c>
      <c r="BU525" s="108" t="e">
        <v>#DIV/0!</v>
      </c>
      <c r="BV525" s="108" t="e">
        <v>#DIV/0!</v>
      </c>
      <c r="BW525" s="108" t="e">
        <v>#DIV/0!</v>
      </c>
      <c r="BX525" s="108" t="e">
        <v>#DIV/0!</v>
      </c>
      <c r="BY525" s="108" t="e">
        <v>#DIV/0!</v>
      </c>
      <c r="BZ525" s="108" t="e">
        <v>#DIV/0!</v>
      </c>
      <c r="CA525" s="108">
        <v>0</v>
      </c>
      <c r="CB525" s="108">
        <v>0</v>
      </c>
      <c r="CC525" s="108">
        <v>5.3303573502936109E-3</v>
      </c>
      <c r="CD525" s="108">
        <v>1.9471849946183745E-2</v>
      </c>
    </row>
    <row r="526" spans="1:82" ht="12.75" customHeight="1" x14ac:dyDescent="0.2">
      <c r="A526" s="4"/>
      <c r="B526" s="5"/>
      <c r="C526" s="17" t="s">
        <v>586</v>
      </c>
      <c r="D526" s="108">
        <v>0.16769000579668777</v>
      </c>
      <c r="E526" s="108">
        <v>0.17281346368772957</v>
      </c>
      <c r="F526" s="108">
        <v>0.17946460875362363</v>
      </c>
      <c r="G526" s="108">
        <v>0.15122240633610456</v>
      </c>
      <c r="H526" s="108">
        <v>2.6118511378160313E-2</v>
      </c>
      <c r="I526" s="108">
        <v>0.12282100485134674</v>
      </c>
      <c r="J526" s="108">
        <v>0.16988105258060215</v>
      </c>
      <c r="K526" s="108">
        <v>0.17488763295400497</v>
      </c>
      <c r="L526" s="108">
        <v>0.18108325404173137</v>
      </c>
      <c r="M526" s="108">
        <v>0.15433766904540344</v>
      </c>
      <c r="N526" s="108">
        <v>2.6118511378160313E-2</v>
      </c>
      <c r="O526" s="108">
        <v>0.17436404567098274</v>
      </c>
      <c r="P526" s="108">
        <v>0</v>
      </c>
      <c r="Q526" s="108">
        <v>0</v>
      </c>
      <c r="R526" s="108" t="e">
        <v>#DIV/0!</v>
      </c>
      <c r="S526" s="108">
        <v>0</v>
      </c>
      <c r="T526" s="108">
        <v>7.6806552587452864E-2</v>
      </c>
      <c r="U526" s="108">
        <v>8.1241344908175278E-2</v>
      </c>
      <c r="V526" s="108">
        <v>7.0525006695658088E-2</v>
      </c>
      <c r="W526" s="108">
        <v>7.6806552587452864E-2</v>
      </c>
      <c r="X526" s="108">
        <v>7.6806552587452864E-2</v>
      </c>
      <c r="Y526" s="108">
        <v>8.1241344908175278E-2</v>
      </c>
      <c r="Z526" s="108">
        <v>7.0525006695658088E-2</v>
      </c>
      <c r="AA526" s="108">
        <v>0.12282100485134674</v>
      </c>
      <c r="AB526" s="108">
        <v>0.13796104511033058</v>
      </c>
      <c r="AC526" s="108">
        <v>4.1887737025249165E-2</v>
      </c>
      <c r="AD526" s="108">
        <v>0.16163526108811341</v>
      </c>
      <c r="AE526" s="108">
        <v>0.14446146128305845</v>
      </c>
      <c r="AF526" s="108">
        <v>0</v>
      </c>
      <c r="AG526" s="108">
        <v>4.2952721630797573E-3</v>
      </c>
      <c r="AH526" s="108">
        <v>0.19334461723004437</v>
      </c>
      <c r="AI526" s="108">
        <v>7.252521800642886E-2</v>
      </c>
      <c r="AJ526" s="108">
        <v>0.50320490974896626</v>
      </c>
      <c r="AK526" s="108">
        <v>0.32758900024980042</v>
      </c>
      <c r="AL526" s="108">
        <v>0.21424591527508896</v>
      </c>
      <c r="AM526" s="108">
        <v>2.6118511378160313E-2</v>
      </c>
      <c r="AN526" s="108">
        <v>0.22662354002039772</v>
      </c>
      <c r="AO526" s="108">
        <v>0</v>
      </c>
      <c r="AP526" s="108">
        <v>1.5631489154655249E-2</v>
      </c>
      <c r="AQ526" s="167">
        <v>0</v>
      </c>
      <c r="AR526" s="108">
        <v>0.29880851750078025</v>
      </c>
      <c r="AS526" s="108">
        <v>2.9471172618200739E-4</v>
      </c>
      <c r="AT526" s="108">
        <v>0</v>
      </c>
      <c r="AU526" s="108">
        <v>0</v>
      </c>
      <c r="AV526" s="108">
        <v>0</v>
      </c>
      <c r="AW526" s="108">
        <v>0</v>
      </c>
      <c r="AX526" s="108">
        <v>0</v>
      </c>
      <c r="AY526" s="108">
        <v>1.6476365472481266E-2</v>
      </c>
      <c r="AZ526" s="108">
        <v>4.8306523033664903E-4</v>
      </c>
      <c r="BA526" s="108">
        <v>0</v>
      </c>
      <c r="BB526" s="108">
        <v>0</v>
      </c>
      <c r="BC526" s="108">
        <v>0</v>
      </c>
      <c r="BD526" s="108">
        <v>0.19725572452711726</v>
      </c>
      <c r="BE526" s="108">
        <v>0</v>
      </c>
      <c r="BF526" s="108" t="e">
        <v>#DIV/0!</v>
      </c>
      <c r="BG526" s="108" t="e">
        <v>#DIV/0!</v>
      </c>
      <c r="BH526" s="108">
        <v>0</v>
      </c>
      <c r="BI526" s="108" t="e">
        <v>#DIV/0!</v>
      </c>
      <c r="BJ526" s="108" t="e">
        <v>#DIV/0!</v>
      </c>
      <c r="BK526" s="108" t="e">
        <v>#DIV/0!</v>
      </c>
      <c r="BL526" s="108">
        <v>0</v>
      </c>
      <c r="BM526" s="108">
        <v>0</v>
      </c>
      <c r="BN526" s="108">
        <v>2.6091468459381326E-3</v>
      </c>
      <c r="BO526" s="108">
        <v>0</v>
      </c>
      <c r="BP526" s="108">
        <v>0.96934453265837206</v>
      </c>
      <c r="BQ526" s="108">
        <v>1.0076884286486362E-2</v>
      </c>
      <c r="BR526" s="108">
        <v>0.93324093230379179</v>
      </c>
      <c r="BS526" s="108">
        <v>2.2893595858590392E-2</v>
      </c>
      <c r="BT526" s="108">
        <v>0</v>
      </c>
      <c r="BU526" s="108" t="e">
        <v>#DIV/0!</v>
      </c>
      <c r="BV526" s="108">
        <v>0</v>
      </c>
      <c r="BW526" s="108" t="e">
        <v>#DIV/0!</v>
      </c>
      <c r="BX526" s="108">
        <v>0</v>
      </c>
      <c r="BY526" s="108">
        <v>0</v>
      </c>
      <c r="BZ526" s="108" t="e">
        <v>#DIV/0!</v>
      </c>
      <c r="CA526" s="108">
        <v>1.9060851539838403E-2</v>
      </c>
      <c r="CB526" s="108">
        <v>5.7838082769678511E-4</v>
      </c>
      <c r="CC526" s="108">
        <v>0.11858174737798087</v>
      </c>
      <c r="CD526" s="108">
        <v>0.34856727310920893</v>
      </c>
    </row>
    <row r="527" spans="1:82" ht="12.75" customHeight="1" x14ac:dyDescent="0.2">
      <c r="A527" s="4"/>
      <c r="B527" s="5"/>
      <c r="C527" s="17" t="s">
        <v>568</v>
      </c>
      <c r="D527" s="108">
        <v>0.99668024429081148</v>
      </c>
      <c r="E527" s="108">
        <v>0.99316019210622875</v>
      </c>
      <c r="F527" s="108">
        <v>0.97106775142865187</v>
      </c>
      <c r="G527" s="108">
        <v>1.0944819120058928</v>
      </c>
      <c r="H527" s="108">
        <v>1.4399363132017884</v>
      </c>
      <c r="I527" s="108">
        <v>1.8736058545917533</v>
      </c>
      <c r="J527" s="108">
        <v>0.997087898447787</v>
      </c>
      <c r="K527" s="108">
        <v>0.99562108498375779</v>
      </c>
      <c r="L527" s="108">
        <v>0.97291615830318701</v>
      </c>
      <c r="M527" s="108">
        <v>1.1011192066287099</v>
      </c>
      <c r="N527" s="108">
        <v>1.4399363132017884</v>
      </c>
      <c r="O527" s="108">
        <v>0.97478841108411951</v>
      </c>
      <c r="P527" s="108" t="e">
        <v>#DIV/0!</v>
      </c>
      <c r="Q527" s="108" t="e">
        <v>#DIV/0!</v>
      </c>
      <c r="R527" s="108" t="e">
        <v>#DIV/0!</v>
      </c>
      <c r="S527" s="108" t="e">
        <v>#DIV/0!</v>
      </c>
      <c r="T527" s="108">
        <v>0.78500748256585318</v>
      </c>
      <c r="U527" s="108">
        <v>0.77598351022837264</v>
      </c>
      <c r="V527" s="108">
        <v>0.80248519683163</v>
      </c>
      <c r="W527" s="108">
        <v>0.78500748256585318</v>
      </c>
      <c r="X527" s="108">
        <v>0.78500748256585318</v>
      </c>
      <c r="Y527" s="108">
        <v>0.77598351022837264</v>
      </c>
      <c r="Z527" s="108">
        <v>0.80248519683163</v>
      </c>
      <c r="AA527" s="108">
        <v>1.8736058545917533</v>
      </c>
      <c r="AB527" s="108">
        <v>0.94636744975631126</v>
      </c>
      <c r="AC527" s="108">
        <v>0.8860337728125699</v>
      </c>
      <c r="AD527" s="108">
        <v>0.99311101776506139</v>
      </c>
      <c r="AE527" s="108">
        <v>1.1322362290355867</v>
      </c>
      <c r="AF527" s="108" t="e">
        <v>#DIV/0!</v>
      </c>
      <c r="AG527" s="108">
        <v>6.3340640604067708</v>
      </c>
      <c r="AH527" s="108">
        <v>1.3196394365998168</v>
      </c>
      <c r="AI527" s="108">
        <v>1.825935194993638</v>
      </c>
      <c r="AJ527" s="108">
        <v>1.3539632734945046</v>
      </c>
      <c r="AK527" s="108">
        <v>0.75641342697886427</v>
      </c>
      <c r="AL527" s="108">
        <v>0.83825748852407067</v>
      </c>
      <c r="AM527" s="108">
        <v>1.4399363132017884</v>
      </c>
      <c r="AN527" s="108">
        <v>1.4814681182015421</v>
      </c>
      <c r="AO527" s="108" t="e">
        <v>#DIV/0!</v>
      </c>
      <c r="AP527" s="108">
        <v>1.6227859123301482</v>
      </c>
      <c r="AQ527" s="167" t="e">
        <v>#DIV/0!</v>
      </c>
      <c r="AR527" s="108">
        <v>0.87932089821385317</v>
      </c>
      <c r="AS527" s="108" t="e">
        <v>#DIV/0!</v>
      </c>
      <c r="AT527" s="108" t="e">
        <v>#DIV/0!</v>
      </c>
      <c r="AU527" s="108" t="e">
        <v>#DIV/0!</v>
      </c>
      <c r="AV527" s="108" t="e">
        <v>#DIV/0!</v>
      </c>
      <c r="AW527" s="108" t="e">
        <v>#DIV/0!</v>
      </c>
      <c r="AX527" s="108" t="e">
        <v>#DIV/0!</v>
      </c>
      <c r="AY527" s="108">
        <v>0.75300517844123305</v>
      </c>
      <c r="AZ527" s="108" t="e">
        <v>#DIV/0!</v>
      </c>
      <c r="BA527" s="108" t="e">
        <v>#DIV/0!</v>
      </c>
      <c r="BB527" s="108" t="e">
        <v>#DIV/0!</v>
      </c>
      <c r="BC527" s="108" t="e">
        <v>#DIV/0!</v>
      </c>
      <c r="BD527" s="108">
        <v>0.93515762223148824</v>
      </c>
      <c r="BE527" s="108" t="e">
        <v>#DIV/0!</v>
      </c>
      <c r="BF527" s="108" t="e">
        <v>#DIV/0!</v>
      </c>
      <c r="BG527" s="108" t="e">
        <v>#DIV/0!</v>
      </c>
      <c r="BH527" s="108" t="e">
        <v>#DIV/0!</v>
      </c>
      <c r="BI527" s="108" t="e">
        <v>#DIV/0!</v>
      </c>
      <c r="BJ527" s="108" t="e">
        <v>#DIV/0!</v>
      </c>
      <c r="BK527" s="108" t="e">
        <v>#DIV/0!</v>
      </c>
      <c r="BL527" s="108" t="e">
        <v>#DIV/0!</v>
      </c>
      <c r="BM527" s="108" t="e">
        <v>#DIV/0!</v>
      </c>
      <c r="BN527" s="108" t="e">
        <v>#DIV/0!</v>
      </c>
      <c r="BO527" s="108" t="e">
        <v>#DIV/0!</v>
      </c>
      <c r="BP527" s="108">
        <v>0.77082923601667774</v>
      </c>
      <c r="BQ527" s="108">
        <v>0.38856955165051738</v>
      </c>
      <c r="BR527" s="108">
        <v>0.81080961462367684</v>
      </c>
      <c r="BS527" s="108">
        <v>0.84391827408692266</v>
      </c>
      <c r="BT527" s="108" t="e">
        <v>#DIV/0!</v>
      </c>
      <c r="BU527" s="108" t="e">
        <v>#DIV/0!</v>
      </c>
      <c r="BV527" s="108" t="e">
        <v>#DIV/0!</v>
      </c>
      <c r="BW527" s="108" t="e">
        <v>#DIV/0!</v>
      </c>
      <c r="BX527" s="108" t="e">
        <v>#DIV/0!</v>
      </c>
      <c r="BY527" s="108" t="e">
        <v>#DIV/0!</v>
      </c>
      <c r="BZ527" s="108" t="e">
        <v>#DIV/0!</v>
      </c>
      <c r="CA527" s="108" t="e">
        <v>#DIV/0!</v>
      </c>
      <c r="CB527" s="108" t="e">
        <v>#DIV/0!</v>
      </c>
      <c r="CC527" s="108">
        <v>3.8908974123692417</v>
      </c>
      <c r="CD527" s="108">
        <v>1.6559666794448769</v>
      </c>
    </row>
    <row r="528" spans="1:82" ht="12.75" customHeight="1" x14ac:dyDescent="0.2">
      <c r="A528" s="26"/>
      <c r="B528" s="106"/>
      <c r="C528" s="26" t="s">
        <v>587</v>
      </c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69"/>
      <c r="AR528" s="110"/>
      <c r="AS528" s="110"/>
      <c r="AT528" s="110"/>
      <c r="AU528" s="110"/>
      <c r="AV528" s="110"/>
      <c r="AW528" s="110"/>
      <c r="AX528" s="110"/>
      <c r="AY528" s="110"/>
      <c r="AZ528" s="110"/>
      <c r="BA528" s="110"/>
      <c r="BB528" s="110"/>
      <c r="BC528" s="110"/>
      <c r="BD528" s="110"/>
      <c r="BE528" s="110"/>
      <c r="BF528" s="110"/>
      <c r="BG528" s="110"/>
      <c r="BH528" s="110"/>
      <c r="BI528" s="110"/>
      <c r="BJ528" s="110"/>
      <c r="BK528" s="110"/>
      <c r="BL528" s="110"/>
      <c r="BM528" s="110"/>
      <c r="BN528" s="110"/>
      <c r="BO528" s="110"/>
      <c r="BP528" s="110"/>
      <c r="BQ528" s="110"/>
      <c r="BR528" s="110"/>
      <c r="BS528" s="110"/>
      <c r="BT528" s="110"/>
      <c r="BU528" s="110"/>
      <c r="BV528" s="110"/>
      <c r="BW528" s="110"/>
      <c r="BX528" s="110"/>
      <c r="BY528" s="110"/>
      <c r="BZ528" s="110"/>
      <c r="CA528" s="110"/>
      <c r="CB528" s="110"/>
      <c r="CC528" s="110"/>
      <c r="CD528" s="110"/>
    </row>
    <row r="529" spans="1:82" ht="12.75" customHeight="1" x14ac:dyDescent="0.2">
      <c r="A529" s="4"/>
      <c r="B529" s="5"/>
      <c r="C529" s="5" t="s">
        <v>448</v>
      </c>
      <c r="D529" s="79">
        <v>20536359.210000001</v>
      </c>
      <c r="E529" s="79">
        <v>10235143.630000001</v>
      </c>
      <c r="F529" s="79">
        <v>9676856.8499999996</v>
      </c>
      <c r="G529" s="79">
        <v>558286.78</v>
      </c>
      <c r="H529" s="79">
        <v>9965997.9700000007</v>
      </c>
      <c r="I529" s="79">
        <v>335217.61</v>
      </c>
      <c r="J529" s="79">
        <v>19997590.399999999</v>
      </c>
      <c r="K529" s="79">
        <v>10031592.43</v>
      </c>
      <c r="L529" s="79">
        <v>9676179.7899999991</v>
      </c>
      <c r="M529" s="79">
        <v>355412.64</v>
      </c>
      <c r="N529" s="79">
        <v>9965997.9700000007</v>
      </c>
      <c r="O529" s="79">
        <v>19642177.759999998</v>
      </c>
      <c r="P529" s="79">
        <v>0</v>
      </c>
      <c r="Q529" s="79">
        <v>0</v>
      </c>
      <c r="R529" s="79">
        <v>0</v>
      </c>
      <c r="S529" s="79">
        <v>0</v>
      </c>
      <c r="T529" s="79">
        <v>203551.19999999998</v>
      </c>
      <c r="U529" s="79">
        <v>677.06</v>
      </c>
      <c r="V529" s="79">
        <v>202874.13999999998</v>
      </c>
      <c r="W529" s="79">
        <v>203551.19999999998</v>
      </c>
      <c r="X529" s="79">
        <v>203551.19999999998</v>
      </c>
      <c r="Y529" s="79">
        <v>677.06</v>
      </c>
      <c r="Z529" s="79">
        <v>202874.13999999998</v>
      </c>
      <c r="AA529" s="79">
        <v>335217.61</v>
      </c>
      <c r="AB529" s="79">
        <v>0</v>
      </c>
      <c r="AC529" s="79">
        <v>46.35</v>
      </c>
      <c r="AD529" s="79">
        <v>0</v>
      </c>
      <c r="AE529" s="79">
        <v>894267.60000000009</v>
      </c>
      <c r="AF529" s="79">
        <v>0</v>
      </c>
      <c r="AG529" s="79">
        <v>0</v>
      </c>
      <c r="AH529" s="79">
        <v>0</v>
      </c>
      <c r="AI529" s="79">
        <v>0</v>
      </c>
      <c r="AJ529" s="79">
        <v>1161336.04</v>
      </c>
      <c r="AK529" s="79">
        <v>121.85</v>
      </c>
      <c r="AL529" s="79">
        <v>0</v>
      </c>
      <c r="AM529" s="79">
        <v>9965997.9700000007</v>
      </c>
      <c r="AN529" s="79">
        <v>542.26</v>
      </c>
      <c r="AO529" s="79">
        <v>7265.5300000000007</v>
      </c>
      <c r="AP529" s="79">
        <v>1670447.62</v>
      </c>
      <c r="AQ529" s="154">
        <v>1486880.0100000002</v>
      </c>
      <c r="AR529" s="79">
        <v>0</v>
      </c>
      <c r="AS529" s="79">
        <v>3778.18</v>
      </c>
      <c r="AT529" s="79">
        <v>0</v>
      </c>
      <c r="AU529" s="79">
        <v>0</v>
      </c>
      <c r="AV529" s="79">
        <v>971.23</v>
      </c>
      <c r="AW529" s="79">
        <v>355412.64</v>
      </c>
      <c r="AX529" s="79">
        <v>2022960.6400000001</v>
      </c>
      <c r="AY529" s="79">
        <v>1731473.22</v>
      </c>
      <c r="AZ529" s="79">
        <v>0</v>
      </c>
      <c r="BA529" s="79">
        <v>0</v>
      </c>
      <c r="BB529" s="79">
        <v>0</v>
      </c>
      <c r="BC529" s="79">
        <v>0</v>
      </c>
      <c r="BD529" s="79">
        <v>0</v>
      </c>
      <c r="BE529" s="79">
        <v>696089.26</v>
      </c>
      <c r="BF529" s="79">
        <v>0</v>
      </c>
      <c r="BG529" s="79">
        <v>0</v>
      </c>
      <c r="BH529" s="79">
        <v>0</v>
      </c>
      <c r="BI529" s="79">
        <v>0</v>
      </c>
      <c r="BJ529" s="79">
        <v>0</v>
      </c>
      <c r="BK529" s="79">
        <v>0</v>
      </c>
      <c r="BL529" s="79">
        <v>0</v>
      </c>
      <c r="BM529" s="79">
        <v>0</v>
      </c>
      <c r="BN529" s="79">
        <v>0</v>
      </c>
      <c r="BO529" s="79">
        <v>0</v>
      </c>
      <c r="BP529" s="79">
        <v>0</v>
      </c>
      <c r="BQ529" s="79">
        <v>202854.74</v>
      </c>
      <c r="BR529" s="79">
        <v>0</v>
      </c>
      <c r="BS529" s="79">
        <v>677.06</v>
      </c>
      <c r="BT529" s="79">
        <v>0</v>
      </c>
      <c r="BU529" s="79">
        <v>0</v>
      </c>
      <c r="BV529" s="79">
        <v>0</v>
      </c>
      <c r="BW529" s="79">
        <v>0</v>
      </c>
      <c r="BX529" s="79">
        <v>19.399999999999999</v>
      </c>
      <c r="BY529" s="79">
        <v>0</v>
      </c>
      <c r="BZ529" s="79">
        <v>0</v>
      </c>
      <c r="CA529" s="79">
        <v>139742.48000000001</v>
      </c>
      <c r="CB529" s="79">
        <v>93071.849999999991</v>
      </c>
      <c r="CC529" s="79">
        <v>35062.129999999997</v>
      </c>
      <c r="CD529" s="79">
        <v>67341.150000000009</v>
      </c>
    </row>
    <row r="530" spans="1:82" ht="12.75" customHeight="1" x14ac:dyDescent="0.2">
      <c r="A530" s="4"/>
      <c r="B530" s="5"/>
      <c r="C530" s="5" t="s">
        <v>576</v>
      </c>
      <c r="D530" s="79">
        <v>245903.71</v>
      </c>
      <c r="E530" s="79">
        <v>133742.79999999999</v>
      </c>
      <c r="F530" s="79">
        <v>120333.40000000001</v>
      </c>
      <c r="G530" s="79">
        <v>13409.4</v>
      </c>
      <c r="H530" s="79">
        <v>106047.34</v>
      </c>
      <c r="I530" s="79">
        <v>6113.57</v>
      </c>
      <c r="J530" s="79">
        <v>235340.91999999998</v>
      </c>
      <c r="K530" s="79">
        <v>129293.58</v>
      </c>
      <c r="L530" s="79">
        <v>120332.85</v>
      </c>
      <c r="M530" s="79">
        <v>8960.73</v>
      </c>
      <c r="N530" s="79">
        <v>106047.34</v>
      </c>
      <c r="O530" s="79">
        <v>226380.19</v>
      </c>
      <c r="P530" s="79">
        <v>0</v>
      </c>
      <c r="Q530" s="79">
        <v>0</v>
      </c>
      <c r="R530" s="79">
        <v>0</v>
      </c>
      <c r="S530" s="79">
        <v>0</v>
      </c>
      <c r="T530" s="79">
        <v>4449.22</v>
      </c>
      <c r="U530" s="79">
        <v>0.55000000000000004</v>
      </c>
      <c r="V530" s="79">
        <v>4448.67</v>
      </c>
      <c r="W530" s="79">
        <v>4449.22</v>
      </c>
      <c r="X530" s="79">
        <v>4449.22</v>
      </c>
      <c r="Y530" s="79">
        <v>0.55000000000000004</v>
      </c>
      <c r="Z530" s="79">
        <v>4448.67</v>
      </c>
      <c r="AA530" s="79">
        <v>6113.57</v>
      </c>
      <c r="AB530" s="79">
        <v>0</v>
      </c>
      <c r="AC530" s="79">
        <v>4.1100000000000003</v>
      </c>
      <c r="AD530" s="79">
        <v>0</v>
      </c>
      <c r="AE530" s="79">
        <v>17275.52</v>
      </c>
      <c r="AF530" s="79">
        <v>0</v>
      </c>
      <c r="AG530" s="79">
        <v>0</v>
      </c>
      <c r="AH530" s="79">
        <v>0</v>
      </c>
      <c r="AI530" s="79">
        <v>0</v>
      </c>
      <c r="AJ530" s="79">
        <v>14551.12</v>
      </c>
      <c r="AK530" s="79">
        <v>0</v>
      </c>
      <c r="AL530" s="79">
        <v>0</v>
      </c>
      <c r="AM530" s="79">
        <v>106047.34</v>
      </c>
      <c r="AN530" s="79">
        <v>0</v>
      </c>
      <c r="AO530" s="79">
        <v>281.76</v>
      </c>
      <c r="AP530" s="79">
        <v>25070.16</v>
      </c>
      <c r="AQ530" s="154">
        <v>13266.539999999999</v>
      </c>
      <c r="AR530" s="79">
        <v>0</v>
      </c>
      <c r="AS530" s="79">
        <v>0</v>
      </c>
      <c r="AT530" s="79">
        <v>0</v>
      </c>
      <c r="AU530" s="79">
        <v>0</v>
      </c>
      <c r="AV530" s="79">
        <v>108.28999999999999</v>
      </c>
      <c r="AW530" s="79">
        <v>8960.73</v>
      </c>
      <c r="AX530" s="79">
        <v>16858.080000000002</v>
      </c>
      <c r="AY530" s="79">
        <v>24228.35</v>
      </c>
      <c r="AZ530" s="79">
        <v>0</v>
      </c>
      <c r="BA530" s="79">
        <v>0</v>
      </c>
      <c r="BB530" s="79">
        <v>0</v>
      </c>
      <c r="BC530" s="79">
        <v>0</v>
      </c>
      <c r="BD530" s="79">
        <v>0</v>
      </c>
      <c r="BE530" s="79">
        <v>8688.92</v>
      </c>
      <c r="BF530" s="79">
        <v>0</v>
      </c>
      <c r="BG530" s="79">
        <v>0</v>
      </c>
      <c r="BH530" s="79">
        <v>0</v>
      </c>
      <c r="BI530" s="79">
        <v>0</v>
      </c>
      <c r="BJ530" s="79">
        <v>0</v>
      </c>
      <c r="BK530" s="79">
        <v>0</v>
      </c>
      <c r="BL530" s="79">
        <v>0</v>
      </c>
      <c r="BM530" s="79">
        <v>0</v>
      </c>
      <c r="BN530" s="79">
        <v>0</v>
      </c>
      <c r="BO530" s="79">
        <v>0</v>
      </c>
      <c r="BP530" s="79">
        <v>0</v>
      </c>
      <c r="BQ530" s="79">
        <v>4448.37</v>
      </c>
      <c r="BR530" s="79">
        <v>0</v>
      </c>
      <c r="BS530" s="79">
        <v>0.55000000000000004</v>
      </c>
      <c r="BT530" s="79">
        <v>0</v>
      </c>
      <c r="BU530" s="79">
        <v>0</v>
      </c>
      <c r="BV530" s="79">
        <v>0</v>
      </c>
      <c r="BW530" s="79">
        <v>0</v>
      </c>
      <c r="BX530" s="79">
        <v>0.3</v>
      </c>
      <c r="BY530" s="79">
        <v>0</v>
      </c>
      <c r="BZ530" s="79">
        <v>0</v>
      </c>
      <c r="CA530" s="79">
        <v>1514.06</v>
      </c>
      <c r="CB530" s="79">
        <v>2060.62</v>
      </c>
      <c r="CC530" s="79">
        <v>958.7</v>
      </c>
      <c r="CD530" s="79">
        <v>1580.19</v>
      </c>
    </row>
    <row r="531" spans="1:82" ht="12.75" customHeight="1" x14ac:dyDescent="0.2">
      <c r="A531" s="4"/>
      <c r="B531" s="5"/>
      <c r="C531" s="5" t="s">
        <v>577</v>
      </c>
      <c r="D531" s="79">
        <v>171537.58000000002</v>
      </c>
      <c r="E531" s="79">
        <v>92298.45</v>
      </c>
      <c r="F531" s="79">
        <v>82486.570000000007</v>
      </c>
      <c r="G531" s="79">
        <v>9811.880000000001</v>
      </c>
      <c r="H531" s="79">
        <v>76091.06</v>
      </c>
      <c r="I531" s="79">
        <v>3148.0699999999997</v>
      </c>
      <c r="J531" s="79">
        <v>165273.92000000001</v>
      </c>
      <c r="K531" s="79">
        <v>89182.86</v>
      </c>
      <c r="L531" s="79">
        <v>82476.86</v>
      </c>
      <c r="M531" s="79">
        <v>6706</v>
      </c>
      <c r="N531" s="79">
        <v>76091.06</v>
      </c>
      <c r="O531" s="79">
        <v>158567.92000000001</v>
      </c>
      <c r="P531" s="79">
        <v>0</v>
      </c>
      <c r="Q531" s="79">
        <v>0</v>
      </c>
      <c r="R531" s="79">
        <v>0</v>
      </c>
      <c r="S531" s="79">
        <v>0</v>
      </c>
      <c r="T531" s="79">
        <v>3115.59</v>
      </c>
      <c r="U531" s="79">
        <v>9.7100000000000009</v>
      </c>
      <c r="V531" s="79">
        <v>3105.88</v>
      </c>
      <c r="W531" s="79">
        <v>3115.59</v>
      </c>
      <c r="X531" s="79">
        <v>3115.59</v>
      </c>
      <c r="Y531" s="79">
        <v>9.7100000000000009</v>
      </c>
      <c r="Z531" s="79">
        <v>3105.88</v>
      </c>
      <c r="AA531" s="79">
        <v>3148.0699999999997</v>
      </c>
      <c r="AB531" s="79">
        <v>0</v>
      </c>
      <c r="AC531" s="79">
        <v>0</v>
      </c>
      <c r="AD531" s="79">
        <v>0</v>
      </c>
      <c r="AE531" s="79">
        <v>11815.9</v>
      </c>
      <c r="AF531" s="79">
        <v>0</v>
      </c>
      <c r="AG531" s="79">
        <v>0</v>
      </c>
      <c r="AH531" s="79">
        <v>0</v>
      </c>
      <c r="AI531" s="79">
        <v>0</v>
      </c>
      <c r="AJ531" s="79">
        <v>10340.26</v>
      </c>
      <c r="AK531" s="79">
        <v>0</v>
      </c>
      <c r="AL531" s="79">
        <v>0</v>
      </c>
      <c r="AM531" s="79">
        <v>76091.06</v>
      </c>
      <c r="AN531" s="79">
        <v>0</v>
      </c>
      <c r="AO531" s="79">
        <v>111.48</v>
      </c>
      <c r="AP531" s="79">
        <v>17040.509999999998</v>
      </c>
      <c r="AQ531" s="154">
        <v>10551.59</v>
      </c>
      <c r="AR531" s="79">
        <v>0</v>
      </c>
      <c r="AS531" s="79">
        <v>0</v>
      </c>
      <c r="AT531" s="79">
        <v>0</v>
      </c>
      <c r="AU531" s="79">
        <v>0</v>
      </c>
      <c r="AV531" s="79">
        <v>0</v>
      </c>
      <c r="AW531" s="79">
        <v>6706</v>
      </c>
      <c r="AX531" s="79">
        <v>13907.33</v>
      </c>
      <c r="AY531" s="79">
        <v>12673.73</v>
      </c>
      <c r="AZ531" s="79">
        <v>0</v>
      </c>
      <c r="BA531" s="79">
        <v>0</v>
      </c>
      <c r="BB531" s="79">
        <v>0</v>
      </c>
      <c r="BC531" s="79">
        <v>0</v>
      </c>
      <c r="BD531" s="79">
        <v>0</v>
      </c>
      <c r="BE531" s="79">
        <v>6036.06</v>
      </c>
      <c r="BF531" s="79">
        <v>0</v>
      </c>
      <c r="BG531" s="79">
        <v>0</v>
      </c>
      <c r="BH531" s="79">
        <v>0</v>
      </c>
      <c r="BI531" s="79">
        <v>0</v>
      </c>
      <c r="BJ531" s="79">
        <v>0</v>
      </c>
      <c r="BK531" s="79">
        <v>0</v>
      </c>
      <c r="BL531" s="79">
        <v>0</v>
      </c>
      <c r="BM531" s="79">
        <v>0</v>
      </c>
      <c r="BN531" s="79">
        <v>0</v>
      </c>
      <c r="BO531" s="79">
        <v>0</v>
      </c>
      <c r="BP531" s="79">
        <v>0</v>
      </c>
      <c r="BQ531" s="79">
        <v>3105.88</v>
      </c>
      <c r="BR531" s="79">
        <v>0</v>
      </c>
      <c r="BS531" s="79">
        <v>9.7100000000000009</v>
      </c>
      <c r="BT531" s="79">
        <v>0</v>
      </c>
      <c r="BU531" s="79">
        <v>0</v>
      </c>
      <c r="BV531" s="79">
        <v>0</v>
      </c>
      <c r="BW531" s="79">
        <v>0</v>
      </c>
      <c r="BX531" s="79">
        <v>0</v>
      </c>
      <c r="BY531" s="79">
        <v>0</v>
      </c>
      <c r="BZ531" s="79">
        <v>0</v>
      </c>
      <c r="CA531" s="79">
        <v>717.4</v>
      </c>
      <c r="CB531" s="79">
        <v>1200.6500000000001</v>
      </c>
      <c r="CC531" s="79">
        <v>237.39000000000001</v>
      </c>
      <c r="CD531" s="79">
        <v>992.63</v>
      </c>
    </row>
    <row r="532" spans="1:82" ht="12.75" customHeight="1" x14ac:dyDescent="0.2">
      <c r="A532" s="4"/>
      <c r="B532" s="5"/>
      <c r="C532" s="5" t="s">
        <v>588</v>
      </c>
      <c r="D532" s="79">
        <v>189770.79000000004</v>
      </c>
      <c r="E532" s="79">
        <v>77389.37</v>
      </c>
      <c r="F532" s="79">
        <v>69265.58</v>
      </c>
      <c r="G532" s="79">
        <v>8123.7899999999991</v>
      </c>
      <c r="H532" s="79">
        <v>110151.96</v>
      </c>
      <c r="I532" s="79">
        <v>2229.46</v>
      </c>
      <c r="J532" s="79">
        <v>184860.56000000003</v>
      </c>
      <c r="K532" s="79">
        <v>74708.600000000006</v>
      </c>
      <c r="L532" s="79">
        <v>69265.58</v>
      </c>
      <c r="M532" s="79">
        <v>5443.02</v>
      </c>
      <c r="N532" s="79">
        <v>110151.96</v>
      </c>
      <c r="O532" s="79">
        <v>179417.54000000004</v>
      </c>
      <c r="P532" s="79">
        <v>0</v>
      </c>
      <c r="Q532" s="79">
        <v>0</v>
      </c>
      <c r="R532" s="79">
        <v>0</v>
      </c>
      <c r="S532" s="79">
        <v>0</v>
      </c>
      <c r="T532" s="79">
        <v>2680.77</v>
      </c>
      <c r="U532" s="79">
        <v>0</v>
      </c>
      <c r="V532" s="79">
        <v>2680.77</v>
      </c>
      <c r="W532" s="79">
        <v>2680.77</v>
      </c>
      <c r="X532" s="79">
        <v>2680.77</v>
      </c>
      <c r="Y532" s="79">
        <v>0</v>
      </c>
      <c r="Z532" s="79">
        <v>2680.77</v>
      </c>
      <c r="AA532" s="79">
        <v>2229.46</v>
      </c>
      <c r="AB532" s="79">
        <v>0</v>
      </c>
      <c r="AC532" s="79">
        <v>0</v>
      </c>
      <c r="AD532" s="79">
        <v>0</v>
      </c>
      <c r="AE532" s="79">
        <v>8413.82</v>
      </c>
      <c r="AF532" s="79">
        <v>0</v>
      </c>
      <c r="AG532" s="79">
        <v>0</v>
      </c>
      <c r="AH532" s="79">
        <v>0</v>
      </c>
      <c r="AI532" s="79">
        <v>0</v>
      </c>
      <c r="AJ532" s="79">
        <v>8864.7199999999993</v>
      </c>
      <c r="AK532" s="79">
        <v>0</v>
      </c>
      <c r="AL532" s="79">
        <v>0</v>
      </c>
      <c r="AM532" s="79">
        <v>110151.96</v>
      </c>
      <c r="AN532" s="79">
        <v>0</v>
      </c>
      <c r="AO532" s="79">
        <v>97.570000000000007</v>
      </c>
      <c r="AP532" s="79">
        <v>13893.26</v>
      </c>
      <c r="AQ532" s="154">
        <v>9674.9599999999991</v>
      </c>
      <c r="AR532" s="79">
        <v>0</v>
      </c>
      <c r="AS532" s="79">
        <v>0</v>
      </c>
      <c r="AT532" s="79">
        <v>0</v>
      </c>
      <c r="AU532" s="79">
        <v>0</v>
      </c>
      <c r="AV532" s="79">
        <v>0</v>
      </c>
      <c r="AW532" s="79">
        <v>5443.02</v>
      </c>
      <c r="AX532" s="79">
        <v>12476.09</v>
      </c>
      <c r="AY532" s="79">
        <v>10379.029999999999</v>
      </c>
      <c r="AZ532" s="79">
        <v>0</v>
      </c>
      <c r="BA532" s="79">
        <v>0</v>
      </c>
      <c r="BB532" s="79">
        <v>0</v>
      </c>
      <c r="BC532" s="79">
        <v>0</v>
      </c>
      <c r="BD532" s="79">
        <v>0</v>
      </c>
      <c r="BE532" s="79">
        <v>5466.13</v>
      </c>
      <c r="BF532" s="79">
        <v>0</v>
      </c>
      <c r="BG532" s="79">
        <v>0</v>
      </c>
      <c r="BH532" s="79">
        <v>0</v>
      </c>
      <c r="BI532" s="79">
        <v>0</v>
      </c>
      <c r="BJ532" s="79">
        <v>0</v>
      </c>
      <c r="BK532" s="79">
        <v>0</v>
      </c>
      <c r="BL532" s="79">
        <v>0</v>
      </c>
      <c r="BM532" s="79">
        <v>0</v>
      </c>
      <c r="BN532" s="79">
        <v>0</v>
      </c>
      <c r="BO532" s="79">
        <v>0</v>
      </c>
      <c r="BP532" s="79">
        <v>0</v>
      </c>
      <c r="BQ532" s="79">
        <v>2680.77</v>
      </c>
      <c r="BR532" s="79">
        <v>0</v>
      </c>
      <c r="BS532" s="79">
        <v>0</v>
      </c>
      <c r="BT532" s="79">
        <v>0</v>
      </c>
      <c r="BU532" s="79">
        <v>0</v>
      </c>
      <c r="BV532" s="79">
        <v>0</v>
      </c>
      <c r="BW532" s="79">
        <v>0</v>
      </c>
      <c r="BX532" s="79">
        <v>0</v>
      </c>
      <c r="BY532" s="79">
        <v>0</v>
      </c>
      <c r="BZ532" s="79">
        <v>0</v>
      </c>
      <c r="CA532" s="79">
        <v>662.68000000000006</v>
      </c>
      <c r="CB532" s="79">
        <v>760.15</v>
      </c>
      <c r="CC532" s="79">
        <v>165.16</v>
      </c>
      <c r="CD532" s="79">
        <v>641.47</v>
      </c>
    </row>
    <row r="533" spans="1:82" ht="12.75" customHeight="1" x14ac:dyDescent="0.2">
      <c r="A533" s="4"/>
      <c r="B533" s="5"/>
      <c r="C533" s="111" t="s">
        <v>589</v>
      </c>
      <c r="D533" s="79">
        <v>961820.13000000012</v>
      </c>
      <c r="E533" s="79">
        <v>254633.07</v>
      </c>
      <c r="F533" s="79">
        <v>234157.13</v>
      </c>
      <c r="G533" s="79">
        <v>20475.939999999999</v>
      </c>
      <c r="H533" s="79">
        <v>682647.23</v>
      </c>
      <c r="I533" s="79">
        <v>24539.83</v>
      </c>
      <c r="J533" s="79">
        <v>928466.01</v>
      </c>
      <c r="K533" s="79">
        <v>245818.77999999997</v>
      </c>
      <c r="L533" s="79">
        <v>234153.99</v>
      </c>
      <c r="M533" s="79">
        <v>11664.789999999999</v>
      </c>
      <c r="N533" s="79">
        <v>682647.23</v>
      </c>
      <c r="O533" s="79">
        <v>916801.22000000009</v>
      </c>
      <c r="P533" s="79">
        <v>0</v>
      </c>
      <c r="Q533" s="79">
        <v>0</v>
      </c>
      <c r="R533" s="79">
        <v>0</v>
      </c>
      <c r="S533" s="79">
        <v>0</v>
      </c>
      <c r="T533" s="79">
        <v>8814.2900000000009</v>
      </c>
      <c r="U533" s="79">
        <v>3.14</v>
      </c>
      <c r="V533" s="79">
        <v>8811.15</v>
      </c>
      <c r="W533" s="79">
        <v>8814.2900000000009</v>
      </c>
      <c r="X533" s="79">
        <v>8814.2900000000009</v>
      </c>
      <c r="Y533" s="79">
        <v>3.14</v>
      </c>
      <c r="Z533" s="79">
        <v>8811.15</v>
      </c>
      <c r="AA533" s="79">
        <v>24539.83</v>
      </c>
      <c r="AB533" s="79">
        <v>0</v>
      </c>
      <c r="AC533" s="79">
        <v>20.74</v>
      </c>
      <c r="AD533" s="79">
        <v>0</v>
      </c>
      <c r="AE533" s="79">
        <v>24123.41</v>
      </c>
      <c r="AF533" s="79">
        <v>0</v>
      </c>
      <c r="AG533" s="79">
        <v>0</v>
      </c>
      <c r="AH533" s="79">
        <v>1.5</v>
      </c>
      <c r="AI533" s="79">
        <v>0</v>
      </c>
      <c r="AJ533" s="79">
        <v>32539.96</v>
      </c>
      <c r="AK533" s="79">
        <v>0</v>
      </c>
      <c r="AL533" s="79">
        <v>0</v>
      </c>
      <c r="AM533" s="79">
        <v>682647.23</v>
      </c>
      <c r="AN533" s="79">
        <v>150.51</v>
      </c>
      <c r="AO533" s="79">
        <v>354.49</v>
      </c>
      <c r="AP533" s="79">
        <v>44358.76</v>
      </c>
      <c r="AQ533" s="154">
        <v>17145.240000000002</v>
      </c>
      <c r="AR533" s="79">
        <v>0</v>
      </c>
      <c r="AS533" s="79">
        <v>0</v>
      </c>
      <c r="AT533" s="79">
        <v>0</v>
      </c>
      <c r="AU533" s="79">
        <v>0</v>
      </c>
      <c r="AV533" s="79">
        <v>193.42</v>
      </c>
      <c r="AW533" s="79">
        <v>11663.289999999999</v>
      </c>
      <c r="AX533" s="79">
        <v>77878.37</v>
      </c>
      <c r="AY533" s="79">
        <v>33202.410000000003</v>
      </c>
      <c r="AZ533" s="79">
        <v>0</v>
      </c>
      <c r="BA533" s="79">
        <v>0</v>
      </c>
      <c r="BB533" s="79">
        <v>0</v>
      </c>
      <c r="BC533" s="79">
        <v>0</v>
      </c>
      <c r="BD533" s="79">
        <v>0</v>
      </c>
      <c r="BE533" s="79">
        <v>4186.68</v>
      </c>
      <c r="BF533" s="79">
        <v>0</v>
      </c>
      <c r="BG533" s="79">
        <v>0</v>
      </c>
      <c r="BH533" s="79">
        <v>0</v>
      </c>
      <c r="BI533" s="79">
        <v>0</v>
      </c>
      <c r="BJ533" s="79">
        <v>0</v>
      </c>
      <c r="BK533" s="79">
        <v>0</v>
      </c>
      <c r="BL533" s="79">
        <v>0</v>
      </c>
      <c r="BM533" s="79">
        <v>0</v>
      </c>
      <c r="BN533" s="79">
        <v>0</v>
      </c>
      <c r="BO533" s="79">
        <v>0</v>
      </c>
      <c r="BP533" s="79">
        <v>0</v>
      </c>
      <c r="BQ533" s="79">
        <v>8811.15</v>
      </c>
      <c r="BR533" s="79">
        <v>0</v>
      </c>
      <c r="BS533" s="79">
        <v>3.14</v>
      </c>
      <c r="BT533" s="79">
        <v>0</v>
      </c>
      <c r="BU533" s="79">
        <v>0</v>
      </c>
      <c r="BV533" s="79">
        <v>0</v>
      </c>
      <c r="BW533" s="79">
        <v>0</v>
      </c>
      <c r="BX533" s="79">
        <v>0</v>
      </c>
      <c r="BY533" s="79">
        <v>0</v>
      </c>
      <c r="BZ533" s="79">
        <v>0</v>
      </c>
      <c r="CA533" s="79">
        <v>10690.57</v>
      </c>
      <c r="CB533" s="79">
        <v>8117.4199999999992</v>
      </c>
      <c r="CC533" s="79">
        <v>2042.47</v>
      </c>
      <c r="CD533" s="79">
        <v>3689.37</v>
      </c>
    </row>
    <row r="534" spans="1:82" ht="12.75" customHeight="1" x14ac:dyDescent="0.2">
      <c r="A534" s="4"/>
      <c r="B534" s="5"/>
      <c r="C534" s="17" t="s">
        <v>563</v>
      </c>
      <c r="D534" s="112">
        <v>22105391.419999998</v>
      </c>
      <c r="E534" s="112">
        <v>10793207.32</v>
      </c>
      <c r="F534" s="112">
        <v>10183099.530000001</v>
      </c>
      <c r="G534" s="112">
        <v>610107.79</v>
      </c>
      <c r="H534" s="112">
        <v>10940935.560000002</v>
      </c>
      <c r="I534" s="112">
        <v>371248.54000000004</v>
      </c>
      <c r="J534" s="112">
        <v>21511531.810000002</v>
      </c>
      <c r="K534" s="112">
        <v>10570596.249999998</v>
      </c>
      <c r="L534" s="112">
        <v>10182409.069999998</v>
      </c>
      <c r="M534" s="112">
        <v>388187.18</v>
      </c>
      <c r="N534" s="112">
        <v>10940935.560000002</v>
      </c>
      <c r="O534" s="112">
        <v>21123344.629999999</v>
      </c>
      <c r="P534" s="112">
        <v>0</v>
      </c>
      <c r="Q534" s="112">
        <v>0</v>
      </c>
      <c r="R534" s="112">
        <v>0</v>
      </c>
      <c r="S534" s="112">
        <v>0</v>
      </c>
      <c r="T534" s="112">
        <v>222611.06999999998</v>
      </c>
      <c r="U534" s="112">
        <v>690.45999999999992</v>
      </c>
      <c r="V534" s="112">
        <v>221920.61</v>
      </c>
      <c r="W534" s="112">
        <v>222611.06999999998</v>
      </c>
      <c r="X534" s="112">
        <v>222611.06999999998</v>
      </c>
      <c r="Y534" s="112">
        <v>690.45999999999992</v>
      </c>
      <c r="Z534" s="112">
        <v>221920.61</v>
      </c>
      <c r="AA534" s="112">
        <v>371248.54000000004</v>
      </c>
      <c r="AB534" s="112">
        <v>0</v>
      </c>
      <c r="AC534" s="112">
        <v>71.2</v>
      </c>
      <c r="AD534" s="112">
        <v>0</v>
      </c>
      <c r="AE534" s="112">
        <v>955896.25000000012</v>
      </c>
      <c r="AF534" s="112">
        <v>0</v>
      </c>
      <c r="AG534" s="112">
        <v>0</v>
      </c>
      <c r="AH534" s="112">
        <v>1.5</v>
      </c>
      <c r="AI534" s="112">
        <v>0</v>
      </c>
      <c r="AJ534" s="112">
        <v>1227632.1000000001</v>
      </c>
      <c r="AK534" s="112">
        <v>121.85</v>
      </c>
      <c r="AL534" s="112">
        <v>0</v>
      </c>
      <c r="AM534" s="112">
        <v>10940935.560000002</v>
      </c>
      <c r="AN534" s="112">
        <v>692.77</v>
      </c>
      <c r="AO534" s="112">
        <v>8110.83</v>
      </c>
      <c r="AP534" s="112">
        <v>1770810.31</v>
      </c>
      <c r="AQ534" s="170">
        <v>1537518.3400000003</v>
      </c>
      <c r="AR534" s="112">
        <v>0</v>
      </c>
      <c r="AS534" s="112">
        <v>3778.18</v>
      </c>
      <c r="AT534" s="112">
        <v>0</v>
      </c>
      <c r="AU534" s="112">
        <v>0</v>
      </c>
      <c r="AV534" s="112">
        <v>1272.94</v>
      </c>
      <c r="AW534" s="112">
        <v>388185.68</v>
      </c>
      <c r="AX534" s="112">
        <v>2144080.5100000002</v>
      </c>
      <c r="AY534" s="112">
        <v>1811956.74</v>
      </c>
      <c r="AZ534" s="112">
        <v>0</v>
      </c>
      <c r="BA534" s="112">
        <v>0</v>
      </c>
      <c r="BB534" s="112">
        <v>0</v>
      </c>
      <c r="BC534" s="112">
        <v>0</v>
      </c>
      <c r="BD534" s="112">
        <v>0</v>
      </c>
      <c r="BE534" s="112">
        <v>720467.05000000016</v>
      </c>
      <c r="BF534" s="112">
        <v>0</v>
      </c>
      <c r="BG534" s="112">
        <v>0</v>
      </c>
      <c r="BH534" s="112">
        <v>0</v>
      </c>
      <c r="BI534" s="112">
        <v>0</v>
      </c>
      <c r="BJ534" s="112">
        <v>0</v>
      </c>
      <c r="BK534" s="112">
        <v>0</v>
      </c>
      <c r="BL534" s="112">
        <v>0</v>
      </c>
      <c r="BM534" s="112">
        <v>0</v>
      </c>
      <c r="BN534" s="112">
        <v>0</v>
      </c>
      <c r="BO534" s="112">
        <v>0</v>
      </c>
      <c r="BP534" s="112">
        <v>0</v>
      </c>
      <c r="BQ534" s="112">
        <v>221900.90999999997</v>
      </c>
      <c r="BR534" s="112">
        <v>0</v>
      </c>
      <c r="BS534" s="112">
        <v>690.45999999999992</v>
      </c>
      <c r="BT534" s="112">
        <v>0</v>
      </c>
      <c r="BU534" s="112">
        <v>0</v>
      </c>
      <c r="BV534" s="112">
        <v>0</v>
      </c>
      <c r="BW534" s="112">
        <v>0</v>
      </c>
      <c r="BX534" s="112">
        <v>19.7</v>
      </c>
      <c r="BY534" s="112">
        <v>0</v>
      </c>
      <c r="BZ534" s="112">
        <v>0</v>
      </c>
      <c r="CA534" s="112">
        <v>153327.19</v>
      </c>
      <c r="CB534" s="112">
        <v>105210.68999999997</v>
      </c>
      <c r="CC534" s="112">
        <v>38465.85</v>
      </c>
      <c r="CD534" s="112">
        <v>74244.810000000012</v>
      </c>
    </row>
    <row r="535" spans="1:82" ht="12.75" customHeight="1" x14ac:dyDescent="0.2">
      <c r="A535" s="4"/>
      <c r="B535" s="5"/>
      <c r="C535" s="17" t="s">
        <v>565</v>
      </c>
      <c r="D535" s="107">
        <v>1569032.2100000002</v>
      </c>
      <c r="E535" s="107">
        <v>558063.69000000006</v>
      </c>
      <c r="F535" s="107">
        <v>506242.68</v>
      </c>
      <c r="G535" s="107">
        <v>51821.01</v>
      </c>
      <c r="H535" s="107">
        <v>974937.59</v>
      </c>
      <c r="I535" s="107">
        <v>36030.93</v>
      </c>
      <c r="J535" s="107">
        <v>1513941.4100000001</v>
      </c>
      <c r="K535" s="107">
        <v>539003.82000000007</v>
      </c>
      <c r="L535" s="107">
        <v>506229.27999999997</v>
      </c>
      <c r="M535" s="107">
        <v>32774.54</v>
      </c>
      <c r="N535" s="107">
        <v>974937.59</v>
      </c>
      <c r="O535" s="107">
        <v>1481166.8700000003</v>
      </c>
      <c r="P535" s="107">
        <v>0</v>
      </c>
      <c r="Q535" s="107">
        <v>0</v>
      </c>
      <c r="R535" s="107">
        <v>0</v>
      </c>
      <c r="S535" s="107">
        <v>0</v>
      </c>
      <c r="T535" s="107">
        <v>19059.87</v>
      </c>
      <c r="U535" s="107">
        <v>13.400000000000002</v>
      </c>
      <c r="V535" s="107">
        <v>19046.469999999998</v>
      </c>
      <c r="W535" s="107">
        <v>19059.87</v>
      </c>
      <c r="X535" s="107">
        <v>19059.87</v>
      </c>
      <c r="Y535" s="107">
        <v>13.400000000000002</v>
      </c>
      <c r="Z535" s="107">
        <v>19046.469999999998</v>
      </c>
      <c r="AA535" s="107">
        <v>36030.93</v>
      </c>
      <c r="AB535" s="107">
        <v>0</v>
      </c>
      <c r="AC535" s="107">
        <v>24.849999999999998</v>
      </c>
      <c r="AD535" s="107">
        <v>0</v>
      </c>
      <c r="AE535" s="107">
        <v>61628.650000000009</v>
      </c>
      <c r="AF535" s="107">
        <v>0</v>
      </c>
      <c r="AG535" s="107">
        <v>0</v>
      </c>
      <c r="AH535" s="107">
        <v>1.5</v>
      </c>
      <c r="AI535" s="107">
        <v>0</v>
      </c>
      <c r="AJ535" s="107">
        <v>66296.06</v>
      </c>
      <c r="AK535" s="107">
        <v>0</v>
      </c>
      <c r="AL535" s="107">
        <v>0</v>
      </c>
      <c r="AM535" s="107">
        <v>974937.59</v>
      </c>
      <c r="AN535" s="107">
        <v>150.51</v>
      </c>
      <c r="AO535" s="107">
        <v>845.3</v>
      </c>
      <c r="AP535" s="107">
        <v>100362.69000000002</v>
      </c>
      <c r="AQ535" s="166">
        <v>50638.330000000009</v>
      </c>
      <c r="AR535" s="107">
        <v>0</v>
      </c>
      <c r="AS535" s="107">
        <v>0</v>
      </c>
      <c r="AT535" s="107">
        <v>0</v>
      </c>
      <c r="AU535" s="107">
        <v>0</v>
      </c>
      <c r="AV535" s="107">
        <v>301.71000000000004</v>
      </c>
      <c r="AW535" s="107">
        <v>32773.040000000001</v>
      </c>
      <c r="AX535" s="107">
        <v>121119.87</v>
      </c>
      <c r="AY535" s="107">
        <v>80483.520000000004</v>
      </c>
      <c r="AZ535" s="107">
        <v>0</v>
      </c>
      <c r="BA535" s="107">
        <v>0</v>
      </c>
      <c r="BB535" s="107">
        <v>0</v>
      </c>
      <c r="BC535" s="107">
        <v>0</v>
      </c>
      <c r="BD535" s="107">
        <v>0</v>
      </c>
      <c r="BE535" s="107">
        <v>24377.790000000005</v>
      </c>
      <c r="BF535" s="107">
        <v>0</v>
      </c>
      <c r="BG535" s="107">
        <v>0</v>
      </c>
      <c r="BH535" s="107">
        <v>0</v>
      </c>
      <c r="BI535" s="107">
        <v>0</v>
      </c>
      <c r="BJ535" s="107">
        <v>0</v>
      </c>
      <c r="BK535" s="107">
        <v>0</v>
      </c>
      <c r="BL535" s="107">
        <v>0</v>
      </c>
      <c r="BM535" s="107">
        <v>0</v>
      </c>
      <c r="BN535" s="107">
        <v>0</v>
      </c>
      <c r="BO535" s="107">
        <v>0</v>
      </c>
      <c r="BP535" s="107">
        <v>0</v>
      </c>
      <c r="BQ535" s="107">
        <v>19046.169999999998</v>
      </c>
      <c r="BR535" s="107">
        <v>0</v>
      </c>
      <c r="BS535" s="107">
        <v>13.400000000000002</v>
      </c>
      <c r="BT535" s="107">
        <v>0</v>
      </c>
      <c r="BU535" s="107">
        <v>0</v>
      </c>
      <c r="BV535" s="107">
        <v>0</v>
      </c>
      <c r="BW535" s="107">
        <v>0</v>
      </c>
      <c r="BX535" s="107">
        <v>0.3</v>
      </c>
      <c r="BY535" s="107">
        <v>0</v>
      </c>
      <c r="BZ535" s="107">
        <v>0</v>
      </c>
      <c r="CA535" s="107">
        <v>13584.710000000003</v>
      </c>
      <c r="CB535" s="107">
        <v>12138.84</v>
      </c>
      <c r="CC535" s="107">
        <v>3403.7200000000003</v>
      </c>
      <c r="CD535" s="107">
        <v>6903.66</v>
      </c>
    </row>
    <row r="536" spans="1:82" ht="12.75" customHeight="1" x14ac:dyDescent="0.2">
      <c r="A536" s="4"/>
      <c r="B536" s="5"/>
      <c r="C536" s="17" t="s">
        <v>566</v>
      </c>
      <c r="D536" s="108">
        <v>0.92902038329977699</v>
      </c>
      <c r="E536" s="108">
        <v>0.94829491610284389</v>
      </c>
      <c r="F536" s="108">
        <v>0.950285993129245</v>
      </c>
      <c r="G536" s="108">
        <v>0.91506253345822708</v>
      </c>
      <c r="H536" s="108">
        <v>0.91089083884522926</v>
      </c>
      <c r="I536" s="108">
        <v>0.90294660822100459</v>
      </c>
      <c r="J536" s="108">
        <v>0.92962186870875363</v>
      </c>
      <c r="K536" s="108">
        <v>0.94900913749307203</v>
      </c>
      <c r="L536" s="108">
        <v>0.95028393806221345</v>
      </c>
      <c r="M536" s="108">
        <v>0.9155702669006226</v>
      </c>
      <c r="N536" s="108">
        <v>0.91089083884522926</v>
      </c>
      <c r="O536" s="108">
        <v>0.92988009730729837</v>
      </c>
      <c r="P536" s="108" t="e">
        <v>#DIV/0!</v>
      </c>
      <c r="Q536" s="108" t="e">
        <v>#DIV/0!</v>
      </c>
      <c r="R536" s="108" t="e">
        <v>#DIV/0!</v>
      </c>
      <c r="S536" s="108" t="e">
        <v>#DIV/0!</v>
      </c>
      <c r="T536" s="108">
        <v>0.91438040345432958</v>
      </c>
      <c r="U536" s="108">
        <v>0.98059264837934135</v>
      </c>
      <c r="V536" s="108">
        <v>0.9141743977722484</v>
      </c>
      <c r="W536" s="108">
        <v>0.91438040345432958</v>
      </c>
      <c r="X536" s="108">
        <v>0.91438040345432958</v>
      </c>
      <c r="Y536" s="108">
        <v>0.98059264837934135</v>
      </c>
      <c r="Z536" s="108">
        <v>0.9141743977722484</v>
      </c>
      <c r="AA536" s="108">
        <v>0.90294660822100459</v>
      </c>
      <c r="AB536" s="108" t="e">
        <v>#DIV/0!</v>
      </c>
      <c r="AC536" s="108">
        <v>0.6509831460674157</v>
      </c>
      <c r="AD536" s="108" t="e">
        <v>#DIV/0!</v>
      </c>
      <c r="AE536" s="108">
        <v>0.93552788809455001</v>
      </c>
      <c r="AF536" s="108" t="e">
        <v>#DIV/0!</v>
      </c>
      <c r="AG536" s="108" t="e">
        <v>#DIV/0!</v>
      </c>
      <c r="AH536" s="108">
        <v>0</v>
      </c>
      <c r="AI536" s="108" t="e">
        <v>#DIV/0!</v>
      </c>
      <c r="AJ536" s="108">
        <v>0.94599680148474441</v>
      </c>
      <c r="AK536" s="108">
        <v>1</v>
      </c>
      <c r="AL536" s="108" t="e">
        <v>#DIV/0!</v>
      </c>
      <c r="AM536" s="108">
        <v>0.91089083884522926</v>
      </c>
      <c r="AN536" s="108">
        <v>0.78274174690012555</v>
      </c>
      <c r="AO536" s="108">
        <v>0.89578131954436235</v>
      </c>
      <c r="AP536" s="108">
        <v>0.94332386171842431</v>
      </c>
      <c r="AQ536" s="167">
        <v>0.96706489367795112</v>
      </c>
      <c r="AR536" s="108" t="e">
        <v>#DIV/0!</v>
      </c>
      <c r="AS536" s="108">
        <v>1</v>
      </c>
      <c r="AT536" s="108" t="e">
        <v>#DIV/0!</v>
      </c>
      <c r="AU536" s="108" t="e">
        <v>#DIV/0!</v>
      </c>
      <c r="AV536" s="108">
        <v>0.76298175876317809</v>
      </c>
      <c r="AW536" s="108">
        <v>0.91557380478331918</v>
      </c>
      <c r="AX536" s="108">
        <v>0.94350964460751519</v>
      </c>
      <c r="AY536" s="108">
        <v>0.95558198591429944</v>
      </c>
      <c r="AZ536" s="108" t="e">
        <v>#DIV/0!</v>
      </c>
      <c r="BA536" s="108" t="e">
        <v>#DIV/0!</v>
      </c>
      <c r="BB536" s="108" t="e">
        <v>#DIV/0!</v>
      </c>
      <c r="BC536" s="108" t="e">
        <v>#DIV/0!</v>
      </c>
      <c r="BD536" s="108" t="e">
        <v>#DIV/0!</v>
      </c>
      <c r="BE536" s="108">
        <v>0.96616390714884159</v>
      </c>
      <c r="BF536" s="108" t="e">
        <v>#DIV/0!</v>
      </c>
      <c r="BG536" s="108" t="e">
        <v>#DIV/0!</v>
      </c>
      <c r="BH536" s="108" t="e">
        <v>#DIV/0!</v>
      </c>
      <c r="BI536" s="108" t="e">
        <v>#DIV/0!</v>
      </c>
      <c r="BJ536" s="108" t="e">
        <v>#DIV/0!</v>
      </c>
      <c r="BK536" s="108" t="e">
        <v>#DIV/0!</v>
      </c>
      <c r="BL536" s="108" t="e">
        <v>#DIV/0!</v>
      </c>
      <c r="BM536" s="108" t="e">
        <v>#DIV/0!</v>
      </c>
      <c r="BN536" s="108" t="e">
        <v>#DIV/0!</v>
      </c>
      <c r="BO536" s="108" t="e">
        <v>#DIV/0!</v>
      </c>
      <c r="BP536" s="108" t="e">
        <v>#DIV/0!</v>
      </c>
      <c r="BQ536" s="108">
        <v>0.91416813027039867</v>
      </c>
      <c r="BR536" s="108" t="e">
        <v>#DIV/0!</v>
      </c>
      <c r="BS536" s="108">
        <v>0.98059264837934135</v>
      </c>
      <c r="BT536" s="108" t="e">
        <v>#DIV/0!</v>
      </c>
      <c r="BU536" s="108" t="e">
        <v>#DIV/0!</v>
      </c>
      <c r="BV536" s="108" t="e">
        <v>#DIV/0!</v>
      </c>
      <c r="BW536" s="108" t="e">
        <v>#DIV/0!</v>
      </c>
      <c r="BX536" s="108">
        <v>0.98477157360406087</v>
      </c>
      <c r="BY536" s="108" t="e">
        <v>#DIV/0!</v>
      </c>
      <c r="BZ536" s="108" t="e">
        <v>#DIV/0!</v>
      </c>
      <c r="CA536" s="108">
        <v>0.91140051545978251</v>
      </c>
      <c r="CB536" s="108">
        <v>0.88462351116602334</v>
      </c>
      <c r="CC536" s="108">
        <v>0.91151319937035058</v>
      </c>
      <c r="CD536" s="108">
        <v>0.90701491457786743</v>
      </c>
    </row>
    <row r="537" spans="1:82" ht="12.75" customHeight="1" x14ac:dyDescent="0.2">
      <c r="A537" s="4"/>
      <c r="B537" s="5"/>
      <c r="C537" s="17" t="s">
        <v>567</v>
      </c>
      <c r="D537" s="108">
        <v>7.0979616700223097E-2</v>
      </c>
      <c r="E537" s="108">
        <v>5.1705083897156168E-2</v>
      </c>
      <c r="F537" s="108">
        <v>4.9714006870754793E-2</v>
      </c>
      <c r="G537" s="108">
        <v>8.4937466541772894E-2</v>
      </c>
      <c r="H537" s="108">
        <v>8.910916115477055E-2</v>
      </c>
      <c r="I537" s="108">
        <v>9.7053391778995274E-2</v>
      </c>
      <c r="J537" s="108">
        <v>7.0378131291246246E-2</v>
      </c>
      <c r="K537" s="108">
        <v>5.0990862506928136E-2</v>
      </c>
      <c r="L537" s="108">
        <v>4.9716061937786597E-2</v>
      </c>
      <c r="M537" s="108">
        <v>8.4429733099377471E-2</v>
      </c>
      <c r="N537" s="108">
        <v>8.910916115477055E-2</v>
      </c>
      <c r="O537" s="108">
        <v>7.0119902692701574E-2</v>
      </c>
      <c r="P537" s="108" t="e">
        <v>#DIV/0!</v>
      </c>
      <c r="Q537" s="108" t="e">
        <v>#DIV/0!</v>
      </c>
      <c r="R537" s="108" t="e">
        <v>#DIV/0!</v>
      </c>
      <c r="S537" s="108" t="e">
        <v>#DIV/0!</v>
      </c>
      <c r="T537" s="108">
        <v>8.5619596545670446E-2</v>
      </c>
      <c r="U537" s="108">
        <v>1.9407351620658698E-2</v>
      </c>
      <c r="V537" s="108">
        <v>8.5825602227751624E-2</v>
      </c>
      <c r="W537" s="108">
        <v>8.5619596545670446E-2</v>
      </c>
      <c r="X537" s="108">
        <v>8.5619596545670446E-2</v>
      </c>
      <c r="Y537" s="108">
        <v>1.9407351620658698E-2</v>
      </c>
      <c r="Z537" s="108">
        <v>8.5825602227751624E-2</v>
      </c>
      <c r="AA537" s="108">
        <v>9.7053391778995274E-2</v>
      </c>
      <c r="AB537" s="108" t="e">
        <v>#DIV/0!</v>
      </c>
      <c r="AC537" s="108">
        <v>0.34901685393258425</v>
      </c>
      <c r="AD537" s="108" t="e">
        <v>#DIV/0!</v>
      </c>
      <c r="AE537" s="108">
        <v>6.4472111905449991E-2</v>
      </c>
      <c r="AF537" s="108" t="e">
        <v>#DIV/0!</v>
      </c>
      <c r="AG537" s="108" t="e">
        <v>#DIV/0!</v>
      </c>
      <c r="AH537" s="108">
        <v>1</v>
      </c>
      <c r="AI537" s="108" t="e">
        <v>#DIV/0!</v>
      </c>
      <c r="AJ537" s="108">
        <v>5.40031985152555E-2</v>
      </c>
      <c r="AK537" s="108">
        <v>0</v>
      </c>
      <c r="AL537" s="108" t="e">
        <v>#DIV/0!</v>
      </c>
      <c r="AM537" s="108">
        <v>8.910916115477055E-2</v>
      </c>
      <c r="AN537" s="108">
        <v>0.2172582530998744</v>
      </c>
      <c r="AO537" s="108">
        <v>0.1042186804556377</v>
      </c>
      <c r="AP537" s="108">
        <v>5.6676138281575743E-2</v>
      </c>
      <c r="AQ537" s="167">
        <v>3.2935106322048817E-2</v>
      </c>
      <c r="AR537" s="108" t="e">
        <v>#DIV/0!</v>
      </c>
      <c r="AS537" s="108">
        <v>0</v>
      </c>
      <c r="AT537" s="108" t="e">
        <v>#DIV/0!</v>
      </c>
      <c r="AU537" s="108" t="e">
        <v>#DIV/0!</v>
      </c>
      <c r="AV537" s="108">
        <v>0.23701824123682186</v>
      </c>
      <c r="AW537" s="108">
        <v>8.4426195216680849E-2</v>
      </c>
      <c r="AX537" s="108">
        <v>5.6490355392484766E-2</v>
      </c>
      <c r="AY537" s="108">
        <v>4.4418014085700529E-2</v>
      </c>
      <c r="AZ537" s="108" t="e">
        <v>#DIV/0!</v>
      </c>
      <c r="BA537" s="108" t="e">
        <v>#DIV/0!</v>
      </c>
      <c r="BB537" s="108" t="e">
        <v>#DIV/0!</v>
      </c>
      <c r="BC537" s="108" t="e">
        <v>#DIV/0!</v>
      </c>
      <c r="BD537" s="108" t="e">
        <v>#DIV/0!</v>
      </c>
      <c r="BE537" s="108">
        <v>3.3836092851158149E-2</v>
      </c>
      <c r="BF537" s="108" t="e">
        <v>#DIV/0!</v>
      </c>
      <c r="BG537" s="108" t="e">
        <v>#DIV/0!</v>
      </c>
      <c r="BH537" s="108" t="e">
        <v>#DIV/0!</v>
      </c>
      <c r="BI537" s="108" t="e">
        <v>#DIV/0!</v>
      </c>
      <c r="BJ537" s="108" t="e">
        <v>#DIV/0!</v>
      </c>
      <c r="BK537" s="108" t="e">
        <v>#DIV/0!</v>
      </c>
      <c r="BL537" s="108" t="e">
        <v>#DIV/0!</v>
      </c>
      <c r="BM537" s="108" t="e">
        <v>#DIV/0!</v>
      </c>
      <c r="BN537" s="108" t="e">
        <v>#DIV/0!</v>
      </c>
      <c r="BO537" s="108" t="e">
        <v>#DIV/0!</v>
      </c>
      <c r="BP537" s="108" t="e">
        <v>#DIV/0!</v>
      </c>
      <c r="BQ537" s="108">
        <v>8.5831869729601384E-2</v>
      </c>
      <c r="BR537" s="108" t="e">
        <v>#DIV/0!</v>
      </c>
      <c r="BS537" s="108">
        <v>1.9407351620658698E-2</v>
      </c>
      <c r="BT537" s="108" t="e">
        <v>#DIV/0!</v>
      </c>
      <c r="BU537" s="108" t="e">
        <v>#DIV/0!</v>
      </c>
      <c r="BV537" s="108" t="e">
        <v>#DIV/0!</v>
      </c>
      <c r="BW537" s="108" t="e">
        <v>#DIV/0!</v>
      </c>
      <c r="BX537" s="108">
        <v>1.5228426395939087E-2</v>
      </c>
      <c r="BY537" s="108" t="e">
        <v>#DIV/0!</v>
      </c>
      <c r="BZ537" s="108" t="e">
        <v>#DIV/0!</v>
      </c>
      <c r="CA537" s="108">
        <v>8.8599484540217571E-2</v>
      </c>
      <c r="CB537" s="108">
        <v>0.11537648883397689</v>
      </c>
      <c r="CC537" s="108">
        <v>8.848680062964942E-2</v>
      </c>
      <c r="CD537" s="108">
        <v>9.2985085422132518E-2</v>
      </c>
    </row>
    <row r="538" spans="1:82" ht="12.75" customHeight="1" x14ac:dyDescent="0.2">
      <c r="A538" s="4"/>
      <c r="B538" s="5"/>
      <c r="C538" s="17" t="s">
        <v>590</v>
      </c>
      <c r="D538" s="108">
        <v>3.0367940121204657E-2</v>
      </c>
      <c r="E538" s="108">
        <v>1.5431235146599052E-2</v>
      </c>
      <c r="F538" s="108">
        <v>1.9043852495333781E-2</v>
      </c>
      <c r="G538" s="108">
        <v>3.7038968321820563E-3</v>
      </c>
      <c r="H538" s="108">
        <v>0.45887173410510568</v>
      </c>
      <c r="I538" s="108">
        <v>8.0069183324720516E-2</v>
      </c>
      <c r="J538" s="108">
        <v>3.0362433550321387E-2</v>
      </c>
      <c r="K538" s="108">
        <v>1.5439448494310927E-2</v>
      </c>
      <c r="L538" s="108">
        <v>1.9356368279768131E-2</v>
      </c>
      <c r="M538" s="108">
        <v>2.4476016585694804E-3</v>
      </c>
      <c r="N538" s="108">
        <v>0.45887173410510568</v>
      </c>
      <c r="O538" s="108">
        <v>3.8413576225046688E-2</v>
      </c>
      <c r="P538" s="108">
        <v>0</v>
      </c>
      <c r="Q538" s="108">
        <v>0</v>
      </c>
      <c r="R538" s="108" t="e">
        <v>#DIV/0!</v>
      </c>
      <c r="S538" s="108">
        <v>0</v>
      </c>
      <c r="T538" s="108">
        <v>1.5052300929430586E-2</v>
      </c>
      <c r="U538" s="108">
        <v>7.9647937429071304E-5</v>
      </c>
      <c r="V538" s="108">
        <v>3.6259924666782357E-2</v>
      </c>
      <c r="W538" s="108">
        <v>1.5052300929430586E-2</v>
      </c>
      <c r="X538" s="108">
        <v>1.5052300929430586E-2</v>
      </c>
      <c r="Y538" s="108">
        <v>7.9647937429071304E-5</v>
      </c>
      <c r="Z538" s="108">
        <v>3.6259924666782357E-2</v>
      </c>
      <c r="AA538" s="108">
        <v>8.0069183324720516E-2</v>
      </c>
      <c r="AB538" s="108">
        <v>0</v>
      </c>
      <c r="AC538" s="108">
        <v>3.197432107067136E-6</v>
      </c>
      <c r="AD538" s="108">
        <v>0</v>
      </c>
      <c r="AE538" s="108">
        <v>4.8725083949935607E-3</v>
      </c>
      <c r="AF538" s="108">
        <v>0</v>
      </c>
      <c r="AG538" s="108">
        <v>0</v>
      </c>
      <c r="AH538" s="108">
        <v>1.9169829527299107E-8</v>
      </c>
      <c r="AI538" s="108">
        <v>0</v>
      </c>
      <c r="AJ538" s="108">
        <v>6.9475360089536461E-2</v>
      </c>
      <c r="AK538" s="108">
        <v>1.1174001159062585E-6</v>
      </c>
      <c r="AL538" s="108">
        <v>0</v>
      </c>
      <c r="AM538" s="108">
        <v>0.45887173410510568</v>
      </c>
      <c r="AN538" s="108">
        <v>4.2324482758188395E-5</v>
      </c>
      <c r="AO538" s="108">
        <v>4.5509087776268217E-3</v>
      </c>
      <c r="AP538" s="108">
        <v>0.85800215352053799</v>
      </c>
      <c r="AQ538" s="167">
        <v>0.80098412711163802</v>
      </c>
      <c r="AR538" s="108">
        <v>0</v>
      </c>
      <c r="AS538" s="108">
        <v>1.0564168742481918E-3</v>
      </c>
      <c r="AT538" s="108">
        <v>0</v>
      </c>
      <c r="AU538" s="108">
        <v>0</v>
      </c>
      <c r="AV538" s="108">
        <v>1.9859763181209115E-3</v>
      </c>
      <c r="AW538" s="108">
        <v>5.5062214242701003E-2</v>
      </c>
      <c r="AX538" s="108">
        <v>0.75234613789489324</v>
      </c>
      <c r="AY538" s="108">
        <v>0.7581084267872108</v>
      </c>
      <c r="AZ538" s="108">
        <v>0</v>
      </c>
      <c r="BA538" s="108">
        <v>0</v>
      </c>
      <c r="BB538" s="108">
        <v>0</v>
      </c>
      <c r="BC538" s="108">
        <v>0</v>
      </c>
      <c r="BD538" s="108">
        <v>0</v>
      </c>
      <c r="BE538" s="108">
        <v>0.93890704032905514</v>
      </c>
      <c r="BF538" s="108" t="e">
        <v>#DIV/0!</v>
      </c>
      <c r="BG538" s="108" t="e">
        <v>#DIV/0!</v>
      </c>
      <c r="BH538" s="108">
        <v>0</v>
      </c>
      <c r="BI538" s="108" t="e">
        <v>#DIV/0!</v>
      </c>
      <c r="BJ538" s="108" t="e">
        <v>#DIV/0!</v>
      </c>
      <c r="BK538" s="108" t="e">
        <v>#DIV/0!</v>
      </c>
      <c r="BL538" s="108">
        <v>0</v>
      </c>
      <c r="BM538" s="108">
        <v>0</v>
      </c>
      <c r="BN538" s="108">
        <v>0</v>
      </c>
      <c r="BO538" s="108">
        <v>0</v>
      </c>
      <c r="BP538" s="108">
        <v>0</v>
      </c>
      <c r="BQ538" s="108">
        <v>0.59467094477818205</v>
      </c>
      <c r="BR538" s="108">
        <v>0</v>
      </c>
      <c r="BS538" s="108">
        <v>5.3559665207954569E-4</v>
      </c>
      <c r="BT538" s="108">
        <v>0</v>
      </c>
      <c r="BU538" s="108" t="e">
        <v>#DIV/0!</v>
      </c>
      <c r="BV538" s="108">
        <v>0</v>
      </c>
      <c r="BW538" s="108" t="e">
        <v>#DIV/0!</v>
      </c>
      <c r="BX538" s="108">
        <v>1</v>
      </c>
      <c r="BY538" s="108">
        <v>0</v>
      </c>
      <c r="BZ538" s="108" t="e">
        <v>#DIV/0!</v>
      </c>
      <c r="CA538" s="108">
        <v>0.32551698237063847</v>
      </c>
      <c r="CB538" s="108">
        <v>5.6018564241954061E-2</v>
      </c>
      <c r="CC538" s="108">
        <v>3.7183601393641325E-2</v>
      </c>
      <c r="CD538" s="108">
        <v>5.9256174086936224E-2</v>
      </c>
    </row>
    <row r="539" spans="1:82" ht="12.75" customHeight="1" x14ac:dyDescent="0.2">
      <c r="A539" s="4"/>
      <c r="B539" s="5"/>
      <c r="C539" s="17" t="s">
        <v>568</v>
      </c>
      <c r="D539" s="108">
        <v>0.87841499442513027</v>
      </c>
      <c r="E539" s="108">
        <v>1.081446062186916</v>
      </c>
      <c r="F539" s="108">
        <v>1.1171559458400466</v>
      </c>
      <c r="G539" s="108">
        <v>0.73259398070396531</v>
      </c>
      <c r="H539" s="108">
        <v>0.72080714417832636</v>
      </c>
      <c r="I539" s="108">
        <v>1.9983847211270984</v>
      </c>
      <c r="J539" s="108">
        <v>0.8527616732539206</v>
      </c>
      <c r="K539" s="108">
        <v>1.0914379604953446</v>
      </c>
      <c r="L539" s="108">
        <v>1.1170223500308001</v>
      </c>
      <c r="M539" s="108">
        <v>0.69626637017636239</v>
      </c>
      <c r="N539" s="108">
        <v>0.72080714417832636</v>
      </c>
      <c r="O539" s="108">
        <v>0.85622452519478753</v>
      </c>
      <c r="P539" s="108" t="e">
        <v>#DIV/0!</v>
      </c>
      <c r="Q539" s="108" t="e">
        <v>#DIV/0!</v>
      </c>
      <c r="R539" s="108" t="e">
        <v>#DIV/0!</v>
      </c>
      <c r="S539" s="108" t="e">
        <v>#DIV/0!</v>
      </c>
      <c r="T539" s="108">
        <v>0.79888005532041928</v>
      </c>
      <c r="U539" s="108">
        <v>6.1641791044776104</v>
      </c>
      <c r="V539" s="108">
        <v>0.79510533972961928</v>
      </c>
      <c r="W539" s="108">
        <v>0.79888005532041928</v>
      </c>
      <c r="X539" s="108">
        <v>0.79888005532041928</v>
      </c>
      <c r="Y539" s="108">
        <v>6.1641791044776104</v>
      </c>
      <c r="Z539" s="108">
        <v>0.79510533972961928</v>
      </c>
      <c r="AA539" s="108">
        <v>1.9983847211270984</v>
      </c>
      <c r="AB539" s="108" t="e">
        <v>#DIV/0!</v>
      </c>
      <c r="AC539" s="108">
        <v>0.88933601609657964</v>
      </c>
      <c r="AD539" s="108" t="e">
        <v>#DIV/0!</v>
      </c>
      <c r="AE539" s="108">
        <v>1.2066963985094594</v>
      </c>
      <c r="AF539" s="108" t="e">
        <v>#DIV/0!</v>
      </c>
      <c r="AG539" s="108" t="e">
        <v>#DIV/0!</v>
      </c>
      <c r="AH539" s="108">
        <v>1.0066666666666666</v>
      </c>
      <c r="AI539" s="108" t="e">
        <v>#DIV/0!</v>
      </c>
      <c r="AJ539" s="108">
        <v>1.0823590421512228</v>
      </c>
      <c r="AK539" s="108" t="e">
        <v>#DIV/0!</v>
      </c>
      <c r="AL539" s="108" t="e">
        <v>#DIV/0!</v>
      </c>
      <c r="AM539" s="108">
        <v>0.72080714417832636</v>
      </c>
      <c r="AN539" s="108">
        <v>0.78745598299116348</v>
      </c>
      <c r="AO539" s="108">
        <v>1.5592570684963918</v>
      </c>
      <c r="AP539" s="108">
        <v>1.0872287301187322</v>
      </c>
      <c r="AQ539" s="167">
        <v>1.1392776973490237</v>
      </c>
      <c r="AR539" s="108" t="e">
        <v>#DIV/0!</v>
      </c>
      <c r="AS539" s="108" t="e">
        <v>#DIV/0!</v>
      </c>
      <c r="AT539" s="108" t="e">
        <v>#DIV/0!</v>
      </c>
      <c r="AU539" s="108" t="e">
        <v>#DIV/0!</v>
      </c>
      <c r="AV539" s="108">
        <v>0.73736369361307208</v>
      </c>
      <c r="AW539" s="108">
        <v>0.69625216336354512</v>
      </c>
      <c r="AX539" s="108">
        <v>1.3506298347248886</v>
      </c>
      <c r="AY539" s="108">
        <v>0.85180941390237397</v>
      </c>
      <c r="AZ539" s="108" t="e">
        <v>#DIV/0!</v>
      </c>
      <c r="BA539" s="108" t="e">
        <v>#DIV/0!</v>
      </c>
      <c r="BB539" s="108" t="e">
        <v>#DIV/0!</v>
      </c>
      <c r="BC539" s="108" t="e">
        <v>#DIV/0!</v>
      </c>
      <c r="BD539" s="108" t="e">
        <v>#DIV/0!</v>
      </c>
      <c r="BE539" s="108">
        <v>0.76437732870781128</v>
      </c>
      <c r="BF539" s="108" t="e">
        <v>#DIV/0!</v>
      </c>
      <c r="BG539" s="108" t="e">
        <v>#DIV/0!</v>
      </c>
      <c r="BH539" s="108" t="e">
        <v>#DIV/0!</v>
      </c>
      <c r="BI539" s="108" t="e">
        <v>#DIV/0!</v>
      </c>
      <c r="BJ539" s="108" t="e">
        <v>#DIV/0!</v>
      </c>
      <c r="BK539" s="108" t="e">
        <v>#DIV/0!</v>
      </c>
      <c r="BL539" s="108" t="e">
        <v>#DIV/0!</v>
      </c>
      <c r="BM539" s="108" t="e">
        <v>#DIV/0!</v>
      </c>
      <c r="BN539" s="108" t="e">
        <v>#DIV/0!</v>
      </c>
      <c r="BO539" s="108" t="e">
        <v>#DIV/0!</v>
      </c>
      <c r="BP539" s="108" t="e">
        <v>#DIV/0!</v>
      </c>
      <c r="BQ539" s="108">
        <v>0.79509633695383386</v>
      </c>
      <c r="BR539" s="108" t="e">
        <v>#DIV/0!</v>
      </c>
      <c r="BS539" s="108">
        <v>6.1641791044776104</v>
      </c>
      <c r="BT539" s="108" t="e">
        <v>#DIV/0!</v>
      </c>
      <c r="BU539" s="108" t="e">
        <v>#DIV/0!</v>
      </c>
      <c r="BV539" s="108" t="e">
        <v>#DIV/0!</v>
      </c>
      <c r="BW539" s="108" t="e">
        <v>#DIV/0!</v>
      </c>
      <c r="BX539" s="108">
        <v>1.3666666666666669</v>
      </c>
      <c r="BY539" s="108" t="e">
        <v>#DIV/0!</v>
      </c>
      <c r="BZ539" s="108" t="e">
        <v>#DIV/0!</v>
      </c>
      <c r="CA539" s="108">
        <v>1.4291773619017258</v>
      </c>
      <c r="CB539" s="108">
        <v>3.5400054700449139</v>
      </c>
      <c r="CC539" s="108">
        <v>0.92413888333940497</v>
      </c>
      <c r="CD539" s="108">
        <v>0.93742015105031251</v>
      </c>
    </row>
    <row r="540" spans="1:82" ht="12.75" customHeight="1" x14ac:dyDescent="0.2">
      <c r="A540" s="4"/>
      <c r="B540" s="5"/>
      <c r="C540" s="5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154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  <c r="BL540" s="79"/>
      <c r="BM540" s="79"/>
      <c r="BN540" s="79"/>
      <c r="BO540" s="79"/>
      <c r="BP540" s="79"/>
      <c r="BQ540" s="79"/>
      <c r="BR540" s="79"/>
      <c r="BS540" s="79"/>
      <c r="BT540" s="79"/>
      <c r="BU540" s="79"/>
      <c r="BV540" s="79"/>
      <c r="BW540" s="79"/>
      <c r="BX540" s="79"/>
      <c r="BY540" s="79"/>
      <c r="BZ540" s="79"/>
      <c r="CA540" s="79"/>
      <c r="CB540" s="79"/>
      <c r="CC540" s="79"/>
      <c r="CD540" s="79"/>
    </row>
    <row r="541" spans="1:82" ht="12.75" customHeight="1" x14ac:dyDescent="0.2">
      <c r="A541" s="33" t="s">
        <v>591</v>
      </c>
      <c r="B541" s="17"/>
      <c r="C541" s="26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  <c r="AF541" s="114"/>
      <c r="AG541" s="114"/>
      <c r="AH541" s="114"/>
      <c r="AI541" s="114"/>
      <c r="AJ541" s="114"/>
      <c r="AK541" s="114"/>
      <c r="AL541" s="114"/>
      <c r="AM541" s="114"/>
      <c r="AN541" s="114"/>
      <c r="AO541" s="114"/>
      <c r="AP541" s="114"/>
      <c r="AQ541" s="154"/>
      <c r="AR541" s="114"/>
      <c r="AS541" s="114"/>
      <c r="AT541" s="114"/>
      <c r="AU541" s="114"/>
      <c r="AV541" s="114"/>
      <c r="AW541" s="114"/>
      <c r="AX541" s="114"/>
      <c r="AY541" s="114"/>
      <c r="AZ541" s="114"/>
      <c r="BA541" s="114"/>
      <c r="BB541" s="114"/>
      <c r="BC541" s="114"/>
      <c r="BD541" s="114"/>
      <c r="BE541" s="114"/>
      <c r="BF541" s="114"/>
      <c r="BG541" s="114"/>
      <c r="BH541" s="114"/>
      <c r="BI541" s="114"/>
      <c r="BJ541" s="114"/>
      <c r="BK541" s="114"/>
      <c r="BL541" s="114"/>
      <c r="BM541" s="114"/>
      <c r="BN541" s="114"/>
      <c r="BO541" s="114"/>
      <c r="BP541" s="114"/>
      <c r="BQ541" s="114"/>
      <c r="BR541" s="114"/>
      <c r="BS541" s="114"/>
      <c r="BT541" s="114"/>
      <c r="BU541" s="114"/>
      <c r="BV541" s="114"/>
      <c r="BW541" s="114"/>
      <c r="BX541" s="114"/>
      <c r="BY541" s="114"/>
      <c r="BZ541" s="114"/>
      <c r="CA541" s="114"/>
      <c r="CB541" s="114"/>
      <c r="CC541" s="114"/>
      <c r="CD541" s="114"/>
    </row>
    <row r="542" spans="1:82" ht="12.75" customHeight="1" x14ac:dyDescent="0.2">
      <c r="A542" s="32" t="s">
        <v>592</v>
      </c>
      <c r="B542" s="17"/>
      <c r="C542" s="26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  <c r="AN542" s="114"/>
      <c r="AO542" s="114"/>
      <c r="AP542" s="114"/>
      <c r="AQ542" s="154"/>
      <c r="AR542" s="114"/>
      <c r="AS542" s="114"/>
      <c r="AT542" s="114"/>
      <c r="AU542" s="114"/>
      <c r="AV542" s="114"/>
      <c r="AW542" s="114"/>
      <c r="AX542" s="114"/>
      <c r="AY542" s="114"/>
      <c r="AZ542" s="114"/>
      <c r="BA542" s="114"/>
      <c r="BB542" s="114"/>
      <c r="BC542" s="114"/>
      <c r="BD542" s="114"/>
      <c r="BE542" s="114"/>
      <c r="BF542" s="114"/>
      <c r="BG542" s="114"/>
      <c r="BH542" s="114"/>
      <c r="BI542" s="114"/>
      <c r="BJ542" s="114"/>
      <c r="BK542" s="114"/>
      <c r="BL542" s="114"/>
      <c r="BM542" s="114"/>
      <c r="BN542" s="114"/>
      <c r="BO542" s="114"/>
      <c r="BP542" s="114"/>
      <c r="BQ542" s="114"/>
      <c r="BR542" s="114"/>
      <c r="BS542" s="114"/>
      <c r="BT542" s="114"/>
      <c r="BU542" s="114"/>
      <c r="BV542" s="114"/>
      <c r="BW542" s="114"/>
      <c r="BX542" s="114"/>
      <c r="BY542" s="114"/>
      <c r="BZ542" s="114"/>
      <c r="CA542" s="114"/>
      <c r="CB542" s="114"/>
      <c r="CC542" s="114"/>
      <c r="CD542" s="114"/>
    </row>
    <row r="543" spans="1:82" ht="12.75" customHeight="1" x14ac:dyDescent="0.2">
      <c r="A543" s="4"/>
      <c r="B543" s="5"/>
      <c r="C543" s="5" t="s">
        <v>593</v>
      </c>
      <c r="D543" s="115">
        <v>666425661.5799998</v>
      </c>
      <c r="E543" s="115">
        <v>641720729.86000001</v>
      </c>
      <c r="F543" s="115">
        <v>488755739.70999992</v>
      </c>
      <c r="G543" s="115">
        <v>152964990.15000004</v>
      </c>
      <c r="H543" s="115">
        <v>20554971.640000001</v>
      </c>
      <c r="I543" s="115">
        <v>4149960.08</v>
      </c>
      <c r="J543" s="115">
        <v>650035974.05999982</v>
      </c>
      <c r="K543" s="115">
        <v>629481002.41999972</v>
      </c>
      <c r="L543" s="115">
        <v>481693942.89999992</v>
      </c>
      <c r="M543" s="115">
        <v>147787059.52000004</v>
      </c>
      <c r="N543" s="115">
        <v>20554971.640000001</v>
      </c>
      <c r="O543" s="115">
        <v>502248914.53999996</v>
      </c>
      <c r="P543" s="115">
        <v>1239.9100000000001</v>
      </c>
      <c r="Q543" s="115">
        <v>1239.9100000000001</v>
      </c>
      <c r="R543" s="115">
        <v>0</v>
      </c>
      <c r="S543" s="115">
        <v>1239.9100000000001</v>
      </c>
      <c r="T543" s="115">
        <v>12238487.529999999</v>
      </c>
      <c r="U543" s="115">
        <v>7061796.8099999996</v>
      </c>
      <c r="V543" s="115">
        <v>5176690.7200000007</v>
      </c>
      <c r="W543" s="115">
        <v>12238487.529999999</v>
      </c>
      <c r="X543" s="115">
        <v>12238487.529999999</v>
      </c>
      <c r="Y543" s="115">
        <v>7061796.8099999996</v>
      </c>
      <c r="Z543" s="115">
        <v>5176690.7200000007</v>
      </c>
      <c r="AA543" s="115">
        <v>4149960.08</v>
      </c>
      <c r="AB543" s="115">
        <v>83286131.569999993</v>
      </c>
      <c r="AC543" s="115">
        <v>21291461.579999998</v>
      </c>
      <c r="AD543" s="115">
        <v>16993120.82</v>
      </c>
      <c r="AE543" s="115">
        <v>180237876.60999998</v>
      </c>
      <c r="AF543" s="115">
        <v>3967754.66</v>
      </c>
      <c r="AG543" s="115">
        <v>11317768.15</v>
      </c>
      <c r="AH543" s="115">
        <v>73072207.269999996</v>
      </c>
      <c r="AI543" s="115">
        <v>45401098.75</v>
      </c>
      <c r="AJ543" s="115">
        <v>16406817.169999998</v>
      </c>
      <c r="AK543" s="115">
        <v>97493989.299999997</v>
      </c>
      <c r="AL543" s="115">
        <v>26934184.989999998</v>
      </c>
      <c r="AM543" s="115">
        <v>20554971.640000001</v>
      </c>
      <c r="AN543" s="115">
        <v>15572001.899999999</v>
      </c>
      <c r="AO543" s="115">
        <v>1706969.6</v>
      </c>
      <c r="AP543" s="115">
        <v>1891425.7200000002</v>
      </c>
      <c r="AQ543" s="171">
        <v>1792968.88</v>
      </c>
      <c r="AR543" s="115">
        <v>3882200.2700000005</v>
      </c>
      <c r="AS543" s="115">
        <v>3185297.76</v>
      </c>
      <c r="AT543" s="115">
        <v>4776510.34</v>
      </c>
      <c r="AU543" s="115">
        <v>2725034.0999999996</v>
      </c>
      <c r="AV543" s="115">
        <v>589480.1</v>
      </c>
      <c r="AW543" s="115">
        <v>6482612.7599999998</v>
      </c>
      <c r="AX543" s="115">
        <v>2573461.29</v>
      </c>
      <c r="AY543" s="115">
        <v>2235585.0099999998</v>
      </c>
      <c r="AZ543" s="115">
        <v>2011815.1099999999</v>
      </c>
      <c r="BA543" s="115">
        <v>251994.2</v>
      </c>
      <c r="BB543" s="115">
        <v>479349.92</v>
      </c>
      <c r="BC543" s="115">
        <v>1265872.23</v>
      </c>
      <c r="BD543" s="115">
        <v>931132.29</v>
      </c>
      <c r="BE543" s="115">
        <v>724880.07000000007</v>
      </c>
      <c r="BF543" s="115">
        <v>0</v>
      </c>
      <c r="BG543" s="115">
        <v>0</v>
      </c>
      <c r="BH543" s="115">
        <v>1239.9100000000001</v>
      </c>
      <c r="BI543" s="115">
        <v>0</v>
      </c>
      <c r="BJ543" s="115">
        <v>0</v>
      </c>
      <c r="BK543" s="115">
        <v>0</v>
      </c>
      <c r="BL543" s="115">
        <v>1705313.86</v>
      </c>
      <c r="BM543" s="115">
        <v>1755276.94</v>
      </c>
      <c r="BN543" s="115">
        <v>1108564.3599999999</v>
      </c>
      <c r="BO543" s="115">
        <v>561757.88</v>
      </c>
      <c r="BP543" s="115">
        <v>635868.23</v>
      </c>
      <c r="BQ543" s="115">
        <v>318645.96999999997</v>
      </c>
      <c r="BR543" s="115">
        <v>423210.74</v>
      </c>
      <c r="BS543" s="115">
        <v>1157165.55</v>
      </c>
      <c r="BT543" s="115">
        <v>2679537.8199999998</v>
      </c>
      <c r="BU543" s="115">
        <v>0</v>
      </c>
      <c r="BV543" s="115">
        <v>18756.84</v>
      </c>
      <c r="BW543" s="115">
        <v>0</v>
      </c>
      <c r="BX543" s="115">
        <v>19.25</v>
      </c>
      <c r="BY543" s="115">
        <v>1874370.09</v>
      </c>
      <c r="BZ543" s="115">
        <v>0</v>
      </c>
      <c r="CA543" s="115">
        <v>420527.55999999994</v>
      </c>
      <c r="CB543" s="115">
        <v>1630263.77</v>
      </c>
      <c r="CC543" s="115">
        <v>946904.62000000011</v>
      </c>
      <c r="CD543" s="115">
        <v>1152264.1299999999</v>
      </c>
    </row>
    <row r="544" spans="1:82" ht="12.75" customHeight="1" x14ac:dyDescent="0.2">
      <c r="A544" s="16"/>
      <c r="B544" s="5"/>
      <c r="C544" s="5" t="s">
        <v>594</v>
      </c>
      <c r="D544" s="115">
        <v>17282209.350000001</v>
      </c>
      <c r="E544" s="115">
        <v>16539322.010000002</v>
      </c>
      <c r="F544" s="115">
        <v>13356316.019999998</v>
      </c>
      <c r="G544" s="115">
        <v>3183005.99</v>
      </c>
      <c r="H544" s="115">
        <v>574210.80000000005</v>
      </c>
      <c r="I544" s="115">
        <v>168676.54</v>
      </c>
      <c r="J544" s="115">
        <v>16075950.939999999</v>
      </c>
      <c r="K544" s="115">
        <v>15501740.140000001</v>
      </c>
      <c r="L544" s="115">
        <v>12519239.459999997</v>
      </c>
      <c r="M544" s="115">
        <v>2982500.6799999997</v>
      </c>
      <c r="N544" s="115">
        <v>574210.80000000005</v>
      </c>
      <c r="O544" s="115">
        <v>13093450.259999998</v>
      </c>
      <c r="P544" s="115">
        <v>0</v>
      </c>
      <c r="Q544" s="115">
        <v>0</v>
      </c>
      <c r="R544" s="115">
        <v>0</v>
      </c>
      <c r="S544" s="115">
        <v>0</v>
      </c>
      <c r="T544" s="115">
        <v>1037581.8699999999</v>
      </c>
      <c r="U544" s="115">
        <v>837076.56</v>
      </c>
      <c r="V544" s="115">
        <v>200505.31</v>
      </c>
      <c r="W544" s="115">
        <v>1037581.8699999999</v>
      </c>
      <c r="X544" s="115">
        <v>1037581.8699999999</v>
      </c>
      <c r="Y544" s="115">
        <v>837076.56</v>
      </c>
      <c r="Z544" s="115">
        <v>200505.31</v>
      </c>
      <c r="AA544" s="115">
        <v>168676.54</v>
      </c>
      <c r="AB544" s="115">
        <v>1769821.63</v>
      </c>
      <c r="AC544" s="115">
        <v>217942.72999999998</v>
      </c>
      <c r="AD544" s="115">
        <v>425106.01</v>
      </c>
      <c r="AE544" s="115">
        <v>3791917.66</v>
      </c>
      <c r="AF544" s="115">
        <v>78584.210000000006</v>
      </c>
      <c r="AG544" s="115">
        <v>97417.22</v>
      </c>
      <c r="AH544" s="115">
        <v>1473685.61</v>
      </c>
      <c r="AI544" s="115">
        <v>1521764.84</v>
      </c>
      <c r="AJ544" s="115">
        <v>228228.23000000004</v>
      </c>
      <c r="AK544" s="115">
        <v>4060387.0299999993</v>
      </c>
      <c r="AL544" s="115">
        <v>645911.14</v>
      </c>
      <c r="AM544" s="115">
        <v>574210.80000000005</v>
      </c>
      <c r="AN544" s="115">
        <v>227850.47</v>
      </c>
      <c r="AO544" s="115">
        <v>14372.48</v>
      </c>
      <c r="AP544" s="115">
        <v>70269.960000000006</v>
      </c>
      <c r="AQ544" s="171">
        <v>53299.97</v>
      </c>
      <c r="AR544" s="115">
        <v>184936.66</v>
      </c>
      <c r="AS544" s="115">
        <v>104257.11</v>
      </c>
      <c r="AT544" s="115">
        <v>91826.47</v>
      </c>
      <c r="AU544" s="115">
        <v>25637.31</v>
      </c>
      <c r="AV544" s="115">
        <v>26123.14</v>
      </c>
      <c r="AW544" s="115">
        <v>144332.71</v>
      </c>
      <c r="AX544" s="115">
        <v>67462.23</v>
      </c>
      <c r="AY544" s="115">
        <v>49989.369999999995</v>
      </c>
      <c r="AZ544" s="115">
        <v>79684.19</v>
      </c>
      <c r="BA544" s="115">
        <v>0</v>
      </c>
      <c r="BB544" s="115">
        <v>9478.11</v>
      </c>
      <c r="BC544" s="115">
        <v>0</v>
      </c>
      <c r="BD544" s="115">
        <v>22437.57</v>
      </c>
      <c r="BE544" s="115">
        <v>19016.079999999998</v>
      </c>
      <c r="BF544" s="115">
        <v>0</v>
      </c>
      <c r="BG544" s="115">
        <v>0</v>
      </c>
      <c r="BH544" s="115">
        <v>0</v>
      </c>
      <c r="BI544" s="115">
        <v>0</v>
      </c>
      <c r="BJ544" s="115">
        <v>0</v>
      </c>
      <c r="BK544" s="115">
        <v>0</v>
      </c>
      <c r="BL544" s="115">
        <v>58562.060000000005</v>
      </c>
      <c r="BM544" s="115">
        <v>78040.03</v>
      </c>
      <c r="BN544" s="115">
        <v>552918.97000000009</v>
      </c>
      <c r="BO544" s="115">
        <v>41734.14</v>
      </c>
      <c r="BP544" s="115">
        <v>15684.68</v>
      </c>
      <c r="BQ544" s="115">
        <v>15789.89</v>
      </c>
      <c r="BR544" s="115">
        <v>12897.84</v>
      </c>
      <c r="BS544" s="115">
        <v>48458.479999999996</v>
      </c>
      <c r="BT544" s="115">
        <v>93777.1</v>
      </c>
      <c r="BU544" s="115">
        <v>0</v>
      </c>
      <c r="BV544" s="115">
        <v>161.87</v>
      </c>
      <c r="BW544" s="115">
        <v>0</v>
      </c>
      <c r="BX544" s="115">
        <v>0.45</v>
      </c>
      <c r="BY544" s="115">
        <v>119556.36</v>
      </c>
      <c r="BZ544" s="115">
        <v>0</v>
      </c>
      <c r="CA544" s="115">
        <v>7554.5899999999992</v>
      </c>
      <c r="CB544" s="115">
        <v>121655.75000000001</v>
      </c>
      <c r="CC544" s="115">
        <v>19183.950000000004</v>
      </c>
      <c r="CD544" s="115">
        <v>20282.249999999996</v>
      </c>
    </row>
    <row r="545" spans="1:82" ht="12.75" customHeight="1" x14ac:dyDescent="0.2">
      <c r="A545" s="16"/>
      <c r="B545" s="5"/>
      <c r="C545" s="5" t="s">
        <v>595</v>
      </c>
      <c r="D545" s="115">
        <v>12302830.49</v>
      </c>
      <c r="E545" s="115">
        <v>11520823.030000001</v>
      </c>
      <c r="F545" s="115">
        <v>9006520.2300000004</v>
      </c>
      <c r="G545" s="115">
        <v>2514302.8000000003</v>
      </c>
      <c r="H545" s="115">
        <v>724841.91999999993</v>
      </c>
      <c r="I545" s="115">
        <v>57165.540000000008</v>
      </c>
      <c r="J545" s="115">
        <v>11666065.350000001</v>
      </c>
      <c r="K545" s="115">
        <v>10941223.430000002</v>
      </c>
      <c r="L545" s="115">
        <v>8631357.9799999986</v>
      </c>
      <c r="M545" s="115">
        <v>2309865.4499999997</v>
      </c>
      <c r="N545" s="115">
        <v>724841.91999999993</v>
      </c>
      <c r="O545" s="115">
        <v>9356199.9000000004</v>
      </c>
      <c r="P545" s="115">
        <v>0</v>
      </c>
      <c r="Q545" s="115">
        <v>0</v>
      </c>
      <c r="R545" s="115">
        <v>0</v>
      </c>
      <c r="S545" s="115">
        <v>0</v>
      </c>
      <c r="T545" s="115">
        <v>579599.59999999986</v>
      </c>
      <c r="U545" s="115">
        <v>375162.25</v>
      </c>
      <c r="V545" s="115">
        <v>204437.35000000003</v>
      </c>
      <c r="W545" s="115">
        <v>579599.59999999986</v>
      </c>
      <c r="X545" s="115">
        <v>579599.59999999986</v>
      </c>
      <c r="Y545" s="115">
        <v>375162.25</v>
      </c>
      <c r="Z545" s="115">
        <v>204437.35000000003</v>
      </c>
      <c r="AA545" s="115">
        <v>57165.540000000008</v>
      </c>
      <c r="AB545" s="115">
        <v>1736932.1900000002</v>
      </c>
      <c r="AC545" s="115">
        <v>145403.04999999999</v>
      </c>
      <c r="AD545" s="115">
        <v>575589.39999999991</v>
      </c>
      <c r="AE545" s="115">
        <v>2844702.27</v>
      </c>
      <c r="AF545" s="115">
        <v>0</v>
      </c>
      <c r="AG545" s="115">
        <v>237380.79</v>
      </c>
      <c r="AH545" s="115">
        <v>667777.43999999994</v>
      </c>
      <c r="AI545" s="115">
        <v>1015930.22</v>
      </c>
      <c r="AJ545" s="115">
        <v>126100.26</v>
      </c>
      <c r="AK545" s="115">
        <v>2199378.9000000004</v>
      </c>
      <c r="AL545" s="115">
        <v>470342.58</v>
      </c>
      <c r="AM545" s="115">
        <v>724841.91999999993</v>
      </c>
      <c r="AN545" s="115">
        <v>130210.97</v>
      </c>
      <c r="AO545" s="115">
        <v>30885.620000000003</v>
      </c>
      <c r="AP545" s="115">
        <v>31485.71</v>
      </c>
      <c r="AQ545" s="171">
        <v>15977.279999999999</v>
      </c>
      <c r="AR545" s="115">
        <v>90755.87000000001</v>
      </c>
      <c r="AS545" s="115">
        <v>85563.180000000008</v>
      </c>
      <c r="AT545" s="115">
        <v>60958.04</v>
      </c>
      <c r="AU545" s="115">
        <v>15643.599999999999</v>
      </c>
      <c r="AV545" s="115">
        <v>6946.49</v>
      </c>
      <c r="AW545" s="115">
        <v>237622.23</v>
      </c>
      <c r="AX545" s="115">
        <v>42679.82</v>
      </c>
      <c r="AY545" s="115">
        <v>16028.42</v>
      </c>
      <c r="AZ545" s="115">
        <v>76701.27</v>
      </c>
      <c r="BA545" s="115">
        <v>0</v>
      </c>
      <c r="BB545" s="115">
        <v>5811.07</v>
      </c>
      <c r="BC545" s="115">
        <v>44551.37</v>
      </c>
      <c r="BD545" s="115">
        <v>20387.099999999999</v>
      </c>
      <c r="BE545" s="115">
        <v>9478.2899999999991</v>
      </c>
      <c r="BF545" s="115">
        <v>0</v>
      </c>
      <c r="BG545" s="115">
        <v>0</v>
      </c>
      <c r="BH545" s="115">
        <v>0</v>
      </c>
      <c r="BI545" s="115">
        <v>0</v>
      </c>
      <c r="BJ545" s="115">
        <v>0</v>
      </c>
      <c r="BK545" s="115">
        <v>0</v>
      </c>
      <c r="BL545" s="115">
        <v>29720.760000000002</v>
      </c>
      <c r="BM545" s="115">
        <v>59213.22</v>
      </c>
      <c r="BN545" s="115">
        <v>188828.31999999998</v>
      </c>
      <c r="BO545" s="115">
        <v>35051.32</v>
      </c>
      <c r="BP545" s="115">
        <v>18902.8</v>
      </c>
      <c r="BQ545" s="115">
        <v>9365.5</v>
      </c>
      <c r="BR545" s="115">
        <v>7357.9</v>
      </c>
      <c r="BS545" s="115">
        <v>50414.130000000005</v>
      </c>
      <c r="BT545" s="115">
        <v>128500.73000000001</v>
      </c>
      <c r="BU545" s="115">
        <v>0</v>
      </c>
      <c r="BV545" s="115">
        <v>48.1</v>
      </c>
      <c r="BW545" s="115">
        <v>0</v>
      </c>
      <c r="BX545" s="115">
        <v>0</v>
      </c>
      <c r="BY545" s="115">
        <v>52196.82</v>
      </c>
      <c r="BZ545" s="115">
        <v>0</v>
      </c>
      <c r="CA545" s="115">
        <v>5956.13</v>
      </c>
      <c r="CB545" s="115">
        <v>19254.09</v>
      </c>
      <c r="CC545" s="115">
        <v>6881.0099999999993</v>
      </c>
      <c r="CD545" s="115">
        <v>25074.31</v>
      </c>
    </row>
    <row r="546" spans="1:82" ht="12.75" customHeight="1" x14ac:dyDescent="0.2">
      <c r="A546" s="16"/>
      <c r="B546" s="5"/>
      <c r="C546" s="5" t="s">
        <v>596</v>
      </c>
      <c r="D546" s="115">
        <v>15664844.57</v>
      </c>
      <c r="E546" s="115">
        <v>15011929.679999998</v>
      </c>
      <c r="F546" s="115">
        <v>12782996.459999997</v>
      </c>
      <c r="G546" s="115">
        <v>2228933.2200000002</v>
      </c>
      <c r="H546" s="115">
        <v>565036.01</v>
      </c>
      <c r="I546" s="115">
        <v>87878.88</v>
      </c>
      <c r="J546" s="115">
        <v>15090833.51</v>
      </c>
      <c r="K546" s="115">
        <v>14525797.5</v>
      </c>
      <c r="L546" s="115">
        <v>12592370.08</v>
      </c>
      <c r="M546" s="115">
        <v>1933427.42</v>
      </c>
      <c r="N546" s="115">
        <v>565036.01</v>
      </c>
      <c r="O546" s="115">
        <v>13157406.09</v>
      </c>
      <c r="P546" s="115">
        <v>0</v>
      </c>
      <c r="Q546" s="115">
        <v>0</v>
      </c>
      <c r="R546" s="115">
        <v>0</v>
      </c>
      <c r="S546" s="115">
        <v>0</v>
      </c>
      <c r="T546" s="115">
        <v>486132.17999999993</v>
      </c>
      <c r="U546" s="115">
        <v>190626.37999999995</v>
      </c>
      <c r="V546" s="115">
        <v>295505.80000000005</v>
      </c>
      <c r="W546" s="115">
        <v>486132.17999999993</v>
      </c>
      <c r="X546" s="115">
        <v>486132.17999999993</v>
      </c>
      <c r="Y546" s="115">
        <v>190626.37999999995</v>
      </c>
      <c r="Z546" s="115">
        <v>295505.80000000005</v>
      </c>
      <c r="AA546" s="115">
        <v>87878.88</v>
      </c>
      <c r="AB546" s="115">
        <v>2441551.9300000002</v>
      </c>
      <c r="AC546" s="115">
        <v>326663.48000000004</v>
      </c>
      <c r="AD546" s="115">
        <v>591651.90999999992</v>
      </c>
      <c r="AE546" s="115">
        <v>4046669.1399999997</v>
      </c>
      <c r="AF546" s="115">
        <v>0</v>
      </c>
      <c r="AG546" s="115">
        <v>107824.71</v>
      </c>
      <c r="AH546" s="115">
        <v>494990.47</v>
      </c>
      <c r="AI546" s="115">
        <v>977052.4800000001</v>
      </c>
      <c r="AJ546" s="115">
        <v>481477.33</v>
      </c>
      <c r="AK546" s="115">
        <v>3620132.0300000003</v>
      </c>
      <c r="AL546" s="115">
        <v>489012.76</v>
      </c>
      <c r="AM546" s="115">
        <v>565036.01</v>
      </c>
      <c r="AN546" s="115">
        <v>122675.12999999999</v>
      </c>
      <c r="AO546" s="115">
        <v>21508.05</v>
      </c>
      <c r="AP546" s="115">
        <v>21041.57</v>
      </c>
      <c r="AQ546" s="171">
        <v>29590.15</v>
      </c>
      <c r="AR546" s="115">
        <v>82008.47</v>
      </c>
      <c r="AS546" s="115">
        <v>201292.05</v>
      </c>
      <c r="AT546" s="115">
        <v>81389.789999999994</v>
      </c>
      <c r="AU546" s="115">
        <v>24698.400000000001</v>
      </c>
      <c r="AV546" s="115">
        <v>12902.37</v>
      </c>
      <c r="AW546" s="115">
        <v>143859.38</v>
      </c>
      <c r="AX546" s="115">
        <v>26504.04</v>
      </c>
      <c r="AY546" s="115">
        <v>42147.56</v>
      </c>
      <c r="AZ546" s="115">
        <v>81389.56</v>
      </c>
      <c r="BA546" s="115">
        <v>0</v>
      </c>
      <c r="BB546" s="115">
        <v>15813.93</v>
      </c>
      <c r="BC546" s="115">
        <v>0</v>
      </c>
      <c r="BD546" s="115">
        <v>32963.72</v>
      </c>
      <c r="BE546" s="115">
        <v>8987.09</v>
      </c>
      <c r="BF546" s="115">
        <v>0</v>
      </c>
      <c r="BG546" s="115">
        <v>0</v>
      </c>
      <c r="BH546" s="115">
        <v>0</v>
      </c>
      <c r="BI546" s="115">
        <v>0</v>
      </c>
      <c r="BJ546" s="115">
        <v>0</v>
      </c>
      <c r="BK546" s="115">
        <v>0</v>
      </c>
      <c r="BL546" s="115">
        <v>71635.19</v>
      </c>
      <c r="BM546" s="115">
        <v>47855.200000000004</v>
      </c>
      <c r="BN546" s="115">
        <v>13397.82</v>
      </c>
      <c r="BO546" s="115">
        <v>16276.31</v>
      </c>
      <c r="BP546" s="115">
        <v>7091.54</v>
      </c>
      <c r="BQ546" s="115">
        <v>16596.61</v>
      </c>
      <c r="BR546" s="115">
        <v>7389.2199999999993</v>
      </c>
      <c r="BS546" s="115">
        <v>16159.92</v>
      </c>
      <c r="BT546" s="115">
        <v>223664.77</v>
      </c>
      <c r="BU546" s="115">
        <v>0</v>
      </c>
      <c r="BV546" s="115">
        <v>0</v>
      </c>
      <c r="BW546" s="115">
        <v>0</v>
      </c>
      <c r="BX546" s="115">
        <v>0</v>
      </c>
      <c r="BY546" s="115">
        <v>66065.600000000006</v>
      </c>
      <c r="BZ546" s="115">
        <v>0</v>
      </c>
      <c r="CA546" s="115">
        <v>10063.82</v>
      </c>
      <c r="CB546" s="115">
        <v>16605.95</v>
      </c>
      <c r="CC546" s="115">
        <v>27547.14</v>
      </c>
      <c r="CD546" s="115">
        <v>33661.97</v>
      </c>
    </row>
    <row r="547" spans="1:82" ht="12.75" customHeight="1" x14ac:dyDescent="0.2">
      <c r="A547" s="4"/>
      <c r="B547" s="5"/>
      <c r="C547" s="5" t="s">
        <v>597</v>
      </c>
      <c r="D547" s="115">
        <v>16243151.309999999</v>
      </c>
      <c r="E547" s="115">
        <v>14646171.940000001</v>
      </c>
      <c r="F547" s="115">
        <v>10816890.220000001</v>
      </c>
      <c r="G547" s="115">
        <v>3829281.7199999997</v>
      </c>
      <c r="H547" s="115">
        <v>1424063.38</v>
      </c>
      <c r="I547" s="115">
        <v>172915.99000000002</v>
      </c>
      <c r="J547" s="115">
        <v>15622864.420000002</v>
      </c>
      <c r="K547" s="115">
        <v>14198801.040000001</v>
      </c>
      <c r="L547" s="115">
        <v>10612652.310000001</v>
      </c>
      <c r="M547" s="115">
        <v>3586148.7300000004</v>
      </c>
      <c r="N547" s="115">
        <v>1424063.38</v>
      </c>
      <c r="O547" s="115">
        <v>12036715.690000001</v>
      </c>
      <c r="P547" s="115">
        <v>0</v>
      </c>
      <c r="Q547" s="115">
        <v>0</v>
      </c>
      <c r="R547" s="115">
        <v>0</v>
      </c>
      <c r="S547" s="115">
        <v>0</v>
      </c>
      <c r="T547" s="115">
        <v>447370.89999999997</v>
      </c>
      <c r="U547" s="115">
        <v>204237.91</v>
      </c>
      <c r="V547" s="115">
        <v>243132.99000000002</v>
      </c>
      <c r="W547" s="115">
        <v>447370.89999999997</v>
      </c>
      <c r="X547" s="115">
        <v>447370.89999999997</v>
      </c>
      <c r="Y547" s="115">
        <v>204237.91</v>
      </c>
      <c r="Z547" s="115">
        <v>243132.99000000002</v>
      </c>
      <c r="AA547" s="115">
        <v>172915.99000000002</v>
      </c>
      <c r="AB547" s="115">
        <v>1208247.33</v>
      </c>
      <c r="AC547" s="115">
        <v>286398.38</v>
      </c>
      <c r="AD547" s="115">
        <v>196938.03999999998</v>
      </c>
      <c r="AE547" s="115">
        <v>5260384.4400000004</v>
      </c>
      <c r="AF547" s="115">
        <v>0</v>
      </c>
      <c r="AG547" s="115">
        <v>35006.019999999997</v>
      </c>
      <c r="AH547" s="115">
        <v>2539296.4</v>
      </c>
      <c r="AI547" s="115">
        <v>982795.7300000001</v>
      </c>
      <c r="AJ547" s="115">
        <v>427412.82</v>
      </c>
      <c r="AK547" s="115">
        <v>1673890.98</v>
      </c>
      <c r="AL547" s="115">
        <v>690582.38</v>
      </c>
      <c r="AM547" s="115">
        <v>1424063.38</v>
      </c>
      <c r="AN547" s="115">
        <v>315329.26</v>
      </c>
      <c r="AO547" s="115">
        <v>8508.2899999999991</v>
      </c>
      <c r="AP547" s="115">
        <v>49653.31</v>
      </c>
      <c r="AQ547" s="171">
        <v>27700.309999999998</v>
      </c>
      <c r="AR547" s="115">
        <v>78119.33</v>
      </c>
      <c r="AS547" s="115">
        <v>0</v>
      </c>
      <c r="AT547" s="115">
        <v>73391.600000000006</v>
      </c>
      <c r="AU547" s="115">
        <v>9414.5999999999985</v>
      </c>
      <c r="AV547" s="115">
        <v>5512.24</v>
      </c>
      <c r="AW547" s="115">
        <v>41519.69</v>
      </c>
      <c r="AX547" s="115">
        <v>139751.72</v>
      </c>
      <c r="AY547" s="115">
        <v>46351.99</v>
      </c>
      <c r="AZ547" s="115">
        <v>82455.180000000008</v>
      </c>
      <c r="BA547" s="115">
        <v>0</v>
      </c>
      <c r="BB547" s="115">
        <v>3647.61</v>
      </c>
      <c r="BC547" s="115">
        <v>0</v>
      </c>
      <c r="BD547" s="115">
        <v>11508.41</v>
      </c>
      <c r="BE547" s="115">
        <v>4984.9799999999996</v>
      </c>
      <c r="BF547" s="115">
        <v>0</v>
      </c>
      <c r="BG547" s="115">
        <v>0</v>
      </c>
      <c r="BH547" s="115">
        <v>0</v>
      </c>
      <c r="BI547" s="115">
        <v>0</v>
      </c>
      <c r="BJ547" s="115">
        <v>0</v>
      </c>
      <c r="BK547" s="115">
        <v>0</v>
      </c>
      <c r="BL547" s="115">
        <v>70437.210000000006</v>
      </c>
      <c r="BM547" s="115">
        <v>0</v>
      </c>
      <c r="BN547" s="115">
        <v>3337.61</v>
      </c>
      <c r="BO547" s="115">
        <v>9809.64</v>
      </c>
      <c r="BP547" s="115">
        <v>13526.53</v>
      </c>
      <c r="BQ547" s="115">
        <v>12751.1</v>
      </c>
      <c r="BR547" s="115">
        <v>7624.0199999999995</v>
      </c>
      <c r="BS547" s="115">
        <v>16943.66</v>
      </c>
      <c r="BT547" s="115">
        <v>222757.87</v>
      </c>
      <c r="BU547" s="115">
        <v>0</v>
      </c>
      <c r="BV547" s="115">
        <v>0</v>
      </c>
      <c r="BW547" s="115">
        <v>0</v>
      </c>
      <c r="BX547" s="115">
        <v>0</v>
      </c>
      <c r="BY547" s="115">
        <v>90183.26</v>
      </c>
      <c r="BZ547" s="115">
        <v>0</v>
      </c>
      <c r="CA547" s="115">
        <v>26924.6</v>
      </c>
      <c r="CB547" s="115">
        <v>90360.16</v>
      </c>
      <c r="CC547" s="115">
        <v>33967.509999999995</v>
      </c>
      <c r="CD547" s="115">
        <v>21663.72</v>
      </c>
    </row>
    <row r="548" spans="1:82" ht="12.75" customHeight="1" x14ac:dyDescent="0.2">
      <c r="A548" s="4"/>
      <c r="B548" s="5"/>
      <c r="C548" s="17" t="s">
        <v>563</v>
      </c>
      <c r="D548" s="112">
        <v>727918697.29999983</v>
      </c>
      <c r="E548" s="112">
        <v>699438976.51999998</v>
      </c>
      <c r="F548" s="112">
        <v>534718462.63999993</v>
      </c>
      <c r="G548" s="112">
        <v>164720513.88000005</v>
      </c>
      <c r="H548" s="112">
        <v>23843123.75</v>
      </c>
      <c r="I548" s="112">
        <v>4636597.03</v>
      </c>
      <c r="J548" s="112">
        <v>708491688.27999985</v>
      </c>
      <c r="K548" s="112">
        <v>684648564.52999961</v>
      </c>
      <c r="L548" s="112">
        <v>526049562.7299999</v>
      </c>
      <c r="M548" s="112">
        <v>158599001.80000001</v>
      </c>
      <c r="N548" s="112">
        <v>23843123.75</v>
      </c>
      <c r="O548" s="112">
        <v>549892686.48000002</v>
      </c>
      <c r="P548" s="112">
        <v>1239.9100000000001</v>
      </c>
      <c r="Q548" s="112">
        <v>1239.9100000000001</v>
      </c>
      <c r="R548" s="112">
        <v>0</v>
      </c>
      <c r="S548" s="112">
        <v>1239.9100000000001</v>
      </c>
      <c r="T548" s="112">
        <v>14789172.079999998</v>
      </c>
      <c r="U548" s="112">
        <v>8668899.9100000001</v>
      </c>
      <c r="V548" s="112">
        <v>6120272.1699999999</v>
      </c>
      <c r="W548" s="112">
        <v>14789172.079999998</v>
      </c>
      <c r="X548" s="112">
        <v>14789172.079999998</v>
      </c>
      <c r="Y548" s="112">
        <v>8668899.9100000001</v>
      </c>
      <c r="Z548" s="112">
        <v>6120272.1699999999</v>
      </c>
      <c r="AA548" s="112">
        <v>4636597.03</v>
      </c>
      <c r="AB548" s="112">
        <v>90442684.649999991</v>
      </c>
      <c r="AC548" s="112">
        <v>22267869.219999999</v>
      </c>
      <c r="AD548" s="112">
        <v>18782406.18</v>
      </c>
      <c r="AE548" s="112">
        <v>196181550.11999997</v>
      </c>
      <c r="AF548" s="112">
        <v>4046338.87</v>
      </c>
      <c r="AG548" s="112">
        <v>11795396.890000001</v>
      </c>
      <c r="AH548" s="112">
        <v>78247957.189999998</v>
      </c>
      <c r="AI548" s="112">
        <v>49898642.019999996</v>
      </c>
      <c r="AJ548" s="112">
        <v>17670035.809999999</v>
      </c>
      <c r="AK548" s="112">
        <v>109047778.24000001</v>
      </c>
      <c r="AL548" s="112">
        <v>29230033.849999998</v>
      </c>
      <c r="AM548" s="112">
        <v>23843123.75</v>
      </c>
      <c r="AN548" s="112">
        <v>16368067.73</v>
      </c>
      <c r="AO548" s="112">
        <v>1782244.0400000003</v>
      </c>
      <c r="AP548" s="112">
        <v>2063876.2700000003</v>
      </c>
      <c r="AQ548" s="170">
        <v>1919536.5899999999</v>
      </c>
      <c r="AR548" s="112">
        <v>4318020.6000000006</v>
      </c>
      <c r="AS548" s="112">
        <v>3576410.0999999996</v>
      </c>
      <c r="AT548" s="112">
        <v>5084076.2399999993</v>
      </c>
      <c r="AU548" s="112">
        <v>2800428.01</v>
      </c>
      <c r="AV548" s="112">
        <v>640964.34</v>
      </c>
      <c r="AW548" s="112">
        <v>7049946.7700000005</v>
      </c>
      <c r="AX548" s="112">
        <v>2849859.1</v>
      </c>
      <c r="AY548" s="112">
        <v>2390102.35</v>
      </c>
      <c r="AZ548" s="112">
        <v>2332045.31</v>
      </c>
      <c r="BA548" s="112">
        <v>251994.2</v>
      </c>
      <c r="BB548" s="112">
        <v>514100.63999999996</v>
      </c>
      <c r="BC548" s="112">
        <v>1310423.6000000001</v>
      </c>
      <c r="BD548" s="112">
        <v>1018429.09</v>
      </c>
      <c r="BE548" s="112">
        <v>767346.51</v>
      </c>
      <c r="BF548" s="112">
        <v>0</v>
      </c>
      <c r="BG548" s="112">
        <v>0</v>
      </c>
      <c r="BH548" s="112">
        <v>1239.9100000000001</v>
      </c>
      <c r="BI548" s="112">
        <v>0</v>
      </c>
      <c r="BJ548" s="112">
        <v>0</v>
      </c>
      <c r="BK548" s="112">
        <v>0</v>
      </c>
      <c r="BL548" s="112">
        <v>1935669.08</v>
      </c>
      <c r="BM548" s="112">
        <v>1940385.39</v>
      </c>
      <c r="BN548" s="112">
        <v>1867047.0800000003</v>
      </c>
      <c r="BO548" s="112">
        <v>664629.29</v>
      </c>
      <c r="BP548" s="112">
        <v>691073.78000000014</v>
      </c>
      <c r="BQ548" s="112">
        <v>373149.06999999995</v>
      </c>
      <c r="BR548" s="112">
        <v>458479.72000000003</v>
      </c>
      <c r="BS548" s="112">
        <v>1289141.74</v>
      </c>
      <c r="BT548" s="112">
        <v>3348238.29</v>
      </c>
      <c r="BU548" s="112">
        <v>0</v>
      </c>
      <c r="BV548" s="112">
        <v>18966.809999999998</v>
      </c>
      <c r="BW548" s="112">
        <v>0</v>
      </c>
      <c r="BX548" s="112">
        <v>19.7</v>
      </c>
      <c r="BY548" s="112">
        <v>2202372.13</v>
      </c>
      <c r="BZ548" s="112">
        <v>0</v>
      </c>
      <c r="CA548" s="112">
        <v>471026.69999999995</v>
      </c>
      <c r="CB548" s="112">
        <v>1878139.72</v>
      </c>
      <c r="CC548" s="112">
        <v>1034484.2300000001</v>
      </c>
      <c r="CD548" s="112">
        <v>1252946.3799999999</v>
      </c>
    </row>
    <row r="549" spans="1:82" ht="12.75" customHeight="1" x14ac:dyDescent="0.2">
      <c r="A549" s="4"/>
      <c r="B549" s="5"/>
      <c r="C549" s="17" t="s">
        <v>598</v>
      </c>
      <c r="D549" s="107">
        <v>61493035.720000029</v>
      </c>
      <c r="E549" s="107">
        <v>57718246.659999967</v>
      </c>
      <c r="F549" s="107">
        <v>45962722.930000007</v>
      </c>
      <c r="G549" s="107">
        <v>11755523.730000019</v>
      </c>
      <c r="H549" s="107">
        <v>3288152.1099999994</v>
      </c>
      <c r="I549" s="107">
        <v>486636.95000000019</v>
      </c>
      <c r="J549" s="107">
        <v>58455714.220000029</v>
      </c>
      <c r="K549" s="107">
        <v>55167562.109999895</v>
      </c>
      <c r="L549" s="107">
        <v>44355619.829999983</v>
      </c>
      <c r="M549" s="107">
        <v>10811942.279999971</v>
      </c>
      <c r="N549" s="107">
        <v>3288152.1099999994</v>
      </c>
      <c r="O549" s="107">
        <v>47643771.940000057</v>
      </c>
      <c r="P549" s="107">
        <v>0</v>
      </c>
      <c r="Q549" s="107">
        <v>0</v>
      </c>
      <c r="R549" s="107">
        <v>0</v>
      </c>
      <c r="S549" s="107">
        <v>0</v>
      </c>
      <c r="T549" s="107">
        <v>2550684.5499999989</v>
      </c>
      <c r="U549" s="107">
        <v>1607103.1000000006</v>
      </c>
      <c r="V549" s="107">
        <v>943581.44999999925</v>
      </c>
      <c r="W549" s="107">
        <v>2550684.5499999989</v>
      </c>
      <c r="X549" s="107">
        <v>2550684.5499999989</v>
      </c>
      <c r="Y549" s="107">
        <v>1607103.1000000006</v>
      </c>
      <c r="Z549" s="107">
        <v>943581.44999999925</v>
      </c>
      <c r="AA549" s="107">
        <v>486636.95000000019</v>
      </c>
      <c r="AB549" s="107">
        <v>7156553.0799999982</v>
      </c>
      <c r="AC549" s="107">
        <v>976407.6400000006</v>
      </c>
      <c r="AD549" s="107">
        <v>1789285.3599999994</v>
      </c>
      <c r="AE549" s="107">
        <v>15943673.50999999</v>
      </c>
      <c r="AF549" s="107">
        <v>78584.209999999963</v>
      </c>
      <c r="AG549" s="107">
        <v>477628.74000000022</v>
      </c>
      <c r="AH549" s="107">
        <v>5175749.9200000018</v>
      </c>
      <c r="AI549" s="107">
        <v>4497543.2699999958</v>
      </c>
      <c r="AJ549" s="107">
        <v>1263218.6400000006</v>
      </c>
      <c r="AK549" s="107">
        <v>11553788.940000013</v>
      </c>
      <c r="AL549" s="107">
        <v>2295848.8599999994</v>
      </c>
      <c r="AM549" s="107">
        <v>3288152.1099999994</v>
      </c>
      <c r="AN549" s="107">
        <v>796065.83000000194</v>
      </c>
      <c r="AO549" s="107">
        <v>75274.440000000177</v>
      </c>
      <c r="AP549" s="107">
        <v>172450.55000000005</v>
      </c>
      <c r="AQ549" s="166">
        <v>126567.70999999996</v>
      </c>
      <c r="AR549" s="107">
        <v>435820.33000000007</v>
      </c>
      <c r="AS549" s="107">
        <v>391112.33999999985</v>
      </c>
      <c r="AT549" s="107">
        <v>307565.89999999944</v>
      </c>
      <c r="AU549" s="107">
        <v>75393.910000000149</v>
      </c>
      <c r="AV549" s="107">
        <v>51484.239999999991</v>
      </c>
      <c r="AW549" s="107">
        <v>567334.01000000071</v>
      </c>
      <c r="AX549" s="107">
        <v>276397.81000000006</v>
      </c>
      <c r="AY549" s="107">
        <v>154517.34000000032</v>
      </c>
      <c r="AZ549" s="107">
        <v>320230.20000000019</v>
      </c>
      <c r="BA549" s="107">
        <v>0</v>
      </c>
      <c r="BB549" s="107">
        <v>34750.719999999972</v>
      </c>
      <c r="BC549" s="107">
        <v>44551.370000000112</v>
      </c>
      <c r="BD549" s="107">
        <v>87296.79999999993</v>
      </c>
      <c r="BE549" s="107">
        <v>42466.439999999944</v>
      </c>
      <c r="BF549" s="107">
        <v>0</v>
      </c>
      <c r="BG549" s="107">
        <v>0</v>
      </c>
      <c r="BH549" s="107">
        <v>0</v>
      </c>
      <c r="BI549" s="107">
        <v>0</v>
      </c>
      <c r="BJ549" s="107">
        <v>0</v>
      </c>
      <c r="BK549" s="107">
        <v>0</v>
      </c>
      <c r="BL549" s="107">
        <v>230355.21999999997</v>
      </c>
      <c r="BM549" s="107">
        <v>185108.44999999995</v>
      </c>
      <c r="BN549" s="107">
        <v>758482.72000000044</v>
      </c>
      <c r="BO549" s="107">
        <v>102871.41000000003</v>
      </c>
      <c r="BP549" s="107">
        <v>55205.550000000163</v>
      </c>
      <c r="BQ549" s="107">
        <v>54503.099999999977</v>
      </c>
      <c r="BR549" s="107">
        <v>35268.98000000004</v>
      </c>
      <c r="BS549" s="107">
        <v>131976.18999999994</v>
      </c>
      <c r="BT549" s="107">
        <v>668700.4700000002</v>
      </c>
      <c r="BU549" s="107">
        <v>0</v>
      </c>
      <c r="BV549" s="107">
        <v>209.96999999999753</v>
      </c>
      <c r="BW549" s="107">
        <v>0</v>
      </c>
      <c r="BX549" s="107">
        <v>0.44999999999999929</v>
      </c>
      <c r="BY549" s="107">
        <v>328002.0399999998</v>
      </c>
      <c r="BZ549" s="107">
        <v>0</v>
      </c>
      <c r="CA549" s="107">
        <v>50499.140000000014</v>
      </c>
      <c r="CB549" s="107">
        <v>247875.94999999995</v>
      </c>
      <c r="CC549" s="107">
        <v>87579.609999999986</v>
      </c>
      <c r="CD549" s="107">
        <v>100682.25</v>
      </c>
    </row>
    <row r="550" spans="1:82" ht="12.75" customHeight="1" x14ac:dyDescent="0.2">
      <c r="A550" s="4"/>
      <c r="B550" s="5"/>
      <c r="C550" s="17" t="s">
        <v>566</v>
      </c>
      <c r="D550" s="108">
        <v>0.91552210988934568</v>
      </c>
      <c r="E550" s="108">
        <v>0.91747922463919263</v>
      </c>
      <c r="F550" s="108">
        <v>0.91404313458137598</v>
      </c>
      <c r="G550" s="108">
        <v>0.9286335171430804</v>
      </c>
      <c r="H550" s="108">
        <v>0.86209222648521466</v>
      </c>
      <c r="I550" s="108">
        <v>0.89504437266138692</v>
      </c>
      <c r="J550" s="108">
        <v>0.91749273112587593</v>
      </c>
      <c r="K550" s="108">
        <v>0.91942207291726152</v>
      </c>
      <c r="L550" s="108">
        <v>0.91568167151435131</v>
      </c>
      <c r="M550" s="108">
        <v>0.93182843424428174</v>
      </c>
      <c r="N550" s="108">
        <v>0.86209222648521466</v>
      </c>
      <c r="O550" s="108">
        <v>0.91335805492344391</v>
      </c>
      <c r="P550" s="108">
        <v>1</v>
      </c>
      <c r="Q550" s="108">
        <v>1</v>
      </c>
      <c r="R550" s="108" t="e">
        <v>#DIV/0!</v>
      </c>
      <c r="S550" s="108">
        <v>1</v>
      </c>
      <c r="T550" s="108">
        <v>0.8275302676713463</v>
      </c>
      <c r="U550" s="108">
        <v>0.81461279785383978</v>
      </c>
      <c r="V550" s="108">
        <v>0.84582688093101599</v>
      </c>
      <c r="W550" s="108">
        <v>0.8275302676713463</v>
      </c>
      <c r="X550" s="108">
        <v>0.8275302676713463</v>
      </c>
      <c r="Y550" s="108">
        <v>0.81461279785383978</v>
      </c>
      <c r="Z550" s="108">
        <v>0.84582688093101599</v>
      </c>
      <c r="AA550" s="108">
        <v>0.89504437266138692</v>
      </c>
      <c r="AB550" s="108">
        <v>0.92087195213526873</v>
      </c>
      <c r="AC550" s="108">
        <v>0.95615172559379702</v>
      </c>
      <c r="AD550" s="108">
        <v>0.90473609489367357</v>
      </c>
      <c r="AE550" s="108">
        <v>0.91873000544522365</v>
      </c>
      <c r="AF550" s="108">
        <v>0.98057893505098348</v>
      </c>
      <c r="AG550" s="108">
        <v>0.9595071921314553</v>
      </c>
      <c r="AH550" s="108">
        <v>0.93385450424689864</v>
      </c>
      <c r="AI550" s="108">
        <v>0.9098664194468995</v>
      </c>
      <c r="AJ550" s="108">
        <v>0.92851069156944732</v>
      </c>
      <c r="AK550" s="108">
        <v>0.89404837836703444</v>
      </c>
      <c r="AL550" s="108">
        <v>0.92145582616217192</v>
      </c>
      <c r="AM550" s="108">
        <v>0.86209222648521466</v>
      </c>
      <c r="AN550" s="108">
        <v>0.9513647033277518</v>
      </c>
      <c r="AO550" s="108">
        <v>0.95776423525029708</v>
      </c>
      <c r="AP550" s="108">
        <v>0.91644336799317916</v>
      </c>
      <c r="AQ550" s="167">
        <v>0.93406340329256243</v>
      </c>
      <c r="AR550" s="108">
        <v>0.89906941852014322</v>
      </c>
      <c r="AS550" s="108">
        <v>0.89064108168132061</v>
      </c>
      <c r="AT550" s="108">
        <v>0.93950407399870162</v>
      </c>
      <c r="AU550" s="108">
        <v>0.97307771893054296</v>
      </c>
      <c r="AV550" s="108">
        <v>0.91967690433449079</v>
      </c>
      <c r="AW550" s="108">
        <v>0.91952648317655306</v>
      </c>
      <c r="AX550" s="108">
        <v>0.90301351740512359</v>
      </c>
      <c r="AY550" s="108">
        <v>0.93535116184459621</v>
      </c>
      <c r="AZ550" s="108">
        <v>0.86268268518333369</v>
      </c>
      <c r="BA550" s="108">
        <v>1</v>
      </c>
      <c r="BB550" s="108">
        <v>0.93240483030715549</v>
      </c>
      <c r="BC550" s="108">
        <v>0.96600231406088832</v>
      </c>
      <c r="BD550" s="108">
        <v>0.91428288836486404</v>
      </c>
      <c r="BE550" s="108">
        <v>0.94465806588473311</v>
      </c>
      <c r="BF550" s="108" t="e">
        <v>#DIV/0!</v>
      </c>
      <c r="BG550" s="108" t="e">
        <v>#DIV/0!</v>
      </c>
      <c r="BH550" s="108">
        <v>1</v>
      </c>
      <c r="BI550" s="108" t="e">
        <v>#DIV/0!</v>
      </c>
      <c r="BJ550" s="108" t="e">
        <v>#DIV/0!</v>
      </c>
      <c r="BK550" s="108" t="e">
        <v>#DIV/0!</v>
      </c>
      <c r="BL550" s="108">
        <v>0.88099452412599366</v>
      </c>
      <c r="BM550" s="108">
        <v>0.9046022244065649</v>
      </c>
      <c r="BN550" s="108">
        <v>0.59375276171396796</v>
      </c>
      <c r="BO550" s="108">
        <v>0.84521986685239225</v>
      </c>
      <c r="BP550" s="108">
        <v>0.92011627181109357</v>
      </c>
      <c r="BQ550" s="108">
        <v>0.85393746258030345</v>
      </c>
      <c r="BR550" s="108">
        <v>0.92307406748547127</v>
      </c>
      <c r="BS550" s="108">
        <v>0.89762476389911949</v>
      </c>
      <c r="BT550" s="108">
        <v>0.80028289145453857</v>
      </c>
      <c r="BU550" s="108" t="e">
        <v>#DIV/0!</v>
      </c>
      <c r="BV550" s="108">
        <v>0.98892960914355144</v>
      </c>
      <c r="BW550" s="108" t="e">
        <v>#DIV/0!</v>
      </c>
      <c r="BX550" s="108">
        <v>0.97715736040609136</v>
      </c>
      <c r="BY550" s="108">
        <v>0.85106874740555316</v>
      </c>
      <c r="BZ550" s="108" t="e">
        <v>#DIV/0!</v>
      </c>
      <c r="CA550" s="108">
        <v>0.89278921980431258</v>
      </c>
      <c r="CB550" s="108">
        <v>0.86802049530159553</v>
      </c>
      <c r="CC550" s="108">
        <v>0.91533983074831404</v>
      </c>
      <c r="CD550" s="108">
        <v>0.91964360837213166</v>
      </c>
    </row>
    <row r="551" spans="1:82" ht="12.75" customHeight="1" x14ac:dyDescent="0.2">
      <c r="A551" s="4"/>
      <c r="B551" s="5"/>
      <c r="C551" s="17" t="s">
        <v>567</v>
      </c>
      <c r="D551" s="108">
        <v>8.4477890110654319E-2</v>
      </c>
      <c r="E551" s="108">
        <v>8.2520775360807416E-2</v>
      </c>
      <c r="F551" s="108">
        <v>8.5956865418624018E-2</v>
      </c>
      <c r="G551" s="108">
        <v>7.1366482856919655E-2</v>
      </c>
      <c r="H551" s="108">
        <v>0.13790777351478534</v>
      </c>
      <c r="I551" s="108">
        <v>0.10495562733861306</v>
      </c>
      <c r="J551" s="108">
        <v>8.2507268874124046E-2</v>
      </c>
      <c r="K551" s="108">
        <v>8.0577927082738504E-2</v>
      </c>
      <c r="L551" s="108">
        <v>8.4318328485648686E-2</v>
      </c>
      <c r="M551" s="108">
        <v>6.8171565755718214E-2</v>
      </c>
      <c r="N551" s="108">
        <v>0.13790777351478534</v>
      </c>
      <c r="O551" s="108">
        <v>8.6641945076556121E-2</v>
      </c>
      <c r="P551" s="108">
        <v>0</v>
      </c>
      <c r="Q551" s="108">
        <v>0</v>
      </c>
      <c r="R551" s="108" t="e">
        <v>#DIV/0!</v>
      </c>
      <c r="S551" s="108">
        <v>0</v>
      </c>
      <c r="T551" s="108">
        <v>0.17246973232865373</v>
      </c>
      <c r="U551" s="108">
        <v>0.18538720214616025</v>
      </c>
      <c r="V551" s="108">
        <v>0.15417311906898404</v>
      </c>
      <c r="W551" s="108">
        <v>0.17246973232865373</v>
      </c>
      <c r="X551" s="108">
        <v>0.17246973232865373</v>
      </c>
      <c r="Y551" s="108">
        <v>0.18538720214616025</v>
      </c>
      <c r="Z551" s="108">
        <v>0.15417311906898404</v>
      </c>
      <c r="AA551" s="108">
        <v>0.10495562733861306</v>
      </c>
      <c r="AB551" s="108">
        <v>7.9128047864731307E-2</v>
      </c>
      <c r="AC551" s="108">
        <v>4.384827440620296E-2</v>
      </c>
      <c r="AD551" s="108">
        <v>9.5263905106326444E-2</v>
      </c>
      <c r="AE551" s="108">
        <v>8.126999455477639E-2</v>
      </c>
      <c r="AF551" s="108">
        <v>1.9421064949016482E-2</v>
      </c>
      <c r="AG551" s="108">
        <v>4.0492807868544742E-2</v>
      </c>
      <c r="AH551" s="108">
        <v>6.6145495753101358E-2</v>
      </c>
      <c r="AI551" s="108">
        <v>9.0133580553100515E-2</v>
      </c>
      <c r="AJ551" s="108">
        <v>7.1489308430552678E-2</v>
      </c>
      <c r="AK551" s="108">
        <v>0.10595162163296552</v>
      </c>
      <c r="AL551" s="108">
        <v>7.8544173837828093E-2</v>
      </c>
      <c r="AM551" s="108">
        <v>0.13790777351478534</v>
      </c>
      <c r="AN551" s="108">
        <v>4.8635296672248189E-2</v>
      </c>
      <c r="AO551" s="108">
        <v>4.2235764749702948E-2</v>
      </c>
      <c r="AP551" s="108">
        <v>8.3556632006820841E-2</v>
      </c>
      <c r="AQ551" s="167">
        <v>6.5936596707437581E-2</v>
      </c>
      <c r="AR551" s="108">
        <v>0.10093058147985677</v>
      </c>
      <c r="AS551" s="108">
        <v>0.10935891831867936</v>
      </c>
      <c r="AT551" s="108">
        <v>6.0495926001298418E-2</v>
      </c>
      <c r="AU551" s="108">
        <v>2.6922281069457005E-2</v>
      </c>
      <c r="AV551" s="108">
        <v>8.0323095665509242E-2</v>
      </c>
      <c r="AW551" s="108">
        <v>8.0473516823446972E-2</v>
      </c>
      <c r="AX551" s="108">
        <v>9.6986482594876369E-2</v>
      </c>
      <c r="AY551" s="108">
        <v>6.4648838155403815E-2</v>
      </c>
      <c r="AZ551" s="108">
        <v>0.13731731481666631</v>
      </c>
      <c r="BA551" s="108">
        <v>0</v>
      </c>
      <c r="BB551" s="108">
        <v>6.7595169692844528E-2</v>
      </c>
      <c r="BC551" s="108">
        <v>3.3997685939111677E-2</v>
      </c>
      <c r="BD551" s="108">
        <v>8.571711163513597E-2</v>
      </c>
      <c r="BE551" s="108">
        <v>5.5341934115266833E-2</v>
      </c>
      <c r="BF551" s="108" t="e">
        <v>#DIV/0!</v>
      </c>
      <c r="BG551" s="108" t="e">
        <v>#DIV/0!</v>
      </c>
      <c r="BH551" s="108">
        <v>0</v>
      </c>
      <c r="BI551" s="108" t="e">
        <v>#DIV/0!</v>
      </c>
      <c r="BJ551" s="108" t="e">
        <v>#DIV/0!</v>
      </c>
      <c r="BK551" s="108" t="e">
        <v>#DIV/0!</v>
      </c>
      <c r="BL551" s="108">
        <v>0.1190054758740063</v>
      </c>
      <c r="BM551" s="108">
        <v>9.5397775593435055E-2</v>
      </c>
      <c r="BN551" s="108">
        <v>0.40624723828603204</v>
      </c>
      <c r="BO551" s="108">
        <v>0.15478013314760777</v>
      </c>
      <c r="BP551" s="108">
        <v>7.9883728188906475E-2</v>
      </c>
      <c r="BQ551" s="108">
        <v>0.1460625374196966</v>
      </c>
      <c r="BR551" s="108">
        <v>7.6925932514528755E-2</v>
      </c>
      <c r="BS551" s="108">
        <v>0.10237523610088053</v>
      </c>
      <c r="BT551" s="108">
        <v>0.19971710854546143</v>
      </c>
      <c r="BU551" s="108" t="e">
        <v>#DIV/0!</v>
      </c>
      <c r="BV551" s="108">
        <v>1.1070390856448583E-2</v>
      </c>
      <c r="BW551" s="108" t="e">
        <v>#DIV/0!</v>
      </c>
      <c r="BX551" s="108">
        <v>2.2842639593908594E-2</v>
      </c>
      <c r="BY551" s="108">
        <v>0.14893125259444681</v>
      </c>
      <c r="BZ551" s="108" t="e">
        <v>#DIV/0!</v>
      </c>
      <c r="CA551" s="108">
        <v>0.10721078019568746</v>
      </c>
      <c r="CB551" s="108">
        <v>0.13197950469840442</v>
      </c>
      <c r="CC551" s="108">
        <v>8.4660169251685916E-2</v>
      </c>
      <c r="CD551" s="108">
        <v>8.0356391627868395E-2</v>
      </c>
    </row>
    <row r="552" spans="1:82" ht="12.75" customHeight="1" x14ac:dyDescent="0.2">
      <c r="A552" s="4"/>
      <c r="B552" s="5"/>
      <c r="C552" s="17" t="s">
        <v>568</v>
      </c>
      <c r="D552" s="108">
        <v>0.66446626665254471</v>
      </c>
      <c r="E552" s="108">
        <v>0.66289119427662146</v>
      </c>
      <c r="F552" s="108">
        <v>0.65091209577735087</v>
      </c>
      <c r="G552" s="108">
        <v>0.70972806840652669</v>
      </c>
      <c r="H552" s="108">
        <v>0.60870171544466667</v>
      </c>
      <c r="I552" s="108">
        <v>1.228074810184471</v>
      </c>
      <c r="J552" s="108">
        <v>0.66605828103420583</v>
      </c>
      <c r="K552" s="108">
        <v>0.66947690431485107</v>
      </c>
      <c r="L552" s="108">
        <v>0.65723623639417439</v>
      </c>
      <c r="M552" s="108">
        <v>0.71969382174689345</v>
      </c>
      <c r="N552" s="108">
        <v>0.60870171544466667</v>
      </c>
      <c r="O552" s="108">
        <v>0.65388660891990591</v>
      </c>
      <c r="P552" s="108" t="e">
        <v>#DIV/0!</v>
      </c>
      <c r="Q552" s="108" t="e">
        <v>#DIV/0!</v>
      </c>
      <c r="R552" s="108" t="e">
        <v>#DIV/0!</v>
      </c>
      <c r="S552" s="108" t="e">
        <v>#DIV/0!</v>
      </c>
      <c r="T552" s="108">
        <v>0.52044606613546185</v>
      </c>
      <c r="U552" s="108">
        <v>0.47636749005088708</v>
      </c>
      <c r="V552" s="108">
        <v>0.59552047149718812</v>
      </c>
      <c r="W552" s="108">
        <v>0.52044606613546185</v>
      </c>
      <c r="X552" s="108">
        <v>0.52044606613546185</v>
      </c>
      <c r="Y552" s="108">
        <v>0.47636749005088708</v>
      </c>
      <c r="Z552" s="108">
        <v>0.59552047149718812</v>
      </c>
      <c r="AA552" s="108">
        <v>1.228074810184471</v>
      </c>
      <c r="AB552" s="108">
        <v>0.58966369742904234</v>
      </c>
      <c r="AC552" s="108">
        <v>0.98711005579595767</v>
      </c>
      <c r="AD552" s="108">
        <v>0.52049941882942607</v>
      </c>
      <c r="AE552" s="108">
        <v>0.75335417916494984</v>
      </c>
      <c r="AF552" s="108">
        <v>0.73358477485489793</v>
      </c>
      <c r="AG552" s="108">
        <v>0.92257934478565884</v>
      </c>
      <c r="AH552" s="108">
        <v>0.79702420011823116</v>
      </c>
      <c r="AI552" s="108">
        <v>0.52301169522711499</v>
      </c>
      <c r="AJ552" s="108">
        <v>0.74543242965445744</v>
      </c>
      <c r="AK552" s="108">
        <v>0.55788710469554359</v>
      </c>
      <c r="AL552" s="108">
        <v>0.65857762082822835</v>
      </c>
      <c r="AM552" s="108">
        <v>0.60870171544466667</v>
      </c>
      <c r="AN552" s="108">
        <v>0.85265849182346909</v>
      </c>
      <c r="AO552" s="108">
        <v>1.1255743649504373</v>
      </c>
      <c r="AP552" s="108">
        <v>0.74953863585822122</v>
      </c>
      <c r="AQ552" s="167">
        <v>0.67891573609098255</v>
      </c>
      <c r="AR552" s="108">
        <v>0.51438628390740726</v>
      </c>
      <c r="AS552" s="108">
        <v>0.83821740321463678</v>
      </c>
      <c r="AT552" s="108">
        <v>1.0074946539912277</v>
      </c>
      <c r="AU552" s="108">
        <v>1.5122563612896558</v>
      </c>
      <c r="AV552" s="108">
        <v>0.57770028264960316</v>
      </c>
      <c r="AW552" s="108">
        <v>0.45952626742754182</v>
      </c>
      <c r="AX552" s="108">
        <v>0.7760046289802367</v>
      </c>
      <c r="AY552" s="108">
        <v>0.82953020029984814</v>
      </c>
      <c r="AZ552" s="108">
        <v>0.59133679459338906</v>
      </c>
      <c r="BA552" s="108" t="e">
        <v>#DIV/0!</v>
      </c>
      <c r="BB552" s="108">
        <v>1.0139945301852746</v>
      </c>
      <c r="BC552" s="108">
        <v>0.60264790959290215</v>
      </c>
      <c r="BD552" s="108">
        <v>0.78703228526131597</v>
      </c>
      <c r="BE552" s="108">
        <v>0.49614024627447062</v>
      </c>
      <c r="BF552" s="108" t="e">
        <v>#DIV/0!</v>
      </c>
      <c r="BG552" s="108" t="e">
        <v>#DIV/0!</v>
      </c>
      <c r="BH552" s="108" t="e">
        <v>#DIV/0!</v>
      </c>
      <c r="BI552" s="108" t="e">
        <v>#DIV/0!</v>
      </c>
      <c r="BJ552" s="108" t="e">
        <v>#DIV/0!</v>
      </c>
      <c r="BK552" s="108" t="e">
        <v>#DIV/0!</v>
      </c>
      <c r="BL552" s="108">
        <v>1.324880026595447</v>
      </c>
      <c r="BM552" s="108">
        <v>0.39335227538235029</v>
      </c>
      <c r="BN552" s="108">
        <v>0.12662796062117268</v>
      </c>
      <c r="BO552" s="108">
        <v>0.39018907196858665</v>
      </c>
      <c r="BP552" s="108">
        <v>0.49675548925787211</v>
      </c>
      <c r="BQ552" s="108">
        <v>0.59116142017610041</v>
      </c>
      <c r="BR552" s="108">
        <v>0.47846804755907268</v>
      </c>
      <c r="BS552" s="108">
        <v>0.56055065690258254</v>
      </c>
      <c r="BT552" s="108">
        <v>0.65801304132476512</v>
      </c>
      <c r="BU552" s="108" t="e">
        <v>#DIV/0!</v>
      </c>
      <c r="BV552" s="108">
        <v>4.0558651235891325</v>
      </c>
      <c r="BW552" s="108" t="e">
        <v>#DIV/0!</v>
      </c>
      <c r="BX552" s="108">
        <v>0.88888888888889039</v>
      </c>
      <c r="BY552" s="108">
        <v>0.67664094406242148</v>
      </c>
      <c r="BZ552" s="108" t="e">
        <v>#DIV/0!</v>
      </c>
      <c r="CA552" s="108">
        <v>1.4329176694890247</v>
      </c>
      <c r="CB552" s="108">
        <v>1.5379508580804233</v>
      </c>
      <c r="CC552" s="108">
        <v>0.89168666085633408</v>
      </c>
      <c r="CD552" s="108">
        <v>0.65503969170335385</v>
      </c>
    </row>
    <row r="553" spans="1:82" ht="12.75" customHeight="1" x14ac:dyDescent="0.2">
      <c r="A553" s="26"/>
      <c r="B553" s="106"/>
      <c r="C553" s="26" t="s">
        <v>569</v>
      </c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69"/>
      <c r="AR553" s="110"/>
      <c r="AS553" s="110"/>
      <c r="AT553" s="110"/>
      <c r="AU553" s="110"/>
      <c r="AV553" s="110"/>
      <c r="AW553" s="110"/>
      <c r="AX553" s="110"/>
      <c r="AY553" s="110"/>
      <c r="AZ553" s="110"/>
      <c r="BA553" s="110"/>
      <c r="BB553" s="110"/>
      <c r="BC553" s="110"/>
      <c r="BD553" s="110"/>
      <c r="BE553" s="110"/>
      <c r="BF553" s="110"/>
      <c r="BG553" s="110"/>
      <c r="BH553" s="110"/>
      <c r="BI553" s="110"/>
      <c r="BJ553" s="110"/>
      <c r="BK553" s="110"/>
      <c r="BL553" s="110"/>
      <c r="BM553" s="110"/>
      <c r="BN553" s="110"/>
      <c r="BO553" s="110"/>
      <c r="BP553" s="110"/>
      <c r="BQ553" s="110"/>
      <c r="BR553" s="110"/>
      <c r="BS553" s="110"/>
      <c r="BT553" s="110"/>
      <c r="BU553" s="110"/>
      <c r="BV553" s="110"/>
      <c r="BW553" s="110"/>
      <c r="BX553" s="110"/>
      <c r="BY553" s="110"/>
      <c r="BZ553" s="110"/>
      <c r="CA553" s="110"/>
      <c r="CB553" s="110"/>
      <c r="CC553" s="110"/>
      <c r="CD553" s="110"/>
    </row>
    <row r="554" spans="1:82" ht="12.75" customHeight="1" x14ac:dyDescent="0.2">
      <c r="A554" s="4"/>
      <c r="B554" s="5"/>
      <c r="C554" s="5" t="s">
        <v>593</v>
      </c>
      <c r="D554" s="79">
        <v>343134801.57999998</v>
      </c>
      <c r="E554" s="79">
        <v>334394666.76000005</v>
      </c>
      <c r="F554" s="79">
        <v>262663502.77999994</v>
      </c>
      <c r="G554" s="79">
        <v>71731163.980000019</v>
      </c>
      <c r="H554" s="79">
        <v>8353151.9699999997</v>
      </c>
      <c r="I554" s="79">
        <v>386982.85</v>
      </c>
      <c r="J554" s="79">
        <v>340354225.62999994</v>
      </c>
      <c r="K554" s="79">
        <v>332001073.65999991</v>
      </c>
      <c r="L554" s="79">
        <v>261536589.05999997</v>
      </c>
      <c r="M554" s="79">
        <v>70464484.600000009</v>
      </c>
      <c r="N554" s="79">
        <v>8353151.9699999997</v>
      </c>
      <c r="O554" s="79">
        <v>269889741.02999997</v>
      </c>
      <c r="P554" s="79">
        <v>1239.9100000000001</v>
      </c>
      <c r="Q554" s="79">
        <v>1239.9100000000001</v>
      </c>
      <c r="R554" s="79">
        <v>0</v>
      </c>
      <c r="S554" s="79">
        <v>1239.9100000000001</v>
      </c>
      <c r="T554" s="79">
        <v>2392353.19</v>
      </c>
      <c r="U554" s="79">
        <v>1126913.72</v>
      </c>
      <c r="V554" s="79">
        <v>1265439.47</v>
      </c>
      <c r="W554" s="79">
        <v>2392353.19</v>
      </c>
      <c r="X554" s="79">
        <v>2392353.19</v>
      </c>
      <c r="Y554" s="79">
        <v>1126913.72</v>
      </c>
      <c r="Z554" s="79">
        <v>1265439.47</v>
      </c>
      <c r="AA554" s="79">
        <v>386982.85</v>
      </c>
      <c r="AB554" s="79">
        <v>53197687.869999997</v>
      </c>
      <c r="AC554" s="79">
        <v>5529604.79</v>
      </c>
      <c r="AD554" s="79">
        <v>11068726.75</v>
      </c>
      <c r="AE554" s="79">
        <v>118889987.98</v>
      </c>
      <c r="AF554" s="79">
        <v>3967754.66</v>
      </c>
      <c r="AG554" s="79">
        <v>5078104.78</v>
      </c>
      <c r="AH554" s="79">
        <v>34194069.619999997</v>
      </c>
      <c r="AI554" s="79">
        <v>30224276.579999998</v>
      </c>
      <c r="AJ554" s="79">
        <v>2332723.71</v>
      </c>
      <c r="AK554" s="79">
        <v>44022910.640000001</v>
      </c>
      <c r="AL554" s="79">
        <v>10238242.26</v>
      </c>
      <c r="AM554" s="79">
        <v>8353151.9699999997</v>
      </c>
      <c r="AN554" s="79">
        <v>3448826.68</v>
      </c>
      <c r="AO554" s="79">
        <v>7617.9</v>
      </c>
      <c r="AP554" s="79">
        <v>245408.63</v>
      </c>
      <c r="AQ554" s="154">
        <v>194036</v>
      </c>
      <c r="AR554" s="79">
        <v>958474.66</v>
      </c>
      <c r="AS554" s="79">
        <v>363625.28</v>
      </c>
      <c r="AT554" s="79">
        <v>0</v>
      </c>
      <c r="AU554" s="79">
        <v>626661.06999999995</v>
      </c>
      <c r="AV554" s="79">
        <v>563083.98</v>
      </c>
      <c r="AW554" s="79">
        <v>3773059.03</v>
      </c>
      <c r="AX554" s="79">
        <v>337338.4</v>
      </c>
      <c r="AY554" s="79">
        <v>493860.26</v>
      </c>
      <c r="AZ554" s="79">
        <v>665675.98</v>
      </c>
      <c r="BA554" s="79">
        <v>251994.2</v>
      </c>
      <c r="BB554" s="79">
        <v>9069</v>
      </c>
      <c r="BC554" s="79">
        <v>1265872.23</v>
      </c>
      <c r="BD554" s="79">
        <v>12394.82</v>
      </c>
      <c r="BE554" s="79">
        <v>39985.9</v>
      </c>
      <c r="BF554" s="79">
        <v>0</v>
      </c>
      <c r="BG554" s="79">
        <v>0</v>
      </c>
      <c r="BH554" s="79">
        <v>1239.9100000000001</v>
      </c>
      <c r="BI554" s="79">
        <v>0</v>
      </c>
      <c r="BJ554" s="79">
        <v>0</v>
      </c>
      <c r="BK554" s="79">
        <v>0</v>
      </c>
      <c r="BL554" s="79">
        <v>0</v>
      </c>
      <c r="BM554" s="79">
        <v>691927.62</v>
      </c>
      <c r="BN554" s="79">
        <v>851016.48</v>
      </c>
      <c r="BO554" s="79">
        <v>203654.79</v>
      </c>
      <c r="BP554" s="79">
        <v>1299.6600000000001</v>
      </c>
      <c r="BQ554" s="79">
        <v>70700.12</v>
      </c>
      <c r="BR554" s="79">
        <v>0</v>
      </c>
      <c r="BS554" s="79">
        <v>70942.789999999994</v>
      </c>
      <c r="BT554" s="79">
        <v>502811.73</v>
      </c>
      <c r="BU554" s="79">
        <v>0</v>
      </c>
      <c r="BV554" s="79">
        <v>0</v>
      </c>
      <c r="BW554" s="79">
        <v>0</v>
      </c>
      <c r="BX554" s="79">
        <v>0</v>
      </c>
      <c r="BY554" s="79">
        <v>0</v>
      </c>
      <c r="BZ554" s="79">
        <v>0</v>
      </c>
      <c r="CA554" s="79">
        <v>150087.84</v>
      </c>
      <c r="CB554" s="79">
        <v>51505.21</v>
      </c>
      <c r="CC554" s="79">
        <v>16553.39</v>
      </c>
      <c r="CD554" s="79">
        <v>168836.41</v>
      </c>
    </row>
    <row r="555" spans="1:82" ht="12.75" customHeight="1" x14ac:dyDescent="0.2">
      <c r="A555" s="4"/>
      <c r="B555" s="5"/>
      <c r="C555" s="5" t="s">
        <v>594</v>
      </c>
      <c r="D555" s="79">
        <v>9929575.8499999996</v>
      </c>
      <c r="E555" s="79">
        <v>9656023.8200000003</v>
      </c>
      <c r="F555" s="79">
        <v>8152858.2999999989</v>
      </c>
      <c r="G555" s="79">
        <v>1503165.52</v>
      </c>
      <c r="H555" s="79">
        <v>258785.53</v>
      </c>
      <c r="I555" s="79">
        <v>14766.5</v>
      </c>
      <c r="J555" s="79">
        <v>9247076.629999999</v>
      </c>
      <c r="K555" s="79">
        <v>8988291.0999999996</v>
      </c>
      <c r="L555" s="79">
        <v>7554729.1399999987</v>
      </c>
      <c r="M555" s="79">
        <v>1433561.96</v>
      </c>
      <c r="N555" s="79">
        <v>258785.53</v>
      </c>
      <c r="O555" s="79">
        <v>7813514.669999999</v>
      </c>
      <c r="P555" s="79">
        <v>0</v>
      </c>
      <c r="Q555" s="79">
        <v>0</v>
      </c>
      <c r="R555" s="79">
        <v>0</v>
      </c>
      <c r="S555" s="79">
        <v>0</v>
      </c>
      <c r="T555" s="79">
        <v>667732.72</v>
      </c>
      <c r="U555" s="79">
        <v>598129.16</v>
      </c>
      <c r="V555" s="79">
        <v>69603.56</v>
      </c>
      <c r="W555" s="79">
        <v>667732.72</v>
      </c>
      <c r="X555" s="79">
        <v>667732.72</v>
      </c>
      <c r="Y555" s="79">
        <v>598129.16</v>
      </c>
      <c r="Z555" s="79">
        <v>69603.56</v>
      </c>
      <c r="AA555" s="79">
        <v>14766.5</v>
      </c>
      <c r="AB555" s="79">
        <v>1079265.6299999999</v>
      </c>
      <c r="AC555" s="79">
        <v>62761</v>
      </c>
      <c r="AD555" s="79">
        <v>299125.33</v>
      </c>
      <c r="AE555" s="79">
        <v>2392526.1800000002</v>
      </c>
      <c r="AF555" s="79">
        <v>78584.210000000006</v>
      </c>
      <c r="AG555" s="79">
        <v>33050.410000000003</v>
      </c>
      <c r="AH555" s="79">
        <v>711553.24</v>
      </c>
      <c r="AI555" s="79">
        <v>1257393.97</v>
      </c>
      <c r="AJ555" s="79">
        <v>22222.87</v>
      </c>
      <c r="AK555" s="79">
        <v>2436674.2599999998</v>
      </c>
      <c r="AL555" s="79">
        <v>180712</v>
      </c>
      <c r="AM555" s="79">
        <v>258785.53</v>
      </c>
      <c r="AN555" s="79">
        <v>84032.68</v>
      </c>
      <c r="AO555" s="79">
        <v>1299.6199999999999</v>
      </c>
      <c r="AP555" s="79">
        <v>5802.31</v>
      </c>
      <c r="AQ555" s="154">
        <v>17965.8</v>
      </c>
      <c r="AR555" s="79">
        <v>104188.18</v>
      </c>
      <c r="AS555" s="79">
        <v>14344.05</v>
      </c>
      <c r="AT555" s="79">
        <v>0</v>
      </c>
      <c r="AU555" s="79">
        <v>18957.77</v>
      </c>
      <c r="AV555" s="79">
        <v>24984.16</v>
      </c>
      <c r="AW555" s="79">
        <v>111579</v>
      </c>
      <c r="AX555" s="79">
        <v>3940.91</v>
      </c>
      <c r="AY555" s="79">
        <v>11510.79</v>
      </c>
      <c r="AZ555" s="79">
        <v>33542.1</v>
      </c>
      <c r="BA555" s="79">
        <v>0</v>
      </c>
      <c r="BB555" s="79">
        <v>0</v>
      </c>
      <c r="BC555" s="79">
        <v>0</v>
      </c>
      <c r="BD555" s="79">
        <v>1048.24</v>
      </c>
      <c r="BE555" s="79">
        <v>1226.3900000000001</v>
      </c>
      <c r="BF555" s="79">
        <v>0</v>
      </c>
      <c r="BG555" s="79">
        <v>0</v>
      </c>
      <c r="BH555" s="79">
        <v>0</v>
      </c>
      <c r="BI555" s="79">
        <v>0</v>
      </c>
      <c r="BJ555" s="79">
        <v>0</v>
      </c>
      <c r="BK555" s="79">
        <v>0</v>
      </c>
      <c r="BL555" s="79">
        <v>0</v>
      </c>
      <c r="BM555" s="79">
        <v>40223.06</v>
      </c>
      <c r="BN555" s="79">
        <v>551304.66</v>
      </c>
      <c r="BO555" s="79">
        <v>40146.65</v>
      </c>
      <c r="BP555" s="79">
        <v>0</v>
      </c>
      <c r="BQ555" s="79">
        <v>3696.31</v>
      </c>
      <c r="BR555" s="79">
        <v>0</v>
      </c>
      <c r="BS555" s="79">
        <v>6677.85</v>
      </c>
      <c r="BT555" s="79">
        <v>25684.19</v>
      </c>
      <c r="BU555" s="79">
        <v>0</v>
      </c>
      <c r="BV555" s="79">
        <v>0</v>
      </c>
      <c r="BW555" s="79">
        <v>0</v>
      </c>
      <c r="BX555" s="79">
        <v>0</v>
      </c>
      <c r="BY555" s="79">
        <v>0</v>
      </c>
      <c r="BZ555" s="79">
        <v>0</v>
      </c>
      <c r="CA555" s="79">
        <v>3272.06</v>
      </c>
      <c r="CB555" s="79">
        <v>6045.93</v>
      </c>
      <c r="CC555" s="79">
        <v>506.58</v>
      </c>
      <c r="CD555" s="79">
        <v>4941.93</v>
      </c>
    </row>
    <row r="556" spans="1:82" ht="12.75" customHeight="1" x14ac:dyDescent="0.2">
      <c r="A556" s="4"/>
      <c r="B556" s="5"/>
      <c r="C556" s="5" t="s">
        <v>595</v>
      </c>
      <c r="D556" s="79">
        <v>6905774.46</v>
      </c>
      <c r="E556" s="79">
        <v>6628524.2600000007</v>
      </c>
      <c r="F556" s="79">
        <v>5196094.46</v>
      </c>
      <c r="G556" s="79">
        <v>1432429.8</v>
      </c>
      <c r="H556" s="79">
        <v>265959.96999999997</v>
      </c>
      <c r="I556" s="79">
        <v>11290.23</v>
      </c>
      <c r="J556" s="79">
        <v>6655033.0499999998</v>
      </c>
      <c r="K556" s="79">
        <v>6389073.0800000001</v>
      </c>
      <c r="L556" s="79">
        <v>4975717.0999999996</v>
      </c>
      <c r="M556" s="79">
        <v>1413355.98</v>
      </c>
      <c r="N556" s="79">
        <v>265959.96999999997</v>
      </c>
      <c r="O556" s="79">
        <v>5241677.0699999994</v>
      </c>
      <c r="P556" s="79">
        <v>0</v>
      </c>
      <c r="Q556" s="79">
        <v>0</v>
      </c>
      <c r="R556" s="79">
        <v>0</v>
      </c>
      <c r="S556" s="79">
        <v>0</v>
      </c>
      <c r="T556" s="79">
        <v>239451.18</v>
      </c>
      <c r="U556" s="79">
        <v>220377.36</v>
      </c>
      <c r="V556" s="79">
        <v>19073.82</v>
      </c>
      <c r="W556" s="79">
        <v>239451.18</v>
      </c>
      <c r="X556" s="79">
        <v>239451.18</v>
      </c>
      <c r="Y556" s="79">
        <v>220377.36</v>
      </c>
      <c r="Z556" s="79">
        <v>19073.82</v>
      </c>
      <c r="AA556" s="79">
        <v>11290.23</v>
      </c>
      <c r="AB556" s="79">
        <v>1099857.76</v>
      </c>
      <c r="AC556" s="79">
        <v>44807.4</v>
      </c>
      <c r="AD556" s="79">
        <v>509851.57</v>
      </c>
      <c r="AE556" s="79">
        <v>1780680.83</v>
      </c>
      <c r="AF556" s="79">
        <v>0</v>
      </c>
      <c r="AG556" s="79">
        <v>189184.82</v>
      </c>
      <c r="AH556" s="79">
        <v>232574.1</v>
      </c>
      <c r="AI556" s="79">
        <v>701450.12</v>
      </c>
      <c r="AJ556" s="79">
        <v>13238.78</v>
      </c>
      <c r="AK556" s="79">
        <v>1204669.8700000001</v>
      </c>
      <c r="AL556" s="79">
        <v>217309.43</v>
      </c>
      <c r="AM556" s="79">
        <v>265959.96999999997</v>
      </c>
      <c r="AN556" s="79">
        <v>42219.79</v>
      </c>
      <c r="AO556" s="79">
        <v>11859.51</v>
      </c>
      <c r="AP556" s="79">
        <v>3462.81</v>
      </c>
      <c r="AQ556" s="154">
        <v>3530.78</v>
      </c>
      <c r="AR556" s="79">
        <v>25405.11</v>
      </c>
      <c r="AS556" s="79">
        <v>3690.55</v>
      </c>
      <c r="AT556" s="79">
        <v>0</v>
      </c>
      <c r="AU556" s="79">
        <v>9085.23</v>
      </c>
      <c r="AV556" s="79">
        <v>6538.61</v>
      </c>
      <c r="AW556" s="79">
        <v>210799.46</v>
      </c>
      <c r="AX556" s="79">
        <v>1910.68</v>
      </c>
      <c r="AY556" s="79">
        <v>3040.29</v>
      </c>
      <c r="AZ556" s="79">
        <v>27980.31</v>
      </c>
      <c r="BA556" s="79">
        <v>0</v>
      </c>
      <c r="BB556" s="79">
        <v>0</v>
      </c>
      <c r="BC556" s="79">
        <v>44551.37</v>
      </c>
      <c r="BD556" s="79">
        <v>522.48</v>
      </c>
      <c r="BE556" s="79">
        <v>851.42</v>
      </c>
      <c r="BF556" s="79">
        <v>0</v>
      </c>
      <c r="BG556" s="79">
        <v>0</v>
      </c>
      <c r="BH556" s="79">
        <v>0</v>
      </c>
      <c r="BI556" s="79">
        <v>0</v>
      </c>
      <c r="BJ556" s="79">
        <v>0</v>
      </c>
      <c r="BK556" s="79">
        <v>0</v>
      </c>
      <c r="BL556" s="79">
        <v>0</v>
      </c>
      <c r="BM556" s="79">
        <v>10993.54</v>
      </c>
      <c r="BN556" s="79">
        <v>185946.61</v>
      </c>
      <c r="BO556" s="79">
        <v>25182.34</v>
      </c>
      <c r="BP556" s="79">
        <v>0</v>
      </c>
      <c r="BQ556" s="79">
        <v>2948.54</v>
      </c>
      <c r="BR556" s="79">
        <v>0</v>
      </c>
      <c r="BS556" s="79">
        <v>9248.41</v>
      </c>
      <c r="BT556" s="79">
        <v>5131.74</v>
      </c>
      <c r="BU556" s="79">
        <v>0</v>
      </c>
      <c r="BV556" s="79">
        <v>0</v>
      </c>
      <c r="BW556" s="79">
        <v>0</v>
      </c>
      <c r="BX556" s="79">
        <v>0</v>
      </c>
      <c r="BY556" s="79">
        <v>0</v>
      </c>
      <c r="BZ556" s="79">
        <v>0</v>
      </c>
      <c r="CA556" s="79">
        <v>2175.15</v>
      </c>
      <c r="CB556" s="79">
        <v>484.87</v>
      </c>
      <c r="CC556" s="79">
        <v>44.24</v>
      </c>
      <c r="CD556" s="79">
        <v>8585.9699999999993</v>
      </c>
    </row>
    <row r="557" spans="1:82" ht="12.75" customHeight="1" x14ac:dyDescent="0.2">
      <c r="A557" s="4"/>
      <c r="B557" s="5"/>
      <c r="C557" s="5" t="s">
        <v>596</v>
      </c>
      <c r="D557" s="79">
        <v>7916469.540000001</v>
      </c>
      <c r="E557" s="79">
        <v>7518025.2499999991</v>
      </c>
      <c r="F557" s="79">
        <v>6725905.7799999993</v>
      </c>
      <c r="G557" s="79">
        <v>792119.47000000009</v>
      </c>
      <c r="H557" s="79">
        <v>377972.35</v>
      </c>
      <c r="I557" s="79">
        <v>20471.940000000002</v>
      </c>
      <c r="J557" s="79">
        <v>7798184.4800000004</v>
      </c>
      <c r="K557" s="79">
        <v>7420212.1300000008</v>
      </c>
      <c r="L557" s="79">
        <v>6692152.5200000005</v>
      </c>
      <c r="M557" s="79">
        <v>728059.61</v>
      </c>
      <c r="N557" s="79">
        <v>377972.35</v>
      </c>
      <c r="O557" s="79">
        <v>7070124.8700000001</v>
      </c>
      <c r="P557" s="79">
        <v>0</v>
      </c>
      <c r="Q557" s="79">
        <v>0</v>
      </c>
      <c r="R557" s="79">
        <v>0</v>
      </c>
      <c r="S557" s="79">
        <v>0</v>
      </c>
      <c r="T557" s="79">
        <v>97813.119999999995</v>
      </c>
      <c r="U557" s="79">
        <v>33753.259999999995</v>
      </c>
      <c r="V557" s="79">
        <v>64059.86</v>
      </c>
      <c r="W557" s="79">
        <v>97813.119999999995</v>
      </c>
      <c r="X557" s="79">
        <v>97813.119999999995</v>
      </c>
      <c r="Y557" s="79">
        <v>33753.259999999995</v>
      </c>
      <c r="Z557" s="79">
        <v>64059.86</v>
      </c>
      <c r="AA557" s="79">
        <v>20471.940000000002</v>
      </c>
      <c r="AB557" s="79">
        <v>1483466.73</v>
      </c>
      <c r="AC557" s="79">
        <v>80847.67</v>
      </c>
      <c r="AD557" s="79">
        <v>467123.97</v>
      </c>
      <c r="AE557" s="79">
        <v>2637293.81</v>
      </c>
      <c r="AF557" s="79">
        <v>0</v>
      </c>
      <c r="AG557" s="79">
        <v>31028.76</v>
      </c>
      <c r="AH557" s="79">
        <v>47453.2</v>
      </c>
      <c r="AI557" s="79">
        <v>603624.64</v>
      </c>
      <c r="AJ557" s="79">
        <v>38522.01</v>
      </c>
      <c r="AK557" s="79">
        <v>1678432.58</v>
      </c>
      <c r="AL557" s="79">
        <v>131569.91</v>
      </c>
      <c r="AM557" s="79">
        <v>377972.35</v>
      </c>
      <c r="AN557" s="79">
        <v>20512.3</v>
      </c>
      <c r="AO557" s="79">
        <v>6646.33</v>
      </c>
      <c r="AP557" s="79">
        <v>4688.72</v>
      </c>
      <c r="AQ557" s="154">
        <v>10843.82</v>
      </c>
      <c r="AR557" s="79">
        <v>34795.339999999997</v>
      </c>
      <c r="AS557" s="79">
        <v>9096.69</v>
      </c>
      <c r="AT557" s="79">
        <v>0</v>
      </c>
      <c r="AU557" s="79">
        <v>13419.87</v>
      </c>
      <c r="AV557" s="79">
        <v>11940.15</v>
      </c>
      <c r="AW557" s="79">
        <v>37463.9</v>
      </c>
      <c r="AX557" s="79">
        <v>14980.03</v>
      </c>
      <c r="AY557" s="79">
        <v>19541.95</v>
      </c>
      <c r="AZ557" s="79">
        <v>35261.74</v>
      </c>
      <c r="BA557" s="79">
        <v>0</v>
      </c>
      <c r="BB557" s="79">
        <v>0</v>
      </c>
      <c r="BC557" s="79">
        <v>0</v>
      </c>
      <c r="BD557" s="79">
        <v>488.77</v>
      </c>
      <c r="BE557" s="79">
        <v>1169.24</v>
      </c>
      <c r="BF557" s="79">
        <v>0</v>
      </c>
      <c r="BG557" s="79">
        <v>0</v>
      </c>
      <c r="BH557" s="79">
        <v>0</v>
      </c>
      <c r="BI557" s="79">
        <v>0</v>
      </c>
      <c r="BJ557" s="79">
        <v>0</v>
      </c>
      <c r="BK557" s="79">
        <v>0</v>
      </c>
      <c r="BL557" s="79">
        <v>0</v>
      </c>
      <c r="BM557" s="79">
        <v>4441.3</v>
      </c>
      <c r="BN557" s="79">
        <v>11525.31</v>
      </c>
      <c r="BO557" s="79">
        <v>13941.81</v>
      </c>
      <c r="BP557" s="79">
        <v>0</v>
      </c>
      <c r="BQ557" s="79">
        <v>11658.56</v>
      </c>
      <c r="BR557" s="79">
        <v>0</v>
      </c>
      <c r="BS557" s="79">
        <v>8286.14</v>
      </c>
      <c r="BT557" s="79">
        <v>47960</v>
      </c>
      <c r="BU557" s="79">
        <v>0</v>
      </c>
      <c r="BV557" s="79">
        <v>0</v>
      </c>
      <c r="BW557" s="79">
        <v>0</v>
      </c>
      <c r="BX557" s="79">
        <v>0</v>
      </c>
      <c r="BY557" s="79">
        <v>0</v>
      </c>
      <c r="BZ557" s="79">
        <v>0</v>
      </c>
      <c r="CA557" s="79">
        <v>5757.12</v>
      </c>
      <c r="CB557" s="79">
        <v>2564.39</v>
      </c>
      <c r="CC557" s="79">
        <v>9490.6</v>
      </c>
      <c r="CD557" s="79">
        <v>2659.83</v>
      </c>
    </row>
    <row r="558" spans="1:82" ht="12.75" customHeight="1" x14ac:dyDescent="0.2">
      <c r="A558" s="4"/>
      <c r="B558" s="5"/>
      <c r="C558" s="5" t="s">
        <v>597</v>
      </c>
      <c r="D558" s="79">
        <v>6523018.0899999999</v>
      </c>
      <c r="E558" s="79">
        <v>5982120.4800000004</v>
      </c>
      <c r="F558" s="79">
        <v>5243276.540000001</v>
      </c>
      <c r="G558" s="79">
        <v>738843.94</v>
      </c>
      <c r="H558" s="79">
        <v>530986.69999999995</v>
      </c>
      <c r="I558" s="79">
        <v>9910.91</v>
      </c>
      <c r="J558" s="79">
        <v>6496108.54</v>
      </c>
      <c r="K558" s="79">
        <v>5965121.8399999999</v>
      </c>
      <c r="L558" s="79">
        <v>5235550.87</v>
      </c>
      <c r="M558" s="79">
        <v>729570.97</v>
      </c>
      <c r="N558" s="79">
        <v>530986.69999999995</v>
      </c>
      <c r="O558" s="79">
        <v>5766537.5700000003</v>
      </c>
      <c r="P558" s="79">
        <v>0</v>
      </c>
      <c r="Q558" s="79">
        <v>0</v>
      </c>
      <c r="R558" s="79">
        <v>0</v>
      </c>
      <c r="S558" s="79">
        <v>0</v>
      </c>
      <c r="T558" s="79">
        <v>16998.64</v>
      </c>
      <c r="U558" s="79">
        <v>7725.67</v>
      </c>
      <c r="V558" s="79">
        <v>9272.9700000000012</v>
      </c>
      <c r="W558" s="79">
        <v>16998.64</v>
      </c>
      <c r="X558" s="79">
        <v>16998.64</v>
      </c>
      <c r="Y558" s="79">
        <v>7725.67</v>
      </c>
      <c r="Z558" s="79">
        <v>9272.9700000000012</v>
      </c>
      <c r="AA558" s="79">
        <v>9910.91</v>
      </c>
      <c r="AB558" s="79">
        <v>871571.12</v>
      </c>
      <c r="AC558" s="79">
        <v>107019.86</v>
      </c>
      <c r="AD558" s="79">
        <v>65128.92</v>
      </c>
      <c r="AE558" s="79">
        <v>2546712.23</v>
      </c>
      <c r="AF558" s="79">
        <v>0</v>
      </c>
      <c r="AG558" s="79">
        <v>11836.15</v>
      </c>
      <c r="AH558" s="79">
        <v>308684.38</v>
      </c>
      <c r="AI558" s="79">
        <v>651686.06000000006</v>
      </c>
      <c r="AJ558" s="79">
        <v>103599</v>
      </c>
      <c r="AK558" s="79">
        <v>825988.34</v>
      </c>
      <c r="AL558" s="79">
        <v>340646.43</v>
      </c>
      <c r="AM558" s="79">
        <v>530986.69999999995</v>
      </c>
      <c r="AN558" s="79">
        <v>89944.56</v>
      </c>
      <c r="AO558" s="79">
        <v>5496.86</v>
      </c>
      <c r="AP558" s="79">
        <v>382.97</v>
      </c>
      <c r="AQ558" s="154">
        <v>1396.07</v>
      </c>
      <c r="AR558" s="79">
        <v>8256.48</v>
      </c>
      <c r="AS558" s="79">
        <v>0</v>
      </c>
      <c r="AT558" s="79">
        <v>0</v>
      </c>
      <c r="AU558" s="79">
        <v>3275.09</v>
      </c>
      <c r="AV558" s="79">
        <v>2105.54</v>
      </c>
      <c r="AW558" s="79">
        <v>0</v>
      </c>
      <c r="AX558" s="79">
        <v>11751.78</v>
      </c>
      <c r="AY558" s="79">
        <v>8599.65</v>
      </c>
      <c r="AZ558" s="79">
        <v>1040.3499999999999</v>
      </c>
      <c r="BA558" s="79">
        <v>0</v>
      </c>
      <c r="BB558" s="79">
        <v>0</v>
      </c>
      <c r="BC558" s="79">
        <v>0</v>
      </c>
      <c r="BD558" s="79">
        <v>0</v>
      </c>
      <c r="BE558" s="79">
        <v>0</v>
      </c>
      <c r="BF558" s="79">
        <v>0</v>
      </c>
      <c r="BG558" s="79">
        <v>0</v>
      </c>
      <c r="BH558" s="79">
        <v>0</v>
      </c>
      <c r="BI558" s="79">
        <v>0</v>
      </c>
      <c r="BJ558" s="79">
        <v>0</v>
      </c>
      <c r="BK558" s="79">
        <v>0</v>
      </c>
      <c r="BL558" s="79">
        <v>0</v>
      </c>
      <c r="BM558" s="79">
        <v>0</v>
      </c>
      <c r="BN558" s="79">
        <v>2614.23</v>
      </c>
      <c r="BO558" s="79">
        <v>4506.03</v>
      </c>
      <c r="BP558" s="79">
        <v>0</v>
      </c>
      <c r="BQ558" s="79">
        <v>2974.63</v>
      </c>
      <c r="BR558" s="79">
        <v>0</v>
      </c>
      <c r="BS558" s="79">
        <v>605.41</v>
      </c>
      <c r="BT558" s="79">
        <v>6298.34</v>
      </c>
      <c r="BU558" s="79">
        <v>0</v>
      </c>
      <c r="BV558" s="79">
        <v>0</v>
      </c>
      <c r="BW558" s="79">
        <v>0</v>
      </c>
      <c r="BX558" s="79">
        <v>0</v>
      </c>
      <c r="BY558" s="79">
        <v>0</v>
      </c>
      <c r="BZ558" s="79">
        <v>0</v>
      </c>
      <c r="CA558" s="79">
        <v>1649.85</v>
      </c>
      <c r="CB558" s="79">
        <v>3652.54</v>
      </c>
      <c r="CC558" s="79">
        <v>720.92</v>
      </c>
      <c r="CD558" s="79">
        <v>3887.6</v>
      </c>
    </row>
    <row r="559" spans="1:82" ht="12.75" customHeight="1" x14ac:dyDescent="0.2">
      <c r="A559" s="4"/>
      <c r="B559" s="5"/>
      <c r="C559" s="17" t="s">
        <v>563</v>
      </c>
      <c r="D559" s="112">
        <v>374409639.51999998</v>
      </c>
      <c r="E559" s="112">
        <v>364179360.57000005</v>
      </c>
      <c r="F559" s="112">
        <v>287981637.8599999</v>
      </c>
      <c r="G559" s="112">
        <v>76197722.710000008</v>
      </c>
      <c r="H559" s="112">
        <v>9786856.5199999996</v>
      </c>
      <c r="I559" s="112">
        <v>443422.42999999993</v>
      </c>
      <c r="J559" s="112">
        <v>370550628.32999998</v>
      </c>
      <c r="K559" s="112">
        <v>360763771.80999988</v>
      </c>
      <c r="L559" s="112">
        <v>285994738.69</v>
      </c>
      <c r="M559" s="112">
        <v>74769033.120000005</v>
      </c>
      <c r="N559" s="112">
        <v>9786856.5199999996</v>
      </c>
      <c r="O559" s="112">
        <v>295781595.20999998</v>
      </c>
      <c r="P559" s="112">
        <v>1239.9100000000001</v>
      </c>
      <c r="Q559" s="112">
        <v>1239.9100000000001</v>
      </c>
      <c r="R559" s="112">
        <v>0</v>
      </c>
      <c r="S559" s="112">
        <v>1239.9100000000001</v>
      </c>
      <c r="T559" s="112">
        <v>3414348.8500000006</v>
      </c>
      <c r="U559" s="112">
        <v>1986899.1699999997</v>
      </c>
      <c r="V559" s="112">
        <v>1427449.6800000002</v>
      </c>
      <c r="W559" s="112">
        <v>3414348.8500000006</v>
      </c>
      <c r="X559" s="112">
        <v>3414348.8500000006</v>
      </c>
      <c r="Y559" s="112">
        <v>1986899.1699999997</v>
      </c>
      <c r="Z559" s="112">
        <v>1427449.6800000002</v>
      </c>
      <c r="AA559" s="112">
        <v>443422.42999999993</v>
      </c>
      <c r="AB559" s="112">
        <v>57731849.109999992</v>
      </c>
      <c r="AC559" s="112">
        <v>5825040.7200000007</v>
      </c>
      <c r="AD559" s="112">
        <v>12409956.540000001</v>
      </c>
      <c r="AE559" s="112">
        <v>128247201.03000002</v>
      </c>
      <c r="AF559" s="112">
        <v>4046338.87</v>
      </c>
      <c r="AG559" s="112">
        <v>5343204.9200000009</v>
      </c>
      <c r="AH559" s="112">
        <v>35494334.540000007</v>
      </c>
      <c r="AI559" s="112">
        <v>33438431.369999997</v>
      </c>
      <c r="AJ559" s="112">
        <v>2510306.3699999996</v>
      </c>
      <c r="AK559" s="112">
        <v>50168675.689999998</v>
      </c>
      <c r="AL559" s="112">
        <v>11108480.029999999</v>
      </c>
      <c r="AM559" s="112">
        <v>9786856.5199999996</v>
      </c>
      <c r="AN559" s="112">
        <v>3685536.0100000002</v>
      </c>
      <c r="AO559" s="112">
        <v>32920.22</v>
      </c>
      <c r="AP559" s="112">
        <v>259745.44</v>
      </c>
      <c r="AQ559" s="170">
        <v>227772.47</v>
      </c>
      <c r="AR559" s="112">
        <v>1131119.7700000003</v>
      </c>
      <c r="AS559" s="112">
        <v>390756.57</v>
      </c>
      <c r="AT559" s="112">
        <v>0</v>
      </c>
      <c r="AU559" s="112">
        <v>671399.02999999991</v>
      </c>
      <c r="AV559" s="112">
        <v>608652.44000000006</v>
      </c>
      <c r="AW559" s="112">
        <v>4132901.3899999997</v>
      </c>
      <c r="AX559" s="112">
        <v>369921.80000000005</v>
      </c>
      <c r="AY559" s="112">
        <v>536552.93999999994</v>
      </c>
      <c r="AZ559" s="112">
        <v>763500.48</v>
      </c>
      <c r="BA559" s="112">
        <v>251994.2</v>
      </c>
      <c r="BB559" s="112">
        <v>9069</v>
      </c>
      <c r="BC559" s="112">
        <v>1310423.6000000001</v>
      </c>
      <c r="BD559" s="112">
        <v>14454.31</v>
      </c>
      <c r="BE559" s="112">
        <v>43232.95</v>
      </c>
      <c r="BF559" s="112">
        <v>0</v>
      </c>
      <c r="BG559" s="112">
        <v>0</v>
      </c>
      <c r="BH559" s="112">
        <v>1239.9100000000001</v>
      </c>
      <c r="BI559" s="112">
        <v>0</v>
      </c>
      <c r="BJ559" s="112">
        <v>0</v>
      </c>
      <c r="BK559" s="112">
        <v>0</v>
      </c>
      <c r="BL559" s="112">
        <v>0</v>
      </c>
      <c r="BM559" s="112">
        <v>747585.52</v>
      </c>
      <c r="BN559" s="112">
        <v>1602407.29</v>
      </c>
      <c r="BO559" s="112">
        <v>287431.62000000005</v>
      </c>
      <c r="BP559" s="112">
        <v>1299.6600000000001</v>
      </c>
      <c r="BQ559" s="112">
        <v>91978.159999999989</v>
      </c>
      <c r="BR559" s="112">
        <v>0</v>
      </c>
      <c r="BS559" s="112">
        <v>95760.6</v>
      </c>
      <c r="BT559" s="112">
        <v>587885.99999999988</v>
      </c>
      <c r="BU559" s="112">
        <v>0</v>
      </c>
      <c r="BV559" s="112">
        <v>0</v>
      </c>
      <c r="BW559" s="112">
        <v>0</v>
      </c>
      <c r="BX559" s="112">
        <v>0</v>
      </c>
      <c r="BY559" s="112">
        <v>0</v>
      </c>
      <c r="BZ559" s="112">
        <v>0</v>
      </c>
      <c r="CA559" s="112">
        <v>162942.01999999999</v>
      </c>
      <c r="CB559" s="112">
        <v>64252.94</v>
      </c>
      <c r="CC559" s="112">
        <v>27315.730000000003</v>
      </c>
      <c r="CD559" s="112">
        <v>188911.74</v>
      </c>
    </row>
    <row r="560" spans="1:82" ht="12.75" customHeight="1" x14ac:dyDescent="0.2">
      <c r="A560" s="4"/>
      <c r="B560" s="5"/>
      <c r="C560" s="17" t="s">
        <v>598</v>
      </c>
      <c r="D560" s="107">
        <v>31274837.939999998</v>
      </c>
      <c r="E560" s="107">
        <v>29784693.810000002</v>
      </c>
      <c r="F560" s="107">
        <v>25318135.079999954</v>
      </c>
      <c r="G560" s="107">
        <v>4466558.7299999893</v>
      </c>
      <c r="H560" s="107">
        <v>1433704.5499999998</v>
      </c>
      <c r="I560" s="107">
        <v>56439.579999999958</v>
      </c>
      <c r="J560" s="107">
        <v>30196402.700000048</v>
      </c>
      <c r="K560" s="107">
        <v>28762698.149999976</v>
      </c>
      <c r="L560" s="107">
        <v>24458149.630000025</v>
      </c>
      <c r="M560" s="107">
        <v>4304548.5199999958</v>
      </c>
      <c r="N560" s="107">
        <v>1433704.5499999998</v>
      </c>
      <c r="O560" s="107">
        <v>25891854.180000007</v>
      </c>
      <c r="P560" s="107">
        <v>0</v>
      </c>
      <c r="Q560" s="107">
        <v>0</v>
      </c>
      <c r="R560" s="107">
        <v>0</v>
      </c>
      <c r="S560" s="107">
        <v>0</v>
      </c>
      <c r="T560" s="107">
        <v>1021995.6600000006</v>
      </c>
      <c r="U560" s="107">
        <v>859985.44999999972</v>
      </c>
      <c r="V560" s="107">
        <v>162010.2100000002</v>
      </c>
      <c r="W560" s="107">
        <v>1021995.6600000006</v>
      </c>
      <c r="X560" s="107">
        <v>1021995.6600000006</v>
      </c>
      <c r="Y560" s="107">
        <v>859985.44999999972</v>
      </c>
      <c r="Z560" s="107">
        <v>162010.2100000002</v>
      </c>
      <c r="AA560" s="107">
        <v>56439.579999999958</v>
      </c>
      <c r="AB560" s="107">
        <v>4534161.2399999946</v>
      </c>
      <c r="AC560" s="107">
        <v>295435.93000000063</v>
      </c>
      <c r="AD560" s="107">
        <v>1341229.790000001</v>
      </c>
      <c r="AE560" s="107">
        <v>9357213.0500000119</v>
      </c>
      <c r="AF560" s="107">
        <v>78584.209999999963</v>
      </c>
      <c r="AG560" s="107">
        <v>265100.1400000006</v>
      </c>
      <c r="AH560" s="107">
        <v>1300264.9200000092</v>
      </c>
      <c r="AI560" s="107">
        <v>3214154.7899999991</v>
      </c>
      <c r="AJ560" s="107">
        <v>177582.65999999968</v>
      </c>
      <c r="AK560" s="107">
        <v>6145765.049999997</v>
      </c>
      <c r="AL560" s="107">
        <v>870237.76999999955</v>
      </c>
      <c r="AM560" s="107">
        <v>1433704.5499999998</v>
      </c>
      <c r="AN560" s="107">
        <v>236709.33000000007</v>
      </c>
      <c r="AO560" s="107">
        <v>25302.32</v>
      </c>
      <c r="AP560" s="107">
        <v>14336.809999999998</v>
      </c>
      <c r="AQ560" s="166">
        <v>33736.47</v>
      </c>
      <c r="AR560" s="107">
        <v>172645.11000000022</v>
      </c>
      <c r="AS560" s="107">
        <v>27131.289999999979</v>
      </c>
      <c r="AT560" s="107">
        <v>0</v>
      </c>
      <c r="AU560" s="107">
        <v>44737.959999999963</v>
      </c>
      <c r="AV560" s="107">
        <v>45568.460000000079</v>
      </c>
      <c r="AW560" s="107">
        <v>359842.35999999987</v>
      </c>
      <c r="AX560" s="107">
        <v>32583.400000000023</v>
      </c>
      <c r="AY560" s="107">
        <v>42692.679999999935</v>
      </c>
      <c r="AZ560" s="107">
        <v>97824.5</v>
      </c>
      <c r="BA560" s="107">
        <v>0</v>
      </c>
      <c r="BB560" s="107">
        <v>0</v>
      </c>
      <c r="BC560" s="107">
        <v>44551.370000000112</v>
      </c>
      <c r="BD560" s="107">
        <v>2059.4899999999998</v>
      </c>
      <c r="BE560" s="107">
        <v>3247.0499999999956</v>
      </c>
      <c r="BF560" s="107">
        <v>0</v>
      </c>
      <c r="BG560" s="107">
        <v>0</v>
      </c>
      <c r="BH560" s="107">
        <v>0</v>
      </c>
      <c r="BI560" s="107">
        <v>0</v>
      </c>
      <c r="BJ560" s="107">
        <v>0</v>
      </c>
      <c r="BK560" s="107">
        <v>0</v>
      </c>
      <c r="BL560" s="107">
        <v>0</v>
      </c>
      <c r="BM560" s="107">
        <v>55657.900000000023</v>
      </c>
      <c r="BN560" s="107">
        <v>751390.81</v>
      </c>
      <c r="BO560" s="107">
        <v>83776.830000000045</v>
      </c>
      <c r="BP560" s="107">
        <v>0</v>
      </c>
      <c r="BQ560" s="107">
        <v>21278.039999999994</v>
      </c>
      <c r="BR560" s="107">
        <v>0</v>
      </c>
      <c r="BS560" s="107">
        <v>24817.810000000012</v>
      </c>
      <c r="BT560" s="107">
        <v>85074.269999999902</v>
      </c>
      <c r="BU560" s="107">
        <v>0</v>
      </c>
      <c r="BV560" s="107">
        <v>0</v>
      </c>
      <c r="BW560" s="107">
        <v>0</v>
      </c>
      <c r="BX560" s="107">
        <v>0</v>
      </c>
      <c r="BY560" s="107">
        <v>0</v>
      </c>
      <c r="BZ560" s="107">
        <v>0</v>
      </c>
      <c r="CA560" s="107">
        <v>12854.179999999993</v>
      </c>
      <c r="CB560" s="107">
        <v>12747.730000000003</v>
      </c>
      <c r="CC560" s="107">
        <v>10762.340000000004</v>
      </c>
      <c r="CD560" s="107">
        <v>20075.329999999987</v>
      </c>
    </row>
    <row r="561" spans="1:82" ht="12.75" customHeight="1" x14ac:dyDescent="0.2">
      <c r="A561" s="4"/>
      <c r="B561" s="5"/>
      <c r="C561" s="17" t="s">
        <v>566</v>
      </c>
      <c r="D561" s="108">
        <v>0.91646892964589555</v>
      </c>
      <c r="E561" s="108">
        <v>0.91821421795188474</v>
      </c>
      <c r="F561" s="108">
        <v>0.91208420346470775</v>
      </c>
      <c r="G561" s="108">
        <v>0.94138199186084326</v>
      </c>
      <c r="H561" s="108">
        <v>0.85350714531574645</v>
      </c>
      <c r="I561" s="108">
        <v>0.87271825649415169</v>
      </c>
      <c r="J561" s="108">
        <v>0.91850937391176646</v>
      </c>
      <c r="K561" s="108">
        <v>0.92027276462463603</v>
      </c>
      <c r="L561" s="108">
        <v>0.91448042106637806</v>
      </c>
      <c r="M561" s="108">
        <v>0.94242872563175395</v>
      </c>
      <c r="N561" s="108">
        <v>0.85350714531574645</v>
      </c>
      <c r="O561" s="108">
        <v>0.91246293008320134</v>
      </c>
      <c r="P561" s="108">
        <v>1</v>
      </c>
      <c r="Q561" s="108">
        <v>1</v>
      </c>
      <c r="R561" s="108" t="e">
        <v>#DIV/0!</v>
      </c>
      <c r="S561" s="108">
        <v>1</v>
      </c>
      <c r="T561" s="108">
        <v>0.7006762621810011</v>
      </c>
      <c r="U561" s="108">
        <v>0.5671720724509639</v>
      </c>
      <c r="V561" s="108">
        <v>0.88650373300724672</v>
      </c>
      <c r="W561" s="108">
        <v>0.7006762621810011</v>
      </c>
      <c r="X561" s="108">
        <v>0.7006762621810011</v>
      </c>
      <c r="Y561" s="108">
        <v>0.5671720724509639</v>
      </c>
      <c r="Z561" s="108">
        <v>0.88650373300724672</v>
      </c>
      <c r="AA561" s="108">
        <v>0.87271825649415169</v>
      </c>
      <c r="AB561" s="108">
        <v>0.92146170077870215</v>
      </c>
      <c r="AC561" s="108">
        <v>0.94928173995666065</v>
      </c>
      <c r="AD561" s="108">
        <v>0.8919230872665086</v>
      </c>
      <c r="AE561" s="108">
        <v>0.92703768211041782</v>
      </c>
      <c r="AF561" s="108">
        <v>0.98057893505098348</v>
      </c>
      <c r="AG561" s="108">
        <v>0.95038555624027976</v>
      </c>
      <c r="AH561" s="108">
        <v>0.96336697287465167</v>
      </c>
      <c r="AI561" s="108">
        <v>0.90387842197395518</v>
      </c>
      <c r="AJ561" s="108">
        <v>0.92925857093690134</v>
      </c>
      <c r="AK561" s="108">
        <v>0.87749796131802182</v>
      </c>
      <c r="AL561" s="108">
        <v>0.92166005001136064</v>
      </c>
      <c r="AM561" s="108">
        <v>0.85350714531574645</v>
      </c>
      <c r="AN561" s="108">
        <v>0.93577343177281824</v>
      </c>
      <c r="AO561" s="108">
        <v>0.23140489340593712</v>
      </c>
      <c r="AP561" s="108">
        <v>0.94480438232139896</v>
      </c>
      <c r="AQ561" s="167">
        <v>0.85188521685698015</v>
      </c>
      <c r="AR561" s="108">
        <v>0.84736796705445239</v>
      </c>
      <c r="AS561" s="108">
        <v>0.93056728387190013</v>
      </c>
      <c r="AT561" s="108" t="e">
        <v>#DIV/0!</v>
      </c>
      <c r="AU561" s="108">
        <v>0.93336606399327093</v>
      </c>
      <c r="AV561" s="108">
        <v>0.92513221502899079</v>
      </c>
      <c r="AW561" s="108">
        <v>0.91293226572724984</v>
      </c>
      <c r="AX561" s="108">
        <v>0.91191814053672959</v>
      </c>
      <c r="AY561" s="108">
        <v>0.92043156077012656</v>
      </c>
      <c r="AZ561" s="108">
        <v>0.87187368893337169</v>
      </c>
      <c r="BA561" s="108">
        <v>1</v>
      </c>
      <c r="BB561" s="108">
        <v>1</v>
      </c>
      <c r="BC561" s="108">
        <v>0.96600231406088832</v>
      </c>
      <c r="BD561" s="108">
        <v>0.85751723880282071</v>
      </c>
      <c r="BE561" s="108">
        <v>0.92489409119664523</v>
      </c>
      <c r="BF561" s="108" t="e">
        <v>#DIV/0!</v>
      </c>
      <c r="BG561" s="108" t="e">
        <v>#DIV/0!</v>
      </c>
      <c r="BH561" s="108">
        <v>1</v>
      </c>
      <c r="BI561" s="108" t="e">
        <v>#DIV/0!</v>
      </c>
      <c r="BJ561" s="108" t="e">
        <v>#DIV/0!</v>
      </c>
      <c r="BK561" s="108" t="e">
        <v>#DIV/0!</v>
      </c>
      <c r="BL561" s="108" t="e">
        <v>#DIV/0!</v>
      </c>
      <c r="BM561" s="108">
        <v>0.92554978860478732</v>
      </c>
      <c r="BN561" s="108">
        <v>0.53108625086197647</v>
      </c>
      <c r="BO561" s="108">
        <v>0.70853300691134802</v>
      </c>
      <c r="BP561" s="108">
        <v>1</v>
      </c>
      <c r="BQ561" s="108">
        <v>0.76866203890140883</v>
      </c>
      <c r="BR561" s="108" t="e">
        <v>#DIV/0!</v>
      </c>
      <c r="BS561" s="108">
        <v>0.74083485274737193</v>
      </c>
      <c r="BT561" s="108">
        <v>0.85528781090211381</v>
      </c>
      <c r="BU561" s="108" t="e">
        <v>#DIV/0!</v>
      </c>
      <c r="BV561" s="108" t="e">
        <v>#DIV/0!</v>
      </c>
      <c r="BW561" s="108" t="e">
        <v>#DIV/0!</v>
      </c>
      <c r="BX561" s="108" t="e">
        <v>#DIV/0!</v>
      </c>
      <c r="BY561" s="108" t="e">
        <v>#DIV/0!</v>
      </c>
      <c r="BZ561" s="108" t="e">
        <v>#DIV/0!</v>
      </c>
      <c r="CA561" s="108">
        <v>0.92111193908115296</v>
      </c>
      <c r="CB561" s="108">
        <v>0.80160082947177203</v>
      </c>
      <c r="CC561" s="108">
        <v>0.60600210940729016</v>
      </c>
      <c r="CD561" s="108">
        <v>0.89373169714068601</v>
      </c>
    </row>
    <row r="562" spans="1:82" ht="12.75" customHeight="1" x14ac:dyDescent="0.2">
      <c r="A562" s="4"/>
      <c r="B562" s="5"/>
      <c r="C562" s="17" t="s">
        <v>567</v>
      </c>
      <c r="D562" s="108">
        <v>8.3531070354104425E-2</v>
      </c>
      <c r="E562" s="108">
        <v>8.1785782048115249E-2</v>
      </c>
      <c r="F562" s="108">
        <v>8.7915796535292204E-2</v>
      </c>
      <c r="G562" s="108">
        <v>5.8618008139156748E-2</v>
      </c>
      <c r="H562" s="108">
        <v>0.1464928546842536</v>
      </c>
      <c r="I562" s="108">
        <v>0.12728174350584828</v>
      </c>
      <c r="J562" s="108">
        <v>8.1490626088233598E-2</v>
      </c>
      <c r="K562" s="108">
        <v>7.9727235375364025E-2</v>
      </c>
      <c r="L562" s="108">
        <v>8.5519578933621901E-2</v>
      </c>
      <c r="M562" s="108">
        <v>5.7571274368246043E-2</v>
      </c>
      <c r="N562" s="108">
        <v>0.1464928546842536</v>
      </c>
      <c r="O562" s="108">
        <v>8.753706991679866E-2</v>
      </c>
      <c r="P562" s="108">
        <v>0</v>
      </c>
      <c r="Q562" s="108">
        <v>0</v>
      </c>
      <c r="R562" s="108" t="e">
        <v>#DIV/0!</v>
      </c>
      <c r="S562" s="108">
        <v>0</v>
      </c>
      <c r="T562" s="108">
        <v>0.2993237378189989</v>
      </c>
      <c r="U562" s="108">
        <v>0.43282792754903604</v>
      </c>
      <c r="V562" s="108">
        <v>0.11349626699275324</v>
      </c>
      <c r="W562" s="108">
        <v>0.2993237378189989</v>
      </c>
      <c r="X562" s="108">
        <v>0.2993237378189989</v>
      </c>
      <c r="Y562" s="108">
        <v>0.43282792754903604</v>
      </c>
      <c r="Z562" s="108">
        <v>0.11349626699275324</v>
      </c>
      <c r="AA562" s="108">
        <v>0.12728174350584828</v>
      </c>
      <c r="AB562" s="108">
        <v>7.8538299221297805E-2</v>
      </c>
      <c r="AC562" s="108">
        <v>5.0718260043339333E-2</v>
      </c>
      <c r="AD562" s="108">
        <v>0.1080769127334914</v>
      </c>
      <c r="AE562" s="108">
        <v>7.2962317889582171E-2</v>
      </c>
      <c r="AF562" s="108">
        <v>1.9421064949016482E-2</v>
      </c>
      <c r="AG562" s="108">
        <v>4.9614443759720253E-2</v>
      </c>
      <c r="AH562" s="108">
        <v>3.6633027125348355E-2</v>
      </c>
      <c r="AI562" s="108">
        <v>9.6121578026044804E-2</v>
      </c>
      <c r="AJ562" s="108">
        <v>7.074142906309866E-2</v>
      </c>
      <c r="AK562" s="108">
        <v>0.12250203868197816</v>
      </c>
      <c r="AL562" s="108">
        <v>7.8339949988639412E-2</v>
      </c>
      <c r="AM562" s="108">
        <v>0.1464928546842536</v>
      </c>
      <c r="AN562" s="108">
        <v>6.4226568227181716E-2</v>
      </c>
      <c r="AO562" s="108">
        <v>0.76859510659406283</v>
      </c>
      <c r="AP562" s="108">
        <v>5.5195617678601011E-2</v>
      </c>
      <c r="AQ562" s="167">
        <v>0.14811478314301987</v>
      </c>
      <c r="AR562" s="108">
        <v>0.15263203294554756</v>
      </c>
      <c r="AS562" s="108">
        <v>6.9432716128099856E-2</v>
      </c>
      <c r="AT562" s="108" t="e">
        <v>#DIV/0!</v>
      </c>
      <c r="AU562" s="108">
        <v>6.6633936006729066E-2</v>
      </c>
      <c r="AV562" s="108">
        <v>7.4867784971009196E-2</v>
      </c>
      <c r="AW562" s="108">
        <v>8.7067734272750191E-2</v>
      </c>
      <c r="AX562" s="108">
        <v>8.8081859463270393E-2</v>
      </c>
      <c r="AY562" s="108">
        <v>7.9568439229873458E-2</v>
      </c>
      <c r="AZ562" s="108">
        <v>0.12812631106662828</v>
      </c>
      <c r="BA562" s="108">
        <v>0</v>
      </c>
      <c r="BB562" s="108">
        <v>0</v>
      </c>
      <c r="BC562" s="108">
        <v>3.3997685939111677E-2</v>
      </c>
      <c r="BD562" s="108">
        <v>0.14248276119717923</v>
      </c>
      <c r="BE562" s="108">
        <v>7.5105908803354757E-2</v>
      </c>
      <c r="BF562" s="108" t="e">
        <v>#DIV/0!</v>
      </c>
      <c r="BG562" s="108" t="e">
        <v>#DIV/0!</v>
      </c>
      <c r="BH562" s="108">
        <v>0</v>
      </c>
      <c r="BI562" s="108" t="e">
        <v>#DIV/0!</v>
      </c>
      <c r="BJ562" s="108" t="e">
        <v>#DIV/0!</v>
      </c>
      <c r="BK562" s="108" t="e">
        <v>#DIV/0!</v>
      </c>
      <c r="BL562" s="108" t="e">
        <v>#DIV/0!</v>
      </c>
      <c r="BM562" s="108">
        <v>7.4450211395212712E-2</v>
      </c>
      <c r="BN562" s="108">
        <v>0.46891374913802347</v>
      </c>
      <c r="BO562" s="108">
        <v>0.29146699308865193</v>
      </c>
      <c r="BP562" s="108">
        <v>0</v>
      </c>
      <c r="BQ562" s="108">
        <v>0.2313379610985912</v>
      </c>
      <c r="BR562" s="108" t="e">
        <v>#DIV/0!</v>
      </c>
      <c r="BS562" s="108">
        <v>0.25916514725262801</v>
      </c>
      <c r="BT562" s="108">
        <v>0.14471218909788619</v>
      </c>
      <c r="BU562" s="108" t="e">
        <v>#DIV/0!</v>
      </c>
      <c r="BV562" s="108" t="e">
        <v>#DIV/0!</v>
      </c>
      <c r="BW562" s="108" t="e">
        <v>#DIV/0!</v>
      </c>
      <c r="BX562" s="108" t="e">
        <v>#DIV/0!</v>
      </c>
      <c r="BY562" s="108" t="e">
        <v>#DIV/0!</v>
      </c>
      <c r="BZ562" s="108" t="e">
        <v>#DIV/0!</v>
      </c>
      <c r="CA562" s="108">
        <v>7.888806091884705E-2</v>
      </c>
      <c r="CB562" s="108">
        <v>0.198399170528228</v>
      </c>
      <c r="CC562" s="108">
        <v>0.39399789059270984</v>
      </c>
      <c r="CD562" s="108">
        <v>0.10626830285931403</v>
      </c>
    </row>
    <row r="563" spans="1:82" ht="12.75" customHeight="1" x14ac:dyDescent="0.2">
      <c r="A563" s="4"/>
      <c r="B563" s="5"/>
      <c r="C563" s="17" t="s">
        <v>574</v>
      </c>
      <c r="D563" s="108">
        <v>0.5143563984669749</v>
      </c>
      <c r="E563" s="108">
        <v>0.52067352949351486</v>
      </c>
      <c r="F563" s="108">
        <v>0.53856684962434898</v>
      </c>
      <c r="G563" s="108">
        <v>0.46258793707692375</v>
      </c>
      <c r="H563" s="108">
        <v>0.41046872140652291</v>
      </c>
      <c r="I563" s="108">
        <v>9.5635317697643413E-2</v>
      </c>
      <c r="J563" s="108">
        <v>0.5230133739883146</v>
      </c>
      <c r="K563" s="108">
        <v>0.52693278055385762</v>
      </c>
      <c r="L563" s="108">
        <v>0.54366500602299639</v>
      </c>
      <c r="M563" s="108">
        <v>0.47143444959563419</v>
      </c>
      <c r="N563" s="108">
        <v>0.41046872140652291</v>
      </c>
      <c r="O563" s="108">
        <v>0.53788966917049141</v>
      </c>
      <c r="P563" s="108">
        <v>1</v>
      </c>
      <c r="Q563" s="108">
        <v>1</v>
      </c>
      <c r="R563" s="108" t="e">
        <v>#DIV/0!</v>
      </c>
      <c r="S563" s="108">
        <v>1</v>
      </c>
      <c r="T563" s="108">
        <v>0.23086815350653497</v>
      </c>
      <c r="U563" s="108">
        <v>0.2291985362188822</v>
      </c>
      <c r="V563" s="108">
        <v>0.23323303937314935</v>
      </c>
      <c r="W563" s="108">
        <v>0.23086815350653497</v>
      </c>
      <c r="X563" s="108">
        <v>0.23086815350653497</v>
      </c>
      <c r="Y563" s="108">
        <v>0.2291985362188822</v>
      </c>
      <c r="Z563" s="108">
        <v>0.23323303937314935</v>
      </c>
      <c r="AA563" s="108">
        <v>9.5635317697643413E-2</v>
      </c>
      <c r="AB563" s="108">
        <v>0.63832524801108936</v>
      </c>
      <c r="AC563" s="108">
        <v>0.26158949751547</v>
      </c>
      <c r="AD563" s="108">
        <v>0.66072240271400628</v>
      </c>
      <c r="AE563" s="108">
        <v>0.65371693184988089</v>
      </c>
      <c r="AF563" s="108">
        <v>1</v>
      </c>
      <c r="AG563" s="108">
        <v>0.45299068525026975</v>
      </c>
      <c r="AH563" s="108">
        <v>0.45361356148651177</v>
      </c>
      <c r="AI563" s="108">
        <v>0.67012708194738968</v>
      </c>
      <c r="AJ563" s="108">
        <v>0.14206572057875189</v>
      </c>
      <c r="AK563" s="108">
        <v>0.46006141986300036</v>
      </c>
      <c r="AL563" s="108">
        <v>0.38003650926322824</v>
      </c>
      <c r="AM563" s="108">
        <v>0.41046872140652291</v>
      </c>
      <c r="AN563" s="108">
        <v>0.22516622430911704</v>
      </c>
      <c r="AO563" s="108">
        <v>1.8471219014428573E-2</v>
      </c>
      <c r="AP563" s="108">
        <v>0.12585320339963982</v>
      </c>
      <c r="AQ563" s="167">
        <v>0.11866013452757367</v>
      </c>
      <c r="AR563" s="108">
        <v>0.26195330564194164</v>
      </c>
      <c r="AS563" s="108">
        <v>0.10925944147177083</v>
      </c>
      <c r="AT563" s="108">
        <v>0</v>
      </c>
      <c r="AU563" s="108">
        <v>0.23974871969660094</v>
      </c>
      <c r="AV563" s="108">
        <v>0.94958861517943427</v>
      </c>
      <c r="AW563" s="108">
        <v>0.58623157377399593</v>
      </c>
      <c r="AX563" s="108">
        <v>0.12980354011186027</v>
      </c>
      <c r="AY563" s="108">
        <v>0.22448952447580328</v>
      </c>
      <c r="AZ563" s="108">
        <v>0.32739521686223155</v>
      </c>
      <c r="BA563" s="108">
        <v>1</v>
      </c>
      <c r="BB563" s="108">
        <v>1.7640514899962E-2</v>
      </c>
      <c r="BC563" s="108">
        <v>1</v>
      </c>
      <c r="BD563" s="108">
        <v>1.4192750523259308E-2</v>
      </c>
      <c r="BE563" s="108">
        <v>5.6340843981944999E-2</v>
      </c>
      <c r="BF563" s="108" t="e">
        <v>#DIV/0!</v>
      </c>
      <c r="BG563" s="108" t="e">
        <v>#DIV/0!</v>
      </c>
      <c r="BH563" s="108">
        <v>1</v>
      </c>
      <c r="BI563" s="108" t="e">
        <v>#DIV/0!</v>
      </c>
      <c r="BJ563" s="108" t="e">
        <v>#DIV/0!</v>
      </c>
      <c r="BK563" s="108" t="e">
        <v>#DIV/0!</v>
      </c>
      <c r="BL563" s="108">
        <v>0</v>
      </c>
      <c r="BM563" s="108">
        <v>0.38527682379632844</v>
      </c>
      <c r="BN563" s="108">
        <v>0.85825757002335457</v>
      </c>
      <c r="BO563" s="108">
        <v>0.43246908363006398</v>
      </c>
      <c r="BP563" s="108">
        <v>1.8806385622096671E-3</v>
      </c>
      <c r="BQ563" s="108">
        <v>0.24649173050330797</v>
      </c>
      <c r="BR563" s="108">
        <v>0</v>
      </c>
      <c r="BS563" s="108">
        <v>7.4282444690682348E-2</v>
      </c>
      <c r="BT563" s="108">
        <v>0.17558069321284772</v>
      </c>
      <c r="BU563" s="108" t="e">
        <v>#DIV/0!</v>
      </c>
      <c r="BV563" s="108">
        <v>0</v>
      </c>
      <c r="BW563" s="108" t="e">
        <v>#DIV/0!</v>
      </c>
      <c r="BX563" s="108">
        <v>0</v>
      </c>
      <c r="BY563" s="108">
        <v>0</v>
      </c>
      <c r="BZ563" s="108" t="e">
        <v>#DIV/0!</v>
      </c>
      <c r="CA563" s="108">
        <v>0.34592947703389215</v>
      </c>
      <c r="CB563" s="108">
        <v>3.4210947841516286E-2</v>
      </c>
      <c r="CC563" s="108">
        <v>2.6405168109715892E-2</v>
      </c>
      <c r="CD563" s="108">
        <v>0.15077400199679736</v>
      </c>
    </row>
    <row r="564" spans="1:82" ht="12.75" customHeight="1" x14ac:dyDescent="0.2">
      <c r="A564" s="4"/>
      <c r="B564" s="5"/>
      <c r="C564" s="17" t="s">
        <v>568</v>
      </c>
      <c r="D564" s="108">
        <v>0.5760831894497741</v>
      </c>
      <c r="E564" s="108">
        <v>0.56727454536824062</v>
      </c>
      <c r="F564" s="108">
        <v>0.57992462966194225</v>
      </c>
      <c r="G564" s="108">
        <v>0.49556910897262635</v>
      </c>
      <c r="H564" s="108">
        <v>0.73858781434431531</v>
      </c>
      <c r="I564" s="108">
        <v>1.0966247445498361</v>
      </c>
      <c r="J564" s="108">
        <v>0.58834668375912114</v>
      </c>
      <c r="K564" s="108">
        <v>0.58085776907546549</v>
      </c>
      <c r="L564" s="108">
        <v>0.59586276723583798</v>
      </c>
      <c r="M564" s="108">
        <v>0.49560039806451106</v>
      </c>
      <c r="N564" s="108">
        <v>0.73858781434431531</v>
      </c>
      <c r="O564" s="108">
        <v>0.60376585320317899</v>
      </c>
      <c r="P564" s="108" t="e">
        <v>#DIV/0!</v>
      </c>
      <c r="Q564" s="108" t="e">
        <v>#DIV/0!</v>
      </c>
      <c r="R564" s="108" t="e">
        <v>#DIV/0!</v>
      </c>
      <c r="S564" s="108" t="e">
        <v>#DIV/0!</v>
      </c>
      <c r="T564" s="108">
        <v>0.18497822192317326</v>
      </c>
      <c r="U564" s="108">
        <v>0.1266409681698685</v>
      </c>
      <c r="V564" s="108">
        <v>0.49464505971568029</v>
      </c>
      <c r="W564" s="108">
        <v>0.18497822192317326</v>
      </c>
      <c r="X564" s="108">
        <v>0.18497822192317326</v>
      </c>
      <c r="Y564" s="108">
        <v>0.1266409681698685</v>
      </c>
      <c r="Z564" s="108">
        <v>0.49464505971568029</v>
      </c>
      <c r="AA564" s="108">
        <v>1.0966247445498361</v>
      </c>
      <c r="AB564" s="108">
        <v>0.54022107074427794</v>
      </c>
      <c r="AC564" s="108">
        <v>0.79035782817614464</v>
      </c>
      <c r="AD564" s="108">
        <v>0.42247425774818165</v>
      </c>
      <c r="AE564" s="108">
        <v>0.71487963288385226</v>
      </c>
      <c r="AF564" s="108">
        <v>0.73358477485489793</v>
      </c>
      <c r="AG564" s="108">
        <v>0.42637559527505237</v>
      </c>
      <c r="AH564" s="108">
        <v>0.54543842496342587</v>
      </c>
      <c r="AI564" s="108">
        <v>0.42908886475875058</v>
      </c>
      <c r="AJ564" s="108">
        <v>0.94674007022983153</v>
      </c>
      <c r="AK564" s="108">
        <v>0.53166048383187081</v>
      </c>
      <c r="AL564" s="108">
        <v>0.62239630210488373</v>
      </c>
      <c r="AM564" s="108">
        <v>0.73858781434431531</v>
      </c>
      <c r="AN564" s="108">
        <v>0.57945954221576301</v>
      </c>
      <c r="AO564" s="108">
        <v>0.44078408620237197</v>
      </c>
      <c r="AP564" s="108">
        <v>1.3488949075840442</v>
      </c>
      <c r="AQ564" s="167">
        <v>0.53235978749406798</v>
      </c>
      <c r="AR564" s="108">
        <v>0.24231059889272244</v>
      </c>
      <c r="AS564" s="108">
        <v>0.79917467986225554</v>
      </c>
      <c r="AT564" s="108" t="e">
        <v>#DIV/0!</v>
      </c>
      <c r="AU564" s="108">
        <v>0.44295515486177778</v>
      </c>
      <c r="AV564" s="108">
        <v>0.53585506290973972</v>
      </c>
      <c r="AW564" s="108">
        <v>0.26531701270523023</v>
      </c>
      <c r="AX564" s="108">
        <v>0.98058336453531481</v>
      </c>
      <c r="AY564" s="108">
        <v>1.0405116286913838</v>
      </c>
      <c r="AZ564" s="108">
        <v>0.34571431492110866</v>
      </c>
      <c r="BA564" s="108" t="e">
        <v>#DIV/0!</v>
      </c>
      <c r="BB564" s="108" t="e">
        <v>#DIV/0!</v>
      </c>
      <c r="BC564" s="108">
        <v>0.60264790959290215</v>
      </c>
      <c r="BD564" s="108">
        <v>0.37623877756143514</v>
      </c>
      <c r="BE564" s="108">
        <v>0.64671317041622478</v>
      </c>
      <c r="BF564" s="108" t="e">
        <v>#DIV/0!</v>
      </c>
      <c r="BG564" s="108" t="e">
        <v>#DIV/0!</v>
      </c>
      <c r="BH564" s="108" t="e">
        <v>#DIV/0!</v>
      </c>
      <c r="BI564" s="108" t="e">
        <v>#DIV/0!</v>
      </c>
      <c r="BJ564" s="108" t="e">
        <v>#DIV/0!</v>
      </c>
      <c r="BK564" s="108" t="e">
        <v>#DIV/0!</v>
      </c>
      <c r="BL564" s="108" t="e">
        <v>#DIV/0!</v>
      </c>
      <c r="BM564" s="108">
        <v>0.31770961534660835</v>
      </c>
      <c r="BN564" s="108">
        <v>0.10595729804041654</v>
      </c>
      <c r="BO564" s="108">
        <v>0.24025127233866442</v>
      </c>
      <c r="BP564" s="108" t="e">
        <v>#DIV/0!</v>
      </c>
      <c r="BQ564" s="108">
        <v>0.58715793371945924</v>
      </c>
      <c r="BR564" s="108" t="e">
        <v>#DIV/0!</v>
      </c>
      <c r="BS564" s="108">
        <v>0.36871383897289878</v>
      </c>
      <c r="BT564" s="108">
        <v>0.58726251779768501</v>
      </c>
      <c r="BU564" s="108" t="e">
        <v>#DIV/0!</v>
      </c>
      <c r="BV564" s="108" t="e">
        <v>#DIV/0!</v>
      </c>
      <c r="BW564" s="108" t="e">
        <v>#DIV/0!</v>
      </c>
      <c r="BX564" s="108" t="e">
        <v>#DIV/0!</v>
      </c>
      <c r="BY564" s="108" t="e">
        <v>#DIV/0!</v>
      </c>
      <c r="BZ564" s="108" t="e">
        <v>#DIV/0!</v>
      </c>
      <c r="CA564" s="108">
        <v>1.5629561745673402</v>
      </c>
      <c r="CB564" s="108">
        <v>1.9154571049120113</v>
      </c>
      <c r="CC564" s="108">
        <v>0.69029876402343704</v>
      </c>
      <c r="CD564" s="108">
        <v>0.49591015440343972</v>
      </c>
    </row>
    <row r="565" spans="1:82" ht="12.75" customHeight="1" x14ac:dyDescent="0.2">
      <c r="A565" s="26"/>
      <c r="B565" s="106"/>
      <c r="C565" s="26" t="s">
        <v>575</v>
      </c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69"/>
      <c r="AR565" s="110"/>
      <c r="AS565" s="110"/>
      <c r="AT565" s="110"/>
      <c r="AU565" s="110"/>
      <c r="AV565" s="110"/>
      <c r="AW565" s="110"/>
      <c r="AX565" s="110"/>
      <c r="AY565" s="110"/>
      <c r="AZ565" s="110"/>
      <c r="BA565" s="110"/>
      <c r="BB565" s="110"/>
      <c r="BC565" s="110"/>
      <c r="BD565" s="110"/>
      <c r="BE565" s="110"/>
      <c r="BF565" s="110"/>
      <c r="BG565" s="110"/>
      <c r="BH565" s="110"/>
      <c r="BI565" s="110"/>
      <c r="BJ565" s="110"/>
      <c r="BK565" s="110"/>
      <c r="BL565" s="110"/>
      <c r="BM565" s="110"/>
      <c r="BN565" s="110"/>
      <c r="BO565" s="110"/>
      <c r="BP565" s="110"/>
      <c r="BQ565" s="110"/>
      <c r="BR565" s="110"/>
      <c r="BS565" s="110"/>
      <c r="BT565" s="110"/>
      <c r="BU565" s="110"/>
      <c r="BV565" s="110"/>
      <c r="BW565" s="110"/>
      <c r="BX565" s="110"/>
      <c r="BY565" s="110"/>
      <c r="BZ565" s="110"/>
      <c r="CA565" s="110"/>
      <c r="CB565" s="110"/>
      <c r="CC565" s="110"/>
      <c r="CD565" s="110"/>
    </row>
    <row r="566" spans="1:82" ht="12.75" customHeight="1" x14ac:dyDescent="0.2">
      <c r="A566" s="4"/>
      <c r="B566" s="5"/>
      <c r="C566" s="5" t="s">
        <v>593</v>
      </c>
      <c r="D566" s="115">
        <v>189796341.24999994</v>
      </c>
      <c r="E566" s="115">
        <v>184600954.33999997</v>
      </c>
      <c r="F566" s="115">
        <v>127241317.69</v>
      </c>
      <c r="G566" s="115">
        <v>57359636.650000006</v>
      </c>
      <c r="H566" s="115">
        <v>2291302.9099999997</v>
      </c>
      <c r="I566" s="115">
        <v>2904084</v>
      </c>
      <c r="J566" s="115">
        <v>178287906.78999993</v>
      </c>
      <c r="K566" s="115">
        <v>175996603.87999994</v>
      </c>
      <c r="L566" s="115">
        <v>121954172.05</v>
      </c>
      <c r="M566" s="115">
        <v>54042431.830000013</v>
      </c>
      <c r="N566" s="115">
        <v>2291302.9099999997</v>
      </c>
      <c r="O566" s="115">
        <v>124245474.95999999</v>
      </c>
      <c r="P566" s="115">
        <v>0</v>
      </c>
      <c r="Q566" s="115">
        <v>0</v>
      </c>
      <c r="R566" s="115">
        <v>0</v>
      </c>
      <c r="S566" s="115">
        <v>0</v>
      </c>
      <c r="T566" s="115">
        <v>8604350.4600000009</v>
      </c>
      <c r="U566" s="115">
        <v>5287145.6399999997</v>
      </c>
      <c r="V566" s="115">
        <v>3317204.82</v>
      </c>
      <c r="W566" s="115">
        <v>8604350.4600000009</v>
      </c>
      <c r="X566" s="115">
        <v>8604350.4600000009</v>
      </c>
      <c r="Y566" s="115">
        <v>5287145.6399999997</v>
      </c>
      <c r="Z566" s="115">
        <v>3317204.82</v>
      </c>
      <c r="AA566" s="115">
        <v>2904084</v>
      </c>
      <c r="AB566" s="115">
        <v>18206949.129999999</v>
      </c>
      <c r="AC566" s="115">
        <v>14871143.609999999</v>
      </c>
      <c r="AD566" s="115">
        <v>3037341.59</v>
      </c>
      <c r="AE566" s="115">
        <v>33887954.659999996</v>
      </c>
      <c r="AF566" s="115">
        <v>0</v>
      </c>
      <c r="AG566" s="115">
        <v>6189335.8100000005</v>
      </c>
      <c r="AH566" s="115">
        <v>24683656.25</v>
      </c>
      <c r="AI566" s="115">
        <v>11769857.280000001</v>
      </c>
      <c r="AJ566" s="115">
        <v>4761435.38</v>
      </c>
      <c r="AK566" s="115">
        <v>20667841.489999998</v>
      </c>
      <c r="AL566" s="115">
        <v>10897539.1</v>
      </c>
      <c r="AM566" s="115">
        <v>2291302.9099999997</v>
      </c>
      <c r="AN566" s="115">
        <v>8543603.4399999995</v>
      </c>
      <c r="AO566" s="115">
        <v>1693699.4100000001</v>
      </c>
      <c r="AP566" s="115">
        <v>973.43999999999994</v>
      </c>
      <c r="AQ566" s="171">
        <v>143094.63</v>
      </c>
      <c r="AR566" s="115">
        <v>1692743.33</v>
      </c>
      <c r="AS566" s="115">
        <v>2816840.3</v>
      </c>
      <c r="AT566" s="115">
        <v>4776510.34</v>
      </c>
      <c r="AU566" s="115">
        <v>2098373.0299999998</v>
      </c>
      <c r="AV566" s="115">
        <v>25502.63</v>
      </c>
      <c r="AW566" s="115">
        <v>2359675.71</v>
      </c>
      <c r="AX566" s="115">
        <v>321615.61</v>
      </c>
      <c r="AY566" s="115">
        <v>2191.6099999999997</v>
      </c>
      <c r="AZ566" s="115">
        <v>1345012.5999999999</v>
      </c>
      <c r="BA566" s="115">
        <v>0</v>
      </c>
      <c r="BB566" s="115">
        <v>470280.92</v>
      </c>
      <c r="BC566" s="115">
        <v>0</v>
      </c>
      <c r="BD566" s="115">
        <v>730169.83000000007</v>
      </c>
      <c r="BE566" s="115">
        <v>3262.75</v>
      </c>
      <c r="BF566" s="115">
        <v>0</v>
      </c>
      <c r="BG566" s="115">
        <v>0</v>
      </c>
      <c r="BH566" s="115">
        <v>0</v>
      </c>
      <c r="BI566" s="115">
        <v>0</v>
      </c>
      <c r="BJ566" s="115">
        <v>0</v>
      </c>
      <c r="BK566" s="115">
        <v>0</v>
      </c>
      <c r="BL566" s="115">
        <v>1705313.86</v>
      </c>
      <c r="BM566" s="115">
        <v>1063349.32</v>
      </c>
      <c r="BN566" s="115">
        <v>252676.47999999998</v>
      </c>
      <c r="BO566" s="115">
        <v>358103.09</v>
      </c>
      <c r="BP566" s="115">
        <v>19231.45</v>
      </c>
      <c r="BQ566" s="115">
        <v>52907.97</v>
      </c>
      <c r="BR566" s="115">
        <v>24221.439999999999</v>
      </c>
      <c r="BS566" s="115">
        <v>1058693.83</v>
      </c>
      <c r="BT566" s="115">
        <v>2176726.09</v>
      </c>
      <c r="BU566" s="115">
        <v>0</v>
      </c>
      <c r="BV566" s="115">
        <v>18756.84</v>
      </c>
      <c r="BW566" s="115">
        <v>0</v>
      </c>
      <c r="BX566" s="115">
        <v>0</v>
      </c>
      <c r="BY566" s="115">
        <v>1874370.09</v>
      </c>
      <c r="BZ566" s="115">
        <v>0</v>
      </c>
      <c r="CA566" s="115">
        <v>127379.83</v>
      </c>
      <c r="CB566" s="115">
        <v>1491363.9</v>
      </c>
      <c r="CC566" s="115">
        <v>775056.47000000009</v>
      </c>
      <c r="CD566" s="115">
        <v>510283.8</v>
      </c>
    </row>
    <row r="567" spans="1:82" ht="12.75" customHeight="1" x14ac:dyDescent="0.2">
      <c r="A567" s="4"/>
      <c r="B567" s="5"/>
      <c r="C567" s="5" t="s">
        <v>594</v>
      </c>
      <c r="D567" s="115">
        <v>4125259.6499999994</v>
      </c>
      <c r="E567" s="115">
        <v>3955746.2900000005</v>
      </c>
      <c r="F567" s="115">
        <v>2903756.52</v>
      </c>
      <c r="G567" s="115">
        <v>1051989.77</v>
      </c>
      <c r="H567" s="115">
        <v>35051.910000000003</v>
      </c>
      <c r="I567" s="115">
        <v>134461.45000000001</v>
      </c>
      <c r="J567" s="115">
        <v>3661120.57</v>
      </c>
      <c r="K567" s="115">
        <v>3626068.6599999997</v>
      </c>
      <c r="L567" s="115">
        <v>2681054.4499999997</v>
      </c>
      <c r="M567" s="115">
        <v>945014.21</v>
      </c>
      <c r="N567" s="115">
        <v>35051.910000000003</v>
      </c>
      <c r="O567" s="115">
        <v>2716106.36</v>
      </c>
      <c r="P567" s="115">
        <v>0</v>
      </c>
      <c r="Q567" s="115">
        <v>0</v>
      </c>
      <c r="R567" s="115">
        <v>0</v>
      </c>
      <c r="S567" s="115">
        <v>0</v>
      </c>
      <c r="T567" s="115">
        <v>329677.63</v>
      </c>
      <c r="U567" s="115">
        <v>222702.07</v>
      </c>
      <c r="V567" s="115">
        <v>106975.56</v>
      </c>
      <c r="W567" s="115">
        <v>329677.63</v>
      </c>
      <c r="X567" s="115">
        <v>329677.63</v>
      </c>
      <c r="Y567" s="115">
        <v>222702.07</v>
      </c>
      <c r="Z567" s="115">
        <v>106975.56</v>
      </c>
      <c r="AA567" s="115">
        <v>134461.45000000001</v>
      </c>
      <c r="AB567" s="115">
        <v>457809.76</v>
      </c>
      <c r="AC567" s="115">
        <v>144187.46</v>
      </c>
      <c r="AD567" s="115">
        <v>73655.25</v>
      </c>
      <c r="AE567" s="115">
        <v>914844.02</v>
      </c>
      <c r="AF567" s="115">
        <v>0</v>
      </c>
      <c r="AG567" s="115">
        <v>64194.16</v>
      </c>
      <c r="AH567" s="115">
        <v>353355.56</v>
      </c>
      <c r="AI567" s="115">
        <v>218643.57</v>
      </c>
      <c r="AJ567" s="115">
        <v>46827.280000000006</v>
      </c>
      <c r="AK567" s="115">
        <v>573495.80000000005</v>
      </c>
      <c r="AL567" s="115">
        <v>332119.56</v>
      </c>
      <c r="AM567" s="115">
        <v>35051.910000000003</v>
      </c>
      <c r="AN567" s="115">
        <v>79599.56</v>
      </c>
      <c r="AO567" s="115">
        <v>12597.09</v>
      </c>
      <c r="AP567" s="115">
        <v>30.29</v>
      </c>
      <c r="AQ567" s="171">
        <v>4544.3900000000003</v>
      </c>
      <c r="AR567" s="115">
        <v>64776.44</v>
      </c>
      <c r="AS567" s="115">
        <v>89913.06</v>
      </c>
      <c r="AT567" s="115">
        <v>91826.47</v>
      </c>
      <c r="AU567" s="115">
        <v>6679.54</v>
      </c>
      <c r="AV567" s="115">
        <v>1030.7</v>
      </c>
      <c r="AW567" s="115">
        <v>23183.67</v>
      </c>
      <c r="AX567" s="115">
        <v>2507.44</v>
      </c>
      <c r="AY567" s="115">
        <v>0.05</v>
      </c>
      <c r="AZ567" s="115">
        <v>46142.09</v>
      </c>
      <c r="BA567" s="115">
        <v>0</v>
      </c>
      <c r="BB567" s="115">
        <v>9478.11</v>
      </c>
      <c r="BC567" s="115">
        <v>0</v>
      </c>
      <c r="BD567" s="115">
        <v>14561.63</v>
      </c>
      <c r="BE567" s="115">
        <v>65.709999999999994</v>
      </c>
      <c r="BF567" s="115">
        <v>0</v>
      </c>
      <c r="BG567" s="115">
        <v>0</v>
      </c>
      <c r="BH567" s="115">
        <v>0</v>
      </c>
      <c r="BI567" s="115">
        <v>0</v>
      </c>
      <c r="BJ567" s="115">
        <v>0</v>
      </c>
      <c r="BK567" s="115">
        <v>0</v>
      </c>
      <c r="BL567" s="115">
        <v>58562.060000000005</v>
      </c>
      <c r="BM567" s="115">
        <v>37816.97</v>
      </c>
      <c r="BN567" s="115">
        <v>1614.31</v>
      </c>
      <c r="BO567" s="115">
        <v>1587.49</v>
      </c>
      <c r="BP567" s="115">
        <v>228.77</v>
      </c>
      <c r="BQ567" s="115">
        <v>147.87</v>
      </c>
      <c r="BR567" s="115">
        <v>917.81</v>
      </c>
      <c r="BS567" s="115">
        <v>40991.21</v>
      </c>
      <c r="BT567" s="115">
        <v>68092.91</v>
      </c>
      <c r="BU567" s="115">
        <v>0</v>
      </c>
      <c r="BV567" s="115">
        <v>161.87</v>
      </c>
      <c r="BW567" s="115">
        <v>0</v>
      </c>
      <c r="BX567" s="115">
        <v>0</v>
      </c>
      <c r="BY567" s="115">
        <v>119556.36</v>
      </c>
      <c r="BZ567" s="115">
        <v>0</v>
      </c>
      <c r="CA567" s="115">
        <v>2167.67</v>
      </c>
      <c r="CB567" s="115">
        <v>107568.49</v>
      </c>
      <c r="CC567" s="115">
        <v>16768.240000000002</v>
      </c>
      <c r="CD567" s="115">
        <v>7957.05</v>
      </c>
    </row>
    <row r="568" spans="1:82" ht="12.75" customHeight="1" x14ac:dyDescent="0.2">
      <c r="A568" s="4"/>
      <c r="B568" s="5"/>
      <c r="C568" s="5" t="s">
        <v>595</v>
      </c>
      <c r="D568" s="115">
        <v>3413837.28</v>
      </c>
      <c r="E568" s="115">
        <v>3343357.7700000005</v>
      </c>
      <c r="F568" s="115">
        <v>2533913.1999999997</v>
      </c>
      <c r="G568" s="115">
        <v>809444.57</v>
      </c>
      <c r="H568" s="115">
        <v>33217.72</v>
      </c>
      <c r="I568" s="115">
        <v>37261.79</v>
      </c>
      <c r="J568" s="115">
        <v>3065534.95</v>
      </c>
      <c r="K568" s="115">
        <v>3032317.23</v>
      </c>
      <c r="L568" s="115">
        <v>2398420.1999999997</v>
      </c>
      <c r="M568" s="115">
        <v>633897.02999999991</v>
      </c>
      <c r="N568" s="115">
        <v>33217.72</v>
      </c>
      <c r="O568" s="115">
        <v>2431637.92</v>
      </c>
      <c r="P568" s="115">
        <v>0</v>
      </c>
      <c r="Q568" s="115">
        <v>0</v>
      </c>
      <c r="R568" s="115">
        <v>0</v>
      </c>
      <c r="S568" s="115">
        <v>0</v>
      </c>
      <c r="T568" s="115">
        <v>311040.53999999998</v>
      </c>
      <c r="U568" s="115">
        <v>135493</v>
      </c>
      <c r="V568" s="115">
        <v>175547.54</v>
      </c>
      <c r="W568" s="115">
        <v>311040.53999999998</v>
      </c>
      <c r="X568" s="115">
        <v>311040.53999999998</v>
      </c>
      <c r="Y568" s="115">
        <v>135493</v>
      </c>
      <c r="Z568" s="115">
        <v>175547.54</v>
      </c>
      <c r="AA568" s="115">
        <v>37261.79</v>
      </c>
      <c r="AB568" s="115">
        <v>515699.07</v>
      </c>
      <c r="AC568" s="115">
        <v>90183.29</v>
      </c>
      <c r="AD568" s="115">
        <v>34052.519999999997</v>
      </c>
      <c r="AE568" s="115">
        <v>691404.51</v>
      </c>
      <c r="AF568" s="115">
        <v>0</v>
      </c>
      <c r="AG568" s="115">
        <v>48114.87</v>
      </c>
      <c r="AH568" s="115">
        <v>296901.21999999997</v>
      </c>
      <c r="AI568" s="115">
        <v>299227.21999999997</v>
      </c>
      <c r="AJ568" s="115">
        <v>39334.78</v>
      </c>
      <c r="AK568" s="115">
        <v>466545.52</v>
      </c>
      <c r="AL568" s="115">
        <v>167688</v>
      </c>
      <c r="AM568" s="115">
        <v>33217.72</v>
      </c>
      <c r="AN568" s="115">
        <v>72160.87</v>
      </c>
      <c r="AO568" s="115">
        <v>18586.71</v>
      </c>
      <c r="AP568" s="115">
        <v>7.49</v>
      </c>
      <c r="AQ568" s="171">
        <v>323.62</v>
      </c>
      <c r="AR568" s="115">
        <v>48931.93</v>
      </c>
      <c r="AS568" s="115">
        <v>81872.63</v>
      </c>
      <c r="AT568" s="115">
        <v>60958.04</v>
      </c>
      <c r="AU568" s="115">
        <v>6558.37</v>
      </c>
      <c r="AV568" s="115">
        <v>354.96</v>
      </c>
      <c r="AW568" s="115">
        <v>19624.009999999998</v>
      </c>
      <c r="AX568" s="115">
        <v>1879.84</v>
      </c>
      <c r="AY568" s="115">
        <v>2.39</v>
      </c>
      <c r="AZ568" s="115">
        <v>48720.959999999999</v>
      </c>
      <c r="BA568" s="115">
        <v>0</v>
      </c>
      <c r="BB568" s="115">
        <v>5811.07</v>
      </c>
      <c r="BC568" s="115">
        <v>0</v>
      </c>
      <c r="BD568" s="115">
        <v>17307.05</v>
      </c>
      <c r="BE568" s="115">
        <v>66.290000000000006</v>
      </c>
      <c r="BF568" s="115">
        <v>0</v>
      </c>
      <c r="BG568" s="115">
        <v>0</v>
      </c>
      <c r="BH568" s="115">
        <v>0</v>
      </c>
      <c r="BI568" s="115">
        <v>0</v>
      </c>
      <c r="BJ568" s="115">
        <v>0</v>
      </c>
      <c r="BK568" s="115">
        <v>0</v>
      </c>
      <c r="BL568" s="115">
        <v>29720.760000000002</v>
      </c>
      <c r="BM568" s="115">
        <v>48219.68</v>
      </c>
      <c r="BN568" s="115">
        <v>2881.71</v>
      </c>
      <c r="BO568" s="115">
        <v>9868.98</v>
      </c>
      <c r="BP568" s="115">
        <v>150.79</v>
      </c>
      <c r="BQ568" s="115">
        <v>1373.69</v>
      </c>
      <c r="BR568" s="115">
        <v>2585.1799999999998</v>
      </c>
      <c r="BS568" s="115">
        <v>40625.839999999997</v>
      </c>
      <c r="BT568" s="115">
        <v>123368.99</v>
      </c>
      <c r="BU568" s="115">
        <v>0</v>
      </c>
      <c r="BV568" s="115">
        <v>48.1</v>
      </c>
      <c r="BW568" s="115">
        <v>0</v>
      </c>
      <c r="BX568" s="115">
        <v>0</v>
      </c>
      <c r="BY568" s="115">
        <v>52196.82</v>
      </c>
      <c r="BZ568" s="115">
        <v>0</v>
      </c>
      <c r="CA568" s="115">
        <v>1797.35</v>
      </c>
      <c r="CB568" s="115">
        <v>17941.830000000002</v>
      </c>
      <c r="CC568" s="115">
        <v>6382.46</v>
      </c>
      <c r="CD568" s="115">
        <v>11140.15</v>
      </c>
    </row>
    <row r="569" spans="1:82" ht="12.75" customHeight="1" x14ac:dyDescent="0.2">
      <c r="A569" s="4"/>
      <c r="B569" s="5"/>
      <c r="C569" s="5" t="s">
        <v>596</v>
      </c>
      <c r="D569" s="115">
        <v>5164952.7799999993</v>
      </c>
      <c r="E569" s="115">
        <v>5100123.0899999989</v>
      </c>
      <c r="F569" s="115">
        <v>3923160.09</v>
      </c>
      <c r="G569" s="115">
        <v>1176963.0000000002</v>
      </c>
      <c r="H569" s="115">
        <v>19990.490000000002</v>
      </c>
      <c r="I569" s="115">
        <v>44839.199999999997</v>
      </c>
      <c r="J569" s="115">
        <v>4748900.9799999986</v>
      </c>
      <c r="K569" s="115">
        <v>4728910.4899999984</v>
      </c>
      <c r="L569" s="115">
        <v>3774061.52</v>
      </c>
      <c r="M569" s="115">
        <v>954848.97000000009</v>
      </c>
      <c r="N569" s="115">
        <v>19990.490000000002</v>
      </c>
      <c r="O569" s="115">
        <v>3794052.0100000002</v>
      </c>
      <c r="P569" s="115">
        <v>0</v>
      </c>
      <c r="Q569" s="115">
        <v>0</v>
      </c>
      <c r="R569" s="115">
        <v>0</v>
      </c>
      <c r="S569" s="115">
        <v>0</v>
      </c>
      <c r="T569" s="115">
        <v>371212.59999999992</v>
      </c>
      <c r="U569" s="115">
        <v>149098.56999999998</v>
      </c>
      <c r="V569" s="115">
        <v>222114.03</v>
      </c>
      <c r="W569" s="115">
        <v>371212.59999999992</v>
      </c>
      <c r="X569" s="115">
        <v>371212.59999999992</v>
      </c>
      <c r="Y569" s="115">
        <v>149098.56999999998</v>
      </c>
      <c r="Z569" s="115">
        <v>222114.03</v>
      </c>
      <c r="AA569" s="115">
        <v>44839.199999999997</v>
      </c>
      <c r="AB569" s="115">
        <v>872988.08</v>
      </c>
      <c r="AC569" s="115">
        <v>241747.28</v>
      </c>
      <c r="AD569" s="115">
        <v>107778.84000000001</v>
      </c>
      <c r="AE569" s="115">
        <v>845150.28</v>
      </c>
      <c r="AF569" s="115">
        <v>0</v>
      </c>
      <c r="AG569" s="115">
        <v>76712.820000000007</v>
      </c>
      <c r="AH569" s="115">
        <v>326814.15999999997</v>
      </c>
      <c r="AI569" s="115">
        <v>256564.96000000002</v>
      </c>
      <c r="AJ569" s="115">
        <v>70062.11</v>
      </c>
      <c r="AK569" s="115">
        <v>1054818.6599999999</v>
      </c>
      <c r="AL569" s="115">
        <v>253198.22999999998</v>
      </c>
      <c r="AM569" s="115">
        <v>19990.490000000002</v>
      </c>
      <c r="AN569" s="115">
        <v>86494.79</v>
      </c>
      <c r="AO569" s="115">
        <v>13980.98</v>
      </c>
      <c r="AP569" s="115">
        <v>1.93</v>
      </c>
      <c r="AQ569" s="171">
        <v>3631.9</v>
      </c>
      <c r="AR569" s="115">
        <v>38458.6</v>
      </c>
      <c r="AS569" s="115">
        <v>192195.36</v>
      </c>
      <c r="AT569" s="115">
        <v>81389.789999999994</v>
      </c>
      <c r="AU569" s="115">
        <v>11278.53</v>
      </c>
      <c r="AV569" s="115">
        <v>945.85</v>
      </c>
      <c r="AW569" s="115">
        <v>97676.6</v>
      </c>
      <c r="AX569" s="115">
        <v>3478.01</v>
      </c>
      <c r="AY569" s="115">
        <v>12.04</v>
      </c>
      <c r="AZ569" s="115">
        <v>46127.82</v>
      </c>
      <c r="BA569" s="115">
        <v>0</v>
      </c>
      <c r="BB569" s="115">
        <v>15813.93</v>
      </c>
      <c r="BC569" s="115">
        <v>0</v>
      </c>
      <c r="BD569" s="115">
        <v>31476.47</v>
      </c>
      <c r="BE569" s="115">
        <v>112.47</v>
      </c>
      <c r="BF569" s="115">
        <v>0</v>
      </c>
      <c r="BG569" s="115">
        <v>0</v>
      </c>
      <c r="BH569" s="115">
        <v>0</v>
      </c>
      <c r="BI569" s="115">
        <v>0</v>
      </c>
      <c r="BJ569" s="115">
        <v>0</v>
      </c>
      <c r="BK569" s="115">
        <v>0</v>
      </c>
      <c r="BL569" s="115">
        <v>71635.19</v>
      </c>
      <c r="BM569" s="115">
        <v>43413.9</v>
      </c>
      <c r="BN569" s="115">
        <v>1872.51</v>
      </c>
      <c r="BO569" s="115">
        <v>2334.5</v>
      </c>
      <c r="BP569" s="115">
        <v>177.9</v>
      </c>
      <c r="BQ569" s="115">
        <v>798.43</v>
      </c>
      <c r="BR569" s="115">
        <v>2196.9299999999998</v>
      </c>
      <c r="BS569" s="115">
        <v>7012.87</v>
      </c>
      <c r="BT569" s="115">
        <v>175704.77</v>
      </c>
      <c r="BU569" s="115">
        <v>0</v>
      </c>
      <c r="BV569" s="115">
        <v>0</v>
      </c>
      <c r="BW569" s="115">
        <v>0</v>
      </c>
      <c r="BX569" s="115">
        <v>0</v>
      </c>
      <c r="BY569" s="115">
        <v>66065.600000000006</v>
      </c>
      <c r="BZ569" s="115">
        <v>0</v>
      </c>
      <c r="CA569" s="115">
        <v>3137.07</v>
      </c>
      <c r="CB569" s="115">
        <v>11075.67</v>
      </c>
      <c r="CC569" s="115">
        <v>17461.150000000001</v>
      </c>
      <c r="CD569" s="115">
        <v>13165.31</v>
      </c>
    </row>
    <row r="570" spans="1:82" ht="12.75" customHeight="1" x14ac:dyDescent="0.2">
      <c r="A570" s="4"/>
      <c r="B570" s="5"/>
      <c r="C570" s="5" t="s">
        <v>597</v>
      </c>
      <c r="D570" s="115">
        <v>6838584.8400000008</v>
      </c>
      <c r="E570" s="115">
        <v>6593754.9800000014</v>
      </c>
      <c r="F570" s="115">
        <v>3988538.0999999992</v>
      </c>
      <c r="G570" s="115">
        <v>2605216.88</v>
      </c>
      <c r="H570" s="115">
        <v>113021.73999999999</v>
      </c>
      <c r="I570" s="115">
        <v>131808.12</v>
      </c>
      <c r="J570" s="115">
        <v>6306751.1000000006</v>
      </c>
      <c r="K570" s="115">
        <v>6193729.3600000013</v>
      </c>
      <c r="L570" s="115">
        <v>3805940.1799999997</v>
      </c>
      <c r="M570" s="115">
        <v>2387789.1800000002</v>
      </c>
      <c r="N570" s="115">
        <v>113021.73999999999</v>
      </c>
      <c r="O570" s="115">
        <v>3918961.92</v>
      </c>
      <c r="P570" s="115">
        <v>0</v>
      </c>
      <c r="Q570" s="115">
        <v>0</v>
      </c>
      <c r="R570" s="115">
        <v>0</v>
      </c>
      <c r="S570" s="115">
        <v>0</v>
      </c>
      <c r="T570" s="115">
        <v>400025.62</v>
      </c>
      <c r="U570" s="115">
        <v>182597.91999999998</v>
      </c>
      <c r="V570" s="115">
        <v>217427.7</v>
      </c>
      <c r="W570" s="115">
        <v>400025.62</v>
      </c>
      <c r="X570" s="115">
        <v>400025.62</v>
      </c>
      <c r="Y570" s="115">
        <v>182597.91999999998</v>
      </c>
      <c r="Z570" s="115">
        <v>217427.7</v>
      </c>
      <c r="AA570" s="115">
        <v>131808.12</v>
      </c>
      <c r="AB570" s="115">
        <v>179822.18999999997</v>
      </c>
      <c r="AC570" s="115">
        <v>162745.01</v>
      </c>
      <c r="AD570" s="115">
        <v>83722.319999999992</v>
      </c>
      <c r="AE570" s="115">
        <v>2298425.9900000002</v>
      </c>
      <c r="AF570" s="115">
        <v>0</v>
      </c>
      <c r="AG570" s="115">
        <v>23169.87</v>
      </c>
      <c r="AH570" s="115">
        <v>1964072.61</v>
      </c>
      <c r="AI570" s="115">
        <v>297007.74000000005</v>
      </c>
      <c r="AJ570" s="115">
        <v>122789.01</v>
      </c>
      <c r="AK570" s="115">
        <v>393426.57</v>
      </c>
      <c r="AL570" s="115">
        <v>208593.56</v>
      </c>
      <c r="AM570" s="115">
        <v>113021.73999999999</v>
      </c>
      <c r="AN570" s="115">
        <v>190590.83</v>
      </c>
      <c r="AO570" s="115">
        <v>2348.8000000000002</v>
      </c>
      <c r="AP570" s="115">
        <v>45.93</v>
      </c>
      <c r="AQ570" s="171">
        <v>2651.24</v>
      </c>
      <c r="AR570" s="115">
        <v>51729.19</v>
      </c>
      <c r="AS570" s="115">
        <v>0</v>
      </c>
      <c r="AT570" s="115">
        <v>73391.600000000006</v>
      </c>
      <c r="AU570" s="115">
        <v>6139.5099999999993</v>
      </c>
      <c r="AV570" s="115">
        <v>3204.83</v>
      </c>
      <c r="AW570" s="115">
        <v>28699.71</v>
      </c>
      <c r="AX570" s="115">
        <v>6375.9</v>
      </c>
      <c r="AY570" s="115">
        <v>6.39</v>
      </c>
      <c r="AZ570" s="115">
        <v>81414.83</v>
      </c>
      <c r="BA570" s="115">
        <v>0</v>
      </c>
      <c r="BB570" s="115">
        <v>3647.61</v>
      </c>
      <c r="BC570" s="115">
        <v>0</v>
      </c>
      <c r="BD570" s="115">
        <v>9568.84</v>
      </c>
      <c r="BE570" s="115">
        <v>139.28</v>
      </c>
      <c r="BF570" s="115">
        <v>0</v>
      </c>
      <c r="BG570" s="115">
        <v>0</v>
      </c>
      <c r="BH570" s="115">
        <v>0</v>
      </c>
      <c r="BI570" s="115">
        <v>0</v>
      </c>
      <c r="BJ570" s="115">
        <v>0</v>
      </c>
      <c r="BK570" s="115">
        <v>0</v>
      </c>
      <c r="BL570" s="115">
        <v>70437.210000000006</v>
      </c>
      <c r="BM570" s="115">
        <v>0</v>
      </c>
      <c r="BN570" s="115">
        <v>723.38</v>
      </c>
      <c r="BO570" s="115">
        <v>5303.61</v>
      </c>
      <c r="BP570" s="115">
        <v>96.61</v>
      </c>
      <c r="BQ570" s="115">
        <v>281.88</v>
      </c>
      <c r="BR570" s="115">
        <v>686.29</v>
      </c>
      <c r="BS570" s="115">
        <v>15853.85</v>
      </c>
      <c r="BT570" s="115">
        <v>216459.53</v>
      </c>
      <c r="BU570" s="115">
        <v>0</v>
      </c>
      <c r="BV570" s="115">
        <v>0</v>
      </c>
      <c r="BW570" s="115">
        <v>0</v>
      </c>
      <c r="BX570" s="115">
        <v>0</v>
      </c>
      <c r="BY570" s="115">
        <v>90183.26</v>
      </c>
      <c r="BZ570" s="115">
        <v>0</v>
      </c>
      <c r="CA570" s="115">
        <v>11297.4</v>
      </c>
      <c r="CB570" s="115">
        <v>79639.91</v>
      </c>
      <c r="CC570" s="115">
        <v>30363.39</v>
      </c>
      <c r="CD570" s="115">
        <v>10507.42</v>
      </c>
    </row>
    <row r="571" spans="1:82" ht="12.75" customHeight="1" x14ac:dyDescent="0.2">
      <c r="A571" s="4"/>
      <c r="B571" s="5"/>
      <c r="C571" s="17" t="s">
        <v>563</v>
      </c>
      <c r="D571" s="112">
        <v>209338975.79999995</v>
      </c>
      <c r="E571" s="112">
        <v>203593936.46999997</v>
      </c>
      <c r="F571" s="112">
        <v>140590685.59999999</v>
      </c>
      <c r="G571" s="112">
        <v>63003250.870000012</v>
      </c>
      <c r="H571" s="112">
        <v>2492584.7700000005</v>
      </c>
      <c r="I571" s="112">
        <v>3252454.5600000005</v>
      </c>
      <c r="J571" s="112">
        <v>196070214.3899999</v>
      </c>
      <c r="K571" s="112">
        <v>193577629.61999995</v>
      </c>
      <c r="L571" s="112">
        <v>134613648.40000001</v>
      </c>
      <c r="M571" s="112">
        <v>58963981.220000014</v>
      </c>
      <c r="N571" s="112">
        <v>2492584.7700000005</v>
      </c>
      <c r="O571" s="112">
        <v>137106233.16999999</v>
      </c>
      <c r="P571" s="112">
        <v>0</v>
      </c>
      <c r="Q571" s="112">
        <v>0</v>
      </c>
      <c r="R571" s="112">
        <v>0</v>
      </c>
      <c r="S571" s="112">
        <v>0</v>
      </c>
      <c r="T571" s="112">
        <v>10016306.85</v>
      </c>
      <c r="U571" s="112">
        <v>5977037.2000000002</v>
      </c>
      <c r="V571" s="112">
        <v>4039269.65</v>
      </c>
      <c r="W571" s="112">
        <v>10016306.85</v>
      </c>
      <c r="X571" s="112">
        <v>10016306.85</v>
      </c>
      <c r="Y571" s="112">
        <v>5977037.2000000002</v>
      </c>
      <c r="Z571" s="112">
        <v>4039269.65</v>
      </c>
      <c r="AA571" s="112">
        <v>3252454.5600000005</v>
      </c>
      <c r="AB571" s="112">
        <v>20233268.23</v>
      </c>
      <c r="AC571" s="112">
        <v>15510006.649999999</v>
      </c>
      <c r="AD571" s="112">
        <v>3336550.5199999996</v>
      </c>
      <c r="AE571" s="112">
        <v>38637779.460000001</v>
      </c>
      <c r="AF571" s="112">
        <v>0</v>
      </c>
      <c r="AG571" s="112">
        <v>6401527.5300000012</v>
      </c>
      <c r="AH571" s="112">
        <v>27624799.799999997</v>
      </c>
      <c r="AI571" s="112">
        <v>12841300.770000003</v>
      </c>
      <c r="AJ571" s="112">
        <v>5040448.5600000005</v>
      </c>
      <c r="AK571" s="112">
        <v>23156128.039999999</v>
      </c>
      <c r="AL571" s="112">
        <v>11859138.450000001</v>
      </c>
      <c r="AM571" s="112">
        <v>2492584.7700000005</v>
      </c>
      <c r="AN571" s="112">
        <v>8972449.4899999984</v>
      </c>
      <c r="AO571" s="112">
        <v>1741212.9900000002</v>
      </c>
      <c r="AP571" s="112">
        <v>1059.08</v>
      </c>
      <c r="AQ571" s="170">
        <v>154245.78</v>
      </c>
      <c r="AR571" s="112">
        <v>1896639.49</v>
      </c>
      <c r="AS571" s="112">
        <v>3180821.3499999996</v>
      </c>
      <c r="AT571" s="112">
        <v>5084076.2399999993</v>
      </c>
      <c r="AU571" s="112">
        <v>2129028.9799999995</v>
      </c>
      <c r="AV571" s="112">
        <v>31038.97</v>
      </c>
      <c r="AW571" s="112">
        <v>2528859.6999999997</v>
      </c>
      <c r="AX571" s="112">
        <v>335856.80000000005</v>
      </c>
      <c r="AY571" s="112">
        <v>2212.4799999999996</v>
      </c>
      <c r="AZ571" s="112">
        <v>1567418.3</v>
      </c>
      <c r="BA571" s="112">
        <v>0</v>
      </c>
      <c r="BB571" s="112">
        <v>505031.63999999996</v>
      </c>
      <c r="BC571" s="112">
        <v>0</v>
      </c>
      <c r="BD571" s="112">
        <v>803083.82000000007</v>
      </c>
      <c r="BE571" s="112">
        <v>3646.5</v>
      </c>
      <c r="BF571" s="112">
        <v>0</v>
      </c>
      <c r="BG571" s="112">
        <v>0</v>
      </c>
      <c r="BH571" s="112">
        <v>0</v>
      </c>
      <c r="BI571" s="112">
        <v>0</v>
      </c>
      <c r="BJ571" s="112">
        <v>0</v>
      </c>
      <c r="BK571" s="112">
        <v>0</v>
      </c>
      <c r="BL571" s="112">
        <v>1935669.08</v>
      </c>
      <c r="BM571" s="112">
        <v>1192799.8699999999</v>
      </c>
      <c r="BN571" s="112">
        <v>259768.38999999998</v>
      </c>
      <c r="BO571" s="112">
        <v>377197.67</v>
      </c>
      <c r="BP571" s="112">
        <v>19885.520000000004</v>
      </c>
      <c r="BQ571" s="112">
        <v>55509.840000000004</v>
      </c>
      <c r="BR571" s="112">
        <v>30607.65</v>
      </c>
      <c r="BS571" s="112">
        <v>1163177.6000000003</v>
      </c>
      <c r="BT571" s="112">
        <v>2760352.29</v>
      </c>
      <c r="BU571" s="112">
        <v>0</v>
      </c>
      <c r="BV571" s="112">
        <v>18966.809999999998</v>
      </c>
      <c r="BW571" s="112">
        <v>0</v>
      </c>
      <c r="BX571" s="112">
        <v>0</v>
      </c>
      <c r="BY571" s="112">
        <v>2202372.13</v>
      </c>
      <c r="BZ571" s="112">
        <v>0</v>
      </c>
      <c r="CA571" s="112">
        <v>145779.32</v>
      </c>
      <c r="CB571" s="112">
        <v>1707589.7999999998</v>
      </c>
      <c r="CC571" s="112">
        <v>846031.71000000008</v>
      </c>
      <c r="CD571" s="112">
        <v>553053.7300000001</v>
      </c>
    </row>
    <row r="572" spans="1:82" ht="12.75" customHeight="1" x14ac:dyDescent="0.2">
      <c r="A572" s="4"/>
      <c r="B572" s="5"/>
      <c r="C572" s="17" t="s">
        <v>598</v>
      </c>
      <c r="D572" s="107">
        <v>19542634.550000001</v>
      </c>
      <c r="E572" s="107">
        <v>18992982.129999999</v>
      </c>
      <c r="F572" s="107">
        <v>13349367.909999998</v>
      </c>
      <c r="G572" s="107">
        <v>5643614.2199999997</v>
      </c>
      <c r="H572" s="107">
        <v>201281.86</v>
      </c>
      <c r="I572" s="107">
        <v>348370.56</v>
      </c>
      <c r="J572" s="107">
        <v>17782307.599999998</v>
      </c>
      <c r="K572" s="107">
        <v>17581025.740000002</v>
      </c>
      <c r="L572" s="107">
        <v>12659476.35</v>
      </c>
      <c r="M572" s="107">
        <v>4921549.3900000006</v>
      </c>
      <c r="N572" s="107">
        <v>201281.86</v>
      </c>
      <c r="O572" s="107">
        <v>12860758.209999999</v>
      </c>
      <c r="P572" s="107">
        <v>0</v>
      </c>
      <c r="Q572" s="107">
        <v>0</v>
      </c>
      <c r="R572" s="107">
        <v>0</v>
      </c>
      <c r="S572" s="107">
        <v>0</v>
      </c>
      <c r="T572" s="107">
        <v>1411956.3899999997</v>
      </c>
      <c r="U572" s="107">
        <v>689891.56</v>
      </c>
      <c r="V572" s="107">
        <v>722064.83000000007</v>
      </c>
      <c r="W572" s="107">
        <v>1411956.3899999997</v>
      </c>
      <c r="X572" s="107">
        <v>1411956.3899999997</v>
      </c>
      <c r="Y572" s="107">
        <v>689891.56</v>
      </c>
      <c r="Z572" s="107">
        <v>722064.83000000007</v>
      </c>
      <c r="AA572" s="107">
        <v>348370.56</v>
      </c>
      <c r="AB572" s="107">
        <v>2026319.1</v>
      </c>
      <c r="AC572" s="107">
        <v>638863.04</v>
      </c>
      <c r="AD572" s="107">
        <v>299208.93</v>
      </c>
      <c r="AE572" s="107">
        <v>4749824.8000000007</v>
      </c>
      <c r="AF572" s="107">
        <v>0</v>
      </c>
      <c r="AG572" s="107">
        <v>212191.72</v>
      </c>
      <c r="AH572" s="107">
        <v>2941143.55</v>
      </c>
      <c r="AI572" s="107">
        <v>1071443.49</v>
      </c>
      <c r="AJ572" s="107">
        <v>279013.18</v>
      </c>
      <c r="AK572" s="107">
        <v>2488286.5499999998</v>
      </c>
      <c r="AL572" s="107">
        <v>961599.35000000009</v>
      </c>
      <c r="AM572" s="107">
        <v>201281.86</v>
      </c>
      <c r="AN572" s="107">
        <v>428846.04999999993</v>
      </c>
      <c r="AO572" s="107">
        <v>47513.58</v>
      </c>
      <c r="AP572" s="107">
        <v>85.64</v>
      </c>
      <c r="AQ572" s="166">
        <v>11151.15</v>
      </c>
      <c r="AR572" s="107">
        <v>203896.16</v>
      </c>
      <c r="AS572" s="107">
        <v>363981.05</v>
      </c>
      <c r="AT572" s="107">
        <v>307565.90000000002</v>
      </c>
      <c r="AU572" s="107">
        <v>30655.95</v>
      </c>
      <c r="AV572" s="107">
        <v>5536.34</v>
      </c>
      <c r="AW572" s="107">
        <v>169183.99</v>
      </c>
      <c r="AX572" s="107">
        <v>14241.189999999999</v>
      </c>
      <c r="AY572" s="107">
        <v>20.869999999999997</v>
      </c>
      <c r="AZ572" s="107">
        <v>222405.7</v>
      </c>
      <c r="BA572" s="107">
        <v>0</v>
      </c>
      <c r="BB572" s="107">
        <v>34750.720000000001</v>
      </c>
      <c r="BC572" s="107">
        <v>0</v>
      </c>
      <c r="BD572" s="107">
        <v>72913.990000000005</v>
      </c>
      <c r="BE572" s="107">
        <v>383.75</v>
      </c>
      <c r="BF572" s="107">
        <v>0</v>
      </c>
      <c r="BG572" s="107">
        <v>0</v>
      </c>
      <c r="BH572" s="107">
        <v>0</v>
      </c>
      <c r="BI572" s="107">
        <v>0</v>
      </c>
      <c r="BJ572" s="107">
        <v>0</v>
      </c>
      <c r="BK572" s="107">
        <v>0</v>
      </c>
      <c r="BL572" s="107">
        <v>230355.22000000003</v>
      </c>
      <c r="BM572" s="107">
        <v>129450.54999999999</v>
      </c>
      <c r="BN572" s="107">
        <v>7091.9100000000008</v>
      </c>
      <c r="BO572" s="107">
        <v>19094.579999999998</v>
      </c>
      <c r="BP572" s="107">
        <v>654.07000000000005</v>
      </c>
      <c r="BQ572" s="107">
        <v>2601.87</v>
      </c>
      <c r="BR572" s="107">
        <v>6386.21</v>
      </c>
      <c r="BS572" s="107">
        <v>104483.76999999999</v>
      </c>
      <c r="BT572" s="107">
        <v>583626.20000000007</v>
      </c>
      <c r="BU572" s="107">
        <v>0</v>
      </c>
      <c r="BV572" s="107">
        <v>209.97</v>
      </c>
      <c r="BW572" s="107">
        <v>0</v>
      </c>
      <c r="BX572" s="107">
        <v>0</v>
      </c>
      <c r="BY572" s="107">
        <v>328002.03999999998</v>
      </c>
      <c r="BZ572" s="107">
        <v>0</v>
      </c>
      <c r="CA572" s="107">
        <v>18399.489999999998</v>
      </c>
      <c r="CB572" s="107">
        <v>216225.90000000002</v>
      </c>
      <c r="CC572" s="107">
        <v>70975.240000000005</v>
      </c>
      <c r="CD572" s="107">
        <v>42769.93</v>
      </c>
    </row>
    <row r="573" spans="1:82" ht="12.75" customHeight="1" x14ac:dyDescent="0.2">
      <c r="A573" s="4"/>
      <c r="B573" s="5"/>
      <c r="C573" s="17" t="s">
        <v>566</v>
      </c>
      <c r="D573" s="108">
        <v>0.90664598183249534</v>
      </c>
      <c r="E573" s="108">
        <v>0.90671145487282889</v>
      </c>
      <c r="F573" s="108">
        <v>0.90504799195601904</v>
      </c>
      <c r="G573" s="108">
        <v>0.91042344415457299</v>
      </c>
      <c r="H573" s="108">
        <v>0.9192477373598007</v>
      </c>
      <c r="I573" s="108">
        <v>0.89288995324195997</v>
      </c>
      <c r="J573" s="108">
        <v>0.90930643057986626</v>
      </c>
      <c r="K573" s="108">
        <v>0.90917842224583378</v>
      </c>
      <c r="L573" s="108">
        <v>0.90595696275623705</v>
      </c>
      <c r="M573" s="108">
        <v>0.91653295303047377</v>
      </c>
      <c r="N573" s="108">
        <v>0.9192477373598007</v>
      </c>
      <c r="O573" s="108">
        <v>0.90619858840368139</v>
      </c>
      <c r="P573" s="108" t="e">
        <v>#DIV/0!</v>
      </c>
      <c r="Q573" s="108" t="e">
        <v>#DIV/0!</v>
      </c>
      <c r="R573" s="108" t="e">
        <v>#DIV/0!</v>
      </c>
      <c r="S573" s="108" t="e">
        <v>#DIV/0!</v>
      </c>
      <c r="T573" s="108">
        <v>0.85903423176377636</v>
      </c>
      <c r="U573" s="108">
        <v>0.88457633156440774</v>
      </c>
      <c r="V573" s="108">
        <v>0.82123876528025308</v>
      </c>
      <c r="W573" s="108">
        <v>0.85903423176377636</v>
      </c>
      <c r="X573" s="108">
        <v>0.85903423176377636</v>
      </c>
      <c r="Y573" s="108">
        <v>0.88457633156440774</v>
      </c>
      <c r="Z573" s="108">
        <v>0.82123876528025308</v>
      </c>
      <c r="AA573" s="108">
        <v>0.89288995324195997</v>
      </c>
      <c r="AB573" s="108">
        <v>0.89985211103979901</v>
      </c>
      <c r="AC573" s="108">
        <v>0.95880962178697715</v>
      </c>
      <c r="AD573" s="108">
        <v>0.9103238724525593</v>
      </c>
      <c r="AE573" s="108">
        <v>0.87706786294700789</v>
      </c>
      <c r="AF573" s="108" t="e">
        <v>#DIV/0!</v>
      </c>
      <c r="AG573" s="108">
        <v>0.9668529551727163</v>
      </c>
      <c r="AH573" s="108">
        <v>0.8935324935820893</v>
      </c>
      <c r="AI573" s="108">
        <v>0.91656269803265411</v>
      </c>
      <c r="AJ573" s="108">
        <v>0.94464516864348269</v>
      </c>
      <c r="AK573" s="108">
        <v>0.8925430648119701</v>
      </c>
      <c r="AL573" s="108">
        <v>0.91891490650402163</v>
      </c>
      <c r="AM573" s="108">
        <v>0.9192477373598007</v>
      </c>
      <c r="AN573" s="108">
        <v>0.95220412770470786</v>
      </c>
      <c r="AO573" s="108">
        <v>0.97271236760070345</v>
      </c>
      <c r="AP573" s="108">
        <v>0.91913736450504213</v>
      </c>
      <c r="AQ573" s="167">
        <v>0.92770531550360735</v>
      </c>
      <c r="AR573" s="108">
        <v>0.89249609054591605</v>
      </c>
      <c r="AS573" s="108">
        <v>0.88557010597278596</v>
      </c>
      <c r="AT573" s="108">
        <v>0.93950407399870162</v>
      </c>
      <c r="AU573" s="108">
        <v>0.98560097101167699</v>
      </c>
      <c r="AV573" s="108">
        <v>0.82163261216464334</v>
      </c>
      <c r="AW573" s="108">
        <v>0.93309870452678745</v>
      </c>
      <c r="AX573" s="108">
        <v>0.95759743438274869</v>
      </c>
      <c r="AY573" s="108">
        <v>0.99056714636968479</v>
      </c>
      <c r="AZ573" s="108">
        <v>0.85810699032925664</v>
      </c>
      <c r="BA573" s="108" t="e">
        <v>#DIV/0!</v>
      </c>
      <c r="BB573" s="108">
        <v>0.93119100419134138</v>
      </c>
      <c r="BC573" s="108" t="e">
        <v>#DIV/0!</v>
      </c>
      <c r="BD573" s="108">
        <v>0.90920749717009619</v>
      </c>
      <c r="BE573" s="108">
        <v>0.89476210064445361</v>
      </c>
      <c r="BF573" s="108" t="e">
        <v>#DIV/0!</v>
      </c>
      <c r="BG573" s="108" t="e">
        <v>#DIV/0!</v>
      </c>
      <c r="BH573" s="108" t="e">
        <v>#DIV/0!</v>
      </c>
      <c r="BI573" s="108" t="e">
        <v>#DIV/0!</v>
      </c>
      <c r="BJ573" s="108" t="e">
        <v>#DIV/0!</v>
      </c>
      <c r="BK573" s="108" t="e">
        <v>#DIV/0!</v>
      </c>
      <c r="BL573" s="108">
        <v>0.88099452412599366</v>
      </c>
      <c r="BM573" s="108">
        <v>0.89147337013039762</v>
      </c>
      <c r="BN573" s="108">
        <v>0.97269910322807174</v>
      </c>
      <c r="BO573" s="108">
        <v>0.94937778910458281</v>
      </c>
      <c r="BP573" s="108">
        <v>0.96710822749417646</v>
      </c>
      <c r="BQ573" s="108">
        <v>0.95312776977919589</v>
      </c>
      <c r="BR573" s="108">
        <v>0.79135248867521668</v>
      </c>
      <c r="BS573" s="108">
        <v>0.91017384619511221</v>
      </c>
      <c r="BT573" s="108">
        <v>0.78856821931232546</v>
      </c>
      <c r="BU573" s="108" t="e">
        <v>#DIV/0!</v>
      </c>
      <c r="BV573" s="108">
        <v>0.98892960914355144</v>
      </c>
      <c r="BW573" s="108" t="e">
        <v>#DIV/0!</v>
      </c>
      <c r="BX573" s="108" t="e">
        <v>#DIV/0!</v>
      </c>
      <c r="BY573" s="108">
        <v>0.85106874740555316</v>
      </c>
      <c r="BZ573" s="108" t="e">
        <v>#DIV/0!</v>
      </c>
      <c r="CA573" s="108">
        <v>0.87378532153943367</v>
      </c>
      <c r="CB573" s="108">
        <v>0.87337362872511892</v>
      </c>
      <c r="CC573" s="108">
        <v>0.91610806171792314</v>
      </c>
      <c r="CD573" s="108">
        <v>0.92266586828733599</v>
      </c>
    </row>
    <row r="574" spans="1:82" ht="12.75" customHeight="1" x14ac:dyDescent="0.2">
      <c r="A574" s="4"/>
      <c r="B574" s="5"/>
      <c r="C574" s="17" t="s">
        <v>567</v>
      </c>
      <c r="D574" s="108">
        <v>9.335401816750459E-2</v>
      </c>
      <c r="E574" s="108">
        <v>9.3288545127171107E-2</v>
      </c>
      <c r="F574" s="108">
        <v>9.4952008043980962E-2</v>
      </c>
      <c r="G574" s="108">
        <v>8.9576555845426939E-2</v>
      </c>
      <c r="H574" s="108">
        <v>8.0752262640198968E-2</v>
      </c>
      <c r="I574" s="108">
        <v>0.10711004675803985</v>
      </c>
      <c r="J574" s="108">
        <v>9.0693569420133929E-2</v>
      </c>
      <c r="K574" s="108">
        <v>9.0821577754166147E-2</v>
      </c>
      <c r="L574" s="108">
        <v>9.4043037243762867E-2</v>
      </c>
      <c r="M574" s="108">
        <v>8.3467046969526171E-2</v>
      </c>
      <c r="N574" s="108">
        <v>8.0752262640198968E-2</v>
      </c>
      <c r="O574" s="108">
        <v>9.3801411596318607E-2</v>
      </c>
      <c r="P574" s="108" t="e">
        <v>#DIV/0!</v>
      </c>
      <c r="Q574" s="108" t="e">
        <v>#DIV/0!</v>
      </c>
      <c r="R574" s="108" t="e">
        <v>#DIV/0!</v>
      </c>
      <c r="S574" s="108" t="e">
        <v>#DIV/0!</v>
      </c>
      <c r="T574" s="108">
        <v>0.1409657682362237</v>
      </c>
      <c r="U574" s="108">
        <v>0.11542366843559214</v>
      </c>
      <c r="V574" s="108">
        <v>0.17876123471974695</v>
      </c>
      <c r="W574" s="108">
        <v>0.1409657682362237</v>
      </c>
      <c r="X574" s="108">
        <v>0.1409657682362237</v>
      </c>
      <c r="Y574" s="108">
        <v>0.11542366843559214</v>
      </c>
      <c r="Z574" s="108">
        <v>0.17876123471974695</v>
      </c>
      <c r="AA574" s="108">
        <v>0.10711004675803985</v>
      </c>
      <c r="AB574" s="108">
        <v>0.10014788896020087</v>
      </c>
      <c r="AC574" s="108">
        <v>4.1190378213022891E-2</v>
      </c>
      <c r="AD574" s="108">
        <v>8.9676127547440837E-2</v>
      </c>
      <c r="AE574" s="108">
        <v>0.12293213705299204</v>
      </c>
      <c r="AF574" s="108" t="e">
        <v>#DIV/0!</v>
      </c>
      <c r="AG574" s="108">
        <v>3.3147044827283582E-2</v>
      </c>
      <c r="AH574" s="108">
        <v>0.10646750641791076</v>
      </c>
      <c r="AI574" s="108">
        <v>8.3437301967345764E-2</v>
      </c>
      <c r="AJ574" s="108">
        <v>5.5354831356517198E-2</v>
      </c>
      <c r="AK574" s="108">
        <v>0.10745693518802982</v>
      </c>
      <c r="AL574" s="108">
        <v>8.10850934959782E-2</v>
      </c>
      <c r="AM574" s="108">
        <v>8.0752262640198968E-2</v>
      </c>
      <c r="AN574" s="108">
        <v>4.7795872295292245E-2</v>
      </c>
      <c r="AO574" s="108">
        <v>2.7287632399296536E-2</v>
      </c>
      <c r="AP574" s="108">
        <v>8.0862635494957896E-2</v>
      </c>
      <c r="AQ574" s="167">
        <v>7.2294684496392703E-2</v>
      </c>
      <c r="AR574" s="108">
        <v>0.10750390945408397</v>
      </c>
      <c r="AS574" s="108">
        <v>0.11442989402721408</v>
      </c>
      <c r="AT574" s="108">
        <v>6.0495926001298529E-2</v>
      </c>
      <c r="AU574" s="108">
        <v>1.4399028988323122E-2</v>
      </c>
      <c r="AV574" s="108">
        <v>0.17836738783535666</v>
      </c>
      <c r="AW574" s="108">
        <v>6.6901295473212691E-2</v>
      </c>
      <c r="AX574" s="108">
        <v>4.2402565617251149E-2</v>
      </c>
      <c r="AY574" s="108">
        <v>9.4328536303153031E-3</v>
      </c>
      <c r="AZ574" s="108">
        <v>0.14189300967074328</v>
      </c>
      <c r="BA574" s="108" t="e">
        <v>#DIV/0!</v>
      </c>
      <c r="BB574" s="108">
        <v>6.8808995808658652E-2</v>
      </c>
      <c r="BC574" s="108" t="e">
        <v>#DIV/0!</v>
      </c>
      <c r="BD574" s="108">
        <v>9.0792502829903851E-2</v>
      </c>
      <c r="BE574" s="108">
        <v>0.10523789935554641</v>
      </c>
      <c r="BF574" s="108" t="e">
        <v>#DIV/0!</v>
      </c>
      <c r="BG574" s="108" t="e">
        <v>#DIV/0!</v>
      </c>
      <c r="BH574" s="108" t="e">
        <v>#DIV/0!</v>
      </c>
      <c r="BI574" s="108" t="e">
        <v>#DIV/0!</v>
      </c>
      <c r="BJ574" s="108" t="e">
        <v>#DIV/0!</v>
      </c>
      <c r="BK574" s="108" t="e">
        <v>#DIV/0!</v>
      </c>
      <c r="BL574" s="108">
        <v>0.11900547587400633</v>
      </c>
      <c r="BM574" s="108">
        <v>0.10852662986960251</v>
      </c>
      <c r="BN574" s="108">
        <v>2.7300896771928259E-2</v>
      </c>
      <c r="BO574" s="108">
        <v>5.0622210895417248E-2</v>
      </c>
      <c r="BP574" s="108">
        <v>3.2891772505823327E-2</v>
      </c>
      <c r="BQ574" s="108">
        <v>4.6872230220804091E-2</v>
      </c>
      <c r="BR574" s="108">
        <v>0.20864751132478318</v>
      </c>
      <c r="BS574" s="108">
        <v>8.9826153804887537E-2</v>
      </c>
      <c r="BT574" s="108">
        <v>0.21143178068767449</v>
      </c>
      <c r="BU574" s="108" t="e">
        <v>#DIV/0!</v>
      </c>
      <c r="BV574" s="108">
        <v>1.1070390856448713E-2</v>
      </c>
      <c r="BW574" s="108" t="e">
        <v>#DIV/0!</v>
      </c>
      <c r="BX574" s="108" t="e">
        <v>#DIV/0!</v>
      </c>
      <c r="BY574" s="108">
        <v>0.14893125259444687</v>
      </c>
      <c r="BZ574" s="108" t="e">
        <v>#DIV/0!</v>
      </c>
      <c r="CA574" s="108">
        <v>0.12621467846056628</v>
      </c>
      <c r="CB574" s="108">
        <v>0.12662637127488116</v>
      </c>
      <c r="CC574" s="108">
        <v>8.3891938282076917E-2</v>
      </c>
      <c r="CD574" s="108">
        <v>7.7334131712663776E-2</v>
      </c>
    </row>
    <row r="575" spans="1:82" ht="12.75" customHeight="1" x14ac:dyDescent="0.2">
      <c r="A575" s="4"/>
      <c r="B575" s="5"/>
      <c r="C575" s="17" t="s">
        <v>579</v>
      </c>
      <c r="D575" s="108">
        <v>0.28758565561852067</v>
      </c>
      <c r="E575" s="108">
        <v>0.29108177168359212</v>
      </c>
      <c r="F575" s="108">
        <v>0.26292468920163864</v>
      </c>
      <c r="G575" s="108">
        <v>0.38248575958121572</v>
      </c>
      <c r="H575" s="108">
        <v>0.10454103229657567</v>
      </c>
      <c r="I575" s="108">
        <v>0.7014744949702908</v>
      </c>
      <c r="J575" s="108">
        <v>0.27674313987507482</v>
      </c>
      <c r="K575" s="108">
        <v>0.28274013800479947</v>
      </c>
      <c r="L575" s="108">
        <v>0.25589537172392213</v>
      </c>
      <c r="M575" s="108">
        <v>0.37178027951497489</v>
      </c>
      <c r="N575" s="108">
        <v>0.10454103229657567</v>
      </c>
      <c r="O575" s="108">
        <v>0.24933270898300378</v>
      </c>
      <c r="P575" s="108">
        <v>0</v>
      </c>
      <c r="Q575" s="108">
        <v>0</v>
      </c>
      <c r="R575" s="108" t="e">
        <v>#DIV/0!</v>
      </c>
      <c r="S575" s="108">
        <v>0</v>
      </c>
      <c r="T575" s="108">
        <v>0.67727299376991235</v>
      </c>
      <c r="U575" s="108">
        <v>0.68948047180763905</v>
      </c>
      <c r="V575" s="108">
        <v>0.65998202985146004</v>
      </c>
      <c r="W575" s="108">
        <v>0.67727299376991235</v>
      </c>
      <c r="X575" s="108">
        <v>0.67727299376991235</v>
      </c>
      <c r="Y575" s="108">
        <v>0.68948047180763905</v>
      </c>
      <c r="Z575" s="108">
        <v>0.65998202985146004</v>
      </c>
      <c r="AA575" s="108">
        <v>0.7014744949702908</v>
      </c>
      <c r="AB575" s="108">
        <v>0.22371370673371538</v>
      </c>
      <c r="AC575" s="108">
        <v>0.69651956802717374</v>
      </c>
      <c r="AD575" s="108">
        <v>0.17764233655817999</v>
      </c>
      <c r="AE575" s="108">
        <v>0.19694909860976281</v>
      </c>
      <c r="AF575" s="108">
        <v>0</v>
      </c>
      <c r="AG575" s="108">
        <v>0.54271404257936762</v>
      </c>
      <c r="AH575" s="108">
        <v>0.35304180188272588</v>
      </c>
      <c r="AI575" s="108">
        <v>0.25734770026112236</v>
      </c>
      <c r="AJ575" s="108">
        <v>0.28525400934091266</v>
      </c>
      <c r="AK575" s="108">
        <v>0.21234846242384109</v>
      </c>
      <c r="AL575" s="108">
        <v>0.405717574972976</v>
      </c>
      <c r="AM575" s="108">
        <v>0.10454103229657567</v>
      </c>
      <c r="AN575" s="108">
        <v>0.54816791071526183</v>
      </c>
      <c r="AO575" s="108">
        <v>0.97697787223347932</v>
      </c>
      <c r="AP575" s="108">
        <v>5.1315091674560497E-4</v>
      </c>
      <c r="AQ575" s="167">
        <v>8.0355738360788423E-2</v>
      </c>
      <c r="AR575" s="108">
        <v>0.43923817547327121</v>
      </c>
      <c r="AS575" s="108">
        <v>0.88938943271634308</v>
      </c>
      <c r="AT575" s="108">
        <v>1</v>
      </c>
      <c r="AU575" s="108">
        <v>0.76025128030339895</v>
      </c>
      <c r="AV575" s="108">
        <v>4.8425424103936895E-2</v>
      </c>
      <c r="AW575" s="108">
        <v>0.35870621190519991</v>
      </c>
      <c r="AX575" s="108">
        <v>0.11785031758236751</v>
      </c>
      <c r="AY575" s="108">
        <v>9.2568420762399544E-4</v>
      </c>
      <c r="AZ575" s="108">
        <v>0.67212171790950326</v>
      </c>
      <c r="BA575" s="108">
        <v>0</v>
      </c>
      <c r="BB575" s="108">
        <v>0.98235948510003801</v>
      </c>
      <c r="BC575" s="108">
        <v>0</v>
      </c>
      <c r="BD575" s="108">
        <v>0.78855153283180479</v>
      </c>
      <c r="BE575" s="108">
        <v>4.7520904213143554E-3</v>
      </c>
      <c r="BF575" s="108" t="e">
        <v>#DIV/0!</v>
      </c>
      <c r="BG575" s="108" t="e">
        <v>#DIV/0!</v>
      </c>
      <c r="BH575" s="108">
        <v>0</v>
      </c>
      <c r="BI575" s="108" t="e">
        <v>#DIV/0!</v>
      </c>
      <c r="BJ575" s="108" t="e">
        <v>#DIV/0!</v>
      </c>
      <c r="BK575" s="108" t="e">
        <v>#DIV/0!</v>
      </c>
      <c r="BL575" s="108">
        <v>1</v>
      </c>
      <c r="BM575" s="108">
        <v>0.61472317620367156</v>
      </c>
      <c r="BN575" s="108">
        <v>0.13913328313070711</v>
      </c>
      <c r="BO575" s="108">
        <v>0.56753091636993602</v>
      </c>
      <c r="BP575" s="108">
        <v>2.8774814752775022E-2</v>
      </c>
      <c r="BQ575" s="108">
        <v>0.1487604940299061</v>
      </c>
      <c r="BR575" s="108">
        <v>6.6759005174754513E-2</v>
      </c>
      <c r="BS575" s="108">
        <v>0.90228837055574695</v>
      </c>
      <c r="BT575" s="108">
        <v>0.82441930678715225</v>
      </c>
      <c r="BU575" s="108" t="e">
        <v>#DIV/0!</v>
      </c>
      <c r="BV575" s="108">
        <v>1</v>
      </c>
      <c r="BW575" s="108" t="e">
        <v>#DIV/0!</v>
      </c>
      <c r="BX575" s="108">
        <v>0</v>
      </c>
      <c r="BY575" s="108">
        <v>1</v>
      </c>
      <c r="BZ575" s="108" t="e">
        <v>#DIV/0!</v>
      </c>
      <c r="CA575" s="108">
        <v>0.3094926890556311</v>
      </c>
      <c r="CB575" s="108">
        <v>0.90919210206576107</v>
      </c>
      <c r="CC575" s="108">
        <v>0.81782948977385572</v>
      </c>
      <c r="CD575" s="108">
        <v>0.44140255227841446</v>
      </c>
    </row>
    <row r="576" spans="1:82" ht="12.75" customHeight="1" x14ac:dyDescent="0.2">
      <c r="A576" s="4"/>
      <c r="B576" s="5"/>
      <c r="C576" s="17" t="s">
        <v>568</v>
      </c>
      <c r="D576" s="108">
        <v>0.8981683331943594</v>
      </c>
      <c r="E576" s="108">
        <v>0.88917656397542244</v>
      </c>
      <c r="F576" s="108">
        <v>0.8657192720969813</v>
      </c>
      <c r="G576" s="108">
        <v>0.94466228770683036</v>
      </c>
      <c r="H576" s="108">
        <v>1.1006923823140347</v>
      </c>
      <c r="I576" s="108">
        <v>1.2713803944856883</v>
      </c>
      <c r="J576" s="108">
        <v>0.90125719228926182</v>
      </c>
      <c r="K576" s="108">
        <v>0.8989738962750643</v>
      </c>
      <c r="L576" s="108">
        <v>0.86321278130907853</v>
      </c>
      <c r="M576" s="108">
        <v>0.99096057633996426</v>
      </c>
      <c r="N576" s="108">
        <v>1.1006923823140347</v>
      </c>
      <c r="O576" s="108">
        <v>0.86692954007413847</v>
      </c>
      <c r="P576" s="108" t="e">
        <v>#DIV/0!</v>
      </c>
      <c r="Q576" s="108" t="e">
        <v>#DIV/0!</v>
      </c>
      <c r="R576" s="108" t="e">
        <v>#DIV/0!</v>
      </c>
      <c r="S576" s="108" t="e">
        <v>#DIV/0!</v>
      </c>
      <c r="T576" s="108">
        <v>0.76718472870114651</v>
      </c>
      <c r="U576" s="108">
        <v>0.91171325534117276</v>
      </c>
      <c r="V576" s="108">
        <v>0.62909600513294617</v>
      </c>
      <c r="W576" s="108">
        <v>0.76718472870114651</v>
      </c>
      <c r="X576" s="108">
        <v>0.76718472870114651</v>
      </c>
      <c r="Y576" s="108">
        <v>0.91171325534117276</v>
      </c>
      <c r="Z576" s="108">
        <v>0.62909600513294617</v>
      </c>
      <c r="AA576" s="108">
        <v>1.2713803944856883</v>
      </c>
      <c r="AB576" s="108">
        <v>0.70318529297779409</v>
      </c>
      <c r="AC576" s="108">
        <v>1.0974786708587807</v>
      </c>
      <c r="AD576" s="108">
        <v>0.91549480157560803</v>
      </c>
      <c r="AE576" s="108">
        <v>0.90999619817556199</v>
      </c>
      <c r="AF576" s="108" t="e">
        <v>#DIV/0!</v>
      </c>
      <c r="AG576" s="108">
        <v>1.5390704689136787</v>
      </c>
      <c r="AH576" s="108">
        <v>1.0090286888581141</v>
      </c>
      <c r="AI576" s="108">
        <v>0.79945466839319734</v>
      </c>
      <c r="AJ576" s="108">
        <v>1.0584277058166214</v>
      </c>
      <c r="AK576" s="108">
        <v>0.83313180710638024</v>
      </c>
      <c r="AL576" s="108">
        <v>0.79282258250278548</v>
      </c>
      <c r="AM576" s="108">
        <v>1.1006923823140347</v>
      </c>
      <c r="AN576" s="108">
        <v>1.0318281583799129</v>
      </c>
      <c r="AO576" s="108">
        <v>1.5207458583419726</v>
      </c>
      <c r="AP576" s="108">
        <v>1.0989023820644559</v>
      </c>
      <c r="AQ576" s="167">
        <v>0.92167713643884253</v>
      </c>
      <c r="AR576" s="108">
        <v>0.7166191849812179</v>
      </c>
      <c r="AS576" s="108">
        <v>0.8408911123257653</v>
      </c>
      <c r="AT576" s="108">
        <v>1.007494653991226</v>
      </c>
      <c r="AU576" s="108">
        <v>3.0727480309695179</v>
      </c>
      <c r="AV576" s="108">
        <v>0.92152938583974242</v>
      </c>
      <c r="AW576" s="108">
        <v>0.84177161207747853</v>
      </c>
      <c r="AX576" s="108">
        <v>1.3304457001135441</v>
      </c>
      <c r="AY576" s="108">
        <v>3.0464781983708678</v>
      </c>
      <c r="AZ576" s="108">
        <v>0.69927182621668416</v>
      </c>
      <c r="BA576" s="108" t="e">
        <v>#DIV/0!</v>
      </c>
      <c r="BB576" s="108">
        <v>1.0108173298279863</v>
      </c>
      <c r="BC576" s="108" t="e">
        <v>#DIV/0!</v>
      </c>
      <c r="BD576" s="108">
        <v>0.85198903530035874</v>
      </c>
      <c r="BE576" s="108">
        <v>0.87444951140065141</v>
      </c>
      <c r="BF576" s="108" t="e">
        <v>#DIV/0!</v>
      </c>
      <c r="BG576" s="108" t="e">
        <v>#DIV/0!</v>
      </c>
      <c r="BH576" s="108" t="e">
        <v>#DIV/0!</v>
      </c>
      <c r="BI576" s="108" t="e">
        <v>#DIV/0!</v>
      </c>
      <c r="BJ576" s="108" t="e">
        <v>#DIV/0!</v>
      </c>
      <c r="BK576" s="108" t="e">
        <v>#DIV/0!</v>
      </c>
      <c r="BL576" s="108">
        <v>1.3248800265954468</v>
      </c>
      <c r="BM576" s="108">
        <v>0.42587528596827129</v>
      </c>
      <c r="BN576" s="108">
        <v>2.3097501237325342</v>
      </c>
      <c r="BO576" s="108">
        <v>1.0480356205792429</v>
      </c>
      <c r="BP576" s="108">
        <v>1.6390906172122248</v>
      </c>
      <c r="BQ576" s="108">
        <v>1.7159696679695757</v>
      </c>
      <c r="BR576" s="108">
        <v>0.72044138855440076</v>
      </c>
      <c r="BS576" s="108">
        <v>0.60808114025747739</v>
      </c>
      <c r="BT576" s="108">
        <v>0.66832621633504452</v>
      </c>
      <c r="BU576" s="108" t="e">
        <v>#DIV/0!</v>
      </c>
      <c r="BV576" s="108">
        <v>4.0558651235890846</v>
      </c>
      <c r="BW576" s="108" t="e">
        <v>#DIV/0!</v>
      </c>
      <c r="BX576" s="108" t="e">
        <v>#DIV/0!</v>
      </c>
      <c r="BY576" s="108">
        <v>0.67664094406242103</v>
      </c>
      <c r="BZ576" s="108" t="e">
        <v>#DIV/0!</v>
      </c>
      <c r="CA576" s="108">
        <v>1.5590426691174595</v>
      </c>
      <c r="CB576" s="108">
        <v>1.4513062958692733</v>
      </c>
      <c r="CC576" s="108">
        <v>0.91545530525856622</v>
      </c>
      <c r="CD576" s="108">
        <v>0.82864853882155054</v>
      </c>
    </row>
    <row r="577" spans="1:82" ht="12.75" customHeight="1" x14ac:dyDescent="0.2">
      <c r="A577" s="26"/>
      <c r="B577" s="106"/>
      <c r="C577" s="26" t="s">
        <v>580</v>
      </c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69"/>
      <c r="AR577" s="110"/>
      <c r="AS577" s="110"/>
      <c r="AT577" s="110"/>
      <c r="AU577" s="110"/>
      <c r="AV577" s="110"/>
      <c r="AW577" s="110"/>
      <c r="AX577" s="110"/>
      <c r="AY577" s="110"/>
      <c r="AZ577" s="110"/>
      <c r="BA577" s="110"/>
      <c r="BB577" s="110"/>
      <c r="BC577" s="110"/>
      <c r="BD577" s="110"/>
      <c r="BE577" s="110"/>
      <c r="BF577" s="110"/>
      <c r="BG577" s="110"/>
      <c r="BH577" s="110"/>
      <c r="BI577" s="110"/>
      <c r="BJ577" s="110"/>
      <c r="BK577" s="110"/>
      <c r="BL577" s="110"/>
      <c r="BM577" s="110"/>
      <c r="BN577" s="110"/>
      <c r="BO577" s="110"/>
      <c r="BP577" s="110"/>
      <c r="BQ577" s="110"/>
      <c r="BR577" s="110"/>
      <c r="BS577" s="110"/>
      <c r="BT577" s="110"/>
      <c r="BU577" s="110"/>
      <c r="BV577" s="110"/>
      <c r="BW577" s="110"/>
      <c r="BX577" s="110"/>
      <c r="BY577" s="110"/>
      <c r="BZ577" s="110"/>
      <c r="CA577" s="110"/>
      <c r="CB577" s="110"/>
      <c r="CC577" s="110"/>
      <c r="CD577" s="110"/>
    </row>
    <row r="578" spans="1:82" ht="12.75" customHeight="1" x14ac:dyDescent="0.2">
      <c r="A578" s="4"/>
      <c r="B578" s="5"/>
      <c r="C578" s="5" t="s">
        <v>593</v>
      </c>
      <c r="D578" s="115">
        <v>113916797.60999995</v>
      </c>
      <c r="E578" s="115">
        <v>112794820.98999996</v>
      </c>
      <c r="F578" s="115">
        <v>89462193.559999987</v>
      </c>
      <c r="G578" s="115">
        <v>23332627.430000003</v>
      </c>
      <c r="H578" s="115">
        <v>582865.04</v>
      </c>
      <c r="I578" s="115">
        <v>539111.58000000007</v>
      </c>
      <c r="J578" s="115">
        <v>112328003.24999996</v>
      </c>
      <c r="K578" s="115">
        <v>111745138.20999995</v>
      </c>
      <c r="L578" s="115">
        <v>88814873.139999986</v>
      </c>
      <c r="M578" s="115">
        <v>22930265.070000004</v>
      </c>
      <c r="N578" s="115">
        <v>582865.04</v>
      </c>
      <c r="O578" s="115">
        <v>89397738.179999992</v>
      </c>
      <c r="P578" s="115">
        <v>0</v>
      </c>
      <c r="Q578" s="115">
        <v>0</v>
      </c>
      <c r="R578" s="115">
        <v>0</v>
      </c>
      <c r="S578" s="115">
        <v>0</v>
      </c>
      <c r="T578" s="115">
        <v>1049682.78</v>
      </c>
      <c r="U578" s="115">
        <v>647320.42000000004</v>
      </c>
      <c r="V578" s="115">
        <v>402362.36</v>
      </c>
      <c r="W578" s="115">
        <v>1049682.78</v>
      </c>
      <c r="X578" s="115">
        <v>1049682.78</v>
      </c>
      <c r="Y578" s="115">
        <v>647320.42000000004</v>
      </c>
      <c r="Z578" s="115">
        <v>402362.36</v>
      </c>
      <c r="AA578" s="115">
        <v>539111.58000000007</v>
      </c>
      <c r="AB578" s="115">
        <v>11881494.57</v>
      </c>
      <c r="AC578" s="115">
        <v>890669.38</v>
      </c>
      <c r="AD578" s="115">
        <v>2887052.4799999995</v>
      </c>
      <c r="AE578" s="115">
        <v>26587709.539999999</v>
      </c>
      <c r="AF578" s="115">
        <v>0</v>
      </c>
      <c r="AG578" s="115">
        <v>50327.56</v>
      </c>
      <c r="AH578" s="115">
        <v>14194481.4</v>
      </c>
      <c r="AI578" s="115">
        <v>3406964.8899999997</v>
      </c>
      <c r="AJ578" s="115">
        <v>8175566.8799999999</v>
      </c>
      <c r="AK578" s="115">
        <v>32803116.780000001</v>
      </c>
      <c r="AL578" s="115">
        <v>5798403.6299999999</v>
      </c>
      <c r="AM578" s="115">
        <v>582865.04</v>
      </c>
      <c r="AN578" s="115">
        <v>3579029.5199999996</v>
      </c>
      <c r="AO578" s="115">
        <v>0</v>
      </c>
      <c r="AP578" s="115">
        <v>31721.8</v>
      </c>
      <c r="AQ578" s="171">
        <v>0</v>
      </c>
      <c r="AR578" s="115">
        <v>1230982.28</v>
      </c>
      <c r="AS578" s="115">
        <v>1054.01</v>
      </c>
      <c r="AT578" s="115">
        <v>0</v>
      </c>
      <c r="AU578" s="115">
        <v>0</v>
      </c>
      <c r="AV578" s="115">
        <v>0</v>
      </c>
      <c r="AW578" s="115">
        <v>0</v>
      </c>
      <c r="AX578" s="115">
        <v>0</v>
      </c>
      <c r="AY578" s="115">
        <v>36869.32</v>
      </c>
      <c r="AZ578" s="115">
        <v>1126.53</v>
      </c>
      <c r="BA578" s="115">
        <v>0</v>
      </c>
      <c r="BB578" s="115">
        <v>0</v>
      </c>
      <c r="BC578" s="115">
        <v>0</v>
      </c>
      <c r="BD578" s="115">
        <v>188567.63999999998</v>
      </c>
      <c r="BE578" s="115">
        <v>0</v>
      </c>
      <c r="BF578" s="115">
        <v>0</v>
      </c>
      <c r="BG578" s="115">
        <v>0</v>
      </c>
      <c r="BH578" s="115">
        <v>0</v>
      </c>
      <c r="BI578" s="115">
        <v>0</v>
      </c>
      <c r="BJ578" s="115">
        <v>0</v>
      </c>
      <c r="BK578" s="115">
        <v>0</v>
      </c>
      <c r="BL578" s="115">
        <v>0</v>
      </c>
      <c r="BM578" s="115">
        <v>0</v>
      </c>
      <c r="BN578" s="115">
        <v>4871.3999999999996</v>
      </c>
      <c r="BO578" s="115">
        <v>0</v>
      </c>
      <c r="BP578" s="115">
        <v>615337.12</v>
      </c>
      <c r="BQ578" s="115">
        <v>3373.06</v>
      </c>
      <c r="BR578" s="115">
        <v>398989.3</v>
      </c>
      <c r="BS578" s="115">
        <v>27111.9</v>
      </c>
      <c r="BT578" s="115">
        <v>0</v>
      </c>
      <c r="BU578" s="115">
        <v>0</v>
      </c>
      <c r="BV578" s="115">
        <v>0</v>
      </c>
      <c r="BW578" s="115">
        <v>0</v>
      </c>
      <c r="BX578" s="115">
        <v>0</v>
      </c>
      <c r="BY578" s="115">
        <v>0</v>
      </c>
      <c r="BZ578" s="115">
        <v>0</v>
      </c>
      <c r="CA578" s="115">
        <v>8880.66</v>
      </c>
      <c r="CB578" s="115">
        <v>1086.28</v>
      </c>
      <c r="CC578" s="115">
        <v>121352.9</v>
      </c>
      <c r="CD578" s="115">
        <v>407791.74</v>
      </c>
    </row>
    <row r="579" spans="1:82" ht="12.75" customHeight="1" x14ac:dyDescent="0.2">
      <c r="A579" s="4"/>
      <c r="B579" s="5"/>
      <c r="C579" s="5" t="s">
        <v>594</v>
      </c>
      <c r="D579" s="115">
        <v>2671483.0700000003</v>
      </c>
      <c r="E579" s="115">
        <v>2656946.04</v>
      </c>
      <c r="F579" s="115">
        <v>2050611.5399999996</v>
      </c>
      <c r="G579" s="115">
        <v>606334.5</v>
      </c>
      <c r="H579" s="115">
        <v>8697.7899999999991</v>
      </c>
      <c r="I579" s="115">
        <v>5839.24</v>
      </c>
      <c r="J579" s="115">
        <v>2637455.7600000002</v>
      </c>
      <c r="K579" s="115">
        <v>2628757.9699999997</v>
      </c>
      <c r="L579" s="115">
        <v>2034403.5</v>
      </c>
      <c r="M579" s="115">
        <v>594354.47</v>
      </c>
      <c r="N579" s="115">
        <v>8697.7899999999991</v>
      </c>
      <c r="O579" s="115">
        <v>2043101.2899999998</v>
      </c>
      <c r="P579" s="115">
        <v>0</v>
      </c>
      <c r="Q579" s="115">
        <v>0</v>
      </c>
      <c r="R579" s="115">
        <v>0</v>
      </c>
      <c r="S579" s="115">
        <v>0</v>
      </c>
      <c r="T579" s="115">
        <v>28188.070000000003</v>
      </c>
      <c r="U579" s="115">
        <v>16208.039999999999</v>
      </c>
      <c r="V579" s="115">
        <v>11980.03</v>
      </c>
      <c r="W579" s="115">
        <v>28188.070000000003</v>
      </c>
      <c r="X579" s="115">
        <v>28188.070000000003</v>
      </c>
      <c r="Y579" s="115">
        <v>16208.039999999999</v>
      </c>
      <c r="Z579" s="115">
        <v>11980.03</v>
      </c>
      <c r="AA579" s="115">
        <v>5839.24</v>
      </c>
      <c r="AB579" s="115">
        <v>232746.23999999999</v>
      </c>
      <c r="AC579" s="115">
        <v>10987.609999999999</v>
      </c>
      <c r="AD579" s="115">
        <v>52325.429999999993</v>
      </c>
      <c r="AE579" s="115">
        <v>465028.23000000004</v>
      </c>
      <c r="AF579" s="115">
        <v>0</v>
      </c>
      <c r="AG579" s="115">
        <v>172.65</v>
      </c>
      <c r="AH579" s="115">
        <v>408776.81</v>
      </c>
      <c r="AI579" s="115">
        <v>45727.3</v>
      </c>
      <c r="AJ579" s="115">
        <v>141532.88</v>
      </c>
      <c r="AK579" s="115">
        <v>1050216.9699999997</v>
      </c>
      <c r="AL579" s="115">
        <v>133079.57999999999</v>
      </c>
      <c r="AM579" s="115">
        <v>8697.7899999999991</v>
      </c>
      <c r="AN579" s="115">
        <v>64218.23</v>
      </c>
      <c r="AO579" s="115">
        <v>0</v>
      </c>
      <c r="AP579" s="115">
        <v>173.04</v>
      </c>
      <c r="AQ579" s="171">
        <v>0</v>
      </c>
      <c r="AR579" s="115">
        <v>15972.04</v>
      </c>
      <c r="AS579" s="115">
        <v>0</v>
      </c>
      <c r="AT579" s="115">
        <v>0</v>
      </c>
      <c r="AU579" s="115">
        <v>0</v>
      </c>
      <c r="AV579" s="115">
        <v>0</v>
      </c>
      <c r="AW579" s="115">
        <v>0</v>
      </c>
      <c r="AX579" s="115">
        <v>0</v>
      </c>
      <c r="AY579" s="115">
        <v>973.26</v>
      </c>
      <c r="AZ579" s="115">
        <v>0</v>
      </c>
      <c r="BA579" s="115">
        <v>0</v>
      </c>
      <c r="BB579" s="115">
        <v>0</v>
      </c>
      <c r="BC579" s="115">
        <v>0</v>
      </c>
      <c r="BD579" s="115">
        <v>6827.7</v>
      </c>
      <c r="BE579" s="115">
        <v>0</v>
      </c>
      <c r="BF579" s="115">
        <v>0</v>
      </c>
      <c r="BG579" s="115">
        <v>0</v>
      </c>
      <c r="BH579" s="115">
        <v>0</v>
      </c>
      <c r="BI579" s="115">
        <v>0</v>
      </c>
      <c r="BJ579" s="115">
        <v>0</v>
      </c>
      <c r="BK579" s="115">
        <v>0</v>
      </c>
      <c r="BL579" s="115">
        <v>0</v>
      </c>
      <c r="BM579" s="115">
        <v>0</v>
      </c>
      <c r="BN579" s="115">
        <v>0</v>
      </c>
      <c r="BO579" s="115">
        <v>0</v>
      </c>
      <c r="BP579" s="115">
        <v>15455.91</v>
      </c>
      <c r="BQ579" s="115">
        <v>0</v>
      </c>
      <c r="BR579" s="115">
        <v>11980.03</v>
      </c>
      <c r="BS579" s="115">
        <v>752.13</v>
      </c>
      <c r="BT579" s="115">
        <v>0</v>
      </c>
      <c r="BU579" s="115">
        <v>0</v>
      </c>
      <c r="BV579" s="115">
        <v>0</v>
      </c>
      <c r="BW579" s="115">
        <v>0</v>
      </c>
      <c r="BX579" s="115">
        <v>0</v>
      </c>
      <c r="BY579" s="115">
        <v>0</v>
      </c>
      <c r="BZ579" s="115">
        <v>0</v>
      </c>
      <c r="CA579" s="115">
        <v>57.94</v>
      </c>
      <c r="CB579" s="115">
        <v>0</v>
      </c>
      <c r="CC579" s="115">
        <v>339.65</v>
      </c>
      <c r="CD579" s="115">
        <v>5441.65</v>
      </c>
    </row>
    <row r="580" spans="1:82" ht="12.75" customHeight="1" x14ac:dyDescent="0.2">
      <c r="A580" s="4"/>
      <c r="B580" s="5"/>
      <c r="C580" s="5" t="s">
        <v>595</v>
      </c>
      <c r="D580" s="115">
        <v>1438049.82</v>
      </c>
      <c r="E580" s="115">
        <v>1409629.91</v>
      </c>
      <c r="F580" s="115">
        <v>1149139.0599999998</v>
      </c>
      <c r="G580" s="115">
        <v>260490.85</v>
      </c>
      <c r="H580" s="115">
        <v>24580.15</v>
      </c>
      <c r="I580" s="115">
        <v>3839.76</v>
      </c>
      <c r="J580" s="115">
        <v>1410072.12</v>
      </c>
      <c r="K580" s="115">
        <v>1385491.97</v>
      </c>
      <c r="L580" s="115">
        <v>1130078.2899999998</v>
      </c>
      <c r="M580" s="115">
        <v>255413.68</v>
      </c>
      <c r="N580" s="115">
        <v>24580.15</v>
      </c>
      <c r="O580" s="115">
        <v>1154658.44</v>
      </c>
      <c r="P580" s="115">
        <v>0</v>
      </c>
      <c r="Q580" s="115">
        <v>0</v>
      </c>
      <c r="R580" s="115">
        <v>0</v>
      </c>
      <c r="S580" s="115">
        <v>0</v>
      </c>
      <c r="T580" s="115">
        <v>24137.94</v>
      </c>
      <c r="U580" s="115">
        <v>19060.769999999997</v>
      </c>
      <c r="V580" s="115">
        <v>5077.17</v>
      </c>
      <c r="W580" s="115">
        <v>24137.94</v>
      </c>
      <c r="X580" s="115">
        <v>24137.94</v>
      </c>
      <c r="Y580" s="115">
        <v>19060.769999999997</v>
      </c>
      <c r="Z580" s="115">
        <v>5077.17</v>
      </c>
      <c r="AA580" s="115">
        <v>3839.76</v>
      </c>
      <c r="AB580" s="115">
        <v>121375.36</v>
      </c>
      <c r="AC580" s="115">
        <v>10412.36</v>
      </c>
      <c r="AD580" s="115">
        <v>31685.309999999998</v>
      </c>
      <c r="AE580" s="115">
        <v>357467.74</v>
      </c>
      <c r="AF580" s="115">
        <v>0</v>
      </c>
      <c r="AG580" s="115">
        <v>81.099999999999994</v>
      </c>
      <c r="AH580" s="115">
        <v>138302.12000000002</v>
      </c>
      <c r="AI580" s="115">
        <v>15252.880000000001</v>
      </c>
      <c r="AJ580" s="115">
        <v>62269.39</v>
      </c>
      <c r="AK580" s="115">
        <v>528163.51</v>
      </c>
      <c r="AL580" s="115">
        <v>85345.150000000009</v>
      </c>
      <c r="AM580" s="115">
        <v>24580.15</v>
      </c>
      <c r="AN580" s="115">
        <v>15830.31</v>
      </c>
      <c r="AO580" s="115">
        <v>0</v>
      </c>
      <c r="AP580" s="115">
        <v>174.34</v>
      </c>
      <c r="AQ580" s="171">
        <v>0</v>
      </c>
      <c r="AR580" s="115">
        <v>16418.830000000002</v>
      </c>
      <c r="AS580" s="115">
        <v>0</v>
      </c>
      <c r="AT580" s="115">
        <v>0</v>
      </c>
      <c r="AU580" s="115">
        <v>0</v>
      </c>
      <c r="AV580" s="115">
        <v>0</v>
      </c>
      <c r="AW580" s="115">
        <v>0</v>
      </c>
      <c r="AX580" s="115">
        <v>0</v>
      </c>
      <c r="AY580" s="115">
        <v>156</v>
      </c>
      <c r="AZ580" s="115">
        <v>0</v>
      </c>
      <c r="BA580" s="115">
        <v>0</v>
      </c>
      <c r="BB580" s="115">
        <v>0</v>
      </c>
      <c r="BC580" s="115">
        <v>0</v>
      </c>
      <c r="BD580" s="115">
        <v>2557.5700000000002</v>
      </c>
      <c r="BE580" s="115">
        <v>0</v>
      </c>
      <c r="BF580" s="115">
        <v>0</v>
      </c>
      <c r="BG580" s="115">
        <v>0</v>
      </c>
      <c r="BH580" s="115">
        <v>0</v>
      </c>
      <c r="BI580" s="115">
        <v>0</v>
      </c>
      <c r="BJ580" s="115">
        <v>0</v>
      </c>
      <c r="BK580" s="115">
        <v>0</v>
      </c>
      <c r="BL580" s="115">
        <v>0</v>
      </c>
      <c r="BM580" s="115">
        <v>0</v>
      </c>
      <c r="BN580" s="115">
        <v>0</v>
      </c>
      <c r="BO580" s="115">
        <v>0</v>
      </c>
      <c r="BP580" s="115">
        <v>18752.009999999998</v>
      </c>
      <c r="BQ580" s="115">
        <v>304.45</v>
      </c>
      <c r="BR580" s="115">
        <v>4772.72</v>
      </c>
      <c r="BS580" s="115">
        <v>308.76</v>
      </c>
      <c r="BT580" s="115">
        <v>0</v>
      </c>
      <c r="BU580" s="115">
        <v>0</v>
      </c>
      <c r="BV580" s="115">
        <v>0</v>
      </c>
      <c r="BW580" s="115">
        <v>0</v>
      </c>
      <c r="BX580" s="115">
        <v>0</v>
      </c>
      <c r="BY580" s="115">
        <v>0</v>
      </c>
      <c r="BZ580" s="115">
        <v>0</v>
      </c>
      <c r="CA580" s="115">
        <v>0</v>
      </c>
      <c r="CB580" s="115">
        <v>0</v>
      </c>
      <c r="CC580" s="115">
        <v>19.61</v>
      </c>
      <c r="CD580" s="115">
        <v>3820.15</v>
      </c>
    </row>
    <row r="581" spans="1:82" ht="12.75" customHeight="1" x14ac:dyDescent="0.2">
      <c r="A581" s="4"/>
      <c r="B581" s="5"/>
      <c r="C581" s="5" t="s">
        <v>596</v>
      </c>
      <c r="D581" s="115">
        <v>2293296.31</v>
      </c>
      <c r="E581" s="115">
        <v>2273975.7200000002</v>
      </c>
      <c r="F581" s="115">
        <v>2026900.7999999998</v>
      </c>
      <c r="G581" s="115">
        <v>247074.92</v>
      </c>
      <c r="H581" s="115">
        <v>2688.39</v>
      </c>
      <c r="I581" s="115">
        <v>16632.2</v>
      </c>
      <c r="J581" s="115">
        <v>2263616.4700000002</v>
      </c>
      <c r="K581" s="115">
        <v>2260928.08</v>
      </c>
      <c r="L581" s="115">
        <v>2019128.1199999999</v>
      </c>
      <c r="M581" s="115">
        <v>241799.96</v>
      </c>
      <c r="N581" s="115">
        <v>2688.39</v>
      </c>
      <c r="O581" s="115">
        <v>2021816.5099999998</v>
      </c>
      <c r="P581" s="115">
        <v>0</v>
      </c>
      <c r="Q581" s="115">
        <v>0</v>
      </c>
      <c r="R581" s="115">
        <v>0</v>
      </c>
      <c r="S581" s="115">
        <v>0</v>
      </c>
      <c r="T581" s="115">
        <v>13047.64</v>
      </c>
      <c r="U581" s="115">
        <v>7772.68</v>
      </c>
      <c r="V581" s="115">
        <v>5274.96</v>
      </c>
      <c r="W581" s="115">
        <v>13047.64</v>
      </c>
      <c r="X581" s="115">
        <v>13047.64</v>
      </c>
      <c r="Y581" s="115">
        <v>7772.68</v>
      </c>
      <c r="Z581" s="115">
        <v>5274.96</v>
      </c>
      <c r="AA581" s="115">
        <v>16632.2</v>
      </c>
      <c r="AB581" s="115">
        <v>85097.12000000001</v>
      </c>
      <c r="AC581" s="115">
        <v>4068.53</v>
      </c>
      <c r="AD581" s="115">
        <v>16749.100000000002</v>
      </c>
      <c r="AE581" s="115">
        <v>547742.51</v>
      </c>
      <c r="AF581" s="115">
        <v>0</v>
      </c>
      <c r="AG581" s="115">
        <v>83.13</v>
      </c>
      <c r="AH581" s="115">
        <v>120723.10999999999</v>
      </c>
      <c r="AI581" s="115">
        <v>116862.88</v>
      </c>
      <c r="AJ581" s="115">
        <v>352769.03</v>
      </c>
      <c r="AK581" s="115">
        <v>886879.33</v>
      </c>
      <c r="AL581" s="115">
        <v>104244.62</v>
      </c>
      <c r="AM581" s="115">
        <v>2688.39</v>
      </c>
      <c r="AN581" s="115">
        <v>15668.039999999999</v>
      </c>
      <c r="AO581" s="115">
        <v>0</v>
      </c>
      <c r="AP581" s="115">
        <v>134.22</v>
      </c>
      <c r="AQ581" s="171">
        <v>0</v>
      </c>
      <c r="AR581" s="115">
        <v>8754.5300000000007</v>
      </c>
      <c r="AS581" s="115">
        <v>0</v>
      </c>
      <c r="AT581" s="115">
        <v>0</v>
      </c>
      <c r="AU581" s="115">
        <v>0</v>
      </c>
      <c r="AV581" s="115">
        <v>0</v>
      </c>
      <c r="AW581" s="115">
        <v>0</v>
      </c>
      <c r="AX581" s="115">
        <v>0</v>
      </c>
      <c r="AY581" s="115">
        <v>153.44999999999999</v>
      </c>
      <c r="AZ581" s="115">
        <v>0</v>
      </c>
      <c r="BA581" s="115">
        <v>0</v>
      </c>
      <c r="BB581" s="115">
        <v>0</v>
      </c>
      <c r="BC581" s="115">
        <v>0</v>
      </c>
      <c r="BD581" s="115">
        <v>998.48</v>
      </c>
      <c r="BE581" s="115">
        <v>0</v>
      </c>
      <c r="BF581" s="115">
        <v>0</v>
      </c>
      <c r="BG581" s="115">
        <v>0</v>
      </c>
      <c r="BH581" s="115">
        <v>0</v>
      </c>
      <c r="BI581" s="115">
        <v>0</v>
      </c>
      <c r="BJ581" s="115">
        <v>0</v>
      </c>
      <c r="BK581" s="115">
        <v>0</v>
      </c>
      <c r="BL581" s="115">
        <v>0</v>
      </c>
      <c r="BM581" s="115">
        <v>0</v>
      </c>
      <c r="BN581" s="115">
        <v>0</v>
      </c>
      <c r="BO581" s="115">
        <v>0</v>
      </c>
      <c r="BP581" s="115">
        <v>6913.64</v>
      </c>
      <c r="BQ581" s="115">
        <v>82.67</v>
      </c>
      <c r="BR581" s="115">
        <v>5192.29</v>
      </c>
      <c r="BS581" s="115">
        <v>859.04</v>
      </c>
      <c r="BT581" s="115">
        <v>0</v>
      </c>
      <c r="BU581" s="115">
        <v>0</v>
      </c>
      <c r="BV581" s="115">
        <v>0</v>
      </c>
      <c r="BW581" s="115">
        <v>0</v>
      </c>
      <c r="BX581" s="115">
        <v>0</v>
      </c>
      <c r="BY581" s="115">
        <v>0</v>
      </c>
      <c r="BZ581" s="115">
        <v>0</v>
      </c>
      <c r="CA581" s="115">
        <v>0</v>
      </c>
      <c r="CB581" s="115">
        <v>0</v>
      </c>
      <c r="CC581" s="115">
        <v>295.33999999999997</v>
      </c>
      <c r="CD581" s="115">
        <v>16336.86</v>
      </c>
    </row>
    <row r="582" spans="1:82" ht="12.75" customHeight="1" x14ac:dyDescent="0.2">
      <c r="A582" s="4"/>
      <c r="B582" s="5"/>
      <c r="C582" s="5" t="s">
        <v>597</v>
      </c>
      <c r="D582" s="115">
        <v>1745063.8699999999</v>
      </c>
      <c r="E582" s="115">
        <v>1737099.5999999999</v>
      </c>
      <c r="F582" s="115">
        <v>1274194.78</v>
      </c>
      <c r="G582" s="115">
        <v>462904.82</v>
      </c>
      <c r="H582" s="115">
        <v>3915.54</v>
      </c>
      <c r="I582" s="115">
        <v>4048.73</v>
      </c>
      <c r="J582" s="115">
        <v>1720166.23</v>
      </c>
      <c r="K582" s="115">
        <v>1716250.69</v>
      </c>
      <c r="L582" s="115">
        <v>1260283.6000000001</v>
      </c>
      <c r="M582" s="115">
        <v>455967.09</v>
      </c>
      <c r="N582" s="115">
        <v>3915.54</v>
      </c>
      <c r="O582" s="115">
        <v>1264199.1400000001</v>
      </c>
      <c r="P582" s="115">
        <v>0</v>
      </c>
      <c r="Q582" s="115">
        <v>0</v>
      </c>
      <c r="R582" s="115">
        <v>0</v>
      </c>
      <c r="S582" s="115">
        <v>0</v>
      </c>
      <c r="T582" s="115">
        <v>20848.91</v>
      </c>
      <c r="U582" s="115">
        <v>13911.18</v>
      </c>
      <c r="V582" s="115">
        <v>6937.73</v>
      </c>
      <c r="W582" s="115">
        <v>20848.91</v>
      </c>
      <c r="X582" s="115">
        <v>20848.91</v>
      </c>
      <c r="Y582" s="115">
        <v>13911.18</v>
      </c>
      <c r="Z582" s="115">
        <v>6937.73</v>
      </c>
      <c r="AA582" s="115">
        <v>4048.73</v>
      </c>
      <c r="AB582" s="115">
        <v>156854.01999999996</v>
      </c>
      <c r="AC582" s="115">
        <v>16612.77</v>
      </c>
      <c r="AD582" s="115">
        <v>48086.8</v>
      </c>
      <c r="AE582" s="115">
        <v>382725.38</v>
      </c>
      <c r="AF582" s="115">
        <v>0</v>
      </c>
      <c r="AG582" s="115">
        <v>0</v>
      </c>
      <c r="AH582" s="115">
        <v>266537.90000000002</v>
      </c>
      <c r="AI582" s="115">
        <v>34101.93</v>
      </c>
      <c r="AJ582" s="115">
        <v>159510.61000000002</v>
      </c>
      <c r="AK582" s="115">
        <v>454476.06999999995</v>
      </c>
      <c r="AL582" s="115">
        <v>141342.38999999998</v>
      </c>
      <c r="AM582" s="115">
        <v>3915.54</v>
      </c>
      <c r="AN582" s="115">
        <v>34643.360000000001</v>
      </c>
      <c r="AO582" s="115">
        <v>0</v>
      </c>
      <c r="AP582" s="115">
        <v>58.06</v>
      </c>
      <c r="AQ582" s="171">
        <v>0</v>
      </c>
      <c r="AR582" s="115">
        <v>18133.66</v>
      </c>
      <c r="AS582" s="115">
        <v>0</v>
      </c>
      <c r="AT582" s="115">
        <v>0</v>
      </c>
      <c r="AU582" s="115">
        <v>0</v>
      </c>
      <c r="AV582" s="115">
        <v>0</v>
      </c>
      <c r="AW582" s="115">
        <v>0</v>
      </c>
      <c r="AX582" s="115">
        <v>0</v>
      </c>
      <c r="AY582" s="115">
        <v>1228.17</v>
      </c>
      <c r="AZ582" s="115">
        <v>0</v>
      </c>
      <c r="BA582" s="115">
        <v>0</v>
      </c>
      <c r="BB582" s="115">
        <v>0</v>
      </c>
      <c r="BC582" s="115">
        <v>0</v>
      </c>
      <c r="BD582" s="115">
        <v>1939.57</v>
      </c>
      <c r="BE582" s="115">
        <v>0</v>
      </c>
      <c r="BF582" s="115">
        <v>0</v>
      </c>
      <c r="BG582" s="115">
        <v>0</v>
      </c>
      <c r="BH582" s="115">
        <v>0</v>
      </c>
      <c r="BI582" s="115">
        <v>0</v>
      </c>
      <c r="BJ582" s="115">
        <v>0</v>
      </c>
      <c r="BK582" s="115">
        <v>0</v>
      </c>
      <c r="BL582" s="115">
        <v>0</v>
      </c>
      <c r="BM582" s="115">
        <v>0</v>
      </c>
      <c r="BN582" s="115">
        <v>0</v>
      </c>
      <c r="BO582" s="115">
        <v>0</v>
      </c>
      <c r="BP582" s="115">
        <v>13429.92</v>
      </c>
      <c r="BQ582" s="115">
        <v>0</v>
      </c>
      <c r="BR582" s="115">
        <v>6937.73</v>
      </c>
      <c r="BS582" s="115">
        <v>481.26</v>
      </c>
      <c r="BT582" s="115">
        <v>0</v>
      </c>
      <c r="BU582" s="115">
        <v>0</v>
      </c>
      <c r="BV582" s="115">
        <v>0</v>
      </c>
      <c r="BW582" s="115">
        <v>0</v>
      </c>
      <c r="BX582" s="115">
        <v>0</v>
      </c>
      <c r="BY582" s="115">
        <v>0</v>
      </c>
      <c r="BZ582" s="115">
        <v>0</v>
      </c>
      <c r="CA582" s="115">
        <v>39.57</v>
      </c>
      <c r="CB582" s="115">
        <v>0</v>
      </c>
      <c r="CC582" s="115">
        <v>663.44</v>
      </c>
      <c r="CD582" s="115">
        <v>3345.72</v>
      </c>
    </row>
    <row r="583" spans="1:82" ht="12.75" customHeight="1" x14ac:dyDescent="0.2">
      <c r="A583" s="4"/>
      <c r="B583" s="5"/>
      <c r="C583" s="17" t="s">
        <v>563</v>
      </c>
      <c r="D583" s="112">
        <v>122064690.67999995</v>
      </c>
      <c r="E583" s="112">
        <v>120872472.25999996</v>
      </c>
      <c r="F583" s="112">
        <v>95963039.739999995</v>
      </c>
      <c r="G583" s="112">
        <v>24909432.520000007</v>
      </c>
      <c r="H583" s="112">
        <v>622746.91000000015</v>
      </c>
      <c r="I583" s="112">
        <v>569471.51</v>
      </c>
      <c r="J583" s="112">
        <v>120359313.82999997</v>
      </c>
      <c r="K583" s="112">
        <v>119736566.91999994</v>
      </c>
      <c r="L583" s="112">
        <v>95258766.649999991</v>
      </c>
      <c r="M583" s="112">
        <v>24477800.270000003</v>
      </c>
      <c r="N583" s="112">
        <v>622746.91000000015</v>
      </c>
      <c r="O583" s="112">
        <v>95881513.560000002</v>
      </c>
      <c r="P583" s="112">
        <v>0</v>
      </c>
      <c r="Q583" s="112">
        <v>0</v>
      </c>
      <c r="R583" s="112">
        <v>0</v>
      </c>
      <c r="S583" s="112">
        <v>0</v>
      </c>
      <c r="T583" s="112">
        <v>1135905.3399999999</v>
      </c>
      <c r="U583" s="112">
        <v>704273.0900000002</v>
      </c>
      <c r="V583" s="112">
        <v>431632.25</v>
      </c>
      <c r="W583" s="112">
        <v>1135905.3399999999</v>
      </c>
      <c r="X583" s="112">
        <v>1135905.3399999999</v>
      </c>
      <c r="Y583" s="112">
        <v>704273.0900000002</v>
      </c>
      <c r="Z583" s="112">
        <v>431632.25</v>
      </c>
      <c r="AA583" s="112">
        <v>569471.51</v>
      </c>
      <c r="AB583" s="112">
        <v>12477567.309999999</v>
      </c>
      <c r="AC583" s="112">
        <v>932750.65</v>
      </c>
      <c r="AD583" s="112">
        <v>3035899.1199999996</v>
      </c>
      <c r="AE583" s="112">
        <v>28340673.399999999</v>
      </c>
      <c r="AF583" s="112">
        <v>0</v>
      </c>
      <c r="AG583" s="112">
        <v>50664.439999999995</v>
      </c>
      <c r="AH583" s="112">
        <v>15128821.34</v>
      </c>
      <c r="AI583" s="112">
        <v>3618909.8799999994</v>
      </c>
      <c r="AJ583" s="112">
        <v>8891648.7899999991</v>
      </c>
      <c r="AK583" s="112">
        <v>35722852.659999996</v>
      </c>
      <c r="AL583" s="112">
        <v>6262415.3700000001</v>
      </c>
      <c r="AM583" s="112">
        <v>622746.91000000015</v>
      </c>
      <c r="AN583" s="112">
        <v>3709389.4599999995</v>
      </c>
      <c r="AO583" s="112">
        <v>0</v>
      </c>
      <c r="AP583" s="112">
        <v>32261.460000000003</v>
      </c>
      <c r="AQ583" s="170">
        <v>0</v>
      </c>
      <c r="AR583" s="112">
        <v>1290261.3400000001</v>
      </c>
      <c r="AS583" s="112">
        <v>1054.01</v>
      </c>
      <c r="AT583" s="112">
        <v>0</v>
      </c>
      <c r="AU583" s="112">
        <v>0</v>
      </c>
      <c r="AV583" s="112">
        <v>0</v>
      </c>
      <c r="AW583" s="112">
        <v>0</v>
      </c>
      <c r="AX583" s="112">
        <v>0</v>
      </c>
      <c r="AY583" s="112">
        <v>39380.199999999997</v>
      </c>
      <c r="AZ583" s="112">
        <v>1126.53</v>
      </c>
      <c r="BA583" s="112">
        <v>0</v>
      </c>
      <c r="BB583" s="112">
        <v>0</v>
      </c>
      <c r="BC583" s="112">
        <v>0</v>
      </c>
      <c r="BD583" s="112">
        <v>200890.96000000002</v>
      </c>
      <c r="BE583" s="112">
        <v>0</v>
      </c>
      <c r="BF583" s="112">
        <v>0</v>
      </c>
      <c r="BG583" s="112">
        <v>0</v>
      </c>
      <c r="BH583" s="112">
        <v>0</v>
      </c>
      <c r="BI583" s="112">
        <v>0</v>
      </c>
      <c r="BJ583" s="112">
        <v>0</v>
      </c>
      <c r="BK583" s="112">
        <v>0</v>
      </c>
      <c r="BL583" s="112">
        <v>0</v>
      </c>
      <c r="BM583" s="112">
        <v>0</v>
      </c>
      <c r="BN583" s="112">
        <v>4871.3999999999996</v>
      </c>
      <c r="BO583" s="112">
        <v>0</v>
      </c>
      <c r="BP583" s="112">
        <v>669888.60000000009</v>
      </c>
      <c r="BQ583" s="112">
        <v>3760.18</v>
      </c>
      <c r="BR583" s="112">
        <v>427872.06999999995</v>
      </c>
      <c r="BS583" s="112">
        <v>29513.09</v>
      </c>
      <c r="BT583" s="112">
        <v>0</v>
      </c>
      <c r="BU583" s="112">
        <v>0</v>
      </c>
      <c r="BV583" s="112">
        <v>0</v>
      </c>
      <c r="BW583" s="112">
        <v>0</v>
      </c>
      <c r="BX583" s="112">
        <v>0</v>
      </c>
      <c r="BY583" s="112">
        <v>0</v>
      </c>
      <c r="BZ583" s="112">
        <v>0</v>
      </c>
      <c r="CA583" s="112">
        <v>8978.17</v>
      </c>
      <c r="CB583" s="112">
        <v>1086.28</v>
      </c>
      <c r="CC583" s="112">
        <v>122670.93999999999</v>
      </c>
      <c r="CD583" s="112">
        <v>436736.12</v>
      </c>
    </row>
    <row r="584" spans="1:82" ht="12.75" customHeight="1" x14ac:dyDescent="0.2">
      <c r="A584" s="4"/>
      <c r="B584" s="5"/>
      <c r="C584" s="17" t="s">
        <v>598</v>
      </c>
      <c r="D584" s="107">
        <v>8147893.0699999928</v>
      </c>
      <c r="E584" s="107">
        <v>8077651.2699999958</v>
      </c>
      <c r="F584" s="107">
        <v>6500846.1800000072</v>
      </c>
      <c r="G584" s="107">
        <v>1576805.0900000036</v>
      </c>
      <c r="H584" s="107">
        <v>39881.870000000112</v>
      </c>
      <c r="I584" s="107">
        <v>30359.929999999935</v>
      </c>
      <c r="J584" s="107">
        <v>8031310.5800000131</v>
      </c>
      <c r="K584" s="107">
        <v>7991428.7099999934</v>
      </c>
      <c r="L584" s="107">
        <v>6443893.5100000054</v>
      </c>
      <c r="M584" s="107">
        <v>1547535.1999999993</v>
      </c>
      <c r="N584" s="107">
        <v>39881.870000000112</v>
      </c>
      <c r="O584" s="107">
        <v>6483775.3800000101</v>
      </c>
      <c r="P584" s="107">
        <v>0</v>
      </c>
      <c r="Q584" s="107">
        <v>0</v>
      </c>
      <c r="R584" s="107">
        <v>0</v>
      </c>
      <c r="S584" s="107">
        <v>0</v>
      </c>
      <c r="T584" s="107">
        <v>86222.559999999823</v>
      </c>
      <c r="U584" s="107">
        <v>56952.670000000158</v>
      </c>
      <c r="V584" s="107">
        <v>29269.890000000014</v>
      </c>
      <c r="W584" s="107">
        <v>86222.559999999823</v>
      </c>
      <c r="X584" s="107">
        <v>86222.559999999823</v>
      </c>
      <c r="Y584" s="107">
        <v>56952.670000000158</v>
      </c>
      <c r="Z584" s="107">
        <v>29269.890000000014</v>
      </c>
      <c r="AA584" s="107">
        <v>30359.929999999935</v>
      </c>
      <c r="AB584" s="107">
        <v>596072.73999999836</v>
      </c>
      <c r="AC584" s="107">
        <v>42081.270000000019</v>
      </c>
      <c r="AD584" s="107">
        <v>148846.64000000013</v>
      </c>
      <c r="AE584" s="107">
        <v>1752963.8599999994</v>
      </c>
      <c r="AF584" s="107">
        <v>0</v>
      </c>
      <c r="AG584" s="107">
        <v>336.87999999999738</v>
      </c>
      <c r="AH584" s="107">
        <v>934339.93999999948</v>
      </c>
      <c r="AI584" s="107">
        <v>211944.98999999976</v>
      </c>
      <c r="AJ584" s="107">
        <v>716081.90999999922</v>
      </c>
      <c r="AK584" s="107">
        <v>2919735.8799999952</v>
      </c>
      <c r="AL584" s="107">
        <v>464011.74000000022</v>
      </c>
      <c r="AM584" s="107">
        <v>39881.870000000112</v>
      </c>
      <c r="AN584" s="107">
        <v>130359.93999999994</v>
      </c>
      <c r="AO584" s="107">
        <v>0</v>
      </c>
      <c r="AP584" s="107">
        <v>539.66000000000349</v>
      </c>
      <c r="AQ584" s="166">
        <v>0</v>
      </c>
      <c r="AR584" s="107">
        <v>59279.060000000056</v>
      </c>
      <c r="AS584" s="107">
        <v>0</v>
      </c>
      <c r="AT584" s="107">
        <v>0</v>
      </c>
      <c r="AU584" s="107">
        <v>0</v>
      </c>
      <c r="AV584" s="107">
        <v>0</v>
      </c>
      <c r="AW584" s="107">
        <v>0</v>
      </c>
      <c r="AX584" s="107">
        <v>0</v>
      </c>
      <c r="AY584" s="107">
        <v>2510.8799999999974</v>
      </c>
      <c r="AZ584" s="107">
        <v>0</v>
      </c>
      <c r="BA584" s="107">
        <v>0</v>
      </c>
      <c r="BB584" s="107">
        <v>0</v>
      </c>
      <c r="BC584" s="107">
        <v>0</v>
      </c>
      <c r="BD584" s="107">
        <v>12323.320000000036</v>
      </c>
      <c r="BE584" s="107">
        <v>0</v>
      </c>
      <c r="BF584" s="107">
        <v>0</v>
      </c>
      <c r="BG584" s="107">
        <v>0</v>
      </c>
      <c r="BH584" s="107">
        <v>0</v>
      </c>
      <c r="BI584" s="107">
        <v>0</v>
      </c>
      <c r="BJ584" s="107">
        <v>0</v>
      </c>
      <c r="BK584" s="107">
        <v>0</v>
      </c>
      <c r="BL584" s="107">
        <v>0</v>
      </c>
      <c r="BM584" s="107">
        <v>0</v>
      </c>
      <c r="BN584" s="107">
        <v>0</v>
      </c>
      <c r="BO584" s="107">
        <v>0</v>
      </c>
      <c r="BP584" s="107">
        <v>54551.480000000098</v>
      </c>
      <c r="BQ584" s="107">
        <v>387.11999999999989</v>
      </c>
      <c r="BR584" s="107">
        <v>28882.76999999996</v>
      </c>
      <c r="BS584" s="107">
        <v>2401.1899999999987</v>
      </c>
      <c r="BT584" s="107">
        <v>0</v>
      </c>
      <c r="BU584" s="107">
        <v>0</v>
      </c>
      <c r="BV584" s="107">
        <v>0</v>
      </c>
      <c r="BW584" s="107">
        <v>0</v>
      </c>
      <c r="BX584" s="107">
        <v>0</v>
      </c>
      <c r="BY584" s="107">
        <v>0</v>
      </c>
      <c r="BZ584" s="107">
        <v>0</v>
      </c>
      <c r="CA584" s="107">
        <v>97.510000000000218</v>
      </c>
      <c r="CB584" s="107">
        <v>0</v>
      </c>
      <c r="CC584" s="107">
        <v>1318.0399999999936</v>
      </c>
      <c r="CD584" s="107">
        <v>28944.380000000005</v>
      </c>
    </row>
    <row r="585" spans="1:82" ht="12.75" customHeight="1" x14ac:dyDescent="0.2">
      <c r="A585" s="4"/>
      <c r="B585" s="5"/>
      <c r="C585" s="17" t="s">
        <v>566</v>
      </c>
      <c r="D585" s="108">
        <v>0.93324938584115047</v>
      </c>
      <c r="E585" s="108">
        <v>0.93317211835772873</v>
      </c>
      <c r="F585" s="108">
        <v>0.93225677096501691</v>
      </c>
      <c r="G585" s="108">
        <v>0.93669847401244599</v>
      </c>
      <c r="H585" s="108">
        <v>0.93595814068350802</v>
      </c>
      <c r="I585" s="108">
        <v>0.94668753490407287</v>
      </c>
      <c r="J585" s="108">
        <v>0.933272213637378</v>
      </c>
      <c r="K585" s="108">
        <v>0.93325824419753622</v>
      </c>
      <c r="L585" s="108">
        <v>0.93235380074071106</v>
      </c>
      <c r="M585" s="108">
        <v>0.93677801179313247</v>
      </c>
      <c r="N585" s="108">
        <v>0.93595814068350802</v>
      </c>
      <c r="O585" s="108">
        <v>0.93237721079629554</v>
      </c>
      <c r="P585" s="108" t="e">
        <v>#DIV/0!</v>
      </c>
      <c r="Q585" s="108" t="e">
        <v>#DIV/0!</v>
      </c>
      <c r="R585" s="108" t="e">
        <v>#DIV/0!</v>
      </c>
      <c r="S585" s="108" t="e">
        <v>#DIV/0!</v>
      </c>
      <c r="T585" s="108">
        <v>0.92409353406156203</v>
      </c>
      <c r="U585" s="108">
        <v>0.9191326904170084</v>
      </c>
      <c r="V585" s="108">
        <v>0.93218789837877036</v>
      </c>
      <c r="W585" s="108">
        <v>0.92409353406156203</v>
      </c>
      <c r="X585" s="108">
        <v>0.92409353406156203</v>
      </c>
      <c r="Y585" s="108">
        <v>0.9191326904170084</v>
      </c>
      <c r="Z585" s="108">
        <v>0.93218789837877036</v>
      </c>
      <c r="AA585" s="108">
        <v>0.94668753490407287</v>
      </c>
      <c r="AB585" s="108">
        <v>0.9522284492488946</v>
      </c>
      <c r="AC585" s="108">
        <v>0.95488475939416395</v>
      </c>
      <c r="AD585" s="108">
        <v>0.95097115084640882</v>
      </c>
      <c r="AE585" s="108">
        <v>0.93814671107991388</v>
      </c>
      <c r="AF585" s="108" t="e">
        <v>#DIV/0!</v>
      </c>
      <c r="AG585" s="108">
        <v>0.99335076041499726</v>
      </c>
      <c r="AH585" s="108">
        <v>0.93824106194382495</v>
      </c>
      <c r="AI585" s="108">
        <v>0.94143402377292695</v>
      </c>
      <c r="AJ585" s="108">
        <v>0.91946579010123053</v>
      </c>
      <c r="AK585" s="108">
        <v>0.91826700102062919</v>
      </c>
      <c r="AL585" s="108">
        <v>0.92590530768322377</v>
      </c>
      <c r="AM585" s="108">
        <v>0.93595814068350802</v>
      </c>
      <c r="AN585" s="108">
        <v>0.96485676648253593</v>
      </c>
      <c r="AO585" s="108" t="e">
        <v>#DIV/0!</v>
      </c>
      <c r="AP585" s="108">
        <v>0.98327230075762218</v>
      </c>
      <c r="AQ585" s="167" t="e">
        <v>#DIV/0!</v>
      </c>
      <c r="AR585" s="108">
        <v>0.95405654795485073</v>
      </c>
      <c r="AS585" s="108">
        <v>1</v>
      </c>
      <c r="AT585" s="108" t="e">
        <v>#DIV/0!</v>
      </c>
      <c r="AU585" s="108" t="e">
        <v>#DIV/0!</v>
      </c>
      <c r="AV585" s="108" t="e">
        <v>#DIV/0!</v>
      </c>
      <c r="AW585" s="108" t="e">
        <v>#DIV/0!</v>
      </c>
      <c r="AX585" s="108" t="e">
        <v>#DIV/0!</v>
      </c>
      <c r="AY585" s="108">
        <v>0.93624003941066836</v>
      </c>
      <c r="AZ585" s="108">
        <v>1</v>
      </c>
      <c r="BA585" s="108" t="e">
        <v>#DIV/0!</v>
      </c>
      <c r="BB585" s="108" t="e">
        <v>#DIV/0!</v>
      </c>
      <c r="BC585" s="108" t="e">
        <v>#DIV/0!</v>
      </c>
      <c r="BD585" s="108">
        <v>0.9386566722564319</v>
      </c>
      <c r="BE585" s="108" t="e">
        <v>#DIV/0!</v>
      </c>
      <c r="BF585" s="108" t="e">
        <v>#DIV/0!</v>
      </c>
      <c r="BG585" s="108" t="e">
        <v>#DIV/0!</v>
      </c>
      <c r="BH585" s="108" t="e">
        <v>#DIV/0!</v>
      </c>
      <c r="BI585" s="108" t="e">
        <v>#DIV/0!</v>
      </c>
      <c r="BJ585" s="108" t="e">
        <v>#DIV/0!</v>
      </c>
      <c r="BK585" s="108" t="e">
        <v>#DIV/0!</v>
      </c>
      <c r="BL585" s="108" t="e">
        <v>#DIV/0!</v>
      </c>
      <c r="BM585" s="108" t="e">
        <v>#DIV/0!</v>
      </c>
      <c r="BN585" s="108">
        <v>1</v>
      </c>
      <c r="BO585" s="108" t="e">
        <v>#DIV/0!</v>
      </c>
      <c r="BP585" s="108">
        <v>0.91856634073187682</v>
      </c>
      <c r="BQ585" s="108">
        <v>0.89704748176948979</v>
      </c>
      <c r="BR585" s="108">
        <v>0.93249671566550263</v>
      </c>
      <c r="BS585" s="108">
        <v>0.91863983066496935</v>
      </c>
      <c r="BT585" s="108" t="e">
        <v>#DIV/0!</v>
      </c>
      <c r="BU585" s="108" t="e">
        <v>#DIV/0!</v>
      </c>
      <c r="BV585" s="108" t="e">
        <v>#DIV/0!</v>
      </c>
      <c r="BW585" s="108" t="e">
        <v>#DIV/0!</v>
      </c>
      <c r="BX585" s="108" t="e">
        <v>#DIV/0!</v>
      </c>
      <c r="BY585" s="108" t="e">
        <v>#DIV/0!</v>
      </c>
      <c r="BZ585" s="108" t="e">
        <v>#DIV/0!</v>
      </c>
      <c r="CA585" s="108">
        <v>0.98913921211115408</v>
      </c>
      <c r="CB585" s="108">
        <v>1</v>
      </c>
      <c r="CC585" s="108">
        <v>0.98925548300192379</v>
      </c>
      <c r="CD585" s="108">
        <v>0.93372570146018607</v>
      </c>
    </row>
    <row r="586" spans="1:82" ht="12.75" customHeight="1" x14ac:dyDescent="0.2">
      <c r="A586" s="4"/>
      <c r="B586" s="5"/>
      <c r="C586" s="17" t="s">
        <v>567</v>
      </c>
      <c r="D586" s="108">
        <v>6.6750614158849531E-2</v>
      </c>
      <c r="E586" s="108">
        <v>6.6827881642271283E-2</v>
      </c>
      <c r="F586" s="108">
        <v>6.774322903498313E-2</v>
      </c>
      <c r="G586" s="108">
        <v>6.3301525987554022E-2</v>
      </c>
      <c r="H586" s="108">
        <v>6.4041859316491992E-2</v>
      </c>
      <c r="I586" s="108">
        <v>5.3312465095927158E-2</v>
      </c>
      <c r="J586" s="108">
        <v>6.6727786362621999E-2</v>
      </c>
      <c r="K586" s="108">
        <v>6.6741755802463734E-2</v>
      </c>
      <c r="L586" s="108">
        <v>6.7646199259288914E-2</v>
      </c>
      <c r="M586" s="108">
        <v>6.3221988206867544E-2</v>
      </c>
      <c r="N586" s="108">
        <v>6.4041859316491992E-2</v>
      </c>
      <c r="O586" s="108">
        <v>6.7622789203704445E-2</v>
      </c>
      <c r="P586" s="108" t="e">
        <v>#DIV/0!</v>
      </c>
      <c r="Q586" s="108" t="e">
        <v>#DIV/0!</v>
      </c>
      <c r="R586" s="108" t="e">
        <v>#DIV/0!</v>
      </c>
      <c r="S586" s="108" t="e">
        <v>#DIV/0!</v>
      </c>
      <c r="T586" s="108">
        <v>7.5906465938438E-2</v>
      </c>
      <c r="U586" s="108">
        <v>8.0867309582991653E-2</v>
      </c>
      <c r="V586" s="108">
        <v>6.7812101621229678E-2</v>
      </c>
      <c r="W586" s="108">
        <v>7.5906465938438E-2</v>
      </c>
      <c r="X586" s="108">
        <v>7.5906465938438E-2</v>
      </c>
      <c r="Y586" s="108">
        <v>8.0867309582991653E-2</v>
      </c>
      <c r="Z586" s="108">
        <v>6.7812101621229678E-2</v>
      </c>
      <c r="AA586" s="108">
        <v>5.3312465095927158E-2</v>
      </c>
      <c r="AB586" s="108">
        <v>4.7771550751105382E-2</v>
      </c>
      <c r="AC586" s="108">
        <v>4.5115240605836104E-2</v>
      </c>
      <c r="AD586" s="108">
        <v>4.902884915359116E-2</v>
      </c>
      <c r="AE586" s="108">
        <v>6.1853288920086125E-2</v>
      </c>
      <c r="AF586" s="108" t="e">
        <v>#DIV/0!</v>
      </c>
      <c r="AG586" s="108">
        <v>6.6492395850027636E-3</v>
      </c>
      <c r="AH586" s="108">
        <v>6.1758938056175071E-2</v>
      </c>
      <c r="AI586" s="108">
        <v>5.8565976227073054E-2</v>
      </c>
      <c r="AJ586" s="108">
        <v>8.0534209898769443E-2</v>
      </c>
      <c r="AK586" s="108">
        <v>8.1732998979370863E-2</v>
      </c>
      <c r="AL586" s="108">
        <v>7.4094692316776206E-2</v>
      </c>
      <c r="AM586" s="108">
        <v>6.4041859316491992E-2</v>
      </c>
      <c r="AN586" s="108">
        <v>3.5143233517464074E-2</v>
      </c>
      <c r="AO586" s="108" t="e">
        <v>#DIV/0!</v>
      </c>
      <c r="AP586" s="108">
        <v>1.6727699242377853E-2</v>
      </c>
      <c r="AQ586" s="167" t="e">
        <v>#DIV/0!</v>
      </c>
      <c r="AR586" s="108">
        <v>4.5943452045149283E-2</v>
      </c>
      <c r="AS586" s="108">
        <v>0</v>
      </c>
      <c r="AT586" s="108" t="e">
        <v>#DIV/0!</v>
      </c>
      <c r="AU586" s="108" t="e">
        <v>#DIV/0!</v>
      </c>
      <c r="AV586" s="108" t="e">
        <v>#DIV/0!</v>
      </c>
      <c r="AW586" s="108" t="e">
        <v>#DIV/0!</v>
      </c>
      <c r="AX586" s="108" t="e">
        <v>#DIV/0!</v>
      </c>
      <c r="AY586" s="108">
        <v>6.375996058933163E-2</v>
      </c>
      <c r="AZ586" s="108">
        <v>0</v>
      </c>
      <c r="BA586" s="108" t="e">
        <v>#DIV/0!</v>
      </c>
      <c r="BB586" s="108" t="e">
        <v>#DIV/0!</v>
      </c>
      <c r="BC586" s="108" t="e">
        <v>#DIV/0!</v>
      </c>
      <c r="BD586" s="108">
        <v>6.1343327743568127E-2</v>
      </c>
      <c r="BE586" s="108" t="e">
        <v>#DIV/0!</v>
      </c>
      <c r="BF586" s="108" t="e">
        <v>#DIV/0!</v>
      </c>
      <c r="BG586" s="108" t="e">
        <v>#DIV/0!</v>
      </c>
      <c r="BH586" s="108" t="e">
        <v>#DIV/0!</v>
      </c>
      <c r="BI586" s="108" t="e">
        <v>#DIV/0!</v>
      </c>
      <c r="BJ586" s="108" t="e">
        <v>#DIV/0!</v>
      </c>
      <c r="BK586" s="108" t="e">
        <v>#DIV/0!</v>
      </c>
      <c r="BL586" s="108" t="e">
        <v>#DIV/0!</v>
      </c>
      <c r="BM586" s="108" t="e">
        <v>#DIV/0!</v>
      </c>
      <c r="BN586" s="108">
        <v>0</v>
      </c>
      <c r="BO586" s="108" t="e">
        <v>#DIV/0!</v>
      </c>
      <c r="BP586" s="108">
        <v>8.1433659268123224E-2</v>
      </c>
      <c r="BQ586" s="108">
        <v>0.10295251823051021</v>
      </c>
      <c r="BR586" s="108">
        <v>6.7503284334497371E-2</v>
      </c>
      <c r="BS586" s="108">
        <v>8.136016933503061E-2</v>
      </c>
      <c r="BT586" s="108" t="e">
        <v>#DIV/0!</v>
      </c>
      <c r="BU586" s="108" t="e">
        <v>#DIV/0!</v>
      </c>
      <c r="BV586" s="108" t="e">
        <v>#DIV/0!</v>
      </c>
      <c r="BW586" s="108" t="e">
        <v>#DIV/0!</v>
      </c>
      <c r="BX586" s="108" t="e">
        <v>#DIV/0!</v>
      </c>
      <c r="BY586" s="108" t="e">
        <v>#DIV/0!</v>
      </c>
      <c r="BZ586" s="108" t="e">
        <v>#DIV/0!</v>
      </c>
      <c r="CA586" s="108">
        <v>1.0860787888845969E-2</v>
      </c>
      <c r="CB586" s="108">
        <v>0</v>
      </c>
      <c r="CC586" s="108">
        <v>1.0744516998076267E-2</v>
      </c>
      <c r="CD586" s="108">
        <v>6.6274298539813939E-2</v>
      </c>
    </row>
    <row r="587" spans="1:82" ht="12.75" customHeight="1" x14ac:dyDescent="0.2">
      <c r="A587" s="4"/>
      <c r="B587" s="5"/>
      <c r="C587" s="17" t="s">
        <v>586</v>
      </c>
      <c r="D587" s="108">
        <v>0.1676900059481409</v>
      </c>
      <c r="E587" s="108">
        <v>0.17281346381551513</v>
      </c>
      <c r="F587" s="108">
        <v>0.1794646088452107</v>
      </c>
      <c r="G587" s="108">
        <v>0.15122240656768887</v>
      </c>
      <c r="H587" s="108">
        <v>2.6118511841385722E-2</v>
      </c>
      <c r="I587" s="108">
        <v>0.12282100564603088</v>
      </c>
      <c r="J587" s="108">
        <v>0.16988105269406251</v>
      </c>
      <c r="K587" s="108">
        <v>0.1748876330474704</v>
      </c>
      <c r="L587" s="108">
        <v>0.18108325412465456</v>
      </c>
      <c r="M587" s="108">
        <v>0.15433766916684341</v>
      </c>
      <c r="N587" s="108">
        <v>2.6118511841385722E-2</v>
      </c>
      <c r="O587" s="108">
        <v>0.1743640457809349</v>
      </c>
      <c r="P587" s="108">
        <v>0</v>
      </c>
      <c r="Q587" s="108">
        <v>0</v>
      </c>
      <c r="R587" s="108" t="e">
        <v>#DIV/0!</v>
      </c>
      <c r="S587" s="108">
        <v>0</v>
      </c>
      <c r="T587" s="108">
        <v>7.6806553731032109E-2</v>
      </c>
      <c r="U587" s="108">
        <v>8.1241345189322897E-2</v>
      </c>
      <c r="V587" s="108">
        <v>7.0525009020963203E-2</v>
      </c>
      <c r="W587" s="108">
        <v>7.6806553731032109E-2</v>
      </c>
      <c r="X587" s="108">
        <v>7.6806553731032109E-2</v>
      </c>
      <c r="Y587" s="108">
        <v>8.1241345189322897E-2</v>
      </c>
      <c r="Z587" s="108">
        <v>7.0525009020963203E-2</v>
      </c>
      <c r="AA587" s="108">
        <v>0.12282100564603088</v>
      </c>
      <c r="AB587" s="108">
        <v>0.13796104525519523</v>
      </c>
      <c r="AC587" s="108">
        <v>4.1887737025249158E-2</v>
      </c>
      <c r="AD587" s="108">
        <v>0.16163526072781373</v>
      </c>
      <c r="AE587" s="108">
        <v>0.14446146124681258</v>
      </c>
      <c r="AF587" s="108">
        <v>0</v>
      </c>
      <c r="AG587" s="108">
        <v>4.2952721703627215E-3</v>
      </c>
      <c r="AH587" s="108">
        <v>0.19334461733313399</v>
      </c>
      <c r="AI587" s="108">
        <v>7.25252177914881E-2</v>
      </c>
      <c r="AJ587" s="108">
        <v>0.50320491059604699</v>
      </c>
      <c r="AK587" s="108">
        <v>0.32758900031304289</v>
      </c>
      <c r="AL587" s="108">
        <v>0.21424591576379581</v>
      </c>
      <c r="AM587" s="108">
        <v>2.6118511841385722E-2</v>
      </c>
      <c r="AN587" s="108">
        <v>0.22662354049288869</v>
      </c>
      <c r="AO587" s="108">
        <v>0</v>
      </c>
      <c r="AP587" s="108">
        <v>1.5631489381870745E-2</v>
      </c>
      <c r="AQ587" s="167">
        <v>0</v>
      </c>
      <c r="AR587" s="108">
        <v>0.29880851888478716</v>
      </c>
      <c r="AS587" s="108">
        <v>2.9471172783009423E-4</v>
      </c>
      <c r="AT587" s="108">
        <v>0</v>
      </c>
      <c r="AU587" s="108">
        <v>0</v>
      </c>
      <c r="AV587" s="108">
        <v>0</v>
      </c>
      <c r="AW587" s="108">
        <v>0</v>
      </c>
      <c r="AX587" s="108">
        <v>0</v>
      </c>
      <c r="AY587" s="108">
        <v>1.6476365541417085E-2</v>
      </c>
      <c r="AZ587" s="108">
        <v>4.8306522826522608E-4</v>
      </c>
      <c r="BA587" s="108">
        <v>0</v>
      </c>
      <c r="BB587" s="108">
        <v>0</v>
      </c>
      <c r="BC587" s="108">
        <v>0</v>
      </c>
      <c r="BD587" s="108">
        <v>0.19725571664493599</v>
      </c>
      <c r="BE587" s="108">
        <v>0</v>
      </c>
      <c r="BF587" s="108" t="e">
        <v>#DIV/0!</v>
      </c>
      <c r="BG587" s="108" t="e">
        <v>#DIV/0!</v>
      </c>
      <c r="BH587" s="108">
        <v>0</v>
      </c>
      <c r="BI587" s="108" t="e">
        <v>#DIV/0!</v>
      </c>
      <c r="BJ587" s="108" t="e">
        <v>#DIV/0!</v>
      </c>
      <c r="BK587" s="108" t="e">
        <v>#DIV/0!</v>
      </c>
      <c r="BL587" s="108">
        <v>0</v>
      </c>
      <c r="BM587" s="108">
        <v>0</v>
      </c>
      <c r="BN587" s="108">
        <v>2.6091468459381317E-3</v>
      </c>
      <c r="BO587" s="108">
        <v>0</v>
      </c>
      <c r="BP587" s="108">
        <v>0.96934454668501524</v>
      </c>
      <c r="BQ587" s="108">
        <v>1.0076884286486364E-2</v>
      </c>
      <c r="BR587" s="108">
        <v>0.93324099482524536</v>
      </c>
      <c r="BS587" s="108">
        <v>2.2893595858590382E-2</v>
      </c>
      <c r="BT587" s="108">
        <v>0</v>
      </c>
      <c r="BU587" s="108" t="e">
        <v>#DIV/0!</v>
      </c>
      <c r="BV587" s="108">
        <v>0</v>
      </c>
      <c r="BW587" s="108" t="e">
        <v>#DIV/0!</v>
      </c>
      <c r="BX587" s="108">
        <v>0</v>
      </c>
      <c r="BY587" s="108">
        <v>0</v>
      </c>
      <c r="BZ587" s="108" t="e">
        <v>#DIV/0!</v>
      </c>
      <c r="CA587" s="108">
        <v>1.9060851539838403E-2</v>
      </c>
      <c r="CB587" s="108">
        <v>5.7838082461724415E-4</v>
      </c>
      <c r="CC587" s="108">
        <v>0.11858174000390512</v>
      </c>
      <c r="CD587" s="108">
        <v>0.34856728665435788</v>
      </c>
    </row>
    <row r="588" spans="1:82" ht="12.75" customHeight="1" x14ac:dyDescent="0.2">
      <c r="A588" s="4"/>
      <c r="B588" s="5"/>
      <c r="C588" s="17" t="s">
        <v>568</v>
      </c>
      <c r="D588" s="108">
        <v>0.47746444590981885</v>
      </c>
      <c r="E588" s="108">
        <v>0.47722723117756005</v>
      </c>
      <c r="F588" s="108">
        <v>0.47600138263846703</v>
      </c>
      <c r="G588" s="108">
        <v>0.48228115499043578</v>
      </c>
      <c r="H588" s="108">
        <v>0.4587480476717854</v>
      </c>
      <c r="I588" s="108">
        <v>0.56516500532115965</v>
      </c>
      <c r="J588" s="108">
        <v>0.47782601753149895</v>
      </c>
      <c r="K588" s="108">
        <v>0.47792122767995049</v>
      </c>
      <c r="L588" s="108">
        <v>0.4766066548483352</v>
      </c>
      <c r="M588" s="108">
        <v>0.48339507237056722</v>
      </c>
      <c r="N588" s="108">
        <v>0.4587480476717854</v>
      </c>
      <c r="O588" s="108">
        <v>0.47649680609385875</v>
      </c>
      <c r="P588" s="108" t="e">
        <v>#DIV/0!</v>
      </c>
      <c r="Q588" s="108" t="e">
        <v>#DIV/0!</v>
      </c>
      <c r="R588" s="108" t="e">
        <v>#DIV/0!</v>
      </c>
      <c r="S588" s="108" t="e">
        <v>#DIV/0!</v>
      </c>
      <c r="T588" s="108">
        <v>0.41290504480498003</v>
      </c>
      <c r="U588" s="108">
        <v>0.40751803207821402</v>
      </c>
      <c r="V588" s="108">
        <v>0.42338696865618541</v>
      </c>
      <c r="W588" s="108">
        <v>0.41290504480498003</v>
      </c>
      <c r="X588" s="108">
        <v>0.41290504480498003</v>
      </c>
      <c r="Y588" s="108">
        <v>0.40751803207821402</v>
      </c>
      <c r="Z588" s="108">
        <v>0.42338696865618541</v>
      </c>
      <c r="AA588" s="108">
        <v>0.56516500532115965</v>
      </c>
      <c r="AB588" s="108">
        <v>0.57984923115256193</v>
      </c>
      <c r="AC588" s="108">
        <v>0.69296530261562894</v>
      </c>
      <c r="AD588" s="108">
        <v>0.60977332105044435</v>
      </c>
      <c r="AE588" s="108">
        <v>0.52782745332810244</v>
      </c>
      <c r="AF588" s="108" t="e">
        <v>#DIV/0!</v>
      </c>
      <c r="AG588" s="108">
        <v>3.0876870102113747</v>
      </c>
      <c r="AH588" s="108">
        <v>0.47978657532289615</v>
      </c>
      <c r="AI588" s="108">
        <v>0.54985588477463021</v>
      </c>
      <c r="AJ588" s="108">
        <v>0.56759999704503139</v>
      </c>
      <c r="AK588" s="108">
        <v>0.3785192104431041</v>
      </c>
      <c r="AL588" s="108">
        <v>0.44823055554585733</v>
      </c>
      <c r="AM588" s="108">
        <v>0.4587480476717854</v>
      </c>
      <c r="AN588" s="108">
        <v>0.75939640659546204</v>
      </c>
      <c r="AO588" s="108" t="e">
        <v>#DIV/0!</v>
      </c>
      <c r="AP588" s="108">
        <v>1.3123077493236399</v>
      </c>
      <c r="AQ588" s="167" t="e">
        <v>#DIV/0!</v>
      </c>
      <c r="AR588" s="108">
        <v>0.61118310580498347</v>
      </c>
      <c r="AS588" s="108" t="e">
        <v>#DIV/0!</v>
      </c>
      <c r="AT588" s="108" t="e">
        <v>#DIV/0!</v>
      </c>
      <c r="AU588" s="108" t="e">
        <v>#DIV/0!</v>
      </c>
      <c r="AV588" s="108" t="e">
        <v>#DIV/0!</v>
      </c>
      <c r="AW588" s="108" t="e">
        <v>#DIV/0!</v>
      </c>
      <c r="AX588" s="108" t="e">
        <v>#DIV/0!</v>
      </c>
      <c r="AY588" s="108">
        <v>0.48125358440068866</v>
      </c>
      <c r="AZ588" s="108" t="e">
        <v>#DIV/0!</v>
      </c>
      <c r="BA588" s="108" t="e">
        <v>#DIV/0!</v>
      </c>
      <c r="BB588" s="108" t="e">
        <v>#DIV/0!</v>
      </c>
      <c r="BC588" s="108" t="e">
        <v>#DIV/0!</v>
      </c>
      <c r="BD588" s="108">
        <v>0.47135106448586767</v>
      </c>
      <c r="BE588" s="108" t="e">
        <v>#DIV/0!</v>
      </c>
      <c r="BF588" s="108" t="e">
        <v>#DIV/0!</v>
      </c>
      <c r="BG588" s="108" t="e">
        <v>#DIV/0!</v>
      </c>
      <c r="BH588" s="108" t="e">
        <v>#DIV/0!</v>
      </c>
      <c r="BI588" s="108" t="e">
        <v>#DIV/0!</v>
      </c>
      <c r="BJ588" s="108" t="e">
        <v>#DIV/0!</v>
      </c>
      <c r="BK588" s="108" t="e">
        <v>#DIV/0!</v>
      </c>
      <c r="BL588" s="108" t="e">
        <v>#DIV/0!</v>
      </c>
      <c r="BM588" s="108" t="e">
        <v>#DIV/0!</v>
      </c>
      <c r="BN588" s="108" t="e">
        <v>#DIV/0!</v>
      </c>
      <c r="BO588" s="108" t="e">
        <v>#DIV/0!</v>
      </c>
      <c r="BP588" s="108">
        <v>0.40234527092573769</v>
      </c>
      <c r="BQ588" s="108">
        <v>0.30558999793345742</v>
      </c>
      <c r="BR588" s="108">
        <v>0.42496581872168132</v>
      </c>
      <c r="BS588" s="108">
        <v>0.50452900436866754</v>
      </c>
      <c r="BT588" s="108" t="e">
        <v>#DIV/0!</v>
      </c>
      <c r="BU588" s="108" t="e">
        <v>#DIV/0!</v>
      </c>
      <c r="BV588" s="108" t="e">
        <v>#DIV/0!</v>
      </c>
      <c r="BW588" s="108" t="e">
        <v>#DIV/0!</v>
      </c>
      <c r="BX588" s="108" t="e">
        <v>#DIV/0!</v>
      </c>
      <c r="BY588" s="108" t="e">
        <v>#DIV/0!</v>
      </c>
      <c r="BZ588" s="108" t="e">
        <v>#DIV/0!</v>
      </c>
      <c r="CA588" s="108">
        <v>5.2305404573889733</v>
      </c>
      <c r="CB588" s="108" t="e">
        <v>#DIV/0!</v>
      </c>
      <c r="CC588" s="108">
        <v>1.9302752572000943</v>
      </c>
      <c r="CD588" s="108">
        <v>0.48653451896361216</v>
      </c>
    </row>
    <row r="589" spans="1:82" ht="12.75" customHeight="1" x14ac:dyDescent="0.2">
      <c r="A589" s="26"/>
      <c r="B589" s="106"/>
      <c r="C589" s="26" t="s">
        <v>587</v>
      </c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69"/>
      <c r="AR589" s="110"/>
      <c r="AS589" s="110"/>
      <c r="AT589" s="110"/>
      <c r="AU589" s="110"/>
      <c r="AV589" s="110"/>
      <c r="AW589" s="110"/>
      <c r="AX589" s="110"/>
      <c r="AY589" s="110"/>
      <c r="AZ589" s="110"/>
      <c r="BA589" s="110"/>
      <c r="BB589" s="110"/>
      <c r="BC589" s="110"/>
      <c r="BD589" s="110"/>
      <c r="BE589" s="110"/>
      <c r="BF589" s="110"/>
      <c r="BG589" s="110"/>
      <c r="BH589" s="110"/>
      <c r="BI589" s="110"/>
      <c r="BJ589" s="110"/>
      <c r="BK589" s="110"/>
      <c r="BL589" s="110"/>
      <c r="BM589" s="110"/>
      <c r="BN589" s="110"/>
      <c r="BO589" s="110"/>
      <c r="BP589" s="110"/>
      <c r="BQ589" s="110"/>
      <c r="BR589" s="110"/>
      <c r="BS589" s="110"/>
      <c r="BT589" s="110"/>
      <c r="BU589" s="110"/>
      <c r="BV589" s="110"/>
      <c r="BW589" s="110"/>
      <c r="BX589" s="110"/>
      <c r="BY589" s="110"/>
      <c r="BZ589" s="110"/>
      <c r="CA589" s="110"/>
      <c r="CB589" s="110"/>
      <c r="CC589" s="110"/>
      <c r="CD589" s="110"/>
    </row>
    <row r="590" spans="1:82" ht="12.75" customHeight="1" x14ac:dyDescent="0.2">
      <c r="A590" s="4"/>
      <c r="B590" s="5"/>
      <c r="C590" s="5" t="s">
        <v>593</v>
      </c>
      <c r="D590" s="115">
        <v>19577721.140000001</v>
      </c>
      <c r="E590" s="115">
        <v>9930287.7699999996</v>
      </c>
      <c r="F590" s="115">
        <v>9388725.6799999997</v>
      </c>
      <c r="G590" s="115">
        <v>541562.09000000008</v>
      </c>
      <c r="H590" s="115">
        <v>9327651.7200000007</v>
      </c>
      <c r="I590" s="115">
        <v>319781.65000000002</v>
      </c>
      <c r="J590" s="115">
        <v>19065838.390000001</v>
      </c>
      <c r="K590" s="115">
        <v>9738186.6699999999</v>
      </c>
      <c r="L590" s="115">
        <v>9388308.6500000004</v>
      </c>
      <c r="M590" s="115">
        <v>349878.02</v>
      </c>
      <c r="N590" s="115">
        <v>9327651.7200000007</v>
      </c>
      <c r="O590" s="115">
        <v>18715960.370000001</v>
      </c>
      <c r="P590" s="115">
        <v>0</v>
      </c>
      <c r="Q590" s="115">
        <v>0</v>
      </c>
      <c r="R590" s="115">
        <v>0</v>
      </c>
      <c r="S590" s="115">
        <v>0</v>
      </c>
      <c r="T590" s="115">
        <v>192101.1</v>
      </c>
      <c r="U590" s="115">
        <v>417.03</v>
      </c>
      <c r="V590" s="115">
        <v>191684.07</v>
      </c>
      <c r="W590" s="115">
        <v>192101.1</v>
      </c>
      <c r="X590" s="115">
        <v>192101.1</v>
      </c>
      <c r="Y590" s="115">
        <v>417.03</v>
      </c>
      <c r="Z590" s="115">
        <v>191684.07</v>
      </c>
      <c r="AA590" s="115">
        <v>319781.65000000002</v>
      </c>
      <c r="AB590" s="115">
        <v>0</v>
      </c>
      <c r="AC590" s="115">
        <v>43.8</v>
      </c>
      <c r="AD590" s="115">
        <v>0</v>
      </c>
      <c r="AE590" s="115">
        <v>872224.43</v>
      </c>
      <c r="AF590" s="115">
        <v>0</v>
      </c>
      <c r="AG590" s="115">
        <v>0</v>
      </c>
      <c r="AH590" s="115">
        <v>0</v>
      </c>
      <c r="AI590" s="115">
        <v>0</v>
      </c>
      <c r="AJ590" s="115">
        <v>1137091.2</v>
      </c>
      <c r="AK590" s="115">
        <v>120.39</v>
      </c>
      <c r="AL590" s="115">
        <v>0</v>
      </c>
      <c r="AM590" s="115">
        <v>9327651.7200000007</v>
      </c>
      <c r="AN590" s="115">
        <v>542.26</v>
      </c>
      <c r="AO590" s="115">
        <v>5652.29</v>
      </c>
      <c r="AP590" s="115">
        <v>1613321.85</v>
      </c>
      <c r="AQ590" s="171">
        <v>1455838.25</v>
      </c>
      <c r="AR590" s="115">
        <v>0</v>
      </c>
      <c r="AS590" s="115">
        <v>3778.17</v>
      </c>
      <c r="AT590" s="115">
        <v>0</v>
      </c>
      <c r="AU590" s="115">
        <v>0</v>
      </c>
      <c r="AV590" s="115">
        <v>893.49</v>
      </c>
      <c r="AW590" s="115">
        <v>349878.02</v>
      </c>
      <c r="AX590" s="115">
        <v>1914507.28</v>
      </c>
      <c r="AY590" s="115">
        <v>1702663.82</v>
      </c>
      <c r="AZ590" s="115">
        <v>0</v>
      </c>
      <c r="BA590" s="115">
        <v>0</v>
      </c>
      <c r="BB590" s="115">
        <v>0</v>
      </c>
      <c r="BC590" s="115">
        <v>0</v>
      </c>
      <c r="BD590" s="115">
        <v>0</v>
      </c>
      <c r="BE590" s="115">
        <v>681631.42</v>
      </c>
      <c r="BF590" s="115">
        <v>0</v>
      </c>
      <c r="BG590" s="115">
        <v>0</v>
      </c>
      <c r="BH590" s="115">
        <v>0</v>
      </c>
      <c r="BI590" s="115">
        <v>0</v>
      </c>
      <c r="BJ590" s="115">
        <v>0</v>
      </c>
      <c r="BK590" s="115">
        <v>0</v>
      </c>
      <c r="BL590" s="115">
        <v>0</v>
      </c>
      <c r="BM590" s="115">
        <v>0</v>
      </c>
      <c r="BN590" s="115">
        <v>0</v>
      </c>
      <c r="BO590" s="115">
        <v>0</v>
      </c>
      <c r="BP590" s="115">
        <v>0</v>
      </c>
      <c r="BQ590" s="115">
        <v>191664.82</v>
      </c>
      <c r="BR590" s="115">
        <v>0</v>
      </c>
      <c r="BS590" s="115">
        <v>417.03</v>
      </c>
      <c r="BT590" s="115">
        <v>0</v>
      </c>
      <c r="BU590" s="115">
        <v>0</v>
      </c>
      <c r="BV590" s="115">
        <v>0</v>
      </c>
      <c r="BW590" s="115">
        <v>0</v>
      </c>
      <c r="BX590" s="115">
        <v>19.25</v>
      </c>
      <c r="BY590" s="115">
        <v>0</v>
      </c>
      <c r="BZ590" s="115">
        <v>0</v>
      </c>
      <c r="CA590" s="115">
        <v>134179.23000000001</v>
      </c>
      <c r="CB590" s="115">
        <v>86308.38</v>
      </c>
      <c r="CC590" s="115">
        <v>33941.86</v>
      </c>
      <c r="CD590" s="115">
        <v>65352.18</v>
      </c>
    </row>
    <row r="591" spans="1:82" ht="12.75" customHeight="1" x14ac:dyDescent="0.2">
      <c r="A591" s="4"/>
      <c r="B591" s="5"/>
      <c r="C591" s="5" t="s">
        <v>594</v>
      </c>
      <c r="D591" s="115">
        <v>555890.78</v>
      </c>
      <c r="E591" s="115">
        <v>270605.86</v>
      </c>
      <c r="F591" s="115">
        <v>249089.66</v>
      </c>
      <c r="G591" s="115">
        <v>21516.2</v>
      </c>
      <c r="H591" s="115">
        <v>271675.57</v>
      </c>
      <c r="I591" s="115">
        <v>13609.349999999999</v>
      </c>
      <c r="J591" s="115">
        <v>530297.9800000001</v>
      </c>
      <c r="K591" s="115">
        <v>258622.41</v>
      </c>
      <c r="L591" s="115">
        <v>249052.37</v>
      </c>
      <c r="M591" s="115">
        <v>9570.0400000000009</v>
      </c>
      <c r="N591" s="115">
        <v>271675.57</v>
      </c>
      <c r="O591" s="115">
        <v>520727.94000000006</v>
      </c>
      <c r="P591" s="115">
        <v>0</v>
      </c>
      <c r="Q591" s="115">
        <v>0</v>
      </c>
      <c r="R591" s="115">
        <v>0</v>
      </c>
      <c r="S591" s="115">
        <v>0</v>
      </c>
      <c r="T591" s="115">
        <v>11983.45</v>
      </c>
      <c r="U591" s="115">
        <v>37.29</v>
      </c>
      <c r="V591" s="115">
        <v>11946.16</v>
      </c>
      <c r="W591" s="115">
        <v>11983.45</v>
      </c>
      <c r="X591" s="115">
        <v>11983.45</v>
      </c>
      <c r="Y591" s="115">
        <v>37.29</v>
      </c>
      <c r="Z591" s="115">
        <v>11946.16</v>
      </c>
      <c r="AA591" s="115">
        <v>13609.349999999999</v>
      </c>
      <c r="AB591" s="115">
        <v>0</v>
      </c>
      <c r="AC591" s="115">
        <v>6.66</v>
      </c>
      <c r="AD591" s="115">
        <v>0</v>
      </c>
      <c r="AE591" s="115">
        <v>19519.23</v>
      </c>
      <c r="AF591" s="115">
        <v>0</v>
      </c>
      <c r="AG591" s="115">
        <v>0</v>
      </c>
      <c r="AH591" s="115">
        <v>0</v>
      </c>
      <c r="AI591" s="115">
        <v>0</v>
      </c>
      <c r="AJ591" s="115">
        <v>17645.2</v>
      </c>
      <c r="AK591" s="115">
        <v>0</v>
      </c>
      <c r="AL591" s="115">
        <v>0</v>
      </c>
      <c r="AM591" s="115">
        <v>271675.57</v>
      </c>
      <c r="AN591" s="115">
        <v>0</v>
      </c>
      <c r="AO591" s="115">
        <v>475.77</v>
      </c>
      <c r="AP591" s="115">
        <v>64264.32</v>
      </c>
      <c r="AQ591" s="171">
        <v>30789.78</v>
      </c>
      <c r="AR591" s="115">
        <v>0</v>
      </c>
      <c r="AS591" s="115">
        <v>0</v>
      </c>
      <c r="AT591" s="115">
        <v>0</v>
      </c>
      <c r="AU591" s="115">
        <v>0</v>
      </c>
      <c r="AV591" s="115">
        <v>108.28</v>
      </c>
      <c r="AW591" s="115">
        <v>9570.0400000000009</v>
      </c>
      <c r="AX591" s="115">
        <v>61013.88</v>
      </c>
      <c r="AY591" s="115">
        <v>37505.269999999997</v>
      </c>
      <c r="AZ591" s="115">
        <v>0</v>
      </c>
      <c r="BA591" s="115">
        <v>0</v>
      </c>
      <c r="BB591" s="115">
        <v>0</v>
      </c>
      <c r="BC591" s="115">
        <v>0</v>
      </c>
      <c r="BD591" s="115">
        <v>0</v>
      </c>
      <c r="BE591" s="115">
        <v>17723.98</v>
      </c>
      <c r="BF591" s="115">
        <v>0</v>
      </c>
      <c r="BG591" s="115">
        <v>0</v>
      </c>
      <c r="BH591" s="115">
        <v>0</v>
      </c>
      <c r="BI591" s="115">
        <v>0</v>
      </c>
      <c r="BJ591" s="115">
        <v>0</v>
      </c>
      <c r="BK591" s="115">
        <v>0</v>
      </c>
      <c r="BL591" s="115">
        <v>0</v>
      </c>
      <c r="BM591" s="115">
        <v>0</v>
      </c>
      <c r="BN591" s="115">
        <v>0</v>
      </c>
      <c r="BO591" s="115">
        <v>0</v>
      </c>
      <c r="BP591" s="115">
        <v>0</v>
      </c>
      <c r="BQ591" s="115">
        <v>11945.71</v>
      </c>
      <c r="BR591" s="115">
        <v>0</v>
      </c>
      <c r="BS591" s="115">
        <v>37.29</v>
      </c>
      <c r="BT591" s="115">
        <v>0</v>
      </c>
      <c r="BU591" s="115">
        <v>0</v>
      </c>
      <c r="BV591" s="115">
        <v>0</v>
      </c>
      <c r="BW591" s="115">
        <v>0</v>
      </c>
      <c r="BX591" s="115">
        <v>0.45</v>
      </c>
      <c r="BY591" s="115">
        <v>0</v>
      </c>
      <c r="BZ591" s="115">
        <v>0</v>
      </c>
      <c r="CA591" s="115">
        <v>2056.92</v>
      </c>
      <c r="CB591" s="115">
        <v>8041.33</v>
      </c>
      <c r="CC591" s="115">
        <v>1569.48</v>
      </c>
      <c r="CD591" s="115">
        <v>1941.62</v>
      </c>
    </row>
    <row r="592" spans="1:82" ht="12.75" customHeight="1" x14ac:dyDescent="0.2">
      <c r="A592" s="4"/>
      <c r="B592" s="5"/>
      <c r="C592" s="5" t="s">
        <v>595</v>
      </c>
      <c r="D592" s="115">
        <v>545168.92999999993</v>
      </c>
      <c r="E592" s="115">
        <v>139311.09</v>
      </c>
      <c r="F592" s="115">
        <v>127373.51000000001</v>
      </c>
      <c r="G592" s="115">
        <v>11937.58</v>
      </c>
      <c r="H592" s="115">
        <v>401084.08</v>
      </c>
      <c r="I592" s="115">
        <v>4773.76</v>
      </c>
      <c r="J592" s="115">
        <v>535425.23</v>
      </c>
      <c r="K592" s="115">
        <v>134341.15</v>
      </c>
      <c r="L592" s="115">
        <v>127142.39000000001</v>
      </c>
      <c r="M592" s="115">
        <v>7198.76</v>
      </c>
      <c r="N592" s="115">
        <v>401084.08</v>
      </c>
      <c r="O592" s="115">
        <v>528226.47</v>
      </c>
      <c r="P592" s="115">
        <v>0</v>
      </c>
      <c r="Q592" s="115">
        <v>0</v>
      </c>
      <c r="R592" s="115">
        <v>0</v>
      </c>
      <c r="S592" s="115">
        <v>0</v>
      </c>
      <c r="T592" s="115">
        <v>4969.9399999999996</v>
      </c>
      <c r="U592" s="115">
        <v>231.12</v>
      </c>
      <c r="V592" s="115">
        <v>4738.82</v>
      </c>
      <c r="W592" s="115">
        <v>4969.9399999999996</v>
      </c>
      <c r="X592" s="115">
        <v>4969.9399999999996</v>
      </c>
      <c r="Y592" s="115">
        <v>231.12</v>
      </c>
      <c r="Z592" s="115">
        <v>4738.82</v>
      </c>
      <c r="AA592" s="115">
        <v>4773.76</v>
      </c>
      <c r="AB592" s="115">
        <v>0</v>
      </c>
      <c r="AC592" s="115">
        <v>0</v>
      </c>
      <c r="AD592" s="115">
        <v>0</v>
      </c>
      <c r="AE592" s="115">
        <v>15149.19</v>
      </c>
      <c r="AF592" s="115">
        <v>0</v>
      </c>
      <c r="AG592" s="115">
        <v>0</v>
      </c>
      <c r="AH592" s="115">
        <v>0</v>
      </c>
      <c r="AI592" s="115">
        <v>0</v>
      </c>
      <c r="AJ592" s="115">
        <v>11257.31</v>
      </c>
      <c r="AK592" s="115">
        <v>0</v>
      </c>
      <c r="AL592" s="115">
        <v>0</v>
      </c>
      <c r="AM592" s="115">
        <v>401084.08</v>
      </c>
      <c r="AN592" s="115">
        <v>0</v>
      </c>
      <c r="AO592" s="115">
        <v>439.4</v>
      </c>
      <c r="AP592" s="115">
        <v>27841.07</v>
      </c>
      <c r="AQ592" s="171">
        <v>12122.88</v>
      </c>
      <c r="AR592" s="115">
        <v>0</v>
      </c>
      <c r="AS592" s="115">
        <v>0</v>
      </c>
      <c r="AT592" s="115">
        <v>0</v>
      </c>
      <c r="AU592" s="115">
        <v>0</v>
      </c>
      <c r="AV592" s="115">
        <v>52.92</v>
      </c>
      <c r="AW592" s="115">
        <v>7198.76</v>
      </c>
      <c r="AX592" s="115">
        <v>38889.300000000003</v>
      </c>
      <c r="AY592" s="115">
        <v>12829.74</v>
      </c>
      <c r="AZ592" s="115">
        <v>0</v>
      </c>
      <c r="BA592" s="115">
        <v>0</v>
      </c>
      <c r="BB592" s="115">
        <v>0</v>
      </c>
      <c r="BC592" s="115">
        <v>0</v>
      </c>
      <c r="BD592" s="115">
        <v>0</v>
      </c>
      <c r="BE592" s="115">
        <v>8560.58</v>
      </c>
      <c r="BF592" s="115">
        <v>0</v>
      </c>
      <c r="BG592" s="115">
        <v>0</v>
      </c>
      <c r="BH592" s="115">
        <v>0</v>
      </c>
      <c r="BI592" s="115">
        <v>0</v>
      </c>
      <c r="BJ592" s="115">
        <v>0</v>
      </c>
      <c r="BK592" s="115">
        <v>0</v>
      </c>
      <c r="BL592" s="115">
        <v>0</v>
      </c>
      <c r="BM592" s="115">
        <v>0</v>
      </c>
      <c r="BN592" s="115">
        <v>0</v>
      </c>
      <c r="BO592" s="115">
        <v>0</v>
      </c>
      <c r="BP592" s="115">
        <v>0</v>
      </c>
      <c r="BQ592" s="115">
        <v>4738.82</v>
      </c>
      <c r="BR592" s="115">
        <v>0</v>
      </c>
      <c r="BS592" s="115">
        <v>231.12</v>
      </c>
      <c r="BT592" s="115">
        <v>0</v>
      </c>
      <c r="BU592" s="115">
        <v>0</v>
      </c>
      <c r="BV592" s="115">
        <v>0</v>
      </c>
      <c r="BW592" s="115">
        <v>0</v>
      </c>
      <c r="BX592" s="115">
        <v>0</v>
      </c>
      <c r="BY592" s="115">
        <v>0</v>
      </c>
      <c r="BZ592" s="115">
        <v>0</v>
      </c>
      <c r="CA592" s="115">
        <v>1983.63</v>
      </c>
      <c r="CB592" s="115">
        <v>827.39</v>
      </c>
      <c r="CC592" s="115">
        <v>434.7</v>
      </c>
      <c r="CD592" s="115">
        <v>1528.04</v>
      </c>
    </row>
    <row r="593" spans="1:82" ht="12.75" customHeight="1" x14ac:dyDescent="0.2">
      <c r="A593" s="4"/>
      <c r="B593" s="5"/>
      <c r="C593" s="5" t="s">
        <v>596</v>
      </c>
      <c r="D593" s="115">
        <v>290125.94</v>
      </c>
      <c r="E593" s="115">
        <v>119805.61999999998</v>
      </c>
      <c r="F593" s="115">
        <v>107029.78999999998</v>
      </c>
      <c r="G593" s="115">
        <v>12775.829999999998</v>
      </c>
      <c r="H593" s="115">
        <v>164384.78</v>
      </c>
      <c r="I593" s="115">
        <v>5935.5400000000009</v>
      </c>
      <c r="J593" s="115">
        <v>280131.58</v>
      </c>
      <c r="K593" s="115">
        <v>115746.79999999999</v>
      </c>
      <c r="L593" s="115">
        <v>107027.91999999998</v>
      </c>
      <c r="M593" s="115">
        <v>8718.8799999999992</v>
      </c>
      <c r="N593" s="115">
        <v>164384.78</v>
      </c>
      <c r="O593" s="115">
        <v>271412.7</v>
      </c>
      <c r="P593" s="115">
        <v>0</v>
      </c>
      <c r="Q593" s="115">
        <v>0</v>
      </c>
      <c r="R593" s="115">
        <v>0</v>
      </c>
      <c r="S593" s="115">
        <v>0</v>
      </c>
      <c r="T593" s="115">
        <v>4058.8199999999997</v>
      </c>
      <c r="U593" s="115">
        <v>1.87</v>
      </c>
      <c r="V593" s="115">
        <v>4056.95</v>
      </c>
      <c r="W593" s="115">
        <v>4058.8199999999997</v>
      </c>
      <c r="X593" s="115">
        <v>4058.8199999999997</v>
      </c>
      <c r="Y593" s="115">
        <v>1.87</v>
      </c>
      <c r="Z593" s="115">
        <v>4056.95</v>
      </c>
      <c r="AA593" s="115">
        <v>5935.5400000000009</v>
      </c>
      <c r="AB593" s="115">
        <v>0</v>
      </c>
      <c r="AC593" s="115">
        <v>0</v>
      </c>
      <c r="AD593" s="115">
        <v>0</v>
      </c>
      <c r="AE593" s="115">
        <v>16482.54</v>
      </c>
      <c r="AF593" s="115">
        <v>0</v>
      </c>
      <c r="AG593" s="115">
        <v>0</v>
      </c>
      <c r="AH593" s="115">
        <v>0</v>
      </c>
      <c r="AI593" s="115">
        <v>0</v>
      </c>
      <c r="AJ593" s="115">
        <v>20124.18</v>
      </c>
      <c r="AK593" s="115">
        <v>1.46</v>
      </c>
      <c r="AL593" s="115">
        <v>0</v>
      </c>
      <c r="AM593" s="115">
        <v>164384.78</v>
      </c>
      <c r="AN593" s="115">
        <v>0</v>
      </c>
      <c r="AO593" s="115">
        <v>880.74</v>
      </c>
      <c r="AP593" s="115">
        <v>16216.7</v>
      </c>
      <c r="AQ593" s="171">
        <v>15114.43</v>
      </c>
      <c r="AR593" s="115">
        <v>0</v>
      </c>
      <c r="AS593" s="115">
        <v>0</v>
      </c>
      <c r="AT593" s="115">
        <v>0</v>
      </c>
      <c r="AU593" s="115">
        <v>0</v>
      </c>
      <c r="AV593" s="115">
        <v>16.37</v>
      </c>
      <c r="AW593" s="115">
        <v>8718.8799999999992</v>
      </c>
      <c r="AX593" s="115">
        <v>8046</v>
      </c>
      <c r="AY593" s="115">
        <v>22440.12</v>
      </c>
      <c r="AZ593" s="115">
        <v>0</v>
      </c>
      <c r="BA593" s="115">
        <v>0</v>
      </c>
      <c r="BB593" s="115">
        <v>0</v>
      </c>
      <c r="BC593" s="115">
        <v>0</v>
      </c>
      <c r="BD593" s="115">
        <v>0</v>
      </c>
      <c r="BE593" s="115">
        <v>7705.38</v>
      </c>
      <c r="BF593" s="115">
        <v>0</v>
      </c>
      <c r="BG593" s="115">
        <v>0</v>
      </c>
      <c r="BH593" s="115">
        <v>0</v>
      </c>
      <c r="BI593" s="115">
        <v>0</v>
      </c>
      <c r="BJ593" s="115">
        <v>0</v>
      </c>
      <c r="BK593" s="115">
        <v>0</v>
      </c>
      <c r="BL593" s="115">
        <v>0</v>
      </c>
      <c r="BM593" s="115">
        <v>0</v>
      </c>
      <c r="BN593" s="115">
        <v>0</v>
      </c>
      <c r="BO593" s="115">
        <v>0</v>
      </c>
      <c r="BP593" s="115">
        <v>0</v>
      </c>
      <c r="BQ593" s="115">
        <v>4056.95</v>
      </c>
      <c r="BR593" s="115">
        <v>0</v>
      </c>
      <c r="BS593" s="115">
        <v>1.87</v>
      </c>
      <c r="BT593" s="115">
        <v>0</v>
      </c>
      <c r="BU593" s="115">
        <v>0</v>
      </c>
      <c r="BV593" s="115">
        <v>0</v>
      </c>
      <c r="BW593" s="115">
        <v>0</v>
      </c>
      <c r="BX593" s="115">
        <v>0</v>
      </c>
      <c r="BY593" s="115">
        <v>0</v>
      </c>
      <c r="BZ593" s="115">
        <v>0</v>
      </c>
      <c r="CA593" s="115">
        <v>1169.6300000000001</v>
      </c>
      <c r="CB593" s="115">
        <v>2965.89</v>
      </c>
      <c r="CC593" s="115">
        <v>300.05</v>
      </c>
      <c r="CD593" s="115">
        <v>1499.97</v>
      </c>
    </row>
    <row r="594" spans="1:82" ht="12.75" customHeight="1" x14ac:dyDescent="0.2">
      <c r="A594" s="4"/>
      <c r="B594" s="5"/>
      <c r="C594" s="5" t="s">
        <v>597</v>
      </c>
      <c r="D594" s="115">
        <v>1136484.51</v>
      </c>
      <c r="E594" s="115">
        <v>333196.88</v>
      </c>
      <c r="F594" s="115">
        <v>310880.8</v>
      </c>
      <c r="G594" s="115">
        <v>22316.080000000002</v>
      </c>
      <c r="H594" s="115">
        <v>776139.4</v>
      </c>
      <c r="I594" s="115">
        <v>27148.23</v>
      </c>
      <c r="J594" s="115">
        <v>1099838.55</v>
      </c>
      <c r="K594" s="115">
        <v>323699.14999999997</v>
      </c>
      <c r="L594" s="115">
        <v>310877.65999999997</v>
      </c>
      <c r="M594" s="115">
        <v>12821.49</v>
      </c>
      <c r="N594" s="115">
        <v>776139.4</v>
      </c>
      <c r="O594" s="115">
        <v>1087017.06</v>
      </c>
      <c r="P594" s="115">
        <v>0</v>
      </c>
      <c r="Q594" s="115">
        <v>0</v>
      </c>
      <c r="R594" s="115">
        <v>0</v>
      </c>
      <c r="S594" s="115">
        <v>0</v>
      </c>
      <c r="T594" s="115">
        <v>9497.73</v>
      </c>
      <c r="U594" s="115">
        <v>3.14</v>
      </c>
      <c r="V594" s="115">
        <v>9494.59</v>
      </c>
      <c r="W594" s="115">
        <v>9497.73</v>
      </c>
      <c r="X594" s="115">
        <v>9497.73</v>
      </c>
      <c r="Y594" s="115">
        <v>3.14</v>
      </c>
      <c r="Z594" s="115">
        <v>9494.59</v>
      </c>
      <c r="AA594" s="115">
        <v>27148.23</v>
      </c>
      <c r="AB594" s="115">
        <v>0</v>
      </c>
      <c r="AC594" s="115">
        <v>20.74</v>
      </c>
      <c r="AD594" s="115">
        <v>0</v>
      </c>
      <c r="AE594" s="115">
        <v>32520.84</v>
      </c>
      <c r="AF594" s="115">
        <v>0</v>
      </c>
      <c r="AG594" s="115">
        <v>0</v>
      </c>
      <c r="AH594" s="115">
        <v>1.51</v>
      </c>
      <c r="AI594" s="115">
        <v>0</v>
      </c>
      <c r="AJ594" s="115">
        <v>41514.199999999997</v>
      </c>
      <c r="AK594" s="115">
        <v>0</v>
      </c>
      <c r="AL594" s="115">
        <v>0</v>
      </c>
      <c r="AM594" s="115">
        <v>776139.4</v>
      </c>
      <c r="AN594" s="115">
        <v>150.51</v>
      </c>
      <c r="AO594" s="115">
        <v>662.63</v>
      </c>
      <c r="AP594" s="115">
        <v>49166.35</v>
      </c>
      <c r="AQ594" s="171">
        <v>23653</v>
      </c>
      <c r="AR594" s="115">
        <v>0</v>
      </c>
      <c r="AS594" s="115">
        <v>0</v>
      </c>
      <c r="AT594" s="115">
        <v>0</v>
      </c>
      <c r="AU594" s="115">
        <v>0</v>
      </c>
      <c r="AV594" s="115">
        <v>201.87</v>
      </c>
      <c r="AW594" s="115">
        <v>12819.98</v>
      </c>
      <c r="AX594" s="115">
        <v>121624.04</v>
      </c>
      <c r="AY594" s="115">
        <v>36517.78</v>
      </c>
      <c r="AZ594" s="115">
        <v>0</v>
      </c>
      <c r="BA594" s="115">
        <v>0</v>
      </c>
      <c r="BB594" s="115">
        <v>0</v>
      </c>
      <c r="BC594" s="115">
        <v>0</v>
      </c>
      <c r="BD594" s="115">
        <v>0</v>
      </c>
      <c r="BE594" s="115">
        <v>4845.7</v>
      </c>
      <c r="BF594" s="115">
        <v>0</v>
      </c>
      <c r="BG594" s="115">
        <v>0</v>
      </c>
      <c r="BH594" s="115">
        <v>0</v>
      </c>
      <c r="BI594" s="115">
        <v>0</v>
      </c>
      <c r="BJ594" s="115">
        <v>0</v>
      </c>
      <c r="BK594" s="115">
        <v>0</v>
      </c>
      <c r="BL594" s="115">
        <v>0</v>
      </c>
      <c r="BM594" s="115">
        <v>0</v>
      </c>
      <c r="BN594" s="115">
        <v>0</v>
      </c>
      <c r="BO594" s="115">
        <v>0</v>
      </c>
      <c r="BP594" s="115">
        <v>0</v>
      </c>
      <c r="BQ594" s="115">
        <v>9494.59</v>
      </c>
      <c r="BR594" s="115">
        <v>0</v>
      </c>
      <c r="BS594" s="115">
        <v>3.14</v>
      </c>
      <c r="BT594" s="115">
        <v>0</v>
      </c>
      <c r="BU594" s="115">
        <v>0</v>
      </c>
      <c r="BV594" s="115">
        <v>0</v>
      </c>
      <c r="BW594" s="115">
        <v>0</v>
      </c>
      <c r="BX594" s="115">
        <v>0</v>
      </c>
      <c r="BY594" s="115">
        <v>0</v>
      </c>
      <c r="BZ594" s="115">
        <v>0</v>
      </c>
      <c r="CA594" s="115">
        <v>13937.78</v>
      </c>
      <c r="CB594" s="115">
        <v>7067.71</v>
      </c>
      <c r="CC594" s="115">
        <v>2219.7600000000002</v>
      </c>
      <c r="CD594" s="115">
        <v>3922.98</v>
      </c>
    </row>
    <row r="595" spans="1:82" ht="12.75" customHeight="1" x14ac:dyDescent="0.2">
      <c r="A595" s="4"/>
      <c r="B595" s="5"/>
      <c r="C595" s="17" t="s">
        <v>563</v>
      </c>
      <c r="D595" s="112">
        <v>22105391.300000004</v>
      </c>
      <c r="E595" s="112">
        <v>10793207.219999999</v>
      </c>
      <c r="F595" s="112">
        <v>10183099.439999999</v>
      </c>
      <c r="G595" s="112">
        <v>610107.77999999991</v>
      </c>
      <c r="H595" s="112">
        <v>10940935.550000001</v>
      </c>
      <c r="I595" s="112">
        <v>371248.52999999997</v>
      </c>
      <c r="J595" s="112">
        <v>21511531.73</v>
      </c>
      <c r="K595" s="112">
        <v>10570596.180000002</v>
      </c>
      <c r="L595" s="112">
        <v>10182408.99</v>
      </c>
      <c r="M595" s="112">
        <v>388187.19</v>
      </c>
      <c r="N595" s="112">
        <v>10940935.550000001</v>
      </c>
      <c r="O595" s="112">
        <v>21123344.539999999</v>
      </c>
      <c r="P595" s="112">
        <v>0</v>
      </c>
      <c r="Q595" s="112">
        <v>0</v>
      </c>
      <c r="R595" s="112">
        <v>0</v>
      </c>
      <c r="S595" s="112">
        <v>0</v>
      </c>
      <c r="T595" s="112">
        <v>222611.04000000004</v>
      </c>
      <c r="U595" s="112">
        <v>690.45</v>
      </c>
      <c r="V595" s="112">
        <v>221920.59000000003</v>
      </c>
      <c r="W595" s="112">
        <v>222611.04000000004</v>
      </c>
      <c r="X595" s="112">
        <v>222611.04000000004</v>
      </c>
      <c r="Y595" s="112">
        <v>690.45</v>
      </c>
      <c r="Z595" s="112">
        <v>221920.59000000003</v>
      </c>
      <c r="AA595" s="112">
        <v>371248.52999999997</v>
      </c>
      <c r="AB595" s="112">
        <v>0</v>
      </c>
      <c r="AC595" s="112">
        <v>71.199999999999989</v>
      </c>
      <c r="AD595" s="112">
        <v>0</v>
      </c>
      <c r="AE595" s="112">
        <v>955896.23</v>
      </c>
      <c r="AF595" s="112">
        <v>0</v>
      </c>
      <c r="AG595" s="112">
        <v>0</v>
      </c>
      <c r="AH595" s="112">
        <v>1.51</v>
      </c>
      <c r="AI595" s="112">
        <v>0</v>
      </c>
      <c r="AJ595" s="112">
        <v>1227632.0899999999</v>
      </c>
      <c r="AK595" s="112">
        <v>121.85</v>
      </c>
      <c r="AL595" s="112">
        <v>0</v>
      </c>
      <c r="AM595" s="112">
        <v>10940935.550000001</v>
      </c>
      <c r="AN595" s="112">
        <v>692.77</v>
      </c>
      <c r="AO595" s="112">
        <v>8110.829999999999</v>
      </c>
      <c r="AP595" s="112">
        <v>1770810.2900000003</v>
      </c>
      <c r="AQ595" s="170">
        <v>1537518.3399999999</v>
      </c>
      <c r="AR595" s="112">
        <v>0</v>
      </c>
      <c r="AS595" s="112">
        <v>3778.17</v>
      </c>
      <c r="AT595" s="112">
        <v>0</v>
      </c>
      <c r="AU595" s="112">
        <v>0</v>
      </c>
      <c r="AV595" s="112">
        <v>1272.9299999999998</v>
      </c>
      <c r="AW595" s="112">
        <v>388185.68</v>
      </c>
      <c r="AX595" s="112">
        <v>2144080.5</v>
      </c>
      <c r="AY595" s="112">
        <v>1811956.7300000002</v>
      </c>
      <c r="AZ595" s="112">
        <v>0</v>
      </c>
      <c r="BA595" s="112">
        <v>0</v>
      </c>
      <c r="BB595" s="112">
        <v>0</v>
      </c>
      <c r="BC595" s="112">
        <v>0</v>
      </c>
      <c r="BD595" s="112">
        <v>0</v>
      </c>
      <c r="BE595" s="112">
        <v>720467.05999999994</v>
      </c>
      <c r="BF595" s="112">
        <v>0</v>
      </c>
      <c r="BG595" s="112">
        <v>0</v>
      </c>
      <c r="BH595" s="112">
        <v>0</v>
      </c>
      <c r="BI595" s="112">
        <v>0</v>
      </c>
      <c r="BJ595" s="112">
        <v>0</v>
      </c>
      <c r="BK595" s="112">
        <v>0</v>
      </c>
      <c r="BL595" s="112">
        <v>0</v>
      </c>
      <c r="BM595" s="112">
        <v>0</v>
      </c>
      <c r="BN595" s="112">
        <v>0</v>
      </c>
      <c r="BO595" s="112">
        <v>0</v>
      </c>
      <c r="BP595" s="112">
        <v>0</v>
      </c>
      <c r="BQ595" s="112">
        <v>221900.89</v>
      </c>
      <c r="BR595" s="112">
        <v>0</v>
      </c>
      <c r="BS595" s="112">
        <v>690.45</v>
      </c>
      <c r="BT595" s="112">
        <v>0</v>
      </c>
      <c r="BU595" s="112">
        <v>0</v>
      </c>
      <c r="BV595" s="112">
        <v>0</v>
      </c>
      <c r="BW595" s="112">
        <v>0</v>
      </c>
      <c r="BX595" s="112">
        <v>19.7</v>
      </c>
      <c r="BY595" s="112">
        <v>0</v>
      </c>
      <c r="BZ595" s="112">
        <v>0</v>
      </c>
      <c r="CA595" s="112">
        <v>153327.19000000003</v>
      </c>
      <c r="CB595" s="112">
        <v>105210.70000000001</v>
      </c>
      <c r="CC595" s="112">
        <v>38465.850000000006</v>
      </c>
      <c r="CD595" s="112">
        <v>74244.789999999994</v>
      </c>
    </row>
    <row r="596" spans="1:82" ht="12.75" customHeight="1" x14ac:dyDescent="0.2">
      <c r="A596" s="4"/>
      <c r="B596" s="5"/>
      <c r="C596" s="17" t="s">
        <v>598</v>
      </c>
      <c r="D596" s="107">
        <v>2527670.1600000039</v>
      </c>
      <c r="E596" s="107">
        <v>862919.44999999925</v>
      </c>
      <c r="F596" s="107">
        <v>794373.75999999978</v>
      </c>
      <c r="G596" s="107">
        <v>68545.689999999828</v>
      </c>
      <c r="H596" s="107">
        <v>1613283.83</v>
      </c>
      <c r="I596" s="107">
        <v>51466.879999999946</v>
      </c>
      <c r="J596" s="107">
        <v>2445693.34</v>
      </c>
      <c r="K596" s="107">
        <v>832409.51000000164</v>
      </c>
      <c r="L596" s="107">
        <v>794100.33999999985</v>
      </c>
      <c r="M596" s="107">
        <v>38309.169999999984</v>
      </c>
      <c r="N596" s="107">
        <v>1613283.83</v>
      </c>
      <c r="O596" s="107">
        <v>2407384.1699999981</v>
      </c>
      <c r="P596" s="107">
        <v>0</v>
      </c>
      <c r="Q596" s="107">
        <v>0</v>
      </c>
      <c r="R596" s="107">
        <v>0</v>
      </c>
      <c r="S596" s="107">
        <v>0</v>
      </c>
      <c r="T596" s="107">
        <v>30509.940000000031</v>
      </c>
      <c r="U596" s="107">
        <v>273.42000000000007</v>
      </c>
      <c r="V596" s="107">
        <v>30236.520000000019</v>
      </c>
      <c r="W596" s="107">
        <v>30509.940000000031</v>
      </c>
      <c r="X596" s="107">
        <v>30509.940000000031</v>
      </c>
      <c r="Y596" s="107">
        <v>273.42000000000007</v>
      </c>
      <c r="Z596" s="107">
        <v>30236.520000000019</v>
      </c>
      <c r="AA596" s="107">
        <v>51466.879999999946</v>
      </c>
      <c r="AB596" s="107">
        <v>0</v>
      </c>
      <c r="AC596" s="107">
        <v>27.399999999999991</v>
      </c>
      <c r="AD596" s="107">
        <v>0</v>
      </c>
      <c r="AE596" s="107">
        <v>83671.79999999993</v>
      </c>
      <c r="AF596" s="107">
        <v>0</v>
      </c>
      <c r="AG596" s="107">
        <v>0</v>
      </c>
      <c r="AH596" s="107">
        <v>1.51</v>
      </c>
      <c r="AI596" s="107">
        <v>0</v>
      </c>
      <c r="AJ596" s="107">
        <v>90540.889999999898</v>
      </c>
      <c r="AK596" s="107">
        <v>1.4599999999999937</v>
      </c>
      <c r="AL596" s="107">
        <v>0</v>
      </c>
      <c r="AM596" s="107">
        <v>1613283.83</v>
      </c>
      <c r="AN596" s="107">
        <v>150.51</v>
      </c>
      <c r="AO596" s="107">
        <v>2458.5399999999991</v>
      </c>
      <c r="AP596" s="107">
        <v>157488.44000000018</v>
      </c>
      <c r="AQ596" s="166">
        <v>81680.089999999851</v>
      </c>
      <c r="AR596" s="107">
        <v>0</v>
      </c>
      <c r="AS596" s="107">
        <v>0</v>
      </c>
      <c r="AT596" s="107">
        <v>0</v>
      </c>
      <c r="AU596" s="107">
        <v>0</v>
      </c>
      <c r="AV596" s="107">
        <v>379.43999999999983</v>
      </c>
      <c r="AW596" s="107">
        <v>38307.659999999974</v>
      </c>
      <c r="AX596" s="107">
        <v>229573.21999999997</v>
      </c>
      <c r="AY596" s="107">
        <v>109292.91000000015</v>
      </c>
      <c r="AZ596" s="107">
        <v>0</v>
      </c>
      <c r="BA596" s="107">
        <v>0</v>
      </c>
      <c r="BB596" s="107">
        <v>0</v>
      </c>
      <c r="BC596" s="107">
        <v>0</v>
      </c>
      <c r="BD596" s="107">
        <v>0</v>
      </c>
      <c r="BE596" s="107">
        <v>38835.639999999898</v>
      </c>
      <c r="BF596" s="107">
        <v>0</v>
      </c>
      <c r="BG596" s="107">
        <v>0</v>
      </c>
      <c r="BH596" s="107">
        <v>0</v>
      </c>
      <c r="BI596" s="107">
        <v>0</v>
      </c>
      <c r="BJ596" s="107">
        <v>0</v>
      </c>
      <c r="BK596" s="107">
        <v>0</v>
      </c>
      <c r="BL596" s="107">
        <v>0</v>
      </c>
      <c r="BM596" s="107">
        <v>0</v>
      </c>
      <c r="BN596" s="107">
        <v>0</v>
      </c>
      <c r="BO596" s="107">
        <v>0</v>
      </c>
      <c r="BP596" s="107">
        <v>0</v>
      </c>
      <c r="BQ596" s="107">
        <v>30236.070000000007</v>
      </c>
      <c r="BR596" s="107">
        <v>0</v>
      </c>
      <c r="BS596" s="107">
        <v>273.42000000000007</v>
      </c>
      <c r="BT596" s="107">
        <v>0</v>
      </c>
      <c r="BU596" s="107">
        <v>0</v>
      </c>
      <c r="BV596" s="107">
        <v>0</v>
      </c>
      <c r="BW596" s="107">
        <v>0</v>
      </c>
      <c r="BX596" s="107">
        <v>0.44999999999999929</v>
      </c>
      <c r="BY596" s="107">
        <v>0</v>
      </c>
      <c r="BZ596" s="107">
        <v>0</v>
      </c>
      <c r="CA596" s="107">
        <v>19147.960000000021</v>
      </c>
      <c r="CB596" s="107">
        <v>18902.320000000007</v>
      </c>
      <c r="CC596" s="107">
        <v>4523.9900000000052</v>
      </c>
      <c r="CD596" s="107">
        <v>8892.6099999999933</v>
      </c>
    </row>
    <row r="597" spans="1:82" ht="12.75" customHeight="1" x14ac:dyDescent="0.2">
      <c r="A597" s="4"/>
      <c r="B597" s="5"/>
      <c r="C597" s="17" t="s">
        <v>566</v>
      </c>
      <c r="D597" s="108">
        <v>0.88565367942615869</v>
      </c>
      <c r="E597" s="108">
        <v>0.92004976533749905</v>
      </c>
      <c r="F597" s="108">
        <v>0.92199096506122302</v>
      </c>
      <c r="G597" s="108">
        <v>0.88764986737261431</v>
      </c>
      <c r="H597" s="108">
        <v>0.85254608048577707</v>
      </c>
      <c r="I597" s="108">
        <v>0.86136812447445932</v>
      </c>
      <c r="J597" s="108">
        <v>0.88630780129016873</v>
      </c>
      <c r="K597" s="108">
        <v>0.92125235929691895</v>
      </c>
      <c r="L597" s="108">
        <v>0.92201252760718266</v>
      </c>
      <c r="M597" s="108">
        <v>0.90131263733870259</v>
      </c>
      <c r="N597" s="108">
        <v>0.85254608048577707</v>
      </c>
      <c r="O597" s="108">
        <v>0.88603205494086035</v>
      </c>
      <c r="P597" s="108" t="e">
        <v>#DIV/0!</v>
      </c>
      <c r="Q597" s="108" t="e">
        <v>#DIV/0!</v>
      </c>
      <c r="R597" s="108" t="e">
        <v>#DIV/0!</v>
      </c>
      <c r="S597" s="108" t="e">
        <v>#DIV/0!</v>
      </c>
      <c r="T597" s="108">
        <v>0.86294507226595762</v>
      </c>
      <c r="U597" s="108">
        <v>0.60399739300456212</v>
      </c>
      <c r="V597" s="108">
        <v>0.86375072272473674</v>
      </c>
      <c r="W597" s="108">
        <v>0.86294507226595762</v>
      </c>
      <c r="X597" s="108">
        <v>0.86294507226595762</v>
      </c>
      <c r="Y597" s="108">
        <v>0.60399739300456212</v>
      </c>
      <c r="Z597" s="108">
        <v>0.86375072272473674</v>
      </c>
      <c r="AA597" s="108">
        <v>0.86136812447445932</v>
      </c>
      <c r="AB597" s="108" t="e">
        <v>#DIV/0!</v>
      </c>
      <c r="AC597" s="108">
        <v>0.6151685393258427</v>
      </c>
      <c r="AD597" s="108" t="e">
        <v>#DIV/0!</v>
      </c>
      <c r="AE597" s="108">
        <v>0.91246769536898376</v>
      </c>
      <c r="AF597" s="108" t="e">
        <v>#DIV/0!</v>
      </c>
      <c r="AG597" s="108" t="e">
        <v>#DIV/0!</v>
      </c>
      <c r="AH597" s="108">
        <v>0</v>
      </c>
      <c r="AI597" s="108" t="e">
        <v>#DIV/0!</v>
      </c>
      <c r="AJ597" s="108">
        <v>0.92624753724057518</v>
      </c>
      <c r="AK597" s="108">
        <v>0.98801805498563811</v>
      </c>
      <c r="AL597" s="108" t="e">
        <v>#DIV/0!</v>
      </c>
      <c r="AM597" s="108">
        <v>0.85254608048577707</v>
      </c>
      <c r="AN597" s="108">
        <v>0.78274174690012555</v>
      </c>
      <c r="AO597" s="108">
        <v>0.69688182343853844</v>
      </c>
      <c r="AP597" s="108">
        <v>0.91106419423392881</v>
      </c>
      <c r="AQ597" s="167">
        <v>0.94687537190613291</v>
      </c>
      <c r="AR597" s="108" t="e">
        <v>#DIV/0!</v>
      </c>
      <c r="AS597" s="108">
        <v>1</v>
      </c>
      <c r="AT597" s="108" t="e">
        <v>#DIV/0!</v>
      </c>
      <c r="AU597" s="108" t="e">
        <v>#DIV/0!</v>
      </c>
      <c r="AV597" s="108">
        <v>0.70191605194315487</v>
      </c>
      <c r="AW597" s="108">
        <v>0.90131614334665833</v>
      </c>
      <c r="AX597" s="108">
        <v>0.89292695866596428</v>
      </c>
      <c r="AY597" s="108">
        <v>0.93968238413728555</v>
      </c>
      <c r="AZ597" s="108" t="e">
        <v>#DIV/0!</v>
      </c>
      <c r="BA597" s="108" t="e">
        <v>#DIV/0!</v>
      </c>
      <c r="BB597" s="108" t="e">
        <v>#DIV/0!</v>
      </c>
      <c r="BC597" s="108" t="e">
        <v>#DIV/0!</v>
      </c>
      <c r="BD597" s="108" t="e">
        <v>#DIV/0!</v>
      </c>
      <c r="BE597" s="108">
        <v>0.94609657796152413</v>
      </c>
      <c r="BF597" s="108" t="e">
        <v>#DIV/0!</v>
      </c>
      <c r="BG597" s="108" t="e">
        <v>#DIV/0!</v>
      </c>
      <c r="BH597" s="108" t="e">
        <v>#DIV/0!</v>
      </c>
      <c r="BI597" s="108" t="e">
        <v>#DIV/0!</v>
      </c>
      <c r="BJ597" s="108" t="e">
        <v>#DIV/0!</v>
      </c>
      <c r="BK597" s="108" t="e">
        <v>#DIV/0!</v>
      </c>
      <c r="BL597" s="108" t="e">
        <v>#DIV/0!</v>
      </c>
      <c r="BM597" s="108" t="e">
        <v>#DIV/0!</v>
      </c>
      <c r="BN597" s="108" t="e">
        <v>#DIV/0!</v>
      </c>
      <c r="BO597" s="108" t="e">
        <v>#DIV/0!</v>
      </c>
      <c r="BP597" s="108" t="e">
        <v>#DIV/0!</v>
      </c>
      <c r="BQ597" s="108">
        <v>0.86374065466794658</v>
      </c>
      <c r="BR597" s="108" t="e">
        <v>#DIV/0!</v>
      </c>
      <c r="BS597" s="108">
        <v>0.60399739300456212</v>
      </c>
      <c r="BT597" s="108" t="e">
        <v>#DIV/0!</v>
      </c>
      <c r="BU597" s="108" t="e">
        <v>#DIV/0!</v>
      </c>
      <c r="BV597" s="108" t="e">
        <v>#DIV/0!</v>
      </c>
      <c r="BW597" s="108" t="e">
        <v>#DIV/0!</v>
      </c>
      <c r="BX597" s="108">
        <v>0.97715736040609136</v>
      </c>
      <c r="BY597" s="108" t="e">
        <v>#DIV/0!</v>
      </c>
      <c r="BZ597" s="108" t="e">
        <v>#DIV/0!</v>
      </c>
      <c r="CA597" s="108">
        <v>0.8751169965353176</v>
      </c>
      <c r="CB597" s="108">
        <v>0.82033842565442483</v>
      </c>
      <c r="CC597" s="108">
        <v>0.88238944414331144</v>
      </c>
      <c r="CD597" s="108">
        <v>0.88022580439651055</v>
      </c>
    </row>
    <row r="598" spans="1:82" ht="12.75" customHeight="1" x14ac:dyDescent="0.2">
      <c r="A598" s="4"/>
      <c r="B598" s="5"/>
      <c r="C598" s="17" t="s">
        <v>567</v>
      </c>
      <c r="D598" s="108">
        <v>0.11434632057384134</v>
      </c>
      <c r="E598" s="108">
        <v>7.9950234662500938E-2</v>
      </c>
      <c r="F598" s="108">
        <v>7.8009034938776936E-2</v>
      </c>
      <c r="G598" s="108">
        <v>0.11235013262738566</v>
      </c>
      <c r="H598" s="108">
        <v>0.1474539195142229</v>
      </c>
      <c r="I598" s="108">
        <v>0.13863187552554068</v>
      </c>
      <c r="J598" s="108">
        <v>0.11369219870983124</v>
      </c>
      <c r="K598" s="108">
        <v>7.8747640703081087E-2</v>
      </c>
      <c r="L598" s="108">
        <v>7.7987472392817309E-2</v>
      </c>
      <c r="M598" s="108">
        <v>9.8687362661297462E-2</v>
      </c>
      <c r="N598" s="108">
        <v>0.1474539195142229</v>
      </c>
      <c r="O598" s="108">
        <v>0.11396794505913968</v>
      </c>
      <c r="P598" s="108" t="e">
        <v>#DIV/0!</v>
      </c>
      <c r="Q598" s="108" t="e">
        <v>#DIV/0!</v>
      </c>
      <c r="R598" s="108" t="e">
        <v>#DIV/0!</v>
      </c>
      <c r="S598" s="108" t="e">
        <v>#DIV/0!</v>
      </c>
      <c r="T598" s="108">
        <v>0.13705492773404243</v>
      </c>
      <c r="U598" s="108">
        <v>0.39600260699543782</v>
      </c>
      <c r="V598" s="108">
        <v>0.13624927727526326</v>
      </c>
      <c r="W598" s="108">
        <v>0.13705492773404243</v>
      </c>
      <c r="X598" s="108">
        <v>0.13705492773404243</v>
      </c>
      <c r="Y598" s="108">
        <v>0.39600260699543782</v>
      </c>
      <c r="Z598" s="108">
        <v>0.13624927727526326</v>
      </c>
      <c r="AA598" s="108">
        <v>0.13863187552554068</v>
      </c>
      <c r="AB598" s="108" t="e">
        <v>#DIV/0!</v>
      </c>
      <c r="AC598" s="108">
        <v>0.38483146067415724</v>
      </c>
      <c r="AD598" s="108" t="e">
        <v>#DIV/0!</v>
      </c>
      <c r="AE598" s="108">
        <v>8.7532304631016203E-2</v>
      </c>
      <c r="AF598" s="108" t="e">
        <v>#DIV/0!</v>
      </c>
      <c r="AG598" s="108" t="e">
        <v>#DIV/0!</v>
      </c>
      <c r="AH598" s="108">
        <v>1</v>
      </c>
      <c r="AI598" s="108" t="e">
        <v>#DIV/0!</v>
      </c>
      <c r="AJ598" s="108">
        <v>7.3752462759424861E-2</v>
      </c>
      <c r="AK598" s="108">
        <v>1.198194501436187E-2</v>
      </c>
      <c r="AL598" s="108" t="e">
        <v>#DIV/0!</v>
      </c>
      <c r="AM598" s="108">
        <v>0.1474539195142229</v>
      </c>
      <c r="AN598" s="108">
        <v>0.2172582530998744</v>
      </c>
      <c r="AO598" s="108">
        <v>0.30311817656146156</v>
      </c>
      <c r="AP598" s="108">
        <v>8.8935805766071171E-2</v>
      </c>
      <c r="AQ598" s="167">
        <v>5.3124628093867067E-2</v>
      </c>
      <c r="AR598" s="108" t="e">
        <v>#DIV/0!</v>
      </c>
      <c r="AS598" s="108">
        <v>0</v>
      </c>
      <c r="AT598" s="108" t="e">
        <v>#DIV/0!</v>
      </c>
      <c r="AU598" s="108" t="e">
        <v>#DIV/0!</v>
      </c>
      <c r="AV598" s="108">
        <v>0.29808394805684513</v>
      </c>
      <c r="AW598" s="108">
        <v>9.8683856653341714E-2</v>
      </c>
      <c r="AX598" s="108">
        <v>0.10707304133403572</v>
      </c>
      <c r="AY598" s="108">
        <v>6.0317615862714412E-2</v>
      </c>
      <c r="AZ598" s="108" t="e">
        <v>#DIV/0!</v>
      </c>
      <c r="BA598" s="108" t="e">
        <v>#DIV/0!</v>
      </c>
      <c r="BB598" s="108" t="e">
        <v>#DIV/0!</v>
      </c>
      <c r="BC598" s="108" t="e">
        <v>#DIV/0!</v>
      </c>
      <c r="BD598" s="108" t="e">
        <v>#DIV/0!</v>
      </c>
      <c r="BE598" s="108">
        <v>5.3903422038475847E-2</v>
      </c>
      <c r="BF598" s="108" t="e">
        <v>#DIV/0!</v>
      </c>
      <c r="BG598" s="108" t="e">
        <v>#DIV/0!</v>
      </c>
      <c r="BH598" s="108" t="e">
        <v>#DIV/0!</v>
      </c>
      <c r="BI598" s="108" t="e">
        <v>#DIV/0!</v>
      </c>
      <c r="BJ598" s="108" t="e">
        <v>#DIV/0!</v>
      </c>
      <c r="BK598" s="108" t="e">
        <v>#DIV/0!</v>
      </c>
      <c r="BL598" s="108" t="e">
        <v>#DIV/0!</v>
      </c>
      <c r="BM598" s="108" t="e">
        <v>#DIV/0!</v>
      </c>
      <c r="BN598" s="108" t="e">
        <v>#DIV/0!</v>
      </c>
      <c r="BO598" s="108" t="e">
        <v>#DIV/0!</v>
      </c>
      <c r="BP598" s="108" t="e">
        <v>#DIV/0!</v>
      </c>
      <c r="BQ598" s="108">
        <v>0.13625934533205344</v>
      </c>
      <c r="BR598" s="108" t="e">
        <v>#DIV/0!</v>
      </c>
      <c r="BS598" s="108">
        <v>0.39600260699543782</v>
      </c>
      <c r="BT598" s="108" t="e">
        <v>#DIV/0!</v>
      </c>
      <c r="BU598" s="108" t="e">
        <v>#DIV/0!</v>
      </c>
      <c r="BV598" s="108" t="e">
        <v>#DIV/0!</v>
      </c>
      <c r="BW598" s="108" t="e">
        <v>#DIV/0!</v>
      </c>
      <c r="BX598" s="108">
        <v>2.2842639593908594E-2</v>
      </c>
      <c r="BY598" s="108" t="e">
        <v>#DIV/0!</v>
      </c>
      <c r="BZ598" s="108" t="e">
        <v>#DIV/0!</v>
      </c>
      <c r="CA598" s="108">
        <v>0.1248830034646824</v>
      </c>
      <c r="CB598" s="108">
        <v>0.17966157434557517</v>
      </c>
      <c r="CC598" s="108">
        <v>0.11761055585668859</v>
      </c>
      <c r="CD598" s="108">
        <v>0.1197741956034894</v>
      </c>
    </row>
    <row r="599" spans="1:82" ht="12.75" customHeight="1" x14ac:dyDescent="0.2">
      <c r="A599" s="4"/>
      <c r="B599" s="5"/>
      <c r="C599" s="17" t="s">
        <v>599</v>
      </c>
      <c r="D599" s="108">
        <v>3.0367939966363618E-2</v>
      </c>
      <c r="E599" s="108">
        <v>1.5431235007377909E-2</v>
      </c>
      <c r="F599" s="108">
        <v>1.9043852328801649E-2</v>
      </c>
      <c r="G599" s="108">
        <v>3.7038967741714751E-3</v>
      </c>
      <c r="H599" s="108">
        <v>0.45887173445551577</v>
      </c>
      <c r="I599" s="108">
        <v>8.0069181686034926E-2</v>
      </c>
      <c r="J599" s="108">
        <v>3.0362433442548055E-2</v>
      </c>
      <c r="K599" s="108">
        <v>1.5439448393872773E-2</v>
      </c>
      <c r="L599" s="108">
        <v>1.9356368128427132E-2</v>
      </c>
      <c r="M599" s="108">
        <v>2.4476017225475372E-3</v>
      </c>
      <c r="N599" s="108">
        <v>0.45887173445551577</v>
      </c>
      <c r="O599" s="108">
        <v>3.8413576065569784E-2</v>
      </c>
      <c r="P599" s="108">
        <v>0</v>
      </c>
      <c r="Q599" s="108">
        <v>0</v>
      </c>
      <c r="R599" s="108" t="e">
        <v>#DIV/0!</v>
      </c>
      <c r="S599" s="108">
        <v>0</v>
      </c>
      <c r="T599" s="108">
        <v>1.5052298992520753E-2</v>
      </c>
      <c r="U599" s="108">
        <v>7.9646784155799541E-5</v>
      </c>
      <c r="V599" s="108">
        <v>3.6259921754427472E-2</v>
      </c>
      <c r="W599" s="108">
        <v>1.5052298992520753E-2</v>
      </c>
      <c r="X599" s="108">
        <v>1.5052298992520753E-2</v>
      </c>
      <c r="Y599" s="108">
        <v>7.9646784155799541E-5</v>
      </c>
      <c r="Z599" s="108">
        <v>3.6259921754427472E-2</v>
      </c>
      <c r="AA599" s="108">
        <v>8.0069181686034926E-2</v>
      </c>
      <c r="AB599" s="108">
        <v>0</v>
      </c>
      <c r="AC599" s="108">
        <v>3.1974321070671348E-6</v>
      </c>
      <c r="AD599" s="108">
        <v>0</v>
      </c>
      <c r="AE599" s="108">
        <v>4.872508293543909E-3</v>
      </c>
      <c r="AF599" s="108">
        <v>0</v>
      </c>
      <c r="AG599" s="108">
        <v>0</v>
      </c>
      <c r="AH599" s="108">
        <v>1.9297628388348217E-8</v>
      </c>
      <c r="AI599" s="108">
        <v>0</v>
      </c>
      <c r="AJ599" s="108">
        <v>6.9475359484288443E-2</v>
      </c>
      <c r="AK599" s="108">
        <v>1.1174001154963833E-6</v>
      </c>
      <c r="AL599" s="108">
        <v>0</v>
      </c>
      <c r="AM599" s="108">
        <v>0.45887173445551577</v>
      </c>
      <c r="AN599" s="108">
        <v>4.2324482732330431E-5</v>
      </c>
      <c r="AO599" s="108">
        <v>4.5509087520921084E-3</v>
      </c>
      <c r="AP599" s="108">
        <v>0.85800215630174381</v>
      </c>
      <c r="AQ599" s="167">
        <v>0.80098412711163791</v>
      </c>
      <c r="AR599" s="108">
        <v>0</v>
      </c>
      <c r="AS599" s="108">
        <v>1.0564140840559645E-3</v>
      </c>
      <c r="AT599" s="108">
        <v>0</v>
      </c>
      <c r="AU599" s="108">
        <v>0</v>
      </c>
      <c r="AV599" s="108">
        <v>1.9859607166289469E-3</v>
      </c>
      <c r="AW599" s="108">
        <v>5.5062214320804007E-2</v>
      </c>
      <c r="AX599" s="108">
        <v>0.75234614230577224</v>
      </c>
      <c r="AY599" s="108">
        <v>0.75810842577515569</v>
      </c>
      <c r="AZ599" s="108">
        <v>0</v>
      </c>
      <c r="BA599" s="108">
        <v>0</v>
      </c>
      <c r="BB599" s="108">
        <v>0</v>
      </c>
      <c r="BC599" s="108">
        <v>0</v>
      </c>
      <c r="BD599" s="108">
        <v>0</v>
      </c>
      <c r="BE599" s="108">
        <v>0.93890706559674053</v>
      </c>
      <c r="BF599" s="108" t="e">
        <v>#DIV/0!</v>
      </c>
      <c r="BG599" s="108" t="e">
        <v>#DIV/0!</v>
      </c>
      <c r="BH599" s="108">
        <v>0</v>
      </c>
      <c r="BI599" s="108" t="e">
        <v>#DIV/0!</v>
      </c>
      <c r="BJ599" s="108" t="e">
        <v>#DIV/0!</v>
      </c>
      <c r="BK599" s="108" t="e">
        <v>#DIV/0!</v>
      </c>
      <c r="BL599" s="108">
        <v>0</v>
      </c>
      <c r="BM599" s="108">
        <v>0</v>
      </c>
      <c r="BN599" s="108">
        <v>0</v>
      </c>
      <c r="BO599" s="108">
        <v>0</v>
      </c>
      <c r="BP599" s="108">
        <v>0</v>
      </c>
      <c r="BQ599" s="108">
        <v>0.5946708911802997</v>
      </c>
      <c r="BR599" s="108">
        <v>0</v>
      </c>
      <c r="BS599" s="108">
        <v>5.3558889498062491E-4</v>
      </c>
      <c r="BT599" s="108">
        <v>0</v>
      </c>
      <c r="BU599" s="108" t="e">
        <v>#DIV/0!</v>
      </c>
      <c r="BV599" s="108">
        <v>0</v>
      </c>
      <c r="BW599" s="108" t="e">
        <v>#DIV/0!</v>
      </c>
      <c r="BX599" s="108">
        <v>1</v>
      </c>
      <c r="BY599" s="108">
        <v>0</v>
      </c>
      <c r="BZ599" s="108" t="e">
        <v>#DIV/0!</v>
      </c>
      <c r="CA599" s="108">
        <v>0.32551698237063853</v>
      </c>
      <c r="CB599" s="108">
        <v>5.6018569268105362E-2</v>
      </c>
      <c r="CC599" s="108">
        <v>3.7183602112523265E-2</v>
      </c>
      <c r="CD599" s="108">
        <v>5.9256159070430449E-2</v>
      </c>
    </row>
    <row r="600" spans="1:82" ht="12.75" customHeight="1" x14ac:dyDescent="0.2">
      <c r="A600" s="4"/>
      <c r="B600" s="5"/>
      <c r="C600" s="17" t="s">
        <v>568</v>
      </c>
      <c r="D600" s="108">
        <v>0.54526949038319061</v>
      </c>
      <c r="E600" s="108">
        <v>0.69938831486531039</v>
      </c>
      <c r="F600" s="108">
        <v>0.71194700590311566</v>
      </c>
      <c r="G600" s="108">
        <v>0.55384605509113838</v>
      </c>
      <c r="H600" s="108">
        <v>0.43559723771606884</v>
      </c>
      <c r="I600" s="108">
        <v>1.3990290454754606</v>
      </c>
      <c r="J600" s="108">
        <v>0.52787943152349592</v>
      </c>
      <c r="K600" s="108">
        <v>0.70673054900585974</v>
      </c>
      <c r="L600" s="108">
        <v>0.71208812226424689</v>
      </c>
      <c r="M600" s="108">
        <v>0.59567487366601801</v>
      </c>
      <c r="N600" s="108">
        <v>0.43559723771606884</v>
      </c>
      <c r="O600" s="108">
        <v>0.52680058953781395</v>
      </c>
      <c r="P600" s="108" t="e">
        <v>#DIV/0!</v>
      </c>
      <c r="Q600" s="108" t="e">
        <v>#DIV/0!</v>
      </c>
      <c r="R600" s="108" t="e">
        <v>#DIV/0!</v>
      </c>
      <c r="S600" s="108" t="e">
        <v>#DIV/0!</v>
      </c>
      <c r="T600" s="108">
        <v>0.49906850029859068</v>
      </c>
      <c r="U600" s="108">
        <v>0.30209933435739877</v>
      </c>
      <c r="V600" s="108">
        <v>0.50084963481247147</v>
      </c>
      <c r="W600" s="108">
        <v>0.49906850029859068</v>
      </c>
      <c r="X600" s="108">
        <v>0.49906850029859068</v>
      </c>
      <c r="Y600" s="108">
        <v>0.30209933435739877</v>
      </c>
      <c r="Z600" s="108">
        <v>0.50084963481247147</v>
      </c>
      <c r="AA600" s="108">
        <v>1.3990290454754606</v>
      </c>
      <c r="AB600" s="108" t="e">
        <v>#DIV/0!</v>
      </c>
      <c r="AC600" s="108">
        <v>0.80656934306569372</v>
      </c>
      <c r="AD600" s="108" t="e">
        <v>#DIV/0!</v>
      </c>
      <c r="AE600" s="108">
        <v>0.88879491059114379</v>
      </c>
      <c r="AF600" s="108" t="e">
        <v>#DIV/0!</v>
      </c>
      <c r="AG600" s="108" t="e">
        <v>#DIV/0!</v>
      </c>
      <c r="AH600" s="108">
        <v>1</v>
      </c>
      <c r="AI600" s="108" t="e">
        <v>#DIV/0!</v>
      </c>
      <c r="AJ600" s="108">
        <v>0.79252744257318519</v>
      </c>
      <c r="AK600" s="108">
        <v>1.8082191780821992</v>
      </c>
      <c r="AL600" s="108" t="e">
        <v>#DIV/0!</v>
      </c>
      <c r="AM600" s="108">
        <v>0.43559723771606884</v>
      </c>
      <c r="AN600" s="108">
        <v>0.78745598299116348</v>
      </c>
      <c r="AO600" s="108">
        <v>0.53610679508976888</v>
      </c>
      <c r="AP600" s="108">
        <v>0.69285847265996092</v>
      </c>
      <c r="AQ600" s="167">
        <v>0.70630578394318744</v>
      </c>
      <c r="AR600" s="108" t="e">
        <v>#DIV/0!</v>
      </c>
      <c r="AS600" s="108" t="e">
        <v>#DIV/0!</v>
      </c>
      <c r="AT600" s="108" t="e">
        <v>#DIV/0!</v>
      </c>
      <c r="AU600" s="108" t="e">
        <v>#DIV/0!</v>
      </c>
      <c r="AV600" s="108">
        <v>0.58631140628294354</v>
      </c>
      <c r="AW600" s="108">
        <v>0.59565893609789833</v>
      </c>
      <c r="AX600" s="108">
        <v>0.71257488133851155</v>
      </c>
      <c r="AY600" s="108">
        <v>0.62727417542455322</v>
      </c>
      <c r="AZ600" s="108" t="e">
        <v>#DIV/0!</v>
      </c>
      <c r="BA600" s="108" t="e">
        <v>#DIV/0!</v>
      </c>
      <c r="BB600" s="108" t="e">
        <v>#DIV/0!</v>
      </c>
      <c r="BC600" s="108" t="e">
        <v>#DIV/0!</v>
      </c>
      <c r="BD600" s="108" t="e">
        <v>#DIV/0!</v>
      </c>
      <c r="BE600" s="108">
        <v>0.47981261542232978</v>
      </c>
      <c r="BF600" s="108" t="e">
        <v>#DIV/0!</v>
      </c>
      <c r="BG600" s="108" t="e">
        <v>#DIV/0!</v>
      </c>
      <c r="BH600" s="108" t="e">
        <v>#DIV/0!</v>
      </c>
      <c r="BI600" s="108" t="e">
        <v>#DIV/0!</v>
      </c>
      <c r="BJ600" s="108" t="e">
        <v>#DIV/0!</v>
      </c>
      <c r="BK600" s="108" t="e">
        <v>#DIV/0!</v>
      </c>
      <c r="BL600" s="108" t="e">
        <v>#DIV/0!</v>
      </c>
      <c r="BM600" s="108" t="e">
        <v>#DIV/0!</v>
      </c>
      <c r="BN600" s="108" t="e">
        <v>#DIV/0!</v>
      </c>
      <c r="BO600" s="108" t="e">
        <v>#DIV/0!</v>
      </c>
      <c r="BP600" s="108" t="e">
        <v>#DIV/0!</v>
      </c>
      <c r="BQ600" s="108">
        <v>0.50084352893745776</v>
      </c>
      <c r="BR600" s="108" t="e">
        <v>#DIV/0!</v>
      </c>
      <c r="BS600" s="108">
        <v>0.30209933435739877</v>
      </c>
      <c r="BT600" s="108" t="e">
        <v>#DIV/0!</v>
      </c>
      <c r="BU600" s="108" t="e">
        <v>#DIV/0!</v>
      </c>
      <c r="BV600" s="108" t="e">
        <v>#DIV/0!</v>
      </c>
      <c r="BW600" s="108" t="e">
        <v>#DIV/0!</v>
      </c>
      <c r="BX600" s="108">
        <v>0.91111111111111265</v>
      </c>
      <c r="BY600" s="108" t="e">
        <v>#DIV/0!</v>
      </c>
      <c r="BZ600" s="108" t="e">
        <v>#DIV/0!</v>
      </c>
      <c r="CA600" s="108">
        <v>1.0139440441697172</v>
      </c>
      <c r="CB600" s="108">
        <v>2.2733484566973785</v>
      </c>
      <c r="CC600" s="108">
        <v>0.69529552452591548</v>
      </c>
      <c r="CD600" s="108">
        <v>0.72775371909934261</v>
      </c>
    </row>
    <row r="601" spans="1:82" ht="12.75" customHeight="1" x14ac:dyDescent="0.2">
      <c r="A601" s="4"/>
      <c r="B601" s="5"/>
      <c r="C601" s="17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  <c r="AN601" s="108"/>
      <c r="AO601" s="108"/>
      <c r="AP601" s="108"/>
      <c r="AQ601" s="167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  <c r="BC601" s="108"/>
      <c r="BD601" s="108"/>
      <c r="BE601" s="108"/>
      <c r="BF601" s="108"/>
      <c r="BG601" s="108"/>
      <c r="BH601" s="108"/>
      <c r="BI601" s="108"/>
      <c r="BJ601" s="108"/>
      <c r="BK601" s="108"/>
      <c r="BL601" s="108"/>
      <c r="BM601" s="108"/>
      <c r="BN601" s="108"/>
      <c r="BO601" s="108"/>
      <c r="BP601" s="108"/>
      <c r="BQ601" s="108"/>
      <c r="BR601" s="108"/>
      <c r="BS601" s="108"/>
      <c r="BT601" s="108"/>
      <c r="BU601" s="108"/>
      <c r="BV601" s="108"/>
      <c r="BW601" s="108"/>
      <c r="BX601" s="108"/>
      <c r="BY601" s="108"/>
      <c r="BZ601" s="108"/>
      <c r="CA601" s="108"/>
      <c r="CB601" s="108"/>
      <c r="CC601" s="108"/>
      <c r="CD601" s="108"/>
    </row>
    <row r="602" spans="1:82" ht="12.75" customHeight="1" x14ac:dyDescent="0.2">
      <c r="A602" s="16" t="s">
        <v>600</v>
      </c>
      <c r="B602" s="5"/>
      <c r="C602" s="26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4"/>
      <c r="AM602" s="114"/>
      <c r="AN602" s="114"/>
      <c r="AO602" s="114"/>
      <c r="AP602" s="114"/>
      <c r="AQ602" s="154"/>
      <c r="AR602" s="114"/>
      <c r="AS602" s="114"/>
      <c r="AT602" s="114"/>
      <c r="AU602" s="114"/>
      <c r="AV602" s="114"/>
      <c r="AW602" s="114"/>
      <c r="AX602" s="114"/>
      <c r="AY602" s="114"/>
      <c r="AZ602" s="114"/>
      <c r="BA602" s="114"/>
      <c r="BB602" s="114"/>
      <c r="BC602" s="114"/>
      <c r="BD602" s="114"/>
      <c r="BE602" s="114"/>
      <c r="BF602" s="114"/>
      <c r="BG602" s="114"/>
      <c r="BH602" s="114"/>
      <c r="BI602" s="114"/>
      <c r="BJ602" s="114"/>
      <c r="BK602" s="114"/>
      <c r="BL602" s="114"/>
      <c r="BM602" s="114"/>
      <c r="BN602" s="114"/>
      <c r="BO602" s="114"/>
      <c r="BP602" s="114"/>
      <c r="BQ602" s="114"/>
      <c r="BR602" s="114"/>
      <c r="BS602" s="114"/>
      <c r="BT602" s="114"/>
      <c r="BU602" s="114"/>
      <c r="BV602" s="114"/>
      <c r="BW602" s="114"/>
      <c r="BX602" s="114"/>
      <c r="BY602" s="114"/>
      <c r="BZ602" s="114"/>
      <c r="CA602" s="114"/>
      <c r="CB602" s="114"/>
      <c r="CC602" s="114"/>
      <c r="CD602" s="114"/>
    </row>
    <row r="603" spans="1:82" ht="12.75" customHeight="1" x14ac:dyDescent="0.2">
      <c r="A603" s="16"/>
      <c r="B603" s="17"/>
      <c r="C603" s="26" t="s">
        <v>601</v>
      </c>
      <c r="D603" s="116">
        <v>40860047.869999997</v>
      </c>
      <c r="E603" s="116">
        <v>38260917.459999993</v>
      </c>
      <c r="F603" s="116">
        <v>29917692.310000006</v>
      </c>
      <c r="G603" s="116">
        <v>8343225.1500000013</v>
      </c>
      <c r="H603" s="116">
        <v>2001503.83</v>
      </c>
      <c r="I603" s="116">
        <v>597626.58000000007</v>
      </c>
      <c r="J603" s="116">
        <v>38934912.530000001</v>
      </c>
      <c r="K603" s="116">
        <v>36933408.700000003</v>
      </c>
      <c r="L603" s="116">
        <v>29152120.640000001</v>
      </c>
      <c r="M603" s="116">
        <v>7781288.0600000005</v>
      </c>
      <c r="N603" s="116">
        <v>2001503.83</v>
      </c>
      <c r="O603" s="116">
        <v>31153624.470000003</v>
      </c>
      <c r="P603" s="116">
        <v>15.02</v>
      </c>
      <c r="Q603" s="116">
        <v>15.02</v>
      </c>
      <c r="R603" s="116">
        <v>0</v>
      </c>
      <c r="S603" s="116">
        <v>15.02</v>
      </c>
      <c r="T603" s="116">
        <v>1327493.7400000002</v>
      </c>
      <c r="U603" s="116">
        <v>765571.67</v>
      </c>
      <c r="V603" s="116">
        <v>561922.06999999995</v>
      </c>
      <c r="W603" s="116">
        <v>1327493.7400000002</v>
      </c>
      <c r="X603" s="116">
        <v>1327493.7400000002</v>
      </c>
      <c r="Y603" s="116">
        <v>765571.67</v>
      </c>
      <c r="Z603" s="116">
        <v>561922.06999999995</v>
      </c>
      <c r="AA603" s="116">
        <v>597626.58000000007</v>
      </c>
      <c r="AB603" s="116">
        <v>4219959.55</v>
      </c>
      <c r="AC603" s="116">
        <v>963821.79999999993</v>
      </c>
      <c r="AD603" s="116">
        <v>931321.99000000011</v>
      </c>
      <c r="AE603" s="116">
        <v>12011233.069999998</v>
      </c>
      <c r="AF603" s="116">
        <v>57648.179999999993</v>
      </c>
      <c r="AG603" s="116">
        <v>440650.41000000003</v>
      </c>
      <c r="AH603" s="116">
        <v>4125197.9400000004</v>
      </c>
      <c r="AI603" s="116">
        <v>2352267.73</v>
      </c>
      <c r="AJ603" s="116">
        <v>941644.1399999999</v>
      </c>
      <c r="AK603" s="116">
        <v>6445709.8600000003</v>
      </c>
      <c r="AL603" s="116">
        <v>1511994.68</v>
      </c>
      <c r="AM603" s="116">
        <v>2001503.83</v>
      </c>
      <c r="AN603" s="116">
        <v>678772.2899999998</v>
      </c>
      <c r="AO603" s="116">
        <v>84726.98</v>
      </c>
      <c r="AP603" s="116">
        <v>129258.35</v>
      </c>
      <c r="AQ603" s="166">
        <v>85928.809999999983</v>
      </c>
      <c r="AR603" s="116">
        <v>224179.99999999997</v>
      </c>
      <c r="AS603" s="116">
        <v>327837.17</v>
      </c>
      <c r="AT603" s="116">
        <v>309871</v>
      </c>
      <c r="AU603" s="116">
        <v>114014.92000000001</v>
      </c>
      <c r="AV603" s="116">
        <v>29742.46</v>
      </c>
      <c r="AW603" s="116">
        <v>260704.88</v>
      </c>
      <c r="AX603" s="116">
        <v>214485.98</v>
      </c>
      <c r="AY603" s="116">
        <v>128176.8</v>
      </c>
      <c r="AZ603" s="116">
        <v>189363.90000000002</v>
      </c>
      <c r="BA603" s="116">
        <v>3035.2700000000004</v>
      </c>
      <c r="BB603" s="116">
        <v>35237.040000000001</v>
      </c>
      <c r="BC603" s="116">
        <v>26848.79</v>
      </c>
      <c r="BD603" s="116">
        <v>68705.399999999994</v>
      </c>
      <c r="BE603" s="116">
        <v>21069.31</v>
      </c>
      <c r="BF603" s="116">
        <v>0</v>
      </c>
      <c r="BG603" s="116">
        <v>0</v>
      </c>
      <c r="BH603" s="116">
        <v>15.02</v>
      </c>
      <c r="BI603" s="116">
        <v>0</v>
      </c>
      <c r="BJ603" s="116">
        <v>0</v>
      </c>
      <c r="BK603" s="116">
        <v>0</v>
      </c>
      <c r="BL603" s="116">
        <v>305193.03000000003</v>
      </c>
      <c r="BM603" s="116">
        <v>72812.83</v>
      </c>
      <c r="BN603" s="116">
        <v>96045.119999999995</v>
      </c>
      <c r="BO603" s="116">
        <v>40139.299999999996</v>
      </c>
      <c r="BP603" s="116">
        <v>27423.660000000003</v>
      </c>
      <c r="BQ603" s="116">
        <v>32220.130000000005</v>
      </c>
      <c r="BR603" s="116">
        <v>16875.080000000002</v>
      </c>
      <c r="BS603" s="116">
        <v>73979.340000000011</v>
      </c>
      <c r="BT603" s="116">
        <v>440013.63</v>
      </c>
      <c r="BU603" s="116">
        <v>0</v>
      </c>
      <c r="BV603" s="116">
        <v>851.61000000000013</v>
      </c>
      <c r="BW603" s="116">
        <v>0</v>
      </c>
      <c r="BX603" s="116">
        <v>0.4</v>
      </c>
      <c r="BY603" s="116">
        <v>221939.61</v>
      </c>
      <c r="BZ603" s="116">
        <v>0</v>
      </c>
      <c r="CA603" s="116">
        <v>72361.11</v>
      </c>
      <c r="CB603" s="116">
        <v>381221.03</v>
      </c>
      <c r="CC603" s="116">
        <v>78093.569999999992</v>
      </c>
      <c r="CD603" s="116">
        <v>65950.87</v>
      </c>
    </row>
    <row r="604" spans="1:82" ht="12.75" customHeight="1" x14ac:dyDescent="0.2">
      <c r="A604" s="4"/>
      <c r="B604" s="17"/>
      <c r="C604" s="5" t="s">
        <v>593</v>
      </c>
      <c r="D604" s="79">
        <v>7805365.0100000007</v>
      </c>
      <c r="E604" s="79">
        <v>7255935.9000000004</v>
      </c>
      <c r="F604" s="79">
        <v>5478817.1699999999</v>
      </c>
      <c r="G604" s="79">
        <v>1777118.73</v>
      </c>
      <c r="H604" s="79">
        <v>369678.57000000007</v>
      </c>
      <c r="I604" s="79">
        <v>179750.54</v>
      </c>
      <c r="J604" s="79">
        <v>7446482.1200000001</v>
      </c>
      <c r="K604" s="79">
        <v>7076803.5499999998</v>
      </c>
      <c r="L604" s="79">
        <v>5356783.4899999993</v>
      </c>
      <c r="M604" s="79">
        <v>1720020.0599999998</v>
      </c>
      <c r="N604" s="79">
        <v>369678.57000000007</v>
      </c>
      <c r="O604" s="79">
        <v>5726462.0599999996</v>
      </c>
      <c r="P604" s="79">
        <v>10.49</v>
      </c>
      <c r="Q604" s="79">
        <v>10.49</v>
      </c>
      <c r="R604" s="79">
        <v>0</v>
      </c>
      <c r="S604" s="79">
        <v>10.49</v>
      </c>
      <c r="T604" s="79">
        <v>179121.86000000002</v>
      </c>
      <c r="U604" s="79">
        <v>122033.68000000001</v>
      </c>
      <c r="V604" s="79">
        <v>57088.179999999993</v>
      </c>
      <c r="W604" s="79">
        <v>179121.86000000002</v>
      </c>
      <c r="X604" s="79">
        <v>179121.86000000002</v>
      </c>
      <c r="Y604" s="79">
        <v>122033.68000000001</v>
      </c>
      <c r="Z604" s="79">
        <v>57088.179999999993</v>
      </c>
      <c r="AA604" s="79">
        <v>179750.54</v>
      </c>
      <c r="AB604" s="79">
        <v>866589.31</v>
      </c>
      <c r="AC604" s="79">
        <v>297125.90000000002</v>
      </c>
      <c r="AD604" s="79">
        <v>170860.3</v>
      </c>
      <c r="AE604" s="79">
        <v>1868416.85</v>
      </c>
      <c r="AF604" s="79">
        <v>33400.769999999997</v>
      </c>
      <c r="AG604" s="79">
        <v>154176.94999999998</v>
      </c>
      <c r="AH604" s="79">
        <v>843058.66999999993</v>
      </c>
      <c r="AI604" s="79">
        <v>466447.83</v>
      </c>
      <c r="AJ604" s="79">
        <v>262286.69999999995</v>
      </c>
      <c r="AK604" s="79">
        <v>1084620.0799999998</v>
      </c>
      <c r="AL604" s="79">
        <v>325385.31</v>
      </c>
      <c r="AM604" s="79">
        <v>369678.57000000007</v>
      </c>
      <c r="AN604" s="79">
        <v>178535.11000000002</v>
      </c>
      <c r="AO604" s="79">
        <v>28070.81</v>
      </c>
      <c r="AP604" s="79">
        <v>53296.61</v>
      </c>
      <c r="AQ604" s="154">
        <v>21863.87</v>
      </c>
      <c r="AR604" s="79">
        <v>48671.01</v>
      </c>
      <c r="AS604" s="79">
        <v>47457.87</v>
      </c>
      <c r="AT604" s="79">
        <v>84413.23000000001</v>
      </c>
      <c r="AU604" s="79">
        <v>46744.310000000005</v>
      </c>
      <c r="AV604" s="79">
        <v>5451.32</v>
      </c>
      <c r="AW604" s="79">
        <v>49612.659999999996</v>
      </c>
      <c r="AX604" s="79">
        <v>32407.91</v>
      </c>
      <c r="AY604" s="79">
        <v>31452.510000000002</v>
      </c>
      <c r="AZ604" s="79">
        <v>31213.640000000003</v>
      </c>
      <c r="BA604" s="79">
        <v>2120.5300000000002</v>
      </c>
      <c r="BB604" s="79">
        <v>9268.5400000000009</v>
      </c>
      <c r="BC604" s="79">
        <v>10247.33</v>
      </c>
      <c r="BD604" s="79">
        <v>15834.180000000002</v>
      </c>
      <c r="BE604" s="79">
        <v>7773.4400000000005</v>
      </c>
      <c r="BF604" s="79">
        <v>0</v>
      </c>
      <c r="BG604" s="79">
        <v>0</v>
      </c>
      <c r="BH604" s="79">
        <v>10.49</v>
      </c>
      <c r="BI604" s="79">
        <v>0</v>
      </c>
      <c r="BJ604" s="79">
        <v>0</v>
      </c>
      <c r="BK604" s="79">
        <v>0</v>
      </c>
      <c r="BL604" s="79">
        <v>33583.4</v>
      </c>
      <c r="BM604" s="79">
        <v>18536.010000000002</v>
      </c>
      <c r="BN604" s="79">
        <v>18762.460000000003</v>
      </c>
      <c r="BO604" s="79">
        <v>10405.18</v>
      </c>
      <c r="BP604" s="79">
        <v>6714.96</v>
      </c>
      <c r="BQ604" s="79">
        <v>5199.84</v>
      </c>
      <c r="BR604" s="79">
        <v>4695.04</v>
      </c>
      <c r="BS604" s="79">
        <v>28738.219999999998</v>
      </c>
      <c r="BT604" s="79">
        <v>28657.1</v>
      </c>
      <c r="BU604" s="79">
        <v>0</v>
      </c>
      <c r="BV604" s="79">
        <v>568.33000000000004</v>
      </c>
      <c r="BW604" s="79">
        <v>0</v>
      </c>
      <c r="BX604" s="79">
        <v>0.19</v>
      </c>
      <c r="BY604" s="79">
        <v>23261.13</v>
      </c>
      <c r="BZ604" s="79">
        <v>0</v>
      </c>
      <c r="CA604" s="79">
        <v>7041.42</v>
      </c>
      <c r="CB604" s="79">
        <v>144848.5</v>
      </c>
      <c r="CC604" s="79">
        <v>13719.26</v>
      </c>
      <c r="CD604" s="79">
        <v>14141.36</v>
      </c>
    </row>
    <row r="605" spans="1:82" ht="12.75" customHeight="1" x14ac:dyDescent="0.2">
      <c r="A605" s="4"/>
      <c r="B605" s="17"/>
      <c r="C605" s="5" t="s">
        <v>594</v>
      </c>
      <c r="D605" s="79">
        <v>1226450.43</v>
      </c>
      <c r="E605" s="79">
        <v>1158542.75</v>
      </c>
      <c r="F605" s="79">
        <v>999744.21000000008</v>
      </c>
      <c r="G605" s="79">
        <v>158798.54</v>
      </c>
      <c r="H605" s="79">
        <v>42094.7</v>
      </c>
      <c r="I605" s="79">
        <v>25812.979999999996</v>
      </c>
      <c r="J605" s="79">
        <v>1124564.1099999999</v>
      </c>
      <c r="K605" s="79">
        <v>1082469.4099999999</v>
      </c>
      <c r="L605" s="79">
        <v>935139.01</v>
      </c>
      <c r="M605" s="79">
        <v>147330.40000000002</v>
      </c>
      <c r="N605" s="79">
        <v>42094.7</v>
      </c>
      <c r="O605" s="79">
        <v>977233.71000000008</v>
      </c>
      <c r="P605" s="79">
        <v>0</v>
      </c>
      <c r="Q605" s="79">
        <v>0</v>
      </c>
      <c r="R605" s="79">
        <v>0</v>
      </c>
      <c r="S605" s="79">
        <v>0</v>
      </c>
      <c r="T605" s="79">
        <v>76073.34</v>
      </c>
      <c r="U605" s="79">
        <v>64605.2</v>
      </c>
      <c r="V605" s="79">
        <v>11468.14</v>
      </c>
      <c r="W605" s="79">
        <v>76073.34</v>
      </c>
      <c r="X605" s="79">
        <v>76073.34</v>
      </c>
      <c r="Y605" s="79">
        <v>64605.2</v>
      </c>
      <c r="Z605" s="79">
        <v>11468.14</v>
      </c>
      <c r="AA605" s="79">
        <v>25812.979999999996</v>
      </c>
      <c r="AB605" s="79">
        <v>62928.91</v>
      </c>
      <c r="AC605" s="79">
        <v>8678.73</v>
      </c>
      <c r="AD605" s="79">
        <v>20069.43</v>
      </c>
      <c r="AE605" s="79">
        <v>363494.44000000006</v>
      </c>
      <c r="AF605" s="79">
        <v>7980.49</v>
      </c>
      <c r="AG605" s="79">
        <v>8905.9600000000009</v>
      </c>
      <c r="AH605" s="79">
        <v>69278.599999999991</v>
      </c>
      <c r="AI605" s="79">
        <v>49458.1</v>
      </c>
      <c r="AJ605" s="79">
        <v>13404</v>
      </c>
      <c r="AK605" s="79">
        <v>388668.25999999995</v>
      </c>
      <c r="AL605" s="79">
        <v>30489.390000000003</v>
      </c>
      <c r="AM605" s="79">
        <v>42094.7</v>
      </c>
      <c r="AN605" s="79">
        <v>9706.880000000001</v>
      </c>
      <c r="AO605" s="79">
        <v>688.04000000000008</v>
      </c>
      <c r="AP605" s="79">
        <v>9691.58</v>
      </c>
      <c r="AQ605" s="154">
        <v>1997.33</v>
      </c>
      <c r="AR605" s="79">
        <v>8215.0300000000007</v>
      </c>
      <c r="AS605" s="79">
        <v>7050.86</v>
      </c>
      <c r="AT605" s="79">
        <v>7345.06</v>
      </c>
      <c r="AU605" s="79">
        <v>578.6</v>
      </c>
      <c r="AV605" s="79">
        <v>732.48</v>
      </c>
      <c r="AW605" s="79">
        <v>2682.87</v>
      </c>
      <c r="AX605" s="79">
        <v>2236.98</v>
      </c>
      <c r="AY605" s="79">
        <v>2021.48</v>
      </c>
      <c r="AZ605" s="79">
        <v>3912.33</v>
      </c>
      <c r="BA605" s="79">
        <v>0</v>
      </c>
      <c r="BB605" s="79">
        <v>589.42999999999995</v>
      </c>
      <c r="BC605" s="79">
        <v>0</v>
      </c>
      <c r="BD605" s="79">
        <v>1151.0500000000002</v>
      </c>
      <c r="BE605" s="79">
        <v>513.1</v>
      </c>
      <c r="BF605" s="79">
        <v>0</v>
      </c>
      <c r="BG605" s="79">
        <v>0</v>
      </c>
      <c r="BH605" s="79">
        <v>0</v>
      </c>
      <c r="BI605" s="79">
        <v>0</v>
      </c>
      <c r="BJ605" s="79">
        <v>0</v>
      </c>
      <c r="BK605" s="79">
        <v>0</v>
      </c>
      <c r="BL605" s="79">
        <v>30387.57</v>
      </c>
      <c r="BM605" s="79">
        <v>4426.92</v>
      </c>
      <c r="BN605" s="79">
        <v>19433.98</v>
      </c>
      <c r="BO605" s="79">
        <v>1309.81</v>
      </c>
      <c r="BP605" s="79">
        <v>507.15</v>
      </c>
      <c r="BQ605" s="79">
        <v>558.68000000000006</v>
      </c>
      <c r="BR605" s="79">
        <v>472.37</v>
      </c>
      <c r="BS605" s="79">
        <v>4401.2999999999993</v>
      </c>
      <c r="BT605" s="79">
        <v>6010.16</v>
      </c>
      <c r="BU605" s="79">
        <v>0</v>
      </c>
      <c r="BV605" s="79">
        <v>9.34</v>
      </c>
      <c r="BW605" s="79">
        <v>0</v>
      </c>
      <c r="BX605" s="79">
        <v>0.01</v>
      </c>
      <c r="BY605" s="79">
        <v>8556.0500000000011</v>
      </c>
      <c r="BZ605" s="79">
        <v>0</v>
      </c>
      <c r="CA605" s="79">
        <v>363.52000000000004</v>
      </c>
      <c r="CB605" s="79">
        <v>23445.040000000001</v>
      </c>
      <c r="CC605" s="79">
        <v>1115.4399999999996</v>
      </c>
      <c r="CD605" s="79">
        <v>888.98</v>
      </c>
    </row>
    <row r="606" spans="1:82" ht="12.75" customHeight="1" x14ac:dyDescent="0.2">
      <c r="A606" s="4"/>
      <c r="B606" s="17"/>
      <c r="C606" s="5" t="s">
        <v>595</v>
      </c>
      <c r="D606" s="79">
        <v>2107961.0999999996</v>
      </c>
      <c r="E606" s="79">
        <v>2007068.9799999997</v>
      </c>
      <c r="F606" s="79">
        <v>1699272.5499999996</v>
      </c>
      <c r="G606" s="79">
        <v>307796.43</v>
      </c>
      <c r="H606" s="79">
        <v>90187.09</v>
      </c>
      <c r="I606" s="79">
        <v>10705.03</v>
      </c>
      <c r="J606" s="79">
        <v>1997152.63</v>
      </c>
      <c r="K606" s="79">
        <v>1906965.54</v>
      </c>
      <c r="L606" s="79">
        <v>1635366.3599999999</v>
      </c>
      <c r="M606" s="79">
        <v>271599.18</v>
      </c>
      <c r="N606" s="79">
        <v>90187.09</v>
      </c>
      <c r="O606" s="79">
        <v>1725553.4499999997</v>
      </c>
      <c r="P606" s="79">
        <v>0</v>
      </c>
      <c r="Q606" s="79">
        <v>0</v>
      </c>
      <c r="R606" s="79">
        <v>0</v>
      </c>
      <c r="S606" s="79">
        <v>0</v>
      </c>
      <c r="T606" s="79">
        <v>100103.43999999999</v>
      </c>
      <c r="U606" s="79">
        <v>63906.19</v>
      </c>
      <c r="V606" s="79">
        <v>36197.25</v>
      </c>
      <c r="W606" s="79">
        <v>100103.43999999999</v>
      </c>
      <c r="X606" s="79">
        <v>100103.43999999999</v>
      </c>
      <c r="Y606" s="79">
        <v>63906.19</v>
      </c>
      <c r="Z606" s="79">
        <v>36197.25</v>
      </c>
      <c r="AA606" s="79">
        <v>10705.03</v>
      </c>
      <c r="AB606" s="79">
        <v>187704.99</v>
      </c>
      <c r="AC606" s="79">
        <v>13748.39</v>
      </c>
      <c r="AD606" s="79">
        <v>74203</v>
      </c>
      <c r="AE606" s="79">
        <v>706822.19000000006</v>
      </c>
      <c r="AF606" s="79">
        <v>0</v>
      </c>
      <c r="AG606" s="79">
        <v>22615.64</v>
      </c>
      <c r="AH606" s="79">
        <v>81503.11</v>
      </c>
      <c r="AI606" s="79">
        <v>121991.73</v>
      </c>
      <c r="AJ606" s="79">
        <v>16661.04</v>
      </c>
      <c r="AK606" s="79">
        <v>511644.96</v>
      </c>
      <c r="AL606" s="79">
        <v>50925.73</v>
      </c>
      <c r="AM606" s="79">
        <v>90187.09</v>
      </c>
      <c r="AN606" s="79">
        <v>15123.73</v>
      </c>
      <c r="AO606" s="79">
        <v>3509.17</v>
      </c>
      <c r="AP606" s="79">
        <v>8188.49</v>
      </c>
      <c r="AQ606" s="154">
        <v>2554.6</v>
      </c>
      <c r="AR606" s="79">
        <v>11939.3</v>
      </c>
      <c r="AS606" s="79">
        <v>12041.88</v>
      </c>
      <c r="AT606" s="79">
        <v>6745.06</v>
      </c>
      <c r="AU606" s="79">
        <v>1282.04</v>
      </c>
      <c r="AV606" s="79">
        <v>553.09999999999991</v>
      </c>
      <c r="AW606" s="79">
        <v>29406</v>
      </c>
      <c r="AX606" s="79">
        <v>6958.49</v>
      </c>
      <c r="AY606" s="79">
        <v>1997.36</v>
      </c>
      <c r="AZ606" s="79">
        <v>9681.5099999999984</v>
      </c>
      <c r="BA606" s="79">
        <v>0</v>
      </c>
      <c r="BB606" s="79">
        <v>730.29</v>
      </c>
      <c r="BC606" s="79">
        <v>4918.6000000000004</v>
      </c>
      <c r="BD606" s="79">
        <v>2829.74</v>
      </c>
      <c r="BE606" s="79">
        <v>685.4</v>
      </c>
      <c r="BF606" s="79">
        <v>0</v>
      </c>
      <c r="BG606" s="79">
        <v>0</v>
      </c>
      <c r="BH606" s="79">
        <v>0</v>
      </c>
      <c r="BI606" s="79">
        <v>0</v>
      </c>
      <c r="BJ606" s="79">
        <v>0</v>
      </c>
      <c r="BK606" s="79">
        <v>0</v>
      </c>
      <c r="BL606" s="79">
        <v>19862.12</v>
      </c>
      <c r="BM606" s="79">
        <v>8058.71</v>
      </c>
      <c r="BN606" s="79">
        <v>18455.509999999998</v>
      </c>
      <c r="BO606" s="79">
        <v>4668.2</v>
      </c>
      <c r="BP606" s="79">
        <v>1910.98</v>
      </c>
      <c r="BQ606" s="79">
        <v>1754.6200000000001</v>
      </c>
      <c r="BR606" s="79">
        <v>1186.29</v>
      </c>
      <c r="BS606" s="79">
        <v>12766.300000000001</v>
      </c>
      <c r="BT606" s="79">
        <v>25197.63</v>
      </c>
      <c r="BU606" s="79">
        <v>0</v>
      </c>
      <c r="BV606" s="79">
        <v>14.97</v>
      </c>
      <c r="BW606" s="79">
        <v>0</v>
      </c>
      <c r="BX606" s="79">
        <v>0</v>
      </c>
      <c r="BY606" s="79">
        <v>6228.11</v>
      </c>
      <c r="BZ606" s="79">
        <v>0</v>
      </c>
      <c r="CA606" s="79">
        <v>643.37</v>
      </c>
      <c r="CB606" s="79">
        <v>5299.51</v>
      </c>
      <c r="CC606" s="79">
        <v>827.72000000000014</v>
      </c>
      <c r="CD606" s="79">
        <v>3934.43</v>
      </c>
    </row>
    <row r="607" spans="1:82" ht="12.75" customHeight="1" x14ac:dyDescent="0.2">
      <c r="A607" s="4"/>
      <c r="B607" s="17"/>
      <c r="C607" s="5" t="s">
        <v>596</v>
      </c>
      <c r="D607" s="79">
        <v>9739013.7300000023</v>
      </c>
      <c r="E607" s="79">
        <v>9438937.0799999982</v>
      </c>
      <c r="F607" s="79">
        <v>8026637.6700000009</v>
      </c>
      <c r="G607" s="79">
        <v>1412299.4100000001</v>
      </c>
      <c r="H607" s="79">
        <v>248001.71000000002</v>
      </c>
      <c r="I607" s="79">
        <v>52074.94000000001</v>
      </c>
      <c r="J607" s="79">
        <v>9347677.4800000004</v>
      </c>
      <c r="K607" s="79">
        <v>9099675.7700000014</v>
      </c>
      <c r="L607" s="79">
        <v>7875817.1100000013</v>
      </c>
      <c r="M607" s="79">
        <v>1223858.6600000001</v>
      </c>
      <c r="N607" s="79">
        <v>248001.71000000002</v>
      </c>
      <c r="O607" s="79">
        <v>8123818.8200000003</v>
      </c>
      <c r="P607" s="79">
        <v>0</v>
      </c>
      <c r="Q607" s="79">
        <v>0</v>
      </c>
      <c r="R607" s="79">
        <v>0</v>
      </c>
      <c r="S607" s="79">
        <v>0</v>
      </c>
      <c r="T607" s="79">
        <v>339261.31000000006</v>
      </c>
      <c r="U607" s="79">
        <v>150820.56000000003</v>
      </c>
      <c r="V607" s="79">
        <v>188440.75</v>
      </c>
      <c r="W607" s="79">
        <v>339261.31000000006</v>
      </c>
      <c r="X607" s="79">
        <v>339261.31000000006</v>
      </c>
      <c r="Y607" s="79">
        <v>150820.56000000003</v>
      </c>
      <c r="Z607" s="79">
        <v>188440.75</v>
      </c>
      <c r="AA607" s="79">
        <v>52074.94000000001</v>
      </c>
      <c r="AB607" s="79">
        <v>1438346.77</v>
      </c>
      <c r="AC607" s="79">
        <v>225617.49</v>
      </c>
      <c r="AD607" s="79">
        <v>341669.33</v>
      </c>
      <c r="AE607" s="79">
        <v>2685984.37</v>
      </c>
      <c r="AF607" s="79">
        <v>0</v>
      </c>
      <c r="AG607" s="79">
        <v>89846.36</v>
      </c>
      <c r="AH607" s="79">
        <v>309626.32</v>
      </c>
      <c r="AI607" s="79">
        <v>567258.59000000008</v>
      </c>
      <c r="AJ607" s="79">
        <v>166827.21</v>
      </c>
      <c r="AK607" s="79">
        <v>2283420.8200000003</v>
      </c>
      <c r="AL607" s="79">
        <v>313043.89999999997</v>
      </c>
      <c r="AM607" s="79">
        <v>248001.71000000002</v>
      </c>
      <c r="AN607" s="79">
        <v>85535.23</v>
      </c>
      <c r="AO607" s="79">
        <v>14647.509999999998</v>
      </c>
      <c r="AP607" s="79">
        <v>9592.5</v>
      </c>
      <c r="AQ607" s="154">
        <v>16351.85</v>
      </c>
      <c r="AR607" s="79">
        <v>49349.440000000002</v>
      </c>
      <c r="AS607" s="79">
        <v>201292.05</v>
      </c>
      <c r="AT607" s="79">
        <v>61475.33</v>
      </c>
      <c r="AU607" s="79">
        <v>17683.100000000002</v>
      </c>
      <c r="AV607" s="79">
        <v>6672.44</v>
      </c>
      <c r="AW607" s="79">
        <v>90514.32</v>
      </c>
      <c r="AX607" s="79">
        <v>13746.47</v>
      </c>
      <c r="AY607" s="79">
        <v>18570.62</v>
      </c>
      <c r="AZ607" s="79">
        <v>53235.87</v>
      </c>
      <c r="BA607" s="79">
        <v>0</v>
      </c>
      <c r="BB607" s="79">
        <v>12592.75</v>
      </c>
      <c r="BC607" s="79">
        <v>0</v>
      </c>
      <c r="BD607" s="79">
        <v>24988.04</v>
      </c>
      <c r="BE607" s="79">
        <v>1787.0900000000001</v>
      </c>
      <c r="BF607" s="79">
        <v>0</v>
      </c>
      <c r="BG607" s="79">
        <v>0</v>
      </c>
      <c r="BH607" s="79">
        <v>0</v>
      </c>
      <c r="BI607" s="79">
        <v>0</v>
      </c>
      <c r="BJ607" s="79">
        <v>0</v>
      </c>
      <c r="BK607" s="79">
        <v>0</v>
      </c>
      <c r="BL607" s="79">
        <v>68742.92</v>
      </c>
      <c r="BM607" s="79">
        <v>31424.63</v>
      </c>
      <c r="BN607" s="79">
        <v>7421.68</v>
      </c>
      <c r="BO607" s="79">
        <v>10591.12</v>
      </c>
      <c r="BP607" s="79">
        <v>1481.3600000000001</v>
      </c>
      <c r="BQ607" s="79">
        <v>9036.57</v>
      </c>
      <c r="BR607" s="79">
        <v>2571.67</v>
      </c>
      <c r="BS607" s="79">
        <v>10513.999999999998</v>
      </c>
      <c r="BT607" s="79">
        <v>145407.88</v>
      </c>
      <c r="BU607" s="79">
        <v>0</v>
      </c>
      <c r="BV607" s="79">
        <v>0</v>
      </c>
      <c r="BW607" s="79">
        <v>0</v>
      </c>
      <c r="BX607" s="79">
        <v>0</v>
      </c>
      <c r="BY607" s="79">
        <v>52069.48</v>
      </c>
      <c r="BZ607" s="79">
        <v>0</v>
      </c>
      <c r="CA607" s="79">
        <v>4907.3600000000006</v>
      </c>
      <c r="CB607" s="79">
        <v>14876.539999999999</v>
      </c>
      <c r="CC607" s="79">
        <v>18732.169999999998</v>
      </c>
      <c r="CD607" s="79">
        <v>13558.87</v>
      </c>
    </row>
    <row r="608" spans="1:82" ht="12.75" customHeight="1" x14ac:dyDescent="0.2">
      <c r="A608" s="4"/>
      <c r="B608" s="17"/>
      <c r="C608" s="5" t="s">
        <v>597</v>
      </c>
      <c r="D608" s="79">
        <v>14006076.360000001</v>
      </c>
      <c r="E608" s="79">
        <v>12836646.439999999</v>
      </c>
      <c r="F608" s="79">
        <v>9396816.2700000014</v>
      </c>
      <c r="G608" s="79">
        <v>3439830.1700000009</v>
      </c>
      <c r="H608" s="79">
        <v>1004824.51</v>
      </c>
      <c r="I608" s="79">
        <v>164605.41000000003</v>
      </c>
      <c r="J608" s="79">
        <v>13413254.390000001</v>
      </c>
      <c r="K608" s="79">
        <v>12408429.879999999</v>
      </c>
      <c r="L608" s="79">
        <v>9204203.6099999994</v>
      </c>
      <c r="M608" s="79">
        <v>3204226.2700000005</v>
      </c>
      <c r="N608" s="79">
        <v>1004824.51</v>
      </c>
      <c r="O608" s="79">
        <v>10209028.120000001</v>
      </c>
      <c r="P608" s="79">
        <v>0</v>
      </c>
      <c r="Q608" s="79">
        <v>0</v>
      </c>
      <c r="R608" s="79">
        <v>0</v>
      </c>
      <c r="S608" s="79">
        <v>0</v>
      </c>
      <c r="T608" s="79">
        <v>428216.56000000006</v>
      </c>
      <c r="U608" s="79">
        <v>192612.66</v>
      </c>
      <c r="V608" s="79">
        <v>235603.90000000002</v>
      </c>
      <c r="W608" s="79">
        <v>428216.56000000006</v>
      </c>
      <c r="X608" s="79">
        <v>428216.56000000006</v>
      </c>
      <c r="Y608" s="79">
        <v>192612.66</v>
      </c>
      <c r="Z608" s="79">
        <v>235603.90000000002</v>
      </c>
      <c r="AA608" s="79">
        <v>164605.41000000003</v>
      </c>
      <c r="AB608" s="79">
        <v>1116642.42</v>
      </c>
      <c r="AC608" s="79">
        <v>278203.39999999997</v>
      </c>
      <c r="AD608" s="79">
        <v>172700.03</v>
      </c>
      <c r="AE608" s="79">
        <v>4695290.7400000012</v>
      </c>
      <c r="AF608" s="79">
        <v>0</v>
      </c>
      <c r="AG608" s="79">
        <v>35006.019999999997</v>
      </c>
      <c r="AH608" s="79">
        <v>2275480.58</v>
      </c>
      <c r="AI608" s="79">
        <v>912134.46000000008</v>
      </c>
      <c r="AJ608" s="79">
        <v>333555.93000000005</v>
      </c>
      <c r="AK608" s="79">
        <v>1194406.95</v>
      </c>
      <c r="AL608" s="79">
        <v>602964.89</v>
      </c>
      <c r="AM608" s="79">
        <v>1004824.51</v>
      </c>
      <c r="AN608" s="79">
        <v>285656.42999999993</v>
      </c>
      <c r="AO608" s="79">
        <v>8485.9499999999989</v>
      </c>
      <c r="AP608" s="79">
        <v>26421.32</v>
      </c>
      <c r="AQ608" s="154">
        <v>22837.87</v>
      </c>
      <c r="AR608" s="79">
        <v>65036.899999999994</v>
      </c>
      <c r="AS608" s="79">
        <v>0</v>
      </c>
      <c r="AT608" s="79">
        <v>69806.25</v>
      </c>
      <c r="AU608" s="79">
        <v>9159.68</v>
      </c>
      <c r="AV608" s="79">
        <v>5378.27</v>
      </c>
      <c r="AW608" s="79">
        <v>39108.82</v>
      </c>
      <c r="AX608" s="79">
        <v>128042.6</v>
      </c>
      <c r="AY608" s="79">
        <v>33108.300000000003</v>
      </c>
      <c r="AZ608" s="79">
        <v>82455.180000000008</v>
      </c>
      <c r="BA608" s="79">
        <v>0</v>
      </c>
      <c r="BB608" s="79">
        <v>3647.61</v>
      </c>
      <c r="BC608" s="79">
        <v>0</v>
      </c>
      <c r="BD608" s="79">
        <v>10416.99</v>
      </c>
      <c r="BE608" s="79">
        <v>2482.2900000000004</v>
      </c>
      <c r="BF608" s="79">
        <v>0</v>
      </c>
      <c r="BG608" s="79">
        <v>0</v>
      </c>
      <c r="BH608" s="79">
        <v>0</v>
      </c>
      <c r="BI608" s="79">
        <v>0</v>
      </c>
      <c r="BJ608" s="79">
        <v>0</v>
      </c>
      <c r="BK608" s="79">
        <v>0</v>
      </c>
      <c r="BL608" s="79">
        <v>70358.27</v>
      </c>
      <c r="BM608" s="79">
        <v>0</v>
      </c>
      <c r="BN608" s="79">
        <v>3337.61</v>
      </c>
      <c r="BO608" s="79">
        <v>9809.64</v>
      </c>
      <c r="BP608" s="79">
        <v>5455.99</v>
      </c>
      <c r="BQ608" s="79">
        <v>10694.12</v>
      </c>
      <c r="BR608" s="79">
        <v>2790.09</v>
      </c>
      <c r="BS608" s="79">
        <v>13467.890000000001</v>
      </c>
      <c r="BT608" s="79">
        <v>222119.69</v>
      </c>
      <c r="BU608" s="79">
        <v>0</v>
      </c>
      <c r="BV608" s="79">
        <v>0</v>
      </c>
      <c r="BW608" s="79">
        <v>0</v>
      </c>
      <c r="BX608" s="79">
        <v>0</v>
      </c>
      <c r="BY608" s="79">
        <v>90183.26</v>
      </c>
      <c r="BZ608" s="79">
        <v>0</v>
      </c>
      <c r="CA608" s="79">
        <v>20995.07</v>
      </c>
      <c r="CB608" s="79">
        <v>90360.16</v>
      </c>
      <c r="CC608" s="79">
        <v>33272.979999999996</v>
      </c>
      <c r="CD608" s="79">
        <v>19977.2</v>
      </c>
    </row>
    <row r="609" spans="1:82" ht="12.75" customHeight="1" x14ac:dyDescent="0.2">
      <c r="A609" s="4"/>
      <c r="B609" s="17"/>
      <c r="C609" s="5" t="s">
        <v>602</v>
      </c>
      <c r="D609" s="79">
        <v>1592592.1200000003</v>
      </c>
      <c r="E609" s="79">
        <v>1382886.3700000003</v>
      </c>
      <c r="F609" s="79">
        <v>1125012.8800000001</v>
      </c>
      <c r="G609" s="79">
        <v>257873.48999999996</v>
      </c>
      <c r="H609" s="79">
        <v>143343.29999999999</v>
      </c>
      <c r="I609" s="79">
        <v>66362.450000000012</v>
      </c>
      <c r="J609" s="79">
        <v>1463507.4500000004</v>
      </c>
      <c r="K609" s="79">
        <v>1320164.1500000004</v>
      </c>
      <c r="L609" s="79">
        <v>1069224.6600000001</v>
      </c>
      <c r="M609" s="79">
        <v>250939.48999999996</v>
      </c>
      <c r="N609" s="79">
        <v>143343.29999999999</v>
      </c>
      <c r="O609" s="79">
        <v>1212567.9600000004</v>
      </c>
      <c r="P609" s="79">
        <v>0</v>
      </c>
      <c r="Q609" s="79">
        <v>0</v>
      </c>
      <c r="R609" s="79">
        <v>0</v>
      </c>
      <c r="S609" s="79">
        <v>0</v>
      </c>
      <c r="T609" s="79">
        <v>62722.22</v>
      </c>
      <c r="U609" s="79">
        <v>55788.22</v>
      </c>
      <c r="V609" s="79">
        <v>6934</v>
      </c>
      <c r="W609" s="79">
        <v>62722.22</v>
      </c>
      <c r="X609" s="79">
        <v>62722.22</v>
      </c>
      <c r="Y609" s="79">
        <v>55788.22</v>
      </c>
      <c r="Z609" s="79">
        <v>6934</v>
      </c>
      <c r="AA609" s="79">
        <v>66362.450000000012</v>
      </c>
      <c r="AB609" s="79">
        <v>124761.33</v>
      </c>
      <c r="AC609" s="79">
        <v>9454.39</v>
      </c>
      <c r="AD609" s="79">
        <v>29746.78</v>
      </c>
      <c r="AE609" s="79">
        <v>292965.7</v>
      </c>
      <c r="AF609" s="79">
        <v>0</v>
      </c>
      <c r="AG609" s="79">
        <v>506.64</v>
      </c>
      <c r="AH609" s="79">
        <v>152874.56</v>
      </c>
      <c r="AI609" s="79">
        <v>36189.1</v>
      </c>
      <c r="AJ609" s="79">
        <v>101192.81</v>
      </c>
      <c r="AK609" s="79">
        <v>357861.99</v>
      </c>
      <c r="AL609" s="79">
        <v>62764.65</v>
      </c>
      <c r="AM609" s="79">
        <v>143343.29999999999</v>
      </c>
      <c r="AN609" s="79">
        <v>37100.82</v>
      </c>
      <c r="AO609" s="79">
        <v>93.36</v>
      </c>
      <c r="AP609" s="79">
        <v>18030.72</v>
      </c>
      <c r="AQ609" s="154">
        <v>15375.18</v>
      </c>
      <c r="AR609" s="79">
        <v>12902.61</v>
      </c>
      <c r="AS609" s="79">
        <v>37.78</v>
      </c>
      <c r="AT609" s="79">
        <v>0</v>
      </c>
      <c r="AU609" s="79">
        <v>1165</v>
      </c>
      <c r="AV609" s="79">
        <v>129.13</v>
      </c>
      <c r="AW609" s="79">
        <v>3881.86</v>
      </c>
      <c r="AX609" s="79">
        <v>21440.799999999999</v>
      </c>
      <c r="AY609" s="79">
        <v>32458.79</v>
      </c>
      <c r="AZ609" s="79">
        <v>11.27</v>
      </c>
      <c r="BA609" s="79">
        <v>0</v>
      </c>
      <c r="BB609" s="79">
        <v>0</v>
      </c>
      <c r="BC609" s="79">
        <v>0</v>
      </c>
      <c r="BD609" s="79">
        <v>2013.52</v>
      </c>
      <c r="BE609" s="79">
        <v>7205.36</v>
      </c>
      <c r="BF609" s="79">
        <v>0</v>
      </c>
      <c r="BG609" s="79">
        <v>0</v>
      </c>
      <c r="BH609" s="79">
        <v>0</v>
      </c>
      <c r="BI609" s="79">
        <v>0</v>
      </c>
      <c r="BJ609" s="79">
        <v>0</v>
      </c>
      <c r="BK609" s="79">
        <v>0</v>
      </c>
      <c r="BL609" s="79">
        <v>44410.65</v>
      </c>
      <c r="BM609" s="79">
        <v>0</v>
      </c>
      <c r="BN609" s="79">
        <v>0</v>
      </c>
      <c r="BO609" s="79">
        <v>0</v>
      </c>
      <c r="BP609" s="79">
        <v>11074.79</v>
      </c>
      <c r="BQ609" s="79">
        <v>2655.08</v>
      </c>
      <c r="BR609" s="79">
        <v>4278.72</v>
      </c>
      <c r="BS609" s="79">
        <v>302.77999999999997</v>
      </c>
      <c r="BT609" s="79">
        <v>0</v>
      </c>
      <c r="BU609" s="79">
        <v>0</v>
      </c>
      <c r="BV609" s="79">
        <v>0</v>
      </c>
      <c r="BW609" s="79">
        <v>0</v>
      </c>
      <c r="BX609" s="79">
        <v>0.2</v>
      </c>
      <c r="BY609" s="79">
        <v>0</v>
      </c>
      <c r="BZ609" s="79">
        <v>0</v>
      </c>
      <c r="CA609" s="79">
        <v>34078.53</v>
      </c>
      <c r="CB609" s="79">
        <v>25602.02</v>
      </c>
      <c r="CC609" s="79">
        <v>1623.05</v>
      </c>
      <c r="CD609" s="79">
        <v>5058.8500000000004</v>
      </c>
    </row>
    <row r="610" spans="1:82" ht="12.75" customHeight="1" x14ac:dyDescent="0.2">
      <c r="A610" s="4"/>
      <c r="B610" s="17"/>
      <c r="C610" s="5" t="s">
        <v>457</v>
      </c>
      <c r="D610" s="79">
        <v>4382589.1199999992</v>
      </c>
      <c r="E610" s="79">
        <v>4180899.9400000004</v>
      </c>
      <c r="F610" s="79">
        <v>3191391.560000001</v>
      </c>
      <c r="G610" s="79">
        <v>989508.38000000012</v>
      </c>
      <c r="H610" s="79">
        <v>103373.95</v>
      </c>
      <c r="I610" s="79">
        <v>98315.229999999981</v>
      </c>
      <c r="J610" s="79">
        <v>4142274.35</v>
      </c>
      <c r="K610" s="79">
        <v>4038900.4</v>
      </c>
      <c r="L610" s="79">
        <v>3075586.4000000004</v>
      </c>
      <c r="M610" s="79">
        <v>963314</v>
      </c>
      <c r="N610" s="79">
        <v>103373.95</v>
      </c>
      <c r="O610" s="79">
        <v>3178960.3500000006</v>
      </c>
      <c r="P610" s="79">
        <v>4.53</v>
      </c>
      <c r="Q610" s="79">
        <v>4.53</v>
      </c>
      <c r="R610" s="79">
        <v>0</v>
      </c>
      <c r="S610" s="79">
        <v>4.53</v>
      </c>
      <c r="T610" s="79">
        <v>141995.01</v>
      </c>
      <c r="U610" s="79">
        <v>115805.16</v>
      </c>
      <c r="V610" s="79">
        <v>26189.85</v>
      </c>
      <c r="W610" s="79">
        <v>141995.01</v>
      </c>
      <c r="X610" s="79">
        <v>141995.01</v>
      </c>
      <c r="Y610" s="79">
        <v>115805.16</v>
      </c>
      <c r="Z610" s="79">
        <v>26189.85</v>
      </c>
      <c r="AA610" s="79">
        <v>98315.229999999981</v>
      </c>
      <c r="AB610" s="79">
        <v>422985.82</v>
      </c>
      <c r="AC610" s="79">
        <v>130993.5</v>
      </c>
      <c r="AD610" s="79">
        <v>122073.12</v>
      </c>
      <c r="AE610" s="79">
        <v>1398258.78</v>
      </c>
      <c r="AF610" s="79">
        <v>16266.92</v>
      </c>
      <c r="AG610" s="79">
        <v>129592.84</v>
      </c>
      <c r="AH610" s="79">
        <v>393376.1</v>
      </c>
      <c r="AI610" s="79">
        <v>198787.92</v>
      </c>
      <c r="AJ610" s="79">
        <v>47716.45</v>
      </c>
      <c r="AK610" s="79">
        <v>625086.80000000005</v>
      </c>
      <c r="AL610" s="79">
        <v>126420.81</v>
      </c>
      <c r="AM610" s="79">
        <v>103373.95</v>
      </c>
      <c r="AN610" s="79">
        <v>67114.09</v>
      </c>
      <c r="AO610" s="79">
        <v>29232.14</v>
      </c>
      <c r="AP610" s="79">
        <v>4037.13</v>
      </c>
      <c r="AQ610" s="154">
        <v>4948.1099999999997</v>
      </c>
      <c r="AR610" s="79">
        <v>28065.71</v>
      </c>
      <c r="AS610" s="79">
        <v>59956.73</v>
      </c>
      <c r="AT610" s="79">
        <v>80086.070000000007</v>
      </c>
      <c r="AU610" s="79">
        <v>37402.19</v>
      </c>
      <c r="AV610" s="79">
        <v>10825.72</v>
      </c>
      <c r="AW610" s="79">
        <v>45498.35</v>
      </c>
      <c r="AX610" s="79">
        <v>9652.73</v>
      </c>
      <c r="AY610" s="79">
        <v>8567.74</v>
      </c>
      <c r="AZ610" s="79">
        <v>8854.1</v>
      </c>
      <c r="BA610" s="79">
        <v>914.74</v>
      </c>
      <c r="BB610" s="79">
        <v>8408.42</v>
      </c>
      <c r="BC610" s="79">
        <v>11682.86</v>
      </c>
      <c r="BD610" s="79">
        <v>11471.88</v>
      </c>
      <c r="BE610" s="79">
        <v>622.63</v>
      </c>
      <c r="BF610" s="79">
        <v>0</v>
      </c>
      <c r="BG610" s="79">
        <v>0</v>
      </c>
      <c r="BH610" s="79">
        <v>4.53</v>
      </c>
      <c r="BI610" s="79">
        <v>0</v>
      </c>
      <c r="BJ610" s="79">
        <v>0</v>
      </c>
      <c r="BK610" s="79">
        <v>0</v>
      </c>
      <c r="BL610" s="79">
        <v>37848.1</v>
      </c>
      <c r="BM610" s="79">
        <v>10366.56</v>
      </c>
      <c r="BN610" s="79">
        <v>28633.88</v>
      </c>
      <c r="BO610" s="79">
        <v>3355.35</v>
      </c>
      <c r="BP610" s="79">
        <v>278.43</v>
      </c>
      <c r="BQ610" s="79">
        <v>2321.2199999999998</v>
      </c>
      <c r="BR610" s="79">
        <v>880.9</v>
      </c>
      <c r="BS610" s="79">
        <v>3788.85</v>
      </c>
      <c r="BT610" s="79">
        <v>12621.17</v>
      </c>
      <c r="BU610" s="79">
        <v>0</v>
      </c>
      <c r="BV610" s="79">
        <v>258.97000000000003</v>
      </c>
      <c r="BW610" s="79">
        <v>0</v>
      </c>
      <c r="BX610" s="79">
        <v>0</v>
      </c>
      <c r="BY610" s="79">
        <v>41641.58</v>
      </c>
      <c r="BZ610" s="79">
        <v>0</v>
      </c>
      <c r="CA610" s="79">
        <v>4331.84</v>
      </c>
      <c r="CB610" s="79">
        <v>76789.259999999995</v>
      </c>
      <c r="CC610" s="79">
        <v>8802.9500000000007</v>
      </c>
      <c r="CD610" s="79">
        <v>8391.18</v>
      </c>
    </row>
    <row r="611" spans="1:82" ht="12.75" customHeight="1" x14ac:dyDescent="0.2">
      <c r="A611" s="26"/>
      <c r="B611" s="106"/>
      <c r="C611" s="26" t="s">
        <v>558</v>
      </c>
      <c r="D611" s="116">
        <v>18016908.390000001</v>
      </c>
      <c r="E611" s="116">
        <v>16896098.640000001</v>
      </c>
      <c r="F611" s="116">
        <v>14682610.110000001</v>
      </c>
      <c r="G611" s="116">
        <v>2213488.5300000003</v>
      </c>
      <c r="H611" s="116">
        <v>1058916.71</v>
      </c>
      <c r="I611" s="116">
        <v>61893.039999999994</v>
      </c>
      <c r="J611" s="116">
        <v>17765953.390000001</v>
      </c>
      <c r="K611" s="116">
        <v>16707036.680000003</v>
      </c>
      <c r="L611" s="116">
        <v>14573700.720000001</v>
      </c>
      <c r="M611" s="116">
        <v>2133335.96</v>
      </c>
      <c r="N611" s="116">
        <v>1058916.71</v>
      </c>
      <c r="O611" s="116">
        <v>15632617.430000002</v>
      </c>
      <c r="P611" s="116">
        <v>15.02</v>
      </c>
      <c r="Q611" s="116">
        <v>15.02</v>
      </c>
      <c r="R611" s="116">
        <v>0</v>
      </c>
      <c r="S611" s="116">
        <v>15.02</v>
      </c>
      <c r="T611" s="116">
        <v>189046.94000000003</v>
      </c>
      <c r="U611" s="116">
        <v>108909.39</v>
      </c>
      <c r="V611" s="116">
        <v>80137.55</v>
      </c>
      <c r="W611" s="116">
        <v>189046.94000000003</v>
      </c>
      <c r="X611" s="116">
        <v>189046.94000000003</v>
      </c>
      <c r="Y611" s="116">
        <v>108909.39</v>
      </c>
      <c r="Z611" s="116">
        <v>80137.55</v>
      </c>
      <c r="AA611" s="116">
        <v>61893.039999999994</v>
      </c>
      <c r="AB611" s="116">
        <v>2449449.44</v>
      </c>
      <c r="AC611" s="116">
        <v>233500.1</v>
      </c>
      <c r="AD611" s="116">
        <v>566635.05999999994</v>
      </c>
      <c r="AE611" s="116">
        <v>6689281.0300000003</v>
      </c>
      <c r="AF611" s="116">
        <v>57648.179999999993</v>
      </c>
      <c r="AG611" s="116">
        <v>113032.22999999998</v>
      </c>
      <c r="AH611" s="116">
        <v>709214.45</v>
      </c>
      <c r="AI611" s="116">
        <v>1379158.03</v>
      </c>
      <c r="AJ611" s="116">
        <v>168124.62</v>
      </c>
      <c r="AK611" s="116">
        <v>3267460.42</v>
      </c>
      <c r="AL611" s="116">
        <v>541632.77</v>
      </c>
      <c r="AM611" s="116">
        <v>1058916.71</v>
      </c>
      <c r="AN611" s="116">
        <v>137163.48000000001</v>
      </c>
      <c r="AO611" s="116">
        <v>11152.86</v>
      </c>
      <c r="AP611" s="116">
        <v>19338.849999999999</v>
      </c>
      <c r="AQ611" s="166">
        <v>17959.939999999999</v>
      </c>
      <c r="AR611" s="116">
        <v>41833.74</v>
      </c>
      <c r="AS611" s="116">
        <v>21682.639999999999</v>
      </c>
      <c r="AT611" s="116">
        <v>0</v>
      </c>
      <c r="AU611" s="116">
        <v>19816.910000000003</v>
      </c>
      <c r="AV611" s="116">
        <v>24418.09</v>
      </c>
      <c r="AW611" s="116">
        <v>95472.3</v>
      </c>
      <c r="AX611" s="116">
        <v>31950.739999999998</v>
      </c>
      <c r="AY611" s="116">
        <v>44422.23</v>
      </c>
      <c r="AZ611" s="116">
        <v>33819.329999999994</v>
      </c>
      <c r="BA611" s="116">
        <v>3035.2700000000004</v>
      </c>
      <c r="BB611" s="116">
        <v>110.41</v>
      </c>
      <c r="BC611" s="116">
        <v>26848.79</v>
      </c>
      <c r="BD611" s="116">
        <v>774.86</v>
      </c>
      <c r="BE611" s="116">
        <v>2099.91</v>
      </c>
      <c r="BF611" s="116">
        <v>0</v>
      </c>
      <c r="BG611" s="116">
        <v>0</v>
      </c>
      <c r="BH611" s="116">
        <v>15.02</v>
      </c>
      <c r="BI611" s="116">
        <v>0</v>
      </c>
      <c r="BJ611" s="116">
        <v>0</v>
      </c>
      <c r="BK611" s="116">
        <v>0</v>
      </c>
      <c r="BL611" s="116">
        <v>0</v>
      </c>
      <c r="BM611" s="116">
        <v>17683.05</v>
      </c>
      <c r="BN611" s="116">
        <v>79615.34</v>
      </c>
      <c r="BO611" s="116">
        <v>20127.490000000002</v>
      </c>
      <c r="BP611" s="116">
        <v>15.89</v>
      </c>
      <c r="BQ611" s="116">
        <v>12493.57</v>
      </c>
      <c r="BR611" s="116">
        <v>0</v>
      </c>
      <c r="BS611" s="116">
        <v>9150.6700000000019</v>
      </c>
      <c r="BT611" s="116">
        <v>49960.93</v>
      </c>
      <c r="BU611" s="116">
        <v>0</v>
      </c>
      <c r="BV611" s="116">
        <v>0</v>
      </c>
      <c r="BW611" s="116">
        <v>0</v>
      </c>
      <c r="BX611" s="116">
        <v>0</v>
      </c>
      <c r="BY611" s="116">
        <v>0</v>
      </c>
      <c r="BZ611" s="116">
        <v>0</v>
      </c>
      <c r="CA611" s="116">
        <v>20090.52</v>
      </c>
      <c r="CB611" s="116">
        <v>24417.73</v>
      </c>
      <c r="CC611" s="116">
        <v>7429.2300000000005</v>
      </c>
      <c r="CD611" s="116">
        <v>9955.56</v>
      </c>
    </row>
    <row r="612" spans="1:82" ht="12.75" customHeight="1" x14ac:dyDescent="0.2">
      <c r="A612" s="4"/>
      <c r="B612" s="17"/>
      <c r="C612" s="5" t="s">
        <v>593</v>
      </c>
      <c r="D612" s="79">
        <v>3116425.6799999997</v>
      </c>
      <c r="E612" s="79">
        <v>2932817.24</v>
      </c>
      <c r="F612" s="79">
        <v>2351762.85</v>
      </c>
      <c r="G612" s="79">
        <v>581054.3899999999</v>
      </c>
      <c r="H612" s="79">
        <v>170354.54</v>
      </c>
      <c r="I612" s="79">
        <v>13253.899999999998</v>
      </c>
      <c r="J612" s="79">
        <v>3070306.8599999994</v>
      </c>
      <c r="K612" s="79">
        <v>2899952.3199999994</v>
      </c>
      <c r="L612" s="79">
        <v>2338207.6999999997</v>
      </c>
      <c r="M612" s="79">
        <v>561744.61999999988</v>
      </c>
      <c r="N612" s="79">
        <v>170354.54</v>
      </c>
      <c r="O612" s="79">
        <v>2508562.2399999998</v>
      </c>
      <c r="P612" s="79">
        <v>10.49</v>
      </c>
      <c r="Q612" s="79">
        <v>10.49</v>
      </c>
      <c r="R612" s="79">
        <v>0</v>
      </c>
      <c r="S612" s="79">
        <v>10.49</v>
      </c>
      <c r="T612" s="79">
        <v>32854.43</v>
      </c>
      <c r="U612" s="79">
        <v>13555.150000000001</v>
      </c>
      <c r="V612" s="79">
        <v>19299.28</v>
      </c>
      <c r="W612" s="79">
        <v>32854.43</v>
      </c>
      <c r="X612" s="79">
        <v>32854.43</v>
      </c>
      <c r="Y612" s="79">
        <v>13555.150000000001</v>
      </c>
      <c r="Z612" s="79">
        <v>19299.28</v>
      </c>
      <c r="AA612" s="79">
        <v>13253.899999999998</v>
      </c>
      <c r="AB612" s="79">
        <v>443269.22</v>
      </c>
      <c r="AC612" s="79">
        <v>43697.61</v>
      </c>
      <c r="AD612" s="79">
        <v>87209.600000000006</v>
      </c>
      <c r="AE612" s="79">
        <v>1081398.1200000001</v>
      </c>
      <c r="AF612" s="79">
        <v>33400.769999999997</v>
      </c>
      <c r="AG612" s="79">
        <v>42054.67</v>
      </c>
      <c r="AH612" s="79">
        <v>291354.11</v>
      </c>
      <c r="AI612" s="79">
        <v>254406.44</v>
      </c>
      <c r="AJ612" s="79">
        <v>28205.759999999998</v>
      </c>
      <c r="AK612" s="79">
        <v>392414.51</v>
      </c>
      <c r="AL612" s="79">
        <v>62551</v>
      </c>
      <c r="AM612" s="79">
        <v>170354.54</v>
      </c>
      <c r="AN612" s="79">
        <v>28964.71</v>
      </c>
      <c r="AO612" s="79">
        <v>99.29</v>
      </c>
      <c r="AP612" s="79">
        <v>10361.91</v>
      </c>
      <c r="AQ612" s="154">
        <v>5273.53</v>
      </c>
      <c r="AR612" s="79">
        <v>7479.14</v>
      </c>
      <c r="AS612" s="79">
        <v>6354.05</v>
      </c>
      <c r="AT612" s="79">
        <v>0</v>
      </c>
      <c r="AU612" s="79">
        <v>5310.22</v>
      </c>
      <c r="AV612" s="79">
        <v>5031.18</v>
      </c>
      <c r="AW612" s="79">
        <v>27496.39</v>
      </c>
      <c r="AX612" s="79">
        <v>8334.8799999999992</v>
      </c>
      <c r="AY612" s="79">
        <v>14033.84</v>
      </c>
      <c r="AZ612" s="79">
        <v>7675.92</v>
      </c>
      <c r="BA612" s="79">
        <v>2120.5300000000002</v>
      </c>
      <c r="BB612" s="79">
        <v>77.180000000000007</v>
      </c>
      <c r="BC612" s="79">
        <v>10247.33</v>
      </c>
      <c r="BD612" s="79">
        <v>223.11</v>
      </c>
      <c r="BE612" s="79">
        <v>907.3</v>
      </c>
      <c r="BF612" s="79">
        <v>0</v>
      </c>
      <c r="BG612" s="79">
        <v>0</v>
      </c>
      <c r="BH612" s="79">
        <v>10.49</v>
      </c>
      <c r="BI612" s="79">
        <v>0</v>
      </c>
      <c r="BJ612" s="79">
        <v>0</v>
      </c>
      <c r="BK612" s="79">
        <v>0</v>
      </c>
      <c r="BL612" s="79">
        <v>0</v>
      </c>
      <c r="BM612" s="79">
        <v>9288.7900000000009</v>
      </c>
      <c r="BN612" s="79">
        <v>10572.37</v>
      </c>
      <c r="BO612" s="79">
        <v>1997.24</v>
      </c>
      <c r="BP612" s="79">
        <v>10.42</v>
      </c>
      <c r="BQ612" s="79">
        <v>1599.16</v>
      </c>
      <c r="BR612" s="79">
        <v>0</v>
      </c>
      <c r="BS612" s="79">
        <v>975.12</v>
      </c>
      <c r="BT612" s="79">
        <v>8411.33</v>
      </c>
      <c r="BU612" s="79">
        <v>0</v>
      </c>
      <c r="BV612" s="79">
        <v>0</v>
      </c>
      <c r="BW612" s="79">
        <v>0</v>
      </c>
      <c r="BX612" s="79">
        <v>0</v>
      </c>
      <c r="BY612" s="79">
        <v>0</v>
      </c>
      <c r="BZ612" s="79">
        <v>0</v>
      </c>
      <c r="CA612" s="79">
        <v>3228.12</v>
      </c>
      <c r="CB612" s="79">
        <v>8307.0499999999993</v>
      </c>
      <c r="CC612" s="79">
        <v>224.23</v>
      </c>
      <c r="CD612" s="79">
        <v>1494.5</v>
      </c>
    </row>
    <row r="613" spans="1:82" ht="12.75" customHeight="1" x14ac:dyDescent="0.2">
      <c r="A613" s="4"/>
      <c r="B613" s="5"/>
      <c r="C613" s="5" t="s">
        <v>594</v>
      </c>
      <c r="D613" s="79">
        <v>726417.54999999993</v>
      </c>
      <c r="E613" s="79">
        <v>699907.7</v>
      </c>
      <c r="F613" s="79">
        <v>644990.9</v>
      </c>
      <c r="G613" s="79">
        <v>54916.800000000003</v>
      </c>
      <c r="H613" s="79">
        <v>24823.24</v>
      </c>
      <c r="I613" s="79">
        <v>1686.61</v>
      </c>
      <c r="J613" s="79">
        <v>700522.67999999993</v>
      </c>
      <c r="K613" s="79">
        <v>675699.44</v>
      </c>
      <c r="L613" s="79">
        <v>624215.4</v>
      </c>
      <c r="M613" s="79">
        <v>51484.04</v>
      </c>
      <c r="N613" s="79">
        <v>24823.24</v>
      </c>
      <c r="O613" s="79">
        <v>649038.64</v>
      </c>
      <c r="P613" s="79">
        <v>0</v>
      </c>
      <c r="Q613" s="79">
        <v>0</v>
      </c>
      <c r="R613" s="79">
        <v>0</v>
      </c>
      <c r="S613" s="79">
        <v>0</v>
      </c>
      <c r="T613" s="79">
        <v>24208.26</v>
      </c>
      <c r="U613" s="79">
        <v>20775.499999999996</v>
      </c>
      <c r="V613" s="79">
        <v>3432.76</v>
      </c>
      <c r="W613" s="79">
        <v>24208.26</v>
      </c>
      <c r="X613" s="79">
        <v>24208.26</v>
      </c>
      <c r="Y613" s="79">
        <v>20775.499999999996</v>
      </c>
      <c r="Z613" s="79">
        <v>3432.76</v>
      </c>
      <c r="AA613" s="79">
        <v>1686.61</v>
      </c>
      <c r="AB613" s="79">
        <v>26250.33</v>
      </c>
      <c r="AC613" s="79">
        <v>1893.12</v>
      </c>
      <c r="AD613" s="79">
        <v>12161.9</v>
      </c>
      <c r="AE613" s="79">
        <v>247049.7</v>
      </c>
      <c r="AF613" s="79">
        <v>7980.49</v>
      </c>
      <c r="AG613" s="79">
        <v>1092.1099999999999</v>
      </c>
      <c r="AH613" s="79">
        <v>25001.97</v>
      </c>
      <c r="AI613" s="79">
        <v>30456.95</v>
      </c>
      <c r="AJ613" s="79">
        <v>617.70000000000005</v>
      </c>
      <c r="AK613" s="79">
        <v>309261.55</v>
      </c>
      <c r="AL613" s="79">
        <v>3331.88</v>
      </c>
      <c r="AM613" s="79">
        <v>24823.24</v>
      </c>
      <c r="AN613" s="79">
        <v>2018.14</v>
      </c>
      <c r="AO613" s="79">
        <v>36.31</v>
      </c>
      <c r="AP613" s="79">
        <v>944.34</v>
      </c>
      <c r="AQ613" s="154">
        <v>810.13</v>
      </c>
      <c r="AR613" s="79">
        <v>1421.78</v>
      </c>
      <c r="AS613" s="79">
        <v>771.32</v>
      </c>
      <c r="AT613" s="79">
        <v>0</v>
      </c>
      <c r="AU613" s="79">
        <v>233.08</v>
      </c>
      <c r="AV613" s="79">
        <v>679.92</v>
      </c>
      <c r="AW613" s="79">
        <v>1682.61</v>
      </c>
      <c r="AX613" s="79">
        <v>204.77</v>
      </c>
      <c r="AY613" s="79">
        <v>909.19</v>
      </c>
      <c r="AZ613" s="79">
        <v>806.74</v>
      </c>
      <c r="BA613" s="79">
        <v>0</v>
      </c>
      <c r="BB613" s="79">
        <v>0</v>
      </c>
      <c r="BC613" s="79">
        <v>0</v>
      </c>
      <c r="BD613" s="79">
        <v>31.58</v>
      </c>
      <c r="BE613" s="79">
        <v>51.83</v>
      </c>
      <c r="BF613" s="79">
        <v>0</v>
      </c>
      <c r="BG613" s="79">
        <v>0</v>
      </c>
      <c r="BH613" s="79">
        <v>0</v>
      </c>
      <c r="BI613" s="79">
        <v>0</v>
      </c>
      <c r="BJ613" s="79">
        <v>0</v>
      </c>
      <c r="BK613" s="79">
        <v>0</v>
      </c>
      <c r="BL613" s="79">
        <v>0</v>
      </c>
      <c r="BM613" s="79">
        <v>1936.15</v>
      </c>
      <c r="BN613" s="79">
        <v>19316.28</v>
      </c>
      <c r="BO613" s="79">
        <v>1128.03</v>
      </c>
      <c r="BP613" s="79">
        <v>0</v>
      </c>
      <c r="BQ613" s="79">
        <v>171.33</v>
      </c>
      <c r="BR613" s="79">
        <v>0</v>
      </c>
      <c r="BS613" s="79">
        <v>331.19</v>
      </c>
      <c r="BT613" s="79">
        <v>1325.28</v>
      </c>
      <c r="BU613" s="79">
        <v>0</v>
      </c>
      <c r="BV613" s="79">
        <v>0</v>
      </c>
      <c r="BW613" s="79">
        <v>0</v>
      </c>
      <c r="BX613" s="79">
        <v>0</v>
      </c>
      <c r="BY613" s="79">
        <v>0</v>
      </c>
      <c r="BZ613" s="79">
        <v>0</v>
      </c>
      <c r="CA613" s="79">
        <v>128.36000000000001</v>
      </c>
      <c r="CB613" s="79">
        <v>1379.62</v>
      </c>
      <c r="CC613" s="79">
        <v>20.37</v>
      </c>
      <c r="CD613" s="79">
        <v>158.26</v>
      </c>
    </row>
    <row r="614" spans="1:82" ht="12.75" customHeight="1" x14ac:dyDescent="0.2">
      <c r="A614" s="4"/>
      <c r="B614" s="5"/>
      <c r="C614" s="5" t="s">
        <v>595</v>
      </c>
      <c r="D614" s="79">
        <v>1371905.73</v>
      </c>
      <c r="E614" s="79">
        <v>1316997.31</v>
      </c>
      <c r="F614" s="79">
        <v>1157508.8999999999</v>
      </c>
      <c r="G614" s="79">
        <v>159488.41000000003</v>
      </c>
      <c r="H614" s="79">
        <v>52338.41</v>
      </c>
      <c r="I614" s="79">
        <v>2570.0100000000002</v>
      </c>
      <c r="J614" s="79">
        <v>1345871.59</v>
      </c>
      <c r="K614" s="79">
        <v>1293533.1800000002</v>
      </c>
      <c r="L614" s="79">
        <v>1136606.8399999999</v>
      </c>
      <c r="M614" s="79">
        <v>156926.34</v>
      </c>
      <c r="N614" s="79">
        <v>52338.41</v>
      </c>
      <c r="O614" s="79">
        <v>1188945.2499999998</v>
      </c>
      <c r="P614" s="79">
        <v>0</v>
      </c>
      <c r="Q614" s="79">
        <v>0</v>
      </c>
      <c r="R614" s="79">
        <v>0</v>
      </c>
      <c r="S614" s="79">
        <v>0</v>
      </c>
      <c r="T614" s="79">
        <v>23464.129999999997</v>
      </c>
      <c r="U614" s="79">
        <v>20902.060000000001</v>
      </c>
      <c r="V614" s="79">
        <v>2562.0700000000002</v>
      </c>
      <c r="W614" s="79">
        <v>23464.129999999997</v>
      </c>
      <c r="X614" s="79">
        <v>23464.129999999997</v>
      </c>
      <c r="Y614" s="79">
        <v>20902.060000000001</v>
      </c>
      <c r="Z614" s="79">
        <v>2562.0700000000002</v>
      </c>
      <c r="AA614" s="79">
        <v>2570.0100000000002</v>
      </c>
      <c r="AB614" s="79">
        <v>119234.66</v>
      </c>
      <c r="AC614" s="79">
        <v>3803.51</v>
      </c>
      <c r="AD614" s="79">
        <v>67262.13</v>
      </c>
      <c r="AE614" s="79">
        <v>532420.99</v>
      </c>
      <c r="AF614" s="79">
        <v>0</v>
      </c>
      <c r="AG614" s="79">
        <v>14540.12</v>
      </c>
      <c r="AH614" s="79">
        <v>22373.81</v>
      </c>
      <c r="AI614" s="79">
        <v>67761.98</v>
      </c>
      <c r="AJ614" s="79">
        <v>1228.95</v>
      </c>
      <c r="AK614" s="79">
        <v>395271.87</v>
      </c>
      <c r="AL614" s="79">
        <v>21321.09</v>
      </c>
      <c r="AM614" s="79">
        <v>52338.41</v>
      </c>
      <c r="AN614" s="79">
        <v>5407.95</v>
      </c>
      <c r="AO614" s="79">
        <v>1331.17</v>
      </c>
      <c r="AP614" s="79">
        <v>953.58</v>
      </c>
      <c r="AQ614" s="154">
        <v>479.55</v>
      </c>
      <c r="AR614" s="79">
        <v>2673.69</v>
      </c>
      <c r="AS614" s="79">
        <v>593.33000000000004</v>
      </c>
      <c r="AT614" s="79">
        <v>0</v>
      </c>
      <c r="AU614" s="79">
        <v>526.32000000000005</v>
      </c>
      <c r="AV614" s="79">
        <v>514.66999999999996</v>
      </c>
      <c r="AW614" s="79">
        <v>25984.27</v>
      </c>
      <c r="AX614" s="79">
        <v>239.65</v>
      </c>
      <c r="AY614" s="79">
        <v>431.42</v>
      </c>
      <c r="AZ614" s="79">
        <v>4129.3999999999996</v>
      </c>
      <c r="BA614" s="79">
        <v>0</v>
      </c>
      <c r="BB614" s="79">
        <v>0</v>
      </c>
      <c r="BC614" s="79">
        <v>4918.6000000000004</v>
      </c>
      <c r="BD614" s="79">
        <v>49.11</v>
      </c>
      <c r="BE614" s="79">
        <v>81.36</v>
      </c>
      <c r="BF614" s="79">
        <v>0</v>
      </c>
      <c r="BG614" s="79">
        <v>0</v>
      </c>
      <c r="BH614" s="79">
        <v>0</v>
      </c>
      <c r="BI614" s="79">
        <v>0</v>
      </c>
      <c r="BJ614" s="79">
        <v>0</v>
      </c>
      <c r="BK614" s="79">
        <v>0</v>
      </c>
      <c r="BL614" s="79">
        <v>0</v>
      </c>
      <c r="BM614" s="79">
        <v>1455.92</v>
      </c>
      <c r="BN614" s="79">
        <v>17364.099999999999</v>
      </c>
      <c r="BO614" s="79">
        <v>2436.83</v>
      </c>
      <c r="BP614" s="79">
        <v>0</v>
      </c>
      <c r="BQ614" s="79">
        <v>416.17</v>
      </c>
      <c r="BR614" s="79">
        <v>0</v>
      </c>
      <c r="BS614" s="79">
        <v>1101.1300000000001</v>
      </c>
      <c r="BT614" s="79">
        <v>689.98</v>
      </c>
      <c r="BU614" s="79">
        <v>0</v>
      </c>
      <c r="BV614" s="79">
        <v>0</v>
      </c>
      <c r="BW614" s="79">
        <v>0</v>
      </c>
      <c r="BX614" s="79">
        <v>0</v>
      </c>
      <c r="BY614" s="79">
        <v>0</v>
      </c>
      <c r="BZ614" s="79">
        <v>0</v>
      </c>
      <c r="CA614" s="79">
        <v>198.65</v>
      </c>
      <c r="CB614" s="79">
        <v>378.94</v>
      </c>
      <c r="CC614" s="79">
        <v>5.35</v>
      </c>
      <c r="CD614" s="79">
        <v>1987.07</v>
      </c>
    </row>
    <row r="615" spans="1:82" ht="12.75" customHeight="1" x14ac:dyDescent="0.2">
      <c r="A615" s="4"/>
      <c r="B615" s="5"/>
      <c r="C615" s="5" t="s">
        <v>596</v>
      </c>
      <c r="D615" s="79">
        <v>4965052.9400000004</v>
      </c>
      <c r="E615" s="79">
        <v>4740708.5999999996</v>
      </c>
      <c r="F615" s="79">
        <v>4277590.62</v>
      </c>
      <c r="G615" s="79">
        <v>463117.98</v>
      </c>
      <c r="H615" s="79">
        <v>211840.78</v>
      </c>
      <c r="I615" s="79">
        <v>12503.560000000001</v>
      </c>
      <c r="J615" s="79">
        <v>4893062.0500000007</v>
      </c>
      <c r="K615" s="79">
        <v>4681221.2700000005</v>
      </c>
      <c r="L615" s="79">
        <v>4257398.1400000006</v>
      </c>
      <c r="M615" s="79">
        <v>423823.13</v>
      </c>
      <c r="N615" s="79">
        <v>211840.78</v>
      </c>
      <c r="O615" s="79">
        <v>4469238.92</v>
      </c>
      <c r="P615" s="79">
        <v>0</v>
      </c>
      <c r="Q615" s="79">
        <v>0</v>
      </c>
      <c r="R615" s="79">
        <v>0</v>
      </c>
      <c r="S615" s="79">
        <v>0</v>
      </c>
      <c r="T615" s="79">
        <v>59487.33</v>
      </c>
      <c r="U615" s="79">
        <v>20192.480000000003</v>
      </c>
      <c r="V615" s="79">
        <v>39294.85</v>
      </c>
      <c r="W615" s="79">
        <v>59487.33</v>
      </c>
      <c r="X615" s="79">
        <v>59487.33</v>
      </c>
      <c r="Y615" s="79">
        <v>20192.480000000003</v>
      </c>
      <c r="Z615" s="79">
        <v>39294.85</v>
      </c>
      <c r="AA615" s="79">
        <v>12503.560000000001</v>
      </c>
      <c r="AB615" s="79">
        <v>766959.81</v>
      </c>
      <c r="AC615" s="79">
        <v>52210.41</v>
      </c>
      <c r="AD615" s="79">
        <v>267777.31</v>
      </c>
      <c r="AE615" s="79">
        <v>1836938.3</v>
      </c>
      <c r="AF615" s="79">
        <v>0</v>
      </c>
      <c r="AG615" s="79">
        <v>20140.97</v>
      </c>
      <c r="AH615" s="79">
        <v>21409.22</v>
      </c>
      <c r="AI615" s="79">
        <v>331268.58</v>
      </c>
      <c r="AJ615" s="79">
        <v>21868.3</v>
      </c>
      <c r="AK615" s="79">
        <v>1154372.6299999999</v>
      </c>
      <c r="AL615" s="79">
        <v>85451.48</v>
      </c>
      <c r="AM615" s="79">
        <v>211840.78</v>
      </c>
      <c r="AN615" s="79">
        <v>11856.54</v>
      </c>
      <c r="AO615" s="79">
        <v>3662.64</v>
      </c>
      <c r="AP615" s="79">
        <v>2686.07</v>
      </c>
      <c r="AQ615" s="154">
        <v>7031.43</v>
      </c>
      <c r="AR615" s="79">
        <v>18945.45</v>
      </c>
      <c r="AS615" s="79">
        <v>9096.69</v>
      </c>
      <c r="AT615" s="79">
        <v>0</v>
      </c>
      <c r="AU615" s="79">
        <v>7451.31</v>
      </c>
      <c r="AV615" s="79">
        <v>5908.65</v>
      </c>
      <c r="AW615" s="79">
        <v>21592.84</v>
      </c>
      <c r="AX615" s="79">
        <v>7511.66</v>
      </c>
      <c r="AY615" s="79">
        <v>10131.379999999999</v>
      </c>
      <c r="AZ615" s="79">
        <v>16145.96</v>
      </c>
      <c r="BA615" s="79">
        <v>0</v>
      </c>
      <c r="BB615" s="79">
        <v>0</v>
      </c>
      <c r="BC615" s="79">
        <v>0</v>
      </c>
      <c r="BD615" s="79">
        <v>313.33999999999997</v>
      </c>
      <c r="BE615" s="79">
        <v>490.3</v>
      </c>
      <c r="BF615" s="79">
        <v>0</v>
      </c>
      <c r="BG615" s="79">
        <v>0</v>
      </c>
      <c r="BH615" s="79">
        <v>0</v>
      </c>
      <c r="BI615" s="79">
        <v>0</v>
      </c>
      <c r="BJ615" s="79">
        <v>0</v>
      </c>
      <c r="BK615" s="79">
        <v>0</v>
      </c>
      <c r="BL615" s="79">
        <v>0</v>
      </c>
      <c r="BM615" s="79">
        <v>2507</v>
      </c>
      <c r="BN615" s="79">
        <v>5842.68</v>
      </c>
      <c r="BO615" s="79">
        <v>8497.4500000000007</v>
      </c>
      <c r="BP615" s="79">
        <v>0</v>
      </c>
      <c r="BQ615" s="79">
        <v>6398.55</v>
      </c>
      <c r="BR615" s="79">
        <v>0</v>
      </c>
      <c r="BS615" s="79">
        <v>5852.35</v>
      </c>
      <c r="BT615" s="79">
        <v>30389.3</v>
      </c>
      <c r="BU615" s="79">
        <v>0</v>
      </c>
      <c r="BV615" s="79">
        <v>0</v>
      </c>
      <c r="BW615" s="79">
        <v>0</v>
      </c>
      <c r="BX615" s="79">
        <v>0</v>
      </c>
      <c r="BY615" s="79">
        <v>0</v>
      </c>
      <c r="BZ615" s="79">
        <v>0</v>
      </c>
      <c r="CA615" s="79">
        <v>2735.34</v>
      </c>
      <c r="CB615" s="79">
        <v>2296.7199999999998</v>
      </c>
      <c r="CC615" s="79">
        <v>6318.05</v>
      </c>
      <c r="CD615" s="79">
        <v>1153.45</v>
      </c>
    </row>
    <row r="616" spans="1:82" ht="12.75" customHeight="1" x14ac:dyDescent="0.2">
      <c r="A616" s="4"/>
      <c r="B616" s="5"/>
      <c r="C616" s="5" t="s">
        <v>597</v>
      </c>
      <c r="D616" s="79">
        <v>5978544.410000002</v>
      </c>
      <c r="E616" s="79">
        <v>5438938.3400000026</v>
      </c>
      <c r="F616" s="79">
        <v>4770561.5000000019</v>
      </c>
      <c r="G616" s="79">
        <v>668376.84000000008</v>
      </c>
      <c r="H616" s="79">
        <v>529773.62</v>
      </c>
      <c r="I616" s="79">
        <v>9832.4500000000007</v>
      </c>
      <c r="J616" s="79">
        <v>5952289.3900000015</v>
      </c>
      <c r="K616" s="79">
        <v>5422515.7700000014</v>
      </c>
      <c r="L616" s="79">
        <v>4763029.8800000008</v>
      </c>
      <c r="M616" s="79">
        <v>659485.89</v>
      </c>
      <c r="N616" s="79">
        <v>529773.62</v>
      </c>
      <c r="O616" s="79">
        <v>5292803.5000000009</v>
      </c>
      <c r="P616" s="79">
        <v>0</v>
      </c>
      <c r="Q616" s="79">
        <v>0</v>
      </c>
      <c r="R616" s="79">
        <v>0</v>
      </c>
      <c r="S616" s="79">
        <v>0</v>
      </c>
      <c r="T616" s="79">
        <v>16422.57</v>
      </c>
      <c r="U616" s="79">
        <v>7531.62</v>
      </c>
      <c r="V616" s="79">
        <v>8890.9500000000007</v>
      </c>
      <c r="W616" s="79">
        <v>16422.57</v>
      </c>
      <c r="X616" s="79">
        <v>16422.57</v>
      </c>
      <c r="Y616" s="79">
        <v>7531.62</v>
      </c>
      <c r="Z616" s="79">
        <v>8890.9500000000007</v>
      </c>
      <c r="AA616" s="79">
        <v>9832.4500000000007</v>
      </c>
      <c r="AB616" s="79">
        <v>871571.12</v>
      </c>
      <c r="AC616" s="79">
        <v>107019.86</v>
      </c>
      <c r="AD616" s="79">
        <v>65128.92</v>
      </c>
      <c r="AE616" s="79">
        <v>2227394.4900000002</v>
      </c>
      <c r="AF616" s="79">
        <v>0</v>
      </c>
      <c r="AG616" s="79">
        <v>11836.15</v>
      </c>
      <c r="AH616" s="79">
        <v>238708.83</v>
      </c>
      <c r="AI616" s="79">
        <v>600650.28</v>
      </c>
      <c r="AJ616" s="79">
        <v>101712.69</v>
      </c>
      <c r="AK616" s="79">
        <v>739399.35</v>
      </c>
      <c r="AL616" s="79">
        <v>340645.59</v>
      </c>
      <c r="AM616" s="79">
        <v>529773.62</v>
      </c>
      <c r="AN616" s="79">
        <v>77400.13</v>
      </c>
      <c r="AO616" s="79">
        <v>5496.86</v>
      </c>
      <c r="AP616" s="79">
        <v>360.59</v>
      </c>
      <c r="AQ616" s="154">
        <v>1396.07</v>
      </c>
      <c r="AR616" s="79">
        <v>6628.75</v>
      </c>
      <c r="AS616" s="79">
        <v>0</v>
      </c>
      <c r="AT616" s="79">
        <v>0</v>
      </c>
      <c r="AU616" s="79">
        <v>3166.4</v>
      </c>
      <c r="AV616" s="79">
        <v>1988.2</v>
      </c>
      <c r="AW616" s="79">
        <v>0</v>
      </c>
      <c r="AX616" s="79">
        <v>10618.11</v>
      </c>
      <c r="AY616" s="79">
        <v>10353.030000000001</v>
      </c>
      <c r="AZ616" s="79">
        <v>1040.3499999999999</v>
      </c>
      <c r="BA616" s="79">
        <v>0</v>
      </c>
      <c r="BB616" s="79">
        <v>0</v>
      </c>
      <c r="BC616" s="79">
        <v>0</v>
      </c>
      <c r="BD616" s="79">
        <v>0</v>
      </c>
      <c r="BE616" s="79">
        <v>0</v>
      </c>
      <c r="BF616" s="79">
        <v>0</v>
      </c>
      <c r="BG616" s="79">
        <v>0</v>
      </c>
      <c r="BH616" s="79">
        <v>0</v>
      </c>
      <c r="BI616" s="79">
        <v>0</v>
      </c>
      <c r="BJ616" s="79">
        <v>0</v>
      </c>
      <c r="BK616" s="79">
        <v>0</v>
      </c>
      <c r="BL616" s="79">
        <v>0</v>
      </c>
      <c r="BM616" s="79">
        <v>0</v>
      </c>
      <c r="BN616" s="79">
        <v>2614.23</v>
      </c>
      <c r="BO616" s="79">
        <v>4506.03</v>
      </c>
      <c r="BP616" s="79">
        <v>0</v>
      </c>
      <c r="BQ616" s="79">
        <v>2612.4</v>
      </c>
      <c r="BR616" s="79">
        <v>0</v>
      </c>
      <c r="BS616" s="79">
        <v>411.36</v>
      </c>
      <c r="BT616" s="79">
        <v>6278.55</v>
      </c>
      <c r="BU616" s="79">
        <v>0</v>
      </c>
      <c r="BV616" s="79">
        <v>0</v>
      </c>
      <c r="BW616" s="79">
        <v>0</v>
      </c>
      <c r="BX616" s="79">
        <v>0</v>
      </c>
      <c r="BY616" s="79">
        <v>0</v>
      </c>
      <c r="BZ616" s="79">
        <v>0</v>
      </c>
      <c r="CA616" s="79">
        <v>1571.39</v>
      </c>
      <c r="CB616" s="79">
        <v>3652.54</v>
      </c>
      <c r="CC616" s="79">
        <v>720.92</v>
      </c>
      <c r="CD616" s="79">
        <v>3887.6</v>
      </c>
    </row>
    <row r="617" spans="1:82" ht="12.75" customHeight="1" x14ac:dyDescent="0.2">
      <c r="A617" s="4"/>
      <c r="B617" s="5"/>
      <c r="C617" s="5" t="s">
        <v>602</v>
      </c>
      <c r="D617" s="79">
        <v>12997.41</v>
      </c>
      <c r="E617" s="79">
        <v>0</v>
      </c>
      <c r="F617" s="79">
        <v>0</v>
      </c>
      <c r="G617" s="79">
        <v>0</v>
      </c>
      <c r="H617" s="79">
        <v>0</v>
      </c>
      <c r="I617" s="79">
        <v>12997.41</v>
      </c>
      <c r="J617" s="79">
        <v>0</v>
      </c>
      <c r="K617" s="79">
        <v>0</v>
      </c>
      <c r="L617" s="79">
        <v>0</v>
      </c>
      <c r="M617" s="79">
        <v>0</v>
      </c>
      <c r="N617" s="79">
        <v>0</v>
      </c>
      <c r="O617" s="79">
        <v>0</v>
      </c>
      <c r="P617" s="79">
        <v>0</v>
      </c>
      <c r="Q617" s="79">
        <v>0</v>
      </c>
      <c r="R617" s="79">
        <v>0</v>
      </c>
      <c r="S617" s="79">
        <v>0</v>
      </c>
      <c r="T617" s="79">
        <v>0</v>
      </c>
      <c r="U617" s="79">
        <v>0</v>
      </c>
      <c r="V617" s="79">
        <v>0</v>
      </c>
      <c r="W617" s="79">
        <v>0</v>
      </c>
      <c r="X617" s="79">
        <v>0</v>
      </c>
      <c r="Y617" s="79">
        <v>0</v>
      </c>
      <c r="Z617" s="79">
        <v>0</v>
      </c>
      <c r="AA617" s="79">
        <v>12997.41</v>
      </c>
      <c r="AB617" s="79">
        <v>0</v>
      </c>
      <c r="AC617" s="79">
        <v>0</v>
      </c>
      <c r="AD617" s="79">
        <v>0</v>
      </c>
      <c r="AE617" s="79">
        <v>0</v>
      </c>
      <c r="AF617" s="79">
        <v>0</v>
      </c>
      <c r="AG617" s="79">
        <v>0</v>
      </c>
      <c r="AH617" s="79">
        <v>0</v>
      </c>
      <c r="AI617" s="79">
        <v>0</v>
      </c>
      <c r="AJ617" s="79">
        <v>0</v>
      </c>
      <c r="AK617" s="79">
        <v>0</v>
      </c>
      <c r="AL617" s="79">
        <v>0</v>
      </c>
      <c r="AM617" s="79">
        <v>0</v>
      </c>
      <c r="AN617" s="79">
        <v>0</v>
      </c>
      <c r="AO617" s="79">
        <v>0</v>
      </c>
      <c r="AP617" s="79">
        <v>0</v>
      </c>
      <c r="AQ617" s="154">
        <v>0</v>
      </c>
      <c r="AR617" s="79">
        <v>0</v>
      </c>
      <c r="AS617" s="79">
        <v>0</v>
      </c>
      <c r="AT617" s="79">
        <v>0</v>
      </c>
      <c r="AU617" s="79">
        <v>0</v>
      </c>
      <c r="AV617" s="79">
        <v>0</v>
      </c>
      <c r="AW617" s="79">
        <v>0</v>
      </c>
      <c r="AX617" s="79">
        <v>0</v>
      </c>
      <c r="AY617" s="79">
        <v>0</v>
      </c>
      <c r="AZ617" s="79">
        <v>0</v>
      </c>
      <c r="BA617" s="79">
        <v>0</v>
      </c>
      <c r="BB617" s="79">
        <v>0</v>
      </c>
      <c r="BC617" s="79">
        <v>0</v>
      </c>
      <c r="BD617" s="79">
        <v>0</v>
      </c>
      <c r="BE617" s="79">
        <v>0</v>
      </c>
      <c r="BF617" s="79">
        <v>0</v>
      </c>
      <c r="BG617" s="79">
        <v>0</v>
      </c>
      <c r="BH617" s="79">
        <v>0</v>
      </c>
      <c r="BI617" s="79">
        <v>0</v>
      </c>
      <c r="BJ617" s="79">
        <v>0</v>
      </c>
      <c r="BK617" s="79">
        <v>0</v>
      </c>
      <c r="BL617" s="79">
        <v>0</v>
      </c>
      <c r="BM617" s="79">
        <v>0</v>
      </c>
      <c r="BN617" s="79">
        <v>0</v>
      </c>
      <c r="BO617" s="79">
        <v>0</v>
      </c>
      <c r="BP617" s="79">
        <v>0</v>
      </c>
      <c r="BQ617" s="79">
        <v>0</v>
      </c>
      <c r="BR617" s="79">
        <v>0</v>
      </c>
      <c r="BS617" s="79">
        <v>0</v>
      </c>
      <c r="BT617" s="79">
        <v>0</v>
      </c>
      <c r="BU617" s="79">
        <v>0</v>
      </c>
      <c r="BV617" s="79">
        <v>0</v>
      </c>
      <c r="BW617" s="79">
        <v>0</v>
      </c>
      <c r="BX617" s="79">
        <v>0</v>
      </c>
      <c r="BY617" s="79">
        <v>0</v>
      </c>
      <c r="BZ617" s="79">
        <v>0</v>
      </c>
      <c r="CA617" s="79">
        <v>10095.61</v>
      </c>
      <c r="CB617" s="79">
        <v>2901.8</v>
      </c>
      <c r="CC617" s="79">
        <v>0</v>
      </c>
      <c r="CD617" s="79">
        <v>0</v>
      </c>
    </row>
    <row r="618" spans="1:82" ht="12.75" customHeight="1" x14ac:dyDescent="0.2">
      <c r="A618" s="4"/>
      <c r="B618" s="5"/>
      <c r="C618" s="5" t="s">
        <v>457</v>
      </c>
      <c r="D618" s="79">
        <v>1845564.6700000004</v>
      </c>
      <c r="E618" s="79">
        <v>1766729.45</v>
      </c>
      <c r="F618" s="79">
        <v>1480195.34</v>
      </c>
      <c r="G618" s="79">
        <v>286534.11</v>
      </c>
      <c r="H618" s="79">
        <v>69786.12</v>
      </c>
      <c r="I618" s="79">
        <v>9049.1</v>
      </c>
      <c r="J618" s="79">
        <v>1803900.8200000003</v>
      </c>
      <c r="K618" s="79">
        <v>1734114.7000000002</v>
      </c>
      <c r="L618" s="79">
        <v>1454242.7600000002</v>
      </c>
      <c r="M618" s="79">
        <v>279871.93999999994</v>
      </c>
      <c r="N618" s="79">
        <v>69786.12</v>
      </c>
      <c r="O618" s="79">
        <v>1524028.8800000004</v>
      </c>
      <c r="P618" s="79">
        <v>4.53</v>
      </c>
      <c r="Q618" s="79">
        <v>4.53</v>
      </c>
      <c r="R618" s="79">
        <v>0</v>
      </c>
      <c r="S618" s="79">
        <v>4.53</v>
      </c>
      <c r="T618" s="79">
        <v>32610.22</v>
      </c>
      <c r="U618" s="79">
        <v>25952.58</v>
      </c>
      <c r="V618" s="79">
        <v>6657.6399999999994</v>
      </c>
      <c r="W618" s="79">
        <v>32610.22</v>
      </c>
      <c r="X618" s="79">
        <v>32610.22</v>
      </c>
      <c r="Y618" s="79">
        <v>25952.58</v>
      </c>
      <c r="Z618" s="79">
        <v>6657.6399999999994</v>
      </c>
      <c r="AA618" s="79">
        <v>9049.1</v>
      </c>
      <c r="AB618" s="79">
        <v>222164.3</v>
      </c>
      <c r="AC618" s="79">
        <v>24875.59</v>
      </c>
      <c r="AD618" s="79">
        <v>67095.199999999997</v>
      </c>
      <c r="AE618" s="79">
        <v>764079.43</v>
      </c>
      <c r="AF618" s="79">
        <v>16266.92</v>
      </c>
      <c r="AG618" s="79">
        <v>23368.21</v>
      </c>
      <c r="AH618" s="79">
        <v>110366.51</v>
      </c>
      <c r="AI618" s="79">
        <v>94613.8</v>
      </c>
      <c r="AJ618" s="79">
        <v>14491.22</v>
      </c>
      <c r="AK618" s="79">
        <v>276740.51</v>
      </c>
      <c r="AL618" s="79">
        <v>28331.73</v>
      </c>
      <c r="AM618" s="79">
        <v>69786.12</v>
      </c>
      <c r="AN618" s="79">
        <v>11516.01</v>
      </c>
      <c r="AO618" s="79">
        <v>526.59</v>
      </c>
      <c r="AP618" s="79">
        <v>4032.36</v>
      </c>
      <c r="AQ618" s="154">
        <v>2969.23</v>
      </c>
      <c r="AR618" s="79">
        <v>4684.93</v>
      </c>
      <c r="AS618" s="79">
        <v>4867.25</v>
      </c>
      <c r="AT618" s="79">
        <v>0</v>
      </c>
      <c r="AU618" s="79">
        <v>3129.58</v>
      </c>
      <c r="AV618" s="79">
        <v>10295.469999999999</v>
      </c>
      <c r="AW618" s="79">
        <v>18716.189999999999</v>
      </c>
      <c r="AX618" s="79">
        <v>5041.67</v>
      </c>
      <c r="AY618" s="79">
        <v>8563.3700000000008</v>
      </c>
      <c r="AZ618" s="79">
        <v>4020.96</v>
      </c>
      <c r="BA618" s="79">
        <v>914.74</v>
      </c>
      <c r="BB618" s="79">
        <v>33.229999999999997</v>
      </c>
      <c r="BC618" s="79">
        <v>11682.86</v>
      </c>
      <c r="BD618" s="79">
        <v>157.72</v>
      </c>
      <c r="BE618" s="79">
        <v>569.12</v>
      </c>
      <c r="BF618" s="79">
        <v>0</v>
      </c>
      <c r="BG618" s="79">
        <v>0</v>
      </c>
      <c r="BH618" s="79">
        <v>4.53</v>
      </c>
      <c r="BI618" s="79">
        <v>0</v>
      </c>
      <c r="BJ618" s="79">
        <v>0</v>
      </c>
      <c r="BK618" s="79">
        <v>0</v>
      </c>
      <c r="BL618" s="79">
        <v>0</v>
      </c>
      <c r="BM618" s="79">
        <v>2495.19</v>
      </c>
      <c r="BN618" s="79">
        <v>23905.68</v>
      </c>
      <c r="BO618" s="79">
        <v>1561.91</v>
      </c>
      <c r="BP618" s="79">
        <v>5.47</v>
      </c>
      <c r="BQ618" s="79">
        <v>1295.96</v>
      </c>
      <c r="BR618" s="79">
        <v>0</v>
      </c>
      <c r="BS618" s="79">
        <v>479.52</v>
      </c>
      <c r="BT618" s="79">
        <v>2866.49</v>
      </c>
      <c r="BU618" s="79">
        <v>0</v>
      </c>
      <c r="BV618" s="79">
        <v>0</v>
      </c>
      <c r="BW618" s="79">
        <v>0</v>
      </c>
      <c r="BX618" s="79">
        <v>0</v>
      </c>
      <c r="BY618" s="79">
        <v>0</v>
      </c>
      <c r="BZ618" s="79">
        <v>0</v>
      </c>
      <c r="CA618" s="79">
        <v>2133.0500000000002</v>
      </c>
      <c r="CB618" s="79">
        <v>5501.06</v>
      </c>
      <c r="CC618" s="79">
        <v>140.31</v>
      </c>
      <c r="CD618" s="79">
        <v>1274.68</v>
      </c>
    </row>
    <row r="619" spans="1:82" ht="12.75" customHeight="1" x14ac:dyDescent="0.2">
      <c r="A619" s="26"/>
      <c r="B619" s="106"/>
      <c r="C619" s="26" t="s">
        <v>559</v>
      </c>
      <c r="D619" s="116">
        <v>17552575.5</v>
      </c>
      <c r="E619" s="116">
        <v>16888114.59</v>
      </c>
      <c r="F619" s="116">
        <v>11556805.069999998</v>
      </c>
      <c r="G619" s="116">
        <v>5331309.5199999986</v>
      </c>
      <c r="H619" s="116">
        <v>221549.41</v>
      </c>
      <c r="I619" s="116">
        <v>442911.50000000012</v>
      </c>
      <c r="J619" s="116">
        <v>16026432.619999999</v>
      </c>
      <c r="K619" s="116">
        <v>15804883.209999997</v>
      </c>
      <c r="L619" s="116">
        <v>10927821.790000001</v>
      </c>
      <c r="M619" s="116">
        <v>4877061.42</v>
      </c>
      <c r="N619" s="116">
        <v>221549.41</v>
      </c>
      <c r="O619" s="116">
        <v>11149371.199999999</v>
      </c>
      <c r="P619" s="116">
        <v>0</v>
      </c>
      <c r="Q619" s="116">
        <v>0</v>
      </c>
      <c r="R619" s="116">
        <v>0</v>
      </c>
      <c r="S619" s="116">
        <v>0</v>
      </c>
      <c r="T619" s="116">
        <v>1083231.3799999999</v>
      </c>
      <c r="U619" s="116">
        <v>628983.28</v>
      </c>
      <c r="V619" s="116">
        <v>454248.1</v>
      </c>
      <c r="W619" s="116">
        <v>1083231.3799999999</v>
      </c>
      <c r="X619" s="116">
        <v>1083231.3799999999</v>
      </c>
      <c r="Y619" s="116">
        <v>628983.28</v>
      </c>
      <c r="Z619" s="116">
        <v>454248.1</v>
      </c>
      <c r="AA619" s="116">
        <v>442911.50000000012</v>
      </c>
      <c r="AB619" s="116">
        <v>1424877.79</v>
      </c>
      <c r="AC619" s="116">
        <v>701138.56</v>
      </c>
      <c r="AD619" s="116">
        <v>273924.21999999997</v>
      </c>
      <c r="AE619" s="116">
        <v>4322322.51</v>
      </c>
      <c r="AF619" s="116">
        <v>0</v>
      </c>
      <c r="AG619" s="116">
        <v>326578.01</v>
      </c>
      <c r="AH619" s="116">
        <v>2967698.2199999993</v>
      </c>
      <c r="AI619" s="116">
        <v>856570.5</v>
      </c>
      <c r="AJ619" s="116">
        <v>295315.28000000003</v>
      </c>
      <c r="AK619" s="116">
        <v>2073070.6700000002</v>
      </c>
      <c r="AL619" s="116">
        <v>762377.67999999993</v>
      </c>
      <c r="AM619" s="116">
        <v>221549.41</v>
      </c>
      <c r="AN619" s="116">
        <v>442495.43</v>
      </c>
      <c r="AO619" s="116">
        <v>72256.079999999987</v>
      </c>
      <c r="AP619" s="116">
        <v>94.11</v>
      </c>
      <c r="AQ619" s="166">
        <v>10277.759999999998</v>
      </c>
      <c r="AR619" s="116">
        <v>146115.9</v>
      </c>
      <c r="AS619" s="116">
        <v>306068.43</v>
      </c>
      <c r="AT619" s="116">
        <v>309871</v>
      </c>
      <c r="AU619" s="116">
        <v>94198.01</v>
      </c>
      <c r="AV619" s="116">
        <v>5101.8999999999996</v>
      </c>
      <c r="AW619" s="116">
        <v>142414.28</v>
      </c>
      <c r="AX619" s="116">
        <v>18947.13</v>
      </c>
      <c r="AY619" s="116">
        <v>63.58</v>
      </c>
      <c r="AZ619" s="116">
        <v>155522.04</v>
      </c>
      <c r="BA619" s="116">
        <v>0</v>
      </c>
      <c r="BB619" s="116">
        <v>35126.630000000005</v>
      </c>
      <c r="BC619" s="116">
        <v>0</v>
      </c>
      <c r="BD619" s="116">
        <v>62121.920000000006</v>
      </c>
      <c r="BE619" s="116">
        <v>335.57</v>
      </c>
      <c r="BF619" s="116">
        <v>0</v>
      </c>
      <c r="BG619" s="116">
        <v>0</v>
      </c>
      <c r="BH619" s="116">
        <v>0</v>
      </c>
      <c r="BI619" s="116">
        <v>0</v>
      </c>
      <c r="BJ619" s="116">
        <v>0</v>
      </c>
      <c r="BK619" s="116">
        <v>0</v>
      </c>
      <c r="BL619" s="116">
        <v>305193.03000000003</v>
      </c>
      <c r="BM619" s="116">
        <v>55129.789999999994</v>
      </c>
      <c r="BN619" s="116">
        <v>16380.539999999997</v>
      </c>
      <c r="BO619" s="116">
        <v>20011.8</v>
      </c>
      <c r="BP619" s="116">
        <v>1072.08</v>
      </c>
      <c r="BQ619" s="116">
        <v>4464.7299999999996</v>
      </c>
      <c r="BR619" s="116">
        <v>4600.8899999999994</v>
      </c>
      <c r="BS619" s="116">
        <v>63534.61</v>
      </c>
      <c r="BT619" s="116">
        <v>390052.69</v>
      </c>
      <c r="BU619" s="116">
        <v>0</v>
      </c>
      <c r="BV619" s="116">
        <v>851.61000000000013</v>
      </c>
      <c r="BW619" s="116">
        <v>0</v>
      </c>
      <c r="BX619" s="116">
        <v>0</v>
      </c>
      <c r="BY619" s="116">
        <v>221939.61</v>
      </c>
      <c r="BZ619" s="116">
        <v>0</v>
      </c>
      <c r="CA619" s="116">
        <v>28685.59</v>
      </c>
      <c r="CB619" s="116">
        <v>313810.00999999995</v>
      </c>
      <c r="CC619" s="116">
        <v>64974.66</v>
      </c>
      <c r="CD619" s="116">
        <v>35441.24</v>
      </c>
    </row>
    <row r="620" spans="1:82" ht="12.75" customHeight="1" x14ac:dyDescent="0.2">
      <c r="A620" s="4"/>
      <c r="B620" s="17"/>
      <c r="C620" s="5" t="s">
        <v>593</v>
      </c>
      <c r="D620" s="79">
        <v>3168213.72</v>
      </c>
      <c r="E620" s="79">
        <v>3005119.6100000003</v>
      </c>
      <c r="F620" s="79">
        <v>2047705.68</v>
      </c>
      <c r="G620" s="79">
        <v>957413.93</v>
      </c>
      <c r="H620" s="79">
        <v>27203.48</v>
      </c>
      <c r="I620" s="79">
        <v>135890.63</v>
      </c>
      <c r="J620" s="79">
        <v>2898584.66</v>
      </c>
      <c r="K620" s="79">
        <v>2871381.18</v>
      </c>
      <c r="L620" s="79">
        <v>1945808.4700000002</v>
      </c>
      <c r="M620" s="79">
        <v>925572.71</v>
      </c>
      <c r="N620" s="79">
        <v>27203.48</v>
      </c>
      <c r="O620" s="79">
        <v>1973011.9500000002</v>
      </c>
      <c r="P620" s="79">
        <v>0</v>
      </c>
      <c r="Q620" s="79">
        <v>0</v>
      </c>
      <c r="R620" s="79">
        <v>0</v>
      </c>
      <c r="S620" s="79">
        <v>0</v>
      </c>
      <c r="T620" s="79">
        <v>133738.43000000002</v>
      </c>
      <c r="U620" s="79">
        <v>101897.21</v>
      </c>
      <c r="V620" s="79">
        <v>31841.22</v>
      </c>
      <c r="W620" s="79">
        <v>133738.43000000002</v>
      </c>
      <c r="X620" s="79">
        <v>133738.43000000002</v>
      </c>
      <c r="Y620" s="79">
        <v>101897.21</v>
      </c>
      <c r="Z620" s="79">
        <v>31841.22</v>
      </c>
      <c r="AA620" s="79">
        <v>135890.63</v>
      </c>
      <c r="AB620" s="79">
        <v>304316.15000000002</v>
      </c>
      <c r="AC620" s="79">
        <v>244521.16</v>
      </c>
      <c r="AD620" s="79">
        <v>54780.18</v>
      </c>
      <c r="AE620" s="79">
        <v>512342.53</v>
      </c>
      <c r="AF620" s="79">
        <v>0</v>
      </c>
      <c r="AG620" s="79">
        <v>111619</v>
      </c>
      <c r="AH620" s="79">
        <v>409858.48</v>
      </c>
      <c r="AI620" s="79">
        <v>177971.74</v>
      </c>
      <c r="AJ620" s="79">
        <v>78120.5</v>
      </c>
      <c r="AK620" s="79">
        <v>363525.1</v>
      </c>
      <c r="AL620" s="79">
        <v>204850.24</v>
      </c>
      <c r="AM620" s="79">
        <v>27203.48</v>
      </c>
      <c r="AN620" s="79">
        <v>113238.53</v>
      </c>
      <c r="AO620" s="79">
        <v>27915</v>
      </c>
      <c r="AP620" s="79">
        <v>34.049999999999997</v>
      </c>
      <c r="AQ620" s="154">
        <v>2031.96</v>
      </c>
      <c r="AR620" s="79">
        <v>28880.98</v>
      </c>
      <c r="AS620" s="79">
        <v>41055.5</v>
      </c>
      <c r="AT620" s="79">
        <v>84413.23000000001</v>
      </c>
      <c r="AU620" s="79">
        <v>41434.090000000004</v>
      </c>
      <c r="AV620" s="79">
        <v>411.2</v>
      </c>
      <c r="AW620" s="79">
        <v>18617.489999999998</v>
      </c>
      <c r="AX620" s="79">
        <v>4927.96</v>
      </c>
      <c r="AY620" s="79">
        <v>23.080000000000002</v>
      </c>
      <c r="AZ620" s="79">
        <v>23526.45</v>
      </c>
      <c r="BA620" s="79">
        <v>0</v>
      </c>
      <c r="BB620" s="79">
        <v>9191.36</v>
      </c>
      <c r="BC620" s="79">
        <v>0</v>
      </c>
      <c r="BD620" s="79">
        <v>13725.390000000001</v>
      </c>
      <c r="BE620" s="79">
        <v>49.83</v>
      </c>
      <c r="BF620" s="79">
        <v>0</v>
      </c>
      <c r="BG620" s="79">
        <v>0</v>
      </c>
      <c r="BH620" s="79">
        <v>0</v>
      </c>
      <c r="BI620" s="79">
        <v>0</v>
      </c>
      <c r="BJ620" s="79">
        <v>0</v>
      </c>
      <c r="BK620" s="79">
        <v>0</v>
      </c>
      <c r="BL620" s="79">
        <v>33583.4</v>
      </c>
      <c r="BM620" s="79">
        <v>9247.2199999999993</v>
      </c>
      <c r="BN620" s="79">
        <v>8140.85</v>
      </c>
      <c r="BO620" s="79">
        <v>8407.94</v>
      </c>
      <c r="BP620" s="79">
        <v>551.16999999999996</v>
      </c>
      <c r="BQ620" s="79">
        <v>1650.3</v>
      </c>
      <c r="BR620" s="79">
        <v>697.93</v>
      </c>
      <c r="BS620" s="79">
        <v>27384.39</v>
      </c>
      <c r="BT620" s="79">
        <v>20245.77</v>
      </c>
      <c r="BU620" s="79">
        <v>0</v>
      </c>
      <c r="BV620" s="79">
        <v>568.33000000000004</v>
      </c>
      <c r="BW620" s="79">
        <v>0</v>
      </c>
      <c r="BX620" s="79">
        <v>0</v>
      </c>
      <c r="BY620" s="79">
        <v>23261.13</v>
      </c>
      <c r="BZ620" s="79">
        <v>0</v>
      </c>
      <c r="CA620" s="79">
        <v>2382.71</v>
      </c>
      <c r="CB620" s="79">
        <v>113566.91</v>
      </c>
      <c r="CC620" s="79">
        <v>12025.58</v>
      </c>
      <c r="CD620" s="79">
        <v>7915.43</v>
      </c>
    </row>
    <row r="621" spans="1:82" ht="12.75" customHeight="1" x14ac:dyDescent="0.2">
      <c r="A621" s="4"/>
      <c r="B621" s="5"/>
      <c r="C621" s="5" t="s">
        <v>594</v>
      </c>
      <c r="D621" s="79">
        <v>359053</v>
      </c>
      <c r="E621" s="79">
        <v>338306.62000000005</v>
      </c>
      <c r="F621" s="79">
        <v>254424.82000000007</v>
      </c>
      <c r="G621" s="79">
        <v>83881.8</v>
      </c>
      <c r="H621" s="79">
        <v>1404.44</v>
      </c>
      <c r="I621" s="79">
        <v>19341.939999999999</v>
      </c>
      <c r="J621" s="79">
        <v>289153.03000000003</v>
      </c>
      <c r="K621" s="79">
        <v>287748.58999999997</v>
      </c>
      <c r="L621" s="79">
        <v>211139.62000000005</v>
      </c>
      <c r="M621" s="79">
        <v>76608.97</v>
      </c>
      <c r="N621" s="79">
        <v>1404.44</v>
      </c>
      <c r="O621" s="79">
        <v>212544.06000000006</v>
      </c>
      <c r="P621" s="79">
        <v>0</v>
      </c>
      <c r="Q621" s="79">
        <v>0</v>
      </c>
      <c r="R621" s="79">
        <v>0</v>
      </c>
      <c r="S621" s="79">
        <v>0</v>
      </c>
      <c r="T621" s="79">
        <v>50558.03</v>
      </c>
      <c r="U621" s="79">
        <v>43285.2</v>
      </c>
      <c r="V621" s="79">
        <v>7272.83</v>
      </c>
      <c r="W621" s="79">
        <v>50558.03</v>
      </c>
      <c r="X621" s="79">
        <v>50558.03</v>
      </c>
      <c r="Y621" s="79">
        <v>43285.2</v>
      </c>
      <c r="Z621" s="79">
        <v>7272.83</v>
      </c>
      <c r="AA621" s="79">
        <v>19341.939999999999</v>
      </c>
      <c r="AB621" s="79">
        <v>29223.46</v>
      </c>
      <c r="AC621" s="79">
        <v>6433.05</v>
      </c>
      <c r="AD621" s="79">
        <v>6190.88</v>
      </c>
      <c r="AE621" s="79">
        <v>85922.340000000011</v>
      </c>
      <c r="AF621" s="79">
        <v>0</v>
      </c>
      <c r="AG621" s="79">
        <v>7808.33</v>
      </c>
      <c r="AH621" s="79">
        <v>31295.34</v>
      </c>
      <c r="AI621" s="79">
        <v>17537.88</v>
      </c>
      <c r="AJ621" s="79">
        <v>3617.0200000000004</v>
      </c>
      <c r="AK621" s="79">
        <v>45028.91</v>
      </c>
      <c r="AL621" s="79">
        <v>22907.81</v>
      </c>
      <c r="AM621" s="79">
        <v>1404.44</v>
      </c>
      <c r="AN621" s="79">
        <v>5182.2700000000004</v>
      </c>
      <c r="AO621" s="79">
        <v>636.64</v>
      </c>
      <c r="AP621" s="79">
        <v>6.2799999999999994</v>
      </c>
      <c r="AQ621" s="154">
        <v>253.01</v>
      </c>
      <c r="AR621" s="79">
        <v>6248.93</v>
      </c>
      <c r="AS621" s="79">
        <v>6279.54</v>
      </c>
      <c r="AT621" s="79">
        <v>7345.06</v>
      </c>
      <c r="AU621" s="79">
        <v>345.52</v>
      </c>
      <c r="AV621" s="79">
        <v>49.22</v>
      </c>
      <c r="AW621" s="79">
        <v>716.03</v>
      </c>
      <c r="AX621" s="79">
        <v>122.47</v>
      </c>
      <c r="AY621" s="79">
        <v>0</v>
      </c>
      <c r="AZ621" s="79">
        <v>3105.59</v>
      </c>
      <c r="BA621" s="79">
        <v>0</v>
      </c>
      <c r="BB621" s="79">
        <v>589.42999999999995</v>
      </c>
      <c r="BC621" s="79">
        <v>0</v>
      </c>
      <c r="BD621" s="79">
        <v>900.98</v>
      </c>
      <c r="BE621" s="79">
        <v>2.6</v>
      </c>
      <c r="BF621" s="79">
        <v>0</v>
      </c>
      <c r="BG621" s="79">
        <v>0</v>
      </c>
      <c r="BH621" s="79">
        <v>0</v>
      </c>
      <c r="BI621" s="79">
        <v>0</v>
      </c>
      <c r="BJ621" s="79">
        <v>0</v>
      </c>
      <c r="BK621" s="79">
        <v>0</v>
      </c>
      <c r="BL621" s="79">
        <v>30387.57</v>
      </c>
      <c r="BM621" s="79">
        <v>2490.77</v>
      </c>
      <c r="BN621" s="79">
        <v>117.7</v>
      </c>
      <c r="BO621" s="79">
        <v>181.78</v>
      </c>
      <c r="BP621" s="79">
        <v>12.56</v>
      </c>
      <c r="BQ621" s="79">
        <v>9.6199999999999992</v>
      </c>
      <c r="BR621" s="79">
        <v>87.56</v>
      </c>
      <c r="BS621" s="79">
        <v>4020.2</v>
      </c>
      <c r="BT621" s="79">
        <v>4684.88</v>
      </c>
      <c r="BU621" s="79">
        <v>0</v>
      </c>
      <c r="BV621" s="79">
        <v>9.34</v>
      </c>
      <c r="BW621" s="79">
        <v>0</v>
      </c>
      <c r="BX621" s="79">
        <v>0</v>
      </c>
      <c r="BY621" s="79">
        <v>8556.0500000000011</v>
      </c>
      <c r="BZ621" s="79">
        <v>0</v>
      </c>
      <c r="CA621" s="79">
        <v>178.23</v>
      </c>
      <c r="CB621" s="79">
        <v>17777.72</v>
      </c>
      <c r="CC621" s="79">
        <v>1036.3399999999999</v>
      </c>
      <c r="CD621" s="79">
        <v>349.65</v>
      </c>
    </row>
    <row r="622" spans="1:82" ht="12.75" customHeight="1" x14ac:dyDescent="0.2">
      <c r="A622" s="4"/>
      <c r="B622" s="5"/>
      <c r="C622" s="5" t="s">
        <v>595</v>
      </c>
      <c r="D622" s="79">
        <v>509642.81999999983</v>
      </c>
      <c r="E622" s="79">
        <v>500383.88999999978</v>
      </c>
      <c r="F622" s="79">
        <v>379263.9699999998</v>
      </c>
      <c r="G622" s="79">
        <v>121119.91999999997</v>
      </c>
      <c r="H622" s="79">
        <v>2967.51</v>
      </c>
      <c r="I622" s="79">
        <v>6291.4199999999992</v>
      </c>
      <c r="J622" s="79">
        <v>430109.09999999986</v>
      </c>
      <c r="K622" s="79">
        <v>427141.58999999985</v>
      </c>
      <c r="L622" s="79">
        <v>338230.3899999999</v>
      </c>
      <c r="M622" s="79">
        <v>88911.199999999983</v>
      </c>
      <c r="N622" s="79">
        <v>2967.51</v>
      </c>
      <c r="O622" s="79">
        <v>341197.89999999991</v>
      </c>
      <c r="P622" s="79">
        <v>0</v>
      </c>
      <c r="Q622" s="79">
        <v>0</v>
      </c>
      <c r="R622" s="79">
        <v>0</v>
      </c>
      <c r="S622" s="79">
        <v>0</v>
      </c>
      <c r="T622" s="79">
        <v>73242.299999999988</v>
      </c>
      <c r="U622" s="79">
        <v>41033.579999999994</v>
      </c>
      <c r="V622" s="79">
        <v>32208.720000000001</v>
      </c>
      <c r="W622" s="79">
        <v>73242.299999999988</v>
      </c>
      <c r="X622" s="79">
        <v>73242.299999999988</v>
      </c>
      <c r="Y622" s="79">
        <v>41033.579999999994</v>
      </c>
      <c r="Z622" s="79">
        <v>32208.720000000001</v>
      </c>
      <c r="AA622" s="79">
        <v>6291.4199999999992</v>
      </c>
      <c r="AB622" s="79">
        <v>56326.87</v>
      </c>
      <c r="AC622" s="79">
        <v>8903.64</v>
      </c>
      <c r="AD622" s="79">
        <v>3710.72</v>
      </c>
      <c r="AE622" s="79">
        <v>113632.8</v>
      </c>
      <c r="AF622" s="79">
        <v>0</v>
      </c>
      <c r="AG622" s="79">
        <v>8067.41</v>
      </c>
      <c r="AH622" s="79">
        <v>46246.61</v>
      </c>
      <c r="AI622" s="79">
        <v>52704.46</v>
      </c>
      <c r="AJ622" s="79">
        <v>5410.93</v>
      </c>
      <c r="AK622" s="79">
        <v>63139.39</v>
      </c>
      <c r="AL622" s="79">
        <v>21066.780000000002</v>
      </c>
      <c r="AM622" s="79">
        <v>2967.51</v>
      </c>
      <c r="AN622" s="79">
        <v>8062.06</v>
      </c>
      <c r="AO622" s="79">
        <v>2090.73</v>
      </c>
      <c r="AP622" s="79">
        <v>1.4300000000000002</v>
      </c>
      <c r="AQ622" s="154">
        <v>29.86</v>
      </c>
      <c r="AR622" s="79">
        <v>7400.29</v>
      </c>
      <c r="AS622" s="79">
        <v>11448.55</v>
      </c>
      <c r="AT622" s="79">
        <v>6745.06</v>
      </c>
      <c r="AU622" s="79">
        <v>755.71999999999991</v>
      </c>
      <c r="AV622" s="79">
        <v>37.9</v>
      </c>
      <c r="AW622" s="79">
        <v>2318.9</v>
      </c>
      <c r="AX622" s="79">
        <v>227.17</v>
      </c>
      <c r="AY622" s="79">
        <v>0.25</v>
      </c>
      <c r="AZ622" s="79">
        <v>5552.11</v>
      </c>
      <c r="BA622" s="79">
        <v>0</v>
      </c>
      <c r="BB622" s="79">
        <v>730.29</v>
      </c>
      <c r="BC622" s="79">
        <v>0</v>
      </c>
      <c r="BD622" s="79">
        <v>2524.87</v>
      </c>
      <c r="BE622" s="79">
        <v>6.79</v>
      </c>
      <c r="BF622" s="79">
        <v>0</v>
      </c>
      <c r="BG622" s="79">
        <v>0</v>
      </c>
      <c r="BH622" s="79">
        <v>0</v>
      </c>
      <c r="BI622" s="79">
        <v>0</v>
      </c>
      <c r="BJ622" s="79">
        <v>0</v>
      </c>
      <c r="BK622" s="79">
        <v>0</v>
      </c>
      <c r="BL622" s="79">
        <v>19862.12</v>
      </c>
      <c r="BM622" s="79">
        <v>6602.79</v>
      </c>
      <c r="BN622" s="79">
        <v>1091.4100000000001</v>
      </c>
      <c r="BO622" s="79">
        <v>2231.37</v>
      </c>
      <c r="BP622" s="79">
        <v>35.78</v>
      </c>
      <c r="BQ622" s="79">
        <v>391.98</v>
      </c>
      <c r="BR622" s="79">
        <v>706.3</v>
      </c>
      <c r="BS622" s="79">
        <v>11569.82</v>
      </c>
      <c r="BT622" s="79">
        <v>24507.65</v>
      </c>
      <c r="BU622" s="79">
        <v>0</v>
      </c>
      <c r="BV622" s="79">
        <v>14.97</v>
      </c>
      <c r="BW622" s="79">
        <v>0</v>
      </c>
      <c r="BX622" s="79">
        <v>0</v>
      </c>
      <c r="BY622" s="79">
        <v>6228.11</v>
      </c>
      <c r="BZ622" s="79">
        <v>0</v>
      </c>
      <c r="CA622" s="79">
        <v>225.01</v>
      </c>
      <c r="CB622" s="79">
        <v>4093.18</v>
      </c>
      <c r="CC622" s="79">
        <v>736.19</v>
      </c>
      <c r="CD622" s="79">
        <v>1237.04</v>
      </c>
    </row>
    <row r="623" spans="1:82" ht="12.75" customHeight="1" x14ac:dyDescent="0.2">
      <c r="A623" s="4"/>
      <c r="B623" s="5"/>
      <c r="C623" s="5" t="s">
        <v>596</v>
      </c>
      <c r="D623" s="79">
        <v>4209952.8400000008</v>
      </c>
      <c r="E623" s="79">
        <v>4162247.8</v>
      </c>
      <c r="F623" s="79">
        <v>3270675.1999999997</v>
      </c>
      <c r="G623" s="79">
        <v>891572.6</v>
      </c>
      <c r="H623" s="79">
        <v>15698</v>
      </c>
      <c r="I623" s="79">
        <v>32007.040000000001</v>
      </c>
      <c r="J623" s="79">
        <v>3902773.5900000008</v>
      </c>
      <c r="K623" s="79">
        <v>3887075.5900000008</v>
      </c>
      <c r="L623" s="79">
        <v>3141675.3700000006</v>
      </c>
      <c r="M623" s="79">
        <v>745400.22000000009</v>
      </c>
      <c r="N623" s="79">
        <v>15698</v>
      </c>
      <c r="O623" s="79">
        <v>3157373.3700000006</v>
      </c>
      <c r="P623" s="79">
        <v>0</v>
      </c>
      <c r="Q623" s="79">
        <v>0</v>
      </c>
      <c r="R623" s="79">
        <v>0</v>
      </c>
      <c r="S623" s="79">
        <v>0</v>
      </c>
      <c r="T623" s="79">
        <v>275172.21000000002</v>
      </c>
      <c r="U623" s="79">
        <v>128999.83000000002</v>
      </c>
      <c r="V623" s="79">
        <v>146172.38</v>
      </c>
      <c r="W623" s="79">
        <v>275172.21000000002</v>
      </c>
      <c r="X623" s="79">
        <v>275172.21000000002</v>
      </c>
      <c r="Y623" s="79">
        <v>128999.83000000002</v>
      </c>
      <c r="Z623" s="79">
        <v>146172.38</v>
      </c>
      <c r="AA623" s="79">
        <v>32007.040000000001</v>
      </c>
      <c r="AB623" s="79">
        <v>654367.5199999999</v>
      </c>
      <c r="AC623" s="79">
        <v>172593.37</v>
      </c>
      <c r="AD623" s="79">
        <v>70542.2</v>
      </c>
      <c r="AE623" s="79">
        <v>712494.18</v>
      </c>
      <c r="AF623" s="79">
        <v>0</v>
      </c>
      <c r="AG623" s="79">
        <v>69688.759999999995</v>
      </c>
      <c r="AH623" s="79">
        <v>261452.44999999998</v>
      </c>
      <c r="AI623" s="79">
        <v>212615.21</v>
      </c>
      <c r="AJ623" s="79">
        <v>55325.32</v>
      </c>
      <c r="AK623" s="79">
        <v>951508.18</v>
      </c>
      <c r="AL623" s="79">
        <v>206729.7</v>
      </c>
      <c r="AM623" s="79">
        <v>15698</v>
      </c>
      <c r="AN623" s="79">
        <v>70403.14</v>
      </c>
      <c r="AO623" s="79">
        <v>10547.14</v>
      </c>
      <c r="AP623" s="79">
        <v>1.64</v>
      </c>
      <c r="AQ623" s="154">
        <v>3358.43</v>
      </c>
      <c r="AR623" s="79">
        <v>28555.65</v>
      </c>
      <c r="AS623" s="79">
        <v>192195.36</v>
      </c>
      <c r="AT623" s="79">
        <v>61475.33</v>
      </c>
      <c r="AU623" s="79">
        <v>10231.790000000001</v>
      </c>
      <c r="AV623" s="79">
        <v>760.53</v>
      </c>
      <c r="AW623" s="79">
        <v>65279.99</v>
      </c>
      <c r="AX623" s="79">
        <v>2698.4</v>
      </c>
      <c r="AY623" s="79">
        <v>10.08</v>
      </c>
      <c r="AZ623" s="79">
        <v>37089.910000000003</v>
      </c>
      <c r="BA623" s="79">
        <v>0</v>
      </c>
      <c r="BB623" s="79">
        <v>12592.75</v>
      </c>
      <c r="BC623" s="79">
        <v>0</v>
      </c>
      <c r="BD623" s="79">
        <v>24475</v>
      </c>
      <c r="BE623" s="79">
        <v>83.56</v>
      </c>
      <c r="BF623" s="79">
        <v>0</v>
      </c>
      <c r="BG623" s="79">
        <v>0</v>
      </c>
      <c r="BH623" s="79">
        <v>0</v>
      </c>
      <c r="BI623" s="79">
        <v>0</v>
      </c>
      <c r="BJ623" s="79">
        <v>0</v>
      </c>
      <c r="BK623" s="79">
        <v>0</v>
      </c>
      <c r="BL623" s="79">
        <v>68742.92</v>
      </c>
      <c r="BM623" s="79">
        <v>28917.63</v>
      </c>
      <c r="BN623" s="79">
        <v>1579</v>
      </c>
      <c r="BO623" s="79">
        <v>2093.67</v>
      </c>
      <c r="BP623" s="79">
        <v>98.63</v>
      </c>
      <c r="BQ623" s="79">
        <v>707.21</v>
      </c>
      <c r="BR623" s="79">
        <v>1528.96</v>
      </c>
      <c r="BS623" s="79">
        <v>4416.13</v>
      </c>
      <c r="BT623" s="79">
        <v>115018.58</v>
      </c>
      <c r="BU623" s="79">
        <v>0</v>
      </c>
      <c r="BV623" s="79">
        <v>0</v>
      </c>
      <c r="BW623" s="79">
        <v>0</v>
      </c>
      <c r="BX623" s="79">
        <v>0</v>
      </c>
      <c r="BY623" s="79">
        <v>52069.48</v>
      </c>
      <c r="BZ623" s="79">
        <v>0</v>
      </c>
      <c r="CA623" s="79">
        <v>1867.96</v>
      </c>
      <c r="CB623" s="79">
        <v>9613.93</v>
      </c>
      <c r="CC623" s="79">
        <v>12209.95</v>
      </c>
      <c r="CD623" s="79">
        <v>8315.2000000000007</v>
      </c>
    </row>
    <row r="624" spans="1:82" ht="12.75" customHeight="1" x14ac:dyDescent="0.2">
      <c r="A624" s="4"/>
      <c r="B624" s="5"/>
      <c r="C624" s="5" t="s">
        <v>597</v>
      </c>
      <c r="D624" s="79">
        <v>6666036.8999999985</v>
      </c>
      <c r="E624" s="79">
        <v>6421486.2299999986</v>
      </c>
      <c r="F624" s="79">
        <v>3848843.2299999995</v>
      </c>
      <c r="G624" s="79">
        <v>2572643.0000000005</v>
      </c>
      <c r="H624" s="79">
        <v>112981.67</v>
      </c>
      <c r="I624" s="79">
        <v>131569</v>
      </c>
      <c r="J624" s="79">
        <v>6138145.7699999977</v>
      </c>
      <c r="K624" s="79">
        <v>6025164.0999999978</v>
      </c>
      <c r="L624" s="79">
        <v>3669343.36</v>
      </c>
      <c r="M624" s="79">
        <v>2355820.7400000002</v>
      </c>
      <c r="N624" s="79">
        <v>112981.67</v>
      </c>
      <c r="O624" s="79">
        <v>3782325.03</v>
      </c>
      <c r="P624" s="79">
        <v>0</v>
      </c>
      <c r="Q624" s="79">
        <v>0</v>
      </c>
      <c r="R624" s="79">
        <v>0</v>
      </c>
      <c r="S624" s="79">
        <v>0</v>
      </c>
      <c r="T624" s="79">
        <v>396322.13000000006</v>
      </c>
      <c r="U624" s="79">
        <v>179499.87</v>
      </c>
      <c r="V624" s="79">
        <v>216822.26</v>
      </c>
      <c r="W624" s="79">
        <v>396322.13000000006</v>
      </c>
      <c r="X624" s="79">
        <v>396322.13000000006</v>
      </c>
      <c r="Y624" s="79">
        <v>179499.87</v>
      </c>
      <c r="Z624" s="79">
        <v>216822.26</v>
      </c>
      <c r="AA624" s="79">
        <v>131569</v>
      </c>
      <c r="AB624" s="79">
        <v>179822.27</v>
      </c>
      <c r="AC624" s="79">
        <v>162443.18</v>
      </c>
      <c r="AD624" s="79">
        <v>83722.319999999992</v>
      </c>
      <c r="AE624" s="79">
        <v>2263751.31</v>
      </c>
      <c r="AF624" s="79">
        <v>0</v>
      </c>
      <c r="AG624" s="79">
        <v>23169.87</v>
      </c>
      <c r="AH624" s="79">
        <v>1935835.75</v>
      </c>
      <c r="AI624" s="79">
        <v>291567.09000000003</v>
      </c>
      <c r="AJ624" s="79">
        <v>119616.28</v>
      </c>
      <c r="AK624" s="79">
        <v>301522.81</v>
      </c>
      <c r="AL624" s="79">
        <v>208593.56</v>
      </c>
      <c r="AM624" s="79">
        <v>112981.67</v>
      </c>
      <c r="AN624" s="79">
        <v>190011.35</v>
      </c>
      <c r="AO624" s="79">
        <v>2348.77</v>
      </c>
      <c r="AP624" s="79">
        <v>45.93</v>
      </c>
      <c r="AQ624" s="154">
        <v>2625.62</v>
      </c>
      <c r="AR624" s="79">
        <v>51649.27</v>
      </c>
      <c r="AS624" s="79">
        <v>0</v>
      </c>
      <c r="AT624" s="79">
        <v>69806.25</v>
      </c>
      <c r="AU624" s="79">
        <v>5993.2800000000007</v>
      </c>
      <c r="AV624" s="79">
        <v>3196.4</v>
      </c>
      <c r="AW624" s="79">
        <v>28699.71</v>
      </c>
      <c r="AX624" s="79">
        <v>6360.07</v>
      </c>
      <c r="AY624" s="79">
        <v>6.39</v>
      </c>
      <c r="AZ624" s="79">
        <v>81414.83</v>
      </c>
      <c r="BA624" s="79">
        <v>0</v>
      </c>
      <c r="BB624" s="79">
        <v>3647.61</v>
      </c>
      <c r="BC624" s="79">
        <v>0</v>
      </c>
      <c r="BD624" s="79">
        <v>9174.9</v>
      </c>
      <c r="BE624" s="79">
        <v>139.28</v>
      </c>
      <c r="BF624" s="79">
        <v>0</v>
      </c>
      <c r="BG624" s="79">
        <v>0</v>
      </c>
      <c r="BH624" s="79">
        <v>0</v>
      </c>
      <c r="BI624" s="79">
        <v>0</v>
      </c>
      <c r="BJ624" s="79">
        <v>0</v>
      </c>
      <c r="BK624" s="79">
        <v>0</v>
      </c>
      <c r="BL624" s="79">
        <v>70358.27</v>
      </c>
      <c r="BM624" s="79">
        <v>0</v>
      </c>
      <c r="BN624" s="79">
        <v>723.38</v>
      </c>
      <c r="BO624" s="79">
        <v>5303.61</v>
      </c>
      <c r="BP624" s="79">
        <v>96.61</v>
      </c>
      <c r="BQ624" s="79">
        <v>281.88</v>
      </c>
      <c r="BR624" s="79">
        <v>699.24</v>
      </c>
      <c r="BS624" s="79">
        <v>12834.74</v>
      </c>
      <c r="BT624" s="79">
        <v>215841.14</v>
      </c>
      <c r="BU624" s="79">
        <v>0</v>
      </c>
      <c r="BV624" s="79">
        <v>0</v>
      </c>
      <c r="BW624" s="79">
        <v>0</v>
      </c>
      <c r="BX624" s="79">
        <v>0</v>
      </c>
      <c r="BY624" s="79">
        <v>90183.26</v>
      </c>
      <c r="BZ624" s="79">
        <v>0</v>
      </c>
      <c r="CA624" s="79">
        <v>11212.89</v>
      </c>
      <c r="CB624" s="79">
        <v>79639.91</v>
      </c>
      <c r="CC624" s="79">
        <v>30208.78</v>
      </c>
      <c r="CD624" s="79">
        <v>10507.42</v>
      </c>
    </row>
    <row r="625" spans="1:82" ht="12.75" customHeight="1" x14ac:dyDescent="0.2">
      <c r="A625" s="4"/>
      <c r="B625" s="5"/>
      <c r="C625" s="5" t="s">
        <v>602</v>
      </c>
      <c r="D625" s="79">
        <v>102651.76</v>
      </c>
      <c r="E625" s="79">
        <v>46399.95</v>
      </c>
      <c r="F625" s="79">
        <v>44695.979999999996</v>
      </c>
      <c r="G625" s="79">
        <v>1703.97</v>
      </c>
      <c r="H625" s="79">
        <v>27706.47</v>
      </c>
      <c r="I625" s="79">
        <v>28545.34</v>
      </c>
      <c r="J625" s="79">
        <v>29292.92</v>
      </c>
      <c r="K625" s="79">
        <v>1586.45</v>
      </c>
      <c r="L625" s="79">
        <v>280.95</v>
      </c>
      <c r="M625" s="79">
        <v>1305.5</v>
      </c>
      <c r="N625" s="79">
        <v>27706.47</v>
      </c>
      <c r="O625" s="79">
        <v>27987.42</v>
      </c>
      <c r="P625" s="79">
        <v>0</v>
      </c>
      <c r="Q625" s="79">
        <v>0</v>
      </c>
      <c r="R625" s="79">
        <v>0</v>
      </c>
      <c r="S625" s="79">
        <v>0</v>
      </c>
      <c r="T625" s="79">
        <v>44813.5</v>
      </c>
      <c r="U625" s="79">
        <v>44415.03</v>
      </c>
      <c r="V625" s="79">
        <v>398.47</v>
      </c>
      <c r="W625" s="79">
        <v>44813.5</v>
      </c>
      <c r="X625" s="79">
        <v>44813.5</v>
      </c>
      <c r="Y625" s="79">
        <v>44415.03</v>
      </c>
      <c r="Z625" s="79">
        <v>398.47</v>
      </c>
      <c r="AA625" s="79">
        <v>28545.34</v>
      </c>
      <c r="AB625" s="79">
        <v>0</v>
      </c>
      <c r="AC625" s="79">
        <v>126.26</v>
      </c>
      <c r="AD625" s="79">
        <v>0</v>
      </c>
      <c r="AE625" s="79">
        <v>0</v>
      </c>
      <c r="AF625" s="79">
        <v>0</v>
      </c>
      <c r="AG625" s="79">
        <v>0</v>
      </c>
      <c r="AH625" s="79">
        <v>0</v>
      </c>
      <c r="AI625" s="79">
        <v>0</v>
      </c>
      <c r="AJ625" s="79">
        <v>0</v>
      </c>
      <c r="AK625" s="79">
        <v>0</v>
      </c>
      <c r="AL625" s="79">
        <v>140.5</v>
      </c>
      <c r="AM625" s="79">
        <v>27706.47</v>
      </c>
      <c r="AN625" s="79">
        <v>0</v>
      </c>
      <c r="AO625" s="79">
        <v>12.25</v>
      </c>
      <c r="AP625" s="79">
        <v>0</v>
      </c>
      <c r="AQ625" s="154">
        <v>0</v>
      </c>
      <c r="AR625" s="79">
        <v>0</v>
      </c>
      <c r="AS625" s="79">
        <v>0</v>
      </c>
      <c r="AT625" s="79">
        <v>0</v>
      </c>
      <c r="AU625" s="79">
        <v>1165</v>
      </c>
      <c r="AV625" s="79">
        <v>116.4</v>
      </c>
      <c r="AW625" s="79">
        <v>0</v>
      </c>
      <c r="AX625" s="79">
        <v>0</v>
      </c>
      <c r="AY625" s="79">
        <v>19.420000000000002</v>
      </c>
      <c r="AZ625" s="79">
        <v>0</v>
      </c>
      <c r="BA625" s="79">
        <v>0</v>
      </c>
      <c r="BB625" s="79">
        <v>0</v>
      </c>
      <c r="BC625" s="79">
        <v>0</v>
      </c>
      <c r="BD625" s="79">
        <v>6.62</v>
      </c>
      <c r="BE625" s="79">
        <v>0</v>
      </c>
      <c r="BF625" s="79">
        <v>0</v>
      </c>
      <c r="BG625" s="79">
        <v>0</v>
      </c>
      <c r="BH625" s="79">
        <v>0</v>
      </c>
      <c r="BI625" s="79">
        <v>0</v>
      </c>
      <c r="BJ625" s="79">
        <v>0</v>
      </c>
      <c r="BK625" s="79">
        <v>0</v>
      </c>
      <c r="BL625" s="79">
        <v>44410.65</v>
      </c>
      <c r="BM625" s="79">
        <v>0</v>
      </c>
      <c r="BN625" s="79">
        <v>0</v>
      </c>
      <c r="BO625" s="79">
        <v>0</v>
      </c>
      <c r="BP625" s="79">
        <v>4.38</v>
      </c>
      <c r="BQ625" s="79">
        <v>398.47</v>
      </c>
      <c r="BR625" s="79">
        <v>0</v>
      </c>
      <c r="BS625" s="79">
        <v>0</v>
      </c>
      <c r="BT625" s="79">
        <v>0</v>
      </c>
      <c r="BU625" s="79">
        <v>0</v>
      </c>
      <c r="BV625" s="79">
        <v>0</v>
      </c>
      <c r="BW625" s="79">
        <v>0</v>
      </c>
      <c r="BX625" s="79">
        <v>0</v>
      </c>
      <c r="BY625" s="79">
        <v>0</v>
      </c>
      <c r="BZ625" s="79">
        <v>0</v>
      </c>
      <c r="CA625" s="79">
        <v>10620</v>
      </c>
      <c r="CB625" s="79">
        <v>17830.16</v>
      </c>
      <c r="CC625" s="79">
        <v>95.18</v>
      </c>
      <c r="CD625" s="79">
        <v>0</v>
      </c>
    </row>
    <row r="626" spans="1:82" ht="12.75" customHeight="1" x14ac:dyDescent="0.2">
      <c r="A626" s="4"/>
      <c r="B626" s="5"/>
      <c r="C626" s="5" t="s">
        <v>457</v>
      </c>
      <c r="D626" s="79">
        <v>2537024.4599999995</v>
      </c>
      <c r="E626" s="79">
        <v>2414170.4900000007</v>
      </c>
      <c r="F626" s="79">
        <v>1711196.1900000002</v>
      </c>
      <c r="G626" s="79">
        <v>702974.30000000016</v>
      </c>
      <c r="H626" s="79">
        <v>33587.839999999997</v>
      </c>
      <c r="I626" s="79">
        <v>89266.12999999999</v>
      </c>
      <c r="J626" s="79">
        <v>2338373.5499999998</v>
      </c>
      <c r="K626" s="79">
        <v>2304785.71</v>
      </c>
      <c r="L626" s="79">
        <v>1621343.6300000001</v>
      </c>
      <c r="M626" s="79">
        <v>683442.08000000007</v>
      </c>
      <c r="N626" s="79">
        <v>33587.839999999997</v>
      </c>
      <c r="O626" s="79">
        <v>1654931.4700000002</v>
      </c>
      <c r="P626" s="79">
        <v>0</v>
      </c>
      <c r="Q626" s="79">
        <v>0</v>
      </c>
      <c r="R626" s="79">
        <v>0</v>
      </c>
      <c r="S626" s="79">
        <v>0</v>
      </c>
      <c r="T626" s="79">
        <v>109384.78</v>
      </c>
      <c r="U626" s="79">
        <v>89852.56</v>
      </c>
      <c r="V626" s="79">
        <v>19532.22</v>
      </c>
      <c r="W626" s="79">
        <v>109384.78</v>
      </c>
      <c r="X626" s="79">
        <v>109384.78</v>
      </c>
      <c r="Y626" s="79">
        <v>89852.56</v>
      </c>
      <c r="Z626" s="79">
        <v>19532.22</v>
      </c>
      <c r="AA626" s="79">
        <v>89266.12999999999</v>
      </c>
      <c r="AB626" s="79">
        <v>200821.52</v>
      </c>
      <c r="AC626" s="79">
        <v>106117.9</v>
      </c>
      <c r="AD626" s="79">
        <v>54977.919999999998</v>
      </c>
      <c r="AE626" s="79">
        <v>634179.35</v>
      </c>
      <c r="AF626" s="79">
        <v>0</v>
      </c>
      <c r="AG626" s="79">
        <v>106224.64</v>
      </c>
      <c r="AH626" s="79">
        <v>283009.59000000003</v>
      </c>
      <c r="AI626" s="79">
        <v>104174.12</v>
      </c>
      <c r="AJ626" s="79">
        <v>33225.230000000003</v>
      </c>
      <c r="AK626" s="79">
        <v>348346.28</v>
      </c>
      <c r="AL626" s="79">
        <v>98089.09</v>
      </c>
      <c r="AM626" s="79">
        <v>33587.839999999997</v>
      </c>
      <c r="AN626" s="79">
        <v>55598.080000000002</v>
      </c>
      <c r="AO626" s="79">
        <v>28705.55</v>
      </c>
      <c r="AP626" s="79">
        <v>4.78</v>
      </c>
      <c r="AQ626" s="154">
        <v>1978.88</v>
      </c>
      <c r="AR626" s="79">
        <v>23380.78</v>
      </c>
      <c r="AS626" s="79">
        <v>55089.48</v>
      </c>
      <c r="AT626" s="79">
        <v>80086.070000000007</v>
      </c>
      <c r="AU626" s="79">
        <v>34272.61</v>
      </c>
      <c r="AV626" s="79">
        <v>530.25</v>
      </c>
      <c r="AW626" s="79">
        <v>26782.16</v>
      </c>
      <c r="AX626" s="79">
        <v>4611.0600000000004</v>
      </c>
      <c r="AY626" s="79">
        <v>4.3600000000000003</v>
      </c>
      <c r="AZ626" s="79">
        <v>4833.1499999999996</v>
      </c>
      <c r="BA626" s="79">
        <v>0</v>
      </c>
      <c r="BB626" s="79">
        <v>8375.19</v>
      </c>
      <c r="BC626" s="79">
        <v>0</v>
      </c>
      <c r="BD626" s="79">
        <v>11314.16</v>
      </c>
      <c r="BE626" s="79">
        <v>53.51</v>
      </c>
      <c r="BF626" s="79">
        <v>0</v>
      </c>
      <c r="BG626" s="79">
        <v>0</v>
      </c>
      <c r="BH626" s="79">
        <v>0</v>
      </c>
      <c r="BI626" s="79">
        <v>0</v>
      </c>
      <c r="BJ626" s="79">
        <v>0</v>
      </c>
      <c r="BK626" s="79">
        <v>0</v>
      </c>
      <c r="BL626" s="79">
        <v>37848.1</v>
      </c>
      <c r="BM626" s="79">
        <v>7871.38</v>
      </c>
      <c r="BN626" s="79">
        <v>4728.2</v>
      </c>
      <c r="BO626" s="79">
        <v>1793.43</v>
      </c>
      <c r="BP626" s="79">
        <v>272.95</v>
      </c>
      <c r="BQ626" s="79">
        <v>1025.27</v>
      </c>
      <c r="BR626" s="79">
        <v>880.9</v>
      </c>
      <c r="BS626" s="79">
        <v>3309.33</v>
      </c>
      <c r="BT626" s="79">
        <v>9754.67</v>
      </c>
      <c r="BU626" s="79">
        <v>0</v>
      </c>
      <c r="BV626" s="79">
        <v>258.97000000000003</v>
      </c>
      <c r="BW626" s="79">
        <v>0</v>
      </c>
      <c r="BX626" s="79">
        <v>0</v>
      </c>
      <c r="BY626" s="79">
        <v>41641.58</v>
      </c>
      <c r="BZ626" s="79">
        <v>0</v>
      </c>
      <c r="CA626" s="79">
        <v>2198.79</v>
      </c>
      <c r="CB626" s="79">
        <v>71288.2</v>
      </c>
      <c r="CC626" s="79">
        <v>8662.64</v>
      </c>
      <c r="CD626" s="79">
        <v>7116.5</v>
      </c>
    </row>
    <row r="627" spans="1:82" ht="12.75" customHeight="1" x14ac:dyDescent="0.2">
      <c r="A627" s="26"/>
      <c r="B627" s="106"/>
      <c r="C627" s="26" t="s">
        <v>560</v>
      </c>
      <c r="D627" s="116">
        <v>3890329.2499999995</v>
      </c>
      <c r="E627" s="116">
        <v>3854875.1499999994</v>
      </c>
      <c r="F627" s="116">
        <v>3094411.77</v>
      </c>
      <c r="G627" s="116">
        <v>760463.37999999977</v>
      </c>
      <c r="H627" s="116">
        <v>18295.73</v>
      </c>
      <c r="I627" s="116">
        <v>17158.37</v>
      </c>
      <c r="J627" s="116">
        <v>3837569.1499999994</v>
      </c>
      <c r="K627" s="116">
        <v>3819273.42</v>
      </c>
      <c r="L627" s="116">
        <v>3071202.53</v>
      </c>
      <c r="M627" s="116">
        <v>748070.8899999999</v>
      </c>
      <c r="N627" s="116">
        <v>18295.73</v>
      </c>
      <c r="O627" s="116">
        <v>3089498.2600000002</v>
      </c>
      <c r="P627" s="116">
        <v>0</v>
      </c>
      <c r="Q627" s="116">
        <v>0</v>
      </c>
      <c r="R627" s="116">
        <v>0</v>
      </c>
      <c r="S627" s="116">
        <v>0</v>
      </c>
      <c r="T627" s="116">
        <v>35601.730000000003</v>
      </c>
      <c r="U627" s="116">
        <v>23209.24</v>
      </c>
      <c r="V627" s="116">
        <v>12392.490000000002</v>
      </c>
      <c r="W627" s="116">
        <v>35601.730000000003</v>
      </c>
      <c r="X627" s="116">
        <v>35601.730000000003</v>
      </c>
      <c r="Y627" s="116">
        <v>23209.24</v>
      </c>
      <c r="Z627" s="116">
        <v>12392.490000000002</v>
      </c>
      <c r="AA627" s="116">
        <v>17158.37</v>
      </c>
      <c r="AB627" s="116">
        <v>345632.32</v>
      </c>
      <c r="AC627" s="116">
        <v>29160.86</v>
      </c>
      <c r="AD627" s="116">
        <v>90762.709999999992</v>
      </c>
      <c r="AE627" s="116">
        <v>925262.45</v>
      </c>
      <c r="AF627" s="116">
        <v>0</v>
      </c>
      <c r="AG627" s="116">
        <v>1040.1799999999998</v>
      </c>
      <c r="AH627" s="116">
        <v>448283.76</v>
      </c>
      <c r="AI627" s="116">
        <v>116539.20000000001</v>
      </c>
      <c r="AJ627" s="116">
        <v>406448.09</v>
      </c>
      <c r="AK627" s="116">
        <v>1105176.1199999999</v>
      </c>
      <c r="AL627" s="116">
        <v>207984.24000000002</v>
      </c>
      <c r="AM627" s="116">
        <v>18295.73</v>
      </c>
      <c r="AN627" s="116">
        <v>98994.87</v>
      </c>
      <c r="AO627" s="116">
        <v>0</v>
      </c>
      <c r="AP627" s="116">
        <v>708.2</v>
      </c>
      <c r="AQ627" s="166">
        <v>0</v>
      </c>
      <c r="AR627" s="116">
        <v>36230.36</v>
      </c>
      <c r="AS627" s="116">
        <v>10.54</v>
      </c>
      <c r="AT627" s="116">
        <v>0</v>
      </c>
      <c r="AU627" s="116">
        <v>0</v>
      </c>
      <c r="AV627" s="116">
        <v>0</v>
      </c>
      <c r="AW627" s="116">
        <v>0</v>
      </c>
      <c r="AX627" s="116">
        <v>0</v>
      </c>
      <c r="AY627" s="116">
        <v>1208.3699999999999</v>
      </c>
      <c r="AZ627" s="116">
        <v>22.54</v>
      </c>
      <c r="BA627" s="116">
        <v>0</v>
      </c>
      <c r="BB627" s="116">
        <v>0</v>
      </c>
      <c r="BC627" s="116">
        <v>0</v>
      </c>
      <c r="BD627" s="116">
        <v>5808.61</v>
      </c>
      <c r="BE627" s="116">
        <v>0</v>
      </c>
      <c r="BF627" s="116">
        <v>0</v>
      </c>
      <c r="BG627" s="116">
        <v>0</v>
      </c>
      <c r="BH627" s="116">
        <v>0</v>
      </c>
      <c r="BI627" s="116">
        <v>0</v>
      </c>
      <c r="BJ627" s="116">
        <v>0</v>
      </c>
      <c r="BK627" s="116">
        <v>0</v>
      </c>
      <c r="BL627" s="116">
        <v>0</v>
      </c>
      <c r="BM627" s="116">
        <v>0</v>
      </c>
      <c r="BN627" s="116">
        <v>49.24</v>
      </c>
      <c r="BO627" s="116">
        <v>0</v>
      </c>
      <c r="BP627" s="116">
        <v>21948.53</v>
      </c>
      <c r="BQ627" s="116">
        <v>118.30000000000001</v>
      </c>
      <c r="BR627" s="116">
        <v>12274.189999999999</v>
      </c>
      <c r="BS627" s="116">
        <v>1211.47</v>
      </c>
      <c r="BT627" s="116">
        <v>0</v>
      </c>
      <c r="BU627" s="116">
        <v>0</v>
      </c>
      <c r="BV627" s="116">
        <v>0</v>
      </c>
      <c r="BW627" s="116">
        <v>0</v>
      </c>
      <c r="BX627" s="116">
        <v>0</v>
      </c>
      <c r="BY627" s="116">
        <v>0</v>
      </c>
      <c r="BZ627" s="116">
        <v>0</v>
      </c>
      <c r="CA627" s="116">
        <v>510.03</v>
      </c>
      <c r="CB627" s="116">
        <v>21.72</v>
      </c>
      <c r="CC627" s="116">
        <v>2544.1799999999998</v>
      </c>
      <c r="CD627" s="116">
        <v>14082.439999999999</v>
      </c>
    </row>
    <row r="628" spans="1:82" ht="12.75" customHeight="1" x14ac:dyDescent="0.2">
      <c r="A628" s="4"/>
      <c r="B628" s="17"/>
      <c r="C628" s="5" t="s">
        <v>593</v>
      </c>
      <c r="D628" s="107">
        <v>1202887.6100000001</v>
      </c>
      <c r="E628" s="107">
        <v>1191724</v>
      </c>
      <c r="F628" s="107">
        <v>958489.21000000008</v>
      </c>
      <c r="G628" s="107">
        <v>233234.78999999998</v>
      </c>
      <c r="H628" s="107">
        <v>5856.0099999999993</v>
      </c>
      <c r="I628" s="107">
        <v>5307.5999999999995</v>
      </c>
      <c r="J628" s="107">
        <v>1186975.3900000001</v>
      </c>
      <c r="K628" s="107">
        <v>1181119.3800000001</v>
      </c>
      <c r="L628" s="107">
        <v>951915.43</v>
      </c>
      <c r="M628" s="107">
        <v>229203.94999999998</v>
      </c>
      <c r="N628" s="107">
        <v>5856.0099999999993</v>
      </c>
      <c r="O628" s="107">
        <v>957771.44000000006</v>
      </c>
      <c r="P628" s="107">
        <v>0</v>
      </c>
      <c r="Q628" s="107">
        <v>0</v>
      </c>
      <c r="R628" s="107">
        <v>0</v>
      </c>
      <c r="S628" s="107">
        <v>0</v>
      </c>
      <c r="T628" s="107">
        <v>10604.619999999999</v>
      </c>
      <c r="U628" s="107">
        <v>6573.78</v>
      </c>
      <c r="V628" s="107">
        <v>4030.84</v>
      </c>
      <c r="W628" s="107">
        <v>10604.619999999999</v>
      </c>
      <c r="X628" s="107">
        <v>10604.619999999999</v>
      </c>
      <c r="Y628" s="107">
        <v>6573.78</v>
      </c>
      <c r="Z628" s="107">
        <v>4030.84</v>
      </c>
      <c r="AA628" s="107">
        <v>5307.5999999999995</v>
      </c>
      <c r="AB628" s="107">
        <v>119003.94</v>
      </c>
      <c r="AC628" s="107">
        <v>8906.6899999999987</v>
      </c>
      <c r="AD628" s="107">
        <v>28870.52</v>
      </c>
      <c r="AE628" s="107">
        <v>265946.17</v>
      </c>
      <c r="AF628" s="107">
        <v>0</v>
      </c>
      <c r="AG628" s="107">
        <v>503.28</v>
      </c>
      <c r="AH628" s="107">
        <v>141846.07999999999</v>
      </c>
      <c r="AI628" s="107">
        <v>34069.65</v>
      </c>
      <c r="AJ628" s="107">
        <v>144078.97</v>
      </c>
      <c r="AK628" s="107">
        <v>328679.26999999996</v>
      </c>
      <c r="AL628" s="107">
        <v>57984.07</v>
      </c>
      <c r="AM628" s="107">
        <v>5856.0099999999993</v>
      </c>
      <c r="AN628" s="107">
        <v>36326.449999999997</v>
      </c>
      <c r="AO628" s="107">
        <v>0</v>
      </c>
      <c r="AP628" s="107">
        <v>317.22000000000003</v>
      </c>
      <c r="AQ628" s="166">
        <v>0</v>
      </c>
      <c r="AR628" s="107">
        <v>12310.89</v>
      </c>
      <c r="AS628" s="107">
        <v>10.54</v>
      </c>
      <c r="AT628" s="107">
        <v>0</v>
      </c>
      <c r="AU628" s="107">
        <v>0</v>
      </c>
      <c r="AV628" s="107">
        <v>0</v>
      </c>
      <c r="AW628" s="107">
        <v>0</v>
      </c>
      <c r="AX628" s="107">
        <v>0</v>
      </c>
      <c r="AY628" s="107">
        <v>368.69</v>
      </c>
      <c r="AZ628" s="107">
        <v>11.27</v>
      </c>
      <c r="BA628" s="107">
        <v>0</v>
      </c>
      <c r="BB628" s="107">
        <v>0</v>
      </c>
      <c r="BC628" s="107">
        <v>0</v>
      </c>
      <c r="BD628" s="107">
        <v>1885.68</v>
      </c>
      <c r="BE628" s="107">
        <v>0</v>
      </c>
      <c r="BF628" s="107">
        <v>0</v>
      </c>
      <c r="BG628" s="107">
        <v>0</v>
      </c>
      <c r="BH628" s="107">
        <v>0</v>
      </c>
      <c r="BI628" s="107">
        <v>0</v>
      </c>
      <c r="BJ628" s="107">
        <v>0</v>
      </c>
      <c r="BK628" s="107">
        <v>0</v>
      </c>
      <c r="BL628" s="107">
        <v>0</v>
      </c>
      <c r="BM628" s="107">
        <v>0</v>
      </c>
      <c r="BN628" s="107">
        <v>49.24</v>
      </c>
      <c r="BO628" s="107">
        <v>0</v>
      </c>
      <c r="BP628" s="107">
        <v>6153.37</v>
      </c>
      <c r="BQ628" s="107">
        <v>33.729999999999997</v>
      </c>
      <c r="BR628" s="107">
        <v>3997.11</v>
      </c>
      <c r="BS628" s="107">
        <v>371.17</v>
      </c>
      <c r="BT628" s="107">
        <v>0</v>
      </c>
      <c r="BU628" s="107">
        <v>0</v>
      </c>
      <c r="BV628" s="107">
        <v>0</v>
      </c>
      <c r="BW628" s="107">
        <v>0</v>
      </c>
      <c r="BX628" s="107">
        <v>0</v>
      </c>
      <c r="BY628" s="107">
        <v>0</v>
      </c>
      <c r="BZ628" s="107">
        <v>0</v>
      </c>
      <c r="CA628" s="107">
        <v>88.8</v>
      </c>
      <c r="CB628" s="107">
        <v>10.86</v>
      </c>
      <c r="CC628" s="107">
        <v>1130.03</v>
      </c>
      <c r="CD628" s="107">
        <v>4077.91</v>
      </c>
    </row>
    <row r="629" spans="1:82" ht="12.75" customHeight="1" x14ac:dyDescent="0.2">
      <c r="A629" s="4"/>
      <c r="B629" s="5"/>
      <c r="C629" s="5" t="s">
        <v>594</v>
      </c>
      <c r="D629" s="107">
        <v>106159.75999999998</v>
      </c>
      <c r="E629" s="107">
        <v>105334.46999999999</v>
      </c>
      <c r="F629" s="107">
        <v>85996.5</v>
      </c>
      <c r="G629" s="107">
        <v>19337.97</v>
      </c>
      <c r="H629" s="107">
        <v>529.85</v>
      </c>
      <c r="I629" s="107">
        <v>295.44</v>
      </c>
      <c r="J629" s="107">
        <v>104936.50999999998</v>
      </c>
      <c r="K629" s="107">
        <v>104406.65999999999</v>
      </c>
      <c r="L629" s="107">
        <v>85453.5</v>
      </c>
      <c r="M629" s="107">
        <v>18953.16</v>
      </c>
      <c r="N629" s="107">
        <v>529.85</v>
      </c>
      <c r="O629" s="107">
        <v>85983.349999999991</v>
      </c>
      <c r="P629" s="107">
        <v>0</v>
      </c>
      <c r="Q629" s="107">
        <v>0</v>
      </c>
      <c r="R629" s="107">
        <v>0</v>
      </c>
      <c r="S629" s="107">
        <v>0</v>
      </c>
      <c r="T629" s="107">
        <v>927.81</v>
      </c>
      <c r="U629" s="107">
        <v>543</v>
      </c>
      <c r="V629" s="107">
        <v>384.81</v>
      </c>
      <c r="W629" s="107">
        <v>927.81</v>
      </c>
      <c r="X629" s="107">
        <v>927.81</v>
      </c>
      <c r="Y629" s="107">
        <v>543</v>
      </c>
      <c r="Z629" s="107">
        <v>384.81</v>
      </c>
      <c r="AA629" s="107">
        <v>295.44</v>
      </c>
      <c r="AB629" s="107">
        <v>7455.1200000000008</v>
      </c>
      <c r="AC629" s="107">
        <v>352.35</v>
      </c>
      <c r="AD629" s="107">
        <v>1716.65</v>
      </c>
      <c r="AE629" s="107">
        <v>29934.37</v>
      </c>
      <c r="AF629" s="107">
        <v>0</v>
      </c>
      <c r="AG629" s="107">
        <v>5.52</v>
      </c>
      <c r="AH629" s="107">
        <v>12981.289999999999</v>
      </c>
      <c r="AI629" s="107">
        <v>1463.27</v>
      </c>
      <c r="AJ629" s="107">
        <v>8563.49</v>
      </c>
      <c r="AK629" s="107">
        <v>34377.800000000003</v>
      </c>
      <c r="AL629" s="107">
        <v>4249.7</v>
      </c>
      <c r="AM629" s="107">
        <v>529.85</v>
      </c>
      <c r="AN629" s="107">
        <v>2506.4699999999998</v>
      </c>
      <c r="AO629" s="107">
        <v>0</v>
      </c>
      <c r="AP629" s="107">
        <v>6.68</v>
      </c>
      <c r="AQ629" s="166">
        <v>0</v>
      </c>
      <c r="AR629" s="107">
        <v>544.32000000000005</v>
      </c>
      <c r="AS629" s="107">
        <v>0</v>
      </c>
      <c r="AT629" s="107">
        <v>0</v>
      </c>
      <c r="AU629" s="107">
        <v>0</v>
      </c>
      <c r="AV629" s="107">
        <v>0</v>
      </c>
      <c r="AW629" s="107">
        <v>0</v>
      </c>
      <c r="AX629" s="107">
        <v>0</v>
      </c>
      <c r="AY629" s="107">
        <v>31.14</v>
      </c>
      <c r="AZ629" s="107">
        <v>0</v>
      </c>
      <c r="BA629" s="107">
        <v>0</v>
      </c>
      <c r="BB629" s="107">
        <v>0</v>
      </c>
      <c r="BC629" s="107">
        <v>0</v>
      </c>
      <c r="BD629" s="107">
        <v>218.49</v>
      </c>
      <c r="BE629" s="107">
        <v>0</v>
      </c>
      <c r="BF629" s="107">
        <v>0</v>
      </c>
      <c r="BG629" s="107">
        <v>0</v>
      </c>
      <c r="BH629" s="107">
        <v>0</v>
      </c>
      <c r="BI629" s="107">
        <v>0</v>
      </c>
      <c r="BJ629" s="107">
        <v>0</v>
      </c>
      <c r="BK629" s="107">
        <v>0</v>
      </c>
      <c r="BL629" s="107">
        <v>0</v>
      </c>
      <c r="BM629" s="107">
        <v>0</v>
      </c>
      <c r="BN629" s="107">
        <v>0</v>
      </c>
      <c r="BO629" s="107">
        <v>0</v>
      </c>
      <c r="BP629" s="107">
        <v>494.59</v>
      </c>
      <c r="BQ629" s="107">
        <v>0</v>
      </c>
      <c r="BR629" s="107">
        <v>384.81</v>
      </c>
      <c r="BS629" s="107">
        <v>48.41</v>
      </c>
      <c r="BT629" s="107">
        <v>0</v>
      </c>
      <c r="BU629" s="107">
        <v>0</v>
      </c>
      <c r="BV629" s="107">
        <v>0</v>
      </c>
      <c r="BW629" s="107">
        <v>0</v>
      </c>
      <c r="BX629" s="107">
        <v>0</v>
      </c>
      <c r="BY629" s="107">
        <v>0</v>
      </c>
      <c r="BZ629" s="107">
        <v>0</v>
      </c>
      <c r="CA629" s="107">
        <v>0.57999999999999996</v>
      </c>
      <c r="CB629" s="107">
        <v>0</v>
      </c>
      <c r="CC629" s="107">
        <v>10.87</v>
      </c>
      <c r="CD629" s="107">
        <v>283.99</v>
      </c>
    </row>
    <row r="630" spans="1:82" ht="12.75" customHeight="1" x14ac:dyDescent="0.2">
      <c r="A630" s="4"/>
      <c r="B630" s="5"/>
      <c r="C630" s="5" t="s">
        <v>595</v>
      </c>
      <c r="D630" s="107">
        <v>161718.70000000001</v>
      </c>
      <c r="E630" s="107">
        <v>158569.54</v>
      </c>
      <c r="F630" s="107">
        <v>133400.29999999999</v>
      </c>
      <c r="G630" s="107">
        <v>25169.24</v>
      </c>
      <c r="H630" s="107">
        <v>2742.49</v>
      </c>
      <c r="I630" s="107">
        <v>406.66999999999996</v>
      </c>
      <c r="J630" s="107">
        <v>158892.56000000003</v>
      </c>
      <c r="K630" s="107">
        <v>156150.07</v>
      </c>
      <c r="L630" s="107">
        <v>131491.25999999998</v>
      </c>
      <c r="M630" s="107">
        <v>24658.81</v>
      </c>
      <c r="N630" s="107">
        <v>2742.49</v>
      </c>
      <c r="O630" s="107">
        <v>134233.75</v>
      </c>
      <c r="P630" s="107">
        <v>0</v>
      </c>
      <c r="Q630" s="107">
        <v>0</v>
      </c>
      <c r="R630" s="107">
        <v>0</v>
      </c>
      <c r="S630" s="107">
        <v>0</v>
      </c>
      <c r="T630" s="107">
        <v>2419.4700000000003</v>
      </c>
      <c r="U630" s="107">
        <v>1909.04</v>
      </c>
      <c r="V630" s="107">
        <v>510.43</v>
      </c>
      <c r="W630" s="107">
        <v>2419.4700000000003</v>
      </c>
      <c r="X630" s="107">
        <v>2419.4700000000003</v>
      </c>
      <c r="Y630" s="107">
        <v>1909.04</v>
      </c>
      <c r="Z630" s="107">
        <v>510.43</v>
      </c>
      <c r="AA630" s="107">
        <v>406.66999999999996</v>
      </c>
      <c r="AB630" s="107">
        <v>12143.460000000001</v>
      </c>
      <c r="AC630" s="107">
        <v>1041.24</v>
      </c>
      <c r="AD630" s="107">
        <v>3230.1499999999996</v>
      </c>
      <c r="AE630" s="107">
        <v>51645.780000000006</v>
      </c>
      <c r="AF630" s="107">
        <v>0</v>
      </c>
      <c r="AG630" s="107">
        <v>8.11</v>
      </c>
      <c r="AH630" s="107">
        <v>12882.69</v>
      </c>
      <c r="AI630" s="107">
        <v>1525.29</v>
      </c>
      <c r="AJ630" s="107">
        <v>8093.96</v>
      </c>
      <c r="AK630" s="107">
        <v>53233.7</v>
      </c>
      <c r="AL630" s="107">
        <v>8537.86</v>
      </c>
      <c r="AM630" s="107">
        <v>2742.49</v>
      </c>
      <c r="AN630" s="107">
        <v>1653.72</v>
      </c>
      <c r="AO630" s="107">
        <v>0</v>
      </c>
      <c r="AP630" s="107">
        <v>17.43</v>
      </c>
      <c r="AQ630" s="166">
        <v>0</v>
      </c>
      <c r="AR630" s="107">
        <v>1865.32</v>
      </c>
      <c r="AS630" s="107">
        <v>0</v>
      </c>
      <c r="AT630" s="107">
        <v>0</v>
      </c>
      <c r="AU630" s="107">
        <v>0</v>
      </c>
      <c r="AV630" s="107">
        <v>0</v>
      </c>
      <c r="AW630" s="107">
        <v>0</v>
      </c>
      <c r="AX630" s="107">
        <v>0</v>
      </c>
      <c r="AY630" s="107">
        <v>15.6</v>
      </c>
      <c r="AZ630" s="107">
        <v>0</v>
      </c>
      <c r="BA630" s="107">
        <v>0</v>
      </c>
      <c r="BB630" s="107">
        <v>0</v>
      </c>
      <c r="BC630" s="107">
        <v>0</v>
      </c>
      <c r="BD630" s="107">
        <v>255.76</v>
      </c>
      <c r="BE630" s="107">
        <v>0</v>
      </c>
      <c r="BF630" s="107">
        <v>0</v>
      </c>
      <c r="BG630" s="107">
        <v>0</v>
      </c>
      <c r="BH630" s="107">
        <v>0</v>
      </c>
      <c r="BI630" s="107">
        <v>0</v>
      </c>
      <c r="BJ630" s="107">
        <v>0</v>
      </c>
      <c r="BK630" s="107">
        <v>0</v>
      </c>
      <c r="BL630" s="107">
        <v>0</v>
      </c>
      <c r="BM630" s="107">
        <v>0</v>
      </c>
      <c r="BN630" s="107">
        <v>0</v>
      </c>
      <c r="BO630" s="107">
        <v>0</v>
      </c>
      <c r="BP630" s="107">
        <v>1875.2</v>
      </c>
      <c r="BQ630" s="107">
        <v>30.44</v>
      </c>
      <c r="BR630" s="107">
        <v>479.99</v>
      </c>
      <c r="BS630" s="107">
        <v>33.840000000000003</v>
      </c>
      <c r="BT630" s="107">
        <v>0</v>
      </c>
      <c r="BU630" s="107">
        <v>0</v>
      </c>
      <c r="BV630" s="107">
        <v>0</v>
      </c>
      <c r="BW630" s="107">
        <v>0</v>
      </c>
      <c r="BX630" s="107">
        <v>0</v>
      </c>
      <c r="BY630" s="107">
        <v>0</v>
      </c>
      <c r="BZ630" s="107">
        <v>0</v>
      </c>
      <c r="CA630" s="107">
        <v>0</v>
      </c>
      <c r="CB630" s="107">
        <v>0</v>
      </c>
      <c r="CC630" s="107">
        <v>1.96</v>
      </c>
      <c r="CD630" s="107">
        <v>404.71</v>
      </c>
    </row>
    <row r="631" spans="1:82" ht="12.75" customHeight="1" x14ac:dyDescent="0.2">
      <c r="A631" s="4"/>
      <c r="B631" s="5"/>
      <c r="C631" s="5" t="s">
        <v>596</v>
      </c>
      <c r="D631" s="107">
        <v>482917.40000000008</v>
      </c>
      <c r="E631" s="107">
        <v>478959.18000000005</v>
      </c>
      <c r="F631" s="107">
        <v>426906.12000000005</v>
      </c>
      <c r="G631" s="107">
        <v>52053.06</v>
      </c>
      <c r="H631" s="107">
        <v>558.91999999999996</v>
      </c>
      <c r="I631" s="107">
        <v>3399.3</v>
      </c>
      <c r="J631" s="107">
        <v>476832.33000000007</v>
      </c>
      <c r="K631" s="107">
        <v>476273.41000000003</v>
      </c>
      <c r="L631" s="107">
        <v>425279.59</v>
      </c>
      <c r="M631" s="107">
        <v>50993.82</v>
      </c>
      <c r="N631" s="107">
        <v>558.91999999999996</v>
      </c>
      <c r="O631" s="107">
        <v>425838.51000000007</v>
      </c>
      <c r="P631" s="107">
        <v>0</v>
      </c>
      <c r="Q631" s="107">
        <v>0</v>
      </c>
      <c r="R631" s="107">
        <v>0</v>
      </c>
      <c r="S631" s="107">
        <v>0</v>
      </c>
      <c r="T631" s="107">
        <v>2685.7700000000004</v>
      </c>
      <c r="U631" s="107">
        <v>1626.53</v>
      </c>
      <c r="V631" s="107">
        <v>1059.24</v>
      </c>
      <c r="W631" s="107">
        <v>2685.7700000000004</v>
      </c>
      <c r="X631" s="107">
        <v>2685.7700000000004</v>
      </c>
      <c r="Y631" s="107">
        <v>1626.53</v>
      </c>
      <c r="Z631" s="107">
        <v>1059.24</v>
      </c>
      <c r="AA631" s="107">
        <v>3399.3</v>
      </c>
      <c r="AB631" s="107">
        <v>17019.439999999999</v>
      </c>
      <c r="AC631" s="107">
        <v>813.71</v>
      </c>
      <c r="AD631" s="107">
        <v>3349.82</v>
      </c>
      <c r="AE631" s="107">
        <v>120143.62</v>
      </c>
      <c r="AF631" s="107">
        <v>0</v>
      </c>
      <c r="AG631" s="107">
        <v>16.63</v>
      </c>
      <c r="AH631" s="107">
        <v>26764.65</v>
      </c>
      <c r="AI631" s="107">
        <v>23374.800000000003</v>
      </c>
      <c r="AJ631" s="107">
        <v>81007.11</v>
      </c>
      <c r="AK631" s="107">
        <v>177539.79</v>
      </c>
      <c r="AL631" s="107">
        <v>20862.719999999998</v>
      </c>
      <c r="AM631" s="107">
        <v>558.91999999999996</v>
      </c>
      <c r="AN631" s="107">
        <v>3275.5499999999997</v>
      </c>
      <c r="AO631" s="107">
        <v>0</v>
      </c>
      <c r="AP631" s="107">
        <v>26.84</v>
      </c>
      <c r="AQ631" s="166">
        <v>0</v>
      </c>
      <c r="AR631" s="107">
        <v>1848.34</v>
      </c>
      <c r="AS631" s="107">
        <v>0</v>
      </c>
      <c r="AT631" s="107">
        <v>0</v>
      </c>
      <c r="AU631" s="107">
        <v>0</v>
      </c>
      <c r="AV631" s="107">
        <v>0</v>
      </c>
      <c r="AW631" s="107">
        <v>0</v>
      </c>
      <c r="AX631" s="107">
        <v>0</v>
      </c>
      <c r="AY631" s="107">
        <v>30.69</v>
      </c>
      <c r="AZ631" s="107">
        <v>0</v>
      </c>
      <c r="BA631" s="107">
        <v>0</v>
      </c>
      <c r="BB631" s="107">
        <v>0</v>
      </c>
      <c r="BC631" s="107">
        <v>0</v>
      </c>
      <c r="BD631" s="107">
        <v>199.7</v>
      </c>
      <c r="BE631" s="107">
        <v>0</v>
      </c>
      <c r="BF631" s="107">
        <v>0</v>
      </c>
      <c r="BG631" s="107">
        <v>0</v>
      </c>
      <c r="BH631" s="107">
        <v>0</v>
      </c>
      <c r="BI631" s="107">
        <v>0</v>
      </c>
      <c r="BJ631" s="107">
        <v>0</v>
      </c>
      <c r="BK631" s="107">
        <v>0</v>
      </c>
      <c r="BL631" s="107">
        <v>0</v>
      </c>
      <c r="BM631" s="107">
        <v>0</v>
      </c>
      <c r="BN631" s="107">
        <v>0</v>
      </c>
      <c r="BO631" s="107">
        <v>0</v>
      </c>
      <c r="BP631" s="107">
        <v>1382.73</v>
      </c>
      <c r="BQ631" s="107">
        <v>16.53</v>
      </c>
      <c r="BR631" s="107">
        <v>1042.71</v>
      </c>
      <c r="BS631" s="107">
        <v>243.8</v>
      </c>
      <c r="BT631" s="107">
        <v>0</v>
      </c>
      <c r="BU631" s="107">
        <v>0</v>
      </c>
      <c r="BV631" s="107">
        <v>0</v>
      </c>
      <c r="BW631" s="107">
        <v>0</v>
      </c>
      <c r="BX631" s="107">
        <v>0</v>
      </c>
      <c r="BY631" s="107">
        <v>0</v>
      </c>
      <c r="BZ631" s="107">
        <v>0</v>
      </c>
      <c r="CA631" s="107">
        <v>0</v>
      </c>
      <c r="CB631" s="107">
        <v>0</v>
      </c>
      <c r="CC631" s="107">
        <v>59.07</v>
      </c>
      <c r="CD631" s="107">
        <v>3340.23</v>
      </c>
    </row>
    <row r="632" spans="1:82" ht="12.75" customHeight="1" x14ac:dyDescent="0.2">
      <c r="A632" s="4"/>
      <c r="B632" s="5"/>
      <c r="C632" s="5" t="s">
        <v>597</v>
      </c>
      <c r="D632" s="107">
        <v>714298.79</v>
      </c>
      <c r="E632" s="107">
        <v>710047.7</v>
      </c>
      <c r="F632" s="107">
        <v>529447.83000000007</v>
      </c>
      <c r="G632" s="107">
        <v>180599.87000000002</v>
      </c>
      <c r="H632" s="107">
        <v>2380.9899999999998</v>
      </c>
      <c r="I632" s="107">
        <v>1870.1000000000001</v>
      </c>
      <c r="J632" s="107">
        <v>704760.02</v>
      </c>
      <c r="K632" s="107">
        <v>702379.03</v>
      </c>
      <c r="L632" s="107">
        <v>523870.01</v>
      </c>
      <c r="M632" s="107">
        <v>178509.02000000002</v>
      </c>
      <c r="N632" s="107">
        <v>2380.9899999999998</v>
      </c>
      <c r="O632" s="107">
        <v>526251</v>
      </c>
      <c r="P632" s="107">
        <v>0</v>
      </c>
      <c r="Q632" s="107">
        <v>0</v>
      </c>
      <c r="R632" s="107">
        <v>0</v>
      </c>
      <c r="S632" s="107">
        <v>0</v>
      </c>
      <c r="T632" s="107">
        <v>7668.6699999999992</v>
      </c>
      <c r="U632" s="107">
        <v>5577.82</v>
      </c>
      <c r="V632" s="107">
        <v>2090.85</v>
      </c>
      <c r="W632" s="107">
        <v>7668.6699999999992</v>
      </c>
      <c r="X632" s="107">
        <v>7668.6699999999992</v>
      </c>
      <c r="Y632" s="107">
        <v>5577.82</v>
      </c>
      <c r="Z632" s="107">
        <v>2090.85</v>
      </c>
      <c r="AA632" s="107">
        <v>1870.1000000000001</v>
      </c>
      <c r="AB632" s="107">
        <v>65249.03</v>
      </c>
      <c r="AC632" s="107">
        <v>8719.6200000000008</v>
      </c>
      <c r="AD632" s="107">
        <v>23848.789999999997</v>
      </c>
      <c r="AE632" s="107">
        <v>174185.78</v>
      </c>
      <c r="AF632" s="107">
        <v>0</v>
      </c>
      <c r="AG632" s="107">
        <v>0</v>
      </c>
      <c r="AH632" s="107">
        <v>100934.48999999999</v>
      </c>
      <c r="AI632" s="107">
        <v>19917.09</v>
      </c>
      <c r="AJ632" s="107">
        <v>75788.070000000007</v>
      </c>
      <c r="AK632" s="107">
        <v>153484.79</v>
      </c>
      <c r="AL632" s="107">
        <v>53725.740000000005</v>
      </c>
      <c r="AM632" s="107">
        <v>2380.9899999999998</v>
      </c>
      <c r="AN632" s="107">
        <v>18138.79</v>
      </c>
      <c r="AO632" s="107">
        <v>0</v>
      </c>
      <c r="AP632" s="107">
        <v>17.420000000000002</v>
      </c>
      <c r="AQ632" s="166">
        <v>0</v>
      </c>
      <c r="AR632" s="107">
        <v>6758.88</v>
      </c>
      <c r="AS632" s="107">
        <v>0</v>
      </c>
      <c r="AT632" s="107">
        <v>0</v>
      </c>
      <c r="AU632" s="107">
        <v>0</v>
      </c>
      <c r="AV632" s="107">
        <v>0</v>
      </c>
      <c r="AW632" s="107">
        <v>0</v>
      </c>
      <c r="AX632" s="107">
        <v>0</v>
      </c>
      <c r="AY632" s="107">
        <v>368.45</v>
      </c>
      <c r="AZ632" s="107">
        <v>0</v>
      </c>
      <c r="BA632" s="107">
        <v>0</v>
      </c>
      <c r="BB632" s="107">
        <v>0</v>
      </c>
      <c r="BC632" s="107">
        <v>0</v>
      </c>
      <c r="BD632" s="107">
        <v>1242.0899999999999</v>
      </c>
      <c r="BE632" s="107">
        <v>0</v>
      </c>
      <c r="BF632" s="107">
        <v>0</v>
      </c>
      <c r="BG632" s="107">
        <v>0</v>
      </c>
      <c r="BH632" s="107">
        <v>0</v>
      </c>
      <c r="BI632" s="107">
        <v>0</v>
      </c>
      <c r="BJ632" s="107">
        <v>0</v>
      </c>
      <c r="BK632" s="107">
        <v>0</v>
      </c>
      <c r="BL632" s="107">
        <v>0</v>
      </c>
      <c r="BM632" s="107">
        <v>0</v>
      </c>
      <c r="BN632" s="107">
        <v>0</v>
      </c>
      <c r="BO632" s="107">
        <v>0</v>
      </c>
      <c r="BP632" s="107">
        <v>5359.38</v>
      </c>
      <c r="BQ632" s="107">
        <v>0</v>
      </c>
      <c r="BR632" s="107">
        <v>2090.85</v>
      </c>
      <c r="BS632" s="107">
        <v>218.44</v>
      </c>
      <c r="BT632" s="107">
        <v>0</v>
      </c>
      <c r="BU632" s="107">
        <v>0</v>
      </c>
      <c r="BV632" s="107">
        <v>0</v>
      </c>
      <c r="BW632" s="107">
        <v>0</v>
      </c>
      <c r="BX632" s="107">
        <v>0</v>
      </c>
      <c r="BY632" s="107">
        <v>0</v>
      </c>
      <c r="BZ632" s="107">
        <v>0</v>
      </c>
      <c r="CA632" s="107">
        <v>11.87</v>
      </c>
      <c r="CB632" s="107">
        <v>0</v>
      </c>
      <c r="CC632" s="107">
        <v>199.03</v>
      </c>
      <c r="CD632" s="107">
        <v>1659.2</v>
      </c>
    </row>
    <row r="633" spans="1:82" ht="12.75" customHeight="1" x14ac:dyDescent="0.2">
      <c r="A633" s="4"/>
      <c r="B633" s="5"/>
      <c r="C633" s="5" t="s">
        <v>602</v>
      </c>
      <c r="D633" s="79">
        <v>1222346.9899999998</v>
      </c>
      <c r="E633" s="79">
        <v>1210240.26</v>
      </c>
      <c r="F633" s="79">
        <v>960171.81000000017</v>
      </c>
      <c r="G633" s="79">
        <v>250068.44999999998</v>
      </c>
      <c r="H633" s="79">
        <v>6227.47</v>
      </c>
      <c r="I633" s="79">
        <v>5879.26</v>
      </c>
      <c r="J633" s="79">
        <v>1205172.3399999999</v>
      </c>
      <c r="K633" s="79">
        <v>1198944.8699999999</v>
      </c>
      <c r="L633" s="79">
        <v>953192.74000000011</v>
      </c>
      <c r="M633" s="79">
        <v>245752.12999999998</v>
      </c>
      <c r="N633" s="79">
        <v>6227.47</v>
      </c>
      <c r="O633" s="79">
        <v>959420.21000000008</v>
      </c>
      <c r="P633" s="79">
        <v>0</v>
      </c>
      <c r="Q633" s="79">
        <v>0</v>
      </c>
      <c r="R633" s="79">
        <v>0</v>
      </c>
      <c r="S633" s="79">
        <v>0</v>
      </c>
      <c r="T633" s="79">
        <v>11295.390000000001</v>
      </c>
      <c r="U633" s="79">
        <v>6979.0700000000006</v>
      </c>
      <c r="V633" s="79">
        <v>4316.3200000000006</v>
      </c>
      <c r="W633" s="79">
        <v>11295.390000000001</v>
      </c>
      <c r="X633" s="79">
        <v>11295.390000000001</v>
      </c>
      <c r="Y633" s="79">
        <v>6979.0700000000006</v>
      </c>
      <c r="Z633" s="79">
        <v>4316.3200000000006</v>
      </c>
      <c r="AA633" s="79">
        <v>5879.26</v>
      </c>
      <c r="AB633" s="79">
        <v>124761.33</v>
      </c>
      <c r="AC633" s="79">
        <v>9327.25</v>
      </c>
      <c r="AD633" s="79">
        <v>29746.78</v>
      </c>
      <c r="AE633" s="79">
        <v>283406.73</v>
      </c>
      <c r="AF633" s="79">
        <v>0</v>
      </c>
      <c r="AG633" s="79">
        <v>506.64</v>
      </c>
      <c r="AH633" s="79">
        <v>152874.56</v>
      </c>
      <c r="AI633" s="79">
        <v>36189.1</v>
      </c>
      <c r="AJ633" s="79">
        <v>88916.49</v>
      </c>
      <c r="AK633" s="79">
        <v>357860.77</v>
      </c>
      <c r="AL633" s="79">
        <v>62624.15</v>
      </c>
      <c r="AM633" s="79">
        <v>6227.47</v>
      </c>
      <c r="AN633" s="79">
        <v>37093.89</v>
      </c>
      <c r="AO633" s="79">
        <v>0</v>
      </c>
      <c r="AP633" s="79">
        <v>322.61</v>
      </c>
      <c r="AQ633" s="154">
        <v>0</v>
      </c>
      <c r="AR633" s="79">
        <v>12902.61</v>
      </c>
      <c r="AS633" s="79">
        <v>0</v>
      </c>
      <c r="AT633" s="79">
        <v>0</v>
      </c>
      <c r="AU633" s="79">
        <v>0</v>
      </c>
      <c r="AV633" s="79">
        <v>0</v>
      </c>
      <c r="AW633" s="79">
        <v>0</v>
      </c>
      <c r="AX633" s="79">
        <v>0</v>
      </c>
      <c r="AY633" s="79">
        <v>393.8</v>
      </c>
      <c r="AZ633" s="79">
        <v>11.27</v>
      </c>
      <c r="BA633" s="79">
        <v>0</v>
      </c>
      <c r="BB633" s="79">
        <v>0</v>
      </c>
      <c r="BC633" s="79">
        <v>0</v>
      </c>
      <c r="BD633" s="79">
        <v>2006.89</v>
      </c>
      <c r="BE633" s="79">
        <v>0</v>
      </c>
      <c r="BF633" s="79">
        <v>0</v>
      </c>
      <c r="BG633" s="79">
        <v>0</v>
      </c>
      <c r="BH633" s="79">
        <v>0</v>
      </c>
      <c r="BI633" s="79">
        <v>0</v>
      </c>
      <c r="BJ633" s="79">
        <v>0</v>
      </c>
      <c r="BK633" s="79">
        <v>0</v>
      </c>
      <c r="BL633" s="79">
        <v>0</v>
      </c>
      <c r="BM633" s="79">
        <v>0</v>
      </c>
      <c r="BN633" s="79">
        <v>0</v>
      </c>
      <c r="BO633" s="79">
        <v>0</v>
      </c>
      <c r="BP633" s="79">
        <v>6683.26</v>
      </c>
      <c r="BQ633" s="79">
        <v>37.6</v>
      </c>
      <c r="BR633" s="79">
        <v>4278.72</v>
      </c>
      <c r="BS633" s="79">
        <v>295.81</v>
      </c>
      <c r="BT633" s="79">
        <v>0</v>
      </c>
      <c r="BU633" s="79">
        <v>0</v>
      </c>
      <c r="BV633" s="79">
        <v>0</v>
      </c>
      <c r="BW633" s="79">
        <v>0</v>
      </c>
      <c r="BX633" s="79">
        <v>0</v>
      </c>
      <c r="BY633" s="79">
        <v>0</v>
      </c>
      <c r="BZ633" s="79">
        <v>0</v>
      </c>
      <c r="CA633" s="79">
        <v>408.78</v>
      </c>
      <c r="CB633" s="79">
        <v>10.86</v>
      </c>
      <c r="CC633" s="79">
        <v>1143.22</v>
      </c>
      <c r="CD633" s="79">
        <v>4316.3999999999996</v>
      </c>
    </row>
    <row r="634" spans="1:82" ht="12.75" customHeight="1" x14ac:dyDescent="0.2">
      <c r="A634" s="26"/>
      <c r="B634" s="106"/>
      <c r="C634" s="26" t="s">
        <v>561</v>
      </c>
      <c r="D634" s="116">
        <v>1378261.42</v>
      </c>
      <c r="E634" s="116">
        <v>603515.77999999991</v>
      </c>
      <c r="F634" s="116">
        <v>565552.02</v>
      </c>
      <c r="G634" s="116">
        <v>37963.759999999995</v>
      </c>
      <c r="H634" s="116">
        <v>702741.98</v>
      </c>
      <c r="I634" s="116">
        <v>72003.66</v>
      </c>
      <c r="J634" s="116">
        <v>1291031.21</v>
      </c>
      <c r="K634" s="116">
        <v>588289.22999999986</v>
      </c>
      <c r="L634" s="116">
        <v>565469.41999999993</v>
      </c>
      <c r="M634" s="116">
        <v>22819.809999999998</v>
      </c>
      <c r="N634" s="116">
        <v>702741.98</v>
      </c>
      <c r="O634" s="116">
        <v>1268211.3999999999</v>
      </c>
      <c r="P634" s="116">
        <v>0</v>
      </c>
      <c r="Q634" s="116">
        <v>0</v>
      </c>
      <c r="R634" s="116">
        <v>0</v>
      </c>
      <c r="S634" s="116">
        <v>0</v>
      </c>
      <c r="T634" s="116">
        <v>15226.55</v>
      </c>
      <c r="U634" s="116">
        <v>82.6</v>
      </c>
      <c r="V634" s="116">
        <v>15143.95</v>
      </c>
      <c r="W634" s="116">
        <v>15226.55</v>
      </c>
      <c r="X634" s="116">
        <v>15226.55</v>
      </c>
      <c r="Y634" s="116">
        <v>82.6</v>
      </c>
      <c r="Z634" s="116">
        <v>15143.95</v>
      </c>
      <c r="AA634" s="116">
        <v>72003.66</v>
      </c>
      <c r="AB634" s="116">
        <v>0</v>
      </c>
      <c r="AC634" s="116">
        <v>22.1</v>
      </c>
      <c r="AD634" s="116">
        <v>0</v>
      </c>
      <c r="AE634" s="116">
        <v>74367.070000000007</v>
      </c>
      <c r="AF634" s="116">
        <v>0</v>
      </c>
      <c r="AG634" s="116">
        <v>0</v>
      </c>
      <c r="AH634" s="116">
        <v>1.51</v>
      </c>
      <c r="AI634" s="116">
        <v>0</v>
      </c>
      <c r="AJ634" s="116">
        <v>71756.14</v>
      </c>
      <c r="AK634" s="116">
        <v>2.6399999999999997</v>
      </c>
      <c r="AL634" s="116">
        <v>0</v>
      </c>
      <c r="AM634" s="116">
        <v>702741.98</v>
      </c>
      <c r="AN634" s="116">
        <v>118.52000000000001</v>
      </c>
      <c r="AO634" s="116">
        <v>1318.04</v>
      </c>
      <c r="AP634" s="116">
        <v>109117.20000000001</v>
      </c>
      <c r="AQ634" s="166">
        <v>57691.12</v>
      </c>
      <c r="AR634" s="116">
        <v>0</v>
      </c>
      <c r="AS634" s="116">
        <v>75.56</v>
      </c>
      <c r="AT634" s="116">
        <v>0</v>
      </c>
      <c r="AU634" s="116">
        <v>0</v>
      </c>
      <c r="AV634" s="116">
        <v>222.47</v>
      </c>
      <c r="AW634" s="116">
        <v>22818.3</v>
      </c>
      <c r="AX634" s="116">
        <v>163588.10999999999</v>
      </c>
      <c r="AY634" s="116">
        <v>68556.62</v>
      </c>
      <c r="AZ634" s="116">
        <v>0</v>
      </c>
      <c r="BA634" s="116">
        <v>0</v>
      </c>
      <c r="BB634" s="116">
        <v>0</v>
      </c>
      <c r="BC634" s="116">
        <v>0</v>
      </c>
      <c r="BD634" s="116">
        <v>0</v>
      </c>
      <c r="BE634" s="116">
        <v>18633.829999999998</v>
      </c>
      <c r="BF634" s="116">
        <v>0</v>
      </c>
      <c r="BG634" s="116">
        <v>0</v>
      </c>
      <c r="BH634" s="116">
        <v>0</v>
      </c>
      <c r="BI634" s="116">
        <v>0</v>
      </c>
      <c r="BJ634" s="116">
        <v>0</v>
      </c>
      <c r="BK634" s="116">
        <v>0</v>
      </c>
      <c r="BL634" s="116">
        <v>0</v>
      </c>
      <c r="BM634" s="116">
        <v>0</v>
      </c>
      <c r="BN634" s="116">
        <v>0</v>
      </c>
      <c r="BO634" s="116">
        <v>0</v>
      </c>
      <c r="BP634" s="116">
        <v>0</v>
      </c>
      <c r="BQ634" s="116">
        <v>15143.54</v>
      </c>
      <c r="BR634" s="116">
        <v>0</v>
      </c>
      <c r="BS634" s="116">
        <v>82.6</v>
      </c>
      <c r="BT634" s="116">
        <v>0</v>
      </c>
      <c r="BU634" s="116">
        <v>0</v>
      </c>
      <c r="BV634" s="116">
        <v>0</v>
      </c>
      <c r="BW634" s="116">
        <v>0</v>
      </c>
      <c r="BX634" s="116">
        <v>0.41000000000000003</v>
      </c>
      <c r="BY634" s="116">
        <v>0</v>
      </c>
      <c r="BZ634" s="116">
        <v>0</v>
      </c>
      <c r="CA634" s="116">
        <v>19414.96</v>
      </c>
      <c r="CB634" s="116">
        <v>42971.560000000005</v>
      </c>
      <c r="CC634" s="116">
        <v>3145.5099999999998</v>
      </c>
      <c r="CD634" s="116">
        <v>6471.63</v>
      </c>
    </row>
    <row r="635" spans="1:82" ht="12.75" customHeight="1" x14ac:dyDescent="0.2">
      <c r="A635" s="4"/>
      <c r="B635" s="17"/>
      <c r="C635" s="5" t="s">
        <v>593</v>
      </c>
      <c r="D635" s="117">
        <v>317838</v>
      </c>
      <c r="E635" s="117">
        <v>126275.04999999997</v>
      </c>
      <c r="F635" s="117">
        <v>120859.42999999998</v>
      </c>
      <c r="G635" s="117">
        <v>5415.62</v>
      </c>
      <c r="H635" s="117">
        <v>166264.54</v>
      </c>
      <c r="I635" s="117">
        <v>25298.41</v>
      </c>
      <c r="J635" s="117">
        <v>290615.21000000002</v>
      </c>
      <c r="K635" s="117">
        <v>124350.66999999998</v>
      </c>
      <c r="L635" s="117">
        <v>120851.88999999998</v>
      </c>
      <c r="M635" s="117">
        <v>3498.78</v>
      </c>
      <c r="N635" s="117">
        <v>166264.54</v>
      </c>
      <c r="O635" s="117">
        <v>287116.43000000005</v>
      </c>
      <c r="P635" s="117">
        <v>0</v>
      </c>
      <c r="Q635" s="117">
        <v>0</v>
      </c>
      <c r="R635" s="117">
        <v>0</v>
      </c>
      <c r="S635" s="117">
        <v>0</v>
      </c>
      <c r="T635" s="117">
        <v>1924.38</v>
      </c>
      <c r="U635" s="117">
        <v>7.54</v>
      </c>
      <c r="V635" s="117">
        <v>1916.8400000000001</v>
      </c>
      <c r="W635" s="117">
        <v>1924.38</v>
      </c>
      <c r="X635" s="117">
        <v>1924.38</v>
      </c>
      <c r="Y635" s="117">
        <v>7.54</v>
      </c>
      <c r="Z635" s="117">
        <v>1916.8400000000001</v>
      </c>
      <c r="AA635" s="117">
        <v>25298.41</v>
      </c>
      <c r="AB635" s="117">
        <v>0</v>
      </c>
      <c r="AC635" s="117">
        <v>0.44</v>
      </c>
      <c r="AD635" s="117">
        <v>0</v>
      </c>
      <c r="AE635" s="117">
        <v>8730.0300000000007</v>
      </c>
      <c r="AF635" s="117">
        <v>0</v>
      </c>
      <c r="AG635" s="117">
        <v>0</v>
      </c>
      <c r="AH635" s="117">
        <v>0</v>
      </c>
      <c r="AI635" s="117">
        <v>0</v>
      </c>
      <c r="AJ635" s="117">
        <v>11881.47</v>
      </c>
      <c r="AK635" s="117">
        <v>1.2</v>
      </c>
      <c r="AL635" s="117">
        <v>0</v>
      </c>
      <c r="AM635" s="117">
        <v>166264.54</v>
      </c>
      <c r="AN635" s="117">
        <v>5.42</v>
      </c>
      <c r="AO635" s="117">
        <v>56.52</v>
      </c>
      <c r="AP635" s="117">
        <v>42583.43</v>
      </c>
      <c r="AQ635" s="172">
        <v>14558.38</v>
      </c>
      <c r="AR635" s="117">
        <v>0</v>
      </c>
      <c r="AS635" s="117">
        <v>37.78</v>
      </c>
      <c r="AT635" s="117">
        <v>0</v>
      </c>
      <c r="AU635" s="117">
        <v>0</v>
      </c>
      <c r="AV635" s="117">
        <v>8.94</v>
      </c>
      <c r="AW635" s="117">
        <v>3498.78</v>
      </c>
      <c r="AX635" s="117">
        <v>19145.07</v>
      </c>
      <c r="AY635" s="117">
        <v>17026.900000000001</v>
      </c>
      <c r="AZ635" s="117">
        <v>0</v>
      </c>
      <c r="BA635" s="117">
        <v>0</v>
      </c>
      <c r="BB635" s="117">
        <v>0</v>
      </c>
      <c r="BC635" s="117">
        <v>0</v>
      </c>
      <c r="BD635" s="117">
        <v>0</v>
      </c>
      <c r="BE635" s="117">
        <v>6816.31</v>
      </c>
      <c r="BF635" s="117">
        <v>0</v>
      </c>
      <c r="BG635" s="117">
        <v>0</v>
      </c>
      <c r="BH635" s="117">
        <v>0</v>
      </c>
      <c r="BI635" s="117">
        <v>0</v>
      </c>
      <c r="BJ635" s="117">
        <v>0</v>
      </c>
      <c r="BK635" s="117">
        <v>0</v>
      </c>
      <c r="BL635" s="117">
        <v>0</v>
      </c>
      <c r="BM635" s="117">
        <v>0</v>
      </c>
      <c r="BN635" s="117">
        <v>0</v>
      </c>
      <c r="BO635" s="117">
        <v>0</v>
      </c>
      <c r="BP635" s="117">
        <v>0</v>
      </c>
      <c r="BQ635" s="117">
        <v>1916.65</v>
      </c>
      <c r="BR635" s="117">
        <v>0</v>
      </c>
      <c r="BS635" s="117">
        <v>7.54</v>
      </c>
      <c r="BT635" s="117">
        <v>0</v>
      </c>
      <c r="BU635" s="117">
        <v>0</v>
      </c>
      <c r="BV635" s="117">
        <v>0</v>
      </c>
      <c r="BW635" s="117">
        <v>0</v>
      </c>
      <c r="BX635" s="117">
        <v>0.19</v>
      </c>
      <c r="BY635" s="117">
        <v>0</v>
      </c>
      <c r="BZ635" s="117">
        <v>0</v>
      </c>
      <c r="CA635" s="117">
        <v>1341.79</v>
      </c>
      <c r="CB635" s="117">
        <v>22963.68</v>
      </c>
      <c r="CC635" s="117">
        <v>339.42</v>
      </c>
      <c r="CD635" s="117">
        <v>653.52</v>
      </c>
    </row>
    <row r="636" spans="1:82" ht="12.75" customHeight="1" x14ac:dyDescent="0.2">
      <c r="A636" s="4"/>
      <c r="B636" s="5"/>
      <c r="C636" s="5" t="s">
        <v>594</v>
      </c>
      <c r="D636" s="117">
        <v>34820.120000000003</v>
      </c>
      <c r="E636" s="117">
        <v>14993.960000000001</v>
      </c>
      <c r="F636" s="117">
        <v>14331.990000000002</v>
      </c>
      <c r="G636" s="117">
        <v>661.97</v>
      </c>
      <c r="H636" s="117">
        <v>15337.17</v>
      </c>
      <c r="I636" s="117">
        <v>4488.99</v>
      </c>
      <c r="J636" s="117">
        <v>29951.89</v>
      </c>
      <c r="K636" s="117">
        <v>14614.720000000001</v>
      </c>
      <c r="L636" s="117">
        <v>14330.490000000002</v>
      </c>
      <c r="M636" s="117">
        <v>284.23</v>
      </c>
      <c r="N636" s="117">
        <v>15337.17</v>
      </c>
      <c r="O636" s="117">
        <v>29667.66</v>
      </c>
      <c r="P636" s="117">
        <v>0</v>
      </c>
      <c r="Q636" s="117">
        <v>0</v>
      </c>
      <c r="R636" s="117">
        <v>0</v>
      </c>
      <c r="S636" s="117">
        <v>0</v>
      </c>
      <c r="T636" s="117">
        <v>379.24</v>
      </c>
      <c r="U636" s="117">
        <v>1.5</v>
      </c>
      <c r="V636" s="117">
        <v>377.74</v>
      </c>
      <c r="W636" s="117">
        <v>379.24</v>
      </c>
      <c r="X636" s="117">
        <v>379.24</v>
      </c>
      <c r="Y636" s="117">
        <v>1.5</v>
      </c>
      <c r="Z636" s="117">
        <v>377.74</v>
      </c>
      <c r="AA636" s="117">
        <v>4488.99</v>
      </c>
      <c r="AB636" s="117">
        <v>0</v>
      </c>
      <c r="AC636" s="117">
        <v>0.21</v>
      </c>
      <c r="AD636" s="117">
        <v>0</v>
      </c>
      <c r="AE636" s="117">
        <v>588.03</v>
      </c>
      <c r="AF636" s="117">
        <v>0</v>
      </c>
      <c r="AG636" s="117">
        <v>0</v>
      </c>
      <c r="AH636" s="117">
        <v>0</v>
      </c>
      <c r="AI636" s="117">
        <v>0</v>
      </c>
      <c r="AJ636" s="117">
        <v>605.79</v>
      </c>
      <c r="AK636" s="117">
        <v>0</v>
      </c>
      <c r="AL636" s="117">
        <v>0</v>
      </c>
      <c r="AM636" s="117">
        <v>15337.17</v>
      </c>
      <c r="AN636" s="117">
        <v>0</v>
      </c>
      <c r="AO636" s="117">
        <v>15.09</v>
      </c>
      <c r="AP636" s="117">
        <v>8734.2800000000007</v>
      </c>
      <c r="AQ636" s="172">
        <v>934.19</v>
      </c>
      <c r="AR636" s="117">
        <v>0</v>
      </c>
      <c r="AS636" s="117">
        <v>0</v>
      </c>
      <c r="AT636" s="117">
        <v>0</v>
      </c>
      <c r="AU636" s="117">
        <v>0</v>
      </c>
      <c r="AV636" s="117">
        <v>3.34</v>
      </c>
      <c r="AW636" s="117">
        <v>284.23</v>
      </c>
      <c r="AX636" s="117">
        <v>1909.74</v>
      </c>
      <c r="AY636" s="117">
        <v>1081.1500000000001</v>
      </c>
      <c r="AZ636" s="117">
        <v>0</v>
      </c>
      <c r="BA636" s="117">
        <v>0</v>
      </c>
      <c r="BB636" s="117">
        <v>0</v>
      </c>
      <c r="BC636" s="117">
        <v>0</v>
      </c>
      <c r="BD636" s="117">
        <v>0</v>
      </c>
      <c r="BE636" s="117">
        <v>458.67</v>
      </c>
      <c r="BF636" s="117">
        <v>0</v>
      </c>
      <c r="BG636" s="117">
        <v>0</v>
      </c>
      <c r="BH636" s="117">
        <v>0</v>
      </c>
      <c r="BI636" s="117">
        <v>0</v>
      </c>
      <c r="BJ636" s="117">
        <v>0</v>
      </c>
      <c r="BK636" s="117">
        <v>0</v>
      </c>
      <c r="BL636" s="117">
        <v>0</v>
      </c>
      <c r="BM636" s="117">
        <v>0</v>
      </c>
      <c r="BN636" s="117">
        <v>0</v>
      </c>
      <c r="BO636" s="117">
        <v>0</v>
      </c>
      <c r="BP636" s="117">
        <v>0</v>
      </c>
      <c r="BQ636" s="117">
        <v>377.73</v>
      </c>
      <c r="BR636" s="117">
        <v>0</v>
      </c>
      <c r="BS636" s="117">
        <v>1.5</v>
      </c>
      <c r="BT636" s="117">
        <v>0</v>
      </c>
      <c r="BU636" s="117">
        <v>0</v>
      </c>
      <c r="BV636" s="117">
        <v>0</v>
      </c>
      <c r="BW636" s="117">
        <v>0</v>
      </c>
      <c r="BX636" s="117">
        <v>0.01</v>
      </c>
      <c r="BY636" s="117">
        <v>0</v>
      </c>
      <c r="BZ636" s="117">
        <v>0</v>
      </c>
      <c r="CA636" s="117">
        <v>56.35</v>
      </c>
      <c r="CB636" s="117">
        <v>4287.7</v>
      </c>
      <c r="CC636" s="117">
        <v>47.86</v>
      </c>
      <c r="CD636" s="117">
        <v>97.08</v>
      </c>
    </row>
    <row r="637" spans="1:82" ht="12.75" customHeight="1" x14ac:dyDescent="0.2">
      <c r="A637" s="4"/>
      <c r="B637" s="5"/>
      <c r="C637" s="5" t="s">
        <v>595</v>
      </c>
      <c r="D637" s="117">
        <v>64693.85</v>
      </c>
      <c r="E637" s="117">
        <v>31118.239999999998</v>
      </c>
      <c r="F637" s="117">
        <v>29099.379999999997</v>
      </c>
      <c r="G637" s="117">
        <v>2018.86</v>
      </c>
      <c r="H637" s="117">
        <v>32138.68</v>
      </c>
      <c r="I637" s="117">
        <v>1436.9299999999998</v>
      </c>
      <c r="J637" s="117">
        <v>62279.38</v>
      </c>
      <c r="K637" s="117">
        <v>30140.7</v>
      </c>
      <c r="L637" s="117">
        <v>29037.87</v>
      </c>
      <c r="M637" s="117">
        <v>1102.83</v>
      </c>
      <c r="N637" s="117">
        <v>32138.68</v>
      </c>
      <c r="O637" s="117">
        <v>61176.549999999996</v>
      </c>
      <c r="P637" s="117">
        <v>0</v>
      </c>
      <c r="Q637" s="117">
        <v>0</v>
      </c>
      <c r="R637" s="117">
        <v>0</v>
      </c>
      <c r="S637" s="117">
        <v>0</v>
      </c>
      <c r="T637" s="117">
        <v>977.54</v>
      </c>
      <c r="U637" s="117">
        <v>61.51</v>
      </c>
      <c r="V637" s="117">
        <v>916.03</v>
      </c>
      <c r="W637" s="117">
        <v>977.54</v>
      </c>
      <c r="X637" s="117">
        <v>977.54</v>
      </c>
      <c r="Y637" s="117">
        <v>61.51</v>
      </c>
      <c r="Z637" s="117">
        <v>916.03</v>
      </c>
      <c r="AA637" s="117">
        <v>1436.9299999999998</v>
      </c>
      <c r="AB637" s="117">
        <v>0</v>
      </c>
      <c r="AC637" s="117">
        <v>0</v>
      </c>
      <c r="AD637" s="117">
        <v>0</v>
      </c>
      <c r="AE637" s="117">
        <v>9122.6200000000008</v>
      </c>
      <c r="AF637" s="117">
        <v>0</v>
      </c>
      <c r="AG637" s="117">
        <v>0</v>
      </c>
      <c r="AH637" s="117">
        <v>0</v>
      </c>
      <c r="AI637" s="117">
        <v>0</v>
      </c>
      <c r="AJ637" s="117">
        <v>1927.2</v>
      </c>
      <c r="AK637" s="117">
        <v>0</v>
      </c>
      <c r="AL637" s="117">
        <v>0</v>
      </c>
      <c r="AM637" s="117">
        <v>32138.68</v>
      </c>
      <c r="AN637" s="117">
        <v>0</v>
      </c>
      <c r="AO637" s="117">
        <v>87.27</v>
      </c>
      <c r="AP637" s="117">
        <v>7216.05</v>
      </c>
      <c r="AQ637" s="172">
        <v>2045.19</v>
      </c>
      <c r="AR637" s="117">
        <v>0</v>
      </c>
      <c r="AS637" s="117">
        <v>0</v>
      </c>
      <c r="AT637" s="117">
        <v>0</v>
      </c>
      <c r="AU637" s="117">
        <v>0</v>
      </c>
      <c r="AV637" s="117">
        <v>0.53</v>
      </c>
      <c r="AW637" s="117">
        <v>1102.83</v>
      </c>
      <c r="AX637" s="117">
        <v>6491.67</v>
      </c>
      <c r="AY637" s="117">
        <v>1550.09</v>
      </c>
      <c r="AZ637" s="117">
        <v>0</v>
      </c>
      <c r="BA637" s="117">
        <v>0</v>
      </c>
      <c r="BB637" s="117">
        <v>0</v>
      </c>
      <c r="BC637" s="117">
        <v>0</v>
      </c>
      <c r="BD637" s="117">
        <v>0</v>
      </c>
      <c r="BE637" s="117">
        <v>597.25</v>
      </c>
      <c r="BF637" s="117">
        <v>0</v>
      </c>
      <c r="BG637" s="117">
        <v>0</v>
      </c>
      <c r="BH637" s="117">
        <v>0</v>
      </c>
      <c r="BI637" s="117">
        <v>0</v>
      </c>
      <c r="BJ637" s="117">
        <v>0</v>
      </c>
      <c r="BK637" s="117">
        <v>0</v>
      </c>
      <c r="BL637" s="117">
        <v>0</v>
      </c>
      <c r="BM637" s="117">
        <v>0</v>
      </c>
      <c r="BN637" s="117">
        <v>0</v>
      </c>
      <c r="BO637" s="117">
        <v>0</v>
      </c>
      <c r="BP637" s="117">
        <v>0</v>
      </c>
      <c r="BQ637" s="117">
        <v>916.03</v>
      </c>
      <c r="BR637" s="117">
        <v>0</v>
      </c>
      <c r="BS637" s="117">
        <v>61.51</v>
      </c>
      <c r="BT637" s="117">
        <v>0</v>
      </c>
      <c r="BU637" s="117">
        <v>0</v>
      </c>
      <c r="BV637" s="117">
        <v>0</v>
      </c>
      <c r="BW637" s="117">
        <v>0</v>
      </c>
      <c r="BX637" s="117">
        <v>0</v>
      </c>
      <c r="BY637" s="117">
        <v>0</v>
      </c>
      <c r="BZ637" s="117">
        <v>0</v>
      </c>
      <c r="CA637" s="117">
        <v>219.71</v>
      </c>
      <c r="CB637" s="117">
        <v>827.39</v>
      </c>
      <c r="CC637" s="117">
        <v>84.22</v>
      </c>
      <c r="CD637" s="117">
        <v>305.61</v>
      </c>
    </row>
    <row r="638" spans="1:82" ht="12.75" customHeight="1" x14ac:dyDescent="0.2">
      <c r="A638" s="4"/>
      <c r="B638" s="5"/>
      <c r="C638" s="5" t="s">
        <v>596</v>
      </c>
      <c r="D638" s="117">
        <v>81090.549999999988</v>
      </c>
      <c r="E638" s="117">
        <v>57021.500000000007</v>
      </c>
      <c r="F638" s="117">
        <v>51465.73</v>
      </c>
      <c r="G638" s="117">
        <v>5555.7699999999995</v>
      </c>
      <c r="H638" s="117">
        <v>19904.009999999998</v>
      </c>
      <c r="I638" s="117">
        <v>4165.04</v>
      </c>
      <c r="J638" s="117">
        <v>75009.509999999995</v>
      </c>
      <c r="K638" s="117">
        <v>55105.500000000007</v>
      </c>
      <c r="L638" s="117">
        <v>51464.01</v>
      </c>
      <c r="M638" s="117">
        <v>3641.49</v>
      </c>
      <c r="N638" s="117">
        <v>19904.009999999998</v>
      </c>
      <c r="O638" s="117">
        <v>71368.01999999999</v>
      </c>
      <c r="P638" s="117">
        <v>0</v>
      </c>
      <c r="Q638" s="117">
        <v>0</v>
      </c>
      <c r="R638" s="117">
        <v>0</v>
      </c>
      <c r="S638" s="117">
        <v>0</v>
      </c>
      <c r="T638" s="117">
        <v>1916</v>
      </c>
      <c r="U638" s="117">
        <v>1.72</v>
      </c>
      <c r="V638" s="117">
        <v>1914.28</v>
      </c>
      <c r="W638" s="117">
        <v>1916</v>
      </c>
      <c r="X638" s="117">
        <v>1916</v>
      </c>
      <c r="Y638" s="117">
        <v>1.72</v>
      </c>
      <c r="Z638" s="117">
        <v>1914.28</v>
      </c>
      <c r="AA638" s="117">
        <v>4165.04</v>
      </c>
      <c r="AB638" s="117">
        <v>0</v>
      </c>
      <c r="AC638" s="117">
        <v>0</v>
      </c>
      <c r="AD638" s="117">
        <v>0</v>
      </c>
      <c r="AE638" s="117">
        <v>16408.27</v>
      </c>
      <c r="AF638" s="117">
        <v>0</v>
      </c>
      <c r="AG638" s="117">
        <v>0</v>
      </c>
      <c r="AH638" s="117">
        <v>0</v>
      </c>
      <c r="AI638" s="117">
        <v>0</v>
      </c>
      <c r="AJ638" s="117">
        <v>8626.48</v>
      </c>
      <c r="AK638" s="117">
        <v>0.22</v>
      </c>
      <c r="AL638" s="117">
        <v>0</v>
      </c>
      <c r="AM638" s="117">
        <v>19904.009999999998</v>
      </c>
      <c r="AN638" s="117">
        <v>0</v>
      </c>
      <c r="AO638" s="117">
        <v>437.73</v>
      </c>
      <c r="AP638" s="117">
        <v>6877.95</v>
      </c>
      <c r="AQ638" s="172">
        <v>5961.99</v>
      </c>
      <c r="AR638" s="117">
        <v>0</v>
      </c>
      <c r="AS638" s="117">
        <v>0</v>
      </c>
      <c r="AT638" s="117">
        <v>0</v>
      </c>
      <c r="AU638" s="117">
        <v>0</v>
      </c>
      <c r="AV638" s="117">
        <v>3.26</v>
      </c>
      <c r="AW638" s="117">
        <v>3641.49</v>
      </c>
      <c r="AX638" s="117">
        <v>3536.41</v>
      </c>
      <c r="AY638" s="117">
        <v>8398.4699999999993</v>
      </c>
      <c r="AZ638" s="117">
        <v>0</v>
      </c>
      <c r="BA638" s="117">
        <v>0</v>
      </c>
      <c r="BB638" s="117">
        <v>0</v>
      </c>
      <c r="BC638" s="117">
        <v>0</v>
      </c>
      <c r="BD638" s="117">
        <v>0</v>
      </c>
      <c r="BE638" s="117">
        <v>1213.23</v>
      </c>
      <c r="BF638" s="117">
        <v>0</v>
      </c>
      <c r="BG638" s="117">
        <v>0</v>
      </c>
      <c r="BH638" s="117">
        <v>0</v>
      </c>
      <c r="BI638" s="117">
        <v>0</v>
      </c>
      <c r="BJ638" s="117">
        <v>0</v>
      </c>
      <c r="BK638" s="117">
        <v>0</v>
      </c>
      <c r="BL638" s="117">
        <v>0</v>
      </c>
      <c r="BM638" s="117">
        <v>0</v>
      </c>
      <c r="BN638" s="117">
        <v>0</v>
      </c>
      <c r="BO638" s="117">
        <v>0</v>
      </c>
      <c r="BP638" s="117">
        <v>0</v>
      </c>
      <c r="BQ638" s="117">
        <v>1914.28</v>
      </c>
      <c r="BR638" s="117">
        <v>0</v>
      </c>
      <c r="BS638" s="117">
        <v>1.72</v>
      </c>
      <c r="BT638" s="117">
        <v>0</v>
      </c>
      <c r="BU638" s="117">
        <v>0</v>
      </c>
      <c r="BV638" s="117">
        <v>0</v>
      </c>
      <c r="BW638" s="117">
        <v>0</v>
      </c>
      <c r="BX638" s="117">
        <v>0</v>
      </c>
      <c r="BY638" s="117">
        <v>0</v>
      </c>
      <c r="BZ638" s="117">
        <v>0</v>
      </c>
      <c r="CA638" s="117">
        <v>304.06</v>
      </c>
      <c r="CB638" s="117">
        <v>2965.89</v>
      </c>
      <c r="CC638" s="117">
        <v>145.1</v>
      </c>
      <c r="CD638" s="117">
        <v>749.99</v>
      </c>
    </row>
    <row r="639" spans="1:82" ht="12.75" customHeight="1" x14ac:dyDescent="0.2">
      <c r="A639" s="4"/>
      <c r="B639" s="5"/>
      <c r="C639" s="5" t="s">
        <v>597</v>
      </c>
      <c r="D639" s="117">
        <v>647196.25999999989</v>
      </c>
      <c r="E639" s="117">
        <v>266174.17000000004</v>
      </c>
      <c r="F639" s="117">
        <v>247963.71000000002</v>
      </c>
      <c r="G639" s="117">
        <v>18210.46</v>
      </c>
      <c r="H639" s="117">
        <v>359688.23</v>
      </c>
      <c r="I639" s="117">
        <v>21333.86</v>
      </c>
      <c r="J639" s="117">
        <v>618059.21</v>
      </c>
      <c r="K639" s="117">
        <v>258370.98000000004</v>
      </c>
      <c r="L639" s="117">
        <v>247960.36000000002</v>
      </c>
      <c r="M639" s="117">
        <v>10410.620000000001</v>
      </c>
      <c r="N639" s="117">
        <v>359688.23</v>
      </c>
      <c r="O639" s="117">
        <v>607648.59000000008</v>
      </c>
      <c r="P639" s="117">
        <v>0</v>
      </c>
      <c r="Q639" s="117">
        <v>0</v>
      </c>
      <c r="R639" s="117">
        <v>0</v>
      </c>
      <c r="S639" s="117">
        <v>0</v>
      </c>
      <c r="T639" s="117">
        <v>7803.1900000000005</v>
      </c>
      <c r="U639" s="117">
        <v>3.35</v>
      </c>
      <c r="V639" s="117">
        <v>7799.84</v>
      </c>
      <c r="W639" s="117">
        <v>7803.1900000000005</v>
      </c>
      <c r="X639" s="117">
        <v>7803.1900000000005</v>
      </c>
      <c r="Y639" s="117">
        <v>3.35</v>
      </c>
      <c r="Z639" s="117">
        <v>7799.84</v>
      </c>
      <c r="AA639" s="117">
        <v>21333.86</v>
      </c>
      <c r="AB639" s="117">
        <v>0</v>
      </c>
      <c r="AC639" s="117">
        <v>20.74</v>
      </c>
      <c r="AD639" s="117">
        <v>0</v>
      </c>
      <c r="AE639" s="117">
        <v>29959.16</v>
      </c>
      <c r="AF639" s="117">
        <v>0</v>
      </c>
      <c r="AG639" s="117">
        <v>0</v>
      </c>
      <c r="AH639" s="117">
        <v>1.51</v>
      </c>
      <c r="AI639" s="117">
        <v>0</v>
      </c>
      <c r="AJ639" s="117">
        <v>36438.89</v>
      </c>
      <c r="AK639" s="117">
        <v>0</v>
      </c>
      <c r="AL639" s="117">
        <v>0</v>
      </c>
      <c r="AM639" s="117">
        <v>359688.23</v>
      </c>
      <c r="AN639" s="117">
        <v>106.16</v>
      </c>
      <c r="AO639" s="117">
        <v>640.32000000000005</v>
      </c>
      <c r="AP639" s="117">
        <v>25997.38</v>
      </c>
      <c r="AQ639" s="172">
        <v>18816.18</v>
      </c>
      <c r="AR639" s="117">
        <v>0</v>
      </c>
      <c r="AS639" s="117">
        <v>0</v>
      </c>
      <c r="AT639" s="117">
        <v>0</v>
      </c>
      <c r="AU639" s="117">
        <v>0</v>
      </c>
      <c r="AV639" s="117">
        <v>193.67</v>
      </c>
      <c r="AW639" s="117">
        <v>10409.11</v>
      </c>
      <c r="AX639" s="117">
        <v>111064.42</v>
      </c>
      <c r="AY639" s="117">
        <v>22380.43</v>
      </c>
      <c r="AZ639" s="117">
        <v>0</v>
      </c>
      <c r="BA639" s="117">
        <v>0</v>
      </c>
      <c r="BB639" s="117">
        <v>0</v>
      </c>
      <c r="BC639" s="117">
        <v>0</v>
      </c>
      <c r="BD639" s="117">
        <v>0</v>
      </c>
      <c r="BE639" s="117">
        <v>2343.0100000000002</v>
      </c>
      <c r="BF639" s="117">
        <v>0</v>
      </c>
      <c r="BG639" s="117">
        <v>0</v>
      </c>
      <c r="BH639" s="117">
        <v>0</v>
      </c>
      <c r="BI639" s="117">
        <v>0</v>
      </c>
      <c r="BJ639" s="117">
        <v>0</v>
      </c>
      <c r="BK639" s="117">
        <v>0</v>
      </c>
      <c r="BL639" s="117">
        <v>0</v>
      </c>
      <c r="BM639" s="117">
        <v>0</v>
      </c>
      <c r="BN639" s="117">
        <v>0</v>
      </c>
      <c r="BO639" s="117">
        <v>0</v>
      </c>
      <c r="BP639" s="117">
        <v>0</v>
      </c>
      <c r="BQ639" s="117">
        <v>7799.84</v>
      </c>
      <c r="BR639" s="117">
        <v>0</v>
      </c>
      <c r="BS639" s="117">
        <v>3.35</v>
      </c>
      <c r="BT639" s="117">
        <v>0</v>
      </c>
      <c r="BU639" s="117">
        <v>0</v>
      </c>
      <c r="BV639" s="117">
        <v>0</v>
      </c>
      <c r="BW639" s="117">
        <v>0</v>
      </c>
      <c r="BX639" s="117">
        <v>0</v>
      </c>
      <c r="BY639" s="117">
        <v>0</v>
      </c>
      <c r="BZ639" s="117">
        <v>0</v>
      </c>
      <c r="CA639" s="117">
        <v>8198.92</v>
      </c>
      <c r="CB639" s="117">
        <v>7067.71</v>
      </c>
      <c r="CC639" s="117">
        <v>2144.25</v>
      </c>
      <c r="CD639" s="117">
        <v>3922.98</v>
      </c>
    </row>
    <row r="640" spans="1:82" ht="12.75" customHeight="1" x14ac:dyDescent="0.2">
      <c r="A640" s="4"/>
      <c r="B640" s="5"/>
      <c r="C640" s="5" t="s">
        <v>602</v>
      </c>
      <c r="D640" s="117">
        <v>232622.59999999995</v>
      </c>
      <c r="E640" s="117">
        <v>107932.80999999998</v>
      </c>
      <c r="F640" s="117">
        <v>101831.74</v>
      </c>
      <c r="G640" s="117">
        <v>6101.0700000000006</v>
      </c>
      <c r="H640" s="117">
        <v>109409.36</v>
      </c>
      <c r="I640" s="117">
        <v>15280.43</v>
      </c>
      <c r="J640" s="117">
        <v>215115.98999999996</v>
      </c>
      <c r="K640" s="117">
        <v>105706.62999999999</v>
      </c>
      <c r="L640" s="117">
        <v>101824.77</v>
      </c>
      <c r="M640" s="117">
        <v>3881.86</v>
      </c>
      <c r="N640" s="117">
        <v>109409.36</v>
      </c>
      <c r="O640" s="117">
        <v>211234.12999999998</v>
      </c>
      <c r="P640" s="117">
        <v>0</v>
      </c>
      <c r="Q640" s="117">
        <v>0</v>
      </c>
      <c r="R640" s="117">
        <v>0</v>
      </c>
      <c r="S640" s="117">
        <v>0</v>
      </c>
      <c r="T640" s="117">
        <v>2226.1799999999998</v>
      </c>
      <c r="U640" s="117">
        <v>6.97</v>
      </c>
      <c r="V640" s="117">
        <v>2219.21</v>
      </c>
      <c r="W640" s="117">
        <v>2226.1799999999998</v>
      </c>
      <c r="X640" s="117">
        <v>2226.1799999999998</v>
      </c>
      <c r="Y640" s="117">
        <v>6.97</v>
      </c>
      <c r="Z640" s="117">
        <v>2219.21</v>
      </c>
      <c r="AA640" s="117">
        <v>15280.43</v>
      </c>
      <c r="AB640" s="117">
        <v>0</v>
      </c>
      <c r="AC640" s="117">
        <v>0.71</v>
      </c>
      <c r="AD640" s="117">
        <v>0</v>
      </c>
      <c r="AE640" s="117">
        <v>9558.9599999999991</v>
      </c>
      <c r="AF640" s="117">
        <v>0</v>
      </c>
      <c r="AG640" s="117">
        <v>0</v>
      </c>
      <c r="AH640" s="117">
        <v>0</v>
      </c>
      <c r="AI640" s="117">
        <v>0</v>
      </c>
      <c r="AJ640" s="117">
        <v>12276.32</v>
      </c>
      <c r="AK640" s="117">
        <v>1.22</v>
      </c>
      <c r="AL640" s="117">
        <v>0</v>
      </c>
      <c r="AM640" s="117">
        <v>109409.36</v>
      </c>
      <c r="AN640" s="117">
        <v>6.93</v>
      </c>
      <c r="AO640" s="117">
        <v>81.11</v>
      </c>
      <c r="AP640" s="117">
        <v>17708.099999999999</v>
      </c>
      <c r="AQ640" s="172">
        <v>15375.18</v>
      </c>
      <c r="AR640" s="117">
        <v>0</v>
      </c>
      <c r="AS640" s="117">
        <v>37.78</v>
      </c>
      <c r="AT640" s="117">
        <v>0</v>
      </c>
      <c r="AU640" s="117">
        <v>0</v>
      </c>
      <c r="AV640" s="117">
        <v>12.73</v>
      </c>
      <c r="AW640" s="117">
        <v>3881.86</v>
      </c>
      <c r="AX640" s="117">
        <v>21440.799999999999</v>
      </c>
      <c r="AY640" s="117">
        <v>18119.57</v>
      </c>
      <c r="AZ640" s="117">
        <v>0</v>
      </c>
      <c r="BA640" s="117">
        <v>0</v>
      </c>
      <c r="BB640" s="117">
        <v>0</v>
      </c>
      <c r="BC640" s="117">
        <v>0</v>
      </c>
      <c r="BD640" s="117">
        <v>0</v>
      </c>
      <c r="BE640" s="117">
        <v>7205.36</v>
      </c>
      <c r="BF640" s="117">
        <v>0</v>
      </c>
      <c r="BG640" s="117">
        <v>0</v>
      </c>
      <c r="BH640" s="117">
        <v>0</v>
      </c>
      <c r="BI640" s="117">
        <v>0</v>
      </c>
      <c r="BJ640" s="117">
        <v>0</v>
      </c>
      <c r="BK640" s="117">
        <v>0</v>
      </c>
      <c r="BL640" s="117">
        <v>0</v>
      </c>
      <c r="BM640" s="117">
        <v>0</v>
      </c>
      <c r="BN640" s="117">
        <v>0</v>
      </c>
      <c r="BO640" s="117">
        <v>0</v>
      </c>
      <c r="BP640" s="117">
        <v>0</v>
      </c>
      <c r="BQ640" s="117">
        <v>2219.0100000000002</v>
      </c>
      <c r="BR640" s="117">
        <v>0</v>
      </c>
      <c r="BS640" s="117">
        <v>6.97</v>
      </c>
      <c r="BT640" s="117">
        <v>0</v>
      </c>
      <c r="BU640" s="117">
        <v>0</v>
      </c>
      <c r="BV640" s="117">
        <v>0</v>
      </c>
      <c r="BW640" s="117">
        <v>0</v>
      </c>
      <c r="BX640" s="117">
        <v>0.2</v>
      </c>
      <c r="BY640" s="117">
        <v>0</v>
      </c>
      <c r="BZ640" s="117">
        <v>0</v>
      </c>
      <c r="CA640" s="117">
        <v>9294.1299999999992</v>
      </c>
      <c r="CB640" s="117">
        <v>4859.1899999999996</v>
      </c>
      <c r="CC640" s="117">
        <v>384.66</v>
      </c>
      <c r="CD640" s="117">
        <v>742.45</v>
      </c>
    </row>
    <row r="641" spans="1:82" ht="12.75" customHeight="1" x14ac:dyDescent="0.2">
      <c r="A641" s="26"/>
      <c r="B641" s="106"/>
      <c r="C641" s="26" t="s">
        <v>602</v>
      </c>
      <c r="D641" s="116">
        <v>1570618.7599999995</v>
      </c>
      <c r="E641" s="116">
        <v>1364573.02</v>
      </c>
      <c r="F641" s="116">
        <v>1106699.5300000003</v>
      </c>
      <c r="G641" s="116">
        <v>257873.49</v>
      </c>
      <c r="H641" s="116">
        <v>143343.29999999999</v>
      </c>
      <c r="I641" s="116">
        <v>62702.44</v>
      </c>
      <c r="J641" s="116">
        <v>1449581.2499999998</v>
      </c>
      <c r="K641" s="116">
        <v>1306237.9499999997</v>
      </c>
      <c r="L641" s="116">
        <v>1055298.46</v>
      </c>
      <c r="M641" s="116">
        <v>250939.48999999996</v>
      </c>
      <c r="N641" s="116">
        <v>143343.29999999999</v>
      </c>
      <c r="O641" s="116">
        <v>1198641.76</v>
      </c>
      <c r="P641" s="116">
        <v>0</v>
      </c>
      <c r="Q641" s="116">
        <v>0</v>
      </c>
      <c r="R641" s="116">
        <v>0</v>
      </c>
      <c r="S641" s="116">
        <v>0</v>
      </c>
      <c r="T641" s="116">
        <v>58335.07</v>
      </c>
      <c r="U641" s="116">
        <v>51401.07</v>
      </c>
      <c r="V641" s="116">
        <v>6934.0000000000009</v>
      </c>
      <c r="W641" s="116">
        <v>58335.07</v>
      </c>
      <c r="X641" s="116">
        <v>58335.07</v>
      </c>
      <c r="Y641" s="116">
        <v>51401.07</v>
      </c>
      <c r="Z641" s="116">
        <v>6934.0000000000009</v>
      </c>
      <c r="AA641" s="116">
        <v>62702.44</v>
      </c>
      <c r="AB641" s="116">
        <v>124761.33</v>
      </c>
      <c r="AC641" s="116">
        <v>9454.2199999999993</v>
      </c>
      <c r="AD641" s="116">
        <v>29746.78</v>
      </c>
      <c r="AE641" s="116">
        <v>292965.69</v>
      </c>
      <c r="AF641" s="116">
        <v>0</v>
      </c>
      <c r="AG641" s="116">
        <v>506.64</v>
      </c>
      <c r="AH641" s="116">
        <v>152874.56</v>
      </c>
      <c r="AI641" s="116">
        <v>36189.1</v>
      </c>
      <c r="AJ641" s="116">
        <v>101192.81</v>
      </c>
      <c r="AK641" s="116">
        <v>357861.99</v>
      </c>
      <c r="AL641" s="116">
        <v>62764.65</v>
      </c>
      <c r="AM641" s="116">
        <v>143343.29999999999</v>
      </c>
      <c r="AN641" s="116">
        <v>37100.82</v>
      </c>
      <c r="AO641" s="116">
        <v>93.36</v>
      </c>
      <c r="AP641" s="116">
        <v>18030.71</v>
      </c>
      <c r="AQ641" s="166">
        <v>15375.18</v>
      </c>
      <c r="AR641" s="116">
        <v>12902.61</v>
      </c>
      <c r="AS641" s="116">
        <v>37.78</v>
      </c>
      <c r="AT641" s="116">
        <v>0</v>
      </c>
      <c r="AU641" s="116">
        <v>1165</v>
      </c>
      <c r="AV641" s="116">
        <v>129.13</v>
      </c>
      <c r="AW641" s="116">
        <v>3881.86</v>
      </c>
      <c r="AX641" s="116">
        <v>21440.799999999999</v>
      </c>
      <c r="AY641" s="116">
        <v>18532.789999999997</v>
      </c>
      <c r="AZ641" s="116">
        <v>11.27</v>
      </c>
      <c r="BA641" s="116">
        <v>0</v>
      </c>
      <c r="BB641" s="116">
        <v>0</v>
      </c>
      <c r="BC641" s="116">
        <v>0</v>
      </c>
      <c r="BD641" s="116">
        <v>2013.51</v>
      </c>
      <c r="BE641" s="116">
        <v>7205.36</v>
      </c>
      <c r="BF641" s="116">
        <v>0</v>
      </c>
      <c r="BG641" s="116">
        <v>0</v>
      </c>
      <c r="BH641" s="116">
        <v>0</v>
      </c>
      <c r="BI641" s="116">
        <v>0</v>
      </c>
      <c r="BJ641" s="116">
        <v>0</v>
      </c>
      <c r="BK641" s="116">
        <v>0</v>
      </c>
      <c r="BL641" s="116">
        <v>44410.65</v>
      </c>
      <c r="BM641" s="116">
        <v>0</v>
      </c>
      <c r="BN641" s="116">
        <v>0</v>
      </c>
      <c r="BO641" s="116">
        <v>0</v>
      </c>
      <c r="BP641" s="116">
        <v>6687.64</v>
      </c>
      <c r="BQ641" s="116">
        <v>2655.08</v>
      </c>
      <c r="BR641" s="116">
        <v>4278.72</v>
      </c>
      <c r="BS641" s="116">
        <v>302.78000000000003</v>
      </c>
      <c r="BT641" s="116">
        <v>0</v>
      </c>
      <c r="BU641" s="116">
        <v>0</v>
      </c>
      <c r="BV641" s="116">
        <v>0</v>
      </c>
      <c r="BW641" s="116">
        <v>0</v>
      </c>
      <c r="BX641" s="116">
        <v>0.2</v>
      </c>
      <c r="BY641" s="116">
        <v>0</v>
      </c>
      <c r="BZ641" s="116">
        <v>0</v>
      </c>
      <c r="CA641" s="116">
        <v>30418.52</v>
      </c>
      <c r="CB641" s="116">
        <v>25602.01</v>
      </c>
      <c r="CC641" s="116">
        <v>1623.0600000000002</v>
      </c>
      <c r="CD641" s="116">
        <v>5058.8499999999995</v>
      </c>
    </row>
    <row r="642" spans="1:82" ht="12.75" customHeight="1" x14ac:dyDescent="0.2">
      <c r="A642" s="16"/>
      <c r="B642" s="17"/>
      <c r="C642" s="26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  <c r="AQ642" s="166"/>
      <c r="AR642" s="107"/>
      <c r="AS642" s="107"/>
      <c r="AT642" s="107"/>
      <c r="AU642" s="107"/>
      <c r="AV642" s="107"/>
      <c r="AW642" s="107"/>
      <c r="AX642" s="107"/>
      <c r="AY642" s="107"/>
      <c r="AZ642" s="107"/>
      <c r="BA642" s="107"/>
      <c r="BB642" s="107"/>
      <c r="BC642" s="107"/>
      <c r="BD642" s="107"/>
      <c r="BE642" s="107"/>
      <c r="BF642" s="107"/>
      <c r="BG642" s="107"/>
      <c r="BH642" s="107"/>
      <c r="BI642" s="107"/>
      <c r="BJ642" s="107"/>
      <c r="BK642" s="107"/>
      <c r="BL642" s="107"/>
      <c r="BM642" s="107"/>
      <c r="BN642" s="107"/>
      <c r="BO642" s="107"/>
      <c r="BP642" s="107"/>
      <c r="BQ642" s="107"/>
      <c r="BR642" s="107"/>
      <c r="BS642" s="107"/>
      <c r="BT642" s="107"/>
      <c r="BU642" s="107"/>
      <c r="BV642" s="107"/>
      <c r="BW642" s="107"/>
      <c r="BX642" s="107"/>
      <c r="BY642" s="107"/>
      <c r="BZ642" s="107"/>
      <c r="CA642" s="107"/>
      <c r="CB642" s="107"/>
      <c r="CC642" s="107"/>
      <c r="CD642" s="107"/>
    </row>
    <row r="643" spans="1:82" ht="12.75" customHeight="1" x14ac:dyDescent="0.2">
      <c r="A643" s="16"/>
      <c r="B643" s="17" t="s">
        <v>229</v>
      </c>
      <c r="C643" s="26"/>
      <c r="D643" s="116">
        <v>4382589.13</v>
      </c>
      <c r="E643" s="116">
        <v>4180899.9400000004</v>
      </c>
      <c r="F643" s="116">
        <v>3191391.5300000003</v>
      </c>
      <c r="G643" s="116">
        <v>989508.41000000015</v>
      </c>
      <c r="H643" s="116">
        <v>103373.95999999999</v>
      </c>
      <c r="I643" s="116">
        <v>98315.23</v>
      </c>
      <c r="J643" s="116">
        <v>4142274.37</v>
      </c>
      <c r="K643" s="116">
        <v>4038900.41</v>
      </c>
      <c r="L643" s="116">
        <v>3075586.3900000006</v>
      </c>
      <c r="M643" s="116">
        <v>963314.02</v>
      </c>
      <c r="N643" s="116">
        <v>103373.95999999999</v>
      </c>
      <c r="O643" s="116">
        <v>3178960.3500000006</v>
      </c>
      <c r="P643" s="116">
        <v>4.53</v>
      </c>
      <c r="Q643" s="116">
        <v>4.53</v>
      </c>
      <c r="R643" s="116">
        <v>0</v>
      </c>
      <c r="S643" s="116">
        <v>4.53</v>
      </c>
      <c r="T643" s="116">
        <v>141995</v>
      </c>
      <c r="U643" s="116">
        <v>115805.14</v>
      </c>
      <c r="V643" s="116">
        <v>26189.86</v>
      </c>
      <c r="W643" s="116">
        <v>141995</v>
      </c>
      <c r="X643" s="116">
        <v>141995</v>
      </c>
      <c r="Y643" s="116">
        <v>115805.14</v>
      </c>
      <c r="Z643" s="116">
        <v>26189.86</v>
      </c>
      <c r="AA643" s="116">
        <v>98315.23</v>
      </c>
      <c r="AB643" s="116">
        <v>422985.81999999995</v>
      </c>
      <c r="AC643" s="116">
        <v>130993.48999999999</v>
      </c>
      <c r="AD643" s="116">
        <v>122073.12</v>
      </c>
      <c r="AE643" s="116">
        <v>1398258.78</v>
      </c>
      <c r="AF643" s="116">
        <v>16266.92</v>
      </c>
      <c r="AG643" s="116">
        <v>129592.85</v>
      </c>
      <c r="AH643" s="116">
        <v>393376.10000000003</v>
      </c>
      <c r="AI643" s="116">
        <v>198787.91999999998</v>
      </c>
      <c r="AJ643" s="116">
        <v>47716.450000000004</v>
      </c>
      <c r="AK643" s="116">
        <v>625086.79</v>
      </c>
      <c r="AL643" s="116">
        <v>126420.81999999999</v>
      </c>
      <c r="AM643" s="116">
        <v>103373.95999999999</v>
      </c>
      <c r="AN643" s="116">
        <v>67114.09</v>
      </c>
      <c r="AO643" s="116">
        <v>29232.14</v>
      </c>
      <c r="AP643" s="116">
        <v>4037.1400000000003</v>
      </c>
      <c r="AQ643" s="166">
        <v>4948.1100000000006</v>
      </c>
      <c r="AR643" s="116">
        <v>28065.71</v>
      </c>
      <c r="AS643" s="116">
        <v>59956.73</v>
      </c>
      <c r="AT643" s="116">
        <v>80086.070000000007</v>
      </c>
      <c r="AU643" s="116">
        <v>37402.19</v>
      </c>
      <c r="AV643" s="116">
        <v>10825.72</v>
      </c>
      <c r="AW643" s="116">
        <v>45498.35</v>
      </c>
      <c r="AX643" s="116">
        <v>9652.73</v>
      </c>
      <c r="AY643" s="116">
        <v>8567.7300000000014</v>
      </c>
      <c r="AZ643" s="116">
        <v>8854.11</v>
      </c>
      <c r="BA643" s="116">
        <v>914.74</v>
      </c>
      <c r="BB643" s="116">
        <v>8408.42</v>
      </c>
      <c r="BC643" s="116">
        <v>11682.86</v>
      </c>
      <c r="BD643" s="116">
        <v>11471.88</v>
      </c>
      <c r="BE643" s="116">
        <v>622.63</v>
      </c>
      <c r="BF643" s="116">
        <v>0</v>
      </c>
      <c r="BG643" s="116">
        <v>0</v>
      </c>
      <c r="BH643" s="116">
        <v>4.53</v>
      </c>
      <c r="BI643" s="116">
        <v>0</v>
      </c>
      <c r="BJ643" s="116">
        <v>0</v>
      </c>
      <c r="BK643" s="116">
        <v>0</v>
      </c>
      <c r="BL643" s="116">
        <v>37848.1</v>
      </c>
      <c r="BM643" s="116">
        <v>10366.57</v>
      </c>
      <c r="BN643" s="116">
        <v>28633.88</v>
      </c>
      <c r="BO643" s="116">
        <v>3355.34</v>
      </c>
      <c r="BP643" s="116">
        <v>278.42</v>
      </c>
      <c r="BQ643" s="116">
        <v>2321.23</v>
      </c>
      <c r="BR643" s="116">
        <v>880.9</v>
      </c>
      <c r="BS643" s="116">
        <v>3788.85</v>
      </c>
      <c r="BT643" s="116">
        <v>12621.16</v>
      </c>
      <c r="BU643" s="116">
        <v>0</v>
      </c>
      <c r="BV643" s="116">
        <v>258.97000000000003</v>
      </c>
      <c r="BW643" s="116">
        <v>0</v>
      </c>
      <c r="BX643" s="116">
        <v>0</v>
      </c>
      <c r="BY643" s="116">
        <v>41641.58</v>
      </c>
      <c r="BZ643" s="116">
        <v>0</v>
      </c>
      <c r="CA643" s="116">
        <v>4331.84</v>
      </c>
      <c r="CB643" s="116">
        <v>76789.259999999995</v>
      </c>
      <c r="CC643" s="116">
        <v>8802.9499999999989</v>
      </c>
      <c r="CD643" s="116">
        <v>8391.18</v>
      </c>
    </row>
    <row r="644" spans="1:82" x14ac:dyDescent="0.2">
      <c r="A644" s="16"/>
      <c r="B644" s="17"/>
      <c r="C644" s="26" t="s">
        <v>558</v>
      </c>
      <c r="D644" s="79">
        <v>1845564.6700000004</v>
      </c>
      <c r="E644" s="79">
        <v>1766729.45</v>
      </c>
      <c r="F644" s="79">
        <v>1480195.34</v>
      </c>
      <c r="G644" s="79">
        <v>286534.11</v>
      </c>
      <c r="H644" s="79">
        <v>69786.12</v>
      </c>
      <c r="I644" s="79">
        <v>9049.1</v>
      </c>
      <c r="J644" s="79">
        <v>1803900.8200000003</v>
      </c>
      <c r="K644" s="79">
        <v>1734114.7000000002</v>
      </c>
      <c r="L644" s="79">
        <v>1454242.7600000002</v>
      </c>
      <c r="M644" s="79">
        <v>279871.93999999994</v>
      </c>
      <c r="N644" s="79">
        <v>69786.12</v>
      </c>
      <c r="O644" s="79">
        <v>1524028.8800000004</v>
      </c>
      <c r="P644" s="79">
        <v>4.53</v>
      </c>
      <c r="Q644" s="79">
        <v>4.53</v>
      </c>
      <c r="R644" s="79">
        <v>0</v>
      </c>
      <c r="S644" s="79">
        <v>4.53</v>
      </c>
      <c r="T644" s="79">
        <v>32610.22</v>
      </c>
      <c r="U644" s="79">
        <v>25952.58</v>
      </c>
      <c r="V644" s="79">
        <v>6657.6399999999994</v>
      </c>
      <c r="W644" s="79">
        <v>32610.22</v>
      </c>
      <c r="X644" s="79">
        <v>32610.22</v>
      </c>
      <c r="Y644" s="79">
        <v>25952.58</v>
      </c>
      <c r="Z644" s="79">
        <v>6657.6399999999994</v>
      </c>
      <c r="AA644" s="79">
        <v>9049.1</v>
      </c>
      <c r="AB644" s="79">
        <v>222164.3</v>
      </c>
      <c r="AC644" s="79">
        <v>24875.59</v>
      </c>
      <c r="AD644" s="79">
        <v>67095.199999999997</v>
      </c>
      <c r="AE644" s="79">
        <v>764079.43</v>
      </c>
      <c r="AF644" s="79">
        <v>16266.92</v>
      </c>
      <c r="AG644" s="79">
        <v>23368.21</v>
      </c>
      <c r="AH644" s="79">
        <v>110366.51</v>
      </c>
      <c r="AI644" s="79">
        <v>94613.8</v>
      </c>
      <c r="AJ644" s="79">
        <v>14491.22</v>
      </c>
      <c r="AK644" s="79">
        <v>276740.51</v>
      </c>
      <c r="AL644" s="79">
        <v>28331.73</v>
      </c>
      <c r="AM644" s="79">
        <v>69786.12</v>
      </c>
      <c r="AN644" s="79">
        <v>11516.01</v>
      </c>
      <c r="AO644" s="79">
        <v>526.59</v>
      </c>
      <c r="AP644" s="79">
        <v>4032.36</v>
      </c>
      <c r="AQ644" s="154">
        <v>2969.23</v>
      </c>
      <c r="AR644" s="79">
        <v>4684.93</v>
      </c>
      <c r="AS644" s="79">
        <v>4867.25</v>
      </c>
      <c r="AT644" s="79">
        <v>0</v>
      </c>
      <c r="AU644" s="79">
        <v>3129.58</v>
      </c>
      <c r="AV644" s="79">
        <v>10295.469999999999</v>
      </c>
      <c r="AW644" s="79">
        <v>18716.189999999999</v>
      </c>
      <c r="AX644" s="79">
        <v>5041.67</v>
      </c>
      <c r="AY644" s="79">
        <v>8563.3700000000008</v>
      </c>
      <c r="AZ644" s="79">
        <v>4020.96</v>
      </c>
      <c r="BA644" s="79">
        <v>914.74</v>
      </c>
      <c r="BB644" s="79">
        <v>33.229999999999997</v>
      </c>
      <c r="BC644" s="79">
        <v>11682.86</v>
      </c>
      <c r="BD644" s="79">
        <v>157.72</v>
      </c>
      <c r="BE644" s="79">
        <v>569.12</v>
      </c>
      <c r="BF644" s="79">
        <v>0</v>
      </c>
      <c r="BG644" s="79">
        <v>0</v>
      </c>
      <c r="BH644" s="79">
        <v>4.53</v>
      </c>
      <c r="BI644" s="79">
        <v>0</v>
      </c>
      <c r="BJ644" s="79">
        <v>0</v>
      </c>
      <c r="BK644" s="79">
        <v>0</v>
      </c>
      <c r="BL644" s="79">
        <v>0</v>
      </c>
      <c r="BM644" s="79">
        <v>2495.19</v>
      </c>
      <c r="BN644" s="79">
        <v>23905.68</v>
      </c>
      <c r="BO644" s="79">
        <v>1561.91</v>
      </c>
      <c r="BP644" s="79">
        <v>5.47</v>
      </c>
      <c r="BQ644" s="79">
        <v>1295.96</v>
      </c>
      <c r="BR644" s="79">
        <v>0</v>
      </c>
      <c r="BS644" s="79">
        <v>479.52</v>
      </c>
      <c r="BT644" s="79">
        <v>2866.49</v>
      </c>
      <c r="BU644" s="79">
        <v>0</v>
      </c>
      <c r="BV644" s="79">
        <v>0</v>
      </c>
      <c r="BW644" s="79">
        <v>0</v>
      </c>
      <c r="BX644" s="79">
        <v>0</v>
      </c>
      <c r="BY644" s="79">
        <v>0</v>
      </c>
      <c r="BZ644" s="79">
        <v>0</v>
      </c>
      <c r="CA644" s="79">
        <v>2133.0500000000002</v>
      </c>
      <c r="CB644" s="79">
        <v>5501.06</v>
      </c>
      <c r="CC644" s="79">
        <v>140.31</v>
      </c>
      <c r="CD644" s="79">
        <v>1274.68</v>
      </c>
    </row>
    <row r="645" spans="1:82" x14ac:dyDescent="0.2">
      <c r="A645" s="16"/>
      <c r="B645" s="17"/>
      <c r="C645" s="26" t="s">
        <v>559</v>
      </c>
      <c r="D645" s="79">
        <v>2537024.4599999995</v>
      </c>
      <c r="E645" s="79">
        <v>2414170.4900000007</v>
      </c>
      <c r="F645" s="79">
        <v>1711196.1900000002</v>
      </c>
      <c r="G645" s="79">
        <v>702974.30000000016</v>
      </c>
      <c r="H645" s="79">
        <v>33587.839999999997</v>
      </c>
      <c r="I645" s="79">
        <v>89266.12999999999</v>
      </c>
      <c r="J645" s="79">
        <v>2338373.5499999998</v>
      </c>
      <c r="K645" s="79">
        <v>2304785.71</v>
      </c>
      <c r="L645" s="79">
        <v>1621343.6300000001</v>
      </c>
      <c r="M645" s="79">
        <v>683442.08000000007</v>
      </c>
      <c r="N645" s="79">
        <v>33587.839999999997</v>
      </c>
      <c r="O645" s="79">
        <v>1654931.4700000002</v>
      </c>
      <c r="P645" s="79">
        <v>0</v>
      </c>
      <c r="Q645" s="79">
        <v>0</v>
      </c>
      <c r="R645" s="79">
        <v>0</v>
      </c>
      <c r="S645" s="79">
        <v>0</v>
      </c>
      <c r="T645" s="79">
        <v>109384.78</v>
      </c>
      <c r="U645" s="79">
        <v>89852.56</v>
      </c>
      <c r="V645" s="79">
        <v>19532.22</v>
      </c>
      <c r="W645" s="79">
        <v>109384.78</v>
      </c>
      <c r="X645" s="79">
        <v>109384.78</v>
      </c>
      <c r="Y645" s="79">
        <v>89852.56</v>
      </c>
      <c r="Z645" s="79">
        <v>19532.22</v>
      </c>
      <c r="AA645" s="79">
        <v>89266.12999999999</v>
      </c>
      <c r="AB645" s="79">
        <v>200821.52</v>
      </c>
      <c r="AC645" s="79">
        <v>106117.9</v>
      </c>
      <c r="AD645" s="79">
        <v>54977.919999999998</v>
      </c>
      <c r="AE645" s="79">
        <v>634179.35</v>
      </c>
      <c r="AF645" s="79">
        <v>0</v>
      </c>
      <c r="AG645" s="79">
        <v>106224.64</v>
      </c>
      <c r="AH645" s="79">
        <v>283009.59000000003</v>
      </c>
      <c r="AI645" s="79">
        <v>104174.12</v>
      </c>
      <c r="AJ645" s="79">
        <v>33225.230000000003</v>
      </c>
      <c r="AK645" s="79">
        <v>348346.28</v>
      </c>
      <c r="AL645" s="79">
        <v>98089.09</v>
      </c>
      <c r="AM645" s="79">
        <v>33587.839999999997</v>
      </c>
      <c r="AN645" s="79">
        <v>55598.080000000002</v>
      </c>
      <c r="AO645" s="79">
        <v>28705.55</v>
      </c>
      <c r="AP645" s="79">
        <v>4.78</v>
      </c>
      <c r="AQ645" s="154">
        <v>1978.88</v>
      </c>
      <c r="AR645" s="79">
        <v>23380.78</v>
      </c>
      <c r="AS645" s="79">
        <v>55089.48</v>
      </c>
      <c r="AT645" s="79">
        <v>80086.070000000007</v>
      </c>
      <c r="AU645" s="79">
        <v>34272.61</v>
      </c>
      <c r="AV645" s="79">
        <v>530.25</v>
      </c>
      <c r="AW645" s="79">
        <v>26782.16</v>
      </c>
      <c r="AX645" s="79">
        <v>4611.0600000000004</v>
      </c>
      <c r="AY645" s="79">
        <v>4.3600000000000003</v>
      </c>
      <c r="AZ645" s="79">
        <v>4833.1499999999996</v>
      </c>
      <c r="BA645" s="79">
        <v>0</v>
      </c>
      <c r="BB645" s="79">
        <v>8375.19</v>
      </c>
      <c r="BC645" s="79">
        <v>0</v>
      </c>
      <c r="BD645" s="79">
        <v>11314.16</v>
      </c>
      <c r="BE645" s="79">
        <v>53.51</v>
      </c>
      <c r="BF645" s="79">
        <v>0</v>
      </c>
      <c r="BG645" s="79">
        <v>0</v>
      </c>
      <c r="BH645" s="79">
        <v>0</v>
      </c>
      <c r="BI645" s="79">
        <v>0</v>
      </c>
      <c r="BJ645" s="79">
        <v>0</v>
      </c>
      <c r="BK645" s="79">
        <v>0</v>
      </c>
      <c r="BL645" s="79">
        <v>37848.1</v>
      </c>
      <c r="BM645" s="79">
        <v>7871.38</v>
      </c>
      <c r="BN645" s="79">
        <v>4728.2</v>
      </c>
      <c r="BO645" s="79">
        <v>1793.43</v>
      </c>
      <c r="BP645" s="79">
        <v>272.95</v>
      </c>
      <c r="BQ645" s="79">
        <v>1025.27</v>
      </c>
      <c r="BR645" s="79">
        <v>880.9</v>
      </c>
      <c r="BS645" s="79">
        <v>3309.33</v>
      </c>
      <c r="BT645" s="79">
        <v>9754.67</v>
      </c>
      <c r="BU645" s="79">
        <v>0</v>
      </c>
      <c r="BV645" s="79">
        <v>258.97000000000003</v>
      </c>
      <c r="BW645" s="79">
        <v>0</v>
      </c>
      <c r="BX645" s="79">
        <v>0</v>
      </c>
      <c r="BY645" s="79">
        <v>41641.58</v>
      </c>
      <c r="BZ645" s="79">
        <v>0</v>
      </c>
      <c r="CA645" s="79">
        <v>2198.79</v>
      </c>
      <c r="CB645" s="79">
        <v>71288.2</v>
      </c>
      <c r="CC645" s="79">
        <v>8662.64</v>
      </c>
      <c r="CD645" s="79">
        <v>7116.5</v>
      </c>
    </row>
    <row r="646" spans="1:82" ht="13.5" thickBot="1" x14ac:dyDescent="0.25">
      <c r="A646" s="118"/>
      <c r="B646" s="119"/>
      <c r="C646" s="119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  <c r="AC646" s="120"/>
      <c r="AD646" s="120"/>
      <c r="AE646" s="120"/>
      <c r="AF646" s="120"/>
      <c r="AG646" s="120"/>
      <c r="AH646" s="120"/>
      <c r="AI646" s="120"/>
      <c r="AJ646" s="120"/>
      <c r="AK646" s="120"/>
      <c r="AL646" s="120"/>
      <c r="AM646" s="120"/>
      <c r="AN646" s="120"/>
      <c r="AO646" s="120"/>
      <c r="AP646" s="120"/>
      <c r="AQ646" s="173"/>
      <c r="AR646" s="120"/>
      <c r="AS646" s="120"/>
      <c r="AT646" s="120"/>
      <c r="AU646" s="120"/>
      <c r="AV646" s="120"/>
      <c r="AW646" s="120"/>
      <c r="AX646" s="120"/>
      <c r="AY646" s="120"/>
      <c r="AZ646" s="120"/>
      <c r="BA646" s="120"/>
      <c r="BB646" s="120"/>
      <c r="BC646" s="120"/>
      <c r="BD646" s="120"/>
      <c r="BE646" s="120"/>
      <c r="BF646" s="120"/>
      <c r="BG646" s="120"/>
      <c r="BH646" s="120"/>
      <c r="BI646" s="120"/>
      <c r="BJ646" s="120"/>
      <c r="BK646" s="120"/>
      <c r="BL646" s="120"/>
      <c r="BM646" s="120"/>
      <c r="BN646" s="120"/>
      <c r="BO646" s="120"/>
      <c r="BP646" s="120"/>
      <c r="BQ646" s="120"/>
      <c r="BR646" s="120"/>
      <c r="BS646" s="120"/>
      <c r="BT646" s="120"/>
      <c r="BU646" s="120"/>
      <c r="BV646" s="120"/>
      <c r="BW646" s="120"/>
      <c r="BX646" s="120"/>
      <c r="BY646" s="120"/>
      <c r="BZ646" s="120"/>
      <c r="CA646" s="120"/>
      <c r="CB646" s="120"/>
      <c r="CC646" s="120"/>
      <c r="CD646" s="120"/>
    </row>
    <row r="647" spans="1:82" x14ac:dyDescent="0.2">
      <c r="A647" s="64"/>
      <c r="B647" s="64"/>
      <c r="C647" s="64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64"/>
      <c r="AR647" s="103"/>
      <c r="AS647" s="103"/>
      <c r="AT647" s="103"/>
      <c r="AU647" s="103"/>
      <c r="AV647" s="103"/>
      <c r="AW647" s="103"/>
      <c r="AX647" s="103"/>
      <c r="AY647" s="103"/>
      <c r="AZ647" s="103"/>
      <c r="BA647" s="103"/>
      <c r="BB647" s="103"/>
      <c r="BC647" s="103"/>
      <c r="BD647" s="103"/>
      <c r="BE647" s="103"/>
      <c r="BF647" s="103"/>
      <c r="BG647" s="103"/>
      <c r="BH647" s="103"/>
      <c r="BI647" s="103"/>
      <c r="BJ647" s="103"/>
      <c r="BK647" s="103"/>
      <c r="BL647" s="103"/>
      <c r="BM647" s="103"/>
      <c r="BN647" s="103"/>
      <c r="BO647" s="103"/>
      <c r="BP647" s="103"/>
      <c r="BQ647" s="103"/>
      <c r="BR647" s="103"/>
      <c r="BS647" s="103"/>
      <c r="BT647" s="103"/>
      <c r="BU647" s="103"/>
      <c r="BV647" s="103"/>
      <c r="BW647" s="103"/>
      <c r="BX647" s="103"/>
      <c r="BY647" s="103"/>
      <c r="BZ647" s="103"/>
      <c r="CA647" s="103"/>
      <c r="CB647" s="103"/>
      <c r="CC647" s="103"/>
      <c r="CD647" s="103"/>
    </row>
  </sheetData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595D-2344-4A6E-8A41-70B65551FD93}">
  <dimension ref="A1:F10"/>
  <sheetViews>
    <sheetView showGridLines="0" workbookViewId="0">
      <selection activeCell="F9" sqref="F1:F65536"/>
    </sheetView>
  </sheetViews>
  <sheetFormatPr baseColWidth="10" defaultRowHeight="12.75" x14ac:dyDescent="0.2"/>
  <cols>
    <col min="4" max="4" width="14.7109375" customWidth="1"/>
    <col min="5" max="5" width="16" customWidth="1"/>
    <col min="6" max="6" width="16.28515625" hidden="1" customWidth="1"/>
  </cols>
  <sheetData>
    <row r="1" spans="1:6" ht="22.5" x14ac:dyDescent="0.2">
      <c r="A1" s="176" t="s">
        <v>130</v>
      </c>
    </row>
    <row r="2" spans="1:6" ht="25.5" x14ac:dyDescent="0.2">
      <c r="A2" s="179" t="s">
        <v>632</v>
      </c>
      <c r="B2" s="179" t="s">
        <v>633</v>
      </c>
      <c r="C2" s="179" t="s">
        <v>634</v>
      </c>
      <c r="D2" s="180" t="s">
        <v>635</v>
      </c>
      <c r="E2" s="180" t="s">
        <v>636</v>
      </c>
      <c r="F2" s="180" t="s">
        <v>637</v>
      </c>
    </row>
    <row r="3" spans="1:6" x14ac:dyDescent="0.2">
      <c r="A3" s="178">
        <v>2021</v>
      </c>
      <c r="B3" s="182">
        <f>HLOOKUP($A$1,'2021'!$AQ$11:$AQ$473,427,0)</f>
        <v>1.7142385444418373E-2</v>
      </c>
      <c r="C3" s="182">
        <f>HLOOKUP($A$1,'2021'!$AQ$11:$AQ$473,426,0)</f>
        <v>6.6401270743481344E-2</v>
      </c>
      <c r="D3" s="182">
        <f>HLOOKUP($A$1,'2021'!$AQ$11:$AQ$473,379,0)</f>
        <v>0.12378997139371979</v>
      </c>
      <c r="E3" s="181">
        <f>HLOOKUP($A$1,'2021'!$AQ$11:$AQ$473,422,0)</f>
        <v>3.8735140426504655</v>
      </c>
      <c r="F3" s="181">
        <f>HLOOKUP($A$1,'2021'!$AQ$11:$AQ$473,423,0)</f>
        <v>-0.19164791922719362</v>
      </c>
    </row>
    <row r="4" spans="1:6" x14ac:dyDescent="0.2">
      <c r="A4" s="178">
        <v>2022</v>
      </c>
      <c r="B4" s="182">
        <f>HLOOKUP($A$1,'2022'!$AQ$11:$AQ$473,427,0)</f>
        <v>1.817793340062468E-2</v>
      </c>
      <c r="C4" s="182">
        <f>HLOOKUP($A$1,'2022'!$AQ$11:$AQ$473,426,0)</f>
        <v>6.8381035056150008E-2</v>
      </c>
      <c r="D4" s="182">
        <f>HLOOKUP($A$1,'2022'!$AQ$11:$AQ$473,379,0)</f>
        <v>5.2403058577383178E-2</v>
      </c>
      <c r="E4" s="181">
        <f>HLOOKUP($A$1,'2022'!$AQ$11:$AQ$473,422,0)</f>
        <v>3.761760677030539</v>
      </c>
      <c r="F4" s="181">
        <f>HLOOKUP($A$1,'2022'!$AQ$11:$AQ$473,423,0)</f>
        <v>-8.6902001304663273E-2</v>
      </c>
    </row>
    <row r="5" spans="1:6" x14ac:dyDescent="0.2">
      <c r="A5" s="178">
        <v>2023</v>
      </c>
      <c r="B5" s="182">
        <f>HLOOKUP($A$1,'2023'!$AQ$11:$AQ$473,427,0)</f>
        <v>5.9024536024798735E-5</v>
      </c>
      <c r="C5" s="182">
        <f>HLOOKUP($A$1,'2023'!$AQ$11:$AQ$473,426,0)</f>
        <v>2.6676494187349853E-4</v>
      </c>
      <c r="D5" s="182">
        <f>HLOOKUP($A$1,'2023'!$AQ$11:$AQ$473,379,0)</f>
        <v>6.5560061731567795E-2</v>
      </c>
      <c r="E5" s="181">
        <f>HLOOKUP($A$1,'2023'!$AQ$11:$AQ$473,422,0)</f>
        <v>4.5195601666611642</v>
      </c>
      <c r="F5" s="181">
        <f>HLOOKUP($A$1,'2023'!$AQ$11:$AQ$473,423,0)</f>
        <v>-0.11502785940941608</v>
      </c>
    </row>
    <row r="6" spans="1:6" x14ac:dyDescent="0.2">
      <c r="A6" s="178">
        <v>2024</v>
      </c>
      <c r="B6" s="182">
        <f>HLOOKUP($A$1,'2024'!$AQ$11:$AQ$473,427,0)</f>
        <v>-5.1962622849207607E-3</v>
      </c>
      <c r="C6" s="182">
        <f>HLOOKUP($A$1,'2024'!$AQ$11:$AQ$473,426,0)</f>
        <v>-2.6400436188716236E-2</v>
      </c>
      <c r="D6" s="182">
        <f>HLOOKUP($A$1,'2024'!$AQ$11:$AQ$473,379,0)</f>
        <v>6.6265904918570998E-2</v>
      </c>
      <c r="E6" s="181">
        <f>HLOOKUP($A$1,'2024'!$AQ$11:$AQ$473,422,0)</f>
        <v>5.0806588930910017</v>
      </c>
      <c r="F6" s="181">
        <f>HLOOKUP($A$1,'2024'!$AQ$11:$AQ$473,423,0)</f>
        <v>-7.8964802922287303E-2</v>
      </c>
    </row>
    <row r="7" spans="1:6" x14ac:dyDescent="0.2">
      <c r="A7" s="178">
        <v>2025</v>
      </c>
      <c r="B7" s="182">
        <f>HLOOKUP($A$1,'2025'!$AQ$11:$AQ$473,427,0)</f>
        <v>8.7873719834234976E-3</v>
      </c>
      <c r="C7" s="182">
        <f>HLOOKUP($A$1,'2025'!$AQ$11:$AQ$473,426,0)</f>
        <v>4.1555512842755604E-2</v>
      </c>
      <c r="D7" s="182">
        <f>HLOOKUP($A$1,'2025'!$AQ$11:$AQ$473,379,0)</f>
        <v>3.8169493815171297E-2</v>
      </c>
      <c r="E7" s="181">
        <f>HLOOKUP($A$1,'2025'!$AQ$11:$AQ$473,422,0)</f>
        <v>4.7100093512950254</v>
      </c>
      <c r="F7" s="181">
        <f>HLOOKUP($A$1,'2025'!$AQ$11:$AQ$473,423,0)</f>
        <v>-2.2411454213917686E-2</v>
      </c>
    </row>
    <row r="8" spans="1:6" x14ac:dyDescent="0.2">
      <c r="C8" s="177"/>
    </row>
    <row r="9" spans="1:6" x14ac:dyDescent="0.2">
      <c r="C9" s="177"/>
    </row>
    <row r="10" spans="1:6" x14ac:dyDescent="0.2">
      <c r="C10" s="177"/>
    </row>
  </sheetData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5669-FF87-4DE5-B648-9A85B9FCC746}">
  <dimension ref="A1:F11"/>
  <sheetViews>
    <sheetView workbookViewId="0">
      <selection activeCell="E16" sqref="E16"/>
    </sheetView>
  </sheetViews>
  <sheetFormatPr baseColWidth="10" defaultRowHeight="12.75" x14ac:dyDescent="0.2"/>
  <cols>
    <col min="2" max="2" width="15.28515625" customWidth="1"/>
    <col min="3" max="3" width="16.28515625" customWidth="1"/>
    <col min="6" max="6" width="15.28515625" customWidth="1"/>
  </cols>
  <sheetData>
    <row r="1" spans="1:6" ht="15" x14ac:dyDescent="0.25">
      <c r="A1" s="183" t="s">
        <v>638</v>
      </c>
      <c r="B1" s="183" t="s">
        <v>639</v>
      </c>
      <c r="C1" s="183" t="s">
        <v>640</v>
      </c>
      <c r="D1" s="183" t="s">
        <v>641</v>
      </c>
      <c r="E1" s="184" t="s">
        <v>642</v>
      </c>
      <c r="F1" s="184" t="s">
        <v>643</v>
      </c>
    </row>
    <row r="2" spans="1:6" ht="15" x14ac:dyDescent="0.25">
      <c r="A2" s="185">
        <v>45657</v>
      </c>
      <c r="B2" s="186">
        <v>205883494025</v>
      </c>
      <c r="C2" s="186">
        <v>123354483050</v>
      </c>
      <c r="D2" s="187">
        <v>1.6690394133591999</v>
      </c>
      <c r="E2" s="187">
        <v>0.98898230497734296</v>
      </c>
      <c r="F2" s="187">
        <v>0.1691</v>
      </c>
    </row>
    <row r="3" spans="1:6" ht="15" x14ac:dyDescent="0.25">
      <c r="A3" s="185">
        <v>45688</v>
      </c>
      <c r="B3" s="186">
        <v>233052455380</v>
      </c>
      <c r="C3" s="186">
        <v>102941910240</v>
      </c>
      <c r="D3" s="187">
        <v>2.2639220006376299</v>
      </c>
      <c r="E3" s="187">
        <v>1.0426941752915999</v>
      </c>
      <c r="F3" s="187">
        <v>0.16750000000000001</v>
      </c>
    </row>
    <row r="4" spans="1:6" ht="15" x14ac:dyDescent="0.25">
      <c r="A4" s="185">
        <v>45716</v>
      </c>
      <c r="B4" s="186">
        <v>218285848525</v>
      </c>
      <c r="C4" s="186">
        <v>92274295525</v>
      </c>
      <c r="D4" s="187">
        <v>2.3656192364628699</v>
      </c>
      <c r="E4" s="187">
        <v>1.0531762279935899</v>
      </c>
      <c r="F4" s="187">
        <v>0.1666</v>
      </c>
    </row>
    <row r="5" spans="1:6" ht="15" x14ac:dyDescent="0.25">
      <c r="A5" s="185">
        <v>45747</v>
      </c>
      <c r="B5" s="186">
        <v>191987190875</v>
      </c>
      <c r="C5" s="186">
        <v>106011536700</v>
      </c>
      <c r="D5" s="187">
        <v>1.8110028101781099</v>
      </c>
      <c r="E5" s="187">
        <v>1.02511107116303</v>
      </c>
      <c r="F5" s="187">
        <v>0.16800000000000001</v>
      </c>
    </row>
    <row r="6" spans="1:6" ht="15" x14ac:dyDescent="0.25">
      <c r="A6" s="185">
        <v>45777</v>
      </c>
      <c r="B6" s="186">
        <v>199570886425</v>
      </c>
      <c r="C6" s="186">
        <v>77365988850</v>
      </c>
      <c r="D6" s="187">
        <v>2.5795687406249699</v>
      </c>
      <c r="E6" s="187">
        <v>1.0272619057793799</v>
      </c>
      <c r="F6" s="187">
        <v>0.16819999999999999</v>
      </c>
    </row>
    <row r="7" spans="1:6" ht="15" x14ac:dyDescent="0.25">
      <c r="A7" s="185">
        <v>45808</v>
      </c>
      <c r="B7" s="186">
        <v>194857331160</v>
      </c>
      <c r="C7" s="186">
        <v>80236030840</v>
      </c>
      <c r="D7" s="187">
        <v>2.4285514764379101</v>
      </c>
      <c r="E7" s="187">
        <v>1.0229890661035299</v>
      </c>
      <c r="F7" s="187">
        <v>0.1787</v>
      </c>
    </row>
    <row r="8" spans="1:6" ht="15" x14ac:dyDescent="0.25">
      <c r="A8" s="185">
        <v>45838</v>
      </c>
      <c r="B8" s="186">
        <v>206266770825</v>
      </c>
      <c r="C8" s="186">
        <v>91202541475</v>
      </c>
      <c r="D8" s="187">
        <v>2.26163402345033</v>
      </c>
      <c r="E8" s="187">
        <v>1.0307504792593001</v>
      </c>
      <c r="F8" s="187">
        <v>0.17879999999999999</v>
      </c>
    </row>
    <row r="9" spans="1:6" ht="15" x14ac:dyDescent="0.25">
      <c r="A9" s="185">
        <v>45869</v>
      </c>
      <c r="B9" s="186">
        <v>200986139125</v>
      </c>
      <c r="C9" s="186">
        <v>148449348925</v>
      </c>
      <c r="D9" s="187">
        <v>1.35390381015779</v>
      </c>
      <c r="E9" s="187">
        <v>1.04019941519137</v>
      </c>
      <c r="F9" s="187">
        <v>0.18140000000000001</v>
      </c>
    </row>
    <row r="10" spans="1:6" ht="15" x14ac:dyDescent="0.25">
      <c r="A10" s="185">
        <v>45900</v>
      </c>
      <c r="B10" s="186">
        <v>205359436540</v>
      </c>
      <c r="C10" s="186">
        <v>145642193020</v>
      </c>
      <c r="D10" s="187">
        <v>1.4100270826861201</v>
      </c>
      <c r="E10" s="187">
        <v>1.0354365449985601</v>
      </c>
      <c r="F10" s="187">
        <v>0.182</v>
      </c>
    </row>
    <row r="11" spans="1:6" ht="15" x14ac:dyDescent="0.25">
      <c r="A11" s="185">
        <v>45930</v>
      </c>
      <c r="B11" s="186">
        <v>168414169250</v>
      </c>
      <c r="C11" s="186">
        <v>118919306825</v>
      </c>
      <c r="D11" s="187">
        <v>1.4162054400286399</v>
      </c>
      <c r="E11" s="187">
        <v>1.02784311003724</v>
      </c>
      <c r="F11" s="187">
        <v>0.19869999999999999</v>
      </c>
    </row>
  </sheetData>
  <pageMargins left="0.7" right="0.7" top="0.75" bottom="0.75" header="0.3" footer="0.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B9DB-2652-4C8A-A11E-6CA88BF8988F}">
  <dimension ref="A1:L866"/>
  <sheetViews>
    <sheetView tabSelected="1" workbookViewId="0">
      <selection activeCell="B1" sqref="B1"/>
    </sheetView>
  </sheetViews>
  <sheetFormatPr baseColWidth="10" defaultRowHeight="12.75" x14ac:dyDescent="0.2"/>
  <cols>
    <col min="3" max="3" width="36.140625" customWidth="1"/>
    <col min="4" max="4" width="29.140625" customWidth="1"/>
    <col min="5" max="5" width="21.42578125" customWidth="1"/>
    <col min="6" max="6" width="9.7109375" customWidth="1"/>
    <col min="7" max="7" width="12.5703125" customWidth="1"/>
    <col min="8" max="8" width="12.85546875" customWidth="1"/>
    <col min="9" max="9" width="20.42578125" customWidth="1"/>
    <col min="10" max="10" width="19.85546875" customWidth="1"/>
    <col min="11" max="11" width="23.42578125" customWidth="1"/>
    <col min="12" max="12" width="15.140625" customWidth="1"/>
  </cols>
  <sheetData>
    <row r="1" spans="1:12" x14ac:dyDescent="0.2">
      <c r="A1" s="188" t="s">
        <v>638</v>
      </c>
      <c r="B1" s="188" t="s">
        <v>644</v>
      </c>
      <c r="C1" s="188" t="s">
        <v>645</v>
      </c>
      <c r="D1" s="188" t="s">
        <v>646</v>
      </c>
      <c r="E1" s="189" t="s">
        <v>128</v>
      </c>
      <c r="F1" s="189" t="s">
        <v>129</v>
      </c>
      <c r="G1" s="189" t="s">
        <v>130</v>
      </c>
      <c r="H1" s="189" t="s">
        <v>131</v>
      </c>
      <c r="I1" s="189" t="s">
        <v>133</v>
      </c>
      <c r="J1" s="189" t="s">
        <v>134</v>
      </c>
      <c r="K1" s="189" t="s">
        <v>137</v>
      </c>
      <c r="L1" s="189" t="s">
        <v>141</v>
      </c>
    </row>
    <row r="2" spans="1:12" x14ac:dyDescent="0.2">
      <c r="A2" s="190">
        <v>44531</v>
      </c>
      <c r="B2" s="191" t="s">
        <v>647</v>
      </c>
      <c r="C2" s="191"/>
      <c r="D2" s="192"/>
      <c r="E2" s="193">
        <v>2050719.4700000002</v>
      </c>
      <c r="F2" s="193">
        <v>2056792.58</v>
      </c>
      <c r="G2" s="193">
        <v>2179116.21</v>
      </c>
      <c r="H2" s="193">
        <v>4814725.6900000004</v>
      </c>
      <c r="I2" s="193">
        <v>6351326.6399999997</v>
      </c>
      <c r="J2" s="193">
        <v>3158147.4</v>
      </c>
      <c r="K2" s="193">
        <v>2319961.8900000006</v>
      </c>
      <c r="L2" s="193">
        <v>156363.69</v>
      </c>
    </row>
    <row r="3" spans="1:12" x14ac:dyDescent="0.2">
      <c r="A3" s="190">
        <v>44531</v>
      </c>
      <c r="B3" s="191" t="s">
        <v>648</v>
      </c>
      <c r="C3" s="192" t="s">
        <v>168</v>
      </c>
      <c r="D3" s="191"/>
      <c r="E3" s="194">
        <v>293924.81</v>
      </c>
      <c r="F3" s="194">
        <v>144289.94</v>
      </c>
      <c r="G3" s="194">
        <v>330372.13</v>
      </c>
      <c r="H3" s="194">
        <v>288537.90999999997</v>
      </c>
      <c r="I3" s="194">
        <v>219602.39</v>
      </c>
      <c r="J3" s="194">
        <v>210203.76</v>
      </c>
      <c r="K3" s="194">
        <v>160577.59</v>
      </c>
      <c r="L3" s="194">
        <v>34350.080000000002</v>
      </c>
    </row>
    <row r="4" spans="1:12" x14ac:dyDescent="0.2">
      <c r="A4" s="190">
        <v>44531</v>
      </c>
      <c r="B4" s="191" t="s">
        <v>648</v>
      </c>
      <c r="C4" s="195" t="s">
        <v>169</v>
      </c>
      <c r="D4" s="191"/>
      <c r="E4" s="196">
        <v>0</v>
      </c>
      <c r="F4" s="196">
        <v>46006.46</v>
      </c>
      <c r="G4" s="196">
        <v>76874.63</v>
      </c>
      <c r="H4" s="196">
        <v>14656.69</v>
      </c>
      <c r="I4" s="196">
        <v>99500</v>
      </c>
      <c r="J4" s="196">
        <v>0</v>
      </c>
      <c r="K4" s="196">
        <v>0</v>
      </c>
      <c r="L4" s="196">
        <v>3000.49</v>
      </c>
    </row>
    <row r="5" spans="1:12" x14ac:dyDescent="0.2">
      <c r="A5" s="190">
        <v>44531</v>
      </c>
      <c r="B5" s="191" t="s">
        <v>648</v>
      </c>
      <c r="C5" s="197" t="s">
        <v>169</v>
      </c>
      <c r="D5" s="198" t="s">
        <v>170</v>
      </c>
      <c r="E5" s="199">
        <v>0</v>
      </c>
      <c r="F5" s="199">
        <v>46006.46</v>
      </c>
      <c r="G5" s="199">
        <v>0</v>
      </c>
      <c r="H5" s="199">
        <v>0</v>
      </c>
      <c r="I5" s="199">
        <v>99500</v>
      </c>
      <c r="J5" s="199">
        <v>0</v>
      </c>
      <c r="K5" s="199">
        <v>0</v>
      </c>
      <c r="L5" s="199">
        <v>3000.49</v>
      </c>
    </row>
    <row r="6" spans="1:12" x14ac:dyDescent="0.2">
      <c r="A6" s="190">
        <v>44531</v>
      </c>
      <c r="B6" s="191" t="s">
        <v>648</v>
      </c>
      <c r="C6" s="197" t="s">
        <v>169</v>
      </c>
      <c r="D6" s="198" t="s">
        <v>171</v>
      </c>
      <c r="E6" s="199">
        <v>0</v>
      </c>
      <c r="F6" s="199">
        <v>0</v>
      </c>
      <c r="G6" s="199">
        <v>0</v>
      </c>
      <c r="H6" s="199">
        <v>0</v>
      </c>
      <c r="I6" s="199">
        <v>0</v>
      </c>
      <c r="J6" s="199">
        <v>0</v>
      </c>
      <c r="K6" s="199">
        <v>0</v>
      </c>
      <c r="L6" s="199">
        <v>0</v>
      </c>
    </row>
    <row r="7" spans="1:12" x14ac:dyDescent="0.2">
      <c r="A7" s="190">
        <v>44531</v>
      </c>
      <c r="B7" s="191" t="s">
        <v>648</v>
      </c>
      <c r="C7" s="197" t="s">
        <v>169</v>
      </c>
      <c r="D7" s="198" t="s">
        <v>172</v>
      </c>
      <c r="E7" s="199">
        <v>0</v>
      </c>
      <c r="F7" s="199">
        <v>0</v>
      </c>
      <c r="G7" s="199">
        <v>76874.63</v>
      </c>
      <c r="H7" s="199">
        <v>14656.69</v>
      </c>
      <c r="I7" s="199">
        <v>0</v>
      </c>
      <c r="J7" s="199">
        <v>0</v>
      </c>
      <c r="K7" s="199">
        <v>0</v>
      </c>
      <c r="L7" s="199">
        <v>0</v>
      </c>
    </row>
    <row r="8" spans="1:12" x14ac:dyDescent="0.2">
      <c r="A8" s="190">
        <v>44531</v>
      </c>
      <c r="B8" s="191" t="s">
        <v>648</v>
      </c>
      <c r="C8" s="197" t="s">
        <v>169</v>
      </c>
      <c r="D8" s="198" t="s">
        <v>173</v>
      </c>
      <c r="E8" s="199">
        <v>0</v>
      </c>
      <c r="F8" s="199">
        <v>0</v>
      </c>
      <c r="G8" s="199">
        <v>0</v>
      </c>
      <c r="H8" s="199">
        <v>0</v>
      </c>
      <c r="I8" s="199">
        <v>0</v>
      </c>
      <c r="J8" s="199">
        <v>0</v>
      </c>
      <c r="K8" s="199">
        <v>0</v>
      </c>
      <c r="L8" s="199">
        <v>0</v>
      </c>
    </row>
    <row r="9" spans="1:12" x14ac:dyDescent="0.2">
      <c r="A9" s="190">
        <v>44531</v>
      </c>
      <c r="B9" s="191" t="s">
        <v>648</v>
      </c>
      <c r="C9" s="197" t="s">
        <v>169</v>
      </c>
      <c r="D9" s="198" t="s">
        <v>174</v>
      </c>
      <c r="E9" s="194">
        <v>0</v>
      </c>
      <c r="F9" s="194">
        <v>0</v>
      </c>
      <c r="G9" s="194">
        <v>0</v>
      </c>
      <c r="H9" s="194">
        <v>0</v>
      </c>
      <c r="I9" s="194">
        <v>0</v>
      </c>
      <c r="J9" s="194">
        <v>0</v>
      </c>
      <c r="K9" s="194">
        <v>0</v>
      </c>
      <c r="L9" s="194">
        <v>0</v>
      </c>
    </row>
    <row r="10" spans="1:12" x14ac:dyDescent="0.2">
      <c r="A10" s="190">
        <v>44531</v>
      </c>
      <c r="B10" s="191" t="s">
        <v>648</v>
      </c>
      <c r="C10" s="192" t="s">
        <v>175</v>
      </c>
      <c r="D10" s="191"/>
      <c r="E10" s="196">
        <v>65568.639999999999</v>
      </c>
      <c r="F10" s="196">
        <v>33143.519999999997</v>
      </c>
      <c r="G10" s="196">
        <v>61804.83</v>
      </c>
      <c r="H10" s="196">
        <v>553230.9</v>
      </c>
      <c r="I10" s="196">
        <v>808932.34</v>
      </c>
      <c r="J10" s="196">
        <v>543132.69999999995</v>
      </c>
      <c r="K10" s="196">
        <v>132704.04999999999</v>
      </c>
      <c r="L10" s="196">
        <v>5577.73</v>
      </c>
    </row>
    <row r="11" spans="1:12" x14ac:dyDescent="0.2">
      <c r="A11" s="190">
        <v>44531</v>
      </c>
      <c r="B11" s="191" t="s">
        <v>648</v>
      </c>
      <c r="C11" s="191" t="s">
        <v>175</v>
      </c>
      <c r="D11" s="198" t="s">
        <v>176</v>
      </c>
      <c r="E11" s="199">
        <v>14809.02</v>
      </c>
      <c r="F11" s="199">
        <v>33142.49</v>
      </c>
      <c r="G11" s="199">
        <v>24178.74</v>
      </c>
      <c r="H11" s="199">
        <v>306279.73</v>
      </c>
      <c r="I11" s="199">
        <v>45477.19</v>
      </c>
      <c r="J11" s="199">
        <v>65564.86</v>
      </c>
      <c r="K11" s="199">
        <v>68674.11</v>
      </c>
      <c r="L11" s="199">
        <v>0</v>
      </c>
    </row>
    <row r="12" spans="1:12" x14ac:dyDescent="0.2">
      <c r="A12" s="190">
        <v>44531</v>
      </c>
      <c r="B12" s="191" t="s">
        <v>648</v>
      </c>
      <c r="C12" s="191" t="s">
        <v>175</v>
      </c>
      <c r="D12" s="198" t="s">
        <v>177</v>
      </c>
      <c r="E12" s="199">
        <v>3697.31</v>
      </c>
      <c r="F12" s="199">
        <v>1.03</v>
      </c>
      <c r="G12" s="199">
        <v>803.2</v>
      </c>
      <c r="H12" s="199">
        <v>0</v>
      </c>
      <c r="I12" s="199">
        <v>0</v>
      </c>
      <c r="J12" s="199">
        <v>8505.2199999999993</v>
      </c>
      <c r="K12" s="199">
        <v>28269.49</v>
      </c>
      <c r="L12" s="199">
        <v>0</v>
      </c>
    </row>
    <row r="13" spans="1:12" x14ac:dyDescent="0.2">
      <c r="A13" s="190">
        <v>44531</v>
      </c>
      <c r="B13" s="191" t="s">
        <v>648</v>
      </c>
      <c r="C13" s="191" t="s">
        <v>175</v>
      </c>
      <c r="D13" s="198" t="s">
        <v>178</v>
      </c>
      <c r="E13" s="199">
        <v>44889.98</v>
      </c>
      <c r="F13" s="199">
        <v>0</v>
      </c>
      <c r="G13" s="199">
        <v>29886.93</v>
      </c>
      <c r="H13" s="199">
        <v>158564.48000000001</v>
      </c>
      <c r="I13" s="199">
        <v>314232.90000000002</v>
      </c>
      <c r="J13" s="199">
        <v>43325.37</v>
      </c>
      <c r="K13" s="199">
        <v>35760.449999999997</v>
      </c>
      <c r="L13" s="199">
        <v>0.48</v>
      </c>
    </row>
    <row r="14" spans="1:12" x14ac:dyDescent="0.2">
      <c r="A14" s="190">
        <v>44531</v>
      </c>
      <c r="B14" s="191" t="s">
        <v>648</v>
      </c>
      <c r="C14" s="191" t="s">
        <v>175</v>
      </c>
      <c r="D14" s="198" t="s">
        <v>179</v>
      </c>
      <c r="E14" s="199">
        <v>2172.33</v>
      </c>
      <c r="F14" s="199">
        <v>0</v>
      </c>
      <c r="G14" s="199">
        <v>0</v>
      </c>
      <c r="H14" s="199">
        <v>11788.24</v>
      </c>
      <c r="I14" s="199">
        <v>0</v>
      </c>
      <c r="J14" s="199">
        <v>162.76</v>
      </c>
      <c r="K14" s="199">
        <v>0</v>
      </c>
      <c r="L14" s="199">
        <v>0</v>
      </c>
    </row>
    <row r="15" spans="1:12" x14ac:dyDescent="0.2">
      <c r="A15" s="190">
        <v>44531</v>
      </c>
      <c r="B15" s="191" t="s">
        <v>648</v>
      </c>
      <c r="C15" s="191" t="s">
        <v>175</v>
      </c>
      <c r="D15" s="198" t="s">
        <v>180</v>
      </c>
      <c r="E15" s="199">
        <v>0</v>
      </c>
      <c r="F15" s="199">
        <v>0</v>
      </c>
      <c r="G15" s="199">
        <v>0</v>
      </c>
      <c r="H15" s="199">
        <v>13871.82</v>
      </c>
      <c r="I15" s="199">
        <v>0</v>
      </c>
      <c r="J15" s="199">
        <v>0</v>
      </c>
      <c r="K15" s="199">
        <v>0</v>
      </c>
      <c r="L15" s="199">
        <v>0</v>
      </c>
    </row>
    <row r="16" spans="1:12" x14ac:dyDescent="0.2">
      <c r="A16" s="190">
        <v>44531</v>
      </c>
      <c r="B16" s="191" t="s">
        <v>648</v>
      </c>
      <c r="C16" s="191" t="s">
        <v>175</v>
      </c>
      <c r="D16" s="198" t="s">
        <v>181</v>
      </c>
      <c r="E16" s="199">
        <v>0</v>
      </c>
      <c r="F16" s="199">
        <v>0</v>
      </c>
      <c r="G16" s="199">
        <v>0</v>
      </c>
      <c r="H16" s="199">
        <v>0</v>
      </c>
      <c r="I16" s="199">
        <v>0</v>
      </c>
      <c r="J16" s="199">
        <v>0</v>
      </c>
      <c r="K16" s="199">
        <v>0</v>
      </c>
      <c r="L16" s="199">
        <v>0</v>
      </c>
    </row>
    <row r="17" spans="1:12" x14ac:dyDescent="0.2">
      <c r="A17" s="190">
        <v>44531</v>
      </c>
      <c r="B17" s="191" t="s">
        <v>648</v>
      </c>
      <c r="C17" s="191" t="s">
        <v>175</v>
      </c>
      <c r="D17" s="198" t="s">
        <v>182</v>
      </c>
      <c r="E17" s="199">
        <v>0</v>
      </c>
      <c r="F17" s="199">
        <v>0</v>
      </c>
      <c r="G17" s="199">
        <v>0</v>
      </c>
      <c r="H17" s="199">
        <v>45552.68</v>
      </c>
      <c r="I17" s="199">
        <v>0</v>
      </c>
      <c r="J17" s="199">
        <v>0</v>
      </c>
      <c r="K17" s="199">
        <v>0</v>
      </c>
      <c r="L17" s="199">
        <v>0</v>
      </c>
    </row>
    <row r="18" spans="1:12" x14ac:dyDescent="0.2">
      <c r="A18" s="190">
        <v>44531</v>
      </c>
      <c r="B18" s="191" t="s">
        <v>648</v>
      </c>
      <c r="C18" s="191" t="s">
        <v>175</v>
      </c>
      <c r="D18" s="198" t="s">
        <v>183</v>
      </c>
      <c r="E18" s="199">
        <v>0</v>
      </c>
      <c r="F18" s="199">
        <v>0</v>
      </c>
      <c r="G18" s="199">
        <v>0</v>
      </c>
      <c r="H18" s="199">
        <v>0</v>
      </c>
      <c r="I18" s="199">
        <v>0</v>
      </c>
      <c r="J18" s="199">
        <v>0</v>
      </c>
      <c r="K18" s="199">
        <v>0</v>
      </c>
      <c r="L18" s="199">
        <v>0</v>
      </c>
    </row>
    <row r="19" spans="1:12" x14ac:dyDescent="0.2">
      <c r="A19" s="190">
        <v>44531</v>
      </c>
      <c r="B19" s="191" t="s">
        <v>648</v>
      </c>
      <c r="C19" s="191" t="s">
        <v>175</v>
      </c>
      <c r="D19" s="198" t="s">
        <v>184</v>
      </c>
      <c r="E19" s="199">
        <v>0</v>
      </c>
      <c r="F19" s="199">
        <v>0</v>
      </c>
      <c r="G19" s="199">
        <v>0</v>
      </c>
      <c r="H19" s="199">
        <v>0</v>
      </c>
      <c r="I19" s="199">
        <v>0</v>
      </c>
      <c r="J19" s="199">
        <v>0</v>
      </c>
      <c r="K19" s="199">
        <v>0</v>
      </c>
      <c r="L19" s="199">
        <v>0</v>
      </c>
    </row>
    <row r="20" spans="1:12" x14ac:dyDescent="0.2">
      <c r="A20" s="190">
        <v>44531</v>
      </c>
      <c r="B20" s="191" t="s">
        <v>648</v>
      </c>
      <c r="C20" s="191" t="s">
        <v>175</v>
      </c>
      <c r="D20" s="198" t="s">
        <v>185</v>
      </c>
      <c r="E20" s="199">
        <v>0</v>
      </c>
      <c r="F20" s="199">
        <v>0</v>
      </c>
      <c r="G20" s="199">
        <v>0</v>
      </c>
      <c r="H20" s="199">
        <v>0</v>
      </c>
      <c r="I20" s="199">
        <v>0</v>
      </c>
      <c r="J20" s="199">
        <v>0</v>
      </c>
      <c r="K20" s="199">
        <v>0</v>
      </c>
      <c r="L20" s="199">
        <v>0</v>
      </c>
    </row>
    <row r="21" spans="1:12" x14ac:dyDescent="0.2">
      <c r="A21" s="190">
        <v>44531</v>
      </c>
      <c r="B21" s="191" t="s">
        <v>648</v>
      </c>
      <c r="C21" s="191" t="s">
        <v>175</v>
      </c>
      <c r="D21" s="198" t="s">
        <v>186</v>
      </c>
      <c r="E21" s="199">
        <v>0</v>
      </c>
      <c r="F21" s="199">
        <v>0</v>
      </c>
      <c r="G21" s="199">
        <v>0</v>
      </c>
      <c r="H21" s="199">
        <v>0</v>
      </c>
      <c r="I21" s="199">
        <v>0</v>
      </c>
      <c r="J21" s="199">
        <v>0</v>
      </c>
      <c r="K21" s="199">
        <v>0</v>
      </c>
      <c r="L21" s="199">
        <v>0</v>
      </c>
    </row>
    <row r="22" spans="1:12" x14ac:dyDescent="0.2">
      <c r="A22" s="190">
        <v>44531</v>
      </c>
      <c r="B22" s="191" t="s">
        <v>648</v>
      </c>
      <c r="C22" s="191" t="s">
        <v>175</v>
      </c>
      <c r="D22" s="198" t="s">
        <v>187</v>
      </c>
      <c r="E22" s="199">
        <v>0</v>
      </c>
      <c r="F22" s="199">
        <v>0</v>
      </c>
      <c r="G22" s="199">
        <v>0</v>
      </c>
      <c r="H22" s="199">
        <v>0</v>
      </c>
      <c r="I22" s="199">
        <v>0</v>
      </c>
      <c r="J22" s="199">
        <v>0</v>
      </c>
      <c r="K22" s="199">
        <v>0</v>
      </c>
      <c r="L22" s="199">
        <v>0</v>
      </c>
    </row>
    <row r="23" spans="1:12" x14ac:dyDescent="0.2">
      <c r="A23" s="190">
        <v>44531</v>
      </c>
      <c r="B23" s="191" t="s">
        <v>648</v>
      </c>
      <c r="C23" s="191" t="s">
        <v>175</v>
      </c>
      <c r="D23" s="198" t="s">
        <v>188</v>
      </c>
      <c r="E23" s="199">
        <v>0</v>
      </c>
      <c r="F23" s="199">
        <v>0</v>
      </c>
      <c r="G23" s="199">
        <v>0</v>
      </c>
      <c r="H23" s="199">
        <v>0</v>
      </c>
      <c r="I23" s="199">
        <v>0</v>
      </c>
      <c r="J23" s="199">
        <v>0</v>
      </c>
      <c r="K23" s="199">
        <v>0</v>
      </c>
      <c r="L23" s="199">
        <v>0</v>
      </c>
    </row>
    <row r="24" spans="1:12" x14ac:dyDescent="0.2">
      <c r="A24" s="190">
        <v>44531</v>
      </c>
      <c r="B24" s="191" t="s">
        <v>648</v>
      </c>
      <c r="C24" s="191" t="s">
        <v>175</v>
      </c>
      <c r="D24" s="198" t="s">
        <v>189</v>
      </c>
      <c r="E24" s="199">
        <v>0</v>
      </c>
      <c r="F24" s="199">
        <v>0</v>
      </c>
      <c r="G24" s="199">
        <v>0</v>
      </c>
      <c r="H24" s="199">
        <v>0</v>
      </c>
      <c r="I24" s="199">
        <v>0</v>
      </c>
      <c r="J24" s="199">
        <v>0</v>
      </c>
      <c r="K24" s="199">
        <v>0</v>
      </c>
      <c r="L24" s="199">
        <v>0</v>
      </c>
    </row>
    <row r="25" spans="1:12" x14ac:dyDescent="0.2">
      <c r="A25" s="190">
        <v>44531</v>
      </c>
      <c r="B25" s="191" t="s">
        <v>648</v>
      </c>
      <c r="C25" s="191" t="s">
        <v>175</v>
      </c>
      <c r="D25" s="198" t="s">
        <v>190</v>
      </c>
      <c r="E25" s="199">
        <v>0</v>
      </c>
      <c r="F25" s="199">
        <v>0</v>
      </c>
      <c r="G25" s="199">
        <v>0</v>
      </c>
      <c r="H25" s="199">
        <v>15243.56</v>
      </c>
      <c r="I25" s="199">
        <v>0</v>
      </c>
      <c r="J25" s="199">
        <v>0</v>
      </c>
      <c r="K25" s="199">
        <v>0</v>
      </c>
      <c r="L25" s="199">
        <v>0</v>
      </c>
    </row>
    <row r="26" spans="1:12" x14ac:dyDescent="0.2">
      <c r="A26" s="190">
        <v>44531</v>
      </c>
      <c r="B26" s="191" t="s">
        <v>648</v>
      </c>
      <c r="C26" s="191" t="s">
        <v>175</v>
      </c>
      <c r="D26" s="198" t="s">
        <v>191</v>
      </c>
      <c r="E26" s="199">
        <v>0</v>
      </c>
      <c r="F26" s="199">
        <v>0</v>
      </c>
      <c r="G26" s="199">
        <v>0</v>
      </c>
      <c r="H26" s="199">
        <v>0</v>
      </c>
      <c r="I26" s="199">
        <v>0</v>
      </c>
      <c r="J26" s="199">
        <v>0</v>
      </c>
      <c r="K26" s="199">
        <v>0</v>
      </c>
      <c r="L26" s="199">
        <v>0</v>
      </c>
    </row>
    <row r="27" spans="1:12" x14ac:dyDescent="0.2">
      <c r="A27" s="190">
        <v>44531</v>
      </c>
      <c r="B27" s="191" t="s">
        <v>648</v>
      </c>
      <c r="C27" s="191" t="s">
        <v>175</v>
      </c>
      <c r="D27" s="198" t="s">
        <v>192</v>
      </c>
      <c r="E27" s="199">
        <v>0</v>
      </c>
      <c r="F27" s="199">
        <v>0</v>
      </c>
      <c r="G27" s="199">
        <v>6935.96</v>
      </c>
      <c r="H27" s="199">
        <v>0</v>
      </c>
      <c r="I27" s="199">
        <v>443191.35</v>
      </c>
      <c r="J27" s="199">
        <v>265142.24</v>
      </c>
      <c r="K27" s="199">
        <v>0</v>
      </c>
      <c r="L27" s="199">
        <v>5577.25</v>
      </c>
    </row>
    <row r="28" spans="1:12" x14ac:dyDescent="0.2">
      <c r="A28" s="190">
        <v>44531</v>
      </c>
      <c r="B28" s="191" t="s">
        <v>648</v>
      </c>
      <c r="C28" s="191" t="s">
        <v>175</v>
      </c>
      <c r="D28" s="198" t="s">
        <v>193</v>
      </c>
      <c r="E28" s="199">
        <v>0</v>
      </c>
      <c r="F28" s="199">
        <v>0</v>
      </c>
      <c r="G28" s="199">
        <v>0</v>
      </c>
      <c r="H28" s="199">
        <v>0</v>
      </c>
      <c r="I28" s="199">
        <v>0</v>
      </c>
      <c r="J28" s="199">
        <v>0</v>
      </c>
      <c r="K28" s="199">
        <v>0</v>
      </c>
      <c r="L28" s="199">
        <v>0</v>
      </c>
    </row>
    <row r="29" spans="1:12" x14ac:dyDescent="0.2">
      <c r="A29" s="190">
        <v>44531</v>
      </c>
      <c r="B29" s="191" t="s">
        <v>648</v>
      </c>
      <c r="C29" s="191" t="s">
        <v>175</v>
      </c>
      <c r="D29" s="198" t="s">
        <v>194</v>
      </c>
      <c r="E29" s="199">
        <v>0</v>
      </c>
      <c r="F29" s="199">
        <v>0</v>
      </c>
      <c r="G29" s="199">
        <v>0</v>
      </c>
      <c r="H29" s="199">
        <v>0</v>
      </c>
      <c r="I29" s="199">
        <v>0</v>
      </c>
      <c r="J29" s="199">
        <v>0</v>
      </c>
      <c r="K29" s="199">
        <v>0</v>
      </c>
      <c r="L29" s="199">
        <v>0</v>
      </c>
    </row>
    <row r="30" spans="1:12" x14ac:dyDescent="0.2">
      <c r="A30" s="190">
        <v>44531</v>
      </c>
      <c r="B30" s="191" t="s">
        <v>648</v>
      </c>
      <c r="C30" s="191" t="s">
        <v>175</v>
      </c>
      <c r="D30" s="198" t="s">
        <v>195</v>
      </c>
      <c r="E30" s="199">
        <v>0</v>
      </c>
      <c r="F30" s="199">
        <v>0</v>
      </c>
      <c r="G30" s="199">
        <v>0</v>
      </c>
      <c r="H30" s="199">
        <v>0</v>
      </c>
      <c r="I30" s="199">
        <v>0</v>
      </c>
      <c r="J30" s="199">
        <v>0</v>
      </c>
      <c r="K30" s="199">
        <v>0</v>
      </c>
      <c r="L30" s="199">
        <v>0</v>
      </c>
    </row>
    <row r="31" spans="1:12" x14ac:dyDescent="0.2">
      <c r="A31" s="190">
        <v>44531</v>
      </c>
      <c r="B31" s="191" t="s">
        <v>648</v>
      </c>
      <c r="C31" s="191" t="s">
        <v>175</v>
      </c>
      <c r="D31" s="198" t="s">
        <v>196</v>
      </c>
      <c r="E31" s="199">
        <v>0</v>
      </c>
      <c r="F31" s="199">
        <v>0</v>
      </c>
      <c r="G31" s="199">
        <v>0</v>
      </c>
      <c r="H31" s="199">
        <v>0</v>
      </c>
      <c r="I31" s="199">
        <v>0</v>
      </c>
      <c r="J31" s="199">
        <v>159313.78</v>
      </c>
      <c r="K31" s="199">
        <v>0</v>
      </c>
      <c r="L31" s="199">
        <v>0</v>
      </c>
    </row>
    <row r="32" spans="1:12" x14ac:dyDescent="0.2">
      <c r="A32" s="190">
        <v>44531</v>
      </c>
      <c r="B32" s="191" t="s">
        <v>648</v>
      </c>
      <c r="C32" s="191" t="s">
        <v>175</v>
      </c>
      <c r="D32" s="198" t="s">
        <v>197</v>
      </c>
      <c r="E32" s="199">
        <v>0</v>
      </c>
      <c r="F32" s="199">
        <v>0</v>
      </c>
      <c r="G32" s="199">
        <v>0</v>
      </c>
      <c r="H32" s="199">
        <v>0</v>
      </c>
      <c r="I32" s="199">
        <v>0</v>
      </c>
      <c r="J32" s="199">
        <v>0</v>
      </c>
      <c r="K32" s="199">
        <v>0</v>
      </c>
      <c r="L32" s="199">
        <v>0</v>
      </c>
    </row>
    <row r="33" spans="1:12" x14ac:dyDescent="0.2">
      <c r="A33" s="190">
        <v>44531</v>
      </c>
      <c r="B33" s="191" t="s">
        <v>648</v>
      </c>
      <c r="C33" s="191" t="s">
        <v>175</v>
      </c>
      <c r="D33" s="198" t="s">
        <v>198</v>
      </c>
      <c r="E33" s="199">
        <v>0</v>
      </c>
      <c r="F33" s="199">
        <v>0</v>
      </c>
      <c r="G33" s="199">
        <v>0</v>
      </c>
      <c r="H33" s="199">
        <v>0</v>
      </c>
      <c r="I33" s="199">
        <v>0</v>
      </c>
      <c r="J33" s="199">
        <v>1107.97</v>
      </c>
      <c r="K33" s="199">
        <v>0</v>
      </c>
      <c r="L33" s="199">
        <v>0</v>
      </c>
    </row>
    <row r="34" spans="1:12" x14ac:dyDescent="0.2">
      <c r="A34" s="190">
        <v>44531</v>
      </c>
      <c r="B34" s="191" t="s">
        <v>648</v>
      </c>
      <c r="C34" s="191" t="s">
        <v>175</v>
      </c>
      <c r="D34" s="198" t="s">
        <v>199</v>
      </c>
      <c r="E34" s="199">
        <v>0</v>
      </c>
      <c r="F34" s="199">
        <v>0</v>
      </c>
      <c r="G34" s="199">
        <v>0</v>
      </c>
      <c r="H34" s="199">
        <v>0</v>
      </c>
      <c r="I34" s="199">
        <v>0</v>
      </c>
      <c r="J34" s="199">
        <v>0</v>
      </c>
      <c r="K34" s="199">
        <v>0</v>
      </c>
      <c r="L34" s="199">
        <v>0</v>
      </c>
    </row>
    <row r="35" spans="1:12" x14ac:dyDescent="0.2">
      <c r="A35" s="190">
        <v>44531</v>
      </c>
      <c r="B35" s="191" t="s">
        <v>648</v>
      </c>
      <c r="C35" s="191" t="s">
        <v>175</v>
      </c>
      <c r="D35" s="198" t="s">
        <v>200</v>
      </c>
      <c r="E35" s="199">
        <v>0</v>
      </c>
      <c r="F35" s="199">
        <v>0</v>
      </c>
      <c r="G35" s="199">
        <v>0</v>
      </c>
      <c r="H35" s="199">
        <v>0</v>
      </c>
      <c r="I35" s="199">
        <v>0</v>
      </c>
      <c r="J35" s="199">
        <v>0</v>
      </c>
      <c r="K35" s="199">
        <v>0</v>
      </c>
      <c r="L35" s="199">
        <v>0</v>
      </c>
    </row>
    <row r="36" spans="1:12" x14ac:dyDescent="0.2">
      <c r="A36" s="190">
        <v>44531</v>
      </c>
      <c r="B36" s="191" t="s">
        <v>648</v>
      </c>
      <c r="C36" s="191" t="s">
        <v>175</v>
      </c>
      <c r="D36" s="198" t="s">
        <v>201</v>
      </c>
      <c r="E36" s="199">
        <v>0</v>
      </c>
      <c r="F36" s="199">
        <v>0</v>
      </c>
      <c r="G36" s="199">
        <v>0</v>
      </c>
      <c r="H36" s="199">
        <v>0</v>
      </c>
      <c r="I36" s="199">
        <v>0</v>
      </c>
      <c r="J36" s="199">
        <v>10.5</v>
      </c>
      <c r="K36" s="199">
        <v>0</v>
      </c>
      <c r="L36" s="199">
        <v>0</v>
      </c>
    </row>
    <row r="37" spans="1:12" x14ac:dyDescent="0.2">
      <c r="A37" s="190">
        <v>44531</v>
      </c>
      <c r="B37" s="191" t="s">
        <v>648</v>
      </c>
      <c r="C37" s="191" t="s">
        <v>175</v>
      </c>
      <c r="D37" s="198" t="s">
        <v>202</v>
      </c>
      <c r="E37" s="199">
        <v>0</v>
      </c>
      <c r="F37" s="199">
        <v>0</v>
      </c>
      <c r="G37" s="199">
        <v>0</v>
      </c>
      <c r="H37" s="199">
        <v>0</v>
      </c>
      <c r="I37" s="199">
        <v>6030.9</v>
      </c>
      <c r="J37" s="199">
        <v>0</v>
      </c>
      <c r="K37" s="199">
        <v>0</v>
      </c>
      <c r="L37" s="199">
        <v>0</v>
      </c>
    </row>
    <row r="38" spans="1:12" x14ac:dyDescent="0.2">
      <c r="A38" s="190">
        <v>44531</v>
      </c>
      <c r="B38" s="191" t="s">
        <v>648</v>
      </c>
      <c r="C38" s="191" t="s">
        <v>175</v>
      </c>
      <c r="D38" s="198" t="s">
        <v>203</v>
      </c>
      <c r="E38" s="199">
        <v>0</v>
      </c>
      <c r="F38" s="199">
        <v>0</v>
      </c>
      <c r="G38" s="199">
        <v>0</v>
      </c>
      <c r="H38" s="199">
        <v>0</v>
      </c>
      <c r="I38" s="199">
        <v>0</v>
      </c>
      <c r="J38" s="199">
        <v>0</v>
      </c>
      <c r="K38" s="199">
        <v>0</v>
      </c>
      <c r="L38" s="199">
        <v>0</v>
      </c>
    </row>
    <row r="39" spans="1:12" x14ac:dyDescent="0.2">
      <c r="A39" s="190">
        <v>44531</v>
      </c>
      <c r="B39" s="191" t="s">
        <v>648</v>
      </c>
      <c r="C39" s="191" t="s">
        <v>175</v>
      </c>
      <c r="D39" s="198" t="s">
        <v>204</v>
      </c>
      <c r="E39" s="199">
        <v>0</v>
      </c>
      <c r="F39" s="199">
        <v>0</v>
      </c>
      <c r="G39" s="199">
        <v>0</v>
      </c>
      <c r="H39" s="199">
        <v>0</v>
      </c>
      <c r="I39" s="199">
        <v>0</v>
      </c>
      <c r="J39" s="199">
        <v>0</v>
      </c>
      <c r="K39" s="199">
        <v>0</v>
      </c>
      <c r="L39" s="199">
        <v>0</v>
      </c>
    </row>
    <row r="40" spans="1:12" x14ac:dyDescent="0.2">
      <c r="A40" s="190">
        <v>44531</v>
      </c>
      <c r="B40" s="191" t="s">
        <v>648</v>
      </c>
      <c r="C40" s="191" t="s">
        <v>175</v>
      </c>
      <c r="D40" s="198" t="s">
        <v>205</v>
      </c>
      <c r="E40" s="199">
        <v>0</v>
      </c>
      <c r="F40" s="199">
        <v>0</v>
      </c>
      <c r="G40" s="199">
        <v>0</v>
      </c>
      <c r="H40" s="199">
        <v>0</v>
      </c>
      <c r="I40" s="199">
        <v>0</v>
      </c>
      <c r="J40" s="199">
        <v>0</v>
      </c>
      <c r="K40" s="199">
        <v>0</v>
      </c>
      <c r="L40" s="199">
        <v>0</v>
      </c>
    </row>
    <row r="41" spans="1:12" x14ac:dyDescent="0.2">
      <c r="A41" s="190">
        <v>44531</v>
      </c>
      <c r="B41" s="191" t="s">
        <v>648</v>
      </c>
      <c r="C41" s="191" t="s">
        <v>175</v>
      </c>
      <c r="D41" s="198" t="s">
        <v>206</v>
      </c>
      <c r="E41" s="199">
        <v>0</v>
      </c>
      <c r="F41" s="199">
        <v>0</v>
      </c>
      <c r="G41" s="199">
        <v>0</v>
      </c>
      <c r="H41" s="199">
        <v>0</v>
      </c>
      <c r="I41" s="199">
        <v>0</v>
      </c>
      <c r="J41" s="199">
        <v>0</v>
      </c>
      <c r="K41" s="199">
        <v>0</v>
      </c>
      <c r="L41" s="199">
        <v>0</v>
      </c>
    </row>
    <row r="42" spans="1:12" x14ac:dyDescent="0.2">
      <c r="A42" s="190">
        <v>44531</v>
      </c>
      <c r="B42" s="191" t="s">
        <v>648</v>
      </c>
      <c r="C42" s="191" t="s">
        <v>175</v>
      </c>
      <c r="D42" s="198" t="s">
        <v>207</v>
      </c>
      <c r="E42" s="199">
        <v>0</v>
      </c>
      <c r="F42" s="199">
        <v>0</v>
      </c>
      <c r="G42" s="199">
        <v>0</v>
      </c>
      <c r="H42" s="199">
        <v>0</v>
      </c>
      <c r="I42" s="199">
        <v>0</v>
      </c>
      <c r="J42" s="199">
        <v>0</v>
      </c>
      <c r="K42" s="199">
        <v>0</v>
      </c>
      <c r="L42" s="199">
        <v>0</v>
      </c>
    </row>
    <row r="43" spans="1:12" x14ac:dyDescent="0.2">
      <c r="A43" s="190">
        <v>44531</v>
      </c>
      <c r="B43" s="191" t="s">
        <v>648</v>
      </c>
      <c r="C43" s="191" t="s">
        <v>175</v>
      </c>
      <c r="D43" s="198" t="s">
        <v>208</v>
      </c>
      <c r="E43" s="199">
        <v>0</v>
      </c>
      <c r="F43" s="199">
        <v>0</v>
      </c>
      <c r="G43" s="199">
        <v>0</v>
      </c>
      <c r="H43" s="199">
        <v>0</v>
      </c>
      <c r="I43" s="199">
        <v>0</v>
      </c>
      <c r="J43" s="199">
        <v>0</v>
      </c>
      <c r="K43" s="199">
        <v>0</v>
      </c>
      <c r="L43" s="199">
        <v>0</v>
      </c>
    </row>
    <row r="44" spans="1:12" x14ac:dyDescent="0.2">
      <c r="A44" s="190">
        <v>44531</v>
      </c>
      <c r="B44" s="191" t="s">
        <v>648</v>
      </c>
      <c r="C44" s="191" t="s">
        <v>175</v>
      </c>
      <c r="D44" s="198" t="s">
        <v>209</v>
      </c>
      <c r="E44" s="199">
        <v>0</v>
      </c>
      <c r="F44" s="199">
        <v>0</v>
      </c>
      <c r="G44" s="199">
        <v>0</v>
      </c>
      <c r="H44" s="199">
        <v>0</v>
      </c>
      <c r="I44" s="199">
        <v>0</v>
      </c>
      <c r="J44" s="199">
        <v>0</v>
      </c>
      <c r="K44" s="199">
        <v>0</v>
      </c>
      <c r="L44" s="199">
        <v>0</v>
      </c>
    </row>
    <row r="45" spans="1:12" x14ac:dyDescent="0.2">
      <c r="A45" s="190">
        <v>44531</v>
      </c>
      <c r="B45" s="191" t="s">
        <v>648</v>
      </c>
      <c r="C45" s="191" t="s">
        <v>175</v>
      </c>
      <c r="D45" s="198" t="s">
        <v>210</v>
      </c>
      <c r="E45" s="199">
        <v>0</v>
      </c>
      <c r="F45" s="199">
        <v>0</v>
      </c>
      <c r="G45" s="199">
        <v>0</v>
      </c>
      <c r="H45" s="199">
        <v>1930.39</v>
      </c>
      <c r="I45" s="199">
        <v>0</v>
      </c>
      <c r="J45" s="199">
        <v>0</v>
      </c>
      <c r="K45" s="199">
        <v>0</v>
      </c>
      <c r="L45" s="199">
        <v>0</v>
      </c>
    </row>
    <row r="46" spans="1:12" x14ac:dyDescent="0.2">
      <c r="A46" s="190">
        <v>44531</v>
      </c>
      <c r="B46" s="191" t="s">
        <v>648</v>
      </c>
      <c r="C46" s="191" t="s">
        <v>175</v>
      </c>
      <c r="D46" s="198" t="s">
        <v>211</v>
      </c>
      <c r="E46" s="199">
        <v>0</v>
      </c>
      <c r="F46" s="199">
        <v>0</v>
      </c>
      <c r="G46" s="199">
        <v>0</v>
      </c>
      <c r="H46" s="199">
        <v>0</v>
      </c>
      <c r="I46" s="199">
        <v>0</v>
      </c>
      <c r="J46" s="199">
        <v>0</v>
      </c>
      <c r="K46" s="199">
        <v>0</v>
      </c>
      <c r="L46" s="199">
        <v>0</v>
      </c>
    </row>
    <row r="47" spans="1:12" x14ac:dyDescent="0.2">
      <c r="A47" s="190">
        <v>44531</v>
      </c>
      <c r="B47" s="191" t="s">
        <v>648</v>
      </c>
      <c r="C47" s="191" t="s">
        <v>175</v>
      </c>
      <c r="D47" s="198" t="s">
        <v>212</v>
      </c>
      <c r="E47" s="199">
        <v>0</v>
      </c>
      <c r="F47" s="199">
        <v>0</v>
      </c>
      <c r="G47" s="199">
        <v>0</v>
      </c>
      <c r="H47" s="199">
        <v>0</v>
      </c>
      <c r="I47" s="199">
        <v>0</v>
      </c>
      <c r="J47" s="199">
        <v>0</v>
      </c>
      <c r="K47" s="199">
        <v>0</v>
      </c>
      <c r="L47" s="199">
        <v>0</v>
      </c>
    </row>
    <row r="48" spans="1:12" x14ac:dyDescent="0.2">
      <c r="A48" s="190">
        <v>44531</v>
      </c>
      <c r="B48" s="191" t="s">
        <v>648</v>
      </c>
      <c r="C48" s="191" t="s">
        <v>175</v>
      </c>
      <c r="D48" s="198" t="s">
        <v>213</v>
      </c>
      <c r="E48" s="199">
        <v>0</v>
      </c>
      <c r="F48" s="199">
        <v>0</v>
      </c>
      <c r="G48" s="199">
        <v>0</v>
      </c>
      <c r="H48" s="199">
        <v>0</v>
      </c>
      <c r="I48" s="199">
        <v>0</v>
      </c>
      <c r="J48" s="199">
        <v>0</v>
      </c>
      <c r="K48" s="199">
        <v>0</v>
      </c>
      <c r="L48" s="199">
        <v>0</v>
      </c>
    </row>
    <row r="49" spans="1:12" x14ac:dyDescent="0.2">
      <c r="A49" s="190">
        <v>44531</v>
      </c>
      <c r="B49" s="191" t="s">
        <v>648</v>
      </c>
      <c r="C49" s="191" t="s">
        <v>175</v>
      </c>
      <c r="D49" s="198" t="s">
        <v>214</v>
      </c>
      <c r="E49" s="199">
        <v>0</v>
      </c>
      <c r="F49" s="199">
        <v>0</v>
      </c>
      <c r="G49" s="199">
        <v>0</v>
      </c>
      <c r="H49" s="199">
        <v>0</v>
      </c>
      <c r="I49" s="199">
        <v>0</v>
      </c>
      <c r="J49" s="199">
        <v>0</v>
      </c>
      <c r="K49" s="199">
        <v>0</v>
      </c>
      <c r="L49" s="199">
        <v>0</v>
      </c>
    </row>
    <row r="50" spans="1:12" x14ac:dyDescent="0.2">
      <c r="A50" s="190">
        <v>44531</v>
      </c>
      <c r="B50" s="191" t="s">
        <v>648</v>
      </c>
      <c r="C50" s="191" t="s">
        <v>175</v>
      </c>
      <c r="D50" s="198" t="s">
        <v>215</v>
      </c>
      <c r="E50" s="199">
        <v>0</v>
      </c>
      <c r="F50" s="199">
        <v>0</v>
      </c>
      <c r="G50" s="199">
        <v>0</v>
      </c>
      <c r="H50" s="199">
        <v>0</v>
      </c>
      <c r="I50" s="199">
        <v>0</v>
      </c>
      <c r="J50" s="199">
        <v>0</v>
      </c>
      <c r="K50" s="199">
        <v>0</v>
      </c>
      <c r="L50" s="199">
        <v>0</v>
      </c>
    </row>
    <row r="51" spans="1:12" x14ac:dyDescent="0.2">
      <c r="A51" s="190">
        <v>44531</v>
      </c>
      <c r="B51" s="191" t="s">
        <v>648</v>
      </c>
      <c r="C51" s="191" t="s">
        <v>175</v>
      </c>
      <c r="D51" s="198" t="s">
        <v>216</v>
      </c>
      <c r="E51" s="199">
        <v>0</v>
      </c>
      <c r="F51" s="199">
        <v>0</v>
      </c>
      <c r="G51" s="199">
        <v>0</v>
      </c>
      <c r="H51" s="199">
        <v>0</v>
      </c>
      <c r="I51" s="199">
        <v>0</v>
      </c>
      <c r="J51" s="199">
        <v>0</v>
      </c>
      <c r="K51" s="199">
        <v>0</v>
      </c>
      <c r="L51" s="199">
        <v>0</v>
      </c>
    </row>
    <row r="52" spans="1:12" x14ac:dyDescent="0.2">
      <c r="A52" s="190">
        <v>44531</v>
      </c>
      <c r="B52" s="191" t="s">
        <v>648</v>
      </c>
      <c r="C52" s="200" t="s">
        <v>217</v>
      </c>
      <c r="D52" s="191"/>
      <c r="E52" s="196">
        <v>1459202.7200000002</v>
      </c>
      <c r="F52" s="196">
        <v>1543544.5599999998</v>
      </c>
      <c r="G52" s="196">
        <v>1342563.09</v>
      </c>
      <c r="H52" s="196">
        <v>3758155.5199999996</v>
      </c>
      <c r="I52" s="196">
        <v>4801338.38</v>
      </c>
      <c r="J52" s="196">
        <v>2201930.4399999995</v>
      </c>
      <c r="K52" s="196">
        <v>1873241.4400000002</v>
      </c>
      <c r="L52" s="196">
        <v>12.63</v>
      </c>
    </row>
    <row r="53" spans="1:12" x14ac:dyDescent="0.2">
      <c r="A53" s="190">
        <v>44531</v>
      </c>
      <c r="B53" s="191" t="s">
        <v>648</v>
      </c>
      <c r="C53" s="198" t="s">
        <v>217</v>
      </c>
      <c r="D53" s="191" t="s">
        <v>218</v>
      </c>
      <c r="E53" s="199">
        <v>1551733.87</v>
      </c>
      <c r="F53" s="199">
        <v>1645477.66</v>
      </c>
      <c r="G53" s="199">
        <v>1511073.78</v>
      </c>
      <c r="H53" s="199">
        <v>4024717.26</v>
      </c>
      <c r="I53" s="199">
        <v>5122428.17</v>
      </c>
      <c r="J53" s="199">
        <v>2379390.0399999996</v>
      </c>
      <c r="K53" s="199">
        <v>2010134.59</v>
      </c>
      <c r="L53" s="199">
        <v>13</v>
      </c>
    </row>
    <row r="54" spans="1:12" x14ac:dyDescent="0.2">
      <c r="A54" s="190">
        <v>44531</v>
      </c>
      <c r="B54" s="191" t="s">
        <v>648</v>
      </c>
      <c r="C54" s="198" t="s">
        <v>217</v>
      </c>
      <c r="D54" s="198" t="s">
        <v>219</v>
      </c>
      <c r="E54" s="199">
        <v>88858.63</v>
      </c>
      <c r="F54" s="199">
        <v>122324.13</v>
      </c>
      <c r="G54" s="199">
        <v>149903.85</v>
      </c>
      <c r="H54" s="199">
        <v>635726.75</v>
      </c>
      <c r="I54" s="199">
        <v>0</v>
      </c>
      <c r="J54" s="199">
        <v>651451.67999999982</v>
      </c>
      <c r="K54" s="199">
        <v>246432.21000000002</v>
      </c>
      <c r="L54" s="199">
        <v>0</v>
      </c>
    </row>
    <row r="55" spans="1:12" x14ac:dyDescent="0.2">
      <c r="A55" s="190">
        <v>44531</v>
      </c>
      <c r="B55" s="191" t="s">
        <v>648</v>
      </c>
      <c r="C55" s="198" t="s">
        <v>217</v>
      </c>
      <c r="D55" s="198" t="s">
        <v>220</v>
      </c>
      <c r="E55" s="194">
        <v>1330743.6100000001</v>
      </c>
      <c r="F55" s="194">
        <v>8206.64</v>
      </c>
      <c r="G55" s="194">
        <v>72461.960000000006</v>
      </c>
      <c r="H55" s="194">
        <v>1960332.55</v>
      </c>
      <c r="I55" s="194">
        <v>5122428.17</v>
      </c>
      <c r="J55" s="194">
        <v>1727938.3599999999</v>
      </c>
      <c r="K55" s="194">
        <v>208401.26999999996</v>
      </c>
      <c r="L55" s="194">
        <v>13</v>
      </c>
    </row>
    <row r="56" spans="1:12" x14ac:dyDescent="0.2">
      <c r="A56" s="190">
        <v>44531</v>
      </c>
      <c r="B56" s="191" t="s">
        <v>648</v>
      </c>
      <c r="C56" s="198" t="s">
        <v>217</v>
      </c>
      <c r="D56" s="198" t="s">
        <v>221</v>
      </c>
      <c r="E56" s="194">
        <v>132131.63</v>
      </c>
      <c r="F56" s="194">
        <v>1498383.4</v>
      </c>
      <c r="G56" s="194">
        <v>1288707.97</v>
      </c>
      <c r="H56" s="194">
        <v>0</v>
      </c>
      <c r="I56" s="194">
        <v>0</v>
      </c>
      <c r="J56" s="194">
        <v>0</v>
      </c>
      <c r="K56" s="194">
        <v>1555301.11</v>
      </c>
      <c r="L56" s="194">
        <v>0</v>
      </c>
    </row>
    <row r="57" spans="1:12" x14ac:dyDescent="0.2">
      <c r="A57" s="190">
        <v>44531</v>
      </c>
      <c r="B57" s="191" t="s">
        <v>648</v>
      </c>
      <c r="C57" s="198" t="s">
        <v>217</v>
      </c>
      <c r="D57" s="198" t="s">
        <v>222</v>
      </c>
      <c r="E57" s="194">
        <v>0</v>
      </c>
      <c r="F57" s="194">
        <v>16563.489999999998</v>
      </c>
      <c r="G57" s="194">
        <v>0</v>
      </c>
      <c r="H57" s="194">
        <v>1428657.9600000002</v>
      </c>
      <c r="I57" s="194">
        <v>0</v>
      </c>
      <c r="J57" s="194">
        <v>0</v>
      </c>
      <c r="K57" s="194">
        <v>0</v>
      </c>
      <c r="L57" s="194">
        <v>0</v>
      </c>
    </row>
    <row r="58" spans="1:12" x14ac:dyDescent="0.2">
      <c r="A58" s="190">
        <v>44531</v>
      </c>
      <c r="B58" s="191" t="s">
        <v>648</v>
      </c>
      <c r="C58" s="198" t="s">
        <v>217</v>
      </c>
      <c r="D58" s="191" t="s">
        <v>223</v>
      </c>
      <c r="E58" s="201">
        <v>70956.200000000012</v>
      </c>
      <c r="F58" s="201">
        <v>99944.840000000011</v>
      </c>
      <c r="G58" s="201">
        <v>164879.03</v>
      </c>
      <c r="H58" s="201">
        <v>219938.49</v>
      </c>
      <c r="I58" s="201">
        <v>235340.69999999998</v>
      </c>
      <c r="J58" s="201">
        <v>147496.44</v>
      </c>
      <c r="K58" s="201">
        <v>130684.95999999999</v>
      </c>
      <c r="L58" s="201">
        <v>0.2</v>
      </c>
    </row>
    <row r="59" spans="1:12" x14ac:dyDescent="0.2">
      <c r="A59" s="190">
        <v>44531</v>
      </c>
      <c r="B59" s="191" t="s">
        <v>648</v>
      </c>
      <c r="C59" s="198" t="s">
        <v>217</v>
      </c>
      <c r="D59" s="198" t="s">
        <v>224</v>
      </c>
      <c r="E59" s="201">
        <v>11547.730000000001</v>
      </c>
      <c r="F59" s="201">
        <v>6242.7100000000009</v>
      </c>
      <c r="G59" s="201">
        <v>18251.129999999997</v>
      </c>
      <c r="H59" s="201">
        <v>29174.97</v>
      </c>
      <c r="I59" s="201">
        <v>0</v>
      </c>
      <c r="J59" s="201">
        <v>22195.600000000002</v>
      </c>
      <c r="K59" s="201">
        <v>11221.779999999999</v>
      </c>
      <c r="L59" s="201">
        <v>0</v>
      </c>
    </row>
    <row r="60" spans="1:12" x14ac:dyDescent="0.2">
      <c r="A60" s="190">
        <v>44531</v>
      </c>
      <c r="B60" s="191" t="s">
        <v>648</v>
      </c>
      <c r="C60" s="198" t="s">
        <v>217</v>
      </c>
      <c r="D60" s="198" t="s">
        <v>225</v>
      </c>
      <c r="E60" s="201">
        <v>45245.61</v>
      </c>
      <c r="F60" s="201">
        <v>551.73</v>
      </c>
      <c r="G60" s="201">
        <v>5739.9000000000005</v>
      </c>
      <c r="H60" s="201">
        <v>150540.88</v>
      </c>
      <c r="I60" s="201">
        <v>235340.69999999998</v>
      </c>
      <c r="J60" s="201">
        <v>125300.84</v>
      </c>
      <c r="K60" s="201">
        <v>9976.17</v>
      </c>
      <c r="L60" s="201">
        <v>0.2</v>
      </c>
    </row>
    <row r="61" spans="1:12" x14ac:dyDescent="0.2">
      <c r="A61" s="190">
        <v>44531</v>
      </c>
      <c r="B61" s="191" t="s">
        <v>648</v>
      </c>
      <c r="C61" s="198" t="s">
        <v>217</v>
      </c>
      <c r="D61" s="198" t="s">
        <v>226</v>
      </c>
      <c r="E61" s="201">
        <v>14162.86</v>
      </c>
      <c r="F61" s="201">
        <v>78595.55</v>
      </c>
      <c r="G61" s="201">
        <v>107348.53</v>
      </c>
      <c r="H61" s="201">
        <v>0</v>
      </c>
      <c r="I61" s="201">
        <v>0</v>
      </c>
      <c r="J61" s="201">
        <v>0</v>
      </c>
      <c r="K61" s="201">
        <v>109487.01</v>
      </c>
      <c r="L61" s="201">
        <v>0</v>
      </c>
    </row>
    <row r="62" spans="1:12" x14ac:dyDescent="0.2">
      <c r="A62" s="190">
        <v>44531</v>
      </c>
      <c r="B62" s="191" t="s">
        <v>648</v>
      </c>
      <c r="C62" s="198" t="s">
        <v>217</v>
      </c>
      <c r="D62" s="198" t="s">
        <v>227</v>
      </c>
      <c r="E62" s="201">
        <v>0</v>
      </c>
      <c r="F62" s="201">
        <v>339.74</v>
      </c>
      <c r="G62" s="201">
        <v>0</v>
      </c>
      <c r="H62" s="201">
        <v>40222.639999999999</v>
      </c>
      <c r="I62" s="201">
        <v>0</v>
      </c>
      <c r="J62" s="201">
        <v>0</v>
      </c>
      <c r="K62" s="201">
        <v>0</v>
      </c>
      <c r="L62" s="201">
        <v>0</v>
      </c>
    </row>
    <row r="63" spans="1:12" x14ac:dyDescent="0.2">
      <c r="A63" s="190">
        <v>44531</v>
      </c>
      <c r="B63" s="191" t="s">
        <v>648</v>
      </c>
      <c r="C63" s="198" t="s">
        <v>217</v>
      </c>
      <c r="D63" s="198" t="s">
        <v>228</v>
      </c>
      <c r="E63" s="201">
        <v>0</v>
      </c>
      <c r="F63" s="201">
        <v>14215.11</v>
      </c>
      <c r="G63" s="201">
        <v>33539.47</v>
      </c>
      <c r="H63" s="201">
        <v>0</v>
      </c>
      <c r="I63" s="201">
        <v>0</v>
      </c>
      <c r="J63" s="201">
        <v>0</v>
      </c>
      <c r="K63" s="201">
        <v>0</v>
      </c>
      <c r="L63" s="201">
        <v>0</v>
      </c>
    </row>
    <row r="64" spans="1:12" x14ac:dyDescent="0.2">
      <c r="A64" s="190">
        <v>44531</v>
      </c>
      <c r="B64" s="191" t="s">
        <v>648</v>
      </c>
      <c r="C64" s="198" t="s">
        <v>217</v>
      </c>
      <c r="D64" s="191" t="s">
        <v>229</v>
      </c>
      <c r="E64" s="201">
        <v>21574.95</v>
      </c>
      <c r="F64" s="201">
        <v>1988.26</v>
      </c>
      <c r="G64" s="201">
        <v>3631.66</v>
      </c>
      <c r="H64" s="201">
        <v>46623.25</v>
      </c>
      <c r="I64" s="201">
        <v>85749.09</v>
      </c>
      <c r="J64" s="201">
        <v>29963.16</v>
      </c>
      <c r="K64" s="201">
        <v>6208.1900000000005</v>
      </c>
      <c r="L64" s="201">
        <v>0.17</v>
      </c>
    </row>
    <row r="65" spans="1:12" x14ac:dyDescent="0.2">
      <c r="A65" s="190">
        <v>44531</v>
      </c>
      <c r="B65" s="191" t="s">
        <v>648</v>
      </c>
      <c r="C65" s="198" t="s">
        <v>217</v>
      </c>
      <c r="D65" s="198" t="s">
        <v>230</v>
      </c>
      <c r="E65" s="201">
        <v>20345.97</v>
      </c>
      <c r="F65" s="201">
        <v>166.17</v>
      </c>
      <c r="G65" s="201">
        <v>1114.1400000000001</v>
      </c>
      <c r="H65" s="201">
        <v>42523.1</v>
      </c>
      <c r="I65" s="201">
        <v>85749.09</v>
      </c>
      <c r="J65" s="201">
        <v>23435.38</v>
      </c>
      <c r="K65" s="201">
        <v>2996.38</v>
      </c>
      <c r="L65" s="201">
        <v>0.17</v>
      </c>
    </row>
    <row r="66" spans="1:12" x14ac:dyDescent="0.2">
      <c r="A66" s="190">
        <v>44531</v>
      </c>
      <c r="B66" s="191" t="s">
        <v>648</v>
      </c>
      <c r="C66" s="198" t="s">
        <v>217</v>
      </c>
      <c r="D66" s="198" t="s">
        <v>231</v>
      </c>
      <c r="E66" s="201">
        <v>1228.98</v>
      </c>
      <c r="F66" s="201">
        <v>1822.09</v>
      </c>
      <c r="G66" s="201">
        <v>2517.52</v>
      </c>
      <c r="H66" s="201">
        <v>4100.1499999999996</v>
      </c>
      <c r="I66" s="201">
        <v>0</v>
      </c>
      <c r="J66" s="201">
        <v>6527.78</v>
      </c>
      <c r="K66" s="201">
        <v>3211.81</v>
      </c>
      <c r="L66" s="201">
        <v>0</v>
      </c>
    </row>
    <row r="67" spans="1:12" x14ac:dyDescent="0.2">
      <c r="A67" s="190">
        <v>44531</v>
      </c>
      <c r="B67" s="191" t="s">
        <v>648</v>
      </c>
      <c r="C67" s="200" t="s">
        <v>232</v>
      </c>
      <c r="D67" s="191"/>
      <c r="E67" s="202">
        <v>232023.30000000008</v>
      </c>
      <c r="F67" s="202">
        <v>289808.10000000038</v>
      </c>
      <c r="G67" s="202">
        <v>367501.5299999998</v>
      </c>
      <c r="H67" s="202">
        <v>200144.67000000057</v>
      </c>
      <c r="I67" s="202">
        <v>421953.53000000061</v>
      </c>
      <c r="J67" s="202">
        <v>202880.50000000026</v>
      </c>
      <c r="K67" s="202">
        <v>153438.81000000052</v>
      </c>
      <c r="L67" s="202">
        <v>113422.76</v>
      </c>
    </row>
    <row r="68" spans="1:12" x14ac:dyDescent="0.2">
      <c r="A68" s="190">
        <v>44531</v>
      </c>
      <c r="B68" s="191" t="s">
        <v>648</v>
      </c>
      <c r="C68" s="198" t="s">
        <v>232</v>
      </c>
      <c r="D68" s="30" t="s">
        <v>233</v>
      </c>
      <c r="E68" s="201">
        <v>45933.79</v>
      </c>
      <c r="F68" s="201">
        <v>120534.14</v>
      </c>
      <c r="G68" s="201">
        <v>116899.41</v>
      </c>
      <c r="H68" s="201">
        <v>118343.95</v>
      </c>
      <c r="I68" s="201">
        <v>238088.28</v>
      </c>
      <c r="J68" s="201">
        <v>70132.75</v>
      </c>
      <c r="K68" s="201">
        <v>42753.01</v>
      </c>
      <c r="L68" s="201">
        <v>2350.9499999999998</v>
      </c>
    </row>
    <row r="69" spans="1:12" x14ac:dyDescent="0.2">
      <c r="A69" s="190">
        <v>44531</v>
      </c>
      <c r="B69" s="191" t="s">
        <v>648</v>
      </c>
      <c r="C69" s="198" t="s">
        <v>232</v>
      </c>
      <c r="D69" s="30" t="s">
        <v>234</v>
      </c>
      <c r="E69" s="201">
        <v>953.52</v>
      </c>
      <c r="F69" s="201">
        <v>0</v>
      </c>
      <c r="G69" s="201">
        <v>0</v>
      </c>
      <c r="H69" s="201">
        <v>1751.8799999999992</v>
      </c>
      <c r="I69" s="201">
        <v>0</v>
      </c>
      <c r="J69" s="201">
        <v>1009.3</v>
      </c>
      <c r="K69" s="201">
        <v>0</v>
      </c>
      <c r="L69" s="201">
        <v>0</v>
      </c>
    </row>
    <row r="70" spans="1:12" x14ac:dyDescent="0.2">
      <c r="A70" s="190">
        <v>44531</v>
      </c>
      <c r="B70" s="191" t="s">
        <v>648</v>
      </c>
      <c r="C70" s="198" t="s">
        <v>232</v>
      </c>
      <c r="D70" s="31" t="s">
        <v>235</v>
      </c>
      <c r="E70" s="201">
        <v>1207.48</v>
      </c>
      <c r="F70" s="201">
        <v>0</v>
      </c>
      <c r="G70" s="201">
        <v>0</v>
      </c>
      <c r="H70" s="201">
        <v>12610.41</v>
      </c>
      <c r="I70" s="201">
        <v>0</v>
      </c>
      <c r="J70" s="201">
        <v>2221.37</v>
      </c>
      <c r="K70" s="201">
        <v>0</v>
      </c>
      <c r="L70" s="201">
        <v>0</v>
      </c>
    </row>
    <row r="71" spans="1:12" x14ac:dyDescent="0.2">
      <c r="A71" s="190">
        <v>44531</v>
      </c>
      <c r="B71" s="191" t="s">
        <v>648</v>
      </c>
      <c r="C71" s="198" t="s">
        <v>232</v>
      </c>
      <c r="D71" s="31" t="s">
        <v>236</v>
      </c>
      <c r="E71" s="201">
        <v>0</v>
      </c>
      <c r="F71" s="201">
        <v>0</v>
      </c>
      <c r="G71" s="201">
        <v>0</v>
      </c>
      <c r="H71" s="201">
        <v>0</v>
      </c>
      <c r="I71" s="201">
        <v>0</v>
      </c>
      <c r="J71" s="201">
        <v>106.42</v>
      </c>
      <c r="K71" s="201">
        <v>0</v>
      </c>
      <c r="L71" s="201">
        <v>0</v>
      </c>
    </row>
    <row r="72" spans="1:12" x14ac:dyDescent="0.2">
      <c r="A72" s="190">
        <v>44531</v>
      </c>
      <c r="B72" s="191" t="s">
        <v>648</v>
      </c>
      <c r="C72" s="198" t="s">
        <v>232</v>
      </c>
      <c r="D72" s="31" t="s">
        <v>237</v>
      </c>
      <c r="E72" s="201">
        <v>0</v>
      </c>
      <c r="F72" s="201">
        <v>0</v>
      </c>
      <c r="G72" s="201">
        <v>0</v>
      </c>
      <c r="H72" s="201">
        <v>0</v>
      </c>
      <c r="I72" s="201">
        <v>0</v>
      </c>
      <c r="J72" s="201">
        <v>0</v>
      </c>
      <c r="K72" s="201">
        <v>0</v>
      </c>
      <c r="L72" s="201">
        <v>0</v>
      </c>
    </row>
    <row r="73" spans="1:12" x14ac:dyDescent="0.2">
      <c r="A73" s="190">
        <v>44531</v>
      </c>
      <c r="B73" s="191" t="s">
        <v>648</v>
      </c>
      <c r="C73" s="198" t="s">
        <v>232</v>
      </c>
      <c r="D73" s="31" t="s">
        <v>238</v>
      </c>
      <c r="E73" s="201">
        <v>0</v>
      </c>
      <c r="F73" s="201">
        <v>0</v>
      </c>
      <c r="G73" s="201">
        <v>0</v>
      </c>
      <c r="H73" s="201">
        <v>0</v>
      </c>
      <c r="I73" s="201">
        <v>0</v>
      </c>
      <c r="J73" s="201">
        <v>0</v>
      </c>
      <c r="K73" s="201">
        <v>0</v>
      </c>
      <c r="L73" s="201">
        <v>0</v>
      </c>
    </row>
    <row r="74" spans="1:12" x14ac:dyDescent="0.2">
      <c r="A74" s="190">
        <v>44531</v>
      </c>
      <c r="B74" s="191" t="s">
        <v>648</v>
      </c>
      <c r="C74" s="198" t="s">
        <v>232</v>
      </c>
      <c r="D74" s="31" t="s">
        <v>239</v>
      </c>
      <c r="E74" s="201">
        <v>0</v>
      </c>
      <c r="F74" s="201">
        <v>0</v>
      </c>
      <c r="G74" s="201">
        <v>0</v>
      </c>
      <c r="H74" s="201">
        <v>0</v>
      </c>
      <c r="I74" s="201">
        <v>0</v>
      </c>
      <c r="J74" s="201">
        <v>0</v>
      </c>
      <c r="K74" s="201">
        <v>0</v>
      </c>
      <c r="L74" s="201">
        <v>0</v>
      </c>
    </row>
    <row r="75" spans="1:12" x14ac:dyDescent="0.2">
      <c r="A75" s="190">
        <v>44531</v>
      </c>
      <c r="B75" s="191" t="s">
        <v>648</v>
      </c>
      <c r="C75" s="198" t="s">
        <v>232</v>
      </c>
      <c r="D75" s="31" t="s">
        <v>240</v>
      </c>
      <c r="E75" s="201">
        <v>253.96</v>
      </c>
      <c r="F75" s="201">
        <v>0</v>
      </c>
      <c r="G75" s="201">
        <v>0</v>
      </c>
      <c r="H75" s="201">
        <v>10858.53</v>
      </c>
      <c r="I75" s="201">
        <v>0</v>
      </c>
      <c r="J75" s="201">
        <v>1318.49</v>
      </c>
      <c r="K75" s="201">
        <v>0</v>
      </c>
      <c r="L75" s="201">
        <v>0</v>
      </c>
    </row>
    <row r="76" spans="1:12" x14ac:dyDescent="0.2">
      <c r="A76" s="190">
        <v>44531</v>
      </c>
      <c r="B76" s="191" t="s">
        <v>648</v>
      </c>
      <c r="C76" s="198" t="s">
        <v>232</v>
      </c>
      <c r="D76" s="30" t="s">
        <v>241</v>
      </c>
      <c r="E76" s="201">
        <v>16754.41</v>
      </c>
      <c r="F76" s="201">
        <v>77801.679999999993</v>
      </c>
      <c r="G76" s="201">
        <v>46403.28</v>
      </c>
      <c r="H76" s="201">
        <v>40285.740000000005</v>
      </c>
      <c r="I76" s="201">
        <v>56073.82</v>
      </c>
      <c r="J76" s="201">
        <v>101316.17</v>
      </c>
      <c r="K76" s="201">
        <v>87545.510000000009</v>
      </c>
      <c r="L76" s="201">
        <v>6318.7099999999991</v>
      </c>
    </row>
    <row r="77" spans="1:12" x14ac:dyDescent="0.2">
      <c r="A77" s="190">
        <v>44531</v>
      </c>
      <c r="B77" s="191" t="s">
        <v>648</v>
      </c>
      <c r="C77" s="198" t="s">
        <v>232</v>
      </c>
      <c r="D77" s="31" t="s">
        <v>242</v>
      </c>
      <c r="E77" s="201">
        <v>1409.36</v>
      </c>
      <c r="F77" s="201">
        <v>63334.47</v>
      </c>
      <c r="G77" s="201">
        <v>16194.25</v>
      </c>
      <c r="H77" s="201">
        <v>6317.01</v>
      </c>
      <c r="I77" s="201">
        <v>24812.44</v>
      </c>
      <c r="J77" s="201">
        <v>99026.52</v>
      </c>
      <c r="K77" s="201">
        <v>18732.64</v>
      </c>
      <c r="L77" s="201">
        <v>2387.9499999999998</v>
      </c>
    </row>
    <row r="78" spans="1:12" x14ac:dyDescent="0.2">
      <c r="A78" s="190">
        <v>44531</v>
      </c>
      <c r="B78" s="191" t="s">
        <v>648</v>
      </c>
      <c r="C78" s="198" t="s">
        <v>232</v>
      </c>
      <c r="D78" s="31" t="s">
        <v>243</v>
      </c>
      <c r="E78" s="201">
        <v>15240.67</v>
      </c>
      <c r="F78" s="201">
        <v>11342.7</v>
      </c>
      <c r="G78" s="201">
        <v>29864.25</v>
      </c>
      <c r="H78" s="201">
        <v>33968.730000000003</v>
      </c>
      <c r="I78" s="201">
        <v>27513.63</v>
      </c>
      <c r="J78" s="201">
        <v>2289.65</v>
      </c>
      <c r="K78" s="201">
        <v>62792.37</v>
      </c>
      <c r="L78" s="201">
        <v>1684.57</v>
      </c>
    </row>
    <row r="79" spans="1:12" x14ac:dyDescent="0.2">
      <c r="A79" s="190">
        <v>44531</v>
      </c>
      <c r="B79" s="191" t="s">
        <v>648</v>
      </c>
      <c r="C79" s="198" t="s">
        <v>232</v>
      </c>
      <c r="D79" s="31" t="s">
        <v>244</v>
      </c>
      <c r="E79" s="201">
        <v>0</v>
      </c>
      <c r="F79" s="201">
        <v>0</v>
      </c>
      <c r="G79" s="201">
        <v>0</v>
      </c>
      <c r="H79" s="201">
        <v>0</v>
      </c>
      <c r="I79" s="201">
        <v>0</v>
      </c>
      <c r="J79" s="201">
        <v>0</v>
      </c>
      <c r="K79" s="201">
        <v>0</v>
      </c>
      <c r="L79" s="201">
        <v>0</v>
      </c>
    </row>
    <row r="80" spans="1:12" x14ac:dyDescent="0.2">
      <c r="A80" s="190">
        <v>44531</v>
      </c>
      <c r="B80" s="191" t="s">
        <v>648</v>
      </c>
      <c r="C80" s="198" t="s">
        <v>232</v>
      </c>
      <c r="D80" s="31" t="s">
        <v>245</v>
      </c>
      <c r="E80" s="201">
        <v>104.38</v>
      </c>
      <c r="F80" s="201">
        <v>3124.51</v>
      </c>
      <c r="G80" s="201">
        <v>344.78</v>
      </c>
      <c r="H80" s="201">
        <v>0</v>
      </c>
      <c r="I80" s="201">
        <v>3747.75</v>
      </c>
      <c r="J80" s="201">
        <v>0</v>
      </c>
      <c r="K80" s="201">
        <v>6020.5</v>
      </c>
      <c r="L80" s="201">
        <v>2246.19</v>
      </c>
    </row>
    <row r="81" spans="1:12" x14ac:dyDescent="0.2">
      <c r="A81" s="190">
        <v>44531</v>
      </c>
      <c r="B81" s="191" t="s">
        <v>648</v>
      </c>
      <c r="C81" s="198" t="s">
        <v>232</v>
      </c>
      <c r="D81" s="31" t="s">
        <v>246</v>
      </c>
      <c r="E81" s="201">
        <v>0</v>
      </c>
      <c r="F81" s="201">
        <v>0</v>
      </c>
      <c r="G81" s="201">
        <v>0</v>
      </c>
      <c r="H81" s="201">
        <v>0</v>
      </c>
      <c r="I81" s="201">
        <v>0</v>
      </c>
      <c r="J81" s="201">
        <v>0</v>
      </c>
      <c r="K81" s="201">
        <v>0</v>
      </c>
      <c r="L81" s="201">
        <v>0</v>
      </c>
    </row>
    <row r="82" spans="1:12" x14ac:dyDescent="0.2">
      <c r="A82" s="190">
        <v>44531</v>
      </c>
      <c r="B82" s="191" t="s">
        <v>648</v>
      </c>
      <c r="C82" s="198" t="s">
        <v>232</v>
      </c>
      <c r="D82" s="31" t="s">
        <v>247</v>
      </c>
      <c r="E82" s="201">
        <v>0</v>
      </c>
      <c r="F82" s="201">
        <v>0</v>
      </c>
      <c r="G82" s="201">
        <v>0</v>
      </c>
      <c r="H82" s="201">
        <v>0</v>
      </c>
      <c r="I82" s="201">
        <v>0</v>
      </c>
      <c r="J82" s="201">
        <v>0</v>
      </c>
      <c r="K82" s="201">
        <v>0</v>
      </c>
      <c r="L82" s="201">
        <v>0</v>
      </c>
    </row>
    <row r="83" spans="1:12" x14ac:dyDescent="0.2">
      <c r="A83" s="190">
        <v>44531</v>
      </c>
      <c r="B83" s="191" t="s">
        <v>648</v>
      </c>
      <c r="C83" s="198" t="s">
        <v>232</v>
      </c>
      <c r="D83" s="31" t="s">
        <v>248</v>
      </c>
      <c r="E83" s="201">
        <v>0</v>
      </c>
      <c r="F83" s="201">
        <v>0</v>
      </c>
      <c r="G83" s="201">
        <v>0</v>
      </c>
      <c r="H83" s="201">
        <v>0</v>
      </c>
      <c r="I83" s="201">
        <v>0</v>
      </c>
      <c r="J83" s="201">
        <v>0</v>
      </c>
      <c r="K83" s="201">
        <v>0</v>
      </c>
      <c r="L83" s="201">
        <v>0</v>
      </c>
    </row>
    <row r="84" spans="1:12" x14ac:dyDescent="0.2">
      <c r="A84" s="190">
        <v>44531</v>
      </c>
      <c r="B84" s="191" t="s">
        <v>648</v>
      </c>
      <c r="C84" s="198" t="s">
        <v>232</v>
      </c>
      <c r="D84" s="31" t="s">
        <v>249</v>
      </c>
      <c r="E84" s="201">
        <v>0</v>
      </c>
      <c r="F84" s="201">
        <v>0</v>
      </c>
      <c r="G84" s="201">
        <v>0</v>
      </c>
      <c r="H84" s="201">
        <v>0</v>
      </c>
      <c r="I84" s="201">
        <v>0</v>
      </c>
      <c r="J84" s="201">
        <v>0</v>
      </c>
      <c r="K84" s="201">
        <v>0</v>
      </c>
      <c r="L84" s="201">
        <v>0</v>
      </c>
    </row>
    <row r="85" spans="1:12" x14ac:dyDescent="0.2">
      <c r="A85" s="190">
        <v>44531</v>
      </c>
      <c r="B85" s="191" t="s">
        <v>648</v>
      </c>
      <c r="C85" s="198" t="s">
        <v>232</v>
      </c>
      <c r="D85" s="31" t="s">
        <v>250</v>
      </c>
      <c r="E85" s="201">
        <v>0</v>
      </c>
      <c r="F85" s="201">
        <v>0</v>
      </c>
      <c r="G85" s="201">
        <v>0</v>
      </c>
      <c r="H85" s="201">
        <v>0</v>
      </c>
      <c r="I85" s="201">
        <v>0</v>
      </c>
      <c r="J85" s="201">
        <v>0</v>
      </c>
      <c r="K85" s="201">
        <v>0</v>
      </c>
      <c r="L85" s="201">
        <v>0</v>
      </c>
    </row>
    <row r="86" spans="1:12" x14ac:dyDescent="0.2">
      <c r="A86" s="190">
        <v>44531</v>
      </c>
      <c r="B86" s="191" t="s">
        <v>648</v>
      </c>
      <c r="C86" s="198" t="s">
        <v>232</v>
      </c>
      <c r="D86" s="30" t="s">
        <v>251</v>
      </c>
      <c r="E86" s="201">
        <v>0</v>
      </c>
      <c r="F86" s="201">
        <v>31314.38</v>
      </c>
      <c r="G86" s="201">
        <v>168276.79</v>
      </c>
      <c r="H86" s="201">
        <v>0</v>
      </c>
      <c r="I86" s="201">
        <v>0</v>
      </c>
      <c r="J86" s="201">
        <v>0</v>
      </c>
      <c r="K86" s="201">
        <v>0</v>
      </c>
      <c r="L86" s="201">
        <v>0</v>
      </c>
    </row>
    <row r="87" spans="1:12" x14ac:dyDescent="0.2">
      <c r="A87" s="190">
        <v>44531</v>
      </c>
      <c r="B87" s="191" t="s">
        <v>648</v>
      </c>
      <c r="C87" s="198" t="s">
        <v>232</v>
      </c>
      <c r="D87" s="191" t="s">
        <v>252</v>
      </c>
      <c r="E87" s="201">
        <v>168381.58000000007</v>
      </c>
      <c r="F87" s="201">
        <v>60157.900000000373</v>
      </c>
      <c r="G87" s="201">
        <v>35922.049999999814</v>
      </c>
      <c r="H87" s="201">
        <v>39763.100000000559</v>
      </c>
      <c r="I87" s="201">
        <v>127791.43000000063</v>
      </c>
      <c r="J87" s="201">
        <v>30422.280000000261</v>
      </c>
      <c r="K87" s="201">
        <v>23140.290000000503</v>
      </c>
      <c r="L87" s="201">
        <v>104753.09999999999</v>
      </c>
    </row>
    <row r="88" spans="1:12" x14ac:dyDescent="0.2">
      <c r="A88" s="190">
        <v>44531</v>
      </c>
      <c r="B88" s="200" t="s">
        <v>649</v>
      </c>
      <c r="C88" s="192"/>
      <c r="D88" s="192"/>
      <c r="E88" s="193">
        <v>1876048.88</v>
      </c>
      <c r="F88" s="193">
        <v>1612336.07</v>
      </c>
      <c r="G88" s="193">
        <v>1616547.94</v>
      </c>
      <c r="H88" s="193">
        <v>4234443.6399999997</v>
      </c>
      <c r="I88" s="193">
        <v>5649825.6699999999</v>
      </c>
      <c r="J88" s="193">
        <v>2788458.13</v>
      </c>
      <c r="K88" s="193">
        <v>1903097.62</v>
      </c>
      <c r="L88" s="193">
        <v>9547.85</v>
      </c>
    </row>
    <row r="89" spans="1:12" x14ac:dyDescent="0.2">
      <c r="A89" s="190">
        <v>44531</v>
      </c>
      <c r="B89" s="203" t="s">
        <v>650</v>
      </c>
      <c r="C89" s="35" t="s">
        <v>255</v>
      </c>
      <c r="D89" s="191"/>
      <c r="E89" s="201">
        <v>1649269.57</v>
      </c>
      <c r="F89" s="201">
        <v>938863.82000000018</v>
      </c>
      <c r="G89" s="201">
        <v>1377815.23</v>
      </c>
      <c r="H89" s="201">
        <v>4013592.17</v>
      </c>
      <c r="I89" s="201">
        <v>4775971.7299999995</v>
      </c>
      <c r="J89" s="201">
        <v>2328727.27</v>
      </c>
      <c r="K89" s="201">
        <v>1534278.72</v>
      </c>
      <c r="L89" s="201">
        <v>94.81</v>
      </c>
    </row>
    <row r="90" spans="1:12" x14ac:dyDescent="0.2">
      <c r="A90" s="190">
        <v>44531</v>
      </c>
      <c r="B90" s="203" t="s">
        <v>650</v>
      </c>
      <c r="C90" s="30" t="s">
        <v>255</v>
      </c>
      <c r="D90" s="30" t="s">
        <v>256</v>
      </c>
      <c r="E90" s="201">
        <v>4448.84</v>
      </c>
      <c r="F90" s="201">
        <v>0</v>
      </c>
      <c r="G90" s="201">
        <v>0</v>
      </c>
      <c r="H90" s="201">
        <v>193862.71</v>
      </c>
      <c r="I90" s="201">
        <v>23005.17</v>
      </c>
      <c r="J90" s="201">
        <v>144844.65</v>
      </c>
      <c r="K90" s="201">
        <v>0</v>
      </c>
      <c r="L90" s="201">
        <v>0</v>
      </c>
    </row>
    <row r="91" spans="1:12" x14ac:dyDescent="0.2">
      <c r="A91" s="190">
        <v>44531</v>
      </c>
      <c r="B91" s="203" t="s">
        <v>650</v>
      </c>
      <c r="C91" s="30" t="s">
        <v>255</v>
      </c>
      <c r="D91" s="30" t="s">
        <v>257</v>
      </c>
      <c r="E91" s="201">
        <v>0</v>
      </c>
      <c r="F91" s="201">
        <v>0</v>
      </c>
      <c r="G91" s="201">
        <v>0</v>
      </c>
      <c r="H91" s="201">
        <v>0</v>
      </c>
      <c r="I91" s="201">
        <v>0</v>
      </c>
      <c r="J91" s="201">
        <v>0</v>
      </c>
      <c r="K91" s="201">
        <v>0</v>
      </c>
      <c r="L91" s="201">
        <v>0</v>
      </c>
    </row>
    <row r="92" spans="1:12" x14ac:dyDescent="0.2">
      <c r="A92" s="190">
        <v>44531</v>
      </c>
      <c r="B92" s="203" t="s">
        <v>650</v>
      </c>
      <c r="C92" s="30" t="s">
        <v>255</v>
      </c>
      <c r="D92" s="30" t="s">
        <v>258</v>
      </c>
      <c r="E92" s="201">
        <v>1443936.68</v>
      </c>
      <c r="F92" s="201">
        <v>584822.31000000006</v>
      </c>
      <c r="G92" s="201">
        <v>597842.81999999995</v>
      </c>
      <c r="H92" s="201">
        <v>1873160.4</v>
      </c>
      <c r="I92" s="201">
        <v>2991245.26</v>
      </c>
      <c r="J92" s="201">
        <v>1237479.6599999999</v>
      </c>
      <c r="K92" s="201">
        <v>992135.35</v>
      </c>
      <c r="L92" s="201">
        <v>0</v>
      </c>
    </row>
    <row r="93" spans="1:12" x14ac:dyDescent="0.2">
      <c r="A93" s="190">
        <v>44531</v>
      </c>
      <c r="B93" s="203" t="s">
        <v>650</v>
      </c>
      <c r="C93" s="30" t="s">
        <v>255</v>
      </c>
      <c r="D93" s="30" t="s">
        <v>259</v>
      </c>
      <c r="E93" s="201">
        <v>11845.52</v>
      </c>
      <c r="F93" s="201">
        <v>176671.3</v>
      </c>
      <c r="G93" s="201">
        <v>301732.63</v>
      </c>
      <c r="H93" s="201">
        <v>1175894.93</v>
      </c>
      <c r="I93" s="201">
        <v>1264062.3400000001</v>
      </c>
      <c r="J93" s="201">
        <v>623480.67000000004</v>
      </c>
      <c r="K93" s="201">
        <v>237757</v>
      </c>
      <c r="L93" s="201">
        <v>94.81</v>
      </c>
    </row>
    <row r="94" spans="1:12" x14ac:dyDescent="0.2">
      <c r="A94" s="190">
        <v>44531</v>
      </c>
      <c r="B94" s="203" t="s">
        <v>650</v>
      </c>
      <c r="C94" s="30" t="s">
        <v>255</v>
      </c>
      <c r="D94" s="30" t="s">
        <v>260</v>
      </c>
      <c r="E94" s="201">
        <v>0</v>
      </c>
      <c r="F94" s="201">
        <v>0</v>
      </c>
      <c r="G94" s="201">
        <v>0</v>
      </c>
      <c r="H94" s="201">
        <v>36377.74</v>
      </c>
      <c r="I94" s="201">
        <v>0</v>
      </c>
      <c r="J94" s="201">
        <v>0</v>
      </c>
      <c r="K94" s="201">
        <v>0</v>
      </c>
      <c r="L94" s="201">
        <v>0</v>
      </c>
    </row>
    <row r="95" spans="1:12" x14ac:dyDescent="0.2">
      <c r="A95" s="190">
        <v>44531</v>
      </c>
      <c r="B95" s="203" t="s">
        <v>650</v>
      </c>
      <c r="C95" s="30" t="s">
        <v>255</v>
      </c>
      <c r="D95" s="30" t="s">
        <v>261</v>
      </c>
      <c r="E95" s="201">
        <v>0</v>
      </c>
      <c r="F95" s="201">
        <v>0</v>
      </c>
      <c r="G95" s="201">
        <v>0</v>
      </c>
      <c r="H95" s="201">
        <v>0</v>
      </c>
      <c r="I95" s="201">
        <v>0</v>
      </c>
      <c r="J95" s="201">
        <v>0</v>
      </c>
      <c r="K95" s="201">
        <v>0</v>
      </c>
      <c r="L95" s="201">
        <v>0</v>
      </c>
    </row>
    <row r="96" spans="1:12" x14ac:dyDescent="0.2">
      <c r="A96" s="190">
        <v>44531</v>
      </c>
      <c r="B96" s="203" t="s">
        <v>650</v>
      </c>
      <c r="C96" s="30" t="s">
        <v>255</v>
      </c>
      <c r="D96" s="30" t="s">
        <v>262</v>
      </c>
      <c r="E96" s="201">
        <v>0</v>
      </c>
      <c r="F96" s="201">
        <v>0</v>
      </c>
      <c r="G96" s="201">
        <v>0</v>
      </c>
      <c r="H96" s="201">
        <v>0</v>
      </c>
      <c r="I96" s="201">
        <v>0</v>
      </c>
      <c r="J96" s="201">
        <v>0</v>
      </c>
      <c r="K96" s="201">
        <v>0</v>
      </c>
      <c r="L96" s="201">
        <v>0</v>
      </c>
    </row>
    <row r="97" spans="1:12" x14ac:dyDescent="0.2">
      <c r="A97" s="190">
        <v>44531</v>
      </c>
      <c r="B97" s="203" t="s">
        <v>650</v>
      </c>
      <c r="C97" s="30" t="s">
        <v>255</v>
      </c>
      <c r="D97" s="30" t="s">
        <v>263</v>
      </c>
      <c r="E97" s="201">
        <v>0</v>
      </c>
      <c r="F97" s="201">
        <v>0</v>
      </c>
      <c r="G97" s="201">
        <v>0</v>
      </c>
      <c r="H97" s="201">
        <v>0</v>
      </c>
      <c r="I97" s="201">
        <v>0</v>
      </c>
      <c r="J97" s="201">
        <v>0</v>
      </c>
      <c r="K97" s="201">
        <v>0</v>
      </c>
      <c r="L97" s="201">
        <v>0</v>
      </c>
    </row>
    <row r="98" spans="1:12" x14ac:dyDescent="0.2">
      <c r="A98" s="190">
        <v>44531</v>
      </c>
      <c r="B98" s="203" t="s">
        <v>650</v>
      </c>
      <c r="C98" s="30" t="s">
        <v>255</v>
      </c>
      <c r="D98" s="30" t="s">
        <v>264</v>
      </c>
      <c r="E98" s="201">
        <v>0</v>
      </c>
      <c r="F98" s="201">
        <v>0</v>
      </c>
      <c r="G98" s="201">
        <v>0</v>
      </c>
      <c r="H98" s="201">
        <v>0</v>
      </c>
      <c r="I98" s="201">
        <v>0</v>
      </c>
      <c r="J98" s="201">
        <v>0</v>
      </c>
      <c r="K98" s="201">
        <v>0</v>
      </c>
      <c r="L98" s="201">
        <v>0</v>
      </c>
    </row>
    <row r="99" spans="1:12" x14ac:dyDescent="0.2">
      <c r="A99" s="190">
        <v>44531</v>
      </c>
      <c r="B99" s="203" t="s">
        <v>650</v>
      </c>
      <c r="C99" s="30" t="s">
        <v>255</v>
      </c>
      <c r="D99" s="30" t="s">
        <v>265</v>
      </c>
      <c r="E99" s="201">
        <v>0</v>
      </c>
      <c r="F99" s="201">
        <v>0</v>
      </c>
      <c r="G99" s="201">
        <v>0</v>
      </c>
      <c r="H99" s="201">
        <v>0</v>
      </c>
      <c r="I99" s="201">
        <v>0</v>
      </c>
      <c r="J99" s="201">
        <v>0</v>
      </c>
      <c r="K99" s="201">
        <v>2899.15</v>
      </c>
      <c r="L99" s="201">
        <v>0</v>
      </c>
    </row>
    <row r="100" spans="1:12" x14ac:dyDescent="0.2">
      <c r="A100" s="190">
        <v>44531</v>
      </c>
      <c r="B100" s="203" t="s">
        <v>650</v>
      </c>
      <c r="C100" s="30" t="s">
        <v>255</v>
      </c>
      <c r="D100" s="30" t="s">
        <v>266</v>
      </c>
      <c r="E100" s="201">
        <v>565.71</v>
      </c>
      <c r="F100" s="201">
        <v>14865.85</v>
      </c>
      <c r="G100" s="201">
        <v>13435.42</v>
      </c>
      <c r="H100" s="201">
        <v>65902.149999999994</v>
      </c>
      <c r="I100" s="201">
        <v>15546.5</v>
      </c>
      <c r="J100" s="201">
        <v>24890.53</v>
      </c>
      <c r="K100" s="201">
        <v>0</v>
      </c>
      <c r="L100" s="201">
        <v>0</v>
      </c>
    </row>
    <row r="101" spans="1:12" x14ac:dyDescent="0.2">
      <c r="A101" s="190">
        <v>44531</v>
      </c>
      <c r="B101" s="203" t="s">
        <v>650</v>
      </c>
      <c r="C101" s="30" t="s">
        <v>255</v>
      </c>
      <c r="D101" s="30" t="s">
        <v>267</v>
      </c>
      <c r="E101" s="201">
        <v>0</v>
      </c>
      <c r="F101" s="201">
        <v>0</v>
      </c>
      <c r="G101" s="201">
        <v>0</v>
      </c>
      <c r="H101" s="201">
        <v>0</v>
      </c>
      <c r="I101" s="201">
        <v>0</v>
      </c>
      <c r="J101" s="201">
        <v>0</v>
      </c>
      <c r="K101" s="201">
        <v>0</v>
      </c>
      <c r="L101" s="201">
        <v>0</v>
      </c>
    </row>
    <row r="102" spans="1:12" x14ac:dyDescent="0.2">
      <c r="A102" s="190">
        <v>44531</v>
      </c>
      <c r="B102" s="203" t="s">
        <v>650</v>
      </c>
      <c r="C102" s="30" t="s">
        <v>255</v>
      </c>
      <c r="D102" s="30" t="s">
        <v>268</v>
      </c>
      <c r="E102" s="201">
        <v>0</v>
      </c>
      <c r="F102" s="201">
        <v>0</v>
      </c>
      <c r="G102" s="201">
        <v>0</v>
      </c>
      <c r="H102" s="201">
        <v>0</v>
      </c>
      <c r="I102" s="201">
        <v>35948.67</v>
      </c>
      <c r="J102" s="201">
        <v>0</v>
      </c>
      <c r="K102" s="201">
        <v>0</v>
      </c>
      <c r="L102" s="201">
        <v>0</v>
      </c>
    </row>
    <row r="103" spans="1:12" x14ac:dyDescent="0.2">
      <c r="A103" s="190">
        <v>44531</v>
      </c>
      <c r="B103" s="203" t="s">
        <v>650</v>
      </c>
      <c r="C103" s="30" t="s">
        <v>255</v>
      </c>
      <c r="D103" s="30" t="s">
        <v>269</v>
      </c>
      <c r="E103" s="201">
        <v>0</v>
      </c>
      <c r="F103" s="201">
        <v>41837.69</v>
      </c>
      <c r="G103" s="201">
        <v>3531.1</v>
      </c>
      <c r="H103" s="201">
        <v>80.459999999999994</v>
      </c>
      <c r="I103" s="201">
        <v>0</v>
      </c>
      <c r="J103" s="201">
        <v>0</v>
      </c>
      <c r="K103" s="201">
        <v>0</v>
      </c>
      <c r="L103" s="201">
        <v>0</v>
      </c>
    </row>
    <row r="104" spans="1:12" x14ac:dyDescent="0.2">
      <c r="A104" s="190">
        <v>44531</v>
      </c>
      <c r="B104" s="203" t="s">
        <v>650</v>
      </c>
      <c r="C104" s="30" t="s">
        <v>255</v>
      </c>
      <c r="D104" s="30" t="s">
        <v>270</v>
      </c>
      <c r="E104" s="201">
        <v>0</v>
      </c>
      <c r="F104" s="201">
        <v>0</v>
      </c>
      <c r="G104" s="201">
        <v>0</v>
      </c>
      <c r="H104" s="201">
        <v>0</v>
      </c>
      <c r="I104" s="201">
        <v>0</v>
      </c>
      <c r="J104" s="201">
        <v>0</v>
      </c>
      <c r="K104" s="201">
        <v>0</v>
      </c>
      <c r="L104" s="201">
        <v>0</v>
      </c>
    </row>
    <row r="105" spans="1:12" x14ac:dyDescent="0.2">
      <c r="A105" s="190">
        <v>44531</v>
      </c>
      <c r="B105" s="203" t="s">
        <v>650</v>
      </c>
      <c r="C105" s="30" t="s">
        <v>255</v>
      </c>
      <c r="D105" s="30" t="s">
        <v>171</v>
      </c>
      <c r="E105" s="201">
        <v>100300.86</v>
      </c>
      <c r="F105" s="201">
        <v>0</v>
      </c>
      <c r="G105" s="201">
        <v>0</v>
      </c>
      <c r="H105" s="201">
        <v>50544.81</v>
      </c>
      <c r="I105" s="201">
        <v>445169.87</v>
      </c>
      <c r="J105" s="201">
        <v>298031.76</v>
      </c>
      <c r="K105" s="201">
        <v>0</v>
      </c>
      <c r="L105" s="201">
        <v>0</v>
      </c>
    </row>
    <row r="106" spans="1:12" x14ac:dyDescent="0.2">
      <c r="A106" s="190">
        <v>44531</v>
      </c>
      <c r="B106" s="203" t="s">
        <v>650</v>
      </c>
      <c r="C106" s="30" t="s">
        <v>255</v>
      </c>
      <c r="D106" s="198" t="s">
        <v>172</v>
      </c>
      <c r="E106" s="201">
        <v>0</v>
      </c>
      <c r="F106" s="201">
        <v>0</v>
      </c>
      <c r="G106" s="201">
        <v>0</v>
      </c>
      <c r="H106" s="201">
        <v>0</v>
      </c>
      <c r="I106" s="201">
        <v>0</v>
      </c>
      <c r="J106" s="201">
        <v>0</v>
      </c>
      <c r="K106" s="201">
        <v>0</v>
      </c>
      <c r="L106" s="201">
        <v>0</v>
      </c>
    </row>
    <row r="107" spans="1:12" x14ac:dyDescent="0.2">
      <c r="A107" s="190">
        <v>44531</v>
      </c>
      <c r="B107" s="203" t="s">
        <v>650</v>
      </c>
      <c r="C107" s="30" t="s">
        <v>255</v>
      </c>
      <c r="D107" s="198" t="s">
        <v>173</v>
      </c>
      <c r="E107" s="201">
        <v>0</v>
      </c>
      <c r="F107" s="201">
        <v>0</v>
      </c>
      <c r="G107" s="201">
        <v>0</v>
      </c>
      <c r="H107" s="201">
        <v>0</v>
      </c>
      <c r="I107" s="201">
        <v>0</v>
      </c>
      <c r="J107" s="201">
        <v>0</v>
      </c>
      <c r="K107" s="201">
        <v>0</v>
      </c>
      <c r="L107" s="201">
        <v>0</v>
      </c>
    </row>
    <row r="108" spans="1:12" x14ac:dyDescent="0.2">
      <c r="A108" s="190">
        <v>44531</v>
      </c>
      <c r="B108" s="203" t="s">
        <v>650</v>
      </c>
      <c r="C108" s="30" t="s">
        <v>255</v>
      </c>
      <c r="D108" s="31" t="s">
        <v>271</v>
      </c>
      <c r="E108" s="201">
        <v>0</v>
      </c>
      <c r="F108" s="201">
        <v>0</v>
      </c>
      <c r="G108" s="201">
        <v>0</v>
      </c>
      <c r="H108" s="201">
        <v>0</v>
      </c>
      <c r="I108" s="201">
        <v>0</v>
      </c>
      <c r="J108" s="201">
        <v>0</v>
      </c>
      <c r="K108" s="201">
        <v>0</v>
      </c>
      <c r="L108" s="201">
        <v>0</v>
      </c>
    </row>
    <row r="109" spans="1:12" x14ac:dyDescent="0.2">
      <c r="A109" s="190">
        <v>44531</v>
      </c>
      <c r="B109" s="203" t="s">
        <v>650</v>
      </c>
      <c r="C109" s="30" t="s">
        <v>255</v>
      </c>
      <c r="D109" s="191" t="s">
        <v>272</v>
      </c>
      <c r="E109" s="201">
        <v>87628.75</v>
      </c>
      <c r="F109" s="201">
        <v>120019.54</v>
      </c>
      <c r="G109" s="201">
        <v>461273.26</v>
      </c>
      <c r="H109" s="201">
        <v>617764.18999999994</v>
      </c>
      <c r="I109" s="201">
        <v>0</v>
      </c>
      <c r="J109" s="201">
        <v>0</v>
      </c>
      <c r="K109" s="201">
        <v>300971.61</v>
      </c>
      <c r="L109" s="201">
        <v>0</v>
      </c>
    </row>
    <row r="110" spans="1:12" x14ac:dyDescent="0.2">
      <c r="A110" s="190">
        <v>44531</v>
      </c>
      <c r="B110" s="203" t="s">
        <v>650</v>
      </c>
      <c r="C110" s="30" t="s">
        <v>255</v>
      </c>
      <c r="D110" s="198" t="s">
        <v>273</v>
      </c>
      <c r="E110" s="201">
        <v>543.21</v>
      </c>
      <c r="F110" s="201">
        <v>647.13</v>
      </c>
      <c r="G110" s="201">
        <v>0</v>
      </c>
      <c r="H110" s="201">
        <v>4.78</v>
      </c>
      <c r="I110" s="201">
        <v>993.92</v>
      </c>
      <c r="J110" s="201">
        <v>0</v>
      </c>
      <c r="K110" s="201">
        <v>515.61</v>
      </c>
      <c r="L110" s="201">
        <v>0</v>
      </c>
    </row>
    <row r="111" spans="1:12" x14ac:dyDescent="0.2">
      <c r="A111" s="190">
        <v>44531</v>
      </c>
      <c r="B111" s="203" t="s">
        <v>650</v>
      </c>
      <c r="C111" s="30" t="s">
        <v>255</v>
      </c>
      <c r="D111" s="198" t="s">
        <v>274</v>
      </c>
      <c r="E111" s="201">
        <v>0</v>
      </c>
      <c r="F111" s="201">
        <v>0</v>
      </c>
      <c r="G111" s="201">
        <v>0</v>
      </c>
      <c r="H111" s="201">
        <v>0</v>
      </c>
      <c r="I111" s="201">
        <v>0</v>
      </c>
      <c r="J111" s="201">
        <v>0</v>
      </c>
      <c r="K111" s="201">
        <v>0</v>
      </c>
      <c r="L111" s="201">
        <v>0</v>
      </c>
    </row>
    <row r="112" spans="1:12" x14ac:dyDescent="0.2">
      <c r="A112" s="190">
        <v>44531</v>
      </c>
      <c r="B112" s="203" t="s">
        <v>650</v>
      </c>
      <c r="C112" s="200" t="s">
        <v>275</v>
      </c>
      <c r="D112" s="191"/>
      <c r="E112" s="201">
        <v>0</v>
      </c>
      <c r="F112" s="201">
        <v>0</v>
      </c>
      <c r="G112" s="201">
        <v>10.68</v>
      </c>
      <c r="H112" s="201">
        <v>0</v>
      </c>
      <c r="I112" s="201">
        <v>0</v>
      </c>
      <c r="J112" s="201">
        <v>0</v>
      </c>
      <c r="K112" s="201">
        <v>0</v>
      </c>
      <c r="L112" s="201">
        <v>0</v>
      </c>
    </row>
    <row r="113" spans="1:12" x14ac:dyDescent="0.2">
      <c r="A113" s="190">
        <v>44531</v>
      </c>
      <c r="B113" s="203" t="s">
        <v>650</v>
      </c>
      <c r="C113" s="198" t="s">
        <v>275</v>
      </c>
      <c r="D113" s="198" t="s">
        <v>202</v>
      </c>
      <c r="E113" s="201">
        <v>0</v>
      </c>
      <c r="F113" s="201">
        <v>0</v>
      </c>
      <c r="G113" s="201">
        <v>0</v>
      </c>
      <c r="H113" s="201">
        <v>0</v>
      </c>
      <c r="I113" s="201">
        <v>0</v>
      </c>
      <c r="J113" s="201">
        <v>0</v>
      </c>
      <c r="K113" s="201">
        <v>0</v>
      </c>
      <c r="L113" s="201">
        <v>0</v>
      </c>
    </row>
    <row r="114" spans="1:12" x14ac:dyDescent="0.2">
      <c r="A114" s="190">
        <v>44531</v>
      </c>
      <c r="B114" s="203" t="s">
        <v>650</v>
      </c>
      <c r="C114" s="198" t="s">
        <v>275</v>
      </c>
      <c r="D114" s="198" t="s">
        <v>203</v>
      </c>
      <c r="E114" s="201">
        <v>0</v>
      </c>
      <c r="F114" s="201">
        <v>0</v>
      </c>
      <c r="G114" s="201">
        <v>0</v>
      </c>
      <c r="H114" s="201">
        <v>0</v>
      </c>
      <c r="I114" s="201">
        <v>0</v>
      </c>
      <c r="J114" s="201">
        <v>0</v>
      </c>
      <c r="K114" s="201">
        <v>0</v>
      </c>
      <c r="L114" s="201">
        <v>0</v>
      </c>
    </row>
    <row r="115" spans="1:12" x14ac:dyDescent="0.2">
      <c r="A115" s="190">
        <v>44531</v>
      </c>
      <c r="B115" s="203" t="s">
        <v>650</v>
      </c>
      <c r="C115" s="198" t="s">
        <v>275</v>
      </c>
      <c r="D115" s="198" t="s">
        <v>204</v>
      </c>
      <c r="E115" s="201">
        <v>0</v>
      </c>
      <c r="F115" s="201">
        <v>0</v>
      </c>
      <c r="G115" s="201">
        <v>0</v>
      </c>
      <c r="H115" s="201">
        <v>0</v>
      </c>
      <c r="I115" s="201">
        <v>0</v>
      </c>
      <c r="J115" s="201">
        <v>0</v>
      </c>
      <c r="K115" s="201">
        <v>0</v>
      </c>
      <c r="L115" s="201">
        <v>0</v>
      </c>
    </row>
    <row r="116" spans="1:12" x14ac:dyDescent="0.2">
      <c r="A116" s="190">
        <v>44531</v>
      </c>
      <c r="B116" s="203" t="s">
        <v>650</v>
      </c>
      <c r="C116" s="198" t="s">
        <v>275</v>
      </c>
      <c r="D116" s="198" t="s">
        <v>205</v>
      </c>
      <c r="E116" s="201">
        <v>0</v>
      </c>
      <c r="F116" s="201">
        <v>0</v>
      </c>
      <c r="G116" s="201">
        <v>0</v>
      </c>
      <c r="H116" s="201">
        <v>0</v>
      </c>
      <c r="I116" s="201">
        <v>0</v>
      </c>
      <c r="J116" s="201">
        <v>0</v>
      </c>
      <c r="K116" s="201">
        <v>0</v>
      </c>
      <c r="L116" s="201">
        <v>0</v>
      </c>
    </row>
    <row r="117" spans="1:12" x14ac:dyDescent="0.2">
      <c r="A117" s="190">
        <v>44531</v>
      </c>
      <c r="B117" s="203" t="s">
        <v>650</v>
      </c>
      <c r="C117" s="198" t="s">
        <v>275</v>
      </c>
      <c r="D117" s="198" t="s">
        <v>206</v>
      </c>
      <c r="E117" s="201">
        <v>0</v>
      </c>
      <c r="F117" s="201">
        <v>0</v>
      </c>
      <c r="G117" s="201">
        <v>0</v>
      </c>
      <c r="H117" s="201">
        <v>0</v>
      </c>
      <c r="I117" s="201">
        <v>0</v>
      </c>
      <c r="J117" s="201">
        <v>0</v>
      </c>
      <c r="K117" s="201">
        <v>0</v>
      </c>
      <c r="L117" s="201">
        <v>0</v>
      </c>
    </row>
    <row r="118" spans="1:12" x14ac:dyDescent="0.2">
      <c r="A118" s="190">
        <v>44531</v>
      </c>
      <c r="B118" s="203" t="s">
        <v>650</v>
      </c>
      <c r="C118" s="198" t="s">
        <v>275</v>
      </c>
      <c r="D118" s="198" t="s">
        <v>207</v>
      </c>
      <c r="E118" s="201">
        <v>0</v>
      </c>
      <c r="F118" s="201">
        <v>0</v>
      </c>
      <c r="G118" s="201">
        <v>0</v>
      </c>
      <c r="H118" s="201">
        <v>0</v>
      </c>
      <c r="I118" s="201">
        <v>0</v>
      </c>
      <c r="J118" s="201">
        <v>0</v>
      </c>
      <c r="K118" s="201">
        <v>0</v>
      </c>
      <c r="L118" s="201">
        <v>0</v>
      </c>
    </row>
    <row r="119" spans="1:12" x14ac:dyDescent="0.2">
      <c r="A119" s="190">
        <v>44531</v>
      </c>
      <c r="B119" s="203" t="s">
        <v>650</v>
      </c>
      <c r="C119" s="198" t="s">
        <v>275</v>
      </c>
      <c r="D119" s="198" t="s">
        <v>208</v>
      </c>
      <c r="E119" s="201">
        <v>0</v>
      </c>
      <c r="F119" s="201">
        <v>0</v>
      </c>
      <c r="G119" s="201">
        <v>0</v>
      </c>
      <c r="H119" s="201">
        <v>0</v>
      </c>
      <c r="I119" s="201">
        <v>0</v>
      </c>
      <c r="J119" s="201">
        <v>0</v>
      </c>
      <c r="K119" s="201">
        <v>0</v>
      </c>
      <c r="L119" s="201">
        <v>0</v>
      </c>
    </row>
    <row r="120" spans="1:12" x14ac:dyDescent="0.2">
      <c r="A120" s="190">
        <v>44531</v>
      </c>
      <c r="B120" s="203" t="s">
        <v>650</v>
      </c>
      <c r="C120" s="198" t="s">
        <v>275</v>
      </c>
      <c r="D120" s="198" t="s">
        <v>209</v>
      </c>
      <c r="E120" s="201">
        <v>0</v>
      </c>
      <c r="F120" s="201">
        <v>0</v>
      </c>
      <c r="G120" s="201">
        <v>0</v>
      </c>
      <c r="H120" s="201">
        <v>0</v>
      </c>
      <c r="I120" s="201">
        <v>0</v>
      </c>
      <c r="J120" s="201">
        <v>0</v>
      </c>
      <c r="K120" s="201">
        <v>0</v>
      </c>
      <c r="L120" s="201">
        <v>0</v>
      </c>
    </row>
    <row r="121" spans="1:12" x14ac:dyDescent="0.2">
      <c r="A121" s="190">
        <v>44531</v>
      </c>
      <c r="B121" s="203" t="s">
        <v>650</v>
      </c>
      <c r="C121" s="198" t="s">
        <v>275</v>
      </c>
      <c r="D121" s="198" t="s">
        <v>272</v>
      </c>
      <c r="E121" s="201">
        <v>0</v>
      </c>
      <c r="F121" s="201">
        <v>0</v>
      </c>
      <c r="G121" s="201">
        <v>0</v>
      </c>
      <c r="H121" s="201">
        <v>0</v>
      </c>
      <c r="I121" s="201">
        <v>0</v>
      </c>
      <c r="J121" s="201">
        <v>0</v>
      </c>
      <c r="K121" s="201">
        <v>0</v>
      </c>
      <c r="L121" s="201">
        <v>0</v>
      </c>
    </row>
    <row r="122" spans="1:12" x14ac:dyDescent="0.2">
      <c r="A122" s="190">
        <v>44531</v>
      </c>
      <c r="B122" s="203" t="s">
        <v>650</v>
      </c>
      <c r="C122" s="198" t="s">
        <v>275</v>
      </c>
      <c r="D122" s="198" t="s">
        <v>201</v>
      </c>
      <c r="E122" s="201">
        <v>0</v>
      </c>
      <c r="F122" s="201">
        <v>0</v>
      </c>
      <c r="G122" s="201">
        <v>10.68</v>
      </c>
      <c r="H122" s="201">
        <v>0</v>
      </c>
      <c r="I122" s="201">
        <v>0</v>
      </c>
      <c r="J122" s="201">
        <v>0</v>
      </c>
      <c r="K122" s="201">
        <v>0</v>
      </c>
      <c r="L122" s="201">
        <v>0</v>
      </c>
    </row>
    <row r="123" spans="1:12" x14ac:dyDescent="0.2">
      <c r="A123" s="190">
        <v>44531</v>
      </c>
      <c r="B123" s="203" t="s">
        <v>650</v>
      </c>
      <c r="C123" s="192" t="s">
        <v>277</v>
      </c>
      <c r="D123" s="191"/>
      <c r="E123" s="201">
        <v>0</v>
      </c>
      <c r="F123" s="201">
        <v>0</v>
      </c>
      <c r="G123" s="201">
        <v>0</v>
      </c>
      <c r="H123" s="201">
        <v>0</v>
      </c>
      <c r="I123" s="201">
        <v>0</v>
      </c>
      <c r="J123" s="201">
        <v>0</v>
      </c>
      <c r="K123" s="201">
        <v>0</v>
      </c>
      <c r="L123" s="201">
        <v>0</v>
      </c>
    </row>
    <row r="124" spans="1:12" x14ac:dyDescent="0.2">
      <c r="A124" s="190">
        <v>44531</v>
      </c>
      <c r="B124" s="203" t="s">
        <v>650</v>
      </c>
      <c r="C124" s="200" t="s">
        <v>278</v>
      </c>
      <c r="D124" s="198"/>
      <c r="E124" s="201">
        <v>138361.08000000002</v>
      </c>
      <c r="F124" s="201">
        <v>524802.03</v>
      </c>
      <c r="G124" s="201">
        <v>85180.72</v>
      </c>
      <c r="H124" s="201">
        <v>74105.939999999988</v>
      </c>
      <c r="I124" s="201">
        <v>483079.75</v>
      </c>
      <c r="J124" s="201">
        <v>363416.03</v>
      </c>
      <c r="K124" s="201">
        <v>217088.01</v>
      </c>
      <c r="L124" s="201">
        <v>0</v>
      </c>
    </row>
    <row r="125" spans="1:12" x14ac:dyDescent="0.2">
      <c r="A125" s="190">
        <v>44531</v>
      </c>
      <c r="B125" s="203" t="s">
        <v>650</v>
      </c>
      <c r="C125" s="198" t="s">
        <v>278</v>
      </c>
      <c r="D125" s="198" t="s">
        <v>279</v>
      </c>
      <c r="E125" s="201">
        <v>0</v>
      </c>
      <c r="F125" s="201">
        <v>0</v>
      </c>
      <c r="G125" s="201">
        <v>0</v>
      </c>
      <c r="H125" s="201">
        <v>0</v>
      </c>
      <c r="I125" s="201">
        <v>0</v>
      </c>
      <c r="J125" s="201">
        <v>0</v>
      </c>
      <c r="K125" s="201">
        <v>0</v>
      </c>
      <c r="L125" s="201">
        <v>0</v>
      </c>
    </row>
    <row r="126" spans="1:12" x14ac:dyDescent="0.2">
      <c r="A126" s="190">
        <v>44531</v>
      </c>
      <c r="B126" s="203" t="s">
        <v>650</v>
      </c>
      <c r="C126" s="198" t="s">
        <v>278</v>
      </c>
      <c r="D126" s="198" t="s">
        <v>280</v>
      </c>
      <c r="E126" s="201">
        <v>823.7</v>
      </c>
      <c r="F126" s="201">
        <v>66504.160000000003</v>
      </c>
      <c r="G126" s="201">
        <v>84889.09</v>
      </c>
      <c r="H126" s="201">
        <v>29264.6</v>
      </c>
      <c r="I126" s="201">
        <v>0</v>
      </c>
      <c r="J126" s="201">
        <v>106747.9</v>
      </c>
      <c r="K126" s="201">
        <v>134397.54</v>
      </c>
      <c r="L126" s="201">
        <v>0</v>
      </c>
    </row>
    <row r="127" spans="1:12" x14ac:dyDescent="0.2">
      <c r="A127" s="190">
        <v>44531</v>
      </c>
      <c r="B127" s="203" t="s">
        <v>650</v>
      </c>
      <c r="C127" s="198" t="s">
        <v>278</v>
      </c>
      <c r="D127" s="198" t="s">
        <v>281</v>
      </c>
      <c r="E127" s="201">
        <v>0</v>
      </c>
      <c r="F127" s="201">
        <v>0</v>
      </c>
      <c r="G127" s="201">
        <v>0</v>
      </c>
      <c r="H127" s="201">
        <v>0</v>
      </c>
      <c r="I127" s="201">
        <v>0</v>
      </c>
      <c r="J127" s="201">
        <v>0</v>
      </c>
      <c r="K127" s="201">
        <v>0</v>
      </c>
      <c r="L127" s="201">
        <v>0</v>
      </c>
    </row>
    <row r="128" spans="1:12" x14ac:dyDescent="0.2">
      <c r="A128" s="190">
        <v>44531</v>
      </c>
      <c r="B128" s="203" t="s">
        <v>650</v>
      </c>
      <c r="C128" s="198" t="s">
        <v>278</v>
      </c>
      <c r="D128" s="198" t="s">
        <v>282</v>
      </c>
      <c r="E128" s="201">
        <v>0</v>
      </c>
      <c r="F128" s="201">
        <v>38109.81</v>
      </c>
      <c r="G128" s="201">
        <v>291.63</v>
      </c>
      <c r="H128" s="201">
        <v>0</v>
      </c>
      <c r="I128" s="201">
        <v>0</v>
      </c>
      <c r="J128" s="201">
        <v>0</v>
      </c>
      <c r="K128" s="201">
        <v>0</v>
      </c>
      <c r="L128" s="201">
        <v>0</v>
      </c>
    </row>
    <row r="129" spans="1:12" x14ac:dyDescent="0.2">
      <c r="A129" s="190">
        <v>44531</v>
      </c>
      <c r="B129" s="203" t="s">
        <v>650</v>
      </c>
      <c r="C129" s="198" t="s">
        <v>278</v>
      </c>
      <c r="D129" s="198" t="s">
        <v>283</v>
      </c>
      <c r="E129" s="201">
        <v>0</v>
      </c>
      <c r="F129" s="201">
        <v>0</v>
      </c>
      <c r="G129" s="201">
        <v>0</v>
      </c>
      <c r="H129" s="201">
        <v>44546.55</v>
      </c>
      <c r="I129" s="201">
        <v>0</v>
      </c>
      <c r="J129" s="201">
        <v>75622.06</v>
      </c>
      <c r="K129" s="201">
        <v>0</v>
      </c>
      <c r="L129" s="201">
        <v>0</v>
      </c>
    </row>
    <row r="130" spans="1:12" x14ac:dyDescent="0.2">
      <c r="A130" s="190">
        <v>44531</v>
      </c>
      <c r="B130" s="203" t="s">
        <v>650</v>
      </c>
      <c r="C130" s="198" t="s">
        <v>278</v>
      </c>
      <c r="D130" s="198" t="s">
        <v>284</v>
      </c>
      <c r="E130" s="201">
        <v>0</v>
      </c>
      <c r="F130" s="201">
        <v>0</v>
      </c>
      <c r="G130" s="201">
        <v>0</v>
      </c>
      <c r="H130" s="201">
        <v>0</v>
      </c>
      <c r="I130" s="201">
        <v>0</v>
      </c>
      <c r="J130" s="201">
        <v>0</v>
      </c>
      <c r="K130" s="201">
        <v>0</v>
      </c>
      <c r="L130" s="201">
        <v>0</v>
      </c>
    </row>
    <row r="131" spans="1:12" x14ac:dyDescent="0.2">
      <c r="A131" s="190">
        <v>44531</v>
      </c>
      <c r="B131" s="203" t="s">
        <v>650</v>
      </c>
      <c r="C131" s="198" t="s">
        <v>278</v>
      </c>
      <c r="D131" s="198" t="s">
        <v>285</v>
      </c>
      <c r="E131" s="201">
        <v>0</v>
      </c>
      <c r="F131" s="201">
        <v>0</v>
      </c>
      <c r="G131" s="201">
        <v>0</v>
      </c>
      <c r="H131" s="201">
        <v>0</v>
      </c>
      <c r="I131" s="201">
        <v>0</v>
      </c>
      <c r="J131" s="201">
        <v>0</v>
      </c>
      <c r="K131" s="201">
        <v>0</v>
      </c>
      <c r="L131" s="201">
        <v>0</v>
      </c>
    </row>
    <row r="132" spans="1:12" x14ac:dyDescent="0.2">
      <c r="A132" s="190">
        <v>44531</v>
      </c>
      <c r="B132" s="203" t="s">
        <v>650</v>
      </c>
      <c r="C132" s="198" t="s">
        <v>278</v>
      </c>
      <c r="D132" s="198" t="s">
        <v>286</v>
      </c>
      <c r="E132" s="201">
        <v>39534.160000000003</v>
      </c>
      <c r="F132" s="201">
        <v>360076.78</v>
      </c>
      <c r="G132" s="201">
        <v>0</v>
      </c>
      <c r="H132" s="201">
        <v>294.79000000000002</v>
      </c>
      <c r="I132" s="201">
        <v>483079.75</v>
      </c>
      <c r="J132" s="201">
        <v>181007.04</v>
      </c>
      <c r="K132" s="201">
        <v>82690.47</v>
      </c>
      <c r="L132" s="201">
        <v>0</v>
      </c>
    </row>
    <row r="133" spans="1:12" x14ac:dyDescent="0.2">
      <c r="A133" s="190">
        <v>44531</v>
      </c>
      <c r="B133" s="203" t="s">
        <v>650</v>
      </c>
      <c r="C133" s="198" t="s">
        <v>278</v>
      </c>
      <c r="D133" s="198" t="s">
        <v>287</v>
      </c>
      <c r="E133" s="201">
        <v>21364.47</v>
      </c>
      <c r="F133" s="201">
        <v>360076.78</v>
      </c>
      <c r="G133" s="201">
        <v>0</v>
      </c>
      <c r="H133" s="201">
        <v>0</v>
      </c>
      <c r="I133" s="201">
        <v>483079.75</v>
      </c>
      <c r="J133" s="201">
        <v>181007.04</v>
      </c>
      <c r="K133" s="201">
        <v>82690.47</v>
      </c>
      <c r="L133" s="201">
        <v>0</v>
      </c>
    </row>
    <row r="134" spans="1:12" x14ac:dyDescent="0.2">
      <c r="A134" s="190">
        <v>44531</v>
      </c>
      <c r="B134" s="203" t="s">
        <v>650</v>
      </c>
      <c r="C134" s="198" t="s">
        <v>278</v>
      </c>
      <c r="D134" s="198" t="s">
        <v>288</v>
      </c>
      <c r="E134" s="201">
        <v>18169.689999999999</v>
      </c>
      <c r="F134" s="201">
        <v>0</v>
      </c>
      <c r="G134" s="201">
        <v>0</v>
      </c>
      <c r="H134" s="201">
        <v>294.79000000000002</v>
      </c>
      <c r="I134" s="201">
        <v>0</v>
      </c>
      <c r="J134" s="201">
        <v>0</v>
      </c>
      <c r="K134" s="201">
        <v>0</v>
      </c>
      <c r="L134" s="201">
        <v>0</v>
      </c>
    </row>
    <row r="135" spans="1:12" x14ac:dyDescent="0.2">
      <c r="A135" s="190">
        <v>44531</v>
      </c>
      <c r="B135" s="203" t="s">
        <v>650</v>
      </c>
      <c r="C135" s="198" t="s">
        <v>278</v>
      </c>
      <c r="D135" s="198" t="s">
        <v>289</v>
      </c>
      <c r="E135" s="201">
        <v>0</v>
      </c>
      <c r="F135" s="201">
        <v>0</v>
      </c>
      <c r="G135" s="201">
        <v>0</v>
      </c>
      <c r="H135" s="201">
        <v>0</v>
      </c>
      <c r="I135" s="201">
        <v>0</v>
      </c>
      <c r="J135" s="201">
        <v>0</v>
      </c>
      <c r="K135" s="201">
        <v>0</v>
      </c>
      <c r="L135" s="201">
        <v>0</v>
      </c>
    </row>
    <row r="136" spans="1:12" x14ac:dyDescent="0.2">
      <c r="A136" s="190">
        <v>44531</v>
      </c>
      <c r="B136" s="203" t="s">
        <v>650</v>
      </c>
      <c r="C136" s="198" t="s">
        <v>278</v>
      </c>
      <c r="D136" s="198" t="s">
        <v>290</v>
      </c>
      <c r="E136" s="201">
        <v>0</v>
      </c>
      <c r="F136" s="201">
        <v>0</v>
      </c>
      <c r="G136" s="201">
        <v>0</v>
      </c>
      <c r="H136" s="201">
        <v>0</v>
      </c>
      <c r="I136" s="201">
        <v>0</v>
      </c>
      <c r="J136" s="201">
        <v>0</v>
      </c>
      <c r="K136" s="201">
        <v>0</v>
      </c>
      <c r="L136" s="201">
        <v>0</v>
      </c>
    </row>
    <row r="137" spans="1:12" x14ac:dyDescent="0.2">
      <c r="A137" s="190">
        <v>44531</v>
      </c>
      <c r="B137" s="203" t="s">
        <v>650</v>
      </c>
      <c r="C137" s="198" t="s">
        <v>278</v>
      </c>
      <c r="D137" s="198" t="s">
        <v>291</v>
      </c>
      <c r="E137" s="201">
        <v>0</v>
      </c>
      <c r="F137" s="201">
        <v>0</v>
      </c>
      <c r="G137" s="201">
        <v>0</v>
      </c>
      <c r="H137" s="201">
        <v>0</v>
      </c>
      <c r="I137" s="201">
        <v>0</v>
      </c>
      <c r="J137" s="201">
        <v>0</v>
      </c>
      <c r="K137" s="201">
        <v>0</v>
      </c>
      <c r="L137" s="201">
        <v>0</v>
      </c>
    </row>
    <row r="138" spans="1:12" x14ac:dyDescent="0.2">
      <c r="A138" s="190">
        <v>44531</v>
      </c>
      <c r="B138" s="203" t="s">
        <v>650</v>
      </c>
      <c r="C138" s="198" t="s">
        <v>278</v>
      </c>
      <c r="D138" s="198" t="s">
        <v>292</v>
      </c>
      <c r="E138" s="201">
        <v>0</v>
      </c>
      <c r="F138" s="201">
        <v>0</v>
      </c>
      <c r="G138" s="201">
        <v>0</v>
      </c>
      <c r="H138" s="201">
        <v>0</v>
      </c>
      <c r="I138" s="201">
        <v>0</v>
      </c>
      <c r="J138" s="201">
        <v>0</v>
      </c>
      <c r="K138" s="201">
        <v>0</v>
      </c>
      <c r="L138" s="201">
        <v>0</v>
      </c>
    </row>
    <row r="139" spans="1:12" x14ac:dyDescent="0.2">
      <c r="A139" s="190">
        <v>44531</v>
      </c>
      <c r="B139" s="203" t="s">
        <v>650</v>
      </c>
      <c r="C139" s="198" t="s">
        <v>278</v>
      </c>
      <c r="D139" s="198" t="s">
        <v>293</v>
      </c>
      <c r="E139" s="201">
        <v>0</v>
      </c>
      <c r="F139" s="201">
        <v>0</v>
      </c>
      <c r="G139" s="201">
        <v>0</v>
      </c>
      <c r="H139" s="201">
        <v>0</v>
      </c>
      <c r="I139" s="201">
        <v>0</v>
      </c>
      <c r="J139" s="201">
        <v>0</v>
      </c>
      <c r="K139" s="201">
        <v>0</v>
      </c>
      <c r="L139" s="201">
        <v>0</v>
      </c>
    </row>
    <row r="140" spans="1:12" x14ac:dyDescent="0.2">
      <c r="A140" s="190">
        <v>44531</v>
      </c>
      <c r="B140" s="203" t="s">
        <v>650</v>
      </c>
      <c r="C140" s="198" t="s">
        <v>278</v>
      </c>
      <c r="D140" s="198" t="s">
        <v>294</v>
      </c>
      <c r="E140" s="201">
        <v>98003.22</v>
      </c>
      <c r="F140" s="201">
        <v>0</v>
      </c>
      <c r="G140" s="201">
        <v>0</v>
      </c>
      <c r="H140" s="201">
        <v>0</v>
      </c>
      <c r="I140" s="201">
        <v>0</v>
      </c>
      <c r="J140" s="201">
        <v>0</v>
      </c>
      <c r="K140" s="201">
        <v>0</v>
      </c>
      <c r="L140" s="201">
        <v>0</v>
      </c>
    </row>
    <row r="141" spans="1:12" x14ac:dyDescent="0.2">
      <c r="A141" s="190">
        <v>44531</v>
      </c>
      <c r="B141" s="203" t="s">
        <v>650</v>
      </c>
      <c r="C141" s="198" t="s">
        <v>278</v>
      </c>
      <c r="D141" s="198" t="s">
        <v>287</v>
      </c>
      <c r="E141" s="201">
        <v>0</v>
      </c>
      <c r="F141" s="201">
        <v>0</v>
      </c>
      <c r="G141" s="201">
        <v>0</v>
      </c>
      <c r="H141" s="201">
        <v>0</v>
      </c>
      <c r="I141" s="201">
        <v>0</v>
      </c>
      <c r="J141" s="201">
        <v>0</v>
      </c>
      <c r="K141" s="201">
        <v>0</v>
      </c>
      <c r="L141" s="201">
        <v>0</v>
      </c>
    </row>
    <row r="142" spans="1:12" x14ac:dyDescent="0.2">
      <c r="A142" s="190">
        <v>44531</v>
      </c>
      <c r="B142" s="203" t="s">
        <v>650</v>
      </c>
      <c r="C142" s="198" t="s">
        <v>278</v>
      </c>
      <c r="D142" s="198" t="s">
        <v>295</v>
      </c>
      <c r="E142" s="201">
        <v>0</v>
      </c>
      <c r="F142" s="201">
        <v>0</v>
      </c>
      <c r="G142" s="201">
        <v>0</v>
      </c>
      <c r="H142" s="201">
        <v>0</v>
      </c>
      <c r="I142" s="201">
        <v>0</v>
      </c>
      <c r="J142" s="201">
        <v>0</v>
      </c>
      <c r="K142" s="201">
        <v>0</v>
      </c>
      <c r="L142" s="201">
        <v>0</v>
      </c>
    </row>
    <row r="143" spans="1:12" x14ac:dyDescent="0.2">
      <c r="A143" s="190">
        <v>44531</v>
      </c>
      <c r="B143" s="203" t="s">
        <v>650</v>
      </c>
      <c r="C143" s="198" t="s">
        <v>278</v>
      </c>
      <c r="D143" s="198" t="s">
        <v>290</v>
      </c>
      <c r="E143" s="201">
        <v>0</v>
      </c>
      <c r="F143" s="201">
        <v>0</v>
      </c>
      <c r="G143" s="201">
        <v>0</v>
      </c>
      <c r="H143" s="201">
        <v>0</v>
      </c>
      <c r="I143" s="201">
        <v>0</v>
      </c>
      <c r="J143" s="201">
        <v>0</v>
      </c>
      <c r="K143" s="201">
        <v>0</v>
      </c>
      <c r="L143" s="201">
        <v>0</v>
      </c>
    </row>
    <row r="144" spans="1:12" x14ac:dyDescent="0.2">
      <c r="A144" s="190">
        <v>44531</v>
      </c>
      <c r="B144" s="203" t="s">
        <v>650</v>
      </c>
      <c r="C144" s="198" t="s">
        <v>278</v>
      </c>
      <c r="D144" s="198" t="s">
        <v>296</v>
      </c>
      <c r="E144" s="201">
        <v>98003.22</v>
      </c>
      <c r="F144" s="201">
        <v>0</v>
      </c>
      <c r="G144" s="201">
        <v>0</v>
      </c>
      <c r="H144" s="201">
        <v>0</v>
      </c>
      <c r="I144" s="201">
        <v>0</v>
      </c>
      <c r="J144" s="201">
        <v>0</v>
      </c>
      <c r="K144" s="201">
        <v>0</v>
      </c>
      <c r="L144" s="201">
        <v>0</v>
      </c>
    </row>
    <row r="145" spans="1:12" x14ac:dyDescent="0.2">
      <c r="A145" s="190">
        <v>44531</v>
      </c>
      <c r="B145" s="203" t="s">
        <v>650</v>
      </c>
      <c r="C145" s="198" t="s">
        <v>278</v>
      </c>
      <c r="D145" s="198" t="s">
        <v>297</v>
      </c>
      <c r="E145" s="201">
        <v>0</v>
      </c>
      <c r="F145" s="201">
        <v>0</v>
      </c>
      <c r="G145" s="201">
        <v>0</v>
      </c>
      <c r="H145" s="201">
        <v>0</v>
      </c>
      <c r="I145" s="201">
        <v>0</v>
      </c>
      <c r="J145" s="201">
        <v>0</v>
      </c>
      <c r="K145" s="201">
        <v>0</v>
      </c>
      <c r="L145" s="201">
        <v>0</v>
      </c>
    </row>
    <row r="146" spans="1:12" x14ac:dyDescent="0.2">
      <c r="A146" s="190">
        <v>44531</v>
      </c>
      <c r="B146" s="203" t="s">
        <v>650</v>
      </c>
      <c r="C146" s="198" t="s">
        <v>278</v>
      </c>
      <c r="D146" s="198" t="s">
        <v>298</v>
      </c>
      <c r="E146" s="201">
        <v>0</v>
      </c>
      <c r="F146" s="201">
        <v>0</v>
      </c>
      <c r="G146" s="201">
        <v>0</v>
      </c>
      <c r="H146" s="201">
        <v>0</v>
      </c>
      <c r="I146" s="201">
        <v>0</v>
      </c>
      <c r="J146" s="201">
        <v>0</v>
      </c>
      <c r="K146" s="201">
        <v>0</v>
      </c>
      <c r="L146" s="201">
        <v>0</v>
      </c>
    </row>
    <row r="147" spans="1:12" x14ac:dyDescent="0.2">
      <c r="A147" s="190">
        <v>44531</v>
      </c>
      <c r="B147" s="203" t="s">
        <v>650</v>
      </c>
      <c r="C147" s="198" t="s">
        <v>278</v>
      </c>
      <c r="D147" s="198" t="s">
        <v>299</v>
      </c>
      <c r="E147" s="201">
        <v>0</v>
      </c>
      <c r="F147" s="201">
        <v>0</v>
      </c>
      <c r="G147" s="201">
        <v>0</v>
      </c>
      <c r="H147" s="201">
        <v>0</v>
      </c>
      <c r="I147" s="201">
        <v>0</v>
      </c>
      <c r="J147" s="201">
        <v>0</v>
      </c>
      <c r="K147" s="201">
        <v>0</v>
      </c>
      <c r="L147" s="201">
        <v>0</v>
      </c>
    </row>
    <row r="148" spans="1:12" x14ac:dyDescent="0.2">
      <c r="A148" s="190">
        <v>44531</v>
      </c>
      <c r="B148" s="203" t="s">
        <v>650</v>
      </c>
      <c r="C148" s="198" t="s">
        <v>278</v>
      </c>
      <c r="D148" s="198" t="s">
        <v>300</v>
      </c>
      <c r="E148" s="201">
        <v>0</v>
      </c>
      <c r="F148" s="201">
        <v>0</v>
      </c>
      <c r="G148" s="201">
        <v>0</v>
      </c>
      <c r="H148" s="201">
        <v>0</v>
      </c>
      <c r="I148" s="201">
        <v>0</v>
      </c>
      <c r="J148" s="201">
        <v>0</v>
      </c>
      <c r="K148" s="201">
        <v>0</v>
      </c>
      <c r="L148" s="201">
        <v>0</v>
      </c>
    </row>
    <row r="149" spans="1:12" x14ac:dyDescent="0.2">
      <c r="A149" s="190">
        <v>44531</v>
      </c>
      <c r="B149" s="203" t="s">
        <v>650</v>
      </c>
      <c r="C149" s="198" t="s">
        <v>278</v>
      </c>
      <c r="D149" s="198" t="s">
        <v>293</v>
      </c>
      <c r="E149" s="201">
        <v>0</v>
      </c>
      <c r="F149" s="201">
        <v>0</v>
      </c>
      <c r="G149" s="201">
        <v>0</v>
      </c>
      <c r="H149" s="201">
        <v>0</v>
      </c>
      <c r="I149" s="201">
        <v>0</v>
      </c>
      <c r="J149" s="201">
        <v>0</v>
      </c>
      <c r="K149" s="201">
        <v>0</v>
      </c>
      <c r="L149" s="201">
        <v>0</v>
      </c>
    </row>
    <row r="150" spans="1:12" x14ac:dyDescent="0.2">
      <c r="A150" s="190">
        <v>44531</v>
      </c>
      <c r="B150" s="203" t="s">
        <v>650</v>
      </c>
      <c r="C150" s="198" t="s">
        <v>278</v>
      </c>
      <c r="D150" s="198" t="s">
        <v>301</v>
      </c>
      <c r="E150" s="201">
        <v>0</v>
      </c>
      <c r="F150" s="201">
        <v>0</v>
      </c>
      <c r="G150" s="201">
        <v>0</v>
      </c>
      <c r="H150" s="201">
        <v>0</v>
      </c>
      <c r="I150" s="201">
        <v>0</v>
      </c>
      <c r="J150" s="201">
        <v>0</v>
      </c>
      <c r="K150" s="201">
        <v>0</v>
      </c>
      <c r="L150" s="201">
        <v>0</v>
      </c>
    </row>
    <row r="151" spans="1:12" x14ac:dyDescent="0.2">
      <c r="A151" s="190">
        <v>44531</v>
      </c>
      <c r="B151" s="203" t="s">
        <v>650</v>
      </c>
      <c r="C151" s="198" t="s">
        <v>278</v>
      </c>
      <c r="D151" s="191" t="s">
        <v>293</v>
      </c>
      <c r="E151" s="201">
        <v>0</v>
      </c>
      <c r="F151" s="201">
        <v>60111.280000000028</v>
      </c>
      <c r="G151" s="201">
        <v>0</v>
      </c>
      <c r="H151" s="201">
        <v>0</v>
      </c>
      <c r="I151" s="201">
        <v>0</v>
      </c>
      <c r="J151" s="201">
        <v>39.03000000002794</v>
      </c>
      <c r="K151" s="201">
        <v>0</v>
      </c>
      <c r="L151" s="201">
        <v>0</v>
      </c>
    </row>
    <row r="152" spans="1:12" x14ac:dyDescent="0.2">
      <c r="A152" s="190">
        <v>44531</v>
      </c>
      <c r="B152" s="203" t="s">
        <v>650</v>
      </c>
      <c r="C152" s="192" t="s">
        <v>302</v>
      </c>
      <c r="D152" s="191"/>
      <c r="E152" s="201">
        <v>65951.360000000001</v>
      </c>
      <c r="F152" s="201">
        <v>93569.71</v>
      </c>
      <c r="G152" s="201">
        <v>104766.54</v>
      </c>
      <c r="H152" s="201">
        <v>55861.67</v>
      </c>
      <c r="I152" s="201">
        <v>105987.22</v>
      </c>
      <c r="J152" s="201">
        <v>63208.46</v>
      </c>
      <c r="K152" s="201">
        <v>57030.86</v>
      </c>
      <c r="L152" s="201">
        <v>5359.75</v>
      </c>
    </row>
    <row r="153" spans="1:12" x14ac:dyDescent="0.2">
      <c r="A153" s="190">
        <v>44531</v>
      </c>
      <c r="B153" s="203" t="s">
        <v>650</v>
      </c>
      <c r="C153" s="192" t="s">
        <v>303</v>
      </c>
      <c r="D153" s="191"/>
      <c r="E153" s="201">
        <v>2378.35</v>
      </c>
      <c r="F153" s="201">
        <v>27208.13</v>
      </c>
      <c r="G153" s="201">
        <v>14755.81</v>
      </c>
      <c r="H153" s="201">
        <v>7210.84</v>
      </c>
      <c r="I153" s="201">
        <v>13405.75</v>
      </c>
      <c r="J153" s="201">
        <v>5674.3</v>
      </c>
      <c r="K153" s="201">
        <v>21826.69</v>
      </c>
      <c r="L153" s="201">
        <v>1433.34</v>
      </c>
    </row>
    <row r="154" spans="1:12" x14ac:dyDescent="0.2">
      <c r="A154" s="190">
        <v>44531</v>
      </c>
      <c r="B154" s="203" t="s">
        <v>650</v>
      </c>
      <c r="C154" s="192" t="s">
        <v>304</v>
      </c>
      <c r="D154" s="191"/>
      <c r="E154" s="201">
        <v>20088.519999999553</v>
      </c>
      <c r="F154" s="201">
        <v>27892.380000000121</v>
      </c>
      <c r="G154" s="201">
        <v>34018.959999999963</v>
      </c>
      <c r="H154" s="201">
        <v>83673.020000000019</v>
      </c>
      <c r="I154" s="201">
        <v>271381.22000000067</v>
      </c>
      <c r="J154" s="201">
        <v>27432.070000000298</v>
      </c>
      <c r="K154" s="201">
        <v>72873.340000000084</v>
      </c>
      <c r="L154" s="201">
        <v>2659.95</v>
      </c>
    </row>
    <row r="155" spans="1:12" x14ac:dyDescent="0.2">
      <c r="A155" s="190">
        <v>44531</v>
      </c>
      <c r="B155" s="192" t="s">
        <v>664</v>
      </c>
      <c r="C155" s="192"/>
      <c r="D155" s="192"/>
      <c r="E155" s="196">
        <v>174670.62</v>
      </c>
      <c r="F155" s="196">
        <v>444456.5</v>
      </c>
      <c r="G155" s="196">
        <v>562568.30000000005</v>
      </c>
      <c r="H155" s="196">
        <v>580282.04999999993</v>
      </c>
      <c r="I155" s="196">
        <v>701500.96</v>
      </c>
      <c r="J155" s="196">
        <v>369689.31</v>
      </c>
      <c r="K155" s="196">
        <v>416864.27</v>
      </c>
      <c r="L155" s="196">
        <v>146815.82999999999</v>
      </c>
    </row>
    <row r="156" spans="1:12" x14ac:dyDescent="0.2">
      <c r="A156" s="190">
        <v>44531</v>
      </c>
      <c r="B156" s="191" t="s">
        <v>652</v>
      </c>
      <c r="C156" s="192" t="s">
        <v>306</v>
      </c>
      <c r="D156" s="191"/>
      <c r="E156" s="199">
        <v>92255.61</v>
      </c>
      <c r="F156" s="199">
        <v>186042.48</v>
      </c>
      <c r="G156" s="199">
        <v>171779.44</v>
      </c>
      <c r="H156" s="199">
        <v>498034.39</v>
      </c>
      <c r="I156" s="199">
        <v>40980.769999999997</v>
      </c>
      <c r="J156" s="199">
        <v>62558.62</v>
      </c>
      <c r="K156" s="199">
        <v>142310</v>
      </c>
      <c r="L156" s="199">
        <v>176633</v>
      </c>
    </row>
    <row r="157" spans="1:12" x14ac:dyDescent="0.2">
      <c r="A157" s="190">
        <v>44531</v>
      </c>
      <c r="B157" s="191" t="s">
        <v>652</v>
      </c>
      <c r="C157" s="191" t="s">
        <v>306</v>
      </c>
      <c r="D157" s="191" t="s">
        <v>307</v>
      </c>
      <c r="E157" s="199">
        <v>92255.61</v>
      </c>
      <c r="F157" s="199">
        <v>186042.48</v>
      </c>
      <c r="G157" s="199">
        <v>171779.44</v>
      </c>
      <c r="H157" s="199">
        <v>498034.39</v>
      </c>
      <c r="I157" s="199">
        <v>40980.769999999997</v>
      </c>
      <c r="J157" s="199">
        <v>62558.62</v>
      </c>
      <c r="K157" s="199">
        <v>142310</v>
      </c>
      <c r="L157" s="199">
        <v>176633</v>
      </c>
    </row>
    <row r="158" spans="1:12" x14ac:dyDescent="0.2">
      <c r="A158" s="190">
        <v>44531</v>
      </c>
      <c r="B158" s="191" t="s">
        <v>652</v>
      </c>
      <c r="C158" s="191" t="s">
        <v>306</v>
      </c>
      <c r="D158" s="191" t="s">
        <v>308</v>
      </c>
      <c r="E158" s="199">
        <v>0</v>
      </c>
      <c r="F158" s="199">
        <v>0</v>
      </c>
      <c r="G158" s="199">
        <v>0</v>
      </c>
      <c r="H158" s="199">
        <v>0</v>
      </c>
      <c r="I158" s="199">
        <v>0</v>
      </c>
      <c r="J158" s="199">
        <v>0</v>
      </c>
      <c r="K158" s="199">
        <v>0</v>
      </c>
      <c r="L158" s="199">
        <v>0</v>
      </c>
    </row>
    <row r="159" spans="1:12" x14ac:dyDescent="0.2">
      <c r="A159" s="190">
        <v>44531</v>
      </c>
      <c r="B159" s="191" t="s">
        <v>652</v>
      </c>
      <c r="C159" s="191" t="s">
        <v>306</v>
      </c>
      <c r="D159" s="191" t="s">
        <v>309</v>
      </c>
      <c r="E159" s="199">
        <v>0</v>
      </c>
      <c r="F159" s="199">
        <v>0</v>
      </c>
      <c r="G159" s="199">
        <v>0</v>
      </c>
      <c r="H159" s="199">
        <v>0</v>
      </c>
      <c r="I159" s="199">
        <v>0</v>
      </c>
      <c r="J159" s="199">
        <v>0</v>
      </c>
      <c r="K159" s="199">
        <v>0</v>
      </c>
      <c r="L159" s="199">
        <v>0</v>
      </c>
    </row>
    <row r="160" spans="1:12" x14ac:dyDescent="0.2">
      <c r="A160" s="190">
        <v>44531</v>
      </c>
      <c r="B160" s="191" t="s">
        <v>652</v>
      </c>
      <c r="C160" s="191" t="s">
        <v>306</v>
      </c>
      <c r="D160" s="191" t="s">
        <v>310</v>
      </c>
      <c r="E160" s="199">
        <v>0</v>
      </c>
      <c r="F160" s="199">
        <v>0</v>
      </c>
      <c r="G160" s="199">
        <v>0</v>
      </c>
      <c r="H160" s="199">
        <v>0</v>
      </c>
      <c r="I160" s="199">
        <v>0</v>
      </c>
      <c r="J160" s="199">
        <v>0</v>
      </c>
      <c r="K160" s="199">
        <v>0</v>
      </c>
      <c r="L160" s="199">
        <v>0</v>
      </c>
    </row>
    <row r="161" spans="1:12" x14ac:dyDescent="0.2">
      <c r="A161" s="190">
        <v>44531</v>
      </c>
      <c r="B161" s="191" t="s">
        <v>652</v>
      </c>
      <c r="C161" s="191" t="s">
        <v>306</v>
      </c>
      <c r="D161" s="191" t="s">
        <v>311</v>
      </c>
      <c r="E161" s="199">
        <v>0</v>
      </c>
      <c r="F161" s="199">
        <v>0</v>
      </c>
      <c r="G161" s="199">
        <v>0</v>
      </c>
      <c r="H161" s="199">
        <v>0</v>
      </c>
      <c r="I161" s="199">
        <v>0</v>
      </c>
      <c r="J161" s="199">
        <v>0</v>
      </c>
      <c r="K161" s="199">
        <v>0</v>
      </c>
      <c r="L161" s="199">
        <v>0</v>
      </c>
    </row>
    <row r="162" spans="1:12" x14ac:dyDescent="0.2">
      <c r="A162" s="190">
        <v>44531</v>
      </c>
      <c r="B162" s="191" t="s">
        <v>652</v>
      </c>
      <c r="C162" s="191" t="s">
        <v>306</v>
      </c>
      <c r="D162" s="191" t="s">
        <v>312</v>
      </c>
      <c r="E162" s="199">
        <v>0</v>
      </c>
      <c r="F162" s="199">
        <v>0</v>
      </c>
      <c r="G162" s="199">
        <v>0</v>
      </c>
      <c r="H162" s="199">
        <v>0</v>
      </c>
      <c r="I162" s="199">
        <v>0</v>
      </c>
      <c r="J162" s="199">
        <v>0</v>
      </c>
      <c r="K162" s="199">
        <v>0</v>
      </c>
      <c r="L162" s="199">
        <v>0</v>
      </c>
    </row>
    <row r="163" spans="1:12" x14ac:dyDescent="0.2">
      <c r="A163" s="190">
        <v>44531</v>
      </c>
      <c r="B163" s="191" t="s">
        <v>652</v>
      </c>
      <c r="C163" s="191" t="s">
        <v>306</v>
      </c>
      <c r="D163" s="191" t="s">
        <v>313</v>
      </c>
      <c r="E163" s="199">
        <v>0</v>
      </c>
      <c r="F163" s="199">
        <v>0</v>
      </c>
      <c r="G163" s="199">
        <v>0</v>
      </c>
      <c r="H163" s="199">
        <v>0</v>
      </c>
      <c r="I163" s="199">
        <v>0</v>
      </c>
      <c r="J163" s="199">
        <v>0</v>
      </c>
      <c r="K163" s="199">
        <v>0</v>
      </c>
      <c r="L163" s="199">
        <v>0</v>
      </c>
    </row>
    <row r="164" spans="1:12" x14ac:dyDescent="0.2">
      <c r="A164" s="190">
        <v>44531</v>
      </c>
      <c r="B164" s="191" t="s">
        <v>652</v>
      </c>
      <c r="C164" s="191" t="s">
        <v>306</v>
      </c>
      <c r="D164" s="191" t="s">
        <v>314</v>
      </c>
      <c r="E164" s="199">
        <v>0</v>
      </c>
      <c r="F164" s="199">
        <v>0</v>
      </c>
      <c r="G164" s="199">
        <v>0</v>
      </c>
      <c r="H164" s="199">
        <v>0</v>
      </c>
      <c r="I164" s="199">
        <v>0</v>
      </c>
      <c r="J164" s="199">
        <v>0</v>
      </c>
      <c r="K164" s="199">
        <v>0</v>
      </c>
      <c r="L164" s="199">
        <v>0</v>
      </c>
    </row>
    <row r="165" spans="1:12" x14ac:dyDescent="0.2">
      <c r="A165" s="190">
        <v>44531</v>
      </c>
      <c r="B165" s="191" t="s">
        <v>652</v>
      </c>
      <c r="C165" s="192" t="s">
        <v>315</v>
      </c>
      <c r="D165" s="191"/>
      <c r="E165" s="199">
        <v>49805.36</v>
      </c>
      <c r="F165" s="199">
        <v>181704.9</v>
      </c>
      <c r="G165" s="199">
        <v>58475.81</v>
      </c>
      <c r="H165" s="199">
        <v>41353.599999999999</v>
      </c>
      <c r="I165" s="199">
        <v>448445.71</v>
      </c>
      <c r="J165" s="199">
        <v>126563.39</v>
      </c>
      <c r="K165" s="199">
        <v>136450.79</v>
      </c>
      <c r="L165" s="199">
        <v>0</v>
      </c>
    </row>
    <row r="166" spans="1:12" x14ac:dyDescent="0.2">
      <c r="A166" s="190">
        <v>44531</v>
      </c>
      <c r="B166" s="191" t="s">
        <v>652</v>
      </c>
      <c r="C166" s="192" t="s">
        <v>316</v>
      </c>
      <c r="D166" s="191"/>
      <c r="E166" s="199">
        <v>0</v>
      </c>
      <c r="F166" s="199">
        <v>0</v>
      </c>
      <c r="G166" s="199">
        <v>0</v>
      </c>
      <c r="H166" s="199">
        <v>0</v>
      </c>
      <c r="I166" s="199">
        <v>0</v>
      </c>
      <c r="J166" s="199">
        <v>0</v>
      </c>
      <c r="K166" s="199">
        <v>0</v>
      </c>
      <c r="L166" s="199">
        <v>0</v>
      </c>
    </row>
    <row r="167" spans="1:12" x14ac:dyDescent="0.2">
      <c r="A167" s="190">
        <v>44531</v>
      </c>
      <c r="B167" s="191" t="s">
        <v>652</v>
      </c>
      <c r="C167" s="200" t="s">
        <v>317</v>
      </c>
      <c r="D167" s="191"/>
      <c r="E167" s="199">
        <v>14835.02</v>
      </c>
      <c r="F167" s="199">
        <v>28614.73</v>
      </c>
      <c r="G167" s="199">
        <v>263279.19</v>
      </c>
      <c r="H167" s="199">
        <v>10023.82</v>
      </c>
      <c r="I167" s="199">
        <v>166795.51</v>
      </c>
      <c r="J167" s="199">
        <v>190820.37</v>
      </c>
      <c r="K167" s="199">
        <v>32310</v>
      </c>
      <c r="L167" s="199">
        <v>231.09</v>
      </c>
    </row>
    <row r="168" spans="1:12" x14ac:dyDescent="0.2">
      <c r="A168" s="190">
        <v>44531</v>
      </c>
      <c r="B168" s="191" t="s">
        <v>652</v>
      </c>
      <c r="C168" s="192" t="s">
        <v>318</v>
      </c>
      <c r="D168" s="198"/>
      <c r="E168" s="196">
        <v>17774.63</v>
      </c>
      <c r="F168" s="196">
        <v>48094.39</v>
      </c>
      <c r="G168" s="196">
        <v>69033.86</v>
      </c>
      <c r="H168" s="196">
        <v>30870.239999999998</v>
      </c>
      <c r="I168" s="196">
        <v>45278.97</v>
      </c>
      <c r="J168" s="196">
        <v>-10253.07</v>
      </c>
      <c r="K168" s="196">
        <v>105793.48</v>
      </c>
      <c r="L168" s="196">
        <v>-30048.26</v>
      </c>
    </row>
    <row r="169" spans="1:12" x14ac:dyDescent="0.2">
      <c r="A169" s="190">
        <v>44531</v>
      </c>
      <c r="B169" s="191" t="s">
        <v>652</v>
      </c>
      <c r="C169" s="191" t="s">
        <v>318</v>
      </c>
      <c r="D169" s="197" t="s">
        <v>319</v>
      </c>
      <c r="E169" s="199">
        <v>135.33000000000001</v>
      </c>
      <c r="F169" s="199">
        <v>211.01</v>
      </c>
      <c r="G169" s="199">
        <v>31678.61</v>
      </c>
      <c r="H169" s="199">
        <v>0</v>
      </c>
      <c r="I169" s="199">
        <v>1378.67</v>
      </c>
      <c r="J169" s="199">
        <v>114.07</v>
      </c>
      <c r="K169" s="199">
        <v>0</v>
      </c>
      <c r="L169" s="199">
        <v>0</v>
      </c>
    </row>
    <row r="170" spans="1:12" x14ac:dyDescent="0.2">
      <c r="A170" s="190">
        <v>44531</v>
      </c>
      <c r="B170" s="191" t="s">
        <v>652</v>
      </c>
      <c r="C170" s="191" t="s">
        <v>318</v>
      </c>
      <c r="D170" s="197" t="s">
        <v>320</v>
      </c>
      <c r="E170" s="199">
        <v>0</v>
      </c>
      <c r="F170" s="199">
        <v>-2290.5500000000002</v>
      </c>
      <c r="G170" s="199">
        <v>0</v>
      </c>
      <c r="H170" s="199">
        <v>0</v>
      </c>
      <c r="I170" s="199">
        <v>0</v>
      </c>
      <c r="J170" s="199">
        <v>0</v>
      </c>
      <c r="K170" s="199">
        <v>0</v>
      </c>
      <c r="L170" s="199">
        <v>-4664.66</v>
      </c>
    </row>
    <row r="171" spans="1:12" x14ac:dyDescent="0.2">
      <c r="A171" s="190">
        <v>44531</v>
      </c>
      <c r="B171" s="191" t="s">
        <v>652</v>
      </c>
      <c r="C171" s="191" t="s">
        <v>318</v>
      </c>
      <c r="D171" s="197" t="s">
        <v>321</v>
      </c>
      <c r="E171" s="199">
        <v>17884.12</v>
      </c>
      <c r="F171" s="199">
        <v>50173.93</v>
      </c>
      <c r="G171" s="199">
        <v>37355.25</v>
      </c>
      <c r="H171" s="199">
        <v>43461.88</v>
      </c>
      <c r="I171" s="199">
        <v>50399.19</v>
      </c>
      <c r="J171" s="199">
        <v>0</v>
      </c>
      <c r="K171" s="199">
        <v>105793.48</v>
      </c>
      <c r="L171" s="199">
        <v>0</v>
      </c>
    </row>
    <row r="172" spans="1:12" x14ac:dyDescent="0.2">
      <c r="A172" s="190">
        <v>44531</v>
      </c>
      <c r="B172" s="191" t="s">
        <v>652</v>
      </c>
      <c r="C172" s="191" t="s">
        <v>318</v>
      </c>
      <c r="D172" s="197" t="s">
        <v>322</v>
      </c>
      <c r="E172" s="199">
        <v>0</v>
      </c>
      <c r="F172" s="199">
        <v>0</v>
      </c>
      <c r="G172" s="199">
        <v>0</v>
      </c>
      <c r="H172" s="199">
        <v>0</v>
      </c>
      <c r="I172" s="199">
        <v>0</v>
      </c>
      <c r="J172" s="199">
        <v>-10367.14</v>
      </c>
      <c r="K172" s="199">
        <v>0</v>
      </c>
      <c r="L172" s="199">
        <v>-25383.599999999999</v>
      </c>
    </row>
    <row r="173" spans="1:12" x14ac:dyDescent="0.2">
      <c r="A173" s="190">
        <v>44531</v>
      </c>
      <c r="B173" s="191" t="s">
        <v>652</v>
      </c>
      <c r="C173" s="191" t="s">
        <v>318</v>
      </c>
      <c r="D173" s="197" t="s">
        <v>323</v>
      </c>
      <c r="E173" s="199">
        <v>0</v>
      </c>
      <c r="F173" s="199">
        <v>0</v>
      </c>
      <c r="G173" s="199">
        <v>0</v>
      </c>
      <c r="H173" s="199">
        <v>0</v>
      </c>
      <c r="I173" s="199">
        <v>0</v>
      </c>
      <c r="J173" s="199">
        <v>0</v>
      </c>
      <c r="K173" s="199">
        <v>0</v>
      </c>
      <c r="L173" s="199">
        <v>0</v>
      </c>
    </row>
    <row r="174" spans="1:12" x14ac:dyDescent="0.2">
      <c r="A174" s="190">
        <v>44531</v>
      </c>
      <c r="B174" s="191" t="s">
        <v>652</v>
      </c>
      <c r="C174" s="191" t="s">
        <v>318</v>
      </c>
      <c r="D174" s="198" t="s">
        <v>324</v>
      </c>
      <c r="E174" s="199">
        <v>-244.82</v>
      </c>
      <c r="F174" s="199">
        <v>0</v>
      </c>
      <c r="G174" s="199">
        <v>0</v>
      </c>
      <c r="H174" s="199">
        <v>-12591.64</v>
      </c>
      <c r="I174" s="199">
        <v>-6498.89</v>
      </c>
      <c r="J174" s="199">
        <v>0</v>
      </c>
      <c r="K174" s="199">
        <v>0</v>
      </c>
      <c r="L174" s="199">
        <v>0</v>
      </c>
    </row>
    <row r="175" spans="1:12" x14ac:dyDescent="0.2">
      <c r="A175" s="204">
        <v>44896</v>
      </c>
      <c r="B175" s="17" t="s">
        <v>647</v>
      </c>
      <c r="C175" s="5"/>
      <c r="D175" s="17"/>
      <c r="E175" s="53">
        <v>2238576.36</v>
      </c>
      <c r="F175" s="53">
        <v>2257602.7400000002</v>
      </c>
      <c r="G175" s="53">
        <v>2143375.6599999997</v>
      </c>
      <c r="H175" s="53">
        <v>4995411.6700000009</v>
      </c>
      <c r="I175" s="53">
        <v>7721628.9199999999</v>
      </c>
      <c r="J175" s="53">
        <v>3036406.28</v>
      </c>
      <c r="K175" s="53">
        <v>3078571.7399999993</v>
      </c>
      <c r="L175" s="53">
        <v>450075.57999999996</v>
      </c>
    </row>
    <row r="176" spans="1:12" x14ac:dyDescent="0.2">
      <c r="A176" s="204">
        <v>44896</v>
      </c>
      <c r="B176" s="5" t="s">
        <v>648</v>
      </c>
      <c r="C176" s="17" t="s">
        <v>168</v>
      </c>
      <c r="D176" s="5"/>
      <c r="E176" s="205">
        <v>282986.95</v>
      </c>
      <c r="F176" s="205">
        <v>152121.64000000001</v>
      </c>
      <c r="G176" s="205">
        <v>204952.03</v>
      </c>
      <c r="H176" s="205">
        <v>342159.28</v>
      </c>
      <c r="I176" s="205">
        <v>274574.07</v>
      </c>
      <c r="J176" s="205">
        <v>161741.44</v>
      </c>
      <c r="K176" s="205">
        <v>281088.32</v>
      </c>
      <c r="L176" s="205">
        <v>85861.22</v>
      </c>
    </row>
    <row r="177" spans="1:12" x14ac:dyDescent="0.2">
      <c r="A177" s="204">
        <v>44896</v>
      </c>
      <c r="B177" s="5" t="s">
        <v>648</v>
      </c>
      <c r="C177" s="20" t="s">
        <v>169</v>
      </c>
      <c r="D177" s="5"/>
      <c r="E177" s="206">
        <v>0</v>
      </c>
      <c r="F177" s="206">
        <v>12007.43</v>
      </c>
      <c r="G177" s="206">
        <v>22592.75</v>
      </c>
      <c r="H177" s="206">
        <v>34030.879999999997</v>
      </c>
      <c r="I177" s="206">
        <v>0</v>
      </c>
      <c r="J177" s="206">
        <v>14656.52</v>
      </c>
      <c r="K177" s="206">
        <v>0</v>
      </c>
      <c r="L177" s="206">
        <v>0</v>
      </c>
    </row>
    <row r="178" spans="1:12" x14ac:dyDescent="0.2">
      <c r="A178" s="204">
        <v>44896</v>
      </c>
      <c r="B178" s="5" t="s">
        <v>648</v>
      </c>
      <c r="C178" s="27" t="s">
        <v>169</v>
      </c>
      <c r="D178" s="23" t="s">
        <v>170</v>
      </c>
      <c r="E178" s="41">
        <v>0</v>
      </c>
      <c r="F178" s="41">
        <v>12007.43</v>
      </c>
      <c r="G178" s="41">
        <v>0</v>
      </c>
      <c r="H178" s="41">
        <v>0</v>
      </c>
      <c r="I178" s="41">
        <v>0</v>
      </c>
      <c r="J178" s="41">
        <v>0</v>
      </c>
      <c r="K178" s="41">
        <v>0</v>
      </c>
      <c r="L178" s="41">
        <v>0</v>
      </c>
    </row>
    <row r="179" spans="1:12" x14ac:dyDescent="0.2">
      <c r="A179" s="204">
        <v>44896</v>
      </c>
      <c r="B179" s="5" t="s">
        <v>648</v>
      </c>
      <c r="C179" s="27" t="s">
        <v>169</v>
      </c>
      <c r="D179" s="23" t="s">
        <v>171</v>
      </c>
      <c r="E179" s="41">
        <v>0</v>
      </c>
      <c r="F179" s="41">
        <v>0</v>
      </c>
      <c r="G179" s="41">
        <v>0</v>
      </c>
      <c r="H179" s="41">
        <v>0</v>
      </c>
      <c r="I179" s="41">
        <v>0</v>
      </c>
      <c r="J179" s="41">
        <v>0</v>
      </c>
      <c r="K179" s="41">
        <v>0</v>
      </c>
      <c r="L179" s="41">
        <v>0</v>
      </c>
    </row>
    <row r="180" spans="1:12" x14ac:dyDescent="0.2">
      <c r="A180" s="204">
        <v>44896</v>
      </c>
      <c r="B180" s="5" t="s">
        <v>648</v>
      </c>
      <c r="C180" s="27" t="s">
        <v>169</v>
      </c>
      <c r="D180" s="23" t="s">
        <v>172</v>
      </c>
      <c r="E180" s="41">
        <v>0</v>
      </c>
      <c r="F180" s="41">
        <v>0</v>
      </c>
      <c r="G180" s="41">
        <v>22592.75</v>
      </c>
      <c r="H180" s="41">
        <v>34030.879999999997</v>
      </c>
      <c r="I180" s="41">
        <v>0</v>
      </c>
      <c r="J180" s="41">
        <v>14656.52</v>
      </c>
      <c r="K180" s="41">
        <v>0</v>
      </c>
      <c r="L180" s="41">
        <v>0</v>
      </c>
    </row>
    <row r="181" spans="1:12" x14ac:dyDescent="0.2">
      <c r="A181" s="204">
        <v>44896</v>
      </c>
      <c r="B181" s="5" t="s">
        <v>648</v>
      </c>
      <c r="C181" s="27" t="s">
        <v>169</v>
      </c>
      <c r="D181" s="23" t="s">
        <v>173</v>
      </c>
      <c r="E181" s="41">
        <v>0</v>
      </c>
      <c r="F181" s="41">
        <v>0</v>
      </c>
      <c r="G181" s="41">
        <v>0</v>
      </c>
      <c r="H181" s="41">
        <v>0</v>
      </c>
      <c r="I181" s="41">
        <v>0</v>
      </c>
      <c r="J181" s="41">
        <v>0</v>
      </c>
      <c r="K181" s="41">
        <v>0</v>
      </c>
      <c r="L181" s="41">
        <v>0</v>
      </c>
    </row>
    <row r="182" spans="1:12" x14ac:dyDescent="0.2">
      <c r="A182" s="204">
        <v>44896</v>
      </c>
      <c r="B182" s="5" t="s">
        <v>648</v>
      </c>
      <c r="C182" s="27" t="s">
        <v>169</v>
      </c>
      <c r="D182" s="23" t="s">
        <v>174</v>
      </c>
      <c r="E182" s="205">
        <v>0</v>
      </c>
      <c r="F182" s="205">
        <v>0</v>
      </c>
      <c r="G182" s="205">
        <v>0</v>
      </c>
      <c r="H182" s="205">
        <v>0</v>
      </c>
      <c r="I182" s="205">
        <v>0</v>
      </c>
      <c r="J182" s="205">
        <v>0</v>
      </c>
      <c r="K182" s="205">
        <v>0</v>
      </c>
      <c r="L182" s="205">
        <v>0</v>
      </c>
    </row>
    <row r="183" spans="1:12" x14ac:dyDescent="0.2">
      <c r="A183" s="204">
        <v>44896</v>
      </c>
      <c r="B183" s="5" t="s">
        <v>648</v>
      </c>
      <c r="C183" s="17" t="s">
        <v>175</v>
      </c>
      <c r="D183" s="5"/>
      <c r="E183" s="206">
        <v>76601.819999999992</v>
      </c>
      <c r="F183" s="206">
        <v>26114.93</v>
      </c>
      <c r="G183" s="206">
        <v>52269.55</v>
      </c>
      <c r="H183" s="206">
        <v>469023.99000000011</v>
      </c>
      <c r="I183" s="206">
        <v>658898.32999999996</v>
      </c>
      <c r="J183" s="206">
        <v>569797.08999999985</v>
      </c>
      <c r="K183" s="206">
        <v>337884.69</v>
      </c>
      <c r="L183" s="206">
        <v>16263.5</v>
      </c>
    </row>
    <row r="184" spans="1:12" x14ac:dyDescent="0.2">
      <c r="A184" s="204">
        <v>44896</v>
      </c>
      <c r="B184" s="5" t="s">
        <v>648</v>
      </c>
      <c r="C184" s="5" t="s">
        <v>175</v>
      </c>
      <c r="D184" s="23" t="s">
        <v>176</v>
      </c>
      <c r="E184" s="41">
        <v>0</v>
      </c>
      <c r="F184" s="41">
        <v>26113.87</v>
      </c>
      <c r="G184" s="41">
        <v>8141.84</v>
      </c>
      <c r="H184" s="41">
        <v>196145.71</v>
      </c>
      <c r="I184" s="41">
        <v>3394.91</v>
      </c>
      <c r="J184" s="41">
        <v>7987.51</v>
      </c>
      <c r="K184" s="41">
        <v>143657.67000000001</v>
      </c>
      <c r="L184" s="41">
        <v>0</v>
      </c>
    </row>
    <row r="185" spans="1:12" x14ac:dyDescent="0.2">
      <c r="A185" s="204">
        <v>44896</v>
      </c>
      <c r="B185" s="5" t="s">
        <v>648</v>
      </c>
      <c r="C185" s="5" t="s">
        <v>175</v>
      </c>
      <c r="D185" s="23" t="s">
        <v>177</v>
      </c>
      <c r="E185" s="41">
        <v>3990.33</v>
      </c>
      <c r="F185" s="41">
        <v>1.06</v>
      </c>
      <c r="G185" s="41">
        <v>1843.15</v>
      </c>
      <c r="H185" s="41">
        <v>0</v>
      </c>
      <c r="I185" s="41">
        <v>0</v>
      </c>
      <c r="J185" s="41">
        <v>2118.19</v>
      </c>
      <c r="K185" s="41">
        <v>150655.56</v>
      </c>
      <c r="L185" s="41">
        <v>0</v>
      </c>
    </row>
    <row r="186" spans="1:12" x14ac:dyDescent="0.2">
      <c r="A186" s="204">
        <v>44896</v>
      </c>
      <c r="B186" s="5" t="s">
        <v>648</v>
      </c>
      <c r="C186" s="5" t="s">
        <v>175</v>
      </c>
      <c r="D186" s="23" t="s">
        <v>178</v>
      </c>
      <c r="E186" s="41">
        <v>56690.49</v>
      </c>
      <c r="F186" s="41">
        <v>0</v>
      </c>
      <c r="G186" s="41">
        <v>31425.79</v>
      </c>
      <c r="H186" s="41">
        <v>214034.81</v>
      </c>
      <c r="I186" s="41">
        <v>441523.6</v>
      </c>
      <c r="J186" s="41">
        <v>104979.02</v>
      </c>
      <c r="K186" s="41">
        <v>43571.46</v>
      </c>
      <c r="L186" s="41">
        <v>751.33</v>
      </c>
    </row>
    <row r="187" spans="1:12" x14ac:dyDescent="0.2">
      <c r="A187" s="204">
        <v>44896</v>
      </c>
      <c r="B187" s="5" t="s">
        <v>648</v>
      </c>
      <c r="C187" s="5" t="s">
        <v>175</v>
      </c>
      <c r="D187" s="23" t="s">
        <v>179</v>
      </c>
      <c r="E187" s="41">
        <v>2579.9899999999998</v>
      </c>
      <c r="F187" s="41">
        <v>0</v>
      </c>
      <c r="G187" s="41">
        <v>0</v>
      </c>
      <c r="H187" s="41">
        <v>13905.71</v>
      </c>
      <c r="I187" s="41">
        <v>0</v>
      </c>
      <c r="J187" s="41">
        <v>115.13</v>
      </c>
      <c r="K187" s="41">
        <v>0</v>
      </c>
      <c r="L187" s="41">
        <v>0</v>
      </c>
    </row>
    <row r="188" spans="1:12" x14ac:dyDescent="0.2">
      <c r="A188" s="204">
        <v>44896</v>
      </c>
      <c r="B188" s="5" t="s">
        <v>648</v>
      </c>
      <c r="C188" s="5" t="s">
        <v>175</v>
      </c>
      <c r="D188" s="23" t="s">
        <v>180</v>
      </c>
      <c r="E188" s="41">
        <v>0</v>
      </c>
      <c r="F188" s="41">
        <v>0</v>
      </c>
      <c r="G188" s="41">
        <v>0</v>
      </c>
      <c r="H188" s="41">
        <v>7729.4</v>
      </c>
      <c r="I188" s="41">
        <v>0</v>
      </c>
      <c r="J188" s="41">
        <v>0</v>
      </c>
      <c r="K188" s="41">
        <v>0</v>
      </c>
      <c r="L188" s="41">
        <v>0</v>
      </c>
    </row>
    <row r="189" spans="1:12" x14ac:dyDescent="0.2">
      <c r="A189" s="204">
        <v>44896</v>
      </c>
      <c r="B189" s="5" t="s">
        <v>648</v>
      </c>
      <c r="C189" s="5" t="s">
        <v>175</v>
      </c>
      <c r="D189" s="23" t="s">
        <v>181</v>
      </c>
      <c r="E189" s="41">
        <v>0</v>
      </c>
      <c r="F189" s="41">
        <v>0</v>
      </c>
      <c r="G189" s="41">
        <v>0</v>
      </c>
      <c r="H189" s="41">
        <v>0</v>
      </c>
      <c r="I189" s="41">
        <v>0</v>
      </c>
      <c r="J189" s="41">
        <v>0</v>
      </c>
      <c r="K189" s="41">
        <v>0</v>
      </c>
      <c r="L189" s="41">
        <v>0</v>
      </c>
    </row>
    <row r="190" spans="1:12" x14ac:dyDescent="0.2">
      <c r="A190" s="204">
        <v>44896</v>
      </c>
      <c r="B190" s="5" t="s">
        <v>648</v>
      </c>
      <c r="C190" s="5" t="s">
        <v>175</v>
      </c>
      <c r="D190" s="23" t="s">
        <v>182</v>
      </c>
      <c r="E190" s="41">
        <v>0</v>
      </c>
      <c r="F190" s="41">
        <v>0</v>
      </c>
      <c r="G190" s="41">
        <v>0</v>
      </c>
      <c r="H190" s="41">
        <v>0</v>
      </c>
      <c r="I190" s="41">
        <v>0</v>
      </c>
      <c r="J190" s="41">
        <v>0</v>
      </c>
      <c r="K190" s="41">
        <v>0</v>
      </c>
      <c r="L190" s="41">
        <v>0</v>
      </c>
    </row>
    <row r="191" spans="1:12" x14ac:dyDescent="0.2">
      <c r="A191" s="204">
        <v>44896</v>
      </c>
      <c r="B191" s="5" t="s">
        <v>648</v>
      </c>
      <c r="C191" s="5" t="s">
        <v>175</v>
      </c>
      <c r="D191" s="23" t="s">
        <v>183</v>
      </c>
      <c r="E191" s="41">
        <v>0</v>
      </c>
      <c r="F191" s="41">
        <v>0</v>
      </c>
      <c r="G191" s="41">
        <v>0</v>
      </c>
      <c r="H191" s="41">
        <v>0</v>
      </c>
      <c r="I191" s="41">
        <v>0</v>
      </c>
      <c r="J191" s="41">
        <v>0</v>
      </c>
      <c r="K191" s="41">
        <v>0</v>
      </c>
      <c r="L191" s="41">
        <v>0</v>
      </c>
    </row>
    <row r="192" spans="1:12" x14ac:dyDescent="0.2">
      <c r="A192" s="204">
        <v>44896</v>
      </c>
      <c r="B192" s="5" t="s">
        <v>648</v>
      </c>
      <c r="C192" s="5" t="s">
        <v>175</v>
      </c>
      <c r="D192" s="23" t="s">
        <v>184</v>
      </c>
      <c r="E192" s="41">
        <v>11979.71</v>
      </c>
      <c r="F192" s="41">
        <v>0</v>
      </c>
      <c r="G192" s="41">
        <v>0</v>
      </c>
      <c r="H192" s="41">
        <v>0</v>
      </c>
      <c r="I192" s="41">
        <v>0</v>
      </c>
      <c r="J192" s="41">
        <v>0</v>
      </c>
      <c r="K192" s="41">
        <v>0</v>
      </c>
      <c r="L192" s="41">
        <v>0</v>
      </c>
    </row>
    <row r="193" spans="1:12" x14ac:dyDescent="0.2">
      <c r="A193" s="204">
        <v>44896</v>
      </c>
      <c r="B193" s="5" t="s">
        <v>648</v>
      </c>
      <c r="C193" s="5" t="s">
        <v>175</v>
      </c>
      <c r="D193" s="23" t="s">
        <v>185</v>
      </c>
      <c r="E193" s="41">
        <v>0</v>
      </c>
      <c r="F193" s="41">
        <v>0</v>
      </c>
      <c r="G193" s="41">
        <v>0</v>
      </c>
      <c r="H193" s="41">
        <v>0</v>
      </c>
      <c r="I193" s="41">
        <v>0</v>
      </c>
      <c r="J193" s="41">
        <v>0</v>
      </c>
      <c r="K193" s="41">
        <v>0</v>
      </c>
      <c r="L193" s="41">
        <v>0</v>
      </c>
    </row>
    <row r="194" spans="1:12" x14ac:dyDescent="0.2">
      <c r="A194" s="204">
        <v>44896</v>
      </c>
      <c r="B194" s="5" t="s">
        <v>648</v>
      </c>
      <c r="C194" s="5" t="s">
        <v>175</v>
      </c>
      <c r="D194" s="23" t="s">
        <v>186</v>
      </c>
      <c r="E194" s="41">
        <v>1361.3</v>
      </c>
      <c r="F194" s="41">
        <v>0</v>
      </c>
      <c r="G194" s="41">
        <v>0</v>
      </c>
      <c r="H194" s="41">
        <v>0</v>
      </c>
      <c r="I194" s="41">
        <v>0</v>
      </c>
      <c r="J194" s="41">
        <v>0</v>
      </c>
      <c r="K194" s="41">
        <v>0</v>
      </c>
      <c r="L194" s="41">
        <v>0</v>
      </c>
    </row>
    <row r="195" spans="1:12" x14ac:dyDescent="0.2">
      <c r="A195" s="204">
        <v>44896</v>
      </c>
      <c r="B195" s="5" t="s">
        <v>648</v>
      </c>
      <c r="C195" s="5" t="s">
        <v>175</v>
      </c>
      <c r="D195" s="23" t="s">
        <v>187</v>
      </c>
      <c r="E195" s="41">
        <v>0</v>
      </c>
      <c r="F195" s="41">
        <v>0</v>
      </c>
      <c r="G195" s="41">
        <v>0</v>
      </c>
      <c r="H195" s="41">
        <v>0</v>
      </c>
      <c r="I195" s="41">
        <v>0</v>
      </c>
      <c r="J195" s="41">
        <v>0</v>
      </c>
      <c r="K195" s="41">
        <v>0</v>
      </c>
      <c r="L195" s="41">
        <v>0</v>
      </c>
    </row>
    <row r="196" spans="1:12" x14ac:dyDescent="0.2">
      <c r="A196" s="204">
        <v>44896</v>
      </c>
      <c r="B196" s="5" t="s">
        <v>648</v>
      </c>
      <c r="C196" s="5" t="s">
        <v>175</v>
      </c>
      <c r="D196" s="23" t="s">
        <v>188</v>
      </c>
      <c r="E196" s="41">
        <v>0</v>
      </c>
      <c r="F196" s="41">
        <v>0</v>
      </c>
      <c r="G196" s="41">
        <v>0</v>
      </c>
      <c r="H196" s="41">
        <v>0</v>
      </c>
      <c r="I196" s="41">
        <v>0</v>
      </c>
      <c r="J196" s="41">
        <v>0</v>
      </c>
      <c r="K196" s="41">
        <v>0</v>
      </c>
      <c r="L196" s="41">
        <v>0</v>
      </c>
    </row>
    <row r="197" spans="1:12" x14ac:dyDescent="0.2">
      <c r="A197" s="204">
        <v>44896</v>
      </c>
      <c r="B197" s="5" t="s">
        <v>648</v>
      </c>
      <c r="C197" s="5" t="s">
        <v>175</v>
      </c>
      <c r="D197" s="23" t="s">
        <v>189</v>
      </c>
      <c r="E197" s="41">
        <v>0</v>
      </c>
      <c r="F197" s="41">
        <v>0</v>
      </c>
      <c r="G197" s="41">
        <v>0</v>
      </c>
      <c r="H197" s="41">
        <v>0</v>
      </c>
      <c r="I197" s="41">
        <v>0</v>
      </c>
      <c r="J197" s="41">
        <v>0</v>
      </c>
      <c r="K197" s="41">
        <v>0</v>
      </c>
      <c r="L197" s="41">
        <v>0</v>
      </c>
    </row>
    <row r="198" spans="1:12" x14ac:dyDescent="0.2">
      <c r="A198" s="204">
        <v>44896</v>
      </c>
      <c r="B198" s="5" t="s">
        <v>648</v>
      </c>
      <c r="C198" s="5" t="s">
        <v>175</v>
      </c>
      <c r="D198" s="23" t="s">
        <v>190</v>
      </c>
      <c r="E198" s="41">
        <v>0</v>
      </c>
      <c r="F198" s="41">
        <v>0</v>
      </c>
      <c r="G198" s="41">
        <v>0</v>
      </c>
      <c r="H198" s="41">
        <v>17741.21</v>
      </c>
      <c r="I198" s="41">
        <v>0</v>
      </c>
      <c r="J198" s="41">
        <v>0</v>
      </c>
      <c r="K198" s="41">
        <v>0</v>
      </c>
      <c r="L198" s="41">
        <v>0</v>
      </c>
    </row>
    <row r="199" spans="1:12" x14ac:dyDescent="0.2">
      <c r="A199" s="204">
        <v>44896</v>
      </c>
      <c r="B199" s="5" t="s">
        <v>648</v>
      </c>
      <c r="C199" s="5" t="s">
        <v>175</v>
      </c>
      <c r="D199" s="23" t="s">
        <v>191</v>
      </c>
      <c r="E199" s="41">
        <v>0</v>
      </c>
      <c r="F199" s="41">
        <v>0</v>
      </c>
      <c r="G199" s="41">
        <v>0</v>
      </c>
      <c r="H199" s="41">
        <v>0</v>
      </c>
      <c r="I199" s="41">
        <v>0</v>
      </c>
      <c r="J199" s="41">
        <v>0</v>
      </c>
      <c r="K199" s="41">
        <v>0</v>
      </c>
      <c r="L199" s="41">
        <v>0</v>
      </c>
    </row>
    <row r="200" spans="1:12" x14ac:dyDescent="0.2">
      <c r="A200" s="204">
        <v>44896</v>
      </c>
      <c r="B200" s="5" t="s">
        <v>648</v>
      </c>
      <c r="C200" s="5" t="s">
        <v>175</v>
      </c>
      <c r="D200" s="23" t="s">
        <v>192</v>
      </c>
      <c r="E200" s="41">
        <v>0</v>
      </c>
      <c r="F200" s="41">
        <v>0</v>
      </c>
      <c r="G200" s="41">
        <v>10858.77</v>
      </c>
      <c r="H200" s="41">
        <v>0</v>
      </c>
      <c r="I200" s="41">
        <v>47041.65</v>
      </c>
      <c r="J200" s="41">
        <v>405598.11</v>
      </c>
      <c r="K200" s="41">
        <v>0</v>
      </c>
      <c r="L200" s="41">
        <v>15512.17</v>
      </c>
    </row>
    <row r="201" spans="1:12" x14ac:dyDescent="0.2">
      <c r="A201" s="204">
        <v>44896</v>
      </c>
      <c r="B201" s="5" t="s">
        <v>648</v>
      </c>
      <c r="C201" s="5" t="s">
        <v>175</v>
      </c>
      <c r="D201" s="23" t="s">
        <v>193</v>
      </c>
      <c r="E201" s="41">
        <v>0</v>
      </c>
      <c r="F201" s="41">
        <v>0</v>
      </c>
      <c r="G201" s="41">
        <v>0</v>
      </c>
      <c r="H201" s="41">
        <v>0</v>
      </c>
      <c r="I201" s="41">
        <v>0</v>
      </c>
      <c r="J201" s="41">
        <v>0</v>
      </c>
      <c r="K201" s="41">
        <v>0</v>
      </c>
      <c r="L201" s="41">
        <v>0</v>
      </c>
    </row>
    <row r="202" spans="1:12" x14ac:dyDescent="0.2">
      <c r="A202" s="204">
        <v>44896</v>
      </c>
      <c r="B202" s="5" t="s">
        <v>648</v>
      </c>
      <c r="C202" s="5" t="s">
        <v>175</v>
      </c>
      <c r="D202" s="23" t="s">
        <v>194</v>
      </c>
      <c r="E202" s="41">
        <v>0</v>
      </c>
      <c r="F202" s="41">
        <v>0</v>
      </c>
      <c r="G202" s="41">
        <v>0</v>
      </c>
      <c r="H202" s="41">
        <v>0</v>
      </c>
      <c r="I202" s="41">
        <v>0</v>
      </c>
      <c r="J202" s="41">
        <v>0</v>
      </c>
      <c r="K202" s="41">
        <v>0</v>
      </c>
      <c r="L202" s="41">
        <v>0</v>
      </c>
    </row>
    <row r="203" spans="1:12" x14ac:dyDescent="0.2">
      <c r="A203" s="204">
        <v>44896</v>
      </c>
      <c r="B203" s="5" t="s">
        <v>648</v>
      </c>
      <c r="C203" s="5" t="s">
        <v>175</v>
      </c>
      <c r="D203" s="23" t="s">
        <v>195</v>
      </c>
      <c r="E203" s="41">
        <v>0</v>
      </c>
      <c r="F203" s="41">
        <v>0</v>
      </c>
      <c r="G203" s="41">
        <v>0</v>
      </c>
      <c r="H203" s="41">
        <v>0</v>
      </c>
      <c r="I203" s="41">
        <v>0</v>
      </c>
      <c r="J203" s="41">
        <v>0</v>
      </c>
      <c r="K203" s="41">
        <v>0</v>
      </c>
      <c r="L203" s="41">
        <v>0</v>
      </c>
    </row>
    <row r="204" spans="1:12" x14ac:dyDescent="0.2">
      <c r="A204" s="204">
        <v>44896</v>
      </c>
      <c r="B204" s="5" t="s">
        <v>648</v>
      </c>
      <c r="C204" s="5" t="s">
        <v>175</v>
      </c>
      <c r="D204" s="23" t="s">
        <v>196</v>
      </c>
      <c r="E204" s="41">
        <v>0</v>
      </c>
      <c r="F204" s="41">
        <v>0</v>
      </c>
      <c r="G204" s="41">
        <v>0</v>
      </c>
      <c r="H204" s="41">
        <v>0</v>
      </c>
      <c r="I204" s="41">
        <v>153335.54999999999</v>
      </c>
      <c r="J204" s="41">
        <v>33180.21</v>
      </c>
      <c r="K204" s="41">
        <v>0</v>
      </c>
      <c r="L204" s="41">
        <v>0</v>
      </c>
    </row>
    <row r="205" spans="1:12" x14ac:dyDescent="0.2">
      <c r="A205" s="204">
        <v>44896</v>
      </c>
      <c r="B205" s="5" t="s">
        <v>648</v>
      </c>
      <c r="C205" s="5" t="s">
        <v>175</v>
      </c>
      <c r="D205" s="23" t="s">
        <v>197</v>
      </c>
      <c r="E205" s="41">
        <v>0</v>
      </c>
      <c r="F205" s="41">
        <v>0</v>
      </c>
      <c r="G205" s="41">
        <v>0</v>
      </c>
      <c r="H205" s="41">
        <v>0</v>
      </c>
      <c r="I205" s="41">
        <v>0</v>
      </c>
      <c r="J205" s="41">
        <v>0</v>
      </c>
      <c r="K205" s="41">
        <v>0</v>
      </c>
      <c r="L205" s="41">
        <v>0</v>
      </c>
    </row>
    <row r="206" spans="1:12" x14ac:dyDescent="0.2">
      <c r="A206" s="204">
        <v>44896</v>
      </c>
      <c r="B206" s="5" t="s">
        <v>648</v>
      </c>
      <c r="C206" s="5" t="s">
        <v>175</v>
      </c>
      <c r="D206" s="23" t="s">
        <v>198</v>
      </c>
      <c r="E206" s="41">
        <v>0</v>
      </c>
      <c r="F206" s="41">
        <v>0</v>
      </c>
      <c r="G206" s="41">
        <v>0</v>
      </c>
      <c r="H206" s="41">
        <v>0</v>
      </c>
      <c r="I206" s="41">
        <v>0</v>
      </c>
      <c r="J206" s="41">
        <v>4035.23</v>
      </c>
      <c r="K206" s="41">
        <v>0</v>
      </c>
      <c r="L206" s="41">
        <v>0</v>
      </c>
    </row>
    <row r="207" spans="1:12" x14ac:dyDescent="0.2">
      <c r="A207" s="204">
        <v>44896</v>
      </c>
      <c r="B207" s="5" t="s">
        <v>648</v>
      </c>
      <c r="C207" s="5" t="s">
        <v>175</v>
      </c>
      <c r="D207" s="23" t="s">
        <v>199</v>
      </c>
      <c r="E207" s="41">
        <v>0</v>
      </c>
      <c r="F207" s="41">
        <v>0</v>
      </c>
      <c r="G207" s="41">
        <v>0</v>
      </c>
      <c r="H207" s="41">
        <v>0</v>
      </c>
      <c r="I207" s="41">
        <v>0</v>
      </c>
      <c r="J207" s="41">
        <v>0</v>
      </c>
      <c r="K207" s="41">
        <v>0</v>
      </c>
      <c r="L207" s="41">
        <v>0</v>
      </c>
    </row>
    <row r="208" spans="1:12" x14ac:dyDescent="0.2">
      <c r="A208" s="204">
        <v>44896</v>
      </c>
      <c r="B208" s="5" t="s">
        <v>648</v>
      </c>
      <c r="C208" s="5" t="s">
        <v>175</v>
      </c>
      <c r="D208" s="23" t="s">
        <v>200</v>
      </c>
      <c r="E208" s="41">
        <v>0</v>
      </c>
      <c r="F208" s="41">
        <v>0</v>
      </c>
      <c r="G208" s="41">
        <v>0</v>
      </c>
      <c r="H208" s="41">
        <v>0</v>
      </c>
      <c r="I208" s="41">
        <v>0</v>
      </c>
      <c r="J208" s="41">
        <v>0</v>
      </c>
      <c r="K208" s="41">
        <v>0</v>
      </c>
      <c r="L208" s="41">
        <v>0</v>
      </c>
    </row>
    <row r="209" spans="1:12" x14ac:dyDescent="0.2">
      <c r="A209" s="204">
        <v>44896</v>
      </c>
      <c r="B209" s="5" t="s">
        <v>648</v>
      </c>
      <c r="C209" s="5" t="s">
        <v>175</v>
      </c>
      <c r="D209" s="23" t="s">
        <v>201</v>
      </c>
      <c r="E209" s="41">
        <v>0</v>
      </c>
      <c r="F209" s="41">
        <v>0</v>
      </c>
      <c r="G209" s="41">
        <v>0</v>
      </c>
      <c r="H209" s="41">
        <v>0</v>
      </c>
      <c r="I209" s="41">
        <v>0</v>
      </c>
      <c r="J209" s="41">
        <v>0</v>
      </c>
      <c r="K209" s="41">
        <v>0</v>
      </c>
      <c r="L209" s="41">
        <v>0</v>
      </c>
    </row>
    <row r="210" spans="1:12" x14ac:dyDescent="0.2">
      <c r="A210" s="204">
        <v>44896</v>
      </c>
      <c r="B210" s="5" t="s">
        <v>648</v>
      </c>
      <c r="C210" s="5" t="s">
        <v>175</v>
      </c>
      <c r="D210" s="23" t="s">
        <v>202</v>
      </c>
      <c r="E210" s="41">
        <v>0</v>
      </c>
      <c r="F210" s="41">
        <v>0</v>
      </c>
      <c r="G210" s="41">
        <v>0</v>
      </c>
      <c r="H210" s="41">
        <v>0</v>
      </c>
      <c r="I210" s="41">
        <v>11933.13</v>
      </c>
      <c r="J210" s="41">
        <v>0</v>
      </c>
      <c r="K210" s="41">
        <v>0</v>
      </c>
      <c r="L210" s="41">
        <v>0</v>
      </c>
    </row>
    <row r="211" spans="1:12" x14ac:dyDescent="0.2">
      <c r="A211" s="204">
        <v>44896</v>
      </c>
      <c r="B211" s="5" t="s">
        <v>648</v>
      </c>
      <c r="C211" s="5" t="s">
        <v>175</v>
      </c>
      <c r="D211" s="23" t="s">
        <v>203</v>
      </c>
      <c r="E211" s="41">
        <v>0</v>
      </c>
      <c r="F211" s="41">
        <v>0</v>
      </c>
      <c r="G211" s="41">
        <v>0</v>
      </c>
      <c r="H211" s="41">
        <v>0</v>
      </c>
      <c r="I211" s="41">
        <v>0</v>
      </c>
      <c r="J211" s="41">
        <v>0</v>
      </c>
      <c r="K211" s="41">
        <v>0</v>
      </c>
      <c r="L211" s="41">
        <v>0</v>
      </c>
    </row>
    <row r="212" spans="1:12" x14ac:dyDescent="0.2">
      <c r="A212" s="204">
        <v>44896</v>
      </c>
      <c r="B212" s="5" t="s">
        <v>648</v>
      </c>
      <c r="C212" s="5" t="s">
        <v>175</v>
      </c>
      <c r="D212" s="23" t="s">
        <v>204</v>
      </c>
      <c r="E212" s="41">
        <v>0</v>
      </c>
      <c r="F212" s="41">
        <v>0</v>
      </c>
      <c r="G212" s="41">
        <v>0</v>
      </c>
      <c r="H212" s="41">
        <v>0</v>
      </c>
      <c r="I212" s="41">
        <v>1669.49</v>
      </c>
      <c r="J212" s="41">
        <v>0</v>
      </c>
      <c r="K212" s="41">
        <v>0</v>
      </c>
      <c r="L212" s="41">
        <v>0</v>
      </c>
    </row>
    <row r="213" spans="1:12" x14ac:dyDescent="0.2">
      <c r="A213" s="204">
        <v>44896</v>
      </c>
      <c r="B213" s="5" t="s">
        <v>648</v>
      </c>
      <c r="C213" s="5" t="s">
        <v>175</v>
      </c>
      <c r="D213" s="23" t="s">
        <v>205</v>
      </c>
      <c r="E213" s="41">
        <v>0</v>
      </c>
      <c r="F213" s="41">
        <v>0</v>
      </c>
      <c r="G213" s="41">
        <v>0</v>
      </c>
      <c r="H213" s="41">
        <v>0</v>
      </c>
      <c r="I213" s="41">
        <v>0</v>
      </c>
      <c r="J213" s="41">
        <v>0</v>
      </c>
      <c r="K213" s="41">
        <v>0</v>
      </c>
      <c r="L213" s="41">
        <v>0</v>
      </c>
    </row>
    <row r="214" spans="1:12" x14ac:dyDescent="0.2">
      <c r="A214" s="204">
        <v>44896</v>
      </c>
      <c r="B214" s="5" t="s">
        <v>648</v>
      </c>
      <c r="C214" s="5" t="s">
        <v>175</v>
      </c>
      <c r="D214" s="23" t="s">
        <v>206</v>
      </c>
      <c r="E214" s="41">
        <v>0</v>
      </c>
      <c r="F214" s="41">
        <v>0</v>
      </c>
      <c r="G214" s="41">
        <v>0</v>
      </c>
      <c r="H214" s="41">
        <v>0</v>
      </c>
      <c r="I214" s="41">
        <v>0</v>
      </c>
      <c r="J214" s="41">
        <v>11783.69</v>
      </c>
      <c r="K214" s="41">
        <v>0</v>
      </c>
      <c r="L214" s="41">
        <v>0</v>
      </c>
    </row>
    <row r="215" spans="1:12" x14ac:dyDescent="0.2">
      <c r="A215" s="204">
        <v>44896</v>
      </c>
      <c r="B215" s="5" t="s">
        <v>648</v>
      </c>
      <c r="C215" s="5" t="s">
        <v>175</v>
      </c>
      <c r="D215" s="23" t="s">
        <v>207</v>
      </c>
      <c r="E215" s="41">
        <v>0</v>
      </c>
      <c r="F215" s="41">
        <v>0</v>
      </c>
      <c r="G215" s="41">
        <v>0</v>
      </c>
      <c r="H215" s="41">
        <v>0</v>
      </c>
      <c r="I215" s="41">
        <v>0</v>
      </c>
      <c r="J215" s="41">
        <v>0</v>
      </c>
      <c r="K215" s="41">
        <v>0</v>
      </c>
      <c r="L215" s="41">
        <v>0</v>
      </c>
    </row>
    <row r="216" spans="1:12" x14ac:dyDescent="0.2">
      <c r="A216" s="204">
        <v>44896</v>
      </c>
      <c r="B216" s="5" t="s">
        <v>648</v>
      </c>
      <c r="C216" s="5" t="s">
        <v>175</v>
      </c>
      <c r="D216" s="23" t="s">
        <v>208</v>
      </c>
      <c r="E216" s="41">
        <v>0</v>
      </c>
      <c r="F216" s="41">
        <v>0</v>
      </c>
      <c r="G216" s="41">
        <v>0</v>
      </c>
      <c r="H216" s="41">
        <v>0</v>
      </c>
      <c r="I216" s="41">
        <v>0</v>
      </c>
      <c r="J216" s="41">
        <v>0</v>
      </c>
      <c r="K216" s="41">
        <v>0</v>
      </c>
      <c r="L216" s="41">
        <v>0</v>
      </c>
    </row>
    <row r="217" spans="1:12" x14ac:dyDescent="0.2">
      <c r="A217" s="204">
        <v>44896</v>
      </c>
      <c r="B217" s="5" t="s">
        <v>648</v>
      </c>
      <c r="C217" s="5" t="s">
        <v>175</v>
      </c>
      <c r="D217" s="23" t="s">
        <v>209</v>
      </c>
      <c r="E217" s="41">
        <v>0</v>
      </c>
      <c r="F217" s="41">
        <v>0</v>
      </c>
      <c r="G217" s="41">
        <v>0</v>
      </c>
      <c r="H217" s="41">
        <v>0</v>
      </c>
      <c r="I217" s="41">
        <v>0</v>
      </c>
      <c r="J217" s="41">
        <v>0</v>
      </c>
      <c r="K217" s="41">
        <v>0</v>
      </c>
      <c r="L217" s="41">
        <v>0</v>
      </c>
    </row>
    <row r="218" spans="1:12" x14ac:dyDescent="0.2">
      <c r="A218" s="204">
        <v>44896</v>
      </c>
      <c r="B218" s="5" t="s">
        <v>648</v>
      </c>
      <c r="C218" s="5" t="s">
        <v>175</v>
      </c>
      <c r="D218" s="23" t="s">
        <v>210</v>
      </c>
      <c r="E218" s="41">
        <v>0</v>
      </c>
      <c r="F218" s="41">
        <v>0</v>
      </c>
      <c r="G218" s="41">
        <v>0</v>
      </c>
      <c r="H218" s="41">
        <v>19467.150000000001</v>
      </c>
      <c r="I218" s="41">
        <v>0</v>
      </c>
      <c r="J218" s="41">
        <v>0</v>
      </c>
      <c r="K218" s="41">
        <v>0</v>
      </c>
      <c r="L218" s="41">
        <v>0</v>
      </c>
    </row>
    <row r="219" spans="1:12" x14ac:dyDescent="0.2">
      <c r="A219" s="204">
        <v>44896</v>
      </c>
      <c r="B219" s="5" t="s">
        <v>648</v>
      </c>
      <c r="C219" s="5" t="s">
        <v>175</v>
      </c>
      <c r="D219" s="23" t="s">
        <v>211</v>
      </c>
      <c r="E219" s="41">
        <v>0</v>
      </c>
      <c r="F219" s="41">
        <v>0</v>
      </c>
      <c r="G219" s="41">
        <v>0</v>
      </c>
      <c r="H219" s="41">
        <v>0</v>
      </c>
      <c r="I219" s="41">
        <v>0</v>
      </c>
      <c r="J219" s="41">
        <v>0</v>
      </c>
      <c r="K219" s="41">
        <v>0</v>
      </c>
      <c r="L219" s="41">
        <v>0</v>
      </c>
    </row>
    <row r="220" spans="1:12" x14ac:dyDescent="0.2">
      <c r="A220" s="204">
        <v>44896</v>
      </c>
      <c r="B220" s="5" t="s">
        <v>648</v>
      </c>
      <c r="C220" s="5" t="s">
        <v>175</v>
      </c>
      <c r="D220" s="23" t="s">
        <v>212</v>
      </c>
      <c r="E220" s="41">
        <v>0</v>
      </c>
      <c r="F220" s="41">
        <v>0</v>
      </c>
      <c r="G220" s="41">
        <v>0</v>
      </c>
      <c r="H220" s="41">
        <v>0</v>
      </c>
      <c r="I220" s="41">
        <v>0</v>
      </c>
      <c r="J220" s="41">
        <v>0</v>
      </c>
      <c r="K220" s="41">
        <v>0</v>
      </c>
      <c r="L220" s="41">
        <v>0</v>
      </c>
    </row>
    <row r="221" spans="1:12" x14ac:dyDescent="0.2">
      <c r="A221" s="204">
        <v>44896</v>
      </c>
      <c r="B221" s="5" t="s">
        <v>648</v>
      </c>
      <c r="C221" s="5" t="s">
        <v>175</v>
      </c>
      <c r="D221" s="23" t="s">
        <v>213</v>
      </c>
      <c r="E221" s="41">
        <v>0</v>
      </c>
      <c r="F221" s="41">
        <v>0</v>
      </c>
      <c r="G221" s="41">
        <v>0</v>
      </c>
      <c r="H221" s="41">
        <v>0</v>
      </c>
      <c r="I221" s="41">
        <v>0</v>
      </c>
      <c r="J221" s="41">
        <v>0</v>
      </c>
      <c r="K221" s="41">
        <v>0</v>
      </c>
      <c r="L221" s="41">
        <v>0</v>
      </c>
    </row>
    <row r="222" spans="1:12" x14ac:dyDescent="0.2">
      <c r="A222" s="204">
        <v>44896</v>
      </c>
      <c r="B222" s="5" t="s">
        <v>648</v>
      </c>
      <c r="C222" s="5" t="s">
        <v>175</v>
      </c>
      <c r="D222" s="23" t="s">
        <v>214</v>
      </c>
      <c r="E222" s="41">
        <v>0</v>
      </c>
      <c r="F222" s="41">
        <v>0</v>
      </c>
      <c r="G222" s="41">
        <v>0</v>
      </c>
      <c r="H222" s="41">
        <v>0</v>
      </c>
      <c r="I222" s="41">
        <v>0</v>
      </c>
      <c r="J222" s="41">
        <v>0</v>
      </c>
      <c r="K222" s="41">
        <v>0</v>
      </c>
      <c r="L222" s="41">
        <v>0</v>
      </c>
    </row>
    <row r="223" spans="1:12" x14ac:dyDescent="0.2">
      <c r="A223" s="204">
        <v>44896</v>
      </c>
      <c r="B223" s="5" t="s">
        <v>648</v>
      </c>
      <c r="C223" s="5" t="s">
        <v>175</v>
      </c>
      <c r="D223" s="23" t="s">
        <v>215</v>
      </c>
      <c r="E223" s="41">
        <v>0</v>
      </c>
      <c r="F223" s="41">
        <v>0</v>
      </c>
      <c r="G223" s="41">
        <v>0</v>
      </c>
      <c r="H223" s="41">
        <v>0</v>
      </c>
      <c r="I223" s="41">
        <v>0</v>
      </c>
      <c r="J223" s="41">
        <v>0</v>
      </c>
      <c r="K223" s="41">
        <v>0</v>
      </c>
      <c r="L223" s="41">
        <v>0</v>
      </c>
    </row>
    <row r="224" spans="1:12" x14ac:dyDescent="0.2">
      <c r="A224" s="204">
        <v>44896</v>
      </c>
      <c r="B224" s="5" t="s">
        <v>648</v>
      </c>
      <c r="C224" s="5" t="s">
        <v>175</v>
      </c>
      <c r="D224" s="23" t="s">
        <v>216</v>
      </c>
      <c r="E224" s="41">
        <v>0</v>
      </c>
      <c r="F224" s="41">
        <v>0</v>
      </c>
      <c r="G224" s="41">
        <v>0</v>
      </c>
      <c r="H224" s="41">
        <v>0</v>
      </c>
      <c r="I224" s="41">
        <v>0</v>
      </c>
      <c r="J224" s="41">
        <v>0</v>
      </c>
      <c r="K224" s="41">
        <v>0</v>
      </c>
      <c r="L224" s="41">
        <v>0</v>
      </c>
    </row>
    <row r="225" spans="1:12" x14ac:dyDescent="0.2">
      <c r="A225" s="204">
        <v>44896</v>
      </c>
      <c r="B225" s="5" t="s">
        <v>648</v>
      </c>
      <c r="C225" s="26" t="s">
        <v>217</v>
      </c>
      <c r="D225" s="5"/>
      <c r="E225" s="206">
        <v>1594112.6199999999</v>
      </c>
      <c r="F225" s="206">
        <v>1777296.05</v>
      </c>
      <c r="G225" s="206">
        <v>1475334.39</v>
      </c>
      <c r="H225" s="206">
        <v>3935588.06</v>
      </c>
      <c r="I225" s="206">
        <v>6269655.1299999999</v>
      </c>
      <c r="J225" s="206">
        <v>2022739.08</v>
      </c>
      <c r="K225" s="206">
        <v>2277865.63</v>
      </c>
      <c r="L225" s="206">
        <v>186078.91999999998</v>
      </c>
    </row>
    <row r="226" spans="1:12" x14ac:dyDescent="0.2">
      <c r="A226" s="204">
        <v>44896</v>
      </c>
      <c r="B226" s="5" t="s">
        <v>648</v>
      </c>
      <c r="C226" s="23" t="s">
        <v>217</v>
      </c>
      <c r="D226" s="5" t="s">
        <v>218</v>
      </c>
      <c r="E226" s="41">
        <v>1704578.2</v>
      </c>
      <c r="F226" s="41">
        <v>1883661.04</v>
      </c>
      <c r="G226" s="41">
        <v>1581183.47</v>
      </c>
      <c r="H226" s="41">
        <v>4187504.49</v>
      </c>
      <c r="I226" s="41">
        <v>6821669.7300000004</v>
      </c>
      <c r="J226" s="41">
        <v>2274988.71</v>
      </c>
      <c r="K226" s="41">
        <v>2432008.13</v>
      </c>
      <c r="L226" s="41">
        <v>195387.44999999998</v>
      </c>
    </row>
    <row r="227" spans="1:12" x14ac:dyDescent="0.2">
      <c r="A227" s="204">
        <v>44896</v>
      </c>
      <c r="B227" s="5" t="s">
        <v>648</v>
      </c>
      <c r="C227" s="23" t="s">
        <v>217</v>
      </c>
      <c r="D227" s="23" t="s">
        <v>219</v>
      </c>
      <c r="E227" s="41">
        <v>71241.459999999992</v>
      </c>
      <c r="F227" s="41">
        <v>148799.75999999998</v>
      </c>
      <c r="G227" s="41">
        <v>176838.52</v>
      </c>
      <c r="H227" s="41">
        <v>718307.59</v>
      </c>
      <c r="I227" s="41">
        <v>0</v>
      </c>
      <c r="J227" s="41">
        <v>648673.70000000007</v>
      </c>
      <c r="K227" s="41">
        <v>357556.15</v>
      </c>
      <c r="L227" s="41">
        <v>0</v>
      </c>
    </row>
    <row r="228" spans="1:12" x14ac:dyDescent="0.2">
      <c r="A228" s="204">
        <v>44896</v>
      </c>
      <c r="B228" s="5" t="s">
        <v>648</v>
      </c>
      <c r="C228" s="23" t="s">
        <v>217</v>
      </c>
      <c r="D228" s="23" t="s">
        <v>220</v>
      </c>
      <c r="E228" s="205">
        <v>1506942.83</v>
      </c>
      <c r="F228" s="205">
        <v>7688.6</v>
      </c>
      <c r="G228" s="205">
        <v>100157.43000000002</v>
      </c>
      <c r="H228" s="205">
        <v>1920636.58</v>
      </c>
      <c r="I228" s="205">
        <v>6821669.7300000004</v>
      </c>
      <c r="J228" s="205">
        <v>1626315.01</v>
      </c>
      <c r="K228" s="205">
        <v>254141.40999999997</v>
      </c>
      <c r="L228" s="205">
        <v>195387.44999999998</v>
      </c>
    </row>
    <row r="229" spans="1:12" x14ac:dyDescent="0.2">
      <c r="A229" s="204">
        <v>44896</v>
      </c>
      <c r="B229" s="5" t="s">
        <v>648</v>
      </c>
      <c r="C229" s="23" t="s">
        <v>217</v>
      </c>
      <c r="D229" s="23" t="s">
        <v>221</v>
      </c>
      <c r="E229" s="205">
        <v>126393.91</v>
      </c>
      <c r="F229" s="205">
        <v>1706704.41</v>
      </c>
      <c r="G229" s="205">
        <v>1304187.52</v>
      </c>
      <c r="H229" s="205">
        <v>0</v>
      </c>
      <c r="I229" s="205">
        <v>0</v>
      </c>
      <c r="J229" s="205">
        <v>0</v>
      </c>
      <c r="K229" s="205">
        <v>1820310.5699999998</v>
      </c>
      <c r="L229" s="205">
        <v>0</v>
      </c>
    </row>
    <row r="230" spans="1:12" x14ac:dyDescent="0.2">
      <c r="A230" s="204">
        <v>44896</v>
      </c>
      <c r="B230" s="5" t="s">
        <v>648</v>
      </c>
      <c r="C230" s="23" t="s">
        <v>217</v>
      </c>
      <c r="D230" s="23" t="s">
        <v>222</v>
      </c>
      <c r="E230" s="205">
        <v>0</v>
      </c>
      <c r="F230" s="205">
        <v>20468.27</v>
      </c>
      <c r="G230" s="205">
        <v>0</v>
      </c>
      <c r="H230" s="205">
        <v>1548560.3200000003</v>
      </c>
      <c r="I230" s="205">
        <v>0</v>
      </c>
      <c r="J230" s="205">
        <v>0</v>
      </c>
      <c r="K230" s="205">
        <v>0</v>
      </c>
      <c r="L230" s="205">
        <v>0</v>
      </c>
    </row>
    <row r="231" spans="1:12" x14ac:dyDescent="0.2">
      <c r="A231" s="204">
        <v>44896</v>
      </c>
      <c r="B231" s="5" t="s">
        <v>648</v>
      </c>
      <c r="C231" s="23" t="s">
        <v>217</v>
      </c>
      <c r="D231" s="5" t="s">
        <v>223</v>
      </c>
      <c r="E231" s="207">
        <v>85466</v>
      </c>
      <c r="F231" s="207">
        <v>103857.46</v>
      </c>
      <c r="G231" s="207">
        <v>101263.29</v>
      </c>
      <c r="H231" s="207">
        <v>205168.46000000002</v>
      </c>
      <c r="I231" s="207">
        <v>424581.87</v>
      </c>
      <c r="J231" s="207">
        <v>221246.40999999997</v>
      </c>
      <c r="K231" s="207">
        <v>145551.32999999999</v>
      </c>
      <c r="L231" s="207">
        <v>6469.77</v>
      </c>
    </row>
    <row r="232" spans="1:12" x14ac:dyDescent="0.2">
      <c r="A232" s="204">
        <v>44896</v>
      </c>
      <c r="B232" s="5" t="s">
        <v>648</v>
      </c>
      <c r="C232" s="23" t="s">
        <v>217</v>
      </c>
      <c r="D232" s="23" t="s">
        <v>224</v>
      </c>
      <c r="E232" s="207">
        <v>13734.849999999999</v>
      </c>
      <c r="F232" s="207">
        <v>6044.1499999999987</v>
      </c>
      <c r="G232" s="207">
        <v>19627.03</v>
      </c>
      <c r="H232" s="207">
        <v>29226.200000000004</v>
      </c>
      <c r="I232" s="207">
        <v>0</v>
      </c>
      <c r="J232" s="207">
        <v>55426.71</v>
      </c>
      <c r="K232" s="207">
        <v>15249.030000000002</v>
      </c>
      <c r="L232" s="207">
        <v>0</v>
      </c>
    </row>
    <row r="233" spans="1:12" x14ac:dyDescent="0.2">
      <c r="A233" s="204">
        <v>44896</v>
      </c>
      <c r="B233" s="5" t="s">
        <v>648</v>
      </c>
      <c r="C233" s="23" t="s">
        <v>217</v>
      </c>
      <c r="D233" s="23" t="s">
        <v>225</v>
      </c>
      <c r="E233" s="207">
        <v>54808.91</v>
      </c>
      <c r="F233" s="207">
        <v>284.97999999999996</v>
      </c>
      <c r="G233" s="207">
        <v>4140.57</v>
      </c>
      <c r="H233" s="207">
        <v>133660.84</v>
      </c>
      <c r="I233" s="207">
        <v>424581.87</v>
      </c>
      <c r="J233" s="207">
        <v>165819.69999999998</v>
      </c>
      <c r="K233" s="207">
        <v>15438.57</v>
      </c>
      <c r="L233" s="207">
        <v>6469.77</v>
      </c>
    </row>
    <row r="234" spans="1:12" x14ac:dyDescent="0.2">
      <c r="A234" s="204">
        <v>44896</v>
      </c>
      <c r="B234" s="5" t="s">
        <v>648</v>
      </c>
      <c r="C234" s="23" t="s">
        <v>217</v>
      </c>
      <c r="D234" s="23" t="s">
        <v>226</v>
      </c>
      <c r="E234" s="207">
        <v>16922.239999999998</v>
      </c>
      <c r="F234" s="207">
        <v>97087.95</v>
      </c>
      <c r="G234" s="207">
        <v>64472.969999999994</v>
      </c>
      <c r="H234" s="207">
        <v>0</v>
      </c>
      <c r="I234" s="207">
        <v>0</v>
      </c>
      <c r="J234" s="207">
        <v>0</v>
      </c>
      <c r="K234" s="207">
        <v>114863.73</v>
      </c>
      <c r="L234" s="207">
        <v>0</v>
      </c>
    </row>
    <row r="235" spans="1:12" x14ac:dyDescent="0.2">
      <c r="A235" s="204">
        <v>44896</v>
      </c>
      <c r="B235" s="5" t="s">
        <v>648</v>
      </c>
      <c r="C235" s="23" t="s">
        <v>217</v>
      </c>
      <c r="D235" s="23" t="s">
        <v>227</v>
      </c>
      <c r="E235" s="207">
        <v>0</v>
      </c>
      <c r="F235" s="207">
        <v>426.38</v>
      </c>
      <c r="G235" s="207">
        <v>0</v>
      </c>
      <c r="H235" s="207">
        <v>42281.42</v>
      </c>
      <c r="I235" s="207">
        <v>0</v>
      </c>
      <c r="J235" s="207">
        <v>0</v>
      </c>
      <c r="K235" s="207">
        <v>0</v>
      </c>
      <c r="L235" s="207">
        <v>0</v>
      </c>
    </row>
    <row r="236" spans="1:12" x14ac:dyDescent="0.2">
      <c r="A236" s="204">
        <v>44896</v>
      </c>
      <c r="B236" s="5" t="s">
        <v>648</v>
      </c>
      <c r="C236" s="23" t="s">
        <v>217</v>
      </c>
      <c r="D236" s="23" t="s">
        <v>228</v>
      </c>
      <c r="E236" s="207">
        <v>0</v>
      </c>
      <c r="F236" s="207">
        <v>14</v>
      </c>
      <c r="G236" s="207">
        <v>13022.72</v>
      </c>
      <c r="H236" s="207">
        <v>0</v>
      </c>
      <c r="I236" s="207">
        <v>0</v>
      </c>
      <c r="J236" s="207">
        <v>0</v>
      </c>
      <c r="K236" s="207">
        <v>0</v>
      </c>
      <c r="L236" s="207">
        <v>0</v>
      </c>
    </row>
    <row r="237" spans="1:12" x14ac:dyDescent="0.2">
      <c r="A237" s="204">
        <v>44896</v>
      </c>
      <c r="B237" s="5" t="s">
        <v>648</v>
      </c>
      <c r="C237" s="23" t="s">
        <v>217</v>
      </c>
      <c r="D237" s="5" t="s">
        <v>229</v>
      </c>
      <c r="E237" s="207">
        <v>24999.579999999998</v>
      </c>
      <c r="F237" s="207">
        <v>2507.5299999999997</v>
      </c>
      <c r="G237" s="207">
        <v>4585.79</v>
      </c>
      <c r="H237" s="207">
        <v>46747.97</v>
      </c>
      <c r="I237" s="207">
        <v>127432.73</v>
      </c>
      <c r="J237" s="207">
        <v>31003.22</v>
      </c>
      <c r="K237" s="207">
        <v>8591.17</v>
      </c>
      <c r="L237" s="207">
        <v>2838.76</v>
      </c>
    </row>
    <row r="238" spans="1:12" x14ac:dyDescent="0.2">
      <c r="A238" s="204">
        <v>44896</v>
      </c>
      <c r="B238" s="5" t="s">
        <v>648</v>
      </c>
      <c r="C238" s="23" t="s">
        <v>217</v>
      </c>
      <c r="D238" s="23" t="s">
        <v>230</v>
      </c>
      <c r="E238" s="207">
        <v>23917.19</v>
      </c>
      <c r="F238" s="207">
        <v>119.87</v>
      </c>
      <c r="G238" s="207">
        <v>1665.74</v>
      </c>
      <c r="H238" s="207">
        <v>41874.58</v>
      </c>
      <c r="I238" s="207">
        <v>127432.73</v>
      </c>
      <c r="J238" s="207">
        <v>24933.08</v>
      </c>
      <c r="K238" s="207">
        <v>3732.14</v>
      </c>
      <c r="L238" s="207">
        <v>2838.76</v>
      </c>
    </row>
    <row r="239" spans="1:12" x14ac:dyDescent="0.2">
      <c r="A239" s="204">
        <v>44896</v>
      </c>
      <c r="B239" s="5" t="s">
        <v>648</v>
      </c>
      <c r="C239" s="23" t="s">
        <v>217</v>
      </c>
      <c r="D239" s="23" t="s">
        <v>231</v>
      </c>
      <c r="E239" s="207">
        <v>1082.3900000000001</v>
      </c>
      <c r="F239" s="207">
        <v>2387.66</v>
      </c>
      <c r="G239" s="207">
        <v>2920.05</v>
      </c>
      <c r="H239" s="207">
        <v>4873.3900000000003</v>
      </c>
      <c r="I239" s="207">
        <v>0</v>
      </c>
      <c r="J239" s="207">
        <v>6070.14</v>
      </c>
      <c r="K239" s="207">
        <v>4859.03</v>
      </c>
      <c r="L239" s="207">
        <v>0</v>
      </c>
    </row>
    <row r="240" spans="1:12" x14ac:dyDescent="0.2">
      <c r="A240" s="204">
        <v>44896</v>
      </c>
      <c r="B240" s="5" t="s">
        <v>648</v>
      </c>
      <c r="C240" s="26" t="s">
        <v>232</v>
      </c>
      <c r="D240" s="5"/>
      <c r="E240" s="208">
        <v>284874.96999999997</v>
      </c>
      <c r="F240" s="208">
        <v>290062.69000000012</v>
      </c>
      <c r="G240" s="208">
        <v>388226.93999999983</v>
      </c>
      <c r="H240" s="208">
        <v>214609.46000000086</v>
      </c>
      <c r="I240" s="208">
        <v>518501.39000000025</v>
      </c>
      <c r="J240" s="208">
        <v>267472.14999999991</v>
      </c>
      <c r="K240" s="208">
        <v>181733.09999999966</v>
      </c>
      <c r="L240" s="208">
        <v>161871.93999999997</v>
      </c>
    </row>
    <row r="241" spans="1:12" x14ac:dyDescent="0.2">
      <c r="A241" s="204">
        <v>44896</v>
      </c>
      <c r="B241" s="5" t="s">
        <v>648</v>
      </c>
      <c r="C241" s="23" t="s">
        <v>232</v>
      </c>
      <c r="D241" s="209" t="s">
        <v>233</v>
      </c>
      <c r="E241" s="207">
        <v>73161.27</v>
      </c>
      <c r="F241" s="207">
        <v>115110.83</v>
      </c>
      <c r="G241" s="207">
        <v>121245.32</v>
      </c>
      <c r="H241" s="207">
        <v>144110.37</v>
      </c>
      <c r="I241" s="207">
        <v>318091.98</v>
      </c>
      <c r="J241" s="207">
        <v>104128.74</v>
      </c>
      <c r="K241" s="207">
        <v>56137.98</v>
      </c>
      <c r="L241" s="207">
        <v>4227.8900000000003</v>
      </c>
    </row>
    <row r="242" spans="1:12" x14ac:dyDescent="0.2">
      <c r="A242" s="204">
        <v>44896</v>
      </c>
      <c r="B242" s="5" t="s">
        <v>648</v>
      </c>
      <c r="C242" s="23" t="s">
        <v>232</v>
      </c>
      <c r="D242" s="209" t="s">
        <v>234</v>
      </c>
      <c r="E242" s="207">
        <v>591.28</v>
      </c>
      <c r="F242" s="207">
        <v>0</v>
      </c>
      <c r="G242" s="207">
        <v>0</v>
      </c>
      <c r="H242" s="207">
        <v>958.11000000000013</v>
      </c>
      <c r="I242" s="207">
        <v>0</v>
      </c>
      <c r="J242" s="207">
        <v>290.1600000000002</v>
      </c>
      <c r="K242" s="207">
        <v>166.14000000000001</v>
      </c>
      <c r="L242" s="207">
        <v>0</v>
      </c>
    </row>
    <row r="243" spans="1:12" x14ac:dyDescent="0.2">
      <c r="A243" s="204">
        <v>44896</v>
      </c>
      <c r="B243" s="5" t="s">
        <v>648</v>
      </c>
      <c r="C243" s="23" t="s">
        <v>232</v>
      </c>
      <c r="D243" s="210" t="s">
        <v>235</v>
      </c>
      <c r="E243" s="207">
        <v>1207.48</v>
      </c>
      <c r="F243" s="207">
        <v>0</v>
      </c>
      <c r="G243" s="207">
        <v>0</v>
      </c>
      <c r="H243" s="207">
        <v>4767.63</v>
      </c>
      <c r="I243" s="207">
        <v>0</v>
      </c>
      <c r="J243" s="207">
        <v>1217.6400000000001</v>
      </c>
      <c r="K243" s="207">
        <v>200.68</v>
      </c>
      <c r="L243" s="207">
        <v>0</v>
      </c>
    </row>
    <row r="244" spans="1:12" x14ac:dyDescent="0.2">
      <c r="A244" s="204">
        <v>44896</v>
      </c>
      <c r="B244" s="5" t="s">
        <v>648</v>
      </c>
      <c r="C244" s="23" t="s">
        <v>232</v>
      </c>
      <c r="D244" s="210" t="s">
        <v>236</v>
      </c>
      <c r="E244" s="207">
        <v>0</v>
      </c>
      <c r="F244" s="207">
        <v>0</v>
      </c>
      <c r="G244" s="207">
        <v>0</v>
      </c>
      <c r="H244" s="207">
        <v>0</v>
      </c>
      <c r="I244" s="207">
        <v>0</v>
      </c>
      <c r="J244" s="207">
        <v>60.9</v>
      </c>
      <c r="K244" s="207">
        <v>0</v>
      </c>
      <c r="L244" s="207">
        <v>0</v>
      </c>
    </row>
    <row r="245" spans="1:12" x14ac:dyDescent="0.2">
      <c r="A245" s="204">
        <v>44896</v>
      </c>
      <c r="B245" s="5" t="s">
        <v>648</v>
      </c>
      <c r="C245" s="23" t="s">
        <v>232</v>
      </c>
      <c r="D245" s="210" t="s">
        <v>237</v>
      </c>
      <c r="E245" s="207">
        <v>0</v>
      </c>
      <c r="F245" s="207">
        <v>0</v>
      </c>
      <c r="G245" s="207">
        <v>0</v>
      </c>
      <c r="H245" s="207">
        <v>0</v>
      </c>
      <c r="I245" s="207">
        <v>0</v>
      </c>
      <c r="J245" s="207">
        <v>0</v>
      </c>
      <c r="K245" s="207">
        <v>0</v>
      </c>
      <c r="L245" s="207">
        <v>0</v>
      </c>
    </row>
    <row r="246" spans="1:12" x14ac:dyDescent="0.2">
      <c r="A246" s="204">
        <v>44896</v>
      </c>
      <c r="B246" s="5" t="s">
        <v>648</v>
      </c>
      <c r="C246" s="23" t="s">
        <v>232</v>
      </c>
      <c r="D246" s="210" t="s">
        <v>238</v>
      </c>
      <c r="E246" s="207">
        <v>0</v>
      </c>
      <c r="F246" s="207">
        <v>0</v>
      </c>
      <c r="G246" s="207">
        <v>0</v>
      </c>
      <c r="H246" s="207">
        <v>0</v>
      </c>
      <c r="I246" s="207">
        <v>0</v>
      </c>
      <c r="J246" s="207">
        <v>0</v>
      </c>
      <c r="K246" s="207">
        <v>0</v>
      </c>
      <c r="L246" s="207">
        <v>0</v>
      </c>
    </row>
    <row r="247" spans="1:12" x14ac:dyDescent="0.2">
      <c r="A247" s="204">
        <v>44896</v>
      </c>
      <c r="B247" s="5" t="s">
        <v>648</v>
      </c>
      <c r="C247" s="23" t="s">
        <v>232</v>
      </c>
      <c r="D247" s="210" t="s">
        <v>239</v>
      </c>
      <c r="E247" s="207">
        <v>0</v>
      </c>
      <c r="F247" s="207">
        <v>0</v>
      </c>
      <c r="G247" s="207">
        <v>0</v>
      </c>
      <c r="H247" s="207">
        <v>0</v>
      </c>
      <c r="I247" s="207">
        <v>0</v>
      </c>
      <c r="J247" s="207">
        <v>0</v>
      </c>
      <c r="K247" s="207">
        <v>0</v>
      </c>
      <c r="L247" s="207">
        <v>0</v>
      </c>
    </row>
    <row r="248" spans="1:12" x14ac:dyDescent="0.2">
      <c r="A248" s="204">
        <v>44896</v>
      </c>
      <c r="B248" s="5" t="s">
        <v>648</v>
      </c>
      <c r="C248" s="23" t="s">
        <v>232</v>
      </c>
      <c r="D248" s="210" t="s">
        <v>240</v>
      </c>
      <c r="E248" s="207">
        <v>616.20000000000005</v>
      </c>
      <c r="F248" s="207">
        <v>0</v>
      </c>
      <c r="G248" s="207">
        <v>0</v>
      </c>
      <c r="H248" s="207">
        <v>3809.52</v>
      </c>
      <c r="I248" s="207">
        <v>0</v>
      </c>
      <c r="J248" s="207">
        <v>988.38</v>
      </c>
      <c r="K248" s="207">
        <v>34.54</v>
      </c>
      <c r="L248" s="207">
        <v>0</v>
      </c>
    </row>
    <row r="249" spans="1:12" x14ac:dyDescent="0.2">
      <c r="A249" s="204">
        <v>44896</v>
      </c>
      <c r="B249" s="5" t="s">
        <v>648</v>
      </c>
      <c r="C249" s="23" t="s">
        <v>232</v>
      </c>
      <c r="D249" s="209" t="s">
        <v>241</v>
      </c>
      <c r="E249" s="207">
        <v>15010.710000000001</v>
      </c>
      <c r="F249" s="207">
        <v>82706.09</v>
      </c>
      <c r="G249" s="207">
        <v>58257.01</v>
      </c>
      <c r="H249" s="207">
        <v>29155.519999999997</v>
      </c>
      <c r="I249" s="207">
        <v>50480.59</v>
      </c>
      <c r="J249" s="207">
        <v>97432.89</v>
      </c>
      <c r="K249" s="207">
        <v>88787.61</v>
      </c>
      <c r="L249" s="207">
        <v>6542.0700000000006</v>
      </c>
    </row>
    <row r="250" spans="1:12" x14ac:dyDescent="0.2">
      <c r="A250" s="204">
        <v>44896</v>
      </c>
      <c r="B250" s="5" t="s">
        <v>648</v>
      </c>
      <c r="C250" s="23" t="s">
        <v>232</v>
      </c>
      <c r="D250" s="210" t="s">
        <v>242</v>
      </c>
      <c r="E250" s="207">
        <v>724.65</v>
      </c>
      <c r="F250" s="207">
        <v>69387.3</v>
      </c>
      <c r="G250" s="207">
        <v>16159.3</v>
      </c>
      <c r="H250" s="207">
        <v>6367.76</v>
      </c>
      <c r="I250" s="207">
        <v>24266.79</v>
      </c>
      <c r="J250" s="207">
        <v>96786.44</v>
      </c>
      <c r="K250" s="207">
        <v>21130.639999999999</v>
      </c>
      <c r="L250" s="207">
        <v>4205.5600000000004</v>
      </c>
    </row>
    <row r="251" spans="1:12" x14ac:dyDescent="0.2">
      <c r="A251" s="204">
        <v>44896</v>
      </c>
      <c r="B251" s="5" t="s">
        <v>648</v>
      </c>
      <c r="C251" s="23" t="s">
        <v>232</v>
      </c>
      <c r="D251" s="210" t="s">
        <v>243</v>
      </c>
      <c r="E251" s="207">
        <v>14136.04</v>
      </c>
      <c r="F251" s="207">
        <v>8865.7199999999993</v>
      </c>
      <c r="G251" s="207">
        <v>41887.78</v>
      </c>
      <c r="H251" s="207">
        <v>22787.759999999998</v>
      </c>
      <c r="I251" s="207">
        <v>22437.85</v>
      </c>
      <c r="J251" s="207">
        <v>646.45000000000005</v>
      </c>
      <c r="K251" s="207">
        <v>59959.43</v>
      </c>
      <c r="L251" s="207">
        <v>989.76</v>
      </c>
    </row>
    <row r="252" spans="1:12" x14ac:dyDescent="0.2">
      <c r="A252" s="204">
        <v>44896</v>
      </c>
      <c r="B252" s="5" t="s">
        <v>648</v>
      </c>
      <c r="C252" s="23" t="s">
        <v>232</v>
      </c>
      <c r="D252" s="210" t="s">
        <v>244</v>
      </c>
      <c r="E252" s="207">
        <v>0</v>
      </c>
      <c r="F252" s="207">
        <v>0</v>
      </c>
      <c r="G252" s="207">
        <v>0</v>
      </c>
      <c r="H252" s="207">
        <v>0</v>
      </c>
      <c r="I252" s="207">
        <v>0</v>
      </c>
      <c r="J252" s="207">
        <v>0</v>
      </c>
      <c r="K252" s="207">
        <v>0</v>
      </c>
      <c r="L252" s="207">
        <v>0</v>
      </c>
    </row>
    <row r="253" spans="1:12" x14ac:dyDescent="0.2">
      <c r="A253" s="204">
        <v>44896</v>
      </c>
      <c r="B253" s="5" t="s">
        <v>648</v>
      </c>
      <c r="C253" s="23" t="s">
        <v>232</v>
      </c>
      <c r="D253" s="210" t="s">
        <v>245</v>
      </c>
      <c r="E253" s="207">
        <v>150.02000000000001</v>
      </c>
      <c r="F253" s="207">
        <v>4453.07</v>
      </c>
      <c r="G253" s="207">
        <v>209.93</v>
      </c>
      <c r="H253" s="207">
        <v>0</v>
      </c>
      <c r="I253" s="207">
        <v>3249.49</v>
      </c>
      <c r="J253" s="207">
        <v>0</v>
      </c>
      <c r="K253" s="207">
        <v>7697.54</v>
      </c>
      <c r="L253" s="207">
        <v>1346.75</v>
      </c>
    </row>
    <row r="254" spans="1:12" x14ac:dyDescent="0.2">
      <c r="A254" s="204">
        <v>44896</v>
      </c>
      <c r="B254" s="5" t="s">
        <v>648</v>
      </c>
      <c r="C254" s="23" t="s">
        <v>232</v>
      </c>
      <c r="D254" s="210" t="s">
        <v>246</v>
      </c>
      <c r="E254" s="207">
        <v>0</v>
      </c>
      <c r="F254" s="207">
        <v>0</v>
      </c>
      <c r="G254" s="207">
        <v>0</v>
      </c>
      <c r="H254" s="207">
        <v>0</v>
      </c>
      <c r="I254" s="207">
        <v>0</v>
      </c>
      <c r="J254" s="207">
        <v>0</v>
      </c>
      <c r="K254" s="207">
        <v>0</v>
      </c>
      <c r="L254" s="207">
        <v>0</v>
      </c>
    </row>
    <row r="255" spans="1:12" x14ac:dyDescent="0.2">
      <c r="A255" s="204">
        <v>44896</v>
      </c>
      <c r="B255" s="5" t="s">
        <v>648</v>
      </c>
      <c r="C255" s="23" t="s">
        <v>232</v>
      </c>
      <c r="D255" s="210" t="s">
        <v>247</v>
      </c>
      <c r="E255" s="207">
        <v>0</v>
      </c>
      <c r="F255" s="207">
        <v>0</v>
      </c>
      <c r="G255" s="207">
        <v>0</v>
      </c>
      <c r="H255" s="207">
        <v>0</v>
      </c>
      <c r="I255" s="207">
        <v>0</v>
      </c>
      <c r="J255" s="207">
        <v>0</v>
      </c>
      <c r="K255" s="207">
        <v>0</v>
      </c>
      <c r="L255" s="207">
        <v>0</v>
      </c>
    </row>
    <row r="256" spans="1:12" x14ac:dyDescent="0.2">
      <c r="A256" s="204">
        <v>44896</v>
      </c>
      <c r="B256" s="5" t="s">
        <v>648</v>
      </c>
      <c r="C256" s="23" t="s">
        <v>232</v>
      </c>
      <c r="D256" s="210" t="s">
        <v>248</v>
      </c>
      <c r="E256" s="207">
        <v>0</v>
      </c>
      <c r="F256" s="207">
        <v>0</v>
      </c>
      <c r="G256" s="207">
        <v>0</v>
      </c>
      <c r="H256" s="207">
        <v>0</v>
      </c>
      <c r="I256" s="207">
        <v>526.46</v>
      </c>
      <c r="J256" s="207">
        <v>0</v>
      </c>
      <c r="K256" s="207">
        <v>0</v>
      </c>
      <c r="L256" s="207">
        <v>0</v>
      </c>
    </row>
    <row r="257" spans="1:12" x14ac:dyDescent="0.2">
      <c r="A257" s="204">
        <v>44896</v>
      </c>
      <c r="B257" s="5" t="s">
        <v>648</v>
      </c>
      <c r="C257" s="23" t="s">
        <v>232</v>
      </c>
      <c r="D257" s="210" t="s">
        <v>249</v>
      </c>
      <c r="E257" s="207">
        <v>0</v>
      </c>
      <c r="F257" s="207">
        <v>0</v>
      </c>
      <c r="G257" s="207">
        <v>0</v>
      </c>
      <c r="H257" s="207">
        <v>0</v>
      </c>
      <c r="I257" s="207">
        <v>0</v>
      </c>
      <c r="J257" s="207">
        <v>0</v>
      </c>
      <c r="K257" s="207">
        <v>0</v>
      </c>
      <c r="L257" s="207">
        <v>0</v>
      </c>
    </row>
    <row r="258" spans="1:12" x14ac:dyDescent="0.2">
      <c r="A258" s="204">
        <v>44896</v>
      </c>
      <c r="B258" s="5" t="s">
        <v>648</v>
      </c>
      <c r="C258" s="23" t="s">
        <v>232</v>
      </c>
      <c r="D258" s="210" t="s">
        <v>250</v>
      </c>
      <c r="E258" s="207">
        <v>0</v>
      </c>
      <c r="F258" s="207">
        <v>0</v>
      </c>
      <c r="G258" s="207">
        <v>0</v>
      </c>
      <c r="H258" s="207">
        <v>0</v>
      </c>
      <c r="I258" s="207">
        <v>0</v>
      </c>
      <c r="J258" s="207">
        <v>0</v>
      </c>
      <c r="K258" s="207">
        <v>0</v>
      </c>
      <c r="L258" s="207">
        <v>0</v>
      </c>
    </row>
    <row r="259" spans="1:12" x14ac:dyDescent="0.2">
      <c r="A259" s="204">
        <v>44896</v>
      </c>
      <c r="B259" s="5" t="s">
        <v>648</v>
      </c>
      <c r="C259" s="23" t="s">
        <v>232</v>
      </c>
      <c r="D259" s="209" t="s">
        <v>251</v>
      </c>
      <c r="E259" s="207">
        <v>0</v>
      </c>
      <c r="F259" s="207">
        <v>31314.38</v>
      </c>
      <c r="G259" s="207">
        <v>168276.79</v>
      </c>
      <c r="H259" s="207">
        <v>0</v>
      </c>
      <c r="I259" s="207">
        <v>0</v>
      </c>
      <c r="J259" s="207">
        <v>0</v>
      </c>
      <c r="K259" s="207">
        <v>0</v>
      </c>
      <c r="L259" s="207">
        <v>0</v>
      </c>
    </row>
    <row r="260" spans="1:12" x14ac:dyDescent="0.2">
      <c r="A260" s="204">
        <v>44896</v>
      </c>
      <c r="B260" s="5" t="s">
        <v>648</v>
      </c>
      <c r="C260" s="23" t="s">
        <v>232</v>
      </c>
      <c r="D260" s="5" t="s">
        <v>252</v>
      </c>
      <c r="E260" s="207">
        <v>196111.70999999996</v>
      </c>
      <c r="F260" s="207">
        <v>60931.39000000013</v>
      </c>
      <c r="G260" s="207">
        <v>40447.819999999832</v>
      </c>
      <c r="H260" s="207">
        <v>40385.460000000894</v>
      </c>
      <c r="I260" s="207">
        <v>149928.8200000003</v>
      </c>
      <c r="J260" s="207">
        <v>65620.35999999987</v>
      </c>
      <c r="K260" s="207">
        <v>36641.369999999646</v>
      </c>
      <c r="L260" s="207">
        <v>151101.97999999998</v>
      </c>
    </row>
    <row r="261" spans="1:12" x14ac:dyDescent="0.2">
      <c r="A261" s="204">
        <v>44896</v>
      </c>
      <c r="B261" s="26" t="s">
        <v>649</v>
      </c>
      <c r="C261" s="17"/>
      <c r="D261" s="17"/>
      <c r="E261" s="53">
        <v>2030946.96</v>
      </c>
      <c r="F261" s="53">
        <v>1791118.77</v>
      </c>
      <c r="G261" s="53">
        <v>1573595.76</v>
      </c>
      <c r="H261" s="53">
        <v>4428092.96</v>
      </c>
      <c r="I261" s="53">
        <v>6746071.2199999997</v>
      </c>
      <c r="J261" s="53">
        <v>2840241.44</v>
      </c>
      <c r="K261" s="53">
        <v>2674493.9500000002</v>
      </c>
      <c r="L261" s="53">
        <v>139740.09</v>
      </c>
    </row>
    <row r="262" spans="1:12" x14ac:dyDescent="0.2">
      <c r="A262" s="204">
        <v>44896</v>
      </c>
      <c r="B262" s="40" t="s">
        <v>650</v>
      </c>
      <c r="C262" s="211" t="s">
        <v>255</v>
      </c>
      <c r="D262" s="5"/>
      <c r="E262" s="207">
        <v>1814979.7400000002</v>
      </c>
      <c r="F262" s="207">
        <v>904846.43</v>
      </c>
      <c r="G262" s="207">
        <v>1249379.92</v>
      </c>
      <c r="H262" s="207">
        <v>4169712.63</v>
      </c>
      <c r="I262" s="207">
        <v>5730878.8999999994</v>
      </c>
      <c r="J262" s="207">
        <v>1868661.1</v>
      </c>
      <c r="K262" s="207">
        <v>1992232.53</v>
      </c>
      <c r="L262" s="207">
        <v>26247.8</v>
      </c>
    </row>
    <row r="263" spans="1:12" x14ac:dyDescent="0.2">
      <c r="A263" s="204">
        <v>44896</v>
      </c>
      <c r="B263" s="40" t="s">
        <v>650</v>
      </c>
      <c r="C263" s="209" t="s">
        <v>255</v>
      </c>
      <c r="D263" s="209" t="s">
        <v>256</v>
      </c>
      <c r="E263" s="207">
        <v>2041.66</v>
      </c>
      <c r="F263" s="207">
        <v>0</v>
      </c>
      <c r="G263" s="207">
        <v>0</v>
      </c>
      <c r="H263" s="207">
        <v>197429.71</v>
      </c>
      <c r="I263" s="207">
        <v>32274.84</v>
      </c>
      <c r="J263" s="207">
        <v>148353.51999999999</v>
      </c>
      <c r="K263" s="207">
        <v>0</v>
      </c>
      <c r="L263" s="207">
        <v>0</v>
      </c>
    </row>
    <row r="264" spans="1:12" x14ac:dyDescent="0.2">
      <c r="A264" s="204">
        <v>44896</v>
      </c>
      <c r="B264" s="40" t="s">
        <v>650</v>
      </c>
      <c r="C264" s="209" t="s">
        <v>255</v>
      </c>
      <c r="D264" s="209" t="s">
        <v>257</v>
      </c>
      <c r="E264" s="207">
        <v>0</v>
      </c>
      <c r="F264" s="207">
        <v>0</v>
      </c>
      <c r="G264" s="207">
        <v>0</v>
      </c>
      <c r="H264" s="207">
        <v>0</v>
      </c>
      <c r="I264" s="207">
        <v>0</v>
      </c>
      <c r="J264" s="207">
        <v>0</v>
      </c>
      <c r="K264" s="207">
        <v>0</v>
      </c>
      <c r="L264" s="207">
        <v>0</v>
      </c>
    </row>
    <row r="265" spans="1:12" x14ac:dyDescent="0.2">
      <c r="A265" s="204">
        <v>44896</v>
      </c>
      <c r="B265" s="40" t="s">
        <v>650</v>
      </c>
      <c r="C265" s="209" t="s">
        <v>255</v>
      </c>
      <c r="D265" s="209" t="s">
        <v>258</v>
      </c>
      <c r="E265" s="207">
        <v>1727292.51</v>
      </c>
      <c r="F265" s="207">
        <v>596747.23</v>
      </c>
      <c r="G265" s="207">
        <v>546959.39</v>
      </c>
      <c r="H265" s="207">
        <v>2145037.29</v>
      </c>
      <c r="I265" s="207">
        <v>4419380.75</v>
      </c>
      <c r="J265" s="207">
        <v>1141332.8</v>
      </c>
      <c r="K265" s="207">
        <v>1435276.29</v>
      </c>
      <c r="L265" s="207">
        <v>0</v>
      </c>
    </row>
    <row r="266" spans="1:12" x14ac:dyDescent="0.2">
      <c r="A266" s="204">
        <v>44896</v>
      </c>
      <c r="B266" s="40" t="s">
        <v>650</v>
      </c>
      <c r="C266" s="209" t="s">
        <v>255</v>
      </c>
      <c r="D266" s="209" t="s">
        <v>259</v>
      </c>
      <c r="E266" s="207">
        <v>14086.47</v>
      </c>
      <c r="F266" s="207">
        <v>155463.15</v>
      </c>
      <c r="G266" s="207">
        <v>356405.99</v>
      </c>
      <c r="H266" s="207">
        <v>1235322.4099999999</v>
      </c>
      <c r="I266" s="207">
        <v>1018934.82</v>
      </c>
      <c r="J266" s="207">
        <v>517212.63</v>
      </c>
      <c r="K266" s="207">
        <v>269411.59000000003</v>
      </c>
      <c r="L266" s="207">
        <v>26247.8</v>
      </c>
    </row>
    <row r="267" spans="1:12" x14ac:dyDescent="0.2">
      <c r="A267" s="204">
        <v>44896</v>
      </c>
      <c r="B267" s="40" t="s">
        <v>650</v>
      </c>
      <c r="C267" s="209" t="s">
        <v>255</v>
      </c>
      <c r="D267" s="209" t="s">
        <v>260</v>
      </c>
      <c r="E267" s="207">
        <v>0</v>
      </c>
      <c r="F267" s="207">
        <v>0</v>
      </c>
      <c r="G267" s="207">
        <v>0</v>
      </c>
      <c r="H267" s="207">
        <v>31898.86</v>
      </c>
      <c r="I267" s="207">
        <v>0</v>
      </c>
      <c r="J267" s="207">
        <v>0</v>
      </c>
      <c r="K267" s="207">
        <v>0</v>
      </c>
      <c r="L267" s="207">
        <v>0</v>
      </c>
    </row>
    <row r="268" spans="1:12" x14ac:dyDescent="0.2">
      <c r="A268" s="204">
        <v>44896</v>
      </c>
      <c r="B268" s="40" t="s">
        <v>650</v>
      </c>
      <c r="C268" s="209" t="s">
        <v>255</v>
      </c>
      <c r="D268" s="209" t="s">
        <v>261</v>
      </c>
      <c r="E268" s="207">
        <v>0</v>
      </c>
      <c r="F268" s="207">
        <v>0</v>
      </c>
      <c r="G268" s="207">
        <v>0</v>
      </c>
      <c r="H268" s="207">
        <v>0</v>
      </c>
      <c r="I268" s="207">
        <v>0</v>
      </c>
      <c r="J268" s="207">
        <v>0</v>
      </c>
      <c r="K268" s="207">
        <v>0</v>
      </c>
      <c r="L268" s="207">
        <v>0</v>
      </c>
    </row>
    <row r="269" spans="1:12" x14ac:dyDescent="0.2">
      <c r="A269" s="204">
        <v>44896</v>
      </c>
      <c r="B269" s="40" t="s">
        <v>650</v>
      </c>
      <c r="C269" s="209" t="s">
        <v>255</v>
      </c>
      <c r="D269" s="209" t="s">
        <v>262</v>
      </c>
      <c r="E269" s="207">
        <v>0</v>
      </c>
      <c r="F269" s="207">
        <v>0</v>
      </c>
      <c r="G269" s="207">
        <v>0</v>
      </c>
      <c r="H269" s="207">
        <v>0</v>
      </c>
      <c r="I269" s="207">
        <v>0</v>
      </c>
      <c r="J269" s="207">
        <v>0</v>
      </c>
      <c r="K269" s="207">
        <v>0</v>
      </c>
      <c r="L269" s="207">
        <v>0</v>
      </c>
    </row>
    <row r="270" spans="1:12" x14ac:dyDescent="0.2">
      <c r="A270" s="204">
        <v>44896</v>
      </c>
      <c r="B270" s="40" t="s">
        <v>650</v>
      </c>
      <c r="C270" s="209" t="s">
        <v>255</v>
      </c>
      <c r="D270" s="209" t="s">
        <v>263</v>
      </c>
      <c r="E270" s="207">
        <v>0</v>
      </c>
      <c r="F270" s="207">
        <v>0</v>
      </c>
      <c r="G270" s="207">
        <v>0</v>
      </c>
      <c r="H270" s="207">
        <v>0</v>
      </c>
      <c r="I270" s="207">
        <v>0</v>
      </c>
      <c r="J270" s="207">
        <v>0</v>
      </c>
      <c r="K270" s="207">
        <v>0</v>
      </c>
      <c r="L270" s="207">
        <v>0</v>
      </c>
    </row>
    <row r="271" spans="1:12" x14ac:dyDescent="0.2">
      <c r="A271" s="204">
        <v>44896</v>
      </c>
      <c r="B271" s="40" t="s">
        <v>650</v>
      </c>
      <c r="C271" s="209" t="s">
        <v>255</v>
      </c>
      <c r="D271" s="209" t="s">
        <v>264</v>
      </c>
      <c r="E271" s="207">
        <v>0</v>
      </c>
      <c r="F271" s="207">
        <v>0</v>
      </c>
      <c r="G271" s="207">
        <v>0</v>
      </c>
      <c r="H271" s="207">
        <v>0</v>
      </c>
      <c r="I271" s="207">
        <v>0</v>
      </c>
      <c r="J271" s="207">
        <v>0</v>
      </c>
      <c r="K271" s="207">
        <v>0</v>
      </c>
      <c r="L271" s="207">
        <v>0</v>
      </c>
    </row>
    <row r="272" spans="1:12" x14ac:dyDescent="0.2">
      <c r="A272" s="204">
        <v>44896</v>
      </c>
      <c r="B272" s="40" t="s">
        <v>650</v>
      </c>
      <c r="C272" s="209" t="s">
        <v>255</v>
      </c>
      <c r="D272" s="209" t="s">
        <v>265</v>
      </c>
      <c r="E272" s="207">
        <v>0</v>
      </c>
      <c r="F272" s="207">
        <v>0</v>
      </c>
      <c r="G272" s="207">
        <v>0</v>
      </c>
      <c r="H272" s="207">
        <v>0</v>
      </c>
      <c r="I272" s="207">
        <v>0</v>
      </c>
      <c r="J272" s="207">
        <v>0</v>
      </c>
      <c r="K272" s="207">
        <v>3842.43</v>
      </c>
      <c r="L272" s="207">
        <v>0</v>
      </c>
    </row>
    <row r="273" spans="1:12" x14ac:dyDescent="0.2">
      <c r="A273" s="204">
        <v>44896</v>
      </c>
      <c r="B273" s="40" t="s">
        <v>650</v>
      </c>
      <c r="C273" s="209" t="s">
        <v>255</v>
      </c>
      <c r="D273" s="209" t="s">
        <v>266</v>
      </c>
      <c r="E273" s="207">
        <v>509.61</v>
      </c>
      <c r="F273" s="207">
        <v>9635.49</v>
      </c>
      <c r="G273" s="207">
        <v>27404.7</v>
      </c>
      <c r="H273" s="207">
        <v>47839.39</v>
      </c>
      <c r="I273" s="207">
        <v>20363.099999999999</v>
      </c>
      <c r="J273" s="207">
        <v>24280.01</v>
      </c>
      <c r="K273" s="207">
        <v>0</v>
      </c>
      <c r="L273" s="207">
        <v>0</v>
      </c>
    </row>
    <row r="274" spans="1:12" x14ac:dyDescent="0.2">
      <c r="A274" s="204">
        <v>44896</v>
      </c>
      <c r="B274" s="40" t="s">
        <v>650</v>
      </c>
      <c r="C274" s="209" t="s">
        <v>255</v>
      </c>
      <c r="D274" s="209" t="s">
        <v>267</v>
      </c>
      <c r="E274" s="207">
        <v>0</v>
      </c>
      <c r="F274" s="207">
        <v>0</v>
      </c>
      <c r="G274" s="207">
        <v>0</v>
      </c>
      <c r="H274" s="207">
        <v>0</v>
      </c>
      <c r="I274" s="207">
        <v>0</v>
      </c>
      <c r="J274" s="207">
        <v>0</v>
      </c>
      <c r="K274" s="207">
        <v>0</v>
      </c>
      <c r="L274" s="207">
        <v>0</v>
      </c>
    </row>
    <row r="275" spans="1:12" x14ac:dyDescent="0.2">
      <c r="A275" s="204">
        <v>44896</v>
      </c>
      <c r="B275" s="40" t="s">
        <v>650</v>
      </c>
      <c r="C275" s="209" t="s">
        <v>255</v>
      </c>
      <c r="D275" s="209" t="s">
        <v>268</v>
      </c>
      <c r="E275" s="207">
        <v>0</v>
      </c>
      <c r="F275" s="207">
        <v>0</v>
      </c>
      <c r="G275" s="207">
        <v>0</v>
      </c>
      <c r="H275" s="207">
        <v>0</v>
      </c>
      <c r="I275" s="207">
        <v>88389.47</v>
      </c>
      <c r="J275" s="207">
        <v>0</v>
      </c>
      <c r="K275" s="207">
        <v>0</v>
      </c>
      <c r="L275" s="207">
        <v>0</v>
      </c>
    </row>
    <row r="276" spans="1:12" x14ac:dyDescent="0.2">
      <c r="A276" s="204">
        <v>44896</v>
      </c>
      <c r="B276" s="40" t="s">
        <v>650</v>
      </c>
      <c r="C276" s="209" t="s">
        <v>255</v>
      </c>
      <c r="D276" s="209" t="s">
        <v>269</v>
      </c>
      <c r="E276" s="207">
        <v>0</v>
      </c>
      <c r="F276" s="207">
        <v>21659.68</v>
      </c>
      <c r="G276" s="207">
        <v>4706.96</v>
      </c>
      <c r="H276" s="207">
        <v>197.9</v>
      </c>
      <c r="I276" s="207">
        <v>0</v>
      </c>
      <c r="J276" s="207">
        <v>0</v>
      </c>
      <c r="K276" s="207">
        <v>0</v>
      </c>
      <c r="L276" s="207">
        <v>0</v>
      </c>
    </row>
    <row r="277" spans="1:12" x14ac:dyDescent="0.2">
      <c r="A277" s="204">
        <v>44896</v>
      </c>
      <c r="B277" s="40" t="s">
        <v>650</v>
      </c>
      <c r="C277" s="209" t="s">
        <v>255</v>
      </c>
      <c r="D277" s="209" t="s">
        <v>270</v>
      </c>
      <c r="E277" s="207">
        <v>0</v>
      </c>
      <c r="F277" s="207">
        <v>0</v>
      </c>
      <c r="G277" s="207">
        <v>0</v>
      </c>
      <c r="H277" s="207">
        <v>0</v>
      </c>
      <c r="I277" s="207">
        <v>0</v>
      </c>
      <c r="J277" s="207">
        <v>0</v>
      </c>
      <c r="K277" s="207">
        <v>0</v>
      </c>
      <c r="L277" s="207">
        <v>0</v>
      </c>
    </row>
    <row r="278" spans="1:12" x14ac:dyDescent="0.2">
      <c r="A278" s="204">
        <v>44896</v>
      </c>
      <c r="B278" s="40" t="s">
        <v>650</v>
      </c>
      <c r="C278" s="209" t="s">
        <v>255</v>
      </c>
      <c r="D278" s="209" t="s">
        <v>171</v>
      </c>
      <c r="E278" s="207">
        <v>12015.86</v>
      </c>
      <c r="F278" s="207">
        <v>0</v>
      </c>
      <c r="G278" s="207">
        <v>0</v>
      </c>
      <c r="H278" s="207">
        <v>0</v>
      </c>
      <c r="I278" s="207">
        <v>150139.79999999999</v>
      </c>
      <c r="J278" s="207">
        <v>37482.14</v>
      </c>
      <c r="K278" s="207">
        <v>0</v>
      </c>
      <c r="L278" s="207">
        <v>0</v>
      </c>
    </row>
    <row r="279" spans="1:12" x14ac:dyDescent="0.2">
      <c r="A279" s="204">
        <v>44896</v>
      </c>
      <c r="B279" s="40" t="s">
        <v>650</v>
      </c>
      <c r="C279" s="209" t="s">
        <v>255</v>
      </c>
      <c r="D279" s="23" t="s">
        <v>172</v>
      </c>
      <c r="E279" s="207">
        <v>0</v>
      </c>
      <c r="F279" s="207">
        <v>0</v>
      </c>
      <c r="G279" s="207">
        <v>0</v>
      </c>
      <c r="H279" s="207">
        <v>4784.04</v>
      </c>
      <c r="I279" s="207">
        <v>0</v>
      </c>
      <c r="J279" s="207">
        <v>0</v>
      </c>
      <c r="K279" s="207">
        <v>0</v>
      </c>
      <c r="L279" s="207">
        <v>0</v>
      </c>
    </row>
    <row r="280" spans="1:12" x14ac:dyDescent="0.2">
      <c r="A280" s="204">
        <v>44896</v>
      </c>
      <c r="B280" s="40" t="s">
        <v>650</v>
      </c>
      <c r="C280" s="209" t="s">
        <v>255</v>
      </c>
      <c r="D280" s="23" t="s">
        <v>173</v>
      </c>
      <c r="E280" s="207">
        <v>0</v>
      </c>
      <c r="F280" s="207">
        <v>0</v>
      </c>
      <c r="G280" s="207">
        <v>0</v>
      </c>
      <c r="H280" s="207">
        <v>0</v>
      </c>
      <c r="I280" s="207">
        <v>0</v>
      </c>
      <c r="J280" s="207">
        <v>0</v>
      </c>
      <c r="K280" s="207">
        <v>0</v>
      </c>
      <c r="L280" s="207">
        <v>0</v>
      </c>
    </row>
    <row r="281" spans="1:12" x14ac:dyDescent="0.2">
      <c r="A281" s="204">
        <v>44896</v>
      </c>
      <c r="B281" s="40" t="s">
        <v>650</v>
      </c>
      <c r="C281" s="209" t="s">
        <v>255</v>
      </c>
      <c r="D281" s="210" t="s">
        <v>271</v>
      </c>
      <c r="E281" s="207">
        <v>0</v>
      </c>
      <c r="F281" s="207">
        <v>0</v>
      </c>
      <c r="G281" s="207">
        <v>0</v>
      </c>
      <c r="H281" s="207">
        <v>0</v>
      </c>
      <c r="I281" s="207">
        <v>0</v>
      </c>
      <c r="J281" s="207">
        <v>0</v>
      </c>
      <c r="K281" s="207">
        <v>0</v>
      </c>
      <c r="L281" s="207">
        <v>0</v>
      </c>
    </row>
    <row r="282" spans="1:12" x14ac:dyDescent="0.2">
      <c r="A282" s="204">
        <v>44896</v>
      </c>
      <c r="B282" s="40" t="s">
        <v>650</v>
      </c>
      <c r="C282" s="209" t="s">
        <v>255</v>
      </c>
      <c r="D282" s="5" t="s">
        <v>272</v>
      </c>
      <c r="E282" s="207">
        <v>58498.31</v>
      </c>
      <c r="F282" s="207">
        <v>120702.05</v>
      </c>
      <c r="G282" s="207">
        <v>313902.88</v>
      </c>
      <c r="H282" s="207">
        <v>507198.25</v>
      </c>
      <c r="I282" s="207">
        <v>0</v>
      </c>
      <c r="J282" s="207">
        <v>0</v>
      </c>
      <c r="K282" s="207">
        <v>283072.03000000003</v>
      </c>
      <c r="L282" s="207">
        <v>0</v>
      </c>
    </row>
    <row r="283" spans="1:12" x14ac:dyDescent="0.2">
      <c r="A283" s="204">
        <v>44896</v>
      </c>
      <c r="B283" s="40" t="s">
        <v>650</v>
      </c>
      <c r="C283" s="209" t="s">
        <v>255</v>
      </c>
      <c r="D283" s="23" t="s">
        <v>273</v>
      </c>
      <c r="E283" s="207">
        <v>535.32000000000005</v>
      </c>
      <c r="F283" s="207">
        <v>638.83000000000004</v>
      </c>
      <c r="G283" s="207">
        <v>0</v>
      </c>
      <c r="H283" s="207">
        <v>4.78</v>
      </c>
      <c r="I283" s="207">
        <v>1396.12</v>
      </c>
      <c r="J283" s="207">
        <v>0</v>
      </c>
      <c r="K283" s="207">
        <v>630.19000000000005</v>
      </c>
      <c r="L283" s="207">
        <v>0</v>
      </c>
    </row>
    <row r="284" spans="1:12" x14ac:dyDescent="0.2">
      <c r="A284" s="204">
        <v>44896</v>
      </c>
      <c r="B284" s="40" t="s">
        <v>650</v>
      </c>
      <c r="C284" s="209" t="s">
        <v>255</v>
      </c>
      <c r="D284" s="23" t="s">
        <v>274</v>
      </c>
      <c r="E284" s="207">
        <v>0</v>
      </c>
      <c r="F284" s="207">
        <v>0</v>
      </c>
      <c r="G284" s="207">
        <v>0</v>
      </c>
      <c r="H284" s="207">
        <v>0</v>
      </c>
      <c r="I284" s="207">
        <v>0</v>
      </c>
      <c r="J284" s="207">
        <v>0</v>
      </c>
      <c r="K284" s="207">
        <v>0</v>
      </c>
      <c r="L284" s="207">
        <v>0</v>
      </c>
    </row>
    <row r="285" spans="1:12" x14ac:dyDescent="0.2">
      <c r="A285" s="204">
        <v>44896</v>
      </c>
      <c r="B285" s="40" t="s">
        <v>650</v>
      </c>
      <c r="C285" s="26" t="s">
        <v>275</v>
      </c>
      <c r="D285" s="5"/>
      <c r="E285" s="207">
        <v>0</v>
      </c>
      <c r="F285" s="207">
        <v>0</v>
      </c>
      <c r="G285" s="207">
        <v>418.8</v>
      </c>
      <c r="H285" s="207">
        <v>0</v>
      </c>
      <c r="I285" s="207">
        <v>649.05999999999995</v>
      </c>
      <c r="J285" s="207">
        <v>2153.7800000000002</v>
      </c>
      <c r="K285" s="207">
        <v>0</v>
      </c>
      <c r="L285" s="207">
        <v>0</v>
      </c>
    </row>
    <row r="286" spans="1:12" x14ac:dyDescent="0.2">
      <c r="A286" s="204">
        <v>44896</v>
      </c>
      <c r="B286" s="40" t="s">
        <v>650</v>
      </c>
      <c r="C286" s="23" t="s">
        <v>275</v>
      </c>
      <c r="D286" s="23" t="s">
        <v>202</v>
      </c>
      <c r="E286" s="207">
        <v>0</v>
      </c>
      <c r="F286" s="207">
        <v>0</v>
      </c>
      <c r="G286" s="207">
        <v>0</v>
      </c>
      <c r="H286" s="207">
        <v>0</v>
      </c>
      <c r="I286" s="207">
        <v>348.77</v>
      </c>
      <c r="J286" s="207">
        <v>0</v>
      </c>
      <c r="K286" s="207">
        <v>0</v>
      </c>
      <c r="L286" s="207">
        <v>0</v>
      </c>
    </row>
    <row r="287" spans="1:12" x14ac:dyDescent="0.2">
      <c r="A287" s="204">
        <v>44896</v>
      </c>
      <c r="B287" s="40" t="s">
        <v>650</v>
      </c>
      <c r="C287" s="23" t="s">
        <v>275</v>
      </c>
      <c r="D287" s="23" t="s">
        <v>203</v>
      </c>
      <c r="E287" s="207">
        <v>0</v>
      </c>
      <c r="F287" s="207">
        <v>0</v>
      </c>
      <c r="G287" s="207">
        <v>0</v>
      </c>
      <c r="H287" s="207">
        <v>0</v>
      </c>
      <c r="I287" s="207">
        <v>0</v>
      </c>
      <c r="J287" s="207">
        <v>0</v>
      </c>
      <c r="K287" s="207">
        <v>0</v>
      </c>
      <c r="L287" s="207">
        <v>0</v>
      </c>
    </row>
    <row r="288" spans="1:12" x14ac:dyDescent="0.2">
      <c r="A288" s="204">
        <v>44896</v>
      </c>
      <c r="B288" s="40" t="s">
        <v>650</v>
      </c>
      <c r="C288" s="23" t="s">
        <v>275</v>
      </c>
      <c r="D288" s="23" t="s">
        <v>204</v>
      </c>
      <c r="E288" s="207">
        <v>0</v>
      </c>
      <c r="F288" s="207">
        <v>0</v>
      </c>
      <c r="G288" s="207">
        <v>0</v>
      </c>
      <c r="H288" s="207">
        <v>0</v>
      </c>
      <c r="I288" s="207">
        <v>300.29000000000002</v>
      </c>
      <c r="J288" s="207">
        <v>0</v>
      </c>
      <c r="K288" s="207">
        <v>0</v>
      </c>
      <c r="L288" s="207">
        <v>0</v>
      </c>
    </row>
    <row r="289" spans="1:12" x14ac:dyDescent="0.2">
      <c r="A289" s="204">
        <v>44896</v>
      </c>
      <c r="B289" s="40" t="s">
        <v>650</v>
      </c>
      <c r="C289" s="23" t="s">
        <v>275</v>
      </c>
      <c r="D289" s="23" t="s">
        <v>205</v>
      </c>
      <c r="E289" s="207">
        <v>0</v>
      </c>
      <c r="F289" s="207">
        <v>0</v>
      </c>
      <c r="G289" s="207">
        <v>0</v>
      </c>
      <c r="H289" s="207">
        <v>0</v>
      </c>
      <c r="I289" s="207">
        <v>0</v>
      </c>
      <c r="J289" s="207">
        <v>0</v>
      </c>
      <c r="K289" s="207">
        <v>0</v>
      </c>
      <c r="L289" s="207">
        <v>0</v>
      </c>
    </row>
    <row r="290" spans="1:12" x14ac:dyDescent="0.2">
      <c r="A290" s="204">
        <v>44896</v>
      </c>
      <c r="B290" s="40" t="s">
        <v>650</v>
      </c>
      <c r="C290" s="23" t="s">
        <v>275</v>
      </c>
      <c r="D290" s="23" t="s">
        <v>206</v>
      </c>
      <c r="E290" s="207">
        <v>0</v>
      </c>
      <c r="F290" s="207">
        <v>0</v>
      </c>
      <c r="G290" s="207">
        <v>0</v>
      </c>
      <c r="H290" s="207">
        <v>0</v>
      </c>
      <c r="I290" s="207">
        <v>0</v>
      </c>
      <c r="J290" s="207">
        <v>2153.7800000000002</v>
      </c>
      <c r="K290" s="207">
        <v>0</v>
      </c>
      <c r="L290" s="207">
        <v>0</v>
      </c>
    </row>
    <row r="291" spans="1:12" x14ac:dyDescent="0.2">
      <c r="A291" s="204">
        <v>44896</v>
      </c>
      <c r="B291" s="40" t="s">
        <v>650</v>
      </c>
      <c r="C291" s="23" t="s">
        <v>275</v>
      </c>
      <c r="D291" s="23" t="s">
        <v>207</v>
      </c>
      <c r="E291" s="207">
        <v>0</v>
      </c>
      <c r="F291" s="207">
        <v>0</v>
      </c>
      <c r="G291" s="207">
        <v>0</v>
      </c>
      <c r="H291" s="207">
        <v>0</v>
      </c>
      <c r="I291" s="207">
        <v>0</v>
      </c>
      <c r="J291" s="207">
        <v>0</v>
      </c>
      <c r="K291" s="207">
        <v>0</v>
      </c>
      <c r="L291" s="207">
        <v>0</v>
      </c>
    </row>
    <row r="292" spans="1:12" x14ac:dyDescent="0.2">
      <c r="A292" s="204">
        <v>44896</v>
      </c>
      <c r="B292" s="40" t="s">
        <v>650</v>
      </c>
      <c r="C292" s="23" t="s">
        <v>275</v>
      </c>
      <c r="D292" s="23" t="s">
        <v>208</v>
      </c>
      <c r="E292" s="207">
        <v>0</v>
      </c>
      <c r="F292" s="207">
        <v>0</v>
      </c>
      <c r="G292" s="207">
        <v>0</v>
      </c>
      <c r="H292" s="207">
        <v>0</v>
      </c>
      <c r="I292" s="207">
        <v>0</v>
      </c>
      <c r="J292" s="207">
        <v>0</v>
      </c>
      <c r="K292" s="207">
        <v>0</v>
      </c>
      <c r="L292" s="207">
        <v>0</v>
      </c>
    </row>
    <row r="293" spans="1:12" x14ac:dyDescent="0.2">
      <c r="A293" s="204">
        <v>44896</v>
      </c>
      <c r="B293" s="40" t="s">
        <v>650</v>
      </c>
      <c r="C293" s="23" t="s">
        <v>275</v>
      </c>
      <c r="D293" s="23" t="s">
        <v>209</v>
      </c>
      <c r="E293" s="207">
        <v>0</v>
      </c>
      <c r="F293" s="207">
        <v>0</v>
      </c>
      <c r="G293" s="207">
        <v>0</v>
      </c>
      <c r="H293" s="207">
        <v>0</v>
      </c>
      <c r="I293" s="207">
        <v>0</v>
      </c>
      <c r="J293" s="207">
        <v>0</v>
      </c>
      <c r="K293" s="207">
        <v>0</v>
      </c>
      <c r="L293" s="207">
        <v>0</v>
      </c>
    </row>
    <row r="294" spans="1:12" x14ac:dyDescent="0.2">
      <c r="A294" s="204">
        <v>44896</v>
      </c>
      <c r="B294" s="40" t="s">
        <v>650</v>
      </c>
      <c r="C294" s="23" t="s">
        <v>275</v>
      </c>
      <c r="D294" s="23" t="s">
        <v>272</v>
      </c>
      <c r="E294" s="207">
        <v>0</v>
      </c>
      <c r="F294" s="207">
        <v>0</v>
      </c>
      <c r="G294" s="207">
        <v>0</v>
      </c>
      <c r="H294" s="207">
        <v>0</v>
      </c>
      <c r="I294" s="207">
        <v>0</v>
      </c>
      <c r="J294" s="207">
        <v>0</v>
      </c>
      <c r="K294" s="207">
        <v>0</v>
      </c>
      <c r="L294" s="207">
        <v>0</v>
      </c>
    </row>
    <row r="295" spans="1:12" x14ac:dyDescent="0.2">
      <c r="A295" s="204">
        <v>44896</v>
      </c>
      <c r="B295" s="40" t="s">
        <v>650</v>
      </c>
      <c r="C295" s="23" t="s">
        <v>275</v>
      </c>
      <c r="D295" s="23" t="s">
        <v>201</v>
      </c>
      <c r="E295" s="207">
        <v>0</v>
      </c>
      <c r="F295" s="207">
        <v>0</v>
      </c>
      <c r="G295" s="207">
        <v>418.8</v>
      </c>
      <c r="H295" s="207">
        <v>0</v>
      </c>
      <c r="I295" s="207">
        <v>0</v>
      </c>
      <c r="J295" s="207">
        <v>0</v>
      </c>
      <c r="K295" s="207">
        <v>0</v>
      </c>
      <c r="L295" s="207">
        <v>0</v>
      </c>
    </row>
    <row r="296" spans="1:12" x14ac:dyDescent="0.2">
      <c r="A296" s="204">
        <v>44896</v>
      </c>
      <c r="B296" s="40" t="s">
        <v>650</v>
      </c>
      <c r="C296" s="17" t="s">
        <v>277</v>
      </c>
      <c r="D296" s="5"/>
      <c r="E296" s="207">
        <v>0</v>
      </c>
      <c r="F296" s="207">
        <v>0</v>
      </c>
      <c r="G296" s="207">
        <v>0</v>
      </c>
      <c r="H296" s="207">
        <v>0</v>
      </c>
      <c r="I296" s="207">
        <v>0</v>
      </c>
      <c r="J296" s="207">
        <v>0</v>
      </c>
      <c r="K296" s="207">
        <v>0</v>
      </c>
      <c r="L296" s="207">
        <v>0</v>
      </c>
    </row>
    <row r="297" spans="1:12" x14ac:dyDescent="0.2">
      <c r="A297" s="204">
        <v>44896</v>
      </c>
      <c r="B297" s="40" t="s">
        <v>650</v>
      </c>
      <c r="C297" s="26" t="s">
        <v>278</v>
      </c>
      <c r="D297" s="23"/>
      <c r="E297" s="207">
        <v>106238.88</v>
      </c>
      <c r="F297" s="207">
        <v>725526.04</v>
      </c>
      <c r="G297" s="207">
        <v>151378.04</v>
      </c>
      <c r="H297" s="207">
        <v>109647.28000000001</v>
      </c>
      <c r="I297" s="207">
        <v>763861.27</v>
      </c>
      <c r="J297" s="207">
        <v>776663.76</v>
      </c>
      <c r="K297" s="207">
        <v>510604.91</v>
      </c>
      <c r="L297" s="207">
        <v>0</v>
      </c>
    </row>
    <row r="298" spans="1:12" x14ac:dyDescent="0.2">
      <c r="A298" s="204">
        <v>44896</v>
      </c>
      <c r="B298" s="40" t="s">
        <v>650</v>
      </c>
      <c r="C298" s="23" t="s">
        <v>278</v>
      </c>
      <c r="D298" s="23" t="s">
        <v>279</v>
      </c>
      <c r="E298" s="207">
        <v>0</v>
      </c>
      <c r="F298" s="207">
        <v>0</v>
      </c>
      <c r="G298" s="207">
        <v>0</v>
      </c>
      <c r="H298" s="207">
        <v>0</v>
      </c>
      <c r="I298" s="207">
        <v>0</v>
      </c>
      <c r="J298" s="207">
        <v>0</v>
      </c>
      <c r="K298" s="207">
        <v>0</v>
      </c>
      <c r="L298" s="207">
        <v>0</v>
      </c>
    </row>
    <row r="299" spans="1:12" x14ac:dyDescent="0.2">
      <c r="A299" s="204">
        <v>44896</v>
      </c>
      <c r="B299" s="40" t="s">
        <v>650</v>
      </c>
      <c r="C299" s="23" t="s">
        <v>278</v>
      </c>
      <c r="D299" s="23" t="s">
        <v>280</v>
      </c>
      <c r="E299" s="207">
        <v>355.48</v>
      </c>
      <c r="F299" s="207">
        <v>196423.9</v>
      </c>
      <c r="G299" s="207">
        <v>81054.28</v>
      </c>
      <c r="H299" s="207">
        <v>67520.66</v>
      </c>
      <c r="I299" s="207">
        <v>0</v>
      </c>
      <c r="J299" s="207">
        <v>64455.21</v>
      </c>
      <c r="K299" s="207">
        <v>178507.02</v>
      </c>
      <c r="L299" s="207">
        <v>0</v>
      </c>
    </row>
    <row r="300" spans="1:12" x14ac:dyDescent="0.2">
      <c r="A300" s="204">
        <v>44896</v>
      </c>
      <c r="B300" s="40" t="s">
        <v>650</v>
      </c>
      <c r="C300" s="23" t="s">
        <v>278</v>
      </c>
      <c r="D300" s="23" t="s">
        <v>281</v>
      </c>
      <c r="E300" s="207">
        <v>0</v>
      </c>
      <c r="F300" s="207">
        <v>0</v>
      </c>
      <c r="G300" s="207">
        <v>0</v>
      </c>
      <c r="H300" s="207">
        <v>0</v>
      </c>
      <c r="I300" s="207">
        <v>0</v>
      </c>
      <c r="J300" s="207">
        <v>0</v>
      </c>
      <c r="K300" s="207">
        <v>0</v>
      </c>
      <c r="L300" s="207">
        <v>0</v>
      </c>
    </row>
    <row r="301" spans="1:12" x14ac:dyDescent="0.2">
      <c r="A301" s="204">
        <v>44896</v>
      </c>
      <c r="B301" s="40" t="s">
        <v>650</v>
      </c>
      <c r="C301" s="23" t="s">
        <v>278</v>
      </c>
      <c r="D301" s="23" t="s">
        <v>282</v>
      </c>
      <c r="E301" s="207">
        <v>0</v>
      </c>
      <c r="F301" s="207">
        <v>39257.86</v>
      </c>
      <c r="G301" s="207">
        <v>2.71</v>
      </c>
      <c r="H301" s="207">
        <v>30</v>
      </c>
      <c r="I301" s="207">
        <v>0</v>
      </c>
      <c r="J301" s="207">
        <v>0</v>
      </c>
      <c r="K301" s="207">
        <v>0</v>
      </c>
      <c r="L301" s="207">
        <v>0</v>
      </c>
    </row>
    <row r="302" spans="1:12" x14ac:dyDescent="0.2">
      <c r="A302" s="204">
        <v>44896</v>
      </c>
      <c r="B302" s="40" t="s">
        <v>650</v>
      </c>
      <c r="C302" s="23" t="s">
        <v>278</v>
      </c>
      <c r="D302" s="23" t="s">
        <v>283</v>
      </c>
      <c r="E302" s="207">
        <v>0</v>
      </c>
      <c r="F302" s="207">
        <v>0</v>
      </c>
      <c r="G302" s="207">
        <v>0</v>
      </c>
      <c r="H302" s="207">
        <v>41581.57</v>
      </c>
      <c r="I302" s="207">
        <v>0</v>
      </c>
      <c r="J302" s="207">
        <v>36771.85</v>
      </c>
      <c r="K302" s="207">
        <v>0</v>
      </c>
      <c r="L302" s="207">
        <v>0</v>
      </c>
    </row>
    <row r="303" spans="1:12" x14ac:dyDescent="0.2">
      <c r="A303" s="204">
        <v>44896</v>
      </c>
      <c r="B303" s="40" t="s">
        <v>650</v>
      </c>
      <c r="C303" s="23" t="s">
        <v>278</v>
      </c>
      <c r="D303" s="23" t="s">
        <v>284</v>
      </c>
      <c r="E303" s="207">
        <v>0</v>
      </c>
      <c r="F303" s="207">
        <v>0</v>
      </c>
      <c r="G303" s="207">
        <v>0</v>
      </c>
      <c r="H303" s="207">
        <v>0</v>
      </c>
      <c r="I303" s="207">
        <v>0</v>
      </c>
      <c r="J303" s="207">
        <v>0</v>
      </c>
      <c r="K303" s="207">
        <v>0</v>
      </c>
      <c r="L303" s="207">
        <v>0</v>
      </c>
    </row>
    <row r="304" spans="1:12" x14ac:dyDescent="0.2">
      <c r="A304" s="204">
        <v>44896</v>
      </c>
      <c r="B304" s="40" t="s">
        <v>650</v>
      </c>
      <c r="C304" s="23" t="s">
        <v>278</v>
      </c>
      <c r="D304" s="23" t="s">
        <v>285</v>
      </c>
      <c r="E304" s="207">
        <v>0</v>
      </c>
      <c r="F304" s="207">
        <v>0</v>
      </c>
      <c r="G304" s="207">
        <v>0</v>
      </c>
      <c r="H304" s="207">
        <v>0</v>
      </c>
      <c r="I304" s="207">
        <v>0</v>
      </c>
      <c r="J304" s="207">
        <v>0</v>
      </c>
      <c r="K304" s="207">
        <v>0</v>
      </c>
      <c r="L304" s="207">
        <v>0</v>
      </c>
    </row>
    <row r="305" spans="1:12" x14ac:dyDescent="0.2">
      <c r="A305" s="204">
        <v>44896</v>
      </c>
      <c r="B305" s="40" t="s">
        <v>650</v>
      </c>
      <c r="C305" s="23" t="s">
        <v>278</v>
      </c>
      <c r="D305" s="23" t="s">
        <v>286</v>
      </c>
      <c r="E305" s="207">
        <v>38798.57</v>
      </c>
      <c r="F305" s="207">
        <v>459740.38</v>
      </c>
      <c r="G305" s="207">
        <v>70321.039999999994</v>
      </c>
      <c r="H305" s="207">
        <v>515.04999999999995</v>
      </c>
      <c r="I305" s="207">
        <v>763861.27</v>
      </c>
      <c r="J305" s="207">
        <v>332861.33</v>
      </c>
      <c r="K305" s="207">
        <v>196905.21</v>
      </c>
      <c r="L305" s="207">
        <v>0</v>
      </c>
    </row>
    <row r="306" spans="1:12" x14ac:dyDescent="0.2">
      <c r="A306" s="204">
        <v>44896</v>
      </c>
      <c r="B306" s="40" t="s">
        <v>650</v>
      </c>
      <c r="C306" s="23" t="s">
        <v>278</v>
      </c>
      <c r="D306" s="23" t="s">
        <v>287</v>
      </c>
      <c r="E306" s="207">
        <v>26348.45</v>
      </c>
      <c r="F306" s="207">
        <v>459740.38</v>
      </c>
      <c r="G306" s="207">
        <v>70321.039999999994</v>
      </c>
      <c r="H306" s="207">
        <v>0</v>
      </c>
      <c r="I306" s="207">
        <v>763861.27</v>
      </c>
      <c r="J306" s="207">
        <v>332861.33</v>
      </c>
      <c r="K306" s="207">
        <v>196905.21</v>
      </c>
      <c r="L306" s="207">
        <v>0</v>
      </c>
    </row>
    <row r="307" spans="1:12" x14ac:dyDescent="0.2">
      <c r="A307" s="204">
        <v>44896</v>
      </c>
      <c r="B307" s="40" t="s">
        <v>650</v>
      </c>
      <c r="C307" s="23" t="s">
        <v>278</v>
      </c>
      <c r="D307" s="23" t="s">
        <v>288</v>
      </c>
      <c r="E307" s="207">
        <v>12450.12</v>
      </c>
      <c r="F307" s="207">
        <v>0</v>
      </c>
      <c r="G307" s="207">
        <v>0</v>
      </c>
      <c r="H307" s="207">
        <v>515.04999999999995</v>
      </c>
      <c r="I307" s="207">
        <v>0</v>
      </c>
      <c r="J307" s="207">
        <v>0</v>
      </c>
      <c r="K307" s="207">
        <v>0</v>
      </c>
      <c r="L307" s="207">
        <v>0</v>
      </c>
    </row>
    <row r="308" spans="1:12" x14ac:dyDescent="0.2">
      <c r="A308" s="204">
        <v>44896</v>
      </c>
      <c r="B308" s="40" t="s">
        <v>650</v>
      </c>
      <c r="C308" s="23" t="s">
        <v>278</v>
      </c>
      <c r="D308" s="23" t="s">
        <v>289</v>
      </c>
      <c r="E308" s="207">
        <v>0</v>
      </c>
      <c r="F308" s="207">
        <v>0</v>
      </c>
      <c r="G308" s="207">
        <v>0</v>
      </c>
      <c r="H308" s="207">
        <v>0</v>
      </c>
      <c r="I308" s="207">
        <v>0</v>
      </c>
      <c r="J308" s="207">
        <v>0</v>
      </c>
      <c r="K308" s="207">
        <v>0</v>
      </c>
      <c r="L308" s="207">
        <v>0</v>
      </c>
    </row>
    <row r="309" spans="1:12" x14ac:dyDescent="0.2">
      <c r="A309" s="204">
        <v>44896</v>
      </c>
      <c r="B309" s="40" t="s">
        <v>650</v>
      </c>
      <c r="C309" s="23" t="s">
        <v>278</v>
      </c>
      <c r="D309" s="23" t="s">
        <v>290</v>
      </c>
      <c r="E309" s="207">
        <v>0</v>
      </c>
      <c r="F309" s="207">
        <v>0</v>
      </c>
      <c r="G309" s="207">
        <v>0</v>
      </c>
      <c r="H309" s="207">
        <v>0</v>
      </c>
      <c r="I309" s="207">
        <v>0</v>
      </c>
      <c r="J309" s="207">
        <v>0</v>
      </c>
      <c r="K309" s="207">
        <v>0</v>
      </c>
      <c r="L309" s="207">
        <v>0</v>
      </c>
    </row>
    <row r="310" spans="1:12" x14ac:dyDescent="0.2">
      <c r="A310" s="204">
        <v>44896</v>
      </c>
      <c r="B310" s="40" t="s">
        <v>650</v>
      </c>
      <c r="C310" s="23" t="s">
        <v>278</v>
      </c>
      <c r="D310" s="23" t="s">
        <v>291</v>
      </c>
      <c r="E310" s="207">
        <v>0</v>
      </c>
      <c r="F310" s="207">
        <v>0</v>
      </c>
      <c r="G310" s="207">
        <v>0</v>
      </c>
      <c r="H310" s="207">
        <v>0</v>
      </c>
      <c r="I310" s="207">
        <v>0</v>
      </c>
      <c r="J310" s="207">
        <v>0</v>
      </c>
      <c r="K310" s="207">
        <v>0</v>
      </c>
      <c r="L310" s="207">
        <v>0</v>
      </c>
    </row>
    <row r="311" spans="1:12" x14ac:dyDescent="0.2">
      <c r="A311" s="204">
        <v>44896</v>
      </c>
      <c r="B311" s="40" t="s">
        <v>650</v>
      </c>
      <c r="C311" s="23" t="s">
        <v>278</v>
      </c>
      <c r="D311" s="23" t="s">
        <v>292</v>
      </c>
      <c r="E311" s="207">
        <v>0</v>
      </c>
      <c r="F311" s="207">
        <v>0</v>
      </c>
      <c r="G311" s="207">
        <v>0</v>
      </c>
      <c r="H311" s="207">
        <v>0</v>
      </c>
      <c r="I311" s="207">
        <v>0</v>
      </c>
      <c r="J311" s="207">
        <v>0</v>
      </c>
      <c r="K311" s="207">
        <v>0</v>
      </c>
      <c r="L311" s="207">
        <v>0</v>
      </c>
    </row>
    <row r="312" spans="1:12" x14ac:dyDescent="0.2">
      <c r="A312" s="204">
        <v>44896</v>
      </c>
      <c r="B312" s="40" t="s">
        <v>650</v>
      </c>
      <c r="C312" s="23" t="s">
        <v>278</v>
      </c>
      <c r="D312" s="23" t="s">
        <v>293</v>
      </c>
      <c r="E312" s="207">
        <v>0</v>
      </c>
      <c r="F312" s="207">
        <v>0</v>
      </c>
      <c r="G312" s="207">
        <v>0</v>
      </c>
      <c r="H312" s="207">
        <v>0</v>
      </c>
      <c r="I312" s="207">
        <v>0</v>
      </c>
      <c r="J312" s="207">
        <v>0</v>
      </c>
      <c r="K312" s="207">
        <v>0</v>
      </c>
      <c r="L312" s="207">
        <v>0</v>
      </c>
    </row>
    <row r="313" spans="1:12" x14ac:dyDescent="0.2">
      <c r="A313" s="204">
        <v>44896</v>
      </c>
      <c r="B313" s="40" t="s">
        <v>650</v>
      </c>
      <c r="C313" s="23" t="s">
        <v>278</v>
      </c>
      <c r="D313" s="23" t="s">
        <v>294</v>
      </c>
      <c r="E313" s="207">
        <v>67084.83</v>
      </c>
      <c r="F313" s="207">
        <v>0</v>
      </c>
      <c r="G313" s="207">
        <v>0</v>
      </c>
      <c r="H313" s="207">
        <v>0</v>
      </c>
      <c r="I313" s="207">
        <v>0</v>
      </c>
      <c r="J313" s="207">
        <v>342541.71</v>
      </c>
      <c r="K313" s="207">
        <v>135192.67000000001</v>
      </c>
      <c r="L313" s="207">
        <v>0</v>
      </c>
    </row>
    <row r="314" spans="1:12" x14ac:dyDescent="0.2">
      <c r="A314" s="204">
        <v>44896</v>
      </c>
      <c r="B314" s="40" t="s">
        <v>650</v>
      </c>
      <c r="C314" s="23" t="s">
        <v>278</v>
      </c>
      <c r="D314" s="23" t="s">
        <v>287</v>
      </c>
      <c r="E314" s="207">
        <v>0</v>
      </c>
      <c r="F314" s="207">
        <v>0</v>
      </c>
      <c r="G314" s="207">
        <v>0</v>
      </c>
      <c r="H314" s="207">
        <v>0</v>
      </c>
      <c r="I314" s="207">
        <v>0</v>
      </c>
      <c r="J314" s="207">
        <v>336714</v>
      </c>
      <c r="K314" s="207">
        <v>0</v>
      </c>
      <c r="L314" s="207">
        <v>0</v>
      </c>
    </row>
    <row r="315" spans="1:12" x14ac:dyDescent="0.2">
      <c r="A315" s="204">
        <v>44896</v>
      </c>
      <c r="B315" s="40" t="s">
        <v>650</v>
      </c>
      <c r="C315" s="23" t="s">
        <v>278</v>
      </c>
      <c r="D315" s="23" t="s">
        <v>295</v>
      </c>
      <c r="E315" s="207">
        <v>0</v>
      </c>
      <c r="F315" s="207">
        <v>0</v>
      </c>
      <c r="G315" s="207">
        <v>0</v>
      </c>
      <c r="H315" s="207">
        <v>0</v>
      </c>
      <c r="I315" s="207">
        <v>0</v>
      </c>
      <c r="J315" s="207">
        <v>0</v>
      </c>
      <c r="K315" s="207">
        <v>0</v>
      </c>
      <c r="L315" s="207">
        <v>0</v>
      </c>
    </row>
    <row r="316" spans="1:12" x14ac:dyDescent="0.2">
      <c r="A316" s="204">
        <v>44896</v>
      </c>
      <c r="B316" s="40" t="s">
        <v>650</v>
      </c>
      <c r="C316" s="23" t="s">
        <v>278</v>
      </c>
      <c r="D316" s="23" t="s">
        <v>290</v>
      </c>
      <c r="E316" s="207">
        <v>0</v>
      </c>
      <c r="F316" s="207">
        <v>0</v>
      </c>
      <c r="G316" s="207">
        <v>0</v>
      </c>
      <c r="H316" s="207">
        <v>0</v>
      </c>
      <c r="I316" s="207">
        <v>0</v>
      </c>
      <c r="J316" s="207">
        <v>0</v>
      </c>
      <c r="K316" s="207">
        <v>0</v>
      </c>
      <c r="L316" s="207">
        <v>0</v>
      </c>
    </row>
    <row r="317" spans="1:12" x14ac:dyDescent="0.2">
      <c r="A317" s="204">
        <v>44896</v>
      </c>
      <c r="B317" s="40" t="s">
        <v>650</v>
      </c>
      <c r="C317" s="23" t="s">
        <v>278</v>
      </c>
      <c r="D317" s="23" t="s">
        <v>296</v>
      </c>
      <c r="E317" s="207">
        <v>67084.83</v>
      </c>
      <c r="F317" s="207">
        <v>0</v>
      </c>
      <c r="G317" s="207">
        <v>0</v>
      </c>
      <c r="H317" s="207">
        <v>0</v>
      </c>
      <c r="I317" s="207">
        <v>0</v>
      </c>
      <c r="J317" s="207">
        <v>5827.71</v>
      </c>
      <c r="K317" s="207">
        <v>14450.62</v>
      </c>
      <c r="L317" s="207">
        <v>0</v>
      </c>
    </row>
    <row r="318" spans="1:12" x14ac:dyDescent="0.2">
      <c r="A318" s="204">
        <v>44896</v>
      </c>
      <c r="B318" s="40" t="s">
        <v>650</v>
      </c>
      <c r="C318" s="23" t="s">
        <v>278</v>
      </c>
      <c r="D318" s="23" t="s">
        <v>297</v>
      </c>
      <c r="E318" s="207">
        <v>0</v>
      </c>
      <c r="F318" s="207">
        <v>0</v>
      </c>
      <c r="G318" s="207">
        <v>0</v>
      </c>
      <c r="H318" s="207">
        <v>0</v>
      </c>
      <c r="I318" s="207">
        <v>0</v>
      </c>
      <c r="J318" s="207">
        <v>0</v>
      </c>
      <c r="K318" s="207">
        <v>0</v>
      </c>
      <c r="L318" s="207">
        <v>0</v>
      </c>
    </row>
    <row r="319" spans="1:12" x14ac:dyDescent="0.2">
      <c r="A319" s="204">
        <v>44896</v>
      </c>
      <c r="B319" s="40" t="s">
        <v>650</v>
      </c>
      <c r="C319" s="23" t="s">
        <v>278</v>
      </c>
      <c r="D319" s="23" t="s">
        <v>298</v>
      </c>
      <c r="E319" s="207">
        <v>0</v>
      </c>
      <c r="F319" s="207">
        <v>0</v>
      </c>
      <c r="G319" s="207">
        <v>0</v>
      </c>
      <c r="H319" s="207">
        <v>0</v>
      </c>
      <c r="I319" s="207">
        <v>0</v>
      </c>
      <c r="J319" s="207">
        <v>0</v>
      </c>
      <c r="K319" s="207">
        <v>0</v>
      </c>
      <c r="L319" s="207">
        <v>0</v>
      </c>
    </row>
    <row r="320" spans="1:12" x14ac:dyDescent="0.2">
      <c r="A320" s="204">
        <v>44896</v>
      </c>
      <c r="B320" s="40" t="s">
        <v>650</v>
      </c>
      <c r="C320" s="23" t="s">
        <v>278</v>
      </c>
      <c r="D320" s="23" t="s">
        <v>299</v>
      </c>
      <c r="E320" s="207">
        <v>0</v>
      </c>
      <c r="F320" s="207">
        <v>0</v>
      </c>
      <c r="G320" s="207">
        <v>0</v>
      </c>
      <c r="H320" s="207">
        <v>0</v>
      </c>
      <c r="I320" s="207">
        <v>0</v>
      </c>
      <c r="J320" s="207">
        <v>0</v>
      </c>
      <c r="K320" s="207">
        <v>120742.06</v>
      </c>
      <c r="L320" s="207">
        <v>0</v>
      </c>
    </row>
    <row r="321" spans="1:12" x14ac:dyDescent="0.2">
      <c r="A321" s="204">
        <v>44896</v>
      </c>
      <c r="B321" s="40" t="s">
        <v>650</v>
      </c>
      <c r="C321" s="23" t="s">
        <v>278</v>
      </c>
      <c r="D321" s="23" t="s">
        <v>300</v>
      </c>
      <c r="E321" s="207">
        <v>0</v>
      </c>
      <c r="F321" s="207">
        <v>0</v>
      </c>
      <c r="G321" s="207">
        <v>0</v>
      </c>
      <c r="H321" s="207">
        <v>0</v>
      </c>
      <c r="I321" s="207">
        <v>0</v>
      </c>
      <c r="J321" s="207">
        <v>0</v>
      </c>
      <c r="K321" s="207">
        <v>0</v>
      </c>
      <c r="L321" s="207">
        <v>0</v>
      </c>
    </row>
    <row r="322" spans="1:12" x14ac:dyDescent="0.2">
      <c r="A322" s="204">
        <v>44896</v>
      </c>
      <c r="B322" s="40" t="s">
        <v>650</v>
      </c>
      <c r="C322" s="23" t="s">
        <v>278</v>
      </c>
      <c r="D322" s="23" t="s">
        <v>293</v>
      </c>
      <c r="E322" s="207">
        <v>0</v>
      </c>
      <c r="F322" s="207">
        <v>0</v>
      </c>
      <c r="G322" s="207">
        <v>0</v>
      </c>
      <c r="H322" s="207">
        <v>0</v>
      </c>
      <c r="I322" s="207">
        <v>0</v>
      </c>
      <c r="J322" s="207">
        <v>0</v>
      </c>
      <c r="K322" s="207">
        <v>-9.9999999802093953E-3</v>
      </c>
      <c r="L322" s="207">
        <v>0</v>
      </c>
    </row>
    <row r="323" spans="1:12" x14ac:dyDescent="0.2">
      <c r="A323" s="204">
        <v>44896</v>
      </c>
      <c r="B323" s="40" t="s">
        <v>650</v>
      </c>
      <c r="C323" s="23" t="s">
        <v>278</v>
      </c>
      <c r="D323" s="23" t="s">
        <v>301</v>
      </c>
      <c r="E323" s="207">
        <v>0</v>
      </c>
      <c r="F323" s="207">
        <v>0</v>
      </c>
      <c r="G323" s="207">
        <v>0</v>
      </c>
      <c r="H323" s="207">
        <v>0</v>
      </c>
      <c r="I323" s="207">
        <v>0</v>
      </c>
      <c r="J323" s="207">
        <v>0</v>
      </c>
      <c r="K323" s="207">
        <v>0</v>
      </c>
      <c r="L323" s="207">
        <v>0</v>
      </c>
    </row>
    <row r="324" spans="1:12" x14ac:dyDescent="0.2">
      <c r="A324" s="204">
        <v>44896</v>
      </c>
      <c r="B324" s="40" t="s">
        <v>650</v>
      </c>
      <c r="C324" s="23" t="s">
        <v>278</v>
      </c>
      <c r="D324" s="5" t="s">
        <v>293</v>
      </c>
      <c r="E324" s="207">
        <v>0</v>
      </c>
      <c r="F324" s="207">
        <v>30103.900000000023</v>
      </c>
      <c r="G324" s="207">
        <v>1.0000000009313226E-2</v>
      </c>
      <c r="H324" s="207">
        <v>0</v>
      </c>
      <c r="I324" s="207">
        <v>0</v>
      </c>
      <c r="J324" s="207">
        <v>33.659999999916181</v>
      </c>
      <c r="K324" s="207">
        <v>9.9999999511055648E-3</v>
      </c>
      <c r="L324" s="207">
        <v>0</v>
      </c>
    </row>
    <row r="325" spans="1:12" x14ac:dyDescent="0.2">
      <c r="A325" s="204">
        <v>44896</v>
      </c>
      <c r="B325" s="40" t="s">
        <v>650</v>
      </c>
      <c r="C325" s="17" t="s">
        <v>302</v>
      </c>
      <c r="D325" s="5"/>
      <c r="E325" s="207">
        <v>87039.5</v>
      </c>
      <c r="F325" s="207">
        <v>104966.95</v>
      </c>
      <c r="G325" s="207">
        <v>108704.61</v>
      </c>
      <c r="H325" s="207">
        <v>63020.06</v>
      </c>
      <c r="I325" s="207">
        <v>112643.31</v>
      </c>
      <c r="J325" s="207">
        <v>70821.399999999994</v>
      </c>
      <c r="K325" s="207">
        <v>72281.5</v>
      </c>
      <c r="L325" s="207">
        <v>11088.65</v>
      </c>
    </row>
    <row r="326" spans="1:12" x14ac:dyDescent="0.2">
      <c r="A326" s="204">
        <v>44896</v>
      </c>
      <c r="B326" s="40" t="s">
        <v>650</v>
      </c>
      <c r="C326" s="17" t="s">
        <v>303</v>
      </c>
      <c r="D326" s="5"/>
      <c r="E326" s="207">
        <v>2885.91</v>
      </c>
      <c r="F326" s="207">
        <v>29745.77</v>
      </c>
      <c r="G326" s="207">
        <v>17010.29</v>
      </c>
      <c r="H326" s="207">
        <v>7310.29</v>
      </c>
      <c r="I326" s="207">
        <v>15034.01</v>
      </c>
      <c r="J326" s="207">
        <v>4552.1499999999996</v>
      </c>
      <c r="K326" s="207">
        <v>27224.17</v>
      </c>
      <c r="L326" s="207">
        <v>2862.5</v>
      </c>
    </row>
    <row r="327" spans="1:12" x14ac:dyDescent="0.2">
      <c r="A327" s="204">
        <v>44896</v>
      </c>
      <c r="B327" s="40" t="s">
        <v>650</v>
      </c>
      <c r="C327" s="17" t="s">
        <v>304</v>
      </c>
      <c r="D327" s="5"/>
      <c r="E327" s="207">
        <v>19802.929999999935</v>
      </c>
      <c r="F327" s="207">
        <v>26033.579999999842</v>
      </c>
      <c r="G327" s="207">
        <v>46704.09999999986</v>
      </c>
      <c r="H327" s="207">
        <v>78402.700000000186</v>
      </c>
      <c r="I327" s="207">
        <v>123004.67000000179</v>
      </c>
      <c r="J327" s="207">
        <v>117389.25</v>
      </c>
      <c r="K327" s="207">
        <v>72150.840000000317</v>
      </c>
      <c r="L327" s="207">
        <v>99541.14</v>
      </c>
    </row>
    <row r="328" spans="1:12" x14ac:dyDescent="0.2">
      <c r="A328" s="204">
        <v>44896</v>
      </c>
      <c r="B328" s="17" t="s">
        <v>664</v>
      </c>
      <c r="C328" s="17"/>
      <c r="D328" s="17"/>
      <c r="E328" s="206">
        <v>207629.37</v>
      </c>
      <c r="F328" s="206">
        <v>466483.97</v>
      </c>
      <c r="G328" s="206">
        <v>569779.91</v>
      </c>
      <c r="H328" s="206">
        <v>567318.7300000001</v>
      </c>
      <c r="I328" s="206">
        <v>975557.67999999993</v>
      </c>
      <c r="J328" s="206">
        <v>196164.86000000002</v>
      </c>
      <c r="K328" s="206">
        <v>404077.8</v>
      </c>
      <c r="L328" s="206">
        <v>310335.47000000003</v>
      </c>
    </row>
    <row r="329" spans="1:12" x14ac:dyDescent="0.2">
      <c r="A329" s="204">
        <v>44896</v>
      </c>
      <c r="B329" s="5" t="s">
        <v>652</v>
      </c>
      <c r="C329" s="17" t="s">
        <v>306</v>
      </c>
      <c r="D329" s="5"/>
      <c r="E329" s="41">
        <v>92255.61</v>
      </c>
      <c r="F329" s="41">
        <v>186042.48</v>
      </c>
      <c r="G329" s="41">
        <v>171779.44</v>
      </c>
      <c r="H329" s="41">
        <v>498034.39</v>
      </c>
      <c r="I329" s="41">
        <v>66480.77</v>
      </c>
      <c r="J329" s="41">
        <v>62558.62</v>
      </c>
      <c r="K329" s="41">
        <v>142310</v>
      </c>
      <c r="L329" s="41">
        <v>289831</v>
      </c>
    </row>
    <row r="330" spans="1:12" x14ac:dyDescent="0.2">
      <c r="A330" s="204">
        <v>44896</v>
      </c>
      <c r="B330" s="5" t="s">
        <v>652</v>
      </c>
      <c r="C330" s="5" t="s">
        <v>306</v>
      </c>
      <c r="D330" s="5" t="s">
        <v>307</v>
      </c>
      <c r="E330" s="41">
        <v>92255.61</v>
      </c>
      <c r="F330" s="41">
        <v>186042.48</v>
      </c>
      <c r="G330" s="41">
        <v>171779.44</v>
      </c>
      <c r="H330" s="41">
        <v>498034.39</v>
      </c>
      <c r="I330" s="41">
        <v>66480.77</v>
      </c>
      <c r="J330" s="41">
        <v>62558.62</v>
      </c>
      <c r="K330" s="41">
        <v>142310</v>
      </c>
      <c r="L330" s="41">
        <v>289831</v>
      </c>
    </row>
    <row r="331" spans="1:12" x14ac:dyDescent="0.2">
      <c r="A331" s="204">
        <v>44896</v>
      </c>
      <c r="B331" s="5" t="s">
        <v>652</v>
      </c>
      <c r="C331" s="5" t="s">
        <v>306</v>
      </c>
      <c r="D331" s="5" t="s">
        <v>308</v>
      </c>
      <c r="E331" s="41">
        <v>0</v>
      </c>
      <c r="F331" s="41">
        <v>0</v>
      </c>
      <c r="G331" s="41">
        <v>0</v>
      </c>
      <c r="H331" s="41">
        <v>0</v>
      </c>
      <c r="I331" s="41">
        <v>0</v>
      </c>
      <c r="J331" s="41">
        <v>0</v>
      </c>
      <c r="K331" s="41">
        <v>0</v>
      </c>
      <c r="L331" s="41">
        <v>0</v>
      </c>
    </row>
    <row r="332" spans="1:12" x14ac:dyDescent="0.2">
      <c r="A332" s="204">
        <v>44896</v>
      </c>
      <c r="B332" s="5" t="s">
        <v>652</v>
      </c>
      <c r="C332" s="5" t="s">
        <v>306</v>
      </c>
      <c r="D332" s="5" t="s">
        <v>309</v>
      </c>
      <c r="E332" s="41">
        <v>0</v>
      </c>
      <c r="F332" s="41">
        <v>0</v>
      </c>
      <c r="G332" s="41">
        <v>0</v>
      </c>
      <c r="H332" s="41">
        <v>0</v>
      </c>
      <c r="I332" s="41">
        <v>0</v>
      </c>
      <c r="J332" s="41">
        <v>0</v>
      </c>
      <c r="K332" s="41">
        <v>0</v>
      </c>
      <c r="L332" s="41">
        <v>0</v>
      </c>
    </row>
    <row r="333" spans="1:12" x14ac:dyDescent="0.2">
      <c r="A333" s="204">
        <v>44896</v>
      </c>
      <c r="B333" s="5" t="s">
        <v>652</v>
      </c>
      <c r="C333" s="5" t="s">
        <v>306</v>
      </c>
      <c r="D333" s="5" t="s">
        <v>310</v>
      </c>
      <c r="E333" s="41">
        <v>0</v>
      </c>
      <c r="F333" s="41">
        <v>0</v>
      </c>
      <c r="G333" s="41">
        <v>0</v>
      </c>
      <c r="H333" s="41">
        <v>0</v>
      </c>
      <c r="I333" s="41">
        <v>0</v>
      </c>
      <c r="J333" s="41">
        <v>0</v>
      </c>
      <c r="K333" s="41">
        <v>0</v>
      </c>
      <c r="L333" s="41">
        <v>0</v>
      </c>
    </row>
    <row r="334" spans="1:12" x14ac:dyDescent="0.2">
      <c r="A334" s="204">
        <v>44896</v>
      </c>
      <c r="B334" s="5" t="s">
        <v>652</v>
      </c>
      <c r="C334" s="5" t="s">
        <v>306</v>
      </c>
      <c r="D334" s="5" t="s">
        <v>311</v>
      </c>
      <c r="E334" s="41">
        <v>0</v>
      </c>
      <c r="F334" s="41">
        <v>0</v>
      </c>
      <c r="G334" s="41">
        <v>0</v>
      </c>
      <c r="H334" s="41">
        <v>0</v>
      </c>
      <c r="I334" s="41">
        <v>0</v>
      </c>
      <c r="J334" s="41">
        <v>0</v>
      </c>
      <c r="K334" s="41">
        <v>0</v>
      </c>
      <c r="L334" s="41">
        <v>0</v>
      </c>
    </row>
    <row r="335" spans="1:12" x14ac:dyDescent="0.2">
      <c r="A335" s="204">
        <v>44896</v>
      </c>
      <c r="B335" s="5" t="s">
        <v>652</v>
      </c>
      <c r="C335" s="5" t="s">
        <v>306</v>
      </c>
      <c r="D335" s="5" t="s">
        <v>312</v>
      </c>
      <c r="E335" s="41">
        <v>0</v>
      </c>
      <c r="F335" s="41">
        <v>0</v>
      </c>
      <c r="G335" s="41">
        <v>0</v>
      </c>
      <c r="H335" s="41">
        <v>0</v>
      </c>
      <c r="I335" s="41">
        <v>0</v>
      </c>
      <c r="J335" s="41">
        <v>0</v>
      </c>
      <c r="K335" s="41">
        <v>0</v>
      </c>
      <c r="L335" s="41">
        <v>0</v>
      </c>
    </row>
    <row r="336" spans="1:12" x14ac:dyDescent="0.2">
      <c r="A336" s="204">
        <v>44896</v>
      </c>
      <c r="B336" s="5" t="s">
        <v>652</v>
      </c>
      <c r="C336" s="5" t="s">
        <v>306</v>
      </c>
      <c r="D336" s="5" t="s">
        <v>313</v>
      </c>
      <c r="E336" s="41">
        <v>0</v>
      </c>
      <c r="F336" s="41">
        <v>0</v>
      </c>
      <c r="G336" s="41">
        <v>0</v>
      </c>
      <c r="H336" s="41">
        <v>0</v>
      </c>
      <c r="I336" s="41">
        <v>0</v>
      </c>
      <c r="J336" s="41">
        <v>0</v>
      </c>
      <c r="K336" s="41">
        <v>0</v>
      </c>
      <c r="L336" s="41">
        <v>0</v>
      </c>
    </row>
    <row r="337" spans="1:12" x14ac:dyDescent="0.2">
      <c r="A337" s="204">
        <v>44896</v>
      </c>
      <c r="B337" s="5" t="s">
        <v>652</v>
      </c>
      <c r="C337" s="5" t="s">
        <v>306</v>
      </c>
      <c r="D337" s="5" t="s">
        <v>314</v>
      </c>
      <c r="E337" s="41">
        <v>0</v>
      </c>
      <c r="F337" s="41">
        <v>0</v>
      </c>
      <c r="G337" s="41">
        <v>0</v>
      </c>
      <c r="H337" s="41">
        <v>0</v>
      </c>
      <c r="I337" s="41">
        <v>0</v>
      </c>
      <c r="J337" s="41">
        <v>0</v>
      </c>
      <c r="K337" s="41">
        <v>0</v>
      </c>
      <c r="L337" s="41">
        <v>0</v>
      </c>
    </row>
    <row r="338" spans="1:12" x14ac:dyDescent="0.2">
      <c r="A338" s="204">
        <v>44896</v>
      </c>
      <c r="B338" s="5" t="s">
        <v>652</v>
      </c>
      <c r="C338" s="17" t="s">
        <v>315</v>
      </c>
      <c r="D338" s="5"/>
      <c r="E338" s="41">
        <v>67824.81</v>
      </c>
      <c r="F338" s="41">
        <v>207221.02</v>
      </c>
      <c r="G338" s="41">
        <v>62211.33</v>
      </c>
      <c r="H338" s="41">
        <v>45699.79</v>
      </c>
      <c r="I338" s="41">
        <v>498844.9</v>
      </c>
      <c r="J338" s="41">
        <v>116258.61</v>
      </c>
      <c r="K338" s="41">
        <v>139940.34</v>
      </c>
      <c r="L338" s="41">
        <v>0</v>
      </c>
    </row>
    <row r="339" spans="1:12" x14ac:dyDescent="0.2">
      <c r="A339" s="204">
        <v>44896</v>
      </c>
      <c r="B339" s="5" t="s">
        <v>652</v>
      </c>
      <c r="C339" s="17" t="s">
        <v>316</v>
      </c>
      <c r="D339" s="5"/>
      <c r="E339" s="41">
        <v>0</v>
      </c>
      <c r="F339" s="41">
        <v>0</v>
      </c>
      <c r="G339" s="41">
        <v>0</v>
      </c>
      <c r="H339" s="41">
        <v>0</v>
      </c>
      <c r="I339" s="41">
        <v>0</v>
      </c>
      <c r="J339" s="41">
        <v>0</v>
      </c>
      <c r="K339" s="41">
        <v>0</v>
      </c>
      <c r="L339" s="41">
        <v>0</v>
      </c>
    </row>
    <row r="340" spans="1:12" x14ac:dyDescent="0.2">
      <c r="A340" s="204">
        <v>44896</v>
      </c>
      <c r="B340" s="5" t="s">
        <v>652</v>
      </c>
      <c r="C340" s="26" t="s">
        <v>317</v>
      </c>
      <c r="D340" s="5"/>
      <c r="E340" s="41">
        <v>15646.66</v>
      </c>
      <c r="F340" s="41">
        <v>28979.25</v>
      </c>
      <c r="G340" s="41">
        <v>260224.7</v>
      </c>
      <c r="H340" s="41">
        <v>13246.55</v>
      </c>
      <c r="I340" s="41">
        <v>394279.3</v>
      </c>
      <c r="J340" s="41">
        <v>178345.1</v>
      </c>
      <c r="K340" s="41">
        <v>32310</v>
      </c>
      <c r="L340" s="41">
        <v>114380.82</v>
      </c>
    </row>
    <row r="341" spans="1:12" x14ac:dyDescent="0.2">
      <c r="A341" s="204">
        <v>44896</v>
      </c>
      <c r="B341" s="5" t="s">
        <v>652</v>
      </c>
      <c r="C341" s="17" t="s">
        <v>318</v>
      </c>
      <c r="D341" s="23"/>
      <c r="E341" s="206">
        <v>31902.29</v>
      </c>
      <c r="F341" s="206">
        <v>44241.22</v>
      </c>
      <c r="G341" s="206">
        <v>75564.44</v>
      </c>
      <c r="H341" s="206">
        <v>10338</v>
      </c>
      <c r="I341" s="206">
        <v>15952.71</v>
      </c>
      <c r="J341" s="206">
        <v>-160997.47</v>
      </c>
      <c r="K341" s="206">
        <v>89517.46</v>
      </c>
      <c r="L341" s="206">
        <v>-93876.349999999991</v>
      </c>
    </row>
    <row r="342" spans="1:12" x14ac:dyDescent="0.2">
      <c r="A342" s="204">
        <v>44896</v>
      </c>
      <c r="B342" s="5" t="s">
        <v>652</v>
      </c>
      <c r="C342" s="5" t="s">
        <v>318</v>
      </c>
      <c r="D342" s="27" t="s">
        <v>319</v>
      </c>
      <c r="E342" s="41">
        <v>0</v>
      </c>
      <c r="F342" s="41">
        <v>209.32</v>
      </c>
      <c r="G342" s="41">
        <v>36602.300000000003</v>
      </c>
      <c r="H342" s="41">
        <v>0</v>
      </c>
      <c r="I342" s="41">
        <v>1378.67</v>
      </c>
      <c r="J342" s="41">
        <v>51.71</v>
      </c>
      <c r="K342" s="41">
        <v>0</v>
      </c>
      <c r="L342" s="41">
        <v>0</v>
      </c>
    </row>
    <row r="343" spans="1:12" x14ac:dyDescent="0.2">
      <c r="A343" s="204">
        <v>44896</v>
      </c>
      <c r="B343" s="5" t="s">
        <v>652</v>
      </c>
      <c r="C343" s="5" t="s">
        <v>318</v>
      </c>
      <c r="D343" s="27" t="s">
        <v>320</v>
      </c>
      <c r="E343" s="41">
        <v>0</v>
      </c>
      <c r="F343" s="41">
        <v>0</v>
      </c>
      <c r="G343" s="41">
        <v>0</v>
      </c>
      <c r="H343" s="41">
        <v>0</v>
      </c>
      <c r="I343" s="41">
        <v>0</v>
      </c>
      <c r="J343" s="41">
        <v>0</v>
      </c>
      <c r="K343" s="41">
        <v>0</v>
      </c>
      <c r="L343" s="41">
        <v>-30048.26</v>
      </c>
    </row>
    <row r="344" spans="1:12" x14ac:dyDescent="0.2">
      <c r="A344" s="204">
        <v>44896</v>
      </c>
      <c r="B344" s="5" t="s">
        <v>652</v>
      </c>
      <c r="C344" s="5" t="s">
        <v>318</v>
      </c>
      <c r="D344" s="27" t="s">
        <v>321</v>
      </c>
      <c r="E344" s="41">
        <v>32147.11</v>
      </c>
      <c r="F344" s="41">
        <v>44031.9</v>
      </c>
      <c r="G344" s="41">
        <v>38962.14</v>
      </c>
      <c r="H344" s="41">
        <v>22929.64</v>
      </c>
      <c r="I344" s="41">
        <v>21072.93</v>
      </c>
      <c r="J344" s="41">
        <v>0</v>
      </c>
      <c r="K344" s="41">
        <v>89517.46</v>
      </c>
      <c r="L344" s="41">
        <v>0</v>
      </c>
    </row>
    <row r="345" spans="1:12" x14ac:dyDescent="0.2">
      <c r="A345" s="204">
        <v>44896</v>
      </c>
      <c r="B345" s="5" t="s">
        <v>652</v>
      </c>
      <c r="C345" s="5" t="s">
        <v>318</v>
      </c>
      <c r="D345" s="27" t="s">
        <v>322</v>
      </c>
      <c r="E345" s="41">
        <v>0</v>
      </c>
      <c r="F345" s="41">
        <v>0</v>
      </c>
      <c r="G345" s="41">
        <v>0</v>
      </c>
      <c r="H345" s="41">
        <v>0</v>
      </c>
      <c r="I345" s="41">
        <v>0</v>
      </c>
      <c r="J345" s="41">
        <v>-161049.18</v>
      </c>
      <c r="K345" s="41">
        <v>0</v>
      </c>
      <c r="L345" s="41">
        <v>-63828.09</v>
      </c>
    </row>
    <row r="346" spans="1:12" x14ac:dyDescent="0.2">
      <c r="A346" s="204">
        <v>44896</v>
      </c>
      <c r="B346" s="5" t="s">
        <v>652</v>
      </c>
      <c r="C346" s="5" t="s">
        <v>318</v>
      </c>
      <c r="D346" s="27" t="s">
        <v>323</v>
      </c>
      <c r="E346" s="41">
        <v>0</v>
      </c>
      <c r="F346" s="41">
        <v>0</v>
      </c>
      <c r="G346" s="41">
        <v>0</v>
      </c>
      <c r="H346" s="41">
        <v>0</v>
      </c>
      <c r="I346" s="41">
        <v>0</v>
      </c>
      <c r="J346" s="41">
        <v>0</v>
      </c>
      <c r="K346" s="41">
        <v>0</v>
      </c>
      <c r="L346" s="41">
        <v>0</v>
      </c>
    </row>
    <row r="347" spans="1:12" x14ac:dyDescent="0.2">
      <c r="A347" s="204">
        <v>44896</v>
      </c>
      <c r="B347" s="5" t="s">
        <v>652</v>
      </c>
      <c r="C347" s="5" t="s">
        <v>318</v>
      </c>
      <c r="D347" s="23" t="s">
        <v>324</v>
      </c>
      <c r="E347" s="41">
        <v>-244.82</v>
      </c>
      <c r="F347" s="41">
        <v>0</v>
      </c>
      <c r="G347" s="41">
        <v>0</v>
      </c>
      <c r="H347" s="41">
        <v>-12591.64</v>
      </c>
      <c r="I347" s="41">
        <v>-6498.89</v>
      </c>
      <c r="J347" s="41">
        <v>0</v>
      </c>
      <c r="K347" s="41">
        <v>0</v>
      </c>
      <c r="L347" s="41">
        <v>0</v>
      </c>
    </row>
    <row r="348" spans="1:12" x14ac:dyDescent="0.2">
      <c r="A348" s="190">
        <v>45261</v>
      </c>
      <c r="B348" s="192" t="s">
        <v>647</v>
      </c>
      <c r="C348" s="191"/>
      <c r="D348" s="192"/>
      <c r="E348" s="193">
        <v>2658677.8199999998</v>
      </c>
      <c r="F348" s="193">
        <v>2336474.9500000007</v>
      </c>
      <c r="G348" s="193">
        <v>2373758.5999999996</v>
      </c>
      <c r="H348" s="193">
        <v>5387954.3999999985</v>
      </c>
      <c r="I348" s="193">
        <v>7183711</v>
      </c>
      <c r="J348" s="193">
        <v>2771403.33</v>
      </c>
      <c r="K348" s="193">
        <v>3298829.72</v>
      </c>
      <c r="L348" s="193">
        <v>538958.47</v>
      </c>
    </row>
    <row r="349" spans="1:12" x14ac:dyDescent="0.2">
      <c r="A349" s="190">
        <v>45261</v>
      </c>
      <c r="B349" s="191" t="s">
        <v>648</v>
      </c>
      <c r="C349" s="192" t="s">
        <v>168</v>
      </c>
      <c r="D349" s="191"/>
      <c r="E349" s="194">
        <v>360786.41</v>
      </c>
      <c r="F349" s="194">
        <v>169081.12</v>
      </c>
      <c r="G349" s="194">
        <v>165020.88</v>
      </c>
      <c r="H349" s="194">
        <v>340286.55</v>
      </c>
      <c r="I349" s="194">
        <v>677756.18</v>
      </c>
      <c r="J349" s="194">
        <v>118447.21</v>
      </c>
      <c r="K349" s="194">
        <v>269645.84999999998</v>
      </c>
      <c r="L349" s="194">
        <v>60181.14</v>
      </c>
    </row>
    <row r="350" spans="1:12" x14ac:dyDescent="0.2">
      <c r="A350" s="190">
        <v>45261</v>
      </c>
      <c r="B350" s="191" t="s">
        <v>648</v>
      </c>
      <c r="C350" s="195" t="s">
        <v>169</v>
      </c>
      <c r="D350" s="191"/>
      <c r="E350" s="196">
        <v>0</v>
      </c>
      <c r="F350" s="196">
        <v>121664.48</v>
      </c>
      <c r="G350" s="196">
        <v>105244.33</v>
      </c>
      <c r="H350" s="196">
        <v>73015.45</v>
      </c>
      <c r="I350" s="196">
        <v>0</v>
      </c>
      <c r="J350" s="196">
        <v>0</v>
      </c>
      <c r="K350" s="196">
        <v>0</v>
      </c>
      <c r="L350" s="196">
        <v>0</v>
      </c>
    </row>
    <row r="351" spans="1:12" x14ac:dyDescent="0.2">
      <c r="A351" s="190">
        <v>45261</v>
      </c>
      <c r="B351" s="191" t="s">
        <v>648</v>
      </c>
      <c r="C351" s="197" t="s">
        <v>169</v>
      </c>
      <c r="D351" s="198" t="s">
        <v>170</v>
      </c>
      <c r="E351" s="199">
        <v>0</v>
      </c>
      <c r="F351" s="199">
        <v>121664.48</v>
      </c>
      <c r="G351" s="199">
        <v>34298.83</v>
      </c>
      <c r="H351" s="199">
        <v>0</v>
      </c>
      <c r="I351" s="199">
        <v>0</v>
      </c>
      <c r="J351" s="199">
        <v>0</v>
      </c>
      <c r="K351" s="199">
        <v>0</v>
      </c>
      <c r="L351" s="199">
        <v>0</v>
      </c>
    </row>
    <row r="352" spans="1:12" x14ac:dyDescent="0.2">
      <c r="A352" s="190">
        <v>45261</v>
      </c>
      <c r="B352" s="191" t="s">
        <v>648</v>
      </c>
      <c r="C352" s="197" t="s">
        <v>169</v>
      </c>
      <c r="D352" s="198" t="s">
        <v>171</v>
      </c>
      <c r="E352" s="199">
        <v>0</v>
      </c>
      <c r="F352" s="199">
        <v>0</v>
      </c>
      <c r="G352" s="199">
        <v>0</v>
      </c>
      <c r="H352" s="199">
        <v>0</v>
      </c>
      <c r="I352" s="199">
        <v>0</v>
      </c>
      <c r="J352" s="199">
        <v>0</v>
      </c>
      <c r="K352" s="199">
        <v>0</v>
      </c>
      <c r="L352" s="199">
        <v>0</v>
      </c>
    </row>
    <row r="353" spans="1:12" x14ac:dyDescent="0.2">
      <c r="A353" s="190">
        <v>45261</v>
      </c>
      <c r="B353" s="191" t="s">
        <v>648</v>
      </c>
      <c r="C353" s="197" t="s">
        <v>169</v>
      </c>
      <c r="D353" s="198" t="s">
        <v>172</v>
      </c>
      <c r="E353" s="199">
        <v>0</v>
      </c>
      <c r="F353" s="199">
        <v>0</v>
      </c>
      <c r="G353" s="199">
        <v>70945.5</v>
      </c>
      <c r="H353" s="199">
        <v>73015.45</v>
      </c>
      <c r="I353" s="199">
        <v>0</v>
      </c>
      <c r="J353" s="199">
        <v>0</v>
      </c>
      <c r="K353" s="199">
        <v>0</v>
      </c>
      <c r="L353" s="199">
        <v>0</v>
      </c>
    </row>
    <row r="354" spans="1:12" x14ac:dyDescent="0.2">
      <c r="A354" s="190">
        <v>45261</v>
      </c>
      <c r="B354" s="191" t="s">
        <v>648</v>
      </c>
      <c r="C354" s="197" t="s">
        <v>169</v>
      </c>
      <c r="D354" s="198" t="s">
        <v>173</v>
      </c>
      <c r="E354" s="199">
        <v>0</v>
      </c>
      <c r="F354" s="199">
        <v>0</v>
      </c>
      <c r="G354" s="199">
        <v>0</v>
      </c>
      <c r="H354" s="199">
        <v>0</v>
      </c>
      <c r="I354" s="199">
        <v>0</v>
      </c>
      <c r="J354" s="199">
        <v>0</v>
      </c>
      <c r="K354" s="199">
        <v>0</v>
      </c>
      <c r="L354" s="199">
        <v>0</v>
      </c>
    </row>
    <row r="355" spans="1:12" x14ac:dyDescent="0.2">
      <c r="A355" s="190">
        <v>45261</v>
      </c>
      <c r="B355" s="191" t="s">
        <v>648</v>
      </c>
      <c r="C355" s="197" t="s">
        <v>169</v>
      </c>
      <c r="D355" s="198" t="s">
        <v>174</v>
      </c>
      <c r="E355" s="194">
        <v>0</v>
      </c>
      <c r="F355" s="194">
        <v>0</v>
      </c>
      <c r="G355" s="194">
        <v>0</v>
      </c>
      <c r="H355" s="194">
        <v>0</v>
      </c>
      <c r="I355" s="194">
        <v>0</v>
      </c>
      <c r="J355" s="194">
        <v>0</v>
      </c>
      <c r="K355" s="194">
        <v>0</v>
      </c>
      <c r="L355" s="194">
        <v>0</v>
      </c>
    </row>
    <row r="356" spans="1:12" x14ac:dyDescent="0.2">
      <c r="A356" s="190">
        <v>45261</v>
      </c>
      <c r="B356" s="191" t="s">
        <v>648</v>
      </c>
      <c r="C356" s="192" t="s">
        <v>175</v>
      </c>
      <c r="D356" s="191"/>
      <c r="E356" s="196">
        <v>158256.1</v>
      </c>
      <c r="F356" s="196">
        <v>30806.55</v>
      </c>
      <c r="G356" s="196">
        <v>92603.62999999999</v>
      </c>
      <c r="H356" s="196">
        <v>499957.22999999992</v>
      </c>
      <c r="I356" s="196">
        <v>694986.07</v>
      </c>
      <c r="J356" s="196">
        <v>653781.04</v>
      </c>
      <c r="K356" s="196">
        <v>318566.72000000003</v>
      </c>
      <c r="L356" s="196">
        <v>36105.33</v>
      </c>
    </row>
    <row r="357" spans="1:12" x14ac:dyDescent="0.2">
      <c r="A357" s="190">
        <v>45261</v>
      </c>
      <c r="B357" s="191" t="s">
        <v>648</v>
      </c>
      <c r="C357" s="191" t="s">
        <v>175</v>
      </c>
      <c r="D357" s="198" t="s">
        <v>176</v>
      </c>
      <c r="E357" s="199">
        <v>0</v>
      </c>
      <c r="F357" s="199">
        <v>30805.42</v>
      </c>
      <c r="G357" s="199">
        <v>9679.49</v>
      </c>
      <c r="H357" s="199">
        <v>210076.25</v>
      </c>
      <c r="I357" s="199">
        <v>4161.9799999999996</v>
      </c>
      <c r="J357" s="199">
        <v>0</v>
      </c>
      <c r="K357" s="199">
        <v>187619.56</v>
      </c>
      <c r="L357" s="199">
        <v>16256.69</v>
      </c>
    </row>
    <row r="358" spans="1:12" x14ac:dyDescent="0.2">
      <c r="A358" s="190">
        <v>45261</v>
      </c>
      <c r="B358" s="191" t="s">
        <v>648</v>
      </c>
      <c r="C358" s="191" t="s">
        <v>175</v>
      </c>
      <c r="D358" s="198" t="s">
        <v>177</v>
      </c>
      <c r="E358" s="199">
        <v>13277.65</v>
      </c>
      <c r="F358" s="199">
        <v>1.1299999999999999</v>
      </c>
      <c r="G358" s="199">
        <v>39039.660000000003</v>
      </c>
      <c r="H358" s="199">
        <v>0</v>
      </c>
      <c r="I358" s="199">
        <v>0</v>
      </c>
      <c r="J358" s="199">
        <v>1207.3599999999999</v>
      </c>
      <c r="K358" s="199">
        <v>76709.850000000006</v>
      </c>
      <c r="L358" s="199">
        <v>0</v>
      </c>
    </row>
    <row r="359" spans="1:12" x14ac:dyDescent="0.2">
      <c r="A359" s="190">
        <v>45261</v>
      </c>
      <c r="B359" s="191" t="s">
        <v>648</v>
      </c>
      <c r="C359" s="191" t="s">
        <v>175</v>
      </c>
      <c r="D359" s="198" t="s">
        <v>178</v>
      </c>
      <c r="E359" s="199">
        <v>91765.72</v>
      </c>
      <c r="F359" s="199">
        <v>0</v>
      </c>
      <c r="G359" s="199">
        <v>36707</v>
      </c>
      <c r="H359" s="199">
        <v>252204.71</v>
      </c>
      <c r="I359" s="199">
        <v>361533.61</v>
      </c>
      <c r="J359" s="199">
        <v>6361.6</v>
      </c>
      <c r="K359" s="199">
        <v>54237.31</v>
      </c>
      <c r="L359" s="199">
        <v>3561.72</v>
      </c>
    </row>
    <row r="360" spans="1:12" x14ac:dyDescent="0.2">
      <c r="A360" s="190">
        <v>45261</v>
      </c>
      <c r="B360" s="191" t="s">
        <v>648</v>
      </c>
      <c r="C360" s="191" t="s">
        <v>175</v>
      </c>
      <c r="D360" s="198" t="s">
        <v>179</v>
      </c>
      <c r="E360" s="199">
        <v>3123.41</v>
      </c>
      <c r="F360" s="199">
        <v>0</v>
      </c>
      <c r="G360" s="199">
        <v>0</v>
      </c>
      <c r="H360" s="199">
        <v>11649.45</v>
      </c>
      <c r="I360" s="199">
        <v>0</v>
      </c>
      <c r="J360" s="199">
        <v>189.54</v>
      </c>
      <c r="K360" s="199">
        <v>0</v>
      </c>
      <c r="L360" s="199">
        <v>0</v>
      </c>
    </row>
    <row r="361" spans="1:12" x14ac:dyDescent="0.2">
      <c r="A361" s="190">
        <v>45261</v>
      </c>
      <c r="B361" s="191" t="s">
        <v>648</v>
      </c>
      <c r="C361" s="191" t="s">
        <v>175</v>
      </c>
      <c r="D361" s="198" t="s">
        <v>180</v>
      </c>
      <c r="E361" s="199">
        <v>0</v>
      </c>
      <c r="F361" s="199">
        <v>0</v>
      </c>
      <c r="G361" s="199">
        <v>0</v>
      </c>
      <c r="H361" s="199">
        <v>2993.25</v>
      </c>
      <c r="I361" s="199">
        <v>0</v>
      </c>
      <c r="J361" s="199">
        <v>0</v>
      </c>
      <c r="K361" s="199">
        <v>0</v>
      </c>
      <c r="L361" s="199">
        <v>0</v>
      </c>
    </row>
    <row r="362" spans="1:12" x14ac:dyDescent="0.2">
      <c r="A362" s="190">
        <v>45261</v>
      </c>
      <c r="B362" s="191" t="s">
        <v>648</v>
      </c>
      <c r="C362" s="191" t="s">
        <v>175</v>
      </c>
      <c r="D362" s="198" t="s">
        <v>181</v>
      </c>
      <c r="E362" s="199">
        <v>0</v>
      </c>
      <c r="F362" s="199">
        <v>0</v>
      </c>
      <c r="G362" s="199">
        <v>0</v>
      </c>
      <c r="H362" s="199">
        <v>0</v>
      </c>
      <c r="I362" s="199">
        <v>0</v>
      </c>
      <c r="J362" s="199">
        <v>0</v>
      </c>
      <c r="K362" s="199">
        <v>0</v>
      </c>
      <c r="L362" s="199">
        <v>0</v>
      </c>
    </row>
    <row r="363" spans="1:12" x14ac:dyDescent="0.2">
      <c r="A363" s="190">
        <v>45261</v>
      </c>
      <c r="B363" s="191" t="s">
        <v>648</v>
      </c>
      <c r="C363" s="191" t="s">
        <v>175</v>
      </c>
      <c r="D363" s="198" t="s">
        <v>182</v>
      </c>
      <c r="E363" s="199">
        <v>0</v>
      </c>
      <c r="F363" s="199">
        <v>0</v>
      </c>
      <c r="G363" s="199">
        <v>0</v>
      </c>
      <c r="H363" s="199">
        <v>0</v>
      </c>
      <c r="I363" s="199">
        <v>0</v>
      </c>
      <c r="J363" s="199">
        <v>88800.44</v>
      </c>
      <c r="K363" s="199">
        <v>0</v>
      </c>
      <c r="L363" s="199">
        <v>0</v>
      </c>
    </row>
    <row r="364" spans="1:12" x14ac:dyDescent="0.2">
      <c r="A364" s="190">
        <v>45261</v>
      </c>
      <c r="B364" s="191" t="s">
        <v>648</v>
      </c>
      <c r="C364" s="191" t="s">
        <v>175</v>
      </c>
      <c r="D364" s="198" t="s">
        <v>183</v>
      </c>
      <c r="E364" s="199">
        <v>0</v>
      </c>
      <c r="F364" s="199">
        <v>0</v>
      </c>
      <c r="G364" s="199">
        <v>0</v>
      </c>
      <c r="H364" s="199">
        <v>0</v>
      </c>
      <c r="I364" s="199">
        <v>0</v>
      </c>
      <c r="J364" s="199">
        <v>0</v>
      </c>
      <c r="K364" s="199">
        <v>0</v>
      </c>
      <c r="L364" s="199">
        <v>0</v>
      </c>
    </row>
    <row r="365" spans="1:12" x14ac:dyDescent="0.2">
      <c r="A365" s="190">
        <v>45261</v>
      </c>
      <c r="B365" s="191" t="s">
        <v>648</v>
      </c>
      <c r="C365" s="191" t="s">
        <v>175</v>
      </c>
      <c r="D365" s="198" t="s">
        <v>184</v>
      </c>
      <c r="E365" s="199">
        <v>0</v>
      </c>
      <c r="F365" s="199">
        <v>0</v>
      </c>
      <c r="G365" s="199">
        <v>0</v>
      </c>
      <c r="H365" s="199">
        <v>0</v>
      </c>
      <c r="I365" s="199">
        <v>0</v>
      </c>
      <c r="J365" s="199">
        <v>0</v>
      </c>
      <c r="K365" s="199">
        <v>0</v>
      </c>
      <c r="L365" s="199">
        <v>0</v>
      </c>
    </row>
    <row r="366" spans="1:12" x14ac:dyDescent="0.2">
      <c r="A366" s="190">
        <v>45261</v>
      </c>
      <c r="B366" s="191" t="s">
        <v>648</v>
      </c>
      <c r="C366" s="191" t="s">
        <v>175</v>
      </c>
      <c r="D366" s="198" t="s">
        <v>185</v>
      </c>
      <c r="E366" s="199">
        <v>0</v>
      </c>
      <c r="F366" s="199">
        <v>0</v>
      </c>
      <c r="G366" s="199">
        <v>0</v>
      </c>
      <c r="H366" s="199">
        <v>0</v>
      </c>
      <c r="I366" s="199">
        <v>0</v>
      </c>
      <c r="J366" s="199">
        <v>0</v>
      </c>
      <c r="K366" s="199">
        <v>0</v>
      </c>
      <c r="L366" s="199">
        <v>0</v>
      </c>
    </row>
    <row r="367" spans="1:12" x14ac:dyDescent="0.2">
      <c r="A367" s="190">
        <v>45261</v>
      </c>
      <c r="B367" s="191" t="s">
        <v>648</v>
      </c>
      <c r="C367" s="191" t="s">
        <v>175</v>
      </c>
      <c r="D367" s="198" t="s">
        <v>186</v>
      </c>
      <c r="E367" s="199">
        <v>0</v>
      </c>
      <c r="F367" s="199">
        <v>0</v>
      </c>
      <c r="G367" s="199">
        <v>0</v>
      </c>
      <c r="H367" s="199">
        <v>0</v>
      </c>
      <c r="I367" s="199">
        <v>0</v>
      </c>
      <c r="J367" s="199">
        <v>0</v>
      </c>
      <c r="K367" s="199">
        <v>0</v>
      </c>
      <c r="L367" s="199">
        <v>0</v>
      </c>
    </row>
    <row r="368" spans="1:12" x14ac:dyDescent="0.2">
      <c r="A368" s="190">
        <v>45261</v>
      </c>
      <c r="B368" s="191" t="s">
        <v>648</v>
      </c>
      <c r="C368" s="191" t="s">
        <v>175</v>
      </c>
      <c r="D368" s="198" t="s">
        <v>187</v>
      </c>
      <c r="E368" s="199">
        <v>0</v>
      </c>
      <c r="F368" s="199">
        <v>0</v>
      </c>
      <c r="G368" s="199">
        <v>0</v>
      </c>
      <c r="H368" s="199">
        <v>0</v>
      </c>
      <c r="I368" s="199">
        <v>0</v>
      </c>
      <c r="J368" s="199">
        <v>0</v>
      </c>
      <c r="K368" s="199">
        <v>0</v>
      </c>
      <c r="L368" s="199">
        <v>0</v>
      </c>
    </row>
    <row r="369" spans="1:12" x14ac:dyDescent="0.2">
      <c r="A369" s="190">
        <v>45261</v>
      </c>
      <c r="B369" s="191" t="s">
        <v>648</v>
      </c>
      <c r="C369" s="191" t="s">
        <v>175</v>
      </c>
      <c r="D369" s="198" t="s">
        <v>188</v>
      </c>
      <c r="E369" s="199">
        <v>0</v>
      </c>
      <c r="F369" s="199">
        <v>0</v>
      </c>
      <c r="G369" s="199">
        <v>0</v>
      </c>
      <c r="H369" s="199">
        <v>0</v>
      </c>
      <c r="I369" s="199">
        <v>0</v>
      </c>
      <c r="J369" s="199">
        <v>0</v>
      </c>
      <c r="K369" s="199">
        <v>0</v>
      </c>
      <c r="L369" s="199">
        <v>0</v>
      </c>
    </row>
    <row r="370" spans="1:12" x14ac:dyDescent="0.2">
      <c r="A370" s="190">
        <v>45261</v>
      </c>
      <c r="B370" s="191" t="s">
        <v>648</v>
      </c>
      <c r="C370" s="191" t="s">
        <v>175</v>
      </c>
      <c r="D370" s="198" t="s">
        <v>189</v>
      </c>
      <c r="E370" s="199">
        <v>0</v>
      </c>
      <c r="F370" s="199">
        <v>0</v>
      </c>
      <c r="G370" s="199">
        <v>0</v>
      </c>
      <c r="H370" s="199">
        <v>0</v>
      </c>
      <c r="I370" s="199">
        <v>0</v>
      </c>
      <c r="J370" s="199">
        <v>0</v>
      </c>
      <c r="K370" s="199">
        <v>0</v>
      </c>
      <c r="L370" s="199">
        <v>0</v>
      </c>
    </row>
    <row r="371" spans="1:12" x14ac:dyDescent="0.2">
      <c r="A371" s="190">
        <v>45261</v>
      </c>
      <c r="B371" s="191" t="s">
        <v>648</v>
      </c>
      <c r="C371" s="191" t="s">
        <v>175</v>
      </c>
      <c r="D371" s="198" t="s">
        <v>190</v>
      </c>
      <c r="E371" s="199">
        <v>0</v>
      </c>
      <c r="F371" s="199">
        <v>0</v>
      </c>
      <c r="G371" s="199">
        <v>0</v>
      </c>
      <c r="H371" s="199">
        <v>11711.85</v>
      </c>
      <c r="I371" s="199">
        <v>0</v>
      </c>
      <c r="J371" s="199">
        <v>0</v>
      </c>
      <c r="K371" s="199">
        <v>0</v>
      </c>
      <c r="L371" s="199">
        <v>0</v>
      </c>
    </row>
    <row r="372" spans="1:12" x14ac:dyDescent="0.2">
      <c r="A372" s="190">
        <v>45261</v>
      </c>
      <c r="B372" s="191" t="s">
        <v>648</v>
      </c>
      <c r="C372" s="191" t="s">
        <v>175</v>
      </c>
      <c r="D372" s="198" t="s">
        <v>191</v>
      </c>
      <c r="E372" s="199">
        <v>0</v>
      </c>
      <c r="F372" s="199">
        <v>0</v>
      </c>
      <c r="G372" s="199">
        <v>0</v>
      </c>
      <c r="H372" s="199">
        <v>0</v>
      </c>
      <c r="I372" s="199">
        <v>0</v>
      </c>
      <c r="J372" s="199">
        <v>0</v>
      </c>
      <c r="K372" s="199">
        <v>0</v>
      </c>
      <c r="L372" s="199">
        <v>0</v>
      </c>
    </row>
    <row r="373" spans="1:12" x14ac:dyDescent="0.2">
      <c r="A373" s="190">
        <v>45261</v>
      </c>
      <c r="B373" s="191" t="s">
        <v>648</v>
      </c>
      <c r="C373" s="191" t="s">
        <v>175</v>
      </c>
      <c r="D373" s="198" t="s">
        <v>192</v>
      </c>
      <c r="E373" s="199">
        <v>0</v>
      </c>
      <c r="F373" s="199">
        <v>0</v>
      </c>
      <c r="G373" s="199">
        <v>7151.65</v>
      </c>
      <c r="H373" s="199">
        <v>0</v>
      </c>
      <c r="I373" s="199">
        <v>294272.13</v>
      </c>
      <c r="J373" s="199">
        <v>358184.25</v>
      </c>
      <c r="K373" s="199">
        <v>0</v>
      </c>
      <c r="L373" s="199">
        <v>16286.92</v>
      </c>
    </row>
    <row r="374" spans="1:12" x14ac:dyDescent="0.2">
      <c r="A374" s="190">
        <v>45261</v>
      </c>
      <c r="B374" s="191" t="s">
        <v>648</v>
      </c>
      <c r="C374" s="191" t="s">
        <v>175</v>
      </c>
      <c r="D374" s="198" t="s">
        <v>193</v>
      </c>
      <c r="E374" s="199">
        <v>0</v>
      </c>
      <c r="F374" s="199">
        <v>0</v>
      </c>
      <c r="G374" s="199">
        <v>0</v>
      </c>
      <c r="H374" s="199">
        <v>0</v>
      </c>
      <c r="I374" s="199">
        <v>0</v>
      </c>
      <c r="J374" s="199">
        <v>0</v>
      </c>
      <c r="K374" s="199">
        <v>0</v>
      </c>
      <c r="L374" s="199">
        <v>0</v>
      </c>
    </row>
    <row r="375" spans="1:12" x14ac:dyDescent="0.2">
      <c r="A375" s="190">
        <v>45261</v>
      </c>
      <c r="B375" s="191" t="s">
        <v>648</v>
      </c>
      <c r="C375" s="191" t="s">
        <v>175</v>
      </c>
      <c r="D375" s="198" t="s">
        <v>194</v>
      </c>
      <c r="E375" s="199">
        <v>0</v>
      </c>
      <c r="F375" s="199">
        <v>0</v>
      </c>
      <c r="G375" s="199">
        <v>0</v>
      </c>
      <c r="H375" s="199">
        <v>0</v>
      </c>
      <c r="I375" s="199">
        <v>0</v>
      </c>
      <c r="J375" s="199">
        <v>0</v>
      </c>
      <c r="K375" s="199">
        <v>0</v>
      </c>
      <c r="L375" s="199">
        <v>0</v>
      </c>
    </row>
    <row r="376" spans="1:12" x14ac:dyDescent="0.2">
      <c r="A376" s="190">
        <v>45261</v>
      </c>
      <c r="B376" s="191" t="s">
        <v>648</v>
      </c>
      <c r="C376" s="191" t="s">
        <v>175</v>
      </c>
      <c r="D376" s="198" t="s">
        <v>195</v>
      </c>
      <c r="E376" s="199">
        <v>0</v>
      </c>
      <c r="F376" s="199">
        <v>0</v>
      </c>
      <c r="G376" s="199">
        <v>0</v>
      </c>
      <c r="H376" s="199">
        <v>0</v>
      </c>
      <c r="I376" s="199">
        <v>0</v>
      </c>
      <c r="J376" s="199">
        <v>0</v>
      </c>
      <c r="K376" s="199">
        <v>0</v>
      </c>
      <c r="L376" s="199">
        <v>0</v>
      </c>
    </row>
    <row r="377" spans="1:12" x14ac:dyDescent="0.2">
      <c r="A377" s="190">
        <v>45261</v>
      </c>
      <c r="B377" s="191" t="s">
        <v>648</v>
      </c>
      <c r="C377" s="191" t="s">
        <v>175</v>
      </c>
      <c r="D377" s="198" t="s">
        <v>196</v>
      </c>
      <c r="E377" s="199">
        <v>0</v>
      </c>
      <c r="F377" s="199">
        <v>0</v>
      </c>
      <c r="G377" s="199">
        <v>0</v>
      </c>
      <c r="H377" s="199">
        <v>0</v>
      </c>
      <c r="I377" s="199">
        <v>0</v>
      </c>
      <c r="J377" s="199">
        <v>194538.54</v>
      </c>
      <c r="K377" s="199">
        <v>0</v>
      </c>
      <c r="L377" s="199">
        <v>0</v>
      </c>
    </row>
    <row r="378" spans="1:12" x14ac:dyDescent="0.2">
      <c r="A378" s="190">
        <v>45261</v>
      </c>
      <c r="B378" s="191" t="s">
        <v>648</v>
      </c>
      <c r="C378" s="191" t="s">
        <v>175</v>
      </c>
      <c r="D378" s="198" t="s">
        <v>197</v>
      </c>
      <c r="E378" s="199">
        <v>0</v>
      </c>
      <c r="F378" s="199">
        <v>0</v>
      </c>
      <c r="G378" s="199">
        <v>0</v>
      </c>
      <c r="H378" s="199">
        <v>0</v>
      </c>
      <c r="I378" s="199">
        <v>30575.68</v>
      </c>
      <c r="J378" s="199">
        <v>0</v>
      </c>
      <c r="K378" s="199">
        <v>0</v>
      </c>
      <c r="L378" s="199">
        <v>0</v>
      </c>
    </row>
    <row r="379" spans="1:12" x14ac:dyDescent="0.2">
      <c r="A379" s="190">
        <v>45261</v>
      </c>
      <c r="B379" s="191" t="s">
        <v>648</v>
      </c>
      <c r="C379" s="191" t="s">
        <v>175</v>
      </c>
      <c r="D379" s="198" t="s">
        <v>198</v>
      </c>
      <c r="E379" s="199">
        <v>0</v>
      </c>
      <c r="F379" s="199">
        <v>0</v>
      </c>
      <c r="G379" s="199">
        <v>0</v>
      </c>
      <c r="H379" s="199">
        <v>0</v>
      </c>
      <c r="I379" s="199">
        <v>0</v>
      </c>
      <c r="J379" s="199">
        <v>4499.3100000000004</v>
      </c>
      <c r="K379" s="199">
        <v>0</v>
      </c>
      <c r="L379" s="199">
        <v>0</v>
      </c>
    </row>
    <row r="380" spans="1:12" x14ac:dyDescent="0.2">
      <c r="A380" s="190">
        <v>45261</v>
      </c>
      <c r="B380" s="191" t="s">
        <v>648</v>
      </c>
      <c r="C380" s="191" t="s">
        <v>175</v>
      </c>
      <c r="D380" s="198" t="s">
        <v>199</v>
      </c>
      <c r="E380" s="199">
        <v>0</v>
      </c>
      <c r="F380" s="199">
        <v>0</v>
      </c>
      <c r="G380" s="199">
        <v>0</v>
      </c>
      <c r="H380" s="199">
        <v>0</v>
      </c>
      <c r="I380" s="199">
        <v>0</v>
      </c>
      <c r="J380" s="199">
        <v>0</v>
      </c>
      <c r="K380" s="199">
        <v>0</v>
      </c>
      <c r="L380" s="199">
        <v>0</v>
      </c>
    </row>
    <row r="381" spans="1:12" x14ac:dyDescent="0.2">
      <c r="A381" s="190">
        <v>45261</v>
      </c>
      <c r="B381" s="191" t="s">
        <v>648</v>
      </c>
      <c r="C381" s="191" t="s">
        <v>175</v>
      </c>
      <c r="D381" s="198" t="s">
        <v>200</v>
      </c>
      <c r="E381" s="199">
        <v>0</v>
      </c>
      <c r="F381" s="199">
        <v>0</v>
      </c>
      <c r="G381" s="199">
        <v>0</v>
      </c>
      <c r="H381" s="199">
        <v>0</v>
      </c>
      <c r="I381" s="199">
        <v>0</v>
      </c>
      <c r="J381" s="199">
        <v>0</v>
      </c>
      <c r="K381" s="199">
        <v>0</v>
      </c>
      <c r="L381" s="199">
        <v>0</v>
      </c>
    </row>
    <row r="382" spans="1:12" x14ac:dyDescent="0.2">
      <c r="A382" s="190">
        <v>45261</v>
      </c>
      <c r="B382" s="191" t="s">
        <v>648</v>
      </c>
      <c r="C382" s="191" t="s">
        <v>175</v>
      </c>
      <c r="D382" s="198" t="s">
        <v>201</v>
      </c>
      <c r="E382" s="199">
        <v>0</v>
      </c>
      <c r="F382" s="199">
        <v>0</v>
      </c>
      <c r="G382" s="199">
        <v>25.83</v>
      </c>
      <c r="H382" s="199">
        <v>0</v>
      </c>
      <c r="I382" s="199">
        <v>42.96</v>
      </c>
      <c r="J382" s="199">
        <v>0</v>
      </c>
      <c r="K382" s="199">
        <v>0</v>
      </c>
      <c r="L382" s="199">
        <v>0</v>
      </c>
    </row>
    <row r="383" spans="1:12" x14ac:dyDescent="0.2">
      <c r="A383" s="190">
        <v>45261</v>
      </c>
      <c r="B383" s="191" t="s">
        <v>648</v>
      </c>
      <c r="C383" s="191" t="s">
        <v>175</v>
      </c>
      <c r="D383" s="198" t="s">
        <v>202</v>
      </c>
      <c r="E383" s="199">
        <v>0</v>
      </c>
      <c r="F383" s="199">
        <v>0</v>
      </c>
      <c r="G383" s="199">
        <v>0</v>
      </c>
      <c r="H383" s="199">
        <v>0</v>
      </c>
      <c r="I383" s="199">
        <v>967</v>
      </c>
      <c r="J383" s="199">
        <v>0</v>
      </c>
      <c r="K383" s="199">
        <v>0</v>
      </c>
      <c r="L383" s="199">
        <v>0</v>
      </c>
    </row>
    <row r="384" spans="1:12" x14ac:dyDescent="0.2">
      <c r="A384" s="190">
        <v>45261</v>
      </c>
      <c r="B384" s="191" t="s">
        <v>648</v>
      </c>
      <c r="C384" s="191" t="s">
        <v>175</v>
      </c>
      <c r="D384" s="198" t="s">
        <v>203</v>
      </c>
      <c r="E384" s="199">
        <v>0</v>
      </c>
      <c r="F384" s="199">
        <v>0</v>
      </c>
      <c r="G384" s="199">
        <v>0</v>
      </c>
      <c r="H384" s="199">
        <v>0</v>
      </c>
      <c r="I384" s="199">
        <v>0</v>
      </c>
      <c r="J384" s="199">
        <v>0</v>
      </c>
      <c r="K384" s="199">
        <v>0</v>
      </c>
      <c r="L384" s="199">
        <v>0</v>
      </c>
    </row>
    <row r="385" spans="1:12" x14ac:dyDescent="0.2">
      <c r="A385" s="190">
        <v>45261</v>
      </c>
      <c r="B385" s="191" t="s">
        <v>648</v>
      </c>
      <c r="C385" s="191" t="s">
        <v>175</v>
      </c>
      <c r="D385" s="198" t="s">
        <v>204</v>
      </c>
      <c r="E385" s="199">
        <v>0</v>
      </c>
      <c r="F385" s="199">
        <v>0</v>
      </c>
      <c r="G385" s="199">
        <v>0</v>
      </c>
      <c r="H385" s="199">
        <v>0</v>
      </c>
      <c r="I385" s="199">
        <v>3432.71</v>
      </c>
      <c r="J385" s="199">
        <v>0</v>
      </c>
      <c r="K385" s="199">
        <v>0</v>
      </c>
      <c r="L385" s="199">
        <v>0</v>
      </c>
    </row>
    <row r="386" spans="1:12" x14ac:dyDescent="0.2">
      <c r="A386" s="190">
        <v>45261</v>
      </c>
      <c r="B386" s="191" t="s">
        <v>648</v>
      </c>
      <c r="C386" s="191" t="s">
        <v>175</v>
      </c>
      <c r="D386" s="198" t="s">
        <v>205</v>
      </c>
      <c r="E386" s="199">
        <v>0</v>
      </c>
      <c r="F386" s="199">
        <v>0</v>
      </c>
      <c r="G386" s="199">
        <v>0</v>
      </c>
      <c r="H386" s="199">
        <v>0</v>
      </c>
      <c r="I386" s="199">
        <v>0</v>
      </c>
      <c r="J386" s="199">
        <v>0</v>
      </c>
      <c r="K386" s="199">
        <v>0</v>
      </c>
      <c r="L386" s="199">
        <v>0</v>
      </c>
    </row>
    <row r="387" spans="1:12" x14ac:dyDescent="0.2">
      <c r="A387" s="190">
        <v>45261</v>
      </c>
      <c r="B387" s="191" t="s">
        <v>648</v>
      </c>
      <c r="C387" s="191" t="s">
        <v>175</v>
      </c>
      <c r="D387" s="198" t="s">
        <v>206</v>
      </c>
      <c r="E387" s="199">
        <v>0</v>
      </c>
      <c r="F387" s="199">
        <v>0</v>
      </c>
      <c r="G387" s="199">
        <v>0</v>
      </c>
      <c r="H387" s="199">
        <v>0</v>
      </c>
      <c r="I387" s="199">
        <v>0</v>
      </c>
      <c r="J387" s="199">
        <v>0</v>
      </c>
      <c r="K387" s="199">
        <v>0</v>
      </c>
      <c r="L387" s="199">
        <v>0</v>
      </c>
    </row>
    <row r="388" spans="1:12" x14ac:dyDescent="0.2">
      <c r="A388" s="190">
        <v>45261</v>
      </c>
      <c r="B388" s="191" t="s">
        <v>648</v>
      </c>
      <c r="C388" s="191" t="s">
        <v>175</v>
      </c>
      <c r="D388" s="198" t="s">
        <v>207</v>
      </c>
      <c r="E388" s="199">
        <v>0</v>
      </c>
      <c r="F388" s="199">
        <v>0</v>
      </c>
      <c r="G388" s="199">
        <v>0</v>
      </c>
      <c r="H388" s="199">
        <v>0</v>
      </c>
      <c r="I388" s="199">
        <v>0</v>
      </c>
      <c r="J388" s="199">
        <v>0</v>
      </c>
      <c r="K388" s="199">
        <v>0</v>
      </c>
      <c r="L388" s="199">
        <v>0</v>
      </c>
    </row>
    <row r="389" spans="1:12" x14ac:dyDescent="0.2">
      <c r="A389" s="190">
        <v>45261</v>
      </c>
      <c r="B389" s="191" t="s">
        <v>648</v>
      </c>
      <c r="C389" s="191" t="s">
        <v>175</v>
      </c>
      <c r="D389" s="198" t="s">
        <v>208</v>
      </c>
      <c r="E389" s="199">
        <v>0</v>
      </c>
      <c r="F389" s="199">
        <v>0</v>
      </c>
      <c r="G389" s="199">
        <v>0</v>
      </c>
      <c r="H389" s="199">
        <v>0</v>
      </c>
      <c r="I389" s="199">
        <v>0</v>
      </c>
      <c r="J389" s="199">
        <v>0</v>
      </c>
      <c r="K389" s="199">
        <v>0</v>
      </c>
      <c r="L389" s="199">
        <v>0</v>
      </c>
    </row>
    <row r="390" spans="1:12" x14ac:dyDescent="0.2">
      <c r="A390" s="190">
        <v>45261</v>
      </c>
      <c r="B390" s="191" t="s">
        <v>648</v>
      </c>
      <c r="C390" s="191" t="s">
        <v>175</v>
      </c>
      <c r="D390" s="198" t="s">
        <v>209</v>
      </c>
      <c r="E390" s="199">
        <v>0</v>
      </c>
      <c r="F390" s="199">
        <v>0</v>
      </c>
      <c r="G390" s="199">
        <v>0</v>
      </c>
      <c r="H390" s="199">
        <v>0</v>
      </c>
      <c r="I390" s="199">
        <v>0</v>
      </c>
      <c r="J390" s="199">
        <v>0</v>
      </c>
      <c r="K390" s="199">
        <v>0</v>
      </c>
      <c r="L390" s="199">
        <v>0</v>
      </c>
    </row>
    <row r="391" spans="1:12" x14ac:dyDescent="0.2">
      <c r="A391" s="190">
        <v>45261</v>
      </c>
      <c r="B391" s="191" t="s">
        <v>648</v>
      </c>
      <c r="C391" s="191" t="s">
        <v>175</v>
      </c>
      <c r="D391" s="198" t="s">
        <v>210</v>
      </c>
      <c r="E391" s="199">
        <v>50089.32</v>
      </c>
      <c r="F391" s="199">
        <v>0</v>
      </c>
      <c r="G391" s="199">
        <v>0</v>
      </c>
      <c r="H391" s="199">
        <v>11321.72</v>
      </c>
      <c r="I391" s="199">
        <v>0</v>
      </c>
      <c r="J391" s="199">
        <v>0</v>
      </c>
      <c r="K391" s="199">
        <v>0</v>
      </c>
      <c r="L391" s="199">
        <v>0</v>
      </c>
    </row>
    <row r="392" spans="1:12" x14ac:dyDescent="0.2">
      <c r="A392" s="190">
        <v>45261</v>
      </c>
      <c r="B392" s="191" t="s">
        <v>648</v>
      </c>
      <c r="C392" s="191" t="s">
        <v>175</v>
      </c>
      <c r="D392" s="198" t="s">
        <v>211</v>
      </c>
      <c r="E392" s="199">
        <v>0</v>
      </c>
      <c r="F392" s="199">
        <v>0</v>
      </c>
      <c r="G392" s="199">
        <v>0</v>
      </c>
      <c r="H392" s="199">
        <v>0</v>
      </c>
      <c r="I392" s="199">
        <v>0</v>
      </c>
      <c r="J392" s="199">
        <v>0</v>
      </c>
      <c r="K392" s="199">
        <v>0</v>
      </c>
      <c r="L392" s="199">
        <v>0</v>
      </c>
    </row>
    <row r="393" spans="1:12" x14ac:dyDescent="0.2">
      <c r="A393" s="190">
        <v>45261</v>
      </c>
      <c r="B393" s="191" t="s">
        <v>648</v>
      </c>
      <c r="C393" s="191" t="s">
        <v>175</v>
      </c>
      <c r="D393" s="198" t="s">
        <v>212</v>
      </c>
      <c r="E393" s="199">
        <v>0</v>
      </c>
      <c r="F393" s="199">
        <v>0</v>
      </c>
      <c r="G393" s="199">
        <v>0</v>
      </c>
      <c r="H393" s="199">
        <v>0</v>
      </c>
      <c r="I393" s="199">
        <v>0</v>
      </c>
      <c r="J393" s="199">
        <v>0</v>
      </c>
      <c r="K393" s="199">
        <v>0</v>
      </c>
      <c r="L393" s="199">
        <v>0</v>
      </c>
    </row>
    <row r="394" spans="1:12" x14ac:dyDescent="0.2">
      <c r="A394" s="190">
        <v>45261</v>
      </c>
      <c r="B394" s="191" t="s">
        <v>648</v>
      </c>
      <c r="C394" s="191" t="s">
        <v>175</v>
      </c>
      <c r="D394" s="198" t="s">
        <v>213</v>
      </c>
      <c r="E394" s="199">
        <v>0</v>
      </c>
      <c r="F394" s="199">
        <v>0</v>
      </c>
      <c r="G394" s="199">
        <v>0</v>
      </c>
      <c r="H394" s="199">
        <v>0</v>
      </c>
      <c r="I394" s="199">
        <v>0</v>
      </c>
      <c r="J394" s="199">
        <v>0</v>
      </c>
      <c r="K394" s="199">
        <v>0</v>
      </c>
      <c r="L394" s="199">
        <v>0</v>
      </c>
    </row>
    <row r="395" spans="1:12" x14ac:dyDescent="0.2">
      <c r="A395" s="190">
        <v>45261</v>
      </c>
      <c r="B395" s="191" t="s">
        <v>648</v>
      </c>
      <c r="C395" s="191" t="s">
        <v>175</v>
      </c>
      <c r="D395" s="198" t="s">
        <v>214</v>
      </c>
      <c r="E395" s="199">
        <v>0</v>
      </c>
      <c r="F395" s="199">
        <v>0</v>
      </c>
      <c r="G395" s="199">
        <v>0</v>
      </c>
      <c r="H395" s="199">
        <v>0</v>
      </c>
      <c r="I395" s="199">
        <v>0</v>
      </c>
      <c r="J395" s="199">
        <v>0</v>
      </c>
      <c r="K395" s="199">
        <v>0</v>
      </c>
      <c r="L395" s="199">
        <v>0</v>
      </c>
    </row>
    <row r="396" spans="1:12" x14ac:dyDescent="0.2">
      <c r="A396" s="190">
        <v>45261</v>
      </c>
      <c r="B396" s="191" t="s">
        <v>648</v>
      </c>
      <c r="C396" s="191" t="s">
        <v>175</v>
      </c>
      <c r="D396" s="198" t="s">
        <v>215</v>
      </c>
      <c r="E396" s="199">
        <v>0</v>
      </c>
      <c r="F396" s="199">
        <v>0</v>
      </c>
      <c r="G396" s="199">
        <v>0</v>
      </c>
      <c r="H396" s="199">
        <v>0</v>
      </c>
      <c r="I396" s="199">
        <v>0</v>
      </c>
      <c r="J396" s="199">
        <v>0</v>
      </c>
      <c r="K396" s="199">
        <v>0</v>
      </c>
      <c r="L396" s="199">
        <v>0</v>
      </c>
    </row>
    <row r="397" spans="1:12" x14ac:dyDescent="0.2">
      <c r="A397" s="190">
        <v>45261</v>
      </c>
      <c r="B397" s="191" t="s">
        <v>648</v>
      </c>
      <c r="C397" s="191" t="s">
        <v>175</v>
      </c>
      <c r="D397" s="198" t="s">
        <v>216</v>
      </c>
      <c r="E397" s="199">
        <v>0</v>
      </c>
      <c r="F397" s="199">
        <v>0</v>
      </c>
      <c r="G397" s="199">
        <v>0</v>
      </c>
      <c r="H397" s="199">
        <v>0</v>
      </c>
      <c r="I397" s="199">
        <v>0</v>
      </c>
      <c r="J397" s="199">
        <v>0</v>
      </c>
      <c r="K397" s="199">
        <v>0</v>
      </c>
      <c r="L397" s="199">
        <v>0</v>
      </c>
    </row>
    <row r="398" spans="1:12" x14ac:dyDescent="0.2">
      <c r="A398" s="190">
        <v>45261</v>
      </c>
      <c r="B398" s="191" t="s">
        <v>648</v>
      </c>
      <c r="C398" s="200" t="s">
        <v>217</v>
      </c>
      <c r="D398" s="191"/>
      <c r="E398" s="196">
        <v>1741324.17</v>
      </c>
      <c r="F398" s="196">
        <v>1704593.7100000002</v>
      </c>
      <c r="G398" s="196">
        <v>1594548.6699999997</v>
      </c>
      <c r="H398" s="196">
        <v>4104004.4099999992</v>
      </c>
      <c r="I398" s="196">
        <v>5146804.2</v>
      </c>
      <c r="J398" s="196">
        <v>1754224.87</v>
      </c>
      <c r="K398" s="196">
        <v>2453625.89</v>
      </c>
      <c r="L398" s="196">
        <v>219353.28</v>
      </c>
    </row>
    <row r="399" spans="1:12" x14ac:dyDescent="0.2">
      <c r="A399" s="190">
        <v>45261</v>
      </c>
      <c r="B399" s="191" t="s">
        <v>648</v>
      </c>
      <c r="C399" s="198" t="s">
        <v>217</v>
      </c>
      <c r="D399" s="191" t="s">
        <v>218</v>
      </c>
      <c r="E399" s="199">
        <v>1848758.82</v>
      </c>
      <c r="F399" s="199">
        <v>1818765.84</v>
      </c>
      <c r="G399" s="199">
        <v>1724576.3199999998</v>
      </c>
      <c r="H399" s="199">
        <v>4345264.5399999991</v>
      </c>
      <c r="I399" s="199">
        <v>5631374.0200000005</v>
      </c>
      <c r="J399" s="199">
        <v>1889907.9900000002</v>
      </c>
      <c r="K399" s="199">
        <v>2656574.48</v>
      </c>
      <c r="L399" s="199">
        <v>247470.09</v>
      </c>
    </row>
    <row r="400" spans="1:12" x14ac:dyDescent="0.2">
      <c r="A400" s="190">
        <v>45261</v>
      </c>
      <c r="B400" s="191" t="s">
        <v>648</v>
      </c>
      <c r="C400" s="198" t="s">
        <v>217</v>
      </c>
      <c r="D400" s="198" t="s">
        <v>219</v>
      </c>
      <c r="E400" s="199">
        <v>54264</v>
      </c>
      <c r="F400" s="199">
        <v>141339.98000000001</v>
      </c>
      <c r="G400" s="199">
        <v>189097.48999999996</v>
      </c>
      <c r="H400" s="199">
        <v>889932.08</v>
      </c>
      <c r="I400" s="199">
        <v>205.11</v>
      </c>
      <c r="J400" s="199">
        <v>570048.75000000012</v>
      </c>
      <c r="K400" s="199">
        <v>391628.98</v>
      </c>
      <c r="L400" s="199">
        <v>0</v>
      </c>
    </row>
    <row r="401" spans="1:12" x14ac:dyDescent="0.2">
      <c r="A401" s="190">
        <v>45261</v>
      </c>
      <c r="B401" s="191" t="s">
        <v>648</v>
      </c>
      <c r="C401" s="198" t="s">
        <v>217</v>
      </c>
      <c r="D401" s="198" t="s">
        <v>220</v>
      </c>
      <c r="E401" s="194">
        <v>1706727.37</v>
      </c>
      <c r="F401" s="194">
        <v>3872.08</v>
      </c>
      <c r="G401" s="194">
        <v>125917.44</v>
      </c>
      <c r="H401" s="194">
        <v>1912953.9099999997</v>
      </c>
      <c r="I401" s="194">
        <v>5631168.9100000001</v>
      </c>
      <c r="J401" s="194">
        <v>1319859.24</v>
      </c>
      <c r="K401" s="194">
        <v>263569.78999999998</v>
      </c>
      <c r="L401" s="194">
        <v>247470.09</v>
      </c>
    </row>
    <row r="402" spans="1:12" x14ac:dyDescent="0.2">
      <c r="A402" s="190">
        <v>45261</v>
      </c>
      <c r="B402" s="191" t="s">
        <v>648</v>
      </c>
      <c r="C402" s="198" t="s">
        <v>217</v>
      </c>
      <c r="D402" s="198" t="s">
        <v>221</v>
      </c>
      <c r="E402" s="194">
        <v>87767.45</v>
      </c>
      <c r="F402" s="194">
        <v>1647157.2</v>
      </c>
      <c r="G402" s="194">
        <v>1409561.39</v>
      </c>
      <c r="H402" s="194">
        <v>0</v>
      </c>
      <c r="I402" s="194">
        <v>0</v>
      </c>
      <c r="J402" s="194">
        <v>0</v>
      </c>
      <c r="K402" s="194">
        <v>2001375.71</v>
      </c>
      <c r="L402" s="194">
        <v>0</v>
      </c>
    </row>
    <row r="403" spans="1:12" x14ac:dyDescent="0.2">
      <c r="A403" s="190">
        <v>45261</v>
      </c>
      <c r="B403" s="191" t="s">
        <v>648</v>
      </c>
      <c r="C403" s="198" t="s">
        <v>217</v>
      </c>
      <c r="D403" s="198" t="s">
        <v>222</v>
      </c>
      <c r="E403" s="194">
        <v>0</v>
      </c>
      <c r="F403" s="194">
        <v>26396.579999999998</v>
      </c>
      <c r="G403" s="194">
        <v>0</v>
      </c>
      <c r="H403" s="194">
        <v>1542378.5499999998</v>
      </c>
      <c r="I403" s="194">
        <v>0</v>
      </c>
      <c r="J403" s="194">
        <v>0</v>
      </c>
      <c r="K403" s="194">
        <v>0</v>
      </c>
      <c r="L403" s="194">
        <v>0</v>
      </c>
    </row>
    <row r="404" spans="1:12" x14ac:dyDescent="0.2">
      <c r="A404" s="190">
        <v>45261</v>
      </c>
      <c r="B404" s="191" t="s">
        <v>648</v>
      </c>
      <c r="C404" s="198" t="s">
        <v>217</v>
      </c>
      <c r="D404" s="191" t="s">
        <v>223</v>
      </c>
      <c r="E404" s="201">
        <v>79328.03</v>
      </c>
      <c r="F404" s="201">
        <v>111787.18</v>
      </c>
      <c r="G404" s="201">
        <v>124679.56</v>
      </c>
      <c r="H404" s="201">
        <v>215543.91999999998</v>
      </c>
      <c r="I404" s="201">
        <v>475402.88</v>
      </c>
      <c r="J404" s="201">
        <v>108557.27</v>
      </c>
      <c r="K404" s="201">
        <v>199745.48</v>
      </c>
      <c r="L404" s="201">
        <v>23641.37</v>
      </c>
    </row>
    <row r="405" spans="1:12" x14ac:dyDescent="0.2">
      <c r="A405" s="190">
        <v>45261</v>
      </c>
      <c r="B405" s="191" t="s">
        <v>648</v>
      </c>
      <c r="C405" s="198" t="s">
        <v>217</v>
      </c>
      <c r="D405" s="198" t="s">
        <v>224</v>
      </c>
      <c r="E405" s="201">
        <v>11939.07</v>
      </c>
      <c r="F405" s="201">
        <v>9660.8100000000013</v>
      </c>
      <c r="G405" s="201">
        <v>21506.829999999998</v>
      </c>
      <c r="H405" s="201">
        <v>50664.73</v>
      </c>
      <c r="I405" s="201">
        <v>5.0500000000000007</v>
      </c>
      <c r="J405" s="201">
        <v>17510.77</v>
      </c>
      <c r="K405" s="201">
        <v>19650.88</v>
      </c>
      <c r="L405" s="201">
        <v>0</v>
      </c>
    </row>
    <row r="406" spans="1:12" x14ac:dyDescent="0.2">
      <c r="A406" s="190">
        <v>45261</v>
      </c>
      <c r="B406" s="191" t="s">
        <v>648</v>
      </c>
      <c r="C406" s="198" t="s">
        <v>217</v>
      </c>
      <c r="D406" s="198" t="s">
        <v>225</v>
      </c>
      <c r="E406" s="201">
        <v>47139.68</v>
      </c>
      <c r="F406" s="201">
        <v>240.58</v>
      </c>
      <c r="G406" s="201">
        <v>7260.22</v>
      </c>
      <c r="H406" s="201">
        <v>124772.96</v>
      </c>
      <c r="I406" s="201">
        <v>475397.83</v>
      </c>
      <c r="J406" s="201">
        <v>91046.5</v>
      </c>
      <c r="K406" s="201">
        <v>17654.43</v>
      </c>
      <c r="L406" s="201">
        <v>23641.37</v>
      </c>
    </row>
    <row r="407" spans="1:12" x14ac:dyDescent="0.2">
      <c r="A407" s="190">
        <v>45261</v>
      </c>
      <c r="B407" s="191" t="s">
        <v>648</v>
      </c>
      <c r="C407" s="198" t="s">
        <v>217</v>
      </c>
      <c r="D407" s="198" t="s">
        <v>226</v>
      </c>
      <c r="E407" s="201">
        <v>20249.28</v>
      </c>
      <c r="F407" s="201">
        <v>101344.09</v>
      </c>
      <c r="G407" s="201">
        <v>88489.79</v>
      </c>
      <c r="H407" s="201">
        <v>0</v>
      </c>
      <c r="I407" s="201">
        <v>0</v>
      </c>
      <c r="J407" s="201">
        <v>0</v>
      </c>
      <c r="K407" s="201">
        <v>162440.17000000001</v>
      </c>
      <c r="L407" s="201">
        <v>0</v>
      </c>
    </row>
    <row r="408" spans="1:12" x14ac:dyDescent="0.2">
      <c r="A408" s="190">
        <v>45261</v>
      </c>
      <c r="B408" s="191" t="s">
        <v>648</v>
      </c>
      <c r="C408" s="198" t="s">
        <v>217</v>
      </c>
      <c r="D408" s="198" t="s">
        <v>227</v>
      </c>
      <c r="E408" s="201">
        <v>0</v>
      </c>
      <c r="F408" s="201">
        <v>541.70000000000005</v>
      </c>
      <c r="G408" s="201">
        <v>0</v>
      </c>
      <c r="H408" s="201">
        <v>40106.229999999996</v>
      </c>
      <c r="I408" s="201">
        <v>0</v>
      </c>
      <c r="J408" s="201">
        <v>0</v>
      </c>
      <c r="K408" s="201">
        <v>0</v>
      </c>
      <c r="L408" s="201">
        <v>0</v>
      </c>
    </row>
    <row r="409" spans="1:12" x14ac:dyDescent="0.2">
      <c r="A409" s="190">
        <v>45261</v>
      </c>
      <c r="B409" s="191" t="s">
        <v>648</v>
      </c>
      <c r="C409" s="198" t="s">
        <v>217</v>
      </c>
      <c r="D409" s="198" t="s">
        <v>228</v>
      </c>
      <c r="E409" s="201">
        <v>0</v>
      </c>
      <c r="F409" s="201">
        <v>0</v>
      </c>
      <c r="G409" s="201">
        <v>7422.72</v>
      </c>
      <c r="H409" s="201">
        <v>0</v>
      </c>
      <c r="I409" s="201">
        <v>0</v>
      </c>
      <c r="J409" s="201">
        <v>0</v>
      </c>
      <c r="K409" s="201">
        <v>0</v>
      </c>
      <c r="L409" s="201">
        <v>0</v>
      </c>
    </row>
    <row r="410" spans="1:12" x14ac:dyDescent="0.2">
      <c r="A410" s="190">
        <v>45261</v>
      </c>
      <c r="B410" s="191" t="s">
        <v>648</v>
      </c>
      <c r="C410" s="198" t="s">
        <v>217</v>
      </c>
      <c r="D410" s="191" t="s">
        <v>229</v>
      </c>
      <c r="E410" s="201">
        <v>28106.62</v>
      </c>
      <c r="F410" s="201">
        <v>2384.9499999999998</v>
      </c>
      <c r="G410" s="201">
        <v>5348.09</v>
      </c>
      <c r="H410" s="201">
        <v>25716.21</v>
      </c>
      <c r="I410" s="201">
        <v>9166.94</v>
      </c>
      <c r="J410" s="201">
        <v>27125.85</v>
      </c>
      <c r="K410" s="201">
        <v>3203.11</v>
      </c>
      <c r="L410" s="201">
        <v>4475.4399999999996</v>
      </c>
    </row>
    <row r="411" spans="1:12" x14ac:dyDescent="0.2">
      <c r="A411" s="190">
        <v>45261</v>
      </c>
      <c r="B411" s="191" t="s">
        <v>648</v>
      </c>
      <c r="C411" s="198" t="s">
        <v>217</v>
      </c>
      <c r="D411" s="198" t="s">
        <v>230</v>
      </c>
      <c r="E411" s="201">
        <v>27293.37</v>
      </c>
      <c r="F411" s="201">
        <v>54.2</v>
      </c>
      <c r="G411" s="201">
        <v>2340.0100000000002</v>
      </c>
      <c r="H411" s="201">
        <v>20319</v>
      </c>
      <c r="I411" s="201">
        <v>9163.17</v>
      </c>
      <c r="J411" s="201">
        <v>22223.51</v>
      </c>
      <c r="K411" s="201">
        <v>0</v>
      </c>
      <c r="L411" s="201">
        <v>4475.4399999999996</v>
      </c>
    </row>
    <row r="412" spans="1:12" x14ac:dyDescent="0.2">
      <c r="A412" s="190">
        <v>45261</v>
      </c>
      <c r="B412" s="191" t="s">
        <v>648</v>
      </c>
      <c r="C412" s="198" t="s">
        <v>217</v>
      </c>
      <c r="D412" s="198" t="s">
        <v>231</v>
      </c>
      <c r="E412" s="201">
        <v>813.25</v>
      </c>
      <c r="F412" s="201">
        <v>2330.75</v>
      </c>
      <c r="G412" s="201">
        <v>3008.08</v>
      </c>
      <c r="H412" s="201">
        <v>5397.21</v>
      </c>
      <c r="I412" s="201">
        <v>3.77</v>
      </c>
      <c r="J412" s="201">
        <v>4902.34</v>
      </c>
      <c r="K412" s="201">
        <v>3203.11</v>
      </c>
      <c r="L412" s="201">
        <v>0</v>
      </c>
    </row>
    <row r="413" spans="1:12" x14ac:dyDescent="0.2">
      <c r="A413" s="190">
        <v>45261</v>
      </c>
      <c r="B413" s="191" t="s">
        <v>648</v>
      </c>
      <c r="C413" s="200" t="s">
        <v>232</v>
      </c>
      <c r="D413" s="191"/>
      <c r="E413" s="202">
        <v>398311.14000000013</v>
      </c>
      <c r="F413" s="202">
        <v>310329.09000000049</v>
      </c>
      <c r="G413" s="202">
        <v>416341.08999999979</v>
      </c>
      <c r="H413" s="202">
        <v>370690.75999999989</v>
      </c>
      <c r="I413" s="202">
        <v>664164.54999999958</v>
      </c>
      <c r="J413" s="202">
        <v>244950.21000000002</v>
      </c>
      <c r="K413" s="202">
        <v>256991.26000000039</v>
      </c>
      <c r="L413" s="202">
        <v>223318.72000000003</v>
      </c>
    </row>
    <row r="414" spans="1:12" x14ac:dyDescent="0.2">
      <c r="A414" s="190">
        <v>45261</v>
      </c>
      <c r="B414" s="191" t="s">
        <v>648</v>
      </c>
      <c r="C414" s="198" t="s">
        <v>232</v>
      </c>
      <c r="D414" s="30" t="s">
        <v>233</v>
      </c>
      <c r="E414" s="201">
        <v>163894.91</v>
      </c>
      <c r="F414" s="201">
        <v>136164.6</v>
      </c>
      <c r="G414" s="201">
        <v>152533.25</v>
      </c>
      <c r="H414" s="201">
        <v>299739.17</v>
      </c>
      <c r="I414" s="201">
        <v>360078.65</v>
      </c>
      <c r="J414" s="201">
        <v>83987.15</v>
      </c>
      <c r="K414" s="201">
        <v>126193.44</v>
      </c>
      <c r="L414" s="201">
        <v>7917.1</v>
      </c>
    </row>
    <row r="415" spans="1:12" x14ac:dyDescent="0.2">
      <c r="A415" s="190">
        <v>45261</v>
      </c>
      <c r="B415" s="191" t="s">
        <v>648</v>
      </c>
      <c r="C415" s="198" t="s">
        <v>232</v>
      </c>
      <c r="D415" s="30" t="s">
        <v>234</v>
      </c>
      <c r="E415" s="201">
        <v>0</v>
      </c>
      <c r="F415" s="201">
        <v>0</v>
      </c>
      <c r="G415" s="201">
        <v>1155.1999999999998</v>
      </c>
      <c r="H415" s="201">
        <v>1263.8800000000001</v>
      </c>
      <c r="I415" s="201">
        <v>0</v>
      </c>
      <c r="J415" s="201">
        <v>138.60000000000002</v>
      </c>
      <c r="K415" s="201">
        <v>0</v>
      </c>
      <c r="L415" s="201">
        <v>0</v>
      </c>
    </row>
    <row r="416" spans="1:12" x14ac:dyDescent="0.2">
      <c r="A416" s="190">
        <v>45261</v>
      </c>
      <c r="B416" s="191" t="s">
        <v>648</v>
      </c>
      <c r="C416" s="198" t="s">
        <v>232</v>
      </c>
      <c r="D416" s="31" t="s">
        <v>235</v>
      </c>
      <c r="E416" s="201">
        <v>0</v>
      </c>
      <c r="F416" s="201">
        <v>0</v>
      </c>
      <c r="G416" s="201">
        <v>1292.83</v>
      </c>
      <c r="H416" s="201">
        <v>2859.28</v>
      </c>
      <c r="I416" s="201">
        <v>0</v>
      </c>
      <c r="J416" s="201">
        <v>727.37</v>
      </c>
      <c r="K416" s="201">
        <v>0</v>
      </c>
      <c r="L416" s="201">
        <v>0</v>
      </c>
    </row>
    <row r="417" spans="1:12" x14ac:dyDescent="0.2">
      <c r="A417" s="190">
        <v>45261</v>
      </c>
      <c r="B417" s="191" t="s">
        <v>648</v>
      </c>
      <c r="C417" s="198" t="s">
        <v>232</v>
      </c>
      <c r="D417" s="31" t="s">
        <v>236</v>
      </c>
      <c r="E417" s="201">
        <v>0</v>
      </c>
      <c r="F417" s="201">
        <v>0</v>
      </c>
      <c r="G417" s="201">
        <v>0</v>
      </c>
      <c r="H417" s="201">
        <v>0</v>
      </c>
      <c r="I417" s="201">
        <v>0</v>
      </c>
      <c r="J417" s="201">
        <v>0</v>
      </c>
      <c r="K417" s="201">
        <v>0</v>
      </c>
      <c r="L417" s="201">
        <v>0</v>
      </c>
    </row>
    <row r="418" spans="1:12" x14ac:dyDescent="0.2">
      <c r="A418" s="190">
        <v>45261</v>
      </c>
      <c r="B418" s="191" t="s">
        <v>648</v>
      </c>
      <c r="C418" s="198" t="s">
        <v>232</v>
      </c>
      <c r="D418" s="31" t="s">
        <v>237</v>
      </c>
      <c r="E418" s="201">
        <v>0</v>
      </c>
      <c r="F418" s="201">
        <v>0</v>
      </c>
      <c r="G418" s="201">
        <v>0</v>
      </c>
      <c r="H418" s="201">
        <v>0</v>
      </c>
      <c r="I418" s="201">
        <v>0</v>
      </c>
      <c r="J418" s="201">
        <v>0</v>
      </c>
      <c r="K418" s="201">
        <v>0</v>
      </c>
      <c r="L418" s="201">
        <v>0</v>
      </c>
    </row>
    <row r="419" spans="1:12" x14ac:dyDescent="0.2">
      <c r="A419" s="190">
        <v>45261</v>
      </c>
      <c r="B419" s="191" t="s">
        <v>648</v>
      </c>
      <c r="C419" s="198" t="s">
        <v>232</v>
      </c>
      <c r="D419" s="31" t="s">
        <v>238</v>
      </c>
      <c r="E419" s="201">
        <v>0</v>
      </c>
      <c r="F419" s="201">
        <v>0</v>
      </c>
      <c r="G419" s="201">
        <v>0</v>
      </c>
      <c r="H419" s="201">
        <v>0</v>
      </c>
      <c r="I419" s="201">
        <v>0</v>
      </c>
      <c r="J419" s="201">
        <v>0</v>
      </c>
      <c r="K419" s="201">
        <v>0</v>
      </c>
      <c r="L419" s="201">
        <v>0</v>
      </c>
    </row>
    <row r="420" spans="1:12" x14ac:dyDescent="0.2">
      <c r="A420" s="190">
        <v>45261</v>
      </c>
      <c r="B420" s="191" t="s">
        <v>648</v>
      </c>
      <c r="C420" s="198" t="s">
        <v>232</v>
      </c>
      <c r="D420" s="31" t="s">
        <v>239</v>
      </c>
      <c r="E420" s="201">
        <v>0</v>
      </c>
      <c r="F420" s="201">
        <v>0</v>
      </c>
      <c r="G420" s="201">
        <v>0</v>
      </c>
      <c r="H420" s="201">
        <v>0</v>
      </c>
      <c r="I420" s="201">
        <v>0</v>
      </c>
      <c r="J420" s="201">
        <v>0</v>
      </c>
      <c r="K420" s="201">
        <v>0</v>
      </c>
      <c r="L420" s="201">
        <v>0</v>
      </c>
    </row>
    <row r="421" spans="1:12" x14ac:dyDescent="0.2">
      <c r="A421" s="190">
        <v>45261</v>
      </c>
      <c r="B421" s="191" t="s">
        <v>648</v>
      </c>
      <c r="C421" s="198" t="s">
        <v>232</v>
      </c>
      <c r="D421" s="31" t="s">
        <v>240</v>
      </c>
      <c r="E421" s="201">
        <v>0</v>
      </c>
      <c r="F421" s="201">
        <v>0</v>
      </c>
      <c r="G421" s="201">
        <v>137.63</v>
      </c>
      <c r="H421" s="201">
        <v>1595.4</v>
      </c>
      <c r="I421" s="201">
        <v>0</v>
      </c>
      <c r="J421" s="201">
        <v>588.77</v>
      </c>
      <c r="K421" s="201">
        <v>0</v>
      </c>
      <c r="L421" s="201">
        <v>0</v>
      </c>
    </row>
    <row r="422" spans="1:12" x14ac:dyDescent="0.2">
      <c r="A422" s="190">
        <v>45261</v>
      </c>
      <c r="B422" s="191" t="s">
        <v>648</v>
      </c>
      <c r="C422" s="198" t="s">
        <v>232</v>
      </c>
      <c r="D422" s="30" t="s">
        <v>241</v>
      </c>
      <c r="E422" s="201">
        <v>16409.88</v>
      </c>
      <c r="F422" s="201">
        <v>81851.569999999992</v>
      </c>
      <c r="G422" s="201">
        <v>50480.59</v>
      </c>
      <c r="H422" s="201">
        <v>15809.79</v>
      </c>
      <c r="I422" s="201">
        <v>44728.130000000005</v>
      </c>
      <c r="J422" s="201">
        <v>85186.94</v>
      </c>
      <c r="K422" s="201">
        <v>87389.4</v>
      </c>
      <c r="L422" s="201">
        <v>3931.7900000000004</v>
      </c>
    </row>
    <row r="423" spans="1:12" x14ac:dyDescent="0.2">
      <c r="A423" s="190">
        <v>45261</v>
      </c>
      <c r="B423" s="191" t="s">
        <v>648</v>
      </c>
      <c r="C423" s="198" t="s">
        <v>232</v>
      </c>
      <c r="D423" s="31" t="s">
        <v>242</v>
      </c>
      <c r="E423" s="201">
        <v>670.1</v>
      </c>
      <c r="F423" s="201">
        <v>71331.649999999994</v>
      </c>
      <c r="G423" s="201">
        <v>15279.5</v>
      </c>
      <c r="H423" s="201">
        <v>6977.04</v>
      </c>
      <c r="I423" s="201">
        <v>14793.48</v>
      </c>
      <c r="J423" s="201">
        <v>84814.81</v>
      </c>
      <c r="K423" s="201">
        <v>22710.81</v>
      </c>
      <c r="L423" s="201">
        <v>3008.01</v>
      </c>
    </row>
    <row r="424" spans="1:12" x14ac:dyDescent="0.2">
      <c r="A424" s="190">
        <v>45261</v>
      </c>
      <c r="B424" s="191" t="s">
        <v>648</v>
      </c>
      <c r="C424" s="198" t="s">
        <v>232</v>
      </c>
      <c r="D424" s="31" t="s">
        <v>243</v>
      </c>
      <c r="E424" s="201">
        <v>15639.77</v>
      </c>
      <c r="F424" s="201">
        <v>7929.61</v>
      </c>
      <c r="G424" s="201">
        <v>35201.089999999997</v>
      </c>
      <c r="H424" s="201">
        <v>8832.75</v>
      </c>
      <c r="I424" s="201">
        <v>27298.1</v>
      </c>
      <c r="J424" s="201">
        <v>372.13</v>
      </c>
      <c r="K424" s="201">
        <v>55130.2</v>
      </c>
      <c r="L424" s="201">
        <v>476.48</v>
      </c>
    </row>
    <row r="425" spans="1:12" x14ac:dyDescent="0.2">
      <c r="A425" s="190">
        <v>45261</v>
      </c>
      <c r="B425" s="191" t="s">
        <v>648</v>
      </c>
      <c r="C425" s="198" t="s">
        <v>232</v>
      </c>
      <c r="D425" s="31" t="s">
        <v>244</v>
      </c>
      <c r="E425" s="201">
        <v>0</v>
      </c>
      <c r="F425" s="201">
        <v>0</v>
      </c>
      <c r="G425" s="201">
        <v>0</v>
      </c>
      <c r="H425" s="201">
        <v>0</v>
      </c>
      <c r="I425" s="201">
        <v>0</v>
      </c>
      <c r="J425" s="201">
        <v>0</v>
      </c>
      <c r="K425" s="201">
        <v>0</v>
      </c>
      <c r="L425" s="201">
        <v>0</v>
      </c>
    </row>
    <row r="426" spans="1:12" x14ac:dyDescent="0.2">
      <c r="A426" s="190">
        <v>45261</v>
      </c>
      <c r="B426" s="191" t="s">
        <v>648</v>
      </c>
      <c r="C426" s="198" t="s">
        <v>232</v>
      </c>
      <c r="D426" s="31" t="s">
        <v>245</v>
      </c>
      <c r="E426" s="201">
        <v>100.01</v>
      </c>
      <c r="F426" s="201">
        <v>2590.31</v>
      </c>
      <c r="G426" s="201">
        <v>0</v>
      </c>
      <c r="H426" s="201">
        <v>0</v>
      </c>
      <c r="I426" s="201">
        <v>2350.04</v>
      </c>
      <c r="J426" s="201">
        <v>0</v>
      </c>
      <c r="K426" s="201">
        <v>9548.39</v>
      </c>
      <c r="L426" s="201">
        <v>447.3</v>
      </c>
    </row>
    <row r="427" spans="1:12" x14ac:dyDescent="0.2">
      <c r="A427" s="190">
        <v>45261</v>
      </c>
      <c r="B427" s="191" t="s">
        <v>648</v>
      </c>
      <c r="C427" s="198" t="s">
        <v>232</v>
      </c>
      <c r="D427" s="31" t="s">
        <v>246</v>
      </c>
      <c r="E427" s="201">
        <v>0</v>
      </c>
      <c r="F427" s="201">
        <v>0</v>
      </c>
      <c r="G427" s="201">
        <v>0</v>
      </c>
      <c r="H427" s="201">
        <v>0</v>
      </c>
      <c r="I427" s="201">
        <v>0</v>
      </c>
      <c r="J427" s="201">
        <v>0</v>
      </c>
      <c r="K427" s="201">
        <v>0</v>
      </c>
      <c r="L427" s="201">
        <v>0</v>
      </c>
    </row>
    <row r="428" spans="1:12" x14ac:dyDescent="0.2">
      <c r="A428" s="190">
        <v>45261</v>
      </c>
      <c r="B428" s="191" t="s">
        <v>648</v>
      </c>
      <c r="C428" s="198" t="s">
        <v>232</v>
      </c>
      <c r="D428" s="31" t="s">
        <v>247</v>
      </c>
      <c r="E428" s="201">
        <v>0</v>
      </c>
      <c r="F428" s="201">
        <v>0</v>
      </c>
      <c r="G428" s="201">
        <v>0</v>
      </c>
      <c r="H428" s="201">
        <v>0</v>
      </c>
      <c r="I428" s="201">
        <v>0</v>
      </c>
      <c r="J428" s="201">
        <v>0</v>
      </c>
      <c r="K428" s="201">
        <v>0</v>
      </c>
      <c r="L428" s="201">
        <v>0</v>
      </c>
    </row>
    <row r="429" spans="1:12" x14ac:dyDescent="0.2">
      <c r="A429" s="190">
        <v>45261</v>
      </c>
      <c r="B429" s="191" t="s">
        <v>648</v>
      </c>
      <c r="C429" s="198" t="s">
        <v>232</v>
      </c>
      <c r="D429" s="31" t="s">
        <v>248</v>
      </c>
      <c r="E429" s="201">
        <v>0</v>
      </c>
      <c r="F429" s="201">
        <v>0</v>
      </c>
      <c r="G429" s="201">
        <v>0</v>
      </c>
      <c r="H429" s="201">
        <v>0</v>
      </c>
      <c r="I429" s="201">
        <v>286.51</v>
      </c>
      <c r="J429" s="201">
        <v>0</v>
      </c>
      <c r="K429" s="201">
        <v>0</v>
      </c>
      <c r="L429" s="201">
        <v>0</v>
      </c>
    </row>
    <row r="430" spans="1:12" x14ac:dyDescent="0.2">
      <c r="A430" s="190">
        <v>45261</v>
      </c>
      <c r="B430" s="191" t="s">
        <v>648</v>
      </c>
      <c r="C430" s="198" t="s">
        <v>232</v>
      </c>
      <c r="D430" s="31" t="s">
        <v>249</v>
      </c>
      <c r="E430" s="201">
        <v>0</v>
      </c>
      <c r="F430" s="201">
        <v>0</v>
      </c>
      <c r="G430" s="201">
        <v>0</v>
      </c>
      <c r="H430" s="201">
        <v>0</v>
      </c>
      <c r="I430" s="201">
        <v>0</v>
      </c>
      <c r="J430" s="201">
        <v>0</v>
      </c>
      <c r="K430" s="201">
        <v>0</v>
      </c>
      <c r="L430" s="201">
        <v>0</v>
      </c>
    </row>
    <row r="431" spans="1:12" x14ac:dyDescent="0.2">
      <c r="A431" s="190">
        <v>45261</v>
      </c>
      <c r="B431" s="191" t="s">
        <v>648</v>
      </c>
      <c r="C431" s="198" t="s">
        <v>232</v>
      </c>
      <c r="D431" s="31" t="s">
        <v>250</v>
      </c>
      <c r="E431" s="201">
        <v>0</v>
      </c>
      <c r="F431" s="201">
        <v>0</v>
      </c>
      <c r="G431" s="201">
        <v>0</v>
      </c>
      <c r="H431" s="201">
        <v>0</v>
      </c>
      <c r="I431" s="201">
        <v>0</v>
      </c>
      <c r="J431" s="201">
        <v>0</v>
      </c>
      <c r="K431" s="201">
        <v>0</v>
      </c>
      <c r="L431" s="201">
        <v>0</v>
      </c>
    </row>
    <row r="432" spans="1:12" x14ac:dyDescent="0.2">
      <c r="A432" s="190">
        <v>45261</v>
      </c>
      <c r="B432" s="191" t="s">
        <v>648</v>
      </c>
      <c r="C432" s="198" t="s">
        <v>232</v>
      </c>
      <c r="D432" s="30" t="s">
        <v>251</v>
      </c>
      <c r="E432" s="201">
        <v>0</v>
      </c>
      <c r="F432" s="201">
        <v>31314.38</v>
      </c>
      <c r="G432" s="201">
        <v>168276.79</v>
      </c>
      <c r="H432" s="201">
        <v>0</v>
      </c>
      <c r="I432" s="201">
        <v>0</v>
      </c>
      <c r="J432" s="201">
        <v>0</v>
      </c>
      <c r="K432" s="201">
        <v>0</v>
      </c>
      <c r="L432" s="201">
        <v>0</v>
      </c>
    </row>
    <row r="433" spans="1:12" x14ac:dyDescent="0.2">
      <c r="A433" s="190">
        <v>45261</v>
      </c>
      <c r="B433" s="191" t="s">
        <v>648</v>
      </c>
      <c r="C433" s="198" t="s">
        <v>232</v>
      </c>
      <c r="D433" s="191" t="s">
        <v>252</v>
      </c>
      <c r="E433" s="201">
        <v>218006.35000000009</v>
      </c>
      <c r="F433" s="201">
        <v>60998.540000000503</v>
      </c>
      <c r="G433" s="201">
        <v>43895.259999999776</v>
      </c>
      <c r="H433" s="201">
        <v>53877.919999999925</v>
      </c>
      <c r="I433" s="201">
        <v>259357.76999999955</v>
      </c>
      <c r="J433" s="201">
        <v>75637.520000000019</v>
      </c>
      <c r="K433" s="201">
        <v>43408.420000000391</v>
      </c>
      <c r="L433" s="201">
        <v>211469.83000000002</v>
      </c>
    </row>
    <row r="434" spans="1:12" x14ac:dyDescent="0.2">
      <c r="A434" s="190">
        <v>45261</v>
      </c>
      <c r="B434" s="200" t="s">
        <v>649</v>
      </c>
      <c r="C434" s="192"/>
      <c r="D434" s="192"/>
      <c r="E434" s="193">
        <v>2449280.41</v>
      </c>
      <c r="F434" s="193">
        <v>1945374.15</v>
      </c>
      <c r="G434" s="193">
        <v>1848539.63</v>
      </c>
      <c r="H434" s="193">
        <v>4834289.22</v>
      </c>
      <c r="I434" s="193">
        <v>6384554.1399999997</v>
      </c>
      <c r="J434" s="193">
        <v>2530174.27</v>
      </c>
      <c r="K434" s="193">
        <v>2912367.72</v>
      </c>
      <c r="L434" s="193">
        <v>165748.21</v>
      </c>
    </row>
    <row r="435" spans="1:12" x14ac:dyDescent="0.2">
      <c r="A435" s="190">
        <v>45261</v>
      </c>
      <c r="B435" s="203" t="s">
        <v>650</v>
      </c>
      <c r="C435" s="35" t="s">
        <v>255</v>
      </c>
      <c r="D435" s="191"/>
      <c r="E435" s="201">
        <v>2328157.3200000003</v>
      </c>
      <c r="F435" s="201">
        <v>1123129.08</v>
      </c>
      <c r="G435" s="201">
        <v>1543503.21</v>
      </c>
      <c r="H435" s="201">
        <v>4565858.370000001</v>
      </c>
      <c r="I435" s="201">
        <v>5414885.8399999999</v>
      </c>
      <c r="J435" s="201">
        <v>1984897.8599999999</v>
      </c>
      <c r="K435" s="201">
        <v>2203299.2000000002</v>
      </c>
      <c r="L435" s="201">
        <v>109426.52</v>
      </c>
    </row>
    <row r="436" spans="1:12" x14ac:dyDescent="0.2">
      <c r="A436" s="190">
        <v>45261</v>
      </c>
      <c r="B436" s="203" t="s">
        <v>650</v>
      </c>
      <c r="C436" s="30" t="s">
        <v>255</v>
      </c>
      <c r="D436" s="30" t="s">
        <v>256</v>
      </c>
      <c r="E436" s="201">
        <v>1801.85</v>
      </c>
      <c r="F436" s="201">
        <v>0</v>
      </c>
      <c r="G436" s="201">
        <v>0</v>
      </c>
      <c r="H436" s="201">
        <v>234390.24</v>
      </c>
      <c r="I436" s="201">
        <v>20954.52</v>
      </c>
      <c r="J436" s="201">
        <v>90736.46</v>
      </c>
      <c r="K436" s="201">
        <v>0</v>
      </c>
      <c r="L436" s="201">
        <v>0</v>
      </c>
    </row>
    <row r="437" spans="1:12" x14ac:dyDescent="0.2">
      <c r="A437" s="190">
        <v>45261</v>
      </c>
      <c r="B437" s="203" t="s">
        <v>650</v>
      </c>
      <c r="C437" s="30" t="s">
        <v>255</v>
      </c>
      <c r="D437" s="30" t="s">
        <v>257</v>
      </c>
      <c r="E437" s="201">
        <v>0</v>
      </c>
      <c r="F437" s="201">
        <v>0</v>
      </c>
      <c r="G437" s="201">
        <v>0</v>
      </c>
      <c r="H437" s="201">
        <v>0</v>
      </c>
      <c r="I437" s="201">
        <v>0</v>
      </c>
      <c r="J437" s="201">
        <v>0</v>
      </c>
      <c r="K437" s="201">
        <v>0</v>
      </c>
      <c r="L437" s="201">
        <v>0</v>
      </c>
    </row>
    <row r="438" spans="1:12" x14ac:dyDescent="0.2">
      <c r="A438" s="190">
        <v>45261</v>
      </c>
      <c r="B438" s="203" t="s">
        <v>650</v>
      </c>
      <c r="C438" s="30" t="s">
        <v>255</v>
      </c>
      <c r="D438" s="30" t="s">
        <v>258</v>
      </c>
      <c r="E438" s="201">
        <v>2276253.4500000002</v>
      </c>
      <c r="F438" s="201">
        <v>956466.02</v>
      </c>
      <c r="G438" s="201">
        <v>979410.88</v>
      </c>
      <c r="H438" s="201">
        <v>2499837.77</v>
      </c>
      <c r="I438" s="201">
        <v>4060998.63</v>
      </c>
      <c r="J438" s="201">
        <v>1313917.17</v>
      </c>
      <c r="K438" s="201">
        <v>1853476.84</v>
      </c>
      <c r="L438" s="201">
        <v>0</v>
      </c>
    </row>
    <row r="439" spans="1:12" x14ac:dyDescent="0.2">
      <c r="A439" s="190">
        <v>45261</v>
      </c>
      <c r="B439" s="203" t="s">
        <v>650</v>
      </c>
      <c r="C439" s="30" t="s">
        <v>255</v>
      </c>
      <c r="D439" s="30" t="s">
        <v>259</v>
      </c>
      <c r="E439" s="201">
        <v>19856.93</v>
      </c>
      <c r="F439" s="201">
        <v>144180.54999999999</v>
      </c>
      <c r="G439" s="201">
        <v>324958.59999999998</v>
      </c>
      <c r="H439" s="201">
        <v>1496131.07</v>
      </c>
      <c r="I439" s="201">
        <v>1216736.07</v>
      </c>
      <c r="J439" s="201">
        <v>306942.69</v>
      </c>
      <c r="K439" s="201">
        <v>210905.03</v>
      </c>
      <c r="L439" s="201">
        <v>109426.52</v>
      </c>
    </row>
    <row r="440" spans="1:12" x14ac:dyDescent="0.2">
      <c r="A440" s="190">
        <v>45261</v>
      </c>
      <c r="B440" s="203" t="s">
        <v>650</v>
      </c>
      <c r="C440" s="30" t="s">
        <v>255</v>
      </c>
      <c r="D440" s="30" t="s">
        <v>260</v>
      </c>
      <c r="E440" s="201">
        <v>0</v>
      </c>
      <c r="F440" s="201">
        <v>0</v>
      </c>
      <c r="G440" s="201">
        <v>0</v>
      </c>
      <c r="H440" s="201">
        <v>27351.98</v>
      </c>
      <c r="I440" s="201">
        <v>0</v>
      </c>
      <c r="J440" s="201">
        <v>0</v>
      </c>
      <c r="K440" s="201">
        <v>0</v>
      </c>
      <c r="L440" s="201">
        <v>0</v>
      </c>
    </row>
    <row r="441" spans="1:12" x14ac:dyDescent="0.2">
      <c r="A441" s="190">
        <v>45261</v>
      </c>
      <c r="B441" s="203" t="s">
        <v>650</v>
      </c>
      <c r="C441" s="30" t="s">
        <v>255</v>
      </c>
      <c r="D441" s="30" t="s">
        <v>261</v>
      </c>
      <c r="E441" s="201">
        <v>0</v>
      </c>
      <c r="F441" s="201">
        <v>0</v>
      </c>
      <c r="G441" s="201">
        <v>0</v>
      </c>
      <c r="H441" s="201">
        <v>0</v>
      </c>
      <c r="I441" s="201">
        <v>0</v>
      </c>
      <c r="J441" s="201">
        <v>0</v>
      </c>
      <c r="K441" s="201">
        <v>0</v>
      </c>
      <c r="L441" s="201">
        <v>0</v>
      </c>
    </row>
    <row r="442" spans="1:12" x14ac:dyDescent="0.2">
      <c r="A442" s="190">
        <v>45261</v>
      </c>
      <c r="B442" s="203" t="s">
        <v>650</v>
      </c>
      <c r="C442" s="30" t="s">
        <v>255</v>
      </c>
      <c r="D442" s="30" t="s">
        <v>262</v>
      </c>
      <c r="E442" s="201">
        <v>0</v>
      </c>
      <c r="F442" s="201">
        <v>0</v>
      </c>
      <c r="G442" s="201">
        <v>0</v>
      </c>
      <c r="H442" s="201">
        <v>0</v>
      </c>
      <c r="I442" s="201">
        <v>0</v>
      </c>
      <c r="J442" s="201">
        <v>0</v>
      </c>
      <c r="K442" s="201">
        <v>0</v>
      </c>
      <c r="L442" s="201">
        <v>0</v>
      </c>
    </row>
    <row r="443" spans="1:12" x14ac:dyDescent="0.2">
      <c r="A443" s="190">
        <v>45261</v>
      </c>
      <c r="B443" s="203" t="s">
        <v>650</v>
      </c>
      <c r="C443" s="30" t="s">
        <v>255</v>
      </c>
      <c r="D443" s="30" t="s">
        <v>263</v>
      </c>
      <c r="E443" s="201">
        <v>0</v>
      </c>
      <c r="F443" s="201">
        <v>0</v>
      </c>
      <c r="G443" s="201">
        <v>0</v>
      </c>
      <c r="H443" s="201">
        <v>0</v>
      </c>
      <c r="I443" s="201">
        <v>0</v>
      </c>
      <c r="J443" s="201">
        <v>0</v>
      </c>
      <c r="K443" s="201">
        <v>0</v>
      </c>
      <c r="L443" s="201">
        <v>0</v>
      </c>
    </row>
    <row r="444" spans="1:12" x14ac:dyDescent="0.2">
      <c r="A444" s="190">
        <v>45261</v>
      </c>
      <c r="B444" s="203" t="s">
        <v>650</v>
      </c>
      <c r="C444" s="30" t="s">
        <v>255</v>
      </c>
      <c r="D444" s="30" t="s">
        <v>264</v>
      </c>
      <c r="E444" s="201">
        <v>0</v>
      </c>
      <c r="F444" s="201">
        <v>0</v>
      </c>
      <c r="G444" s="201">
        <v>0</v>
      </c>
      <c r="H444" s="201">
        <v>0</v>
      </c>
      <c r="I444" s="201">
        <v>0</v>
      </c>
      <c r="J444" s="201">
        <v>0</v>
      </c>
      <c r="K444" s="201">
        <v>0</v>
      </c>
      <c r="L444" s="201">
        <v>0</v>
      </c>
    </row>
    <row r="445" spans="1:12" x14ac:dyDescent="0.2">
      <c r="A445" s="190">
        <v>45261</v>
      </c>
      <c r="B445" s="203" t="s">
        <v>650</v>
      </c>
      <c r="C445" s="30" t="s">
        <v>255</v>
      </c>
      <c r="D445" s="30" t="s">
        <v>265</v>
      </c>
      <c r="E445" s="201">
        <v>278.94</v>
      </c>
      <c r="F445" s="201">
        <v>0</v>
      </c>
      <c r="G445" s="201">
        <v>0</v>
      </c>
      <c r="H445" s="201">
        <v>0</v>
      </c>
      <c r="I445" s="201">
        <v>0</v>
      </c>
      <c r="J445" s="201">
        <v>0</v>
      </c>
      <c r="K445" s="201">
        <v>4775.04</v>
      </c>
      <c r="L445" s="201">
        <v>0</v>
      </c>
    </row>
    <row r="446" spans="1:12" x14ac:dyDescent="0.2">
      <c r="A446" s="190">
        <v>45261</v>
      </c>
      <c r="B446" s="203" t="s">
        <v>650</v>
      </c>
      <c r="C446" s="30" t="s">
        <v>255</v>
      </c>
      <c r="D446" s="30" t="s">
        <v>266</v>
      </c>
      <c r="E446" s="201">
        <v>201.02</v>
      </c>
      <c r="F446" s="201">
        <v>13499.75</v>
      </c>
      <c r="G446" s="201">
        <v>17506.43</v>
      </c>
      <c r="H446" s="201">
        <v>52259.38</v>
      </c>
      <c r="I446" s="201">
        <v>11535.42</v>
      </c>
      <c r="J446" s="201">
        <v>14407.2</v>
      </c>
      <c r="K446" s="201">
        <v>0</v>
      </c>
      <c r="L446" s="201">
        <v>0</v>
      </c>
    </row>
    <row r="447" spans="1:12" x14ac:dyDescent="0.2">
      <c r="A447" s="190">
        <v>45261</v>
      </c>
      <c r="B447" s="203" t="s">
        <v>650</v>
      </c>
      <c r="C447" s="30" t="s">
        <v>255</v>
      </c>
      <c r="D447" s="30" t="s">
        <v>267</v>
      </c>
      <c r="E447" s="201">
        <v>0</v>
      </c>
      <c r="F447" s="201">
        <v>0</v>
      </c>
      <c r="G447" s="201">
        <v>0</v>
      </c>
      <c r="H447" s="201">
        <v>0</v>
      </c>
      <c r="I447" s="201">
        <v>0</v>
      </c>
      <c r="J447" s="201">
        <v>0</v>
      </c>
      <c r="K447" s="201">
        <v>0</v>
      </c>
      <c r="L447" s="201">
        <v>0</v>
      </c>
    </row>
    <row r="448" spans="1:12" x14ac:dyDescent="0.2">
      <c r="A448" s="190">
        <v>45261</v>
      </c>
      <c r="B448" s="203" t="s">
        <v>650</v>
      </c>
      <c r="C448" s="30" t="s">
        <v>255</v>
      </c>
      <c r="D448" s="30" t="s">
        <v>268</v>
      </c>
      <c r="E448" s="201">
        <v>0</v>
      </c>
      <c r="F448" s="201">
        <v>0</v>
      </c>
      <c r="G448" s="201">
        <v>0</v>
      </c>
      <c r="H448" s="201">
        <v>0</v>
      </c>
      <c r="I448" s="201">
        <v>102841.36</v>
      </c>
      <c r="J448" s="201">
        <v>0</v>
      </c>
      <c r="K448" s="201">
        <v>0</v>
      </c>
      <c r="L448" s="201">
        <v>0</v>
      </c>
    </row>
    <row r="449" spans="1:12" x14ac:dyDescent="0.2">
      <c r="A449" s="190">
        <v>45261</v>
      </c>
      <c r="B449" s="203" t="s">
        <v>650</v>
      </c>
      <c r="C449" s="30" t="s">
        <v>255</v>
      </c>
      <c r="D449" s="30" t="s">
        <v>269</v>
      </c>
      <c r="E449" s="201">
        <v>0</v>
      </c>
      <c r="F449" s="201">
        <v>8302.68</v>
      </c>
      <c r="G449" s="201">
        <v>4911.83</v>
      </c>
      <c r="H449" s="201">
        <v>206.95</v>
      </c>
      <c r="I449" s="201">
        <v>0</v>
      </c>
      <c r="J449" s="201">
        <v>0</v>
      </c>
      <c r="K449" s="201">
        <v>0</v>
      </c>
      <c r="L449" s="201">
        <v>0</v>
      </c>
    </row>
    <row r="450" spans="1:12" x14ac:dyDescent="0.2">
      <c r="A450" s="190">
        <v>45261</v>
      </c>
      <c r="B450" s="203" t="s">
        <v>650</v>
      </c>
      <c r="C450" s="30" t="s">
        <v>255</v>
      </c>
      <c r="D450" s="30" t="s">
        <v>270</v>
      </c>
      <c r="E450" s="201">
        <v>0</v>
      </c>
      <c r="F450" s="201">
        <v>0</v>
      </c>
      <c r="G450" s="201">
        <v>0</v>
      </c>
      <c r="H450" s="201">
        <v>0</v>
      </c>
      <c r="I450" s="201">
        <v>0</v>
      </c>
      <c r="J450" s="201">
        <v>0</v>
      </c>
      <c r="K450" s="201">
        <v>0</v>
      </c>
      <c r="L450" s="201">
        <v>0</v>
      </c>
    </row>
    <row r="451" spans="1:12" x14ac:dyDescent="0.2">
      <c r="A451" s="190">
        <v>45261</v>
      </c>
      <c r="B451" s="203" t="s">
        <v>650</v>
      </c>
      <c r="C451" s="30" t="s">
        <v>255</v>
      </c>
      <c r="D451" s="30" t="s">
        <v>171</v>
      </c>
      <c r="E451" s="201">
        <v>0</v>
      </c>
      <c r="F451" s="201">
        <v>0</v>
      </c>
      <c r="G451" s="201">
        <v>0</v>
      </c>
      <c r="H451" s="201">
        <v>0</v>
      </c>
      <c r="I451" s="201">
        <v>0</v>
      </c>
      <c r="J451" s="201">
        <v>226437.75</v>
      </c>
      <c r="K451" s="201">
        <v>0</v>
      </c>
      <c r="L451" s="201">
        <v>0</v>
      </c>
    </row>
    <row r="452" spans="1:12" x14ac:dyDescent="0.2">
      <c r="A452" s="190">
        <v>45261</v>
      </c>
      <c r="B452" s="203" t="s">
        <v>650</v>
      </c>
      <c r="C452" s="30" t="s">
        <v>255</v>
      </c>
      <c r="D452" s="198" t="s">
        <v>172</v>
      </c>
      <c r="E452" s="201">
        <v>0</v>
      </c>
      <c r="F452" s="201">
        <v>0</v>
      </c>
      <c r="G452" s="201">
        <v>6.88</v>
      </c>
      <c r="H452" s="201">
        <v>0</v>
      </c>
      <c r="I452" s="201">
        <v>0</v>
      </c>
      <c r="J452" s="201">
        <v>32456.59</v>
      </c>
      <c r="K452" s="201">
        <v>0</v>
      </c>
      <c r="L452" s="201">
        <v>0</v>
      </c>
    </row>
    <row r="453" spans="1:12" x14ac:dyDescent="0.2">
      <c r="A453" s="190">
        <v>45261</v>
      </c>
      <c r="B453" s="203" t="s">
        <v>650</v>
      </c>
      <c r="C453" s="30" t="s">
        <v>255</v>
      </c>
      <c r="D453" s="198" t="s">
        <v>173</v>
      </c>
      <c r="E453" s="201">
        <v>0</v>
      </c>
      <c r="F453" s="201">
        <v>0</v>
      </c>
      <c r="G453" s="201">
        <v>0</v>
      </c>
      <c r="H453" s="201">
        <v>0</v>
      </c>
      <c r="I453" s="201">
        <v>0</v>
      </c>
      <c r="J453" s="201">
        <v>0</v>
      </c>
      <c r="K453" s="201">
        <v>0</v>
      </c>
      <c r="L453" s="201">
        <v>0</v>
      </c>
    </row>
    <row r="454" spans="1:12" x14ac:dyDescent="0.2">
      <c r="A454" s="190">
        <v>45261</v>
      </c>
      <c r="B454" s="203" t="s">
        <v>650</v>
      </c>
      <c r="C454" s="30" t="s">
        <v>255</v>
      </c>
      <c r="D454" s="31" t="s">
        <v>271</v>
      </c>
      <c r="E454" s="201">
        <v>0</v>
      </c>
      <c r="F454" s="201">
        <v>0</v>
      </c>
      <c r="G454" s="201">
        <v>0</v>
      </c>
      <c r="H454" s="201">
        <v>0</v>
      </c>
      <c r="I454" s="201">
        <v>0</v>
      </c>
      <c r="J454" s="201">
        <v>0</v>
      </c>
      <c r="K454" s="201">
        <v>0</v>
      </c>
      <c r="L454" s="201">
        <v>0</v>
      </c>
    </row>
    <row r="455" spans="1:12" x14ac:dyDescent="0.2">
      <c r="A455" s="190">
        <v>45261</v>
      </c>
      <c r="B455" s="203" t="s">
        <v>650</v>
      </c>
      <c r="C455" s="30" t="s">
        <v>255</v>
      </c>
      <c r="D455" s="191" t="s">
        <v>272</v>
      </c>
      <c r="E455" s="201">
        <v>29283.86</v>
      </c>
      <c r="F455" s="201">
        <v>0</v>
      </c>
      <c r="G455" s="201">
        <v>216708.59</v>
      </c>
      <c r="H455" s="201">
        <v>255676.11</v>
      </c>
      <c r="I455" s="201">
        <v>0</v>
      </c>
      <c r="J455" s="201">
        <v>0</v>
      </c>
      <c r="K455" s="201">
        <v>133350.76999999999</v>
      </c>
      <c r="L455" s="201">
        <v>0</v>
      </c>
    </row>
    <row r="456" spans="1:12" x14ac:dyDescent="0.2">
      <c r="A456" s="190">
        <v>45261</v>
      </c>
      <c r="B456" s="203" t="s">
        <v>650</v>
      </c>
      <c r="C456" s="30" t="s">
        <v>255</v>
      </c>
      <c r="D456" s="198" t="s">
        <v>273</v>
      </c>
      <c r="E456" s="201">
        <v>481.27</v>
      </c>
      <c r="F456" s="201">
        <v>680.08</v>
      </c>
      <c r="G456" s="201">
        <v>0</v>
      </c>
      <c r="H456" s="201">
        <v>4.87</v>
      </c>
      <c r="I456" s="201">
        <v>1819.84</v>
      </c>
      <c r="J456" s="201">
        <v>0</v>
      </c>
      <c r="K456" s="201">
        <v>791.52</v>
      </c>
      <c r="L456" s="201">
        <v>0</v>
      </c>
    </row>
    <row r="457" spans="1:12" x14ac:dyDescent="0.2">
      <c r="A457" s="190">
        <v>45261</v>
      </c>
      <c r="B457" s="203" t="s">
        <v>650</v>
      </c>
      <c r="C457" s="30" t="s">
        <v>255</v>
      </c>
      <c r="D457" s="198" t="s">
        <v>274</v>
      </c>
      <c r="E457" s="201">
        <v>0</v>
      </c>
      <c r="F457" s="201">
        <v>0</v>
      </c>
      <c r="G457" s="201">
        <v>0</v>
      </c>
      <c r="H457" s="201">
        <v>0</v>
      </c>
      <c r="I457" s="201">
        <v>0</v>
      </c>
      <c r="J457" s="201">
        <v>0</v>
      </c>
      <c r="K457" s="201">
        <v>0</v>
      </c>
      <c r="L457" s="201">
        <v>0</v>
      </c>
    </row>
    <row r="458" spans="1:12" x14ac:dyDescent="0.2">
      <c r="A458" s="190">
        <v>45261</v>
      </c>
      <c r="B458" s="203" t="s">
        <v>650</v>
      </c>
      <c r="C458" s="200" t="s">
        <v>275</v>
      </c>
      <c r="D458" s="191"/>
      <c r="E458" s="201">
        <v>0</v>
      </c>
      <c r="F458" s="201">
        <v>0</v>
      </c>
      <c r="G458" s="201">
        <v>0</v>
      </c>
      <c r="H458" s="201">
        <v>0</v>
      </c>
      <c r="I458" s="201">
        <v>4184.79</v>
      </c>
      <c r="J458" s="201">
        <v>2494.5300000000002</v>
      </c>
      <c r="K458" s="201">
        <v>0</v>
      </c>
      <c r="L458" s="201">
        <v>0</v>
      </c>
    </row>
    <row r="459" spans="1:12" x14ac:dyDescent="0.2">
      <c r="A459" s="190">
        <v>45261</v>
      </c>
      <c r="B459" s="203" t="s">
        <v>650</v>
      </c>
      <c r="C459" s="198" t="s">
        <v>275</v>
      </c>
      <c r="D459" s="198" t="s">
        <v>202</v>
      </c>
      <c r="E459" s="201">
        <v>0</v>
      </c>
      <c r="F459" s="201">
        <v>0</v>
      </c>
      <c r="G459" s="201">
        <v>0</v>
      </c>
      <c r="H459" s="201">
        <v>0</v>
      </c>
      <c r="I459" s="201">
        <v>0</v>
      </c>
      <c r="J459" s="201">
        <v>0</v>
      </c>
      <c r="K459" s="201">
        <v>0</v>
      </c>
      <c r="L459" s="201">
        <v>0</v>
      </c>
    </row>
    <row r="460" spans="1:12" x14ac:dyDescent="0.2">
      <c r="A460" s="190">
        <v>45261</v>
      </c>
      <c r="B460" s="203" t="s">
        <v>650</v>
      </c>
      <c r="C460" s="198" t="s">
        <v>275</v>
      </c>
      <c r="D460" s="198" t="s">
        <v>203</v>
      </c>
      <c r="E460" s="201">
        <v>0</v>
      </c>
      <c r="F460" s="201">
        <v>0</v>
      </c>
      <c r="G460" s="201">
        <v>0</v>
      </c>
      <c r="H460" s="201">
        <v>0</v>
      </c>
      <c r="I460" s="201">
        <v>0</v>
      </c>
      <c r="J460" s="201">
        <v>0</v>
      </c>
      <c r="K460" s="201">
        <v>0</v>
      </c>
      <c r="L460" s="201">
        <v>0</v>
      </c>
    </row>
    <row r="461" spans="1:12" x14ac:dyDescent="0.2">
      <c r="A461" s="190">
        <v>45261</v>
      </c>
      <c r="B461" s="203" t="s">
        <v>650</v>
      </c>
      <c r="C461" s="198" t="s">
        <v>275</v>
      </c>
      <c r="D461" s="198" t="s">
        <v>204</v>
      </c>
      <c r="E461" s="201">
        <v>0</v>
      </c>
      <c r="F461" s="201">
        <v>0</v>
      </c>
      <c r="G461" s="201">
        <v>0</v>
      </c>
      <c r="H461" s="201">
        <v>0</v>
      </c>
      <c r="I461" s="201">
        <v>4183.62</v>
      </c>
      <c r="J461" s="201">
        <v>0</v>
      </c>
      <c r="K461" s="201">
        <v>0</v>
      </c>
      <c r="L461" s="201">
        <v>0</v>
      </c>
    </row>
    <row r="462" spans="1:12" x14ac:dyDescent="0.2">
      <c r="A462" s="190">
        <v>45261</v>
      </c>
      <c r="B462" s="203" t="s">
        <v>650</v>
      </c>
      <c r="C462" s="198" t="s">
        <v>275</v>
      </c>
      <c r="D462" s="198" t="s">
        <v>205</v>
      </c>
      <c r="E462" s="201">
        <v>0</v>
      </c>
      <c r="F462" s="201">
        <v>0</v>
      </c>
      <c r="G462" s="201">
        <v>0</v>
      </c>
      <c r="H462" s="201">
        <v>0</v>
      </c>
      <c r="I462" s="201">
        <v>0</v>
      </c>
      <c r="J462" s="201">
        <v>0</v>
      </c>
      <c r="K462" s="201">
        <v>0</v>
      </c>
      <c r="L462" s="201">
        <v>0</v>
      </c>
    </row>
    <row r="463" spans="1:12" x14ac:dyDescent="0.2">
      <c r="A463" s="190">
        <v>45261</v>
      </c>
      <c r="B463" s="203" t="s">
        <v>650</v>
      </c>
      <c r="C463" s="198" t="s">
        <v>275</v>
      </c>
      <c r="D463" s="198" t="s">
        <v>206</v>
      </c>
      <c r="E463" s="201">
        <v>0</v>
      </c>
      <c r="F463" s="201">
        <v>0</v>
      </c>
      <c r="G463" s="201">
        <v>0</v>
      </c>
      <c r="H463" s="201">
        <v>0</v>
      </c>
      <c r="I463" s="201">
        <v>0</v>
      </c>
      <c r="J463" s="201">
        <v>2494.5300000000002</v>
      </c>
      <c r="K463" s="201">
        <v>0</v>
      </c>
      <c r="L463" s="201">
        <v>0</v>
      </c>
    </row>
    <row r="464" spans="1:12" x14ac:dyDescent="0.2">
      <c r="A464" s="190">
        <v>45261</v>
      </c>
      <c r="B464" s="203" t="s">
        <v>650</v>
      </c>
      <c r="C464" s="198" t="s">
        <v>275</v>
      </c>
      <c r="D464" s="198" t="s">
        <v>207</v>
      </c>
      <c r="E464" s="201">
        <v>0</v>
      </c>
      <c r="F464" s="201">
        <v>0</v>
      </c>
      <c r="G464" s="201">
        <v>0</v>
      </c>
      <c r="H464" s="201">
        <v>0</v>
      </c>
      <c r="I464" s="201">
        <v>0</v>
      </c>
      <c r="J464" s="201">
        <v>0</v>
      </c>
      <c r="K464" s="201">
        <v>0</v>
      </c>
      <c r="L464" s="201">
        <v>0</v>
      </c>
    </row>
    <row r="465" spans="1:12" x14ac:dyDescent="0.2">
      <c r="A465" s="190">
        <v>45261</v>
      </c>
      <c r="B465" s="203" t="s">
        <v>650</v>
      </c>
      <c r="C465" s="198" t="s">
        <v>275</v>
      </c>
      <c r="D465" s="198" t="s">
        <v>208</v>
      </c>
      <c r="E465" s="201">
        <v>0</v>
      </c>
      <c r="F465" s="201">
        <v>0</v>
      </c>
      <c r="G465" s="201">
        <v>0</v>
      </c>
      <c r="H465" s="201">
        <v>0</v>
      </c>
      <c r="I465" s="201">
        <v>0</v>
      </c>
      <c r="J465" s="201">
        <v>0</v>
      </c>
      <c r="K465" s="201">
        <v>0</v>
      </c>
      <c r="L465" s="201">
        <v>0</v>
      </c>
    </row>
    <row r="466" spans="1:12" x14ac:dyDescent="0.2">
      <c r="A466" s="190">
        <v>45261</v>
      </c>
      <c r="B466" s="203" t="s">
        <v>650</v>
      </c>
      <c r="C466" s="198" t="s">
        <v>275</v>
      </c>
      <c r="D466" s="198" t="s">
        <v>209</v>
      </c>
      <c r="E466" s="201">
        <v>0</v>
      </c>
      <c r="F466" s="201">
        <v>0</v>
      </c>
      <c r="G466" s="201">
        <v>0</v>
      </c>
      <c r="H466" s="201">
        <v>0</v>
      </c>
      <c r="I466" s="201">
        <v>0</v>
      </c>
      <c r="J466" s="201">
        <v>0</v>
      </c>
      <c r="K466" s="201">
        <v>0</v>
      </c>
      <c r="L466" s="201">
        <v>0</v>
      </c>
    </row>
    <row r="467" spans="1:12" x14ac:dyDescent="0.2">
      <c r="A467" s="190">
        <v>45261</v>
      </c>
      <c r="B467" s="203" t="s">
        <v>650</v>
      </c>
      <c r="C467" s="198" t="s">
        <v>275</v>
      </c>
      <c r="D467" s="198" t="s">
        <v>272</v>
      </c>
      <c r="E467" s="201">
        <v>0</v>
      </c>
      <c r="F467" s="201">
        <v>0</v>
      </c>
      <c r="G467" s="201">
        <v>0</v>
      </c>
      <c r="H467" s="201">
        <v>0</v>
      </c>
      <c r="I467" s="201">
        <v>0</v>
      </c>
      <c r="J467" s="201">
        <v>0</v>
      </c>
      <c r="K467" s="201">
        <v>0</v>
      </c>
      <c r="L467" s="201">
        <v>0</v>
      </c>
    </row>
    <row r="468" spans="1:12" x14ac:dyDescent="0.2">
      <c r="A468" s="190">
        <v>45261</v>
      </c>
      <c r="B468" s="203" t="s">
        <v>650</v>
      </c>
      <c r="C468" s="198" t="s">
        <v>275</v>
      </c>
      <c r="D468" s="198" t="s">
        <v>201</v>
      </c>
      <c r="E468" s="201">
        <v>0</v>
      </c>
      <c r="F468" s="201">
        <v>0</v>
      </c>
      <c r="G468" s="201">
        <v>0</v>
      </c>
      <c r="H468" s="201">
        <v>0</v>
      </c>
      <c r="I468" s="201">
        <v>1.17</v>
      </c>
      <c r="J468" s="201">
        <v>0</v>
      </c>
      <c r="K468" s="201">
        <v>0</v>
      </c>
      <c r="L468" s="201">
        <v>0</v>
      </c>
    </row>
    <row r="469" spans="1:12" x14ac:dyDescent="0.2">
      <c r="A469" s="190">
        <v>45261</v>
      </c>
      <c r="B469" s="203" t="s">
        <v>650</v>
      </c>
      <c r="C469" s="192" t="s">
        <v>277</v>
      </c>
      <c r="D469" s="191"/>
      <c r="E469" s="201">
        <v>0</v>
      </c>
      <c r="F469" s="201">
        <v>0</v>
      </c>
      <c r="G469" s="201">
        <v>0</v>
      </c>
      <c r="H469" s="201">
        <v>0</v>
      </c>
      <c r="I469" s="201">
        <v>0</v>
      </c>
      <c r="J469" s="201">
        <v>0</v>
      </c>
      <c r="K469" s="201">
        <v>0</v>
      </c>
      <c r="L469" s="201">
        <v>0</v>
      </c>
    </row>
    <row r="470" spans="1:12" x14ac:dyDescent="0.2">
      <c r="A470" s="190">
        <v>45261</v>
      </c>
      <c r="B470" s="203" t="s">
        <v>650</v>
      </c>
      <c r="C470" s="200" t="s">
        <v>278</v>
      </c>
      <c r="D470" s="198"/>
      <c r="E470" s="201">
        <v>45674.8</v>
      </c>
      <c r="F470" s="201">
        <v>697648.4</v>
      </c>
      <c r="G470" s="201">
        <v>113093.69</v>
      </c>
      <c r="H470" s="201">
        <v>108211.48</v>
      </c>
      <c r="I470" s="201">
        <v>700297.03</v>
      </c>
      <c r="J470" s="201">
        <v>338454.05</v>
      </c>
      <c r="K470" s="201">
        <v>536593.05000000005</v>
      </c>
      <c r="L470" s="201">
        <v>0</v>
      </c>
    </row>
    <row r="471" spans="1:12" x14ac:dyDescent="0.2">
      <c r="A471" s="190">
        <v>45261</v>
      </c>
      <c r="B471" s="203" t="s">
        <v>650</v>
      </c>
      <c r="C471" s="198" t="s">
        <v>278</v>
      </c>
      <c r="D471" s="198" t="s">
        <v>279</v>
      </c>
      <c r="E471" s="201">
        <v>0</v>
      </c>
      <c r="F471" s="201">
        <v>0</v>
      </c>
      <c r="G471" s="201">
        <v>0</v>
      </c>
      <c r="H471" s="201">
        <v>0</v>
      </c>
      <c r="I471" s="201">
        <v>0</v>
      </c>
      <c r="J471" s="201">
        <v>0</v>
      </c>
      <c r="K471" s="201">
        <v>0</v>
      </c>
      <c r="L471" s="201">
        <v>0</v>
      </c>
    </row>
    <row r="472" spans="1:12" x14ac:dyDescent="0.2">
      <c r="A472" s="190">
        <v>45261</v>
      </c>
      <c r="B472" s="203" t="s">
        <v>650</v>
      </c>
      <c r="C472" s="198" t="s">
        <v>278</v>
      </c>
      <c r="D472" s="198" t="s">
        <v>280</v>
      </c>
      <c r="E472" s="201">
        <v>0</v>
      </c>
      <c r="F472" s="201">
        <v>205694.09</v>
      </c>
      <c r="G472" s="201">
        <v>73658.89</v>
      </c>
      <c r="H472" s="201">
        <v>60275.89</v>
      </c>
      <c r="I472" s="201">
        <v>0</v>
      </c>
      <c r="J472" s="201">
        <v>26167.03</v>
      </c>
      <c r="K472" s="201">
        <v>132407.49</v>
      </c>
      <c r="L472" s="201">
        <v>0</v>
      </c>
    </row>
    <row r="473" spans="1:12" x14ac:dyDescent="0.2">
      <c r="A473" s="190">
        <v>45261</v>
      </c>
      <c r="B473" s="203" t="s">
        <v>650</v>
      </c>
      <c r="C473" s="198" t="s">
        <v>278</v>
      </c>
      <c r="D473" s="198" t="s">
        <v>281</v>
      </c>
      <c r="E473" s="201">
        <v>0</v>
      </c>
      <c r="F473" s="201">
        <v>0</v>
      </c>
      <c r="G473" s="201">
        <v>0</v>
      </c>
      <c r="H473" s="201">
        <v>0</v>
      </c>
      <c r="I473" s="201">
        <v>0</v>
      </c>
      <c r="J473" s="201">
        <v>0</v>
      </c>
      <c r="K473" s="201">
        <v>0</v>
      </c>
      <c r="L473" s="201">
        <v>0</v>
      </c>
    </row>
    <row r="474" spans="1:12" x14ac:dyDescent="0.2">
      <c r="A474" s="190">
        <v>45261</v>
      </c>
      <c r="B474" s="203" t="s">
        <v>650</v>
      </c>
      <c r="C474" s="198" t="s">
        <v>278</v>
      </c>
      <c r="D474" s="198" t="s">
        <v>282</v>
      </c>
      <c r="E474" s="201">
        <v>0</v>
      </c>
      <c r="F474" s="201">
        <v>47528.06</v>
      </c>
      <c r="G474" s="201">
        <v>11892.5</v>
      </c>
      <c r="H474" s="201">
        <v>16576.23</v>
      </c>
      <c r="I474" s="201">
        <v>0</v>
      </c>
      <c r="J474" s="201">
        <v>0</v>
      </c>
      <c r="K474" s="201">
        <v>0</v>
      </c>
      <c r="L474" s="201">
        <v>0</v>
      </c>
    </row>
    <row r="475" spans="1:12" x14ac:dyDescent="0.2">
      <c r="A475" s="190">
        <v>45261</v>
      </c>
      <c r="B475" s="203" t="s">
        <v>650</v>
      </c>
      <c r="C475" s="198" t="s">
        <v>278</v>
      </c>
      <c r="D475" s="198" t="s">
        <v>283</v>
      </c>
      <c r="E475" s="201">
        <v>0</v>
      </c>
      <c r="F475" s="201">
        <v>0</v>
      </c>
      <c r="G475" s="201">
        <v>0</v>
      </c>
      <c r="H475" s="201">
        <v>10456.07</v>
      </c>
      <c r="I475" s="201">
        <v>0</v>
      </c>
      <c r="J475" s="201">
        <v>23885.46</v>
      </c>
      <c r="K475" s="201">
        <v>0</v>
      </c>
      <c r="L475" s="201">
        <v>0</v>
      </c>
    </row>
    <row r="476" spans="1:12" x14ac:dyDescent="0.2">
      <c r="A476" s="190">
        <v>45261</v>
      </c>
      <c r="B476" s="203" t="s">
        <v>650</v>
      </c>
      <c r="C476" s="198" t="s">
        <v>278</v>
      </c>
      <c r="D476" s="198" t="s">
        <v>284</v>
      </c>
      <c r="E476" s="201">
        <v>0</v>
      </c>
      <c r="F476" s="201">
        <v>0</v>
      </c>
      <c r="G476" s="201">
        <v>0</v>
      </c>
      <c r="H476" s="201">
        <v>0</v>
      </c>
      <c r="I476" s="201">
        <v>0</v>
      </c>
      <c r="J476" s="201">
        <v>0</v>
      </c>
      <c r="K476" s="201">
        <v>0</v>
      </c>
      <c r="L476" s="201">
        <v>0</v>
      </c>
    </row>
    <row r="477" spans="1:12" x14ac:dyDescent="0.2">
      <c r="A477" s="190">
        <v>45261</v>
      </c>
      <c r="B477" s="203" t="s">
        <v>650</v>
      </c>
      <c r="C477" s="198" t="s">
        <v>278</v>
      </c>
      <c r="D477" s="198" t="s">
        <v>285</v>
      </c>
      <c r="E477" s="201">
        <v>0</v>
      </c>
      <c r="F477" s="201">
        <v>0</v>
      </c>
      <c r="G477" s="201">
        <v>0</v>
      </c>
      <c r="H477" s="201">
        <v>0</v>
      </c>
      <c r="I477" s="201">
        <v>0</v>
      </c>
      <c r="J477" s="201">
        <v>0</v>
      </c>
      <c r="K477" s="201">
        <v>0</v>
      </c>
      <c r="L477" s="201">
        <v>0</v>
      </c>
    </row>
    <row r="478" spans="1:12" x14ac:dyDescent="0.2">
      <c r="A478" s="190">
        <v>45261</v>
      </c>
      <c r="B478" s="203" t="s">
        <v>650</v>
      </c>
      <c r="C478" s="198" t="s">
        <v>278</v>
      </c>
      <c r="D478" s="198" t="s">
        <v>286</v>
      </c>
      <c r="E478" s="201">
        <v>22123.37</v>
      </c>
      <c r="F478" s="201">
        <v>444426.25</v>
      </c>
      <c r="G478" s="201">
        <v>27542.31</v>
      </c>
      <c r="H478" s="201">
        <v>20903.3</v>
      </c>
      <c r="I478" s="201">
        <v>512328.47</v>
      </c>
      <c r="J478" s="201">
        <v>249579.18</v>
      </c>
      <c r="K478" s="201">
        <v>146518.76</v>
      </c>
      <c r="L478" s="201">
        <v>0</v>
      </c>
    </row>
    <row r="479" spans="1:12" x14ac:dyDescent="0.2">
      <c r="A479" s="190">
        <v>45261</v>
      </c>
      <c r="B479" s="203" t="s">
        <v>650</v>
      </c>
      <c r="C479" s="198" t="s">
        <v>278</v>
      </c>
      <c r="D479" s="198" t="s">
        <v>287</v>
      </c>
      <c r="E479" s="201">
        <v>8976.99</v>
      </c>
      <c r="F479" s="201">
        <v>444426.25</v>
      </c>
      <c r="G479" s="201">
        <v>27542.31</v>
      </c>
      <c r="H479" s="201">
        <v>20000</v>
      </c>
      <c r="I479" s="201">
        <v>512328.47</v>
      </c>
      <c r="J479" s="201">
        <v>249579.18</v>
      </c>
      <c r="K479" s="201">
        <v>146518.76</v>
      </c>
      <c r="L479" s="201">
        <v>0</v>
      </c>
    </row>
    <row r="480" spans="1:12" x14ac:dyDescent="0.2">
      <c r="A480" s="190">
        <v>45261</v>
      </c>
      <c r="B480" s="203" t="s">
        <v>650</v>
      </c>
      <c r="C480" s="198" t="s">
        <v>278</v>
      </c>
      <c r="D480" s="198" t="s">
        <v>288</v>
      </c>
      <c r="E480" s="201">
        <v>13146.38</v>
      </c>
      <c r="F480" s="201">
        <v>0</v>
      </c>
      <c r="G480" s="201">
        <v>0</v>
      </c>
      <c r="H480" s="201">
        <v>903.3</v>
      </c>
      <c r="I480" s="201">
        <v>0</v>
      </c>
      <c r="J480" s="201">
        <v>0</v>
      </c>
      <c r="K480" s="201">
        <v>0</v>
      </c>
      <c r="L480" s="201">
        <v>0</v>
      </c>
    </row>
    <row r="481" spans="1:12" x14ac:dyDescent="0.2">
      <c r="A481" s="190">
        <v>45261</v>
      </c>
      <c r="B481" s="203" t="s">
        <v>650</v>
      </c>
      <c r="C481" s="198" t="s">
        <v>278</v>
      </c>
      <c r="D481" s="198" t="s">
        <v>289</v>
      </c>
      <c r="E481" s="201">
        <v>0</v>
      </c>
      <c r="F481" s="201">
        <v>0</v>
      </c>
      <c r="G481" s="201">
        <v>0</v>
      </c>
      <c r="H481" s="201">
        <v>0</v>
      </c>
      <c r="I481" s="201">
        <v>0</v>
      </c>
      <c r="J481" s="201">
        <v>0</v>
      </c>
      <c r="K481" s="201">
        <v>0</v>
      </c>
      <c r="L481" s="201">
        <v>0</v>
      </c>
    </row>
    <row r="482" spans="1:12" x14ac:dyDescent="0.2">
      <c r="A482" s="190">
        <v>45261</v>
      </c>
      <c r="B482" s="203" t="s">
        <v>650</v>
      </c>
      <c r="C482" s="198" t="s">
        <v>278</v>
      </c>
      <c r="D482" s="198" t="s">
        <v>290</v>
      </c>
      <c r="E482" s="201">
        <v>0</v>
      </c>
      <c r="F482" s="201">
        <v>0</v>
      </c>
      <c r="G482" s="201">
        <v>0</v>
      </c>
      <c r="H482" s="201">
        <v>0</v>
      </c>
      <c r="I482" s="201">
        <v>0</v>
      </c>
      <c r="J482" s="201">
        <v>0</v>
      </c>
      <c r="K482" s="201">
        <v>0</v>
      </c>
      <c r="L482" s="201">
        <v>0</v>
      </c>
    </row>
    <row r="483" spans="1:12" x14ac:dyDescent="0.2">
      <c r="A483" s="190">
        <v>45261</v>
      </c>
      <c r="B483" s="203" t="s">
        <v>650</v>
      </c>
      <c r="C483" s="198" t="s">
        <v>278</v>
      </c>
      <c r="D483" s="198" t="s">
        <v>291</v>
      </c>
      <c r="E483" s="201">
        <v>0</v>
      </c>
      <c r="F483" s="201">
        <v>0</v>
      </c>
      <c r="G483" s="201">
        <v>0</v>
      </c>
      <c r="H483" s="201">
        <v>0</v>
      </c>
      <c r="I483" s="201">
        <v>0</v>
      </c>
      <c r="J483" s="201">
        <v>0</v>
      </c>
      <c r="K483" s="201">
        <v>0</v>
      </c>
      <c r="L483" s="201">
        <v>0</v>
      </c>
    </row>
    <row r="484" spans="1:12" x14ac:dyDescent="0.2">
      <c r="A484" s="190">
        <v>45261</v>
      </c>
      <c r="B484" s="203" t="s">
        <v>650</v>
      </c>
      <c r="C484" s="198" t="s">
        <v>278</v>
      </c>
      <c r="D484" s="198" t="s">
        <v>292</v>
      </c>
      <c r="E484" s="201">
        <v>0</v>
      </c>
      <c r="F484" s="201">
        <v>0</v>
      </c>
      <c r="G484" s="201">
        <v>0</v>
      </c>
      <c r="H484" s="201">
        <v>0</v>
      </c>
      <c r="I484" s="201">
        <v>0</v>
      </c>
      <c r="J484" s="201">
        <v>0</v>
      </c>
      <c r="K484" s="201">
        <v>0</v>
      </c>
      <c r="L484" s="201">
        <v>0</v>
      </c>
    </row>
    <row r="485" spans="1:12" x14ac:dyDescent="0.2">
      <c r="A485" s="190">
        <v>45261</v>
      </c>
      <c r="B485" s="203" t="s">
        <v>650</v>
      </c>
      <c r="C485" s="198" t="s">
        <v>278</v>
      </c>
      <c r="D485" s="198" t="s">
        <v>293</v>
      </c>
      <c r="E485" s="201">
        <v>0</v>
      </c>
      <c r="F485" s="201">
        <v>0</v>
      </c>
      <c r="G485" s="201">
        <v>0</v>
      </c>
      <c r="H485" s="201">
        <v>0</v>
      </c>
      <c r="I485" s="201">
        <v>0</v>
      </c>
      <c r="J485" s="201">
        <v>0</v>
      </c>
      <c r="K485" s="201">
        <v>0</v>
      </c>
      <c r="L485" s="201">
        <v>0</v>
      </c>
    </row>
    <row r="486" spans="1:12" x14ac:dyDescent="0.2">
      <c r="A486" s="190">
        <v>45261</v>
      </c>
      <c r="B486" s="203" t="s">
        <v>650</v>
      </c>
      <c r="C486" s="198" t="s">
        <v>278</v>
      </c>
      <c r="D486" s="198" t="s">
        <v>294</v>
      </c>
      <c r="E486" s="201">
        <v>23551.43</v>
      </c>
      <c r="F486" s="201">
        <v>0</v>
      </c>
      <c r="G486" s="201">
        <v>0</v>
      </c>
      <c r="H486" s="201">
        <v>0</v>
      </c>
      <c r="I486" s="201">
        <v>0</v>
      </c>
      <c r="J486" s="201">
        <v>38718.94</v>
      </c>
      <c r="K486" s="201">
        <v>257666.79</v>
      </c>
      <c r="L486" s="201">
        <v>0</v>
      </c>
    </row>
    <row r="487" spans="1:12" x14ac:dyDescent="0.2">
      <c r="A487" s="190">
        <v>45261</v>
      </c>
      <c r="B487" s="203" t="s">
        <v>650</v>
      </c>
      <c r="C487" s="198" t="s">
        <v>278</v>
      </c>
      <c r="D487" s="198" t="s">
        <v>287</v>
      </c>
      <c r="E487" s="201">
        <v>0</v>
      </c>
      <c r="F487" s="201">
        <v>0</v>
      </c>
      <c r="G487" s="201">
        <v>0</v>
      </c>
      <c r="H487" s="201">
        <v>0</v>
      </c>
      <c r="I487" s="201">
        <v>0</v>
      </c>
      <c r="J487" s="201">
        <v>38220.5</v>
      </c>
      <c r="K487" s="201">
        <v>0</v>
      </c>
      <c r="L487" s="201">
        <v>0</v>
      </c>
    </row>
    <row r="488" spans="1:12" x14ac:dyDescent="0.2">
      <c r="A488" s="190">
        <v>45261</v>
      </c>
      <c r="B488" s="203" t="s">
        <v>650</v>
      </c>
      <c r="C488" s="198" t="s">
        <v>278</v>
      </c>
      <c r="D488" s="198" t="s">
        <v>295</v>
      </c>
      <c r="E488" s="201">
        <v>0</v>
      </c>
      <c r="F488" s="201">
        <v>0</v>
      </c>
      <c r="G488" s="201">
        <v>0</v>
      </c>
      <c r="H488" s="201">
        <v>0</v>
      </c>
      <c r="I488" s="201">
        <v>0</v>
      </c>
      <c r="J488" s="201">
        <v>0</v>
      </c>
      <c r="K488" s="201">
        <v>0</v>
      </c>
      <c r="L488" s="201">
        <v>0</v>
      </c>
    </row>
    <row r="489" spans="1:12" x14ac:dyDescent="0.2">
      <c r="A489" s="190">
        <v>45261</v>
      </c>
      <c r="B489" s="203" t="s">
        <v>650</v>
      </c>
      <c r="C489" s="198" t="s">
        <v>278</v>
      </c>
      <c r="D489" s="198" t="s">
        <v>290</v>
      </c>
      <c r="E489" s="201">
        <v>0</v>
      </c>
      <c r="F489" s="201">
        <v>0</v>
      </c>
      <c r="G489" s="201">
        <v>0</v>
      </c>
      <c r="H489" s="201">
        <v>0</v>
      </c>
      <c r="I489" s="201">
        <v>0</v>
      </c>
      <c r="J489" s="201">
        <v>0</v>
      </c>
      <c r="K489" s="201">
        <v>0</v>
      </c>
      <c r="L489" s="201">
        <v>0</v>
      </c>
    </row>
    <row r="490" spans="1:12" x14ac:dyDescent="0.2">
      <c r="A490" s="190">
        <v>45261</v>
      </c>
      <c r="B490" s="203" t="s">
        <v>650</v>
      </c>
      <c r="C490" s="198" t="s">
        <v>278</v>
      </c>
      <c r="D490" s="198" t="s">
        <v>296</v>
      </c>
      <c r="E490" s="201">
        <v>23551.43</v>
      </c>
      <c r="F490" s="201">
        <v>0</v>
      </c>
      <c r="G490" s="201">
        <v>0</v>
      </c>
      <c r="H490" s="201">
        <v>0</v>
      </c>
      <c r="I490" s="201">
        <v>0</v>
      </c>
      <c r="J490" s="201">
        <v>498.44</v>
      </c>
      <c r="K490" s="201">
        <v>150278.32</v>
      </c>
      <c r="L490" s="201">
        <v>0</v>
      </c>
    </row>
    <row r="491" spans="1:12" x14ac:dyDescent="0.2">
      <c r="A491" s="190">
        <v>45261</v>
      </c>
      <c r="B491" s="203" t="s">
        <v>650</v>
      </c>
      <c r="C491" s="198" t="s">
        <v>278</v>
      </c>
      <c r="D491" s="198" t="s">
        <v>297</v>
      </c>
      <c r="E491" s="201">
        <v>0</v>
      </c>
      <c r="F491" s="201">
        <v>0</v>
      </c>
      <c r="G491" s="201">
        <v>0</v>
      </c>
      <c r="H491" s="201">
        <v>0</v>
      </c>
      <c r="I491" s="201">
        <v>0</v>
      </c>
      <c r="J491" s="201">
        <v>0</v>
      </c>
      <c r="K491" s="201">
        <v>0</v>
      </c>
      <c r="L491" s="201">
        <v>0</v>
      </c>
    </row>
    <row r="492" spans="1:12" x14ac:dyDescent="0.2">
      <c r="A492" s="190">
        <v>45261</v>
      </c>
      <c r="B492" s="203" t="s">
        <v>650</v>
      </c>
      <c r="C492" s="198" t="s">
        <v>278</v>
      </c>
      <c r="D492" s="198" t="s">
        <v>298</v>
      </c>
      <c r="E492" s="201">
        <v>0</v>
      </c>
      <c r="F492" s="201">
        <v>0</v>
      </c>
      <c r="G492" s="201">
        <v>0</v>
      </c>
      <c r="H492" s="201">
        <v>0</v>
      </c>
      <c r="I492" s="201">
        <v>0</v>
      </c>
      <c r="J492" s="201">
        <v>0</v>
      </c>
      <c r="K492" s="201">
        <v>0</v>
      </c>
      <c r="L492" s="201">
        <v>0</v>
      </c>
    </row>
    <row r="493" spans="1:12" x14ac:dyDescent="0.2">
      <c r="A493" s="190">
        <v>45261</v>
      </c>
      <c r="B493" s="203" t="s">
        <v>650</v>
      </c>
      <c r="C493" s="198" t="s">
        <v>278</v>
      </c>
      <c r="D493" s="198" t="s">
        <v>299</v>
      </c>
      <c r="E493" s="201">
        <v>0</v>
      </c>
      <c r="F493" s="201">
        <v>0</v>
      </c>
      <c r="G493" s="201">
        <v>0</v>
      </c>
      <c r="H493" s="201">
        <v>0</v>
      </c>
      <c r="I493" s="201">
        <v>0</v>
      </c>
      <c r="J493" s="201">
        <v>0</v>
      </c>
      <c r="K493" s="201">
        <v>107388.48</v>
      </c>
      <c r="L493" s="201">
        <v>0</v>
      </c>
    </row>
    <row r="494" spans="1:12" x14ac:dyDescent="0.2">
      <c r="A494" s="190">
        <v>45261</v>
      </c>
      <c r="B494" s="203" t="s">
        <v>650</v>
      </c>
      <c r="C494" s="198" t="s">
        <v>278</v>
      </c>
      <c r="D494" s="198" t="s">
        <v>300</v>
      </c>
      <c r="E494" s="201">
        <v>0</v>
      </c>
      <c r="F494" s="201">
        <v>0</v>
      </c>
      <c r="G494" s="201">
        <v>0</v>
      </c>
      <c r="H494" s="201">
        <v>0</v>
      </c>
      <c r="I494" s="201">
        <v>0</v>
      </c>
      <c r="J494" s="201">
        <v>0</v>
      </c>
      <c r="K494" s="201">
        <v>0</v>
      </c>
      <c r="L494" s="201">
        <v>0</v>
      </c>
    </row>
    <row r="495" spans="1:12" x14ac:dyDescent="0.2">
      <c r="A495" s="190">
        <v>45261</v>
      </c>
      <c r="B495" s="203" t="s">
        <v>650</v>
      </c>
      <c r="C495" s="198" t="s">
        <v>278</v>
      </c>
      <c r="D495" s="198" t="s">
        <v>293</v>
      </c>
      <c r="E495" s="201">
        <v>0</v>
      </c>
      <c r="F495" s="201">
        <v>0</v>
      </c>
      <c r="G495" s="201">
        <v>0</v>
      </c>
      <c r="H495" s="201">
        <v>0</v>
      </c>
      <c r="I495" s="201">
        <v>0</v>
      </c>
      <c r="J495" s="201">
        <v>0</v>
      </c>
      <c r="K495" s="201">
        <v>-9.9999999802093953E-3</v>
      </c>
      <c r="L495" s="201">
        <v>0</v>
      </c>
    </row>
    <row r="496" spans="1:12" x14ac:dyDescent="0.2">
      <c r="A496" s="190">
        <v>45261</v>
      </c>
      <c r="B496" s="203" t="s">
        <v>650</v>
      </c>
      <c r="C496" s="198" t="s">
        <v>278</v>
      </c>
      <c r="D496" s="198" t="s">
        <v>301</v>
      </c>
      <c r="E496" s="201">
        <v>0</v>
      </c>
      <c r="F496" s="201">
        <v>0</v>
      </c>
      <c r="G496" s="201">
        <v>0</v>
      </c>
      <c r="H496" s="201">
        <v>0</v>
      </c>
      <c r="I496" s="201">
        <v>0</v>
      </c>
      <c r="J496" s="201">
        <v>0</v>
      </c>
      <c r="K496" s="201">
        <v>0</v>
      </c>
      <c r="L496" s="201">
        <v>0</v>
      </c>
    </row>
    <row r="497" spans="1:12" x14ac:dyDescent="0.2">
      <c r="A497" s="190">
        <v>45261</v>
      </c>
      <c r="B497" s="203" t="s">
        <v>650</v>
      </c>
      <c r="C497" s="198" t="s">
        <v>278</v>
      </c>
      <c r="D497" s="191" t="s">
        <v>293</v>
      </c>
      <c r="E497" s="201">
        <v>0</v>
      </c>
      <c r="F497" s="201">
        <v>0</v>
      </c>
      <c r="G497" s="201">
        <v>-9.9999999947613105E-3</v>
      </c>
      <c r="H497" s="201">
        <v>-1.0000000009313226E-2</v>
      </c>
      <c r="I497" s="201">
        <v>187968.56000000006</v>
      </c>
      <c r="J497" s="201">
        <v>103.44000000000233</v>
      </c>
      <c r="K497" s="201">
        <v>1.0000000009313226E-2</v>
      </c>
      <c r="L497" s="201">
        <v>0</v>
      </c>
    </row>
    <row r="498" spans="1:12" x14ac:dyDescent="0.2">
      <c r="A498" s="190">
        <v>45261</v>
      </c>
      <c r="B498" s="203" t="s">
        <v>650</v>
      </c>
      <c r="C498" s="192" t="s">
        <v>302</v>
      </c>
      <c r="D498" s="191"/>
      <c r="E498" s="201">
        <v>52115.38</v>
      </c>
      <c r="F498" s="201">
        <v>69158.55</v>
      </c>
      <c r="G498" s="201">
        <v>138009.01999999999</v>
      </c>
      <c r="H498" s="201">
        <v>83975.3</v>
      </c>
      <c r="I498" s="201">
        <v>110164.56</v>
      </c>
      <c r="J498" s="201">
        <v>65677.850000000006</v>
      </c>
      <c r="K498" s="201">
        <v>74087.61</v>
      </c>
      <c r="L498" s="201">
        <v>14033.69</v>
      </c>
    </row>
    <row r="499" spans="1:12" x14ac:dyDescent="0.2">
      <c r="A499" s="190">
        <v>45261</v>
      </c>
      <c r="B499" s="203" t="s">
        <v>650</v>
      </c>
      <c r="C499" s="192" t="s">
        <v>303</v>
      </c>
      <c r="D499" s="191"/>
      <c r="E499" s="201">
        <v>3946.24</v>
      </c>
      <c r="F499" s="201">
        <v>29852.49</v>
      </c>
      <c r="G499" s="201">
        <v>17065.57</v>
      </c>
      <c r="H499" s="201">
        <v>8512.11</v>
      </c>
      <c r="I499" s="201">
        <v>16550.64</v>
      </c>
      <c r="J499" s="201">
        <v>3722.92</v>
      </c>
      <c r="K499" s="201">
        <v>30490.38</v>
      </c>
      <c r="L499" s="201">
        <v>3108.93</v>
      </c>
    </row>
    <row r="500" spans="1:12" x14ac:dyDescent="0.2">
      <c r="A500" s="190">
        <v>45261</v>
      </c>
      <c r="B500" s="203" t="s">
        <v>650</v>
      </c>
      <c r="C500" s="192" t="s">
        <v>304</v>
      </c>
      <c r="D500" s="191"/>
      <c r="E500" s="201">
        <v>19386.669999999925</v>
      </c>
      <c r="F500" s="201">
        <v>25585.629999999888</v>
      </c>
      <c r="G500" s="201">
        <v>36868.139999999898</v>
      </c>
      <c r="H500" s="201">
        <v>67731.9599999981</v>
      </c>
      <c r="I500" s="201">
        <v>138471.28000000026</v>
      </c>
      <c r="J500" s="201">
        <v>134927.06000000006</v>
      </c>
      <c r="K500" s="201">
        <v>67897.480000000447</v>
      </c>
      <c r="L500" s="201">
        <v>39179.069999999992</v>
      </c>
    </row>
    <row r="501" spans="1:12" x14ac:dyDescent="0.2">
      <c r="A501" s="190">
        <v>45261</v>
      </c>
      <c r="B501" s="192" t="s">
        <v>664</v>
      </c>
      <c r="C501" s="192"/>
      <c r="D501" s="192"/>
      <c r="E501" s="196">
        <v>209397.39</v>
      </c>
      <c r="F501" s="196">
        <v>391100.82</v>
      </c>
      <c r="G501" s="196">
        <v>525218.93999999994</v>
      </c>
      <c r="H501" s="196">
        <v>553665.17000000004</v>
      </c>
      <c r="I501" s="196">
        <v>799156.85</v>
      </c>
      <c r="J501" s="196">
        <v>241229.04999999993</v>
      </c>
      <c r="K501" s="196">
        <v>386461.99</v>
      </c>
      <c r="L501" s="196">
        <v>373210.25</v>
      </c>
    </row>
    <row r="502" spans="1:12" x14ac:dyDescent="0.2">
      <c r="A502" s="190">
        <v>45261</v>
      </c>
      <c r="B502" s="191" t="s">
        <v>652</v>
      </c>
      <c r="C502" s="192" t="s">
        <v>306</v>
      </c>
      <c r="D502" s="191"/>
      <c r="E502" s="199">
        <v>92255.61</v>
      </c>
      <c r="F502" s="199">
        <v>186042.48</v>
      </c>
      <c r="G502" s="199">
        <v>171779.44</v>
      </c>
      <c r="H502" s="199">
        <v>498034.39</v>
      </c>
      <c r="I502" s="199">
        <v>69480.77</v>
      </c>
      <c r="J502" s="199">
        <v>222110.7</v>
      </c>
      <c r="K502" s="199">
        <v>142310</v>
      </c>
      <c r="L502" s="199">
        <v>289933</v>
      </c>
    </row>
    <row r="503" spans="1:12" x14ac:dyDescent="0.2">
      <c r="A503" s="190">
        <v>45261</v>
      </c>
      <c r="B503" s="191" t="s">
        <v>652</v>
      </c>
      <c r="C503" s="191" t="s">
        <v>306</v>
      </c>
      <c r="D503" s="191" t="s">
        <v>307</v>
      </c>
      <c r="E503" s="199">
        <v>92255.61</v>
      </c>
      <c r="F503" s="199">
        <v>186042.48</v>
      </c>
      <c r="G503" s="199">
        <v>171779.44</v>
      </c>
      <c r="H503" s="199">
        <v>498034.39</v>
      </c>
      <c r="I503" s="199">
        <v>69480.77</v>
      </c>
      <c r="J503" s="199">
        <v>222110.7</v>
      </c>
      <c r="K503" s="199">
        <v>142310</v>
      </c>
      <c r="L503" s="199">
        <v>289933</v>
      </c>
    </row>
    <row r="504" spans="1:12" x14ac:dyDescent="0.2">
      <c r="A504" s="190">
        <v>45261</v>
      </c>
      <c r="B504" s="191" t="s">
        <v>652</v>
      </c>
      <c r="C504" s="191" t="s">
        <v>306</v>
      </c>
      <c r="D504" s="191" t="s">
        <v>308</v>
      </c>
      <c r="E504" s="199">
        <v>0</v>
      </c>
      <c r="F504" s="199">
        <v>0</v>
      </c>
      <c r="G504" s="199">
        <v>0</v>
      </c>
      <c r="H504" s="199">
        <v>0</v>
      </c>
      <c r="I504" s="199">
        <v>0</v>
      </c>
      <c r="J504" s="199">
        <v>0</v>
      </c>
      <c r="K504" s="199">
        <v>0</v>
      </c>
      <c r="L504" s="199">
        <v>0</v>
      </c>
    </row>
    <row r="505" spans="1:12" x14ac:dyDescent="0.2">
      <c r="A505" s="190">
        <v>45261</v>
      </c>
      <c r="B505" s="191" t="s">
        <v>652</v>
      </c>
      <c r="C505" s="191" t="s">
        <v>306</v>
      </c>
      <c r="D505" s="191" t="s">
        <v>309</v>
      </c>
      <c r="E505" s="199">
        <v>0</v>
      </c>
      <c r="F505" s="199">
        <v>0</v>
      </c>
      <c r="G505" s="199">
        <v>0</v>
      </c>
      <c r="H505" s="199">
        <v>0</v>
      </c>
      <c r="I505" s="199">
        <v>0</v>
      </c>
      <c r="J505" s="199">
        <v>0</v>
      </c>
      <c r="K505" s="199">
        <v>0</v>
      </c>
      <c r="L505" s="199">
        <v>0</v>
      </c>
    </row>
    <row r="506" spans="1:12" x14ac:dyDescent="0.2">
      <c r="A506" s="190">
        <v>45261</v>
      </c>
      <c r="B506" s="191" t="s">
        <v>652</v>
      </c>
      <c r="C506" s="191" t="s">
        <v>306</v>
      </c>
      <c r="D506" s="191" t="s">
        <v>310</v>
      </c>
      <c r="E506" s="199">
        <v>0</v>
      </c>
      <c r="F506" s="199">
        <v>0</v>
      </c>
      <c r="G506" s="199">
        <v>0</v>
      </c>
      <c r="H506" s="199">
        <v>0</v>
      </c>
      <c r="I506" s="199">
        <v>0</v>
      </c>
      <c r="J506" s="199">
        <v>0</v>
      </c>
      <c r="K506" s="199">
        <v>0</v>
      </c>
      <c r="L506" s="199">
        <v>0</v>
      </c>
    </row>
    <row r="507" spans="1:12" x14ac:dyDescent="0.2">
      <c r="A507" s="190">
        <v>45261</v>
      </c>
      <c r="B507" s="191" t="s">
        <v>652</v>
      </c>
      <c r="C507" s="191" t="s">
        <v>306</v>
      </c>
      <c r="D507" s="191" t="s">
        <v>311</v>
      </c>
      <c r="E507" s="199">
        <v>0</v>
      </c>
      <c r="F507" s="199">
        <v>0</v>
      </c>
      <c r="G507" s="199">
        <v>0</v>
      </c>
      <c r="H507" s="199">
        <v>0</v>
      </c>
      <c r="I507" s="199">
        <v>0</v>
      </c>
      <c r="J507" s="199">
        <v>0</v>
      </c>
      <c r="K507" s="199">
        <v>0</v>
      </c>
      <c r="L507" s="199">
        <v>0</v>
      </c>
    </row>
    <row r="508" spans="1:12" x14ac:dyDescent="0.2">
      <c r="A508" s="190">
        <v>45261</v>
      </c>
      <c r="B508" s="191" t="s">
        <v>652</v>
      </c>
      <c r="C508" s="191" t="s">
        <v>306</v>
      </c>
      <c r="D508" s="191" t="s">
        <v>312</v>
      </c>
      <c r="E508" s="199">
        <v>0</v>
      </c>
      <c r="F508" s="199">
        <v>0</v>
      </c>
      <c r="G508" s="199">
        <v>0</v>
      </c>
      <c r="H508" s="199">
        <v>0</v>
      </c>
      <c r="I508" s="199">
        <v>0</v>
      </c>
      <c r="J508" s="199">
        <v>0</v>
      </c>
      <c r="K508" s="199">
        <v>0</v>
      </c>
      <c r="L508" s="199">
        <v>0</v>
      </c>
    </row>
    <row r="509" spans="1:12" x14ac:dyDescent="0.2">
      <c r="A509" s="190">
        <v>45261</v>
      </c>
      <c r="B509" s="191" t="s">
        <v>652</v>
      </c>
      <c r="C509" s="191" t="s">
        <v>306</v>
      </c>
      <c r="D509" s="191" t="s">
        <v>313</v>
      </c>
      <c r="E509" s="199">
        <v>0</v>
      </c>
      <c r="F509" s="199">
        <v>0</v>
      </c>
      <c r="G509" s="199">
        <v>0</v>
      </c>
      <c r="H509" s="199">
        <v>0</v>
      </c>
      <c r="I509" s="199">
        <v>0</v>
      </c>
      <c r="J509" s="199">
        <v>0</v>
      </c>
      <c r="K509" s="199">
        <v>0</v>
      </c>
      <c r="L509" s="199">
        <v>0</v>
      </c>
    </row>
    <row r="510" spans="1:12" x14ac:dyDescent="0.2">
      <c r="A510" s="190">
        <v>45261</v>
      </c>
      <c r="B510" s="191" t="s">
        <v>652</v>
      </c>
      <c r="C510" s="191" t="s">
        <v>306</v>
      </c>
      <c r="D510" s="191" t="s">
        <v>314</v>
      </c>
      <c r="E510" s="199">
        <v>0</v>
      </c>
      <c r="F510" s="199">
        <v>0</v>
      </c>
      <c r="G510" s="199">
        <v>0</v>
      </c>
      <c r="H510" s="199">
        <v>0</v>
      </c>
      <c r="I510" s="199">
        <v>0</v>
      </c>
      <c r="J510" s="199">
        <v>0</v>
      </c>
      <c r="K510" s="199">
        <v>0</v>
      </c>
      <c r="L510" s="199">
        <v>0</v>
      </c>
    </row>
    <row r="511" spans="1:12" x14ac:dyDescent="0.2">
      <c r="A511" s="190">
        <v>45261</v>
      </c>
      <c r="B511" s="191" t="s">
        <v>652</v>
      </c>
      <c r="C511" s="192" t="s">
        <v>315</v>
      </c>
      <c r="D511" s="191"/>
      <c r="E511" s="199">
        <v>99971.92</v>
      </c>
      <c r="F511" s="199">
        <v>218281.33</v>
      </c>
      <c r="G511" s="199">
        <v>54727.27</v>
      </c>
      <c r="H511" s="199">
        <v>47992.75</v>
      </c>
      <c r="I511" s="199">
        <v>519917.83</v>
      </c>
      <c r="J511" s="199">
        <v>116258.61</v>
      </c>
      <c r="K511" s="199">
        <v>211554.31</v>
      </c>
      <c r="L511" s="199">
        <v>0</v>
      </c>
    </row>
    <row r="512" spans="1:12" x14ac:dyDescent="0.2">
      <c r="A512" s="190">
        <v>45261</v>
      </c>
      <c r="B512" s="191" t="s">
        <v>652</v>
      </c>
      <c r="C512" s="192" t="s">
        <v>316</v>
      </c>
      <c r="D512" s="191"/>
      <c r="E512" s="199">
        <v>0</v>
      </c>
      <c r="F512" s="199">
        <v>0</v>
      </c>
      <c r="G512" s="199">
        <v>0</v>
      </c>
      <c r="H512" s="199">
        <v>0</v>
      </c>
      <c r="I512" s="199">
        <v>0</v>
      </c>
      <c r="J512" s="199">
        <v>0</v>
      </c>
      <c r="K512" s="199">
        <v>0</v>
      </c>
      <c r="L512" s="199">
        <v>0</v>
      </c>
    </row>
    <row r="513" spans="1:12" x14ac:dyDescent="0.2">
      <c r="A513" s="190">
        <v>45261</v>
      </c>
      <c r="B513" s="191" t="s">
        <v>652</v>
      </c>
      <c r="C513" s="200" t="s">
        <v>317</v>
      </c>
      <c r="D513" s="191"/>
      <c r="E513" s="199">
        <v>16108.57</v>
      </c>
      <c r="F513" s="199">
        <v>28090.57</v>
      </c>
      <c r="G513" s="199">
        <v>262757.39</v>
      </c>
      <c r="H513" s="199">
        <v>10802.29</v>
      </c>
      <c r="I513" s="199">
        <v>436297.41</v>
      </c>
      <c r="J513" s="199">
        <v>196257.14</v>
      </c>
      <c r="K513" s="199">
        <v>32310</v>
      </c>
      <c r="L513" s="199">
        <v>276949.03000000003</v>
      </c>
    </row>
    <row r="514" spans="1:12" x14ac:dyDescent="0.2">
      <c r="A514" s="190">
        <v>45261</v>
      </c>
      <c r="B514" s="191" t="s">
        <v>652</v>
      </c>
      <c r="C514" s="192" t="s">
        <v>318</v>
      </c>
      <c r="D514" s="198"/>
      <c r="E514" s="196">
        <v>1061.29</v>
      </c>
      <c r="F514" s="196">
        <v>-41313.56</v>
      </c>
      <c r="G514" s="196">
        <v>35954.840000000004</v>
      </c>
      <c r="H514" s="196">
        <v>-3164.2599999999984</v>
      </c>
      <c r="I514" s="196">
        <v>-226539.16</v>
      </c>
      <c r="J514" s="196">
        <v>-293397.40000000002</v>
      </c>
      <c r="K514" s="196">
        <v>287.68</v>
      </c>
      <c r="L514" s="196">
        <v>-193671.78</v>
      </c>
    </row>
    <row r="515" spans="1:12" x14ac:dyDescent="0.2">
      <c r="A515" s="190">
        <v>45261</v>
      </c>
      <c r="B515" s="191" t="s">
        <v>652</v>
      </c>
      <c r="C515" s="191" t="s">
        <v>318</v>
      </c>
      <c r="D515" s="197" t="s">
        <v>319</v>
      </c>
      <c r="E515" s="199">
        <v>0</v>
      </c>
      <c r="F515" s="199">
        <v>270.83</v>
      </c>
      <c r="G515" s="199">
        <v>35814.730000000003</v>
      </c>
      <c r="H515" s="199">
        <v>573.59</v>
      </c>
      <c r="I515" s="199">
        <v>1378.67</v>
      </c>
      <c r="J515" s="199">
        <v>0</v>
      </c>
      <c r="K515" s="199">
        <v>0</v>
      </c>
      <c r="L515" s="199">
        <v>0</v>
      </c>
    </row>
    <row r="516" spans="1:12" x14ac:dyDescent="0.2">
      <c r="A516" s="190">
        <v>45261</v>
      </c>
      <c r="B516" s="191" t="s">
        <v>652</v>
      </c>
      <c r="C516" s="191" t="s">
        <v>318</v>
      </c>
      <c r="D516" s="197" t="s">
        <v>320</v>
      </c>
      <c r="E516" s="199">
        <v>0</v>
      </c>
      <c r="F516" s="199">
        <v>0</v>
      </c>
      <c r="G516" s="199">
        <v>0</v>
      </c>
      <c r="H516" s="199">
        <v>0</v>
      </c>
      <c r="I516" s="199">
        <v>0</v>
      </c>
      <c r="J516" s="199">
        <v>-160279.13</v>
      </c>
      <c r="K516" s="199">
        <v>0</v>
      </c>
      <c r="L516" s="199">
        <v>-93876.34</v>
      </c>
    </row>
    <row r="517" spans="1:12" x14ac:dyDescent="0.2">
      <c r="A517" s="190">
        <v>45261</v>
      </c>
      <c r="B517" s="191" t="s">
        <v>652</v>
      </c>
      <c r="C517" s="191" t="s">
        <v>318</v>
      </c>
      <c r="D517" s="197" t="s">
        <v>321</v>
      </c>
      <c r="E517" s="199">
        <v>1306.1099999999999</v>
      </c>
      <c r="F517" s="199">
        <v>0</v>
      </c>
      <c r="G517" s="199">
        <v>140.11000000000001</v>
      </c>
      <c r="H517" s="199">
        <v>9427.3700000000008</v>
      </c>
      <c r="I517" s="199">
        <v>0</v>
      </c>
      <c r="J517" s="199">
        <v>0</v>
      </c>
      <c r="K517" s="199">
        <v>287.68</v>
      </c>
      <c r="L517" s="199">
        <v>0</v>
      </c>
    </row>
    <row r="518" spans="1:12" x14ac:dyDescent="0.2">
      <c r="A518" s="190">
        <v>45261</v>
      </c>
      <c r="B518" s="191" t="s">
        <v>652</v>
      </c>
      <c r="C518" s="191" t="s">
        <v>318</v>
      </c>
      <c r="D518" s="197" t="s">
        <v>322</v>
      </c>
      <c r="E518" s="199">
        <v>0</v>
      </c>
      <c r="F518" s="199">
        <v>-41584.39</v>
      </c>
      <c r="G518" s="199">
        <v>0</v>
      </c>
      <c r="H518" s="199">
        <v>0</v>
      </c>
      <c r="I518" s="199">
        <v>-221418.94</v>
      </c>
      <c r="J518" s="199">
        <v>-133118.26999999999</v>
      </c>
      <c r="K518" s="199">
        <v>0</v>
      </c>
      <c r="L518" s="199">
        <v>-99795.44</v>
      </c>
    </row>
    <row r="519" spans="1:12" x14ac:dyDescent="0.2">
      <c r="A519" s="190">
        <v>45261</v>
      </c>
      <c r="B519" s="191" t="s">
        <v>652</v>
      </c>
      <c r="C519" s="191" t="s">
        <v>318</v>
      </c>
      <c r="D519" s="197" t="s">
        <v>323</v>
      </c>
      <c r="E519" s="199">
        <v>0</v>
      </c>
      <c r="F519" s="199">
        <v>0</v>
      </c>
      <c r="G519" s="199">
        <v>0</v>
      </c>
      <c r="H519" s="199">
        <v>0</v>
      </c>
      <c r="I519" s="199">
        <v>0</v>
      </c>
      <c r="J519" s="199">
        <v>0</v>
      </c>
      <c r="K519" s="199">
        <v>0</v>
      </c>
      <c r="L519" s="199">
        <v>0</v>
      </c>
    </row>
    <row r="520" spans="1:12" x14ac:dyDescent="0.2">
      <c r="A520" s="190">
        <v>45261</v>
      </c>
      <c r="B520" s="191" t="s">
        <v>652</v>
      </c>
      <c r="C520" s="191" t="s">
        <v>318</v>
      </c>
      <c r="D520" s="198" t="s">
        <v>324</v>
      </c>
      <c r="E520" s="199">
        <v>-244.82</v>
      </c>
      <c r="F520" s="199">
        <v>0</v>
      </c>
      <c r="G520" s="199">
        <v>0</v>
      </c>
      <c r="H520" s="199">
        <v>-13165.22</v>
      </c>
      <c r="I520" s="199">
        <v>-6498.89</v>
      </c>
      <c r="J520" s="199">
        <v>0</v>
      </c>
      <c r="K520" s="199">
        <v>0</v>
      </c>
      <c r="L520" s="199">
        <v>0</v>
      </c>
    </row>
    <row r="521" spans="1:12" x14ac:dyDescent="0.2">
      <c r="A521" s="190">
        <v>45627</v>
      </c>
      <c r="B521" s="192" t="s">
        <v>647</v>
      </c>
      <c r="C521" s="191"/>
      <c r="D521" s="192"/>
      <c r="E521" s="193">
        <v>2660857.8799999994</v>
      </c>
      <c r="F521" s="193">
        <v>2233722.5699999994</v>
      </c>
      <c r="G521" s="193">
        <v>2599612.8099999996</v>
      </c>
      <c r="H521" s="193">
        <v>5554928.8199999994</v>
      </c>
      <c r="I521" s="193">
        <v>6121187.6100000013</v>
      </c>
      <c r="J521" s="193">
        <v>3466342.4800000004</v>
      </c>
      <c r="K521" s="193">
        <v>3327850.85</v>
      </c>
      <c r="L521" s="193">
        <v>1089532.1299999999</v>
      </c>
    </row>
    <row r="522" spans="1:12" x14ac:dyDescent="0.2">
      <c r="A522" s="190">
        <v>45627</v>
      </c>
      <c r="B522" s="191" t="s">
        <v>648</v>
      </c>
      <c r="C522" s="192" t="s">
        <v>168</v>
      </c>
      <c r="D522" s="191"/>
      <c r="E522" s="194">
        <v>345546.7</v>
      </c>
      <c r="F522" s="194">
        <v>153541.94</v>
      </c>
      <c r="G522" s="194">
        <v>224443.53</v>
      </c>
      <c r="H522" s="194">
        <v>424325.54</v>
      </c>
      <c r="I522" s="194">
        <v>521412.32</v>
      </c>
      <c r="J522" s="194">
        <v>147214</v>
      </c>
      <c r="K522" s="194">
        <v>208699.84</v>
      </c>
      <c r="L522" s="194">
        <v>62523</v>
      </c>
    </row>
    <row r="523" spans="1:12" x14ac:dyDescent="0.2">
      <c r="A523" s="190">
        <v>45627</v>
      </c>
      <c r="B523" s="191" t="s">
        <v>648</v>
      </c>
      <c r="C523" s="195" t="s">
        <v>169</v>
      </c>
      <c r="D523" s="191"/>
      <c r="E523" s="196">
        <v>0</v>
      </c>
      <c r="F523" s="196">
        <v>72748.98</v>
      </c>
      <c r="G523" s="196">
        <v>125184.14</v>
      </c>
      <c r="H523" s="196">
        <v>129472.43</v>
      </c>
      <c r="I523" s="196">
        <v>0</v>
      </c>
      <c r="J523" s="196">
        <v>405094.16</v>
      </c>
      <c r="K523" s="196">
        <v>80155.990000000005</v>
      </c>
      <c r="L523" s="196">
        <v>332231.75</v>
      </c>
    </row>
    <row r="524" spans="1:12" x14ac:dyDescent="0.2">
      <c r="A524" s="190">
        <v>45627</v>
      </c>
      <c r="B524" s="191" t="s">
        <v>648</v>
      </c>
      <c r="C524" s="197" t="s">
        <v>169</v>
      </c>
      <c r="D524" s="198" t="s">
        <v>170</v>
      </c>
      <c r="E524" s="199">
        <v>0</v>
      </c>
      <c r="F524" s="199">
        <v>72748.98</v>
      </c>
      <c r="G524" s="199">
        <v>125184.14</v>
      </c>
      <c r="H524" s="199">
        <v>0</v>
      </c>
      <c r="I524" s="199">
        <v>0</v>
      </c>
      <c r="J524" s="199">
        <v>0</v>
      </c>
      <c r="K524" s="199">
        <v>80155.990000000005</v>
      </c>
      <c r="L524" s="199">
        <v>44534.57</v>
      </c>
    </row>
    <row r="525" spans="1:12" x14ac:dyDescent="0.2">
      <c r="A525" s="190">
        <v>45627</v>
      </c>
      <c r="B525" s="191" t="s">
        <v>648</v>
      </c>
      <c r="C525" s="197" t="s">
        <v>169</v>
      </c>
      <c r="D525" s="198" t="s">
        <v>171</v>
      </c>
      <c r="E525" s="199">
        <v>0</v>
      </c>
      <c r="F525" s="199">
        <v>0</v>
      </c>
      <c r="G525" s="199">
        <v>0</v>
      </c>
      <c r="H525" s="199">
        <v>0</v>
      </c>
      <c r="I525" s="199">
        <v>0</v>
      </c>
      <c r="J525" s="199">
        <v>0</v>
      </c>
      <c r="K525" s="199">
        <v>0</v>
      </c>
      <c r="L525" s="199">
        <v>0</v>
      </c>
    </row>
    <row r="526" spans="1:12" x14ac:dyDescent="0.2">
      <c r="A526" s="190">
        <v>45627</v>
      </c>
      <c r="B526" s="191" t="s">
        <v>648</v>
      </c>
      <c r="C526" s="197" t="s">
        <v>169</v>
      </c>
      <c r="D526" s="198" t="s">
        <v>172</v>
      </c>
      <c r="E526" s="199">
        <v>0</v>
      </c>
      <c r="F526" s="199">
        <v>0</v>
      </c>
      <c r="G526" s="199">
        <v>0</v>
      </c>
      <c r="H526" s="199">
        <v>129472.43</v>
      </c>
      <c r="I526" s="199">
        <v>0</v>
      </c>
      <c r="J526" s="199">
        <v>405094.16</v>
      </c>
      <c r="K526" s="199">
        <v>0</v>
      </c>
      <c r="L526" s="199">
        <v>287697.18</v>
      </c>
    </row>
    <row r="527" spans="1:12" x14ac:dyDescent="0.2">
      <c r="A527" s="190">
        <v>45627</v>
      </c>
      <c r="B527" s="191" t="s">
        <v>648</v>
      </c>
      <c r="C527" s="197" t="s">
        <v>169</v>
      </c>
      <c r="D527" s="198" t="s">
        <v>173</v>
      </c>
      <c r="E527" s="199">
        <v>0</v>
      </c>
      <c r="F527" s="199">
        <v>0</v>
      </c>
      <c r="G527" s="199">
        <v>0</v>
      </c>
      <c r="H527" s="199">
        <v>0</v>
      </c>
      <c r="I527" s="199">
        <v>0</v>
      </c>
      <c r="J527" s="199">
        <v>0</v>
      </c>
      <c r="K527" s="199">
        <v>0</v>
      </c>
      <c r="L527" s="199">
        <v>0</v>
      </c>
    </row>
    <row r="528" spans="1:12" x14ac:dyDescent="0.2">
      <c r="A528" s="190">
        <v>45627</v>
      </c>
      <c r="B528" s="191" t="s">
        <v>648</v>
      </c>
      <c r="C528" s="197" t="s">
        <v>169</v>
      </c>
      <c r="D528" s="198" t="s">
        <v>174</v>
      </c>
      <c r="E528" s="194">
        <v>0</v>
      </c>
      <c r="F528" s="194">
        <v>0</v>
      </c>
      <c r="G528" s="194">
        <v>0</v>
      </c>
      <c r="H528" s="194">
        <v>0</v>
      </c>
      <c r="I528" s="194">
        <v>0</v>
      </c>
      <c r="J528" s="194">
        <v>0</v>
      </c>
      <c r="K528" s="194">
        <v>0</v>
      </c>
      <c r="L528" s="194">
        <v>0</v>
      </c>
    </row>
    <row r="529" spans="1:12" x14ac:dyDescent="0.2">
      <c r="A529" s="190">
        <v>45627</v>
      </c>
      <c r="B529" s="191" t="s">
        <v>648</v>
      </c>
      <c r="C529" s="192" t="s">
        <v>175</v>
      </c>
      <c r="D529" s="191"/>
      <c r="E529" s="196">
        <v>210899.43</v>
      </c>
      <c r="F529" s="196">
        <v>64032.77</v>
      </c>
      <c r="G529" s="196">
        <v>70021.459999999992</v>
      </c>
      <c r="H529" s="196">
        <v>605074.53</v>
      </c>
      <c r="I529" s="196">
        <v>524472.27</v>
      </c>
      <c r="J529" s="196">
        <v>619060.72</v>
      </c>
      <c r="K529" s="196">
        <v>331236.87</v>
      </c>
      <c r="L529" s="196">
        <v>89869.459999999992</v>
      </c>
    </row>
    <row r="530" spans="1:12" x14ac:dyDescent="0.2">
      <c r="A530" s="190">
        <v>45627</v>
      </c>
      <c r="B530" s="191" t="s">
        <v>648</v>
      </c>
      <c r="C530" s="191" t="s">
        <v>175</v>
      </c>
      <c r="D530" s="198" t="s">
        <v>176</v>
      </c>
      <c r="E530" s="199">
        <v>6064.95</v>
      </c>
      <c r="F530" s="199">
        <v>64008.78</v>
      </c>
      <c r="G530" s="199">
        <v>0</v>
      </c>
      <c r="H530" s="199">
        <v>315252.21000000002</v>
      </c>
      <c r="I530" s="199">
        <v>5465.15</v>
      </c>
      <c r="J530" s="199">
        <v>0</v>
      </c>
      <c r="K530" s="199">
        <v>197961.56</v>
      </c>
      <c r="L530" s="199">
        <v>31040.15</v>
      </c>
    </row>
    <row r="531" spans="1:12" x14ac:dyDescent="0.2">
      <c r="A531" s="190">
        <v>45627</v>
      </c>
      <c r="B531" s="191" t="s">
        <v>648</v>
      </c>
      <c r="C531" s="191" t="s">
        <v>175</v>
      </c>
      <c r="D531" s="198" t="s">
        <v>177</v>
      </c>
      <c r="E531" s="199">
        <v>489.53</v>
      </c>
      <c r="F531" s="199">
        <v>23.99</v>
      </c>
      <c r="G531" s="199">
        <v>544.27</v>
      </c>
      <c r="H531" s="199">
        <v>17844.48</v>
      </c>
      <c r="I531" s="199">
        <v>0</v>
      </c>
      <c r="J531" s="199">
        <v>1167.93</v>
      </c>
      <c r="K531" s="199">
        <v>50392.75</v>
      </c>
      <c r="L531" s="199">
        <v>0</v>
      </c>
    </row>
    <row r="532" spans="1:12" x14ac:dyDescent="0.2">
      <c r="A532" s="190">
        <v>45627</v>
      </c>
      <c r="B532" s="191" t="s">
        <v>648</v>
      </c>
      <c r="C532" s="191" t="s">
        <v>175</v>
      </c>
      <c r="D532" s="198" t="s">
        <v>178</v>
      </c>
      <c r="E532" s="199">
        <v>111284.9</v>
      </c>
      <c r="F532" s="199">
        <v>0</v>
      </c>
      <c r="G532" s="199">
        <v>64331.01</v>
      </c>
      <c r="H532" s="199">
        <v>223343.83</v>
      </c>
      <c r="I532" s="199">
        <v>343590.57</v>
      </c>
      <c r="J532" s="199">
        <v>136549.42000000001</v>
      </c>
      <c r="K532" s="199">
        <v>82882.559999999998</v>
      </c>
      <c r="L532" s="199">
        <v>11703.31</v>
      </c>
    </row>
    <row r="533" spans="1:12" x14ac:dyDescent="0.2">
      <c r="A533" s="190">
        <v>45627</v>
      </c>
      <c r="B533" s="191" t="s">
        <v>648</v>
      </c>
      <c r="C533" s="191" t="s">
        <v>175</v>
      </c>
      <c r="D533" s="198" t="s">
        <v>179</v>
      </c>
      <c r="E533" s="199">
        <v>3579.17</v>
      </c>
      <c r="F533" s="199">
        <v>0</v>
      </c>
      <c r="G533" s="199">
        <v>0</v>
      </c>
      <c r="H533" s="199">
        <v>13150.28</v>
      </c>
      <c r="I533" s="199">
        <v>0</v>
      </c>
      <c r="J533" s="199">
        <v>112.96</v>
      </c>
      <c r="K533" s="199">
        <v>0</v>
      </c>
      <c r="L533" s="199">
        <v>0</v>
      </c>
    </row>
    <row r="534" spans="1:12" x14ac:dyDescent="0.2">
      <c r="A534" s="190">
        <v>45627</v>
      </c>
      <c r="B534" s="191" t="s">
        <v>648</v>
      </c>
      <c r="C534" s="191" t="s">
        <v>175</v>
      </c>
      <c r="D534" s="198" t="s">
        <v>180</v>
      </c>
      <c r="E534" s="199">
        <v>0</v>
      </c>
      <c r="F534" s="199">
        <v>0</v>
      </c>
      <c r="G534" s="199">
        <v>0</v>
      </c>
      <c r="H534" s="199">
        <v>10319.1</v>
      </c>
      <c r="I534" s="199">
        <v>0</v>
      </c>
      <c r="J534" s="199">
        <v>0</v>
      </c>
      <c r="K534" s="199">
        <v>0</v>
      </c>
      <c r="L534" s="199">
        <v>0</v>
      </c>
    </row>
    <row r="535" spans="1:12" x14ac:dyDescent="0.2">
      <c r="A535" s="190">
        <v>45627</v>
      </c>
      <c r="B535" s="191" t="s">
        <v>648</v>
      </c>
      <c r="C535" s="191" t="s">
        <v>175</v>
      </c>
      <c r="D535" s="198" t="s">
        <v>181</v>
      </c>
      <c r="E535" s="199">
        <v>0</v>
      </c>
      <c r="F535" s="199">
        <v>0</v>
      </c>
      <c r="G535" s="199">
        <v>0</v>
      </c>
      <c r="H535" s="199">
        <v>0</v>
      </c>
      <c r="I535" s="199">
        <v>0</v>
      </c>
      <c r="J535" s="199">
        <v>0</v>
      </c>
      <c r="K535" s="199">
        <v>0</v>
      </c>
      <c r="L535" s="199">
        <v>0</v>
      </c>
    </row>
    <row r="536" spans="1:12" x14ac:dyDescent="0.2">
      <c r="A536" s="190">
        <v>45627</v>
      </c>
      <c r="B536" s="191" t="s">
        <v>648</v>
      </c>
      <c r="C536" s="191" t="s">
        <v>175</v>
      </c>
      <c r="D536" s="198" t="s">
        <v>182</v>
      </c>
      <c r="E536" s="199">
        <v>0</v>
      </c>
      <c r="F536" s="199">
        <v>0</v>
      </c>
      <c r="G536" s="199">
        <v>0</v>
      </c>
      <c r="H536" s="199">
        <v>24393.48</v>
      </c>
      <c r="I536" s="199">
        <v>0</v>
      </c>
      <c r="J536" s="199">
        <v>0</v>
      </c>
      <c r="K536" s="199">
        <v>0</v>
      </c>
      <c r="L536" s="199">
        <v>0</v>
      </c>
    </row>
    <row r="537" spans="1:12" x14ac:dyDescent="0.2">
      <c r="A537" s="190">
        <v>45627</v>
      </c>
      <c r="B537" s="191" t="s">
        <v>648</v>
      </c>
      <c r="C537" s="191" t="s">
        <v>175</v>
      </c>
      <c r="D537" s="198" t="s">
        <v>183</v>
      </c>
      <c r="E537" s="199">
        <v>0</v>
      </c>
      <c r="F537" s="199">
        <v>0</v>
      </c>
      <c r="G537" s="199">
        <v>0</v>
      </c>
      <c r="H537" s="199">
        <v>0</v>
      </c>
      <c r="I537" s="199">
        <v>0</v>
      </c>
      <c r="J537" s="199">
        <v>0</v>
      </c>
      <c r="K537" s="199">
        <v>0</v>
      </c>
      <c r="L537" s="199">
        <v>0</v>
      </c>
    </row>
    <row r="538" spans="1:12" x14ac:dyDescent="0.2">
      <c r="A538" s="190">
        <v>45627</v>
      </c>
      <c r="B538" s="191" t="s">
        <v>648</v>
      </c>
      <c r="C538" s="191" t="s">
        <v>175</v>
      </c>
      <c r="D538" s="198" t="s">
        <v>184</v>
      </c>
      <c r="E538" s="199">
        <v>0</v>
      </c>
      <c r="F538" s="199">
        <v>0</v>
      </c>
      <c r="G538" s="199">
        <v>0</v>
      </c>
      <c r="H538" s="199">
        <v>0</v>
      </c>
      <c r="I538" s="199">
        <v>0</v>
      </c>
      <c r="J538" s="199">
        <v>0</v>
      </c>
      <c r="K538" s="199">
        <v>0</v>
      </c>
      <c r="L538" s="199">
        <v>0</v>
      </c>
    </row>
    <row r="539" spans="1:12" x14ac:dyDescent="0.2">
      <c r="A539" s="190">
        <v>45627</v>
      </c>
      <c r="B539" s="191" t="s">
        <v>648</v>
      </c>
      <c r="C539" s="191" t="s">
        <v>175</v>
      </c>
      <c r="D539" s="198" t="s">
        <v>185</v>
      </c>
      <c r="E539" s="199">
        <v>0</v>
      </c>
      <c r="F539" s="199">
        <v>0</v>
      </c>
      <c r="G539" s="199">
        <v>0</v>
      </c>
      <c r="H539" s="199">
        <v>0</v>
      </c>
      <c r="I539" s="199">
        <v>0</v>
      </c>
      <c r="J539" s="199">
        <v>0</v>
      </c>
      <c r="K539" s="199">
        <v>0</v>
      </c>
      <c r="L539" s="199">
        <v>0</v>
      </c>
    </row>
    <row r="540" spans="1:12" x14ac:dyDescent="0.2">
      <c r="A540" s="190">
        <v>45627</v>
      </c>
      <c r="B540" s="191" t="s">
        <v>648</v>
      </c>
      <c r="C540" s="191" t="s">
        <v>175</v>
      </c>
      <c r="D540" s="198" t="s">
        <v>186</v>
      </c>
      <c r="E540" s="199">
        <v>0</v>
      </c>
      <c r="F540" s="199">
        <v>0</v>
      </c>
      <c r="G540" s="199">
        <v>0</v>
      </c>
      <c r="H540" s="199">
        <v>0</v>
      </c>
      <c r="I540" s="199">
        <v>0</v>
      </c>
      <c r="J540" s="199">
        <v>0</v>
      </c>
      <c r="K540" s="199">
        <v>0</v>
      </c>
      <c r="L540" s="199">
        <v>0</v>
      </c>
    </row>
    <row r="541" spans="1:12" x14ac:dyDescent="0.2">
      <c r="A541" s="190">
        <v>45627</v>
      </c>
      <c r="B541" s="191" t="s">
        <v>648</v>
      </c>
      <c r="C541" s="191" t="s">
        <v>175</v>
      </c>
      <c r="D541" s="198" t="s">
        <v>187</v>
      </c>
      <c r="E541" s="199">
        <v>0</v>
      </c>
      <c r="F541" s="199">
        <v>0</v>
      </c>
      <c r="G541" s="199">
        <v>0</v>
      </c>
      <c r="H541" s="199">
        <v>0</v>
      </c>
      <c r="I541" s="199">
        <v>0</v>
      </c>
      <c r="J541" s="199">
        <v>0</v>
      </c>
      <c r="K541" s="199">
        <v>0</v>
      </c>
      <c r="L541" s="199">
        <v>0</v>
      </c>
    </row>
    <row r="542" spans="1:12" x14ac:dyDescent="0.2">
      <c r="A542" s="190">
        <v>45627</v>
      </c>
      <c r="B542" s="191" t="s">
        <v>648</v>
      </c>
      <c r="C542" s="191" t="s">
        <v>175</v>
      </c>
      <c r="D542" s="198" t="s">
        <v>188</v>
      </c>
      <c r="E542" s="199">
        <v>0</v>
      </c>
      <c r="F542" s="199">
        <v>0</v>
      </c>
      <c r="G542" s="199">
        <v>0</v>
      </c>
      <c r="H542" s="199">
        <v>0</v>
      </c>
      <c r="I542" s="199">
        <v>0</v>
      </c>
      <c r="J542" s="199">
        <v>0</v>
      </c>
      <c r="K542" s="199">
        <v>0</v>
      </c>
      <c r="L542" s="199">
        <v>0</v>
      </c>
    </row>
    <row r="543" spans="1:12" x14ac:dyDescent="0.2">
      <c r="A543" s="190">
        <v>45627</v>
      </c>
      <c r="B543" s="191" t="s">
        <v>648</v>
      </c>
      <c r="C543" s="191" t="s">
        <v>175</v>
      </c>
      <c r="D543" s="198" t="s">
        <v>189</v>
      </c>
      <c r="E543" s="199">
        <v>0</v>
      </c>
      <c r="F543" s="199">
        <v>0</v>
      </c>
      <c r="G543" s="199">
        <v>0</v>
      </c>
      <c r="H543" s="199">
        <v>0</v>
      </c>
      <c r="I543" s="199">
        <v>0</v>
      </c>
      <c r="J543" s="199">
        <v>0</v>
      </c>
      <c r="K543" s="199">
        <v>0</v>
      </c>
      <c r="L543" s="199">
        <v>0</v>
      </c>
    </row>
    <row r="544" spans="1:12" x14ac:dyDescent="0.2">
      <c r="A544" s="190">
        <v>45627</v>
      </c>
      <c r="B544" s="191" t="s">
        <v>648</v>
      </c>
      <c r="C544" s="191" t="s">
        <v>175</v>
      </c>
      <c r="D544" s="198" t="s">
        <v>190</v>
      </c>
      <c r="E544" s="199">
        <v>0</v>
      </c>
      <c r="F544" s="199">
        <v>0</v>
      </c>
      <c r="G544" s="199">
        <v>0</v>
      </c>
      <c r="H544" s="199">
        <v>0</v>
      </c>
      <c r="I544" s="199">
        <v>0</v>
      </c>
      <c r="J544" s="199">
        <v>0</v>
      </c>
      <c r="K544" s="199">
        <v>0</v>
      </c>
      <c r="L544" s="199">
        <v>0</v>
      </c>
    </row>
    <row r="545" spans="1:12" x14ac:dyDescent="0.2">
      <c r="A545" s="190">
        <v>45627</v>
      </c>
      <c r="B545" s="191" t="s">
        <v>648</v>
      </c>
      <c r="C545" s="191" t="s">
        <v>175</v>
      </c>
      <c r="D545" s="198" t="s">
        <v>191</v>
      </c>
      <c r="E545" s="199">
        <v>0</v>
      </c>
      <c r="F545" s="199">
        <v>0</v>
      </c>
      <c r="G545" s="199">
        <v>0</v>
      </c>
      <c r="H545" s="199">
        <v>0</v>
      </c>
      <c r="I545" s="199">
        <v>0</v>
      </c>
      <c r="J545" s="199">
        <v>0</v>
      </c>
      <c r="K545" s="199">
        <v>0</v>
      </c>
      <c r="L545" s="199">
        <v>0</v>
      </c>
    </row>
    <row r="546" spans="1:12" x14ac:dyDescent="0.2">
      <c r="A546" s="190">
        <v>45627</v>
      </c>
      <c r="B546" s="191" t="s">
        <v>648</v>
      </c>
      <c r="C546" s="191" t="s">
        <v>175</v>
      </c>
      <c r="D546" s="198" t="s">
        <v>192</v>
      </c>
      <c r="E546" s="199">
        <v>0</v>
      </c>
      <c r="F546" s="199">
        <v>0</v>
      </c>
      <c r="G546" s="199">
        <v>5023.6499999999996</v>
      </c>
      <c r="H546" s="199">
        <v>0</v>
      </c>
      <c r="I546" s="199">
        <v>137037.38</v>
      </c>
      <c r="J546" s="199">
        <v>420970.61</v>
      </c>
      <c r="K546" s="199">
        <v>0</v>
      </c>
      <c r="L546" s="199">
        <v>37471.46</v>
      </c>
    </row>
    <row r="547" spans="1:12" x14ac:dyDescent="0.2">
      <c r="A547" s="190">
        <v>45627</v>
      </c>
      <c r="B547" s="191" t="s">
        <v>648</v>
      </c>
      <c r="C547" s="191" t="s">
        <v>175</v>
      </c>
      <c r="D547" s="198" t="s">
        <v>193</v>
      </c>
      <c r="E547" s="199">
        <v>0</v>
      </c>
      <c r="F547" s="199">
        <v>0</v>
      </c>
      <c r="G547" s="199">
        <v>0</v>
      </c>
      <c r="H547" s="199">
        <v>0</v>
      </c>
      <c r="I547" s="199">
        <v>0</v>
      </c>
      <c r="J547" s="199">
        <v>0</v>
      </c>
      <c r="K547" s="199">
        <v>0</v>
      </c>
      <c r="L547" s="199">
        <v>0</v>
      </c>
    </row>
    <row r="548" spans="1:12" x14ac:dyDescent="0.2">
      <c r="A548" s="190">
        <v>45627</v>
      </c>
      <c r="B548" s="191" t="s">
        <v>648</v>
      </c>
      <c r="C548" s="191" t="s">
        <v>175</v>
      </c>
      <c r="D548" s="198" t="s">
        <v>194</v>
      </c>
      <c r="E548" s="199">
        <v>0</v>
      </c>
      <c r="F548" s="199">
        <v>0</v>
      </c>
      <c r="G548" s="199">
        <v>0</v>
      </c>
      <c r="H548" s="199">
        <v>0</v>
      </c>
      <c r="I548" s="199">
        <v>0</v>
      </c>
      <c r="J548" s="199">
        <v>0</v>
      </c>
      <c r="K548" s="199">
        <v>0</v>
      </c>
      <c r="L548" s="199">
        <v>0</v>
      </c>
    </row>
    <row r="549" spans="1:12" x14ac:dyDescent="0.2">
      <c r="A549" s="190">
        <v>45627</v>
      </c>
      <c r="B549" s="191" t="s">
        <v>648</v>
      </c>
      <c r="C549" s="191" t="s">
        <v>175</v>
      </c>
      <c r="D549" s="198" t="s">
        <v>195</v>
      </c>
      <c r="E549" s="199">
        <v>0</v>
      </c>
      <c r="F549" s="199">
        <v>0</v>
      </c>
      <c r="G549" s="199">
        <v>0</v>
      </c>
      <c r="H549" s="199">
        <v>0</v>
      </c>
      <c r="I549" s="199">
        <v>0</v>
      </c>
      <c r="J549" s="199">
        <v>0</v>
      </c>
      <c r="K549" s="199">
        <v>0</v>
      </c>
      <c r="L549" s="199">
        <v>0</v>
      </c>
    </row>
    <row r="550" spans="1:12" x14ac:dyDescent="0.2">
      <c r="A550" s="190">
        <v>45627</v>
      </c>
      <c r="B550" s="191" t="s">
        <v>648</v>
      </c>
      <c r="C550" s="191" t="s">
        <v>175</v>
      </c>
      <c r="D550" s="198" t="s">
        <v>196</v>
      </c>
      <c r="E550" s="199">
        <v>0</v>
      </c>
      <c r="F550" s="199">
        <v>0</v>
      </c>
      <c r="G550" s="199">
        <v>0</v>
      </c>
      <c r="H550" s="199">
        <v>0</v>
      </c>
      <c r="I550" s="199">
        <v>0</v>
      </c>
      <c r="J550" s="199">
        <v>55663.93</v>
      </c>
      <c r="K550" s="199">
        <v>0</v>
      </c>
      <c r="L550" s="199">
        <v>9654.5400000000009</v>
      </c>
    </row>
    <row r="551" spans="1:12" x14ac:dyDescent="0.2">
      <c r="A551" s="190">
        <v>45627</v>
      </c>
      <c r="B551" s="191" t="s">
        <v>648</v>
      </c>
      <c r="C551" s="191" t="s">
        <v>175</v>
      </c>
      <c r="D551" s="198" t="s">
        <v>197</v>
      </c>
      <c r="E551" s="199">
        <v>0</v>
      </c>
      <c r="F551" s="199">
        <v>0</v>
      </c>
      <c r="G551" s="199">
        <v>0</v>
      </c>
      <c r="H551" s="199">
        <v>0</v>
      </c>
      <c r="I551" s="199">
        <v>36701.82</v>
      </c>
      <c r="J551" s="199">
        <v>0</v>
      </c>
      <c r="K551" s="199">
        <v>0</v>
      </c>
      <c r="L551" s="199">
        <v>0</v>
      </c>
    </row>
    <row r="552" spans="1:12" x14ac:dyDescent="0.2">
      <c r="A552" s="190">
        <v>45627</v>
      </c>
      <c r="B552" s="191" t="s">
        <v>648</v>
      </c>
      <c r="C552" s="191" t="s">
        <v>175</v>
      </c>
      <c r="D552" s="198" t="s">
        <v>198</v>
      </c>
      <c r="E552" s="199">
        <v>0</v>
      </c>
      <c r="F552" s="199">
        <v>0</v>
      </c>
      <c r="G552" s="199">
        <v>0</v>
      </c>
      <c r="H552" s="199">
        <v>0</v>
      </c>
      <c r="I552" s="199">
        <v>0</v>
      </c>
      <c r="J552" s="199">
        <v>4595.87</v>
      </c>
      <c r="K552" s="199">
        <v>0</v>
      </c>
      <c r="L552" s="199">
        <v>0</v>
      </c>
    </row>
    <row r="553" spans="1:12" x14ac:dyDescent="0.2">
      <c r="A553" s="190">
        <v>45627</v>
      </c>
      <c r="B553" s="191" t="s">
        <v>648</v>
      </c>
      <c r="C553" s="191" t="s">
        <v>175</v>
      </c>
      <c r="D553" s="198" t="s">
        <v>199</v>
      </c>
      <c r="E553" s="199">
        <v>0</v>
      </c>
      <c r="F553" s="199">
        <v>0</v>
      </c>
      <c r="G553" s="199">
        <v>0</v>
      </c>
      <c r="H553" s="199">
        <v>0</v>
      </c>
      <c r="I553" s="199">
        <v>0</v>
      </c>
      <c r="J553" s="199">
        <v>0</v>
      </c>
      <c r="K553" s="199">
        <v>0</v>
      </c>
      <c r="L553" s="199">
        <v>0</v>
      </c>
    </row>
    <row r="554" spans="1:12" x14ac:dyDescent="0.2">
      <c r="A554" s="190">
        <v>45627</v>
      </c>
      <c r="B554" s="191" t="s">
        <v>648</v>
      </c>
      <c r="C554" s="191" t="s">
        <v>175</v>
      </c>
      <c r="D554" s="198" t="s">
        <v>200</v>
      </c>
      <c r="E554" s="199">
        <v>0</v>
      </c>
      <c r="F554" s="199">
        <v>0</v>
      </c>
      <c r="G554" s="199">
        <v>0</v>
      </c>
      <c r="H554" s="199">
        <v>0</v>
      </c>
      <c r="I554" s="199">
        <v>0</v>
      </c>
      <c r="J554" s="199">
        <v>0</v>
      </c>
      <c r="K554" s="199">
        <v>0</v>
      </c>
      <c r="L554" s="199">
        <v>0</v>
      </c>
    </row>
    <row r="555" spans="1:12" x14ac:dyDescent="0.2">
      <c r="A555" s="190">
        <v>45627</v>
      </c>
      <c r="B555" s="191" t="s">
        <v>648</v>
      </c>
      <c r="C555" s="191" t="s">
        <v>175</v>
      </c>
      <c r="D555" s="198" t="s">
        <v>201</v>
      </c>
      <c r="E555" s="199">
        <v>0</v>
      </c>
      <c r="F555" s="199">
        <v>0</v>
      </c>
      <c r="G555" s="199">
        <v>122.53</v>
      </c>
      <c r="H555" s="199">
        <v>0</v>
      </c>
      <c r="I555" s="199">
        <v>0</v>
      </c>
      <c r="J555" s="199">
        <v>0</v>
      </c>
      <c r="K555" s="199">
        <v>0</v>
      </c>
      <c r="L555" s="199">
        <v>0</v>
      </c>
    </row>
    <row r="556" spans="1:12" x14ac:dyDescent="0.2">
      <c r="A556" s="190">
        <v>45627</v>
      </c>
      <c r="B556" s="191" t="s">
        <v>648</v>
      </c>
      <c r="C556" s="191" t="s">
        <v>175</v>
      </c>
      <c r="D556" s="198" t="s">
        <v>202</v>
      </c>
      <c r="E556" s="199">
        <v>0</v>
      </c>
      <c r="F556" s="199">
        <v>0</v>
      </c>
      <c r="G556" s="199">
        <v>0</v>
      </c>
      <c r="H556" s="199">
        <v>0</v>
      </c>
      <c r="I556" s="199">
        <v>0</v>
      </c>
      <c r="J556" s="199">
        <v>0</v>
      </c>
      <c r="K556" s="199">
        <v>0</v>
      </c>
      <c r="L556" s="199">
        <v>0</v>
      </c>
    </row>
    <row r="557" spans="1:12" x14ac:dyDescent="0.2">
      <c r="A557" s="190">
        <v>45627</v>
      </c>
      <c r="B557" s="191" t="s">
        <v>648</v>
      </c>
      <c r="C557" s="191" t="s">
        <v>175</v>
      </c>
      <c r="D557" s="198" t="s">
        <v>203</v>
      </c>
      <c r="E557" s="199">
        <v>0</v>
      </c>
      <c r="F557" s="199">
        <v>0</v>
      </c>
      <c r="G557" s="199">
        <v>0</v>
      </c>
      <c r="H557" s="199">
        <v>0</v>
      </c>
      <c r="I557" s="199">
        <v>0</v>
      </c>
      <c r="J557" s="199">
        <v>0</v>
      </c>
      <c r="K557" s="199">
        <v>0</v>
      </c>
      <c r="L557" s="199">
        <v>0</v>
      </c>
    </row>
    <row r="558" spans="1:12" x14ac:dyDescent="0.2">
      <c r="A558" s="190">
        <v>45627</v>
      </c>
      <c r="B558" s="191" t="s">
        <v>648</v>
      </c>
      <c r="C558" s="191" t="s">
        <v>175</v>
      </c>
      <c r="D558" s="198" t="s">
        <v>204</v>
      </c>
      <c r="E558" s="199">
        <v>0</v>
      </c>
      <c r="F558" s="199">
        <v>0</v>
      </c>
      <c r="G558" s="199">
        <v>0</v>
      </c>
      <c r="H558" s="199">
        <v>0</v>
      </c>
      <c r="I558" s="199">
        <v>1677.35</v>
      </c>
      <c r="J558" s="199">
        <v>0</v>
      </c>
      <c r="K558" s="199">
        <v>0</v>
      </c>
      <c r="L558" s="199">
        <v>0</v>
      </c>
    </row>
    <row r="559" spans="1:12" x14ac:dyDescent="0.2">
      <c r="A559" s="190">
        <v>45627</v>
      </c>
      <c r="B559" s="191" t="s">
        <v>648</v>
      </c>
      <c r="C559" s="191" t="s">
        <v>175</v>
      </c>
      <c r="D559" s="198" t="s">
        <v>205</v>
      </c>
      <c r="E559" s="199">
        <v>0</v>
      </c>
      <c r="F559" s="199">
        <v>0</v>
      </c>
      <c r="G559" s="199">
        <v>0</v>
      </c>
      <c r="H559" s="199">
        <v>0</v>
      </c>
      <c r="I559" s="199">
        <v>0</v>
      </c>
      <c r="J559" s="199">
        <v>0</v>
      </c>
      <c r="K559" s="199">
        <v>0</v>
      </c>
      <c r="L559" s="199">
        <v>0</v>
      </c>
    </row>
    <row r="560" spans="1:12" x14ac:dyDescent="0.2">
      <c r="A560" s="190">
        <v>45627</v>
      </c>
      <c r="B560" s="191" t="s">
        <v>648</v>
      </c>
      <c r="C560" s="191" t="s">
        <v>175</v>
      </c>
      <c r="D560" s="198" t="s">
        <v>206</v>
      </c>
      <c r="E560" s="199">
        <v>0</v>
      </c>
      <c r="F560" s="199">
        <v>0</v>
      </c>
      <c r="G560" s="199">
        <v>0</v>
      </c>
      <c r="H560" s="199">
        <v>0</v>
      </c>
      <c r="I560" s="199">
        <v>0</v>
      </c>
      <c r="J560" s="199">
        <v>0</v>
      </c>
      <c r="K560" s="199">
        <v>0</v>
      </c>
      <c r="L560" s="199">
        <v>0</v>
      </c>
    </row>
    <row r="561" spans="1:12" x14ac:dyDescent="0.2">
      <c r="A561" s="190">
        <v>45627</v>
      </c>
      <c r="B561" s="191" t="s">
        <v>648</v>
      </c>
      <c r="C561" s="191" t="s">
        <v>175</v>
      </c>
      <c r="D561" s="198" t="s">
        <v>207</v>
      </c>
      <c r="E561" s="199">
        <v>0</v>
      </c>
      <c r="F561" s="199">
        <v>0</v>
      </c>
      <c r="G561" s="199">
        <v>0</v>
      </c>
      <c r="H561" s="199">
        <v>0</v>
      </c>
      <c r="I561" s="199">
        <v>0</v>
      </c>
      <c r="J561" s="199">
        <v>0</v>
      </c>
      <c r="K561" s="199">
        <v>0</v>
      </c>
      <c r="L561" s="199">
        <v>0</v>
      </c>
    </row>
    <row r="562" spans="1:12" x14ac:dyDescent="0.2">
      <c r="A562" s="190">
        <v>45627</v>
      </c>
      <c r="B562" s="191" t="s">
        <v>648</v>
      </c>
      <c r="C562" s="191" t="s">
        <v>175</v>
      </c>
      <c r="D562" s="198" t="s">
        <v>208</v>
      </c>
      <c r="E562" s="199">
        <v>0</v>
      </c>
      <c r="F562" s="199">
        <v>0</v>
      </c>
      <c r="G562" s="199">
        <v>0</v>
      </c>
      <c r="H562" s="199">
        <v>0</v>
      </c>
      <c r="I562" s="199">
        <v>0</v>
      </c>
      <c r="J562" s="199">
        <v>0</v>
      </c>
      <c r="K562" s="199">
        <v>0</v>
      </c>
      <c r="L562" s="199">
        <v>0</v>
      </c>
    </row>
    <row r="563" spans="1:12" x14ac:dyDescent="0.2">
      <c r="A563" s="190">
        <v>45627</v>
      </c>
      <c r="B563" s="191" t="s">
        <v>648</v>
      </c>
      <c r="C563" s="191" t="s">
        <v>175</v>
      </c>
      <c r="D563" s="198" t="s">
        <v>209</v>
      </c>
      <c r="E563" s="199">
        <v>0</v>
      </c>
      <c r="F563" s="199">
        <v>0</v>
      </c>
      <c r="G563" s="199">
        <v>0</v>
      </c>
      <c r="H563" s="199">
        <v>0</v>
      </c>
      <c r="I563" s="199">
        <v>0</v>
      </c>
      <c r="J563" s="199">
        <v>0</v>
      </c>
      <c r="K563" s="199">
        <v>0</v>
      </c>
      <c r="L563" s="199">
        <v>0</v>
      </c>
    </row>
    <row r="564" spans="1:12" x14ac:dyDescent="0.2">
      <c r="A564" s="190">
        <v>45627</v>
      </c>
      <c r="B564" s="191" t="s">
        <v>648</v>
      </c>
      <c r="C564" s="191" t="s">
        <v>175</v>
      </c>
      <c r="D564" s="198" t="s">
        <v>210</v>
      </c>
      <c r="E564" s="199">
        <v>89594.22</v>
      </c>
      <c r="F564" s="199">
        <v>0</v>
      </c>
      <c r="G564" s="199">
        <v>0</v>
      </c>
      <c r="H564" s="199">
        <v>771.15</v>
      </c>
      <c r="I564" s="199">
        <v>0</v>
      </c>
      <c r="J564" s="199">
        <v>0</v>
      </c>
      <c r="K564" s="199">
        <v>0</v>
      </c>
      <c r="L564" s="199">
        <v>0</v>
      </c>
    </row>
    <row r="565" spans="1:12" x14ac:dyDescent="0.2">
      <c r="A565" s="190">
        <v>45627</v>
      </c>
      <c r="B565" s="191" t="s">
        <v>648</v>
      </c>
      <c r="C565" s="191" t="s">
        <v>175</v>
      </c>
      <c r="D565" s="198" t="s">
        <v>211</v>
      </c>
      <c r="E565" s="199">
        <v>0</v>
      </c>
      <c r="F565" s="199">
        <v>0</v>
      </c>
      <c r="G565" s="199">
        <v>0</v>
      </c>
      <c r="H565" s="199">
        <v>0</v>
      </c>
      <c r="I565" s="199">
        <v>0</v>
      </c>
      <c r="J565" s="199">
        <v>0</v>
      </c>
      <c r="K565" s="199">
        <v>0</v>
      </c>
      <c r="L565" s="199">
        <v>0</v>
      </c>
    </row>
    <row r="566" spans="1:12" x14ac:dyDescent="0.2">
      <c r="A566" s="190">
        <v>45627</v>
      </c>
      <c r="B566" s="191" t="s">
        <v>648</v>
      </c>
      <c r="C566" s="191" t="s">
        <v>175</v>
      </c>
      <c r="D566" s="198" t="s">
        <v>212</v>
      </c>
      <c r="E566" s="199">
        <v>0</v>
      </c>
      <c r="F566" s="199">
        <v>0</v>
      </c>
      <c r="G566" s="199">
        <v>0</v>
      </c>
      <c r="H566" s="199">
        <v>0</v>
      </c>
      <c r="I566" s="199">
        <v>0</v>
      </c>
      <c r="J566" s="199">
        <v>0</v>
      </c>
      <c r="K566" s="199">
        <v>0</v>
      </c>
      <c r="L566" s="199">
        <v>0</v>
      </c>
    </row>
    <row r="567" spans="1:12" x14ac:dyDescent="0.2">
      <c r="A567" s="190">
        <v>45627</v>
      </c>
      <c r="B567" s="191" t="s">
        <v>648</v>
      </c>
      <c r="C567" s="191" t="s">
        <v>175</v>
      </c>
      <c r="D567" s="198" t="s">
        <v>213</v>
      </c>
      <c r="E567" s="199">
        <v>0</v>
      </c>
      <c r="F567" s="199">
        <v>0</v>
      </c>
      <c r="G567" s="199">
        <v>0</v>
      </c>
      <c r="H567" s="199">
        <v>0</v>
      </c>
      <c r="I567" s="199">
        <v>0</v>
      </c>
      <c r="J567" s="199">
        <v>0</v>
      </c>
      <c r="K567" s="199">
        <v>0</v>
      </c>
      <c r="L567" s="199">
        <v>0</v>
      </c>
    </row>
    <row r="568" spans="1:12" x14ac:dyDescent="0.2">
      <c r="A568" s="190">
        <v>45627</v>
      </c>
      <c r="B568" s="191" t="s">
        <v>648</v>
      </c>
      <c r="C568" s="191" t="s">
        <v>175</v>
      </c>
      <c r="D568" s="198" t="s">
        <v>214</v>
      </c>
      <c r="E568" s="199">
        <v>113.34</v>
      </c>
      <c r="F568" s="199">
        <v>0</v>
      </c>
      <c r="G568" s="199">
        <v>0</v>
      </c>
      <c r="H568" s="199">
        <v>0</v>
      </c>
      <c r="I568" s="199">
        <v>0</v>
      </c>
      <c r="J568" s="199">
        <v>0</v>
      </c>
      <c r="K568" s="199">
        <v>0</v>
      </c>
      <c r="L568" s="199">
        <v>0</v>
      </c>
    </row>
    <row r="569" spans="1:12" x14ac:dyDescent="0.2">
      <c r="A569" s="190">
        <v>45627</v>
      </c>
      <c r="B569" s="191" t="s">
        <v>648</v>
      </c>
      <c r="C569" s="191" t="s">
        <v>175</v>
      </c>
      <c r="D569" s="198" t="s">
        <v>215</v>
      </c>
      <c r="E569" s="199">
        <v>113.34</v>
      </c>
      <c r="F569" s="199">
        <v>0</v>
      </c>
      <c r="G569" s="199">
        <v>0</v>
      </c>
      <c r="H569" s="199">
        <v>0</v>
      </c>
      <c r="I569" s="199">
        <v>0</v>
      </c>
      <c r="J569" s="199">
        <v>0</v>
      </c>
      <c r="K569" s="199">
        <v>0</v>
      </c>
      <c r="L569" s="199">
        <v>0</v>
      </c>
    </row>
    <row r="570" spans="1:12" x14ac:dyDescent="0.2">
      <c r="A570" s="190">
        <v>45627</v>
      </c>
      <c r="B570" s="191" t="s">
        <v>648</v>
      </c>
      <c r="C570" s="191" t="s">
        <v>175</v>
      </c>
      <c r="D570" s="198" t="s">
        <v>216</v>
      </c>
      <c r="E570" s="199">
        <v>0</v>
      </c>
      <c r="F570" s="199">
        <v>0</v>
      </c>
      <c r="G570" s="199">
        <v>0</v>
      </c>
      <c r="H570" s="199">
        <v>0</v>
      </c>
      <c r="I570" s="199">
        <v>0</v>
      </c>
      <c r="J570" s="199">
        <v>0</v>
      </c>
      <c r="K570" s="199">
        <v>0</v>
      </c>
      <c r="L570" s="199">
        <v>0</v>
      </c>
    </row>
    <row r="571" spans="1:12" x14ac:dyDescent="0.2">
      <c r="A571" s="190">
        <v>45627</v>
      </c>
      <c r="B571" s="191" t="s">
        <v>648</v>
      </c>
      <c r="C571" s="200" t="s">
        <v>217</v>
      </c>
      <c r="D571" s="191"/>
      <c r="E571" s="196">
        <v>1699836.17</v>
      </c>
      <c r="F571" s="196">
        <v>1624182.0699999998</v>
      </c>
      <c r="G571" s="196">
        <v>1683041.7399999998</v>
      </c>
      <c r="H571" s="196">
        <v>4012355.97</v>
      </c>
      <c r="I571" s="196">
        <v>4490320.67</v>
      </c>
      <c r="J571" s="196">
        <v>2049364.1699999997</v>
      </c>
      <c r="K571" s="196">
        <v>2466290</v>
      </c>
      <c r="L571" s="196">
        <v>339604.17</v>
      </c>
    </row>
    <row r="572" spans="1:12" x14ac:dyDescent="0.2">
      <c r="A572" s="190">
        <v>45627</v>
      </c>
      <c r="B572" s="191" t="s">
        <v>648</v>
      </c>
      <c r="C572" s="198" t="s">
        <v>217</v>
      </c>
      <c r="D572" s="191" t="s">
        <v>218</v>
      </c>
      <c r="E572" s="199">
        <v>1787950.23</v>
      </c>
      <c r="F572" s="199">
        <v>1759076.1499999997</v>
      </c>
      <c r="G572" s="199">
        <v>1817974.5699999998</v>
      </c>
      <c r="H572" s="199">
        <v>4218354.16</v>
      </c>
      <c r="I572" s="199">
        <v>4811122.5</v>
      </c>
      <c r="J572" s="199">
        <v>2204761.7599999998</v>
      </c>
      <c r="K572" s="199">
        <v>2696308.34</v>
      </c>
      <c r="L572" s="199">
        <v>370279.8</v>
      </c>
    </row>
    <row r="573" spans="1:12" x14ac:dyDescent="0.2">
      <c r="A573" s="190">
        <v>45627</v>
      </c>
      <c r="B573" s="191" t="s">
        <v>648</v>
      </c>
      <c r="C573" s="198" t="s">
        <v>217</v>
      </c>
      <c r="D573" s="198" t="s">
        <v>219</v>
      </c>
      <c r="E573" s="199">
        <v>39007.01</v>
      </c>
      <c r="F573" s="199">
        <v>177924.41999999998</v>
      </c>
      <c r="G573" s="199">
        <v>205313.05000000002</v>
      </c>
      <c r="H573" s="199">
        <v>890991.70000000007</v>
      </c>
      <c r="I573" s="199">
        <v>40.58</v>
      </c>
      <c r="J573" s="199">
        <v>732345.55999999994</v>
      </c>
      <c r="K573" s="199">
        <v>355790.94</v>
      </c>
      <c r="L573" s="199">
        <v>191.04</v>
      </c>
    </row>
    <row r="574" spans="1:12" x14ac:dyDescent="0.2">
      <c r="A574" s="190">
        <v>45627</v>
      </c>
      <c r="B574" s="191" t="s">
        <v>648</v>
      </c>
      <c r="C574" s="198" t="s">
        <v>217</v>
      </c>
      <c r="D574" s="198" t="s">
        <v>220</v>
      </c>
      <c r="E574" s="194">
        <v>1700866.26</v>
      </c>
      <c r="F574" s="194">
        <v>1696.8899999999999</v>
      </c>
      <c r="G574" s="194">
        <v>153757.78999999998</v>
      </c>
      <c r="H574" s="194">
        <v>1859762.6800000002</v>
      </c>
      <c r="I574" s="194">
        <v>4811081.92</v>
      </c>
      <c r="J574" s="194">
        <v>1472416.2</v>
      </c>
      <c r="K574" s="194">
        <v>292225.12</v>
      </c>
      <c r="L574" s="194">
        <v>370088.76</v>
      </c>
    </row>
    <row r="575" spans="1:12" x14ac:dyDescent="0.2">
      <c r="A575" s="190">
        <v>45627</v>
      </c>
      <c r="B575" s="191" t="s">
        <v>648</v>
      </c>
      <c r="C575" s="198" t="s">
        <v>217</v>
      </c>
      <c r="D575" s="198" t="s">
        <v>221</v>
      </c>
      <c r="E575" s="194">
        <v>48076.959999999999</v>
      </c>
      <c r="F575" s="194">
        <v>1551280.3899999997</v>
      </c>
      <c r="G575" s="194">
        <v>1458903.73</v>
      </c>
      <c r="H575" s="194">
        <v>0</v>
      </c>
      <c r="I575" s="194">
        <v>0</v>
      </c>
      <c r="J575" s="194">
        <v>0</v>
      </c>
      <c r="K575" s="194">
        <v>2048292.28</v>
      </c>
      <c r="L575" s="194">
        <v>0</v>
      </c>
    </row>
    <row r="576" spans="1:12" x14ac:dyDescent="0.2">
      <c r="A576" s="190">
        <v>45627</v>
      </c>
      <c r="B576" s="191" t="s">
        <v>648</v>
      </c>
      <c r="C576" s="198" t="s">
        <v>217</v>
      </c>
      <c r="D576" s="198" t="s">
        <v>222</v>
      </c>
      <c r="E576" s="194">
        <v>0</v>
      </c>
      <c r="F576" s="194">
        <v>28174.45</v>
      </c>
      <c r="G576" s="194">
        <v>0</v>
      </c>
      <c r="H576" s="194">
        <v>1467599.78</v>
      </c>
      <c r="I576" s="194">
        <v>0</v>
      </c>
      <c r="J576" s="194">
        <v>0</v>
      </c>
      <c r="K576" s="194">
        <v>0</v>
      </c>
      <c r="L576" s="194">
        <v>0</v>
      </c>
    </row>
    <row r="577" spans="1:12" x14ac:dyDescent="0.2">
      <c r="A577" s="190">
        <v>45627</v>
      </c>
      <c r="B577" s="191" t="s">
        <v>648</v>
      </c>
      <c r="C577" s="198" t="s">
        <v>217</v>
      </c>
      <c r="D577" s="191" t="s">
        <v>223</v>
      </c>
      <c r="E577" s="201">
        <v>60275.040000000001</v>
      </c>
      <c r="F577" s="201">
        <v>132188.94</v>
      </c>
      <c r="G577" s="201">
        <v>132342.78999999998</v>
      </c>
      <c r="H577" s="201">
        <v>197825.36000000002</v>
      </c>
      <c r="I577" s="201">
        <v>306131.14999999997</v>
      </c>
      <c r="J577" s="201">
        <v>126624.98</v>
      </c>
      <c r="K577" s="201">
        <v>223798.25000000003</v>
      </c>
      <c r="L577" s="201">
        <v>24185.71</v>
      </c>
    </row>
    <row r="578" spans="1:12" x14ac:dyDescent="0.2">
      <c r="A578" s="190">
        <v>45627</v>
      </c>
      <c r="B578" s="191" t="s">
        <v>648</v>
      </c>
      <c r="C578" s="198" t="s">
        <v>217</v>
      </c>
      <c r="D578" s="198" t="s">
        <v>224</v>
      </c>
      <c r="E578" s="201">
        <v>10103.75</v>
      </c>
      <c r="F578" s="201">
        <v>11486.74</v>
      </c>
      <c r="G578" s="201">
        <v>15126.179999999998</v>
      </c>
      <c r="H578" s="201">
        <v>39282.879999999997</v>
      </c>
      <c r="I578" s="201">
        <v>22.32</v>
      </c>
      <c r="J578" s="201">
        <v>36222.899999999994</v>
      </c>
      <c r="K578" s="201">
        <v>25166.66</v>
      </c>
      <c r="L578" s="201">
        <v>4.25</v>
      </c>
    </row>
    <row r="579" spans="1:12" x14ac:dyDescent="0.2">
      <c r="A579" s="190">
        <v>45627</v>
      </c>
      <c r="B579" s="191" t="s">
        <v>648</v>
      </c>
      <c r="C579" s="198" t="s">
        <v>217</v>
      </c>
      <c r="D579" s="198" t="s">
        <v>225</v>
      </c>
      <c r="E579" s="201">
        <v>43402.83</v>
      </c>
      <c r="F579" s="201">
        <v>166.8</v>
      </c>
      <c r="G579" s="201">
        <v>10495.029999999999</v>
      </c>
      <c r="H579" s="201">
        <v>120438.66</v>
      </c>
      <c r="I579" s="201">
        <v>306108.82999999996</v>
      </c>
      <c r="J579" s="201">
        <v>90402.08</v>
      </c>
      <c r="K579" s="201">
        <v>16738.38</v>
      </c>
      <c r="L579" s="201">
        <v>24181.46</v>
      </c>
    </row>
    <row r="580" spans="1:12" x14ac:dyDescent="0.2">
      <c r="A580" s="190">
        <v>45627</v>
      </c>
      <c r="B580" s="191" t="s">
        <v>648</v>
      </c>
      <c r="C580" s="198" t="s">
        <v>217</v>
      </c>
      <c r="D580" s="198" t="s">
        <v>226</v>
      </c>
      <c r="E580" s="201">
        <v>6768.4599999999991</v>
      </c>
      <c r="F580" s="201">
        <v>119930</v>
      </c>
      <c r="G580" s="201">
        <v>106721.57999999999</v>
      </c>
      <c r="H580" s="201">
        <v>0</v>
      </c>
      <c r="I580" s="201">
        <v>0</v>
      </c>
      <c r="J580" s="201">
        <v>0</v>
      </c>
      <c r="K580" s="201">
        <v>181893.21000000002</v>
      </c>
      <c r="L580" s="201">
        <v>0</v>
      </c>
    </row>
    <row r="581" spans="1:12" x14ac:dyDescent="0.2">
      <c r="A581" s="190">
        <v>45627</v>
      </c>
      <c r="B581" s="191" t="s">
        <v>648</v>
      </c>
      <c r="C581" s="198" t="s">
        <v>217</v>
      </c>
      <c r="D581" s="198" t="s">
        <v>227</v>
      </c>
      <c r="E581" s="201">
        <v>0</v>
      </c>
      <c r="F581" s="201">
        <v>605.40000000000009</v>
      </c>
      <c r="G581" s="201">
        <v>0</v>
      </c>
      <c r="H581" s="201">
        <v>38103.82</v>
      </c>
      <c r="I581" s="201">
        <v>0</v>
      </c>
      <c r="J581" s="201">
        <v>0</v>
      </c>
      <c r="K581" s="201">
        <v>0</v>
      </c>
      <c r="L581" s="201">
        <v>0</v>
      </c>
    </row>
    <row r="582" spans="1:12" x14ac:dyDescent="0.2">
      <c r="A582" s="190">
        <v>45627</v>
      </c>
      <c r="B582" s="191" t="s">
        <v>648</v>
      </c>
      <c r="C582" s="198" t="s">
        <v>217</v>
      </c>
      <c r="D582" s="198" t="s">
        <v>228</v>
      </c>
      <c r="E582" s="201">
        <v>0</v>
      </c>
      <c r="F582" s="201">
        <v>0</v>
      </c>
      <c r="G582" s="201">
        <v>0</v>
      </c>
      <c r="H582" s="201">
        <v>0</v>
      </c>
      <c r="I582" s="201">
        <v>0</v>
      </c>
      <c r="J582" s="201">
        <v>0</v>
      </c>
      <c r="K582" s="201">
        <v>0</v>
      </c>
      <c r="L582" s="201">
        <v>0</v>
      </c>
    </row>
    <row r="583" spans="1:12" x14ac:dyDescent="0.2">
      <c r="A583" s="190">
        <v>45627</v>
      </c>
      <c r="B583" s="191" t="s">
        <v>648</v>
      </c>
      <c r="C583" s="198" t="s">
        <v>217</v>
      </c>
      <c r="D583" s="191" t="s">
        <v>229</v>
      </c>
      <c r="E583" s="201">
        <v>27839.02</v>
      </c>
      <c r="F583" s="201">
        <v>2705.14</v>
      </c>
      <c r="G583" s="201">
        <v>2590.04</v>
      </c>
      <c r="H583" s="201">
        <v>8172.83</v>
      </c>
      <c r="I583" s="201">
        <v>14670.68</v>
      </c>
      <c r="J583" s="201">
        <v>28772.61</v>
      </c>
      <c r="K583" s="201">
        <v>6220.09</v>
      </c>
      <c r="L583" s="201">
        <v>6489.92</v>
      </c>
    </row>
    <row r="584" spans="1:12" x14ac:dyDescent="0.2">
      <c r="A584" s="190">
        <v>45627</v>
      </c>
      <c r="B584" s="191" t="s">
        <v>648</v>
      </c>
      <c r="C584" s="198" t="s">
        <v>217</v>
      </c>
      <c r="D584" s="198" t="s">
        <v>230</v>
      </c>
      <c r="E584" s="201">
        <v>27182.43</v>
      </c>
      <c r="F584" s="201">
        <v>16.66</v>
      </c>
      <c r="G584" s="201">
        <v>862</v>
      </c>
      <c r="H584" s="201">
        <v>6359.21</v>
      </c>
      <c r="I584" s="201">
        <v>14669.93</v>
      </c>
      <c r="J584" s="201">
        <v>23981.69</v>
      </c>
      <c r="K584" s="201">
        <v>2844</v>
      </c>
      <c r="L584" s="201">
        <v>6486.52</v>
      </c>
    </row>
    <row r="585" spans="1:12" x14ac:dyDescent="0.2">
      <c r="A585" s="190">
        <v>45627</v>
      </c>
      <c r="B585" s="191" t="s">
        <v>648</v>
      </c>
      <c r="C585" s="198" t="s">
        <v>217</v>
      </c>
      <c r="D585" s="198" t="s">
        <v>231</v>
      </c>
      <c r="E585" s="201">
        <v>656.59</v>
      </c>
      <c r="F585" s="201">
        <v>2688.48</v>
      </c>
      <c r="G585" s="201">
        <v>1728.04</v>
      </c>
      <c r="H585" s="201">
        <v>1813.62</v>
      </c>
      <c r="I585" s="201">
        <v>0.75</v>
      </c>
      <c r="J585" s="201">
        <v>4790.92</v>
      </c>
      <c r="K585" s="201">
        <v>3376.09</v>
      </c>
      <c r="L585" s="201">
        <v>3.4</v>
      </c>
    </row>
    <row r="586" spans="1:12" x14ac:dyDescent="0.2">
      <c r="A586" s="190">
        <v>45627</v>
      </c>
      <c r="B586" s="191" t="s">
        <v>648</v>
      </c>
      <c r="C586" s="200" t="s">
        <v>232</v>
      </c>
      <c r="D586" s="191"/>
      <c r="E586" s="202">
        <v>404575.57999999973</v>
      </c>
      <c r="F586" s="202">
        <v>319216.80999999982</v>
      </c>
      <c r="G586" s="202">
        <v>496921.94000000006</v>
      </c>
      <c r="H586" s="202">
        <v>383700.34999999887</v>
      </c>
      <c r="I586" s="202">
        <v>584982.35000000102</v>
      </c>
      <c r="J586" s="202">
        <v>245609.43000000052</v>
      </c>
      <c r="K586" s="202">
        <v>241468.14999999985</v>
      </c>
      <c r="L586" s="202">
        <v>265303.75</v>
      </c>
    </row>
    <row r="587" spans="1:12" x14ac:dyDescent="0.2">
      <c r="A587" s="190">
        <v>45627</v>
      </c>
      <c r="B587" s="191" t="s">
        <v>648</v>
      </c>
      <c r="C587" s="198" t="s">
        <v>232</v>
      </c>
      <c r="D587" s="30" t="s">
        <v>233</v>
      </c>
      <c r="E587" s="201">
        <v>193424.17</v>
      </c>
      <c r="F587" s="201">
        <v>111156.81</v>
      </c>
      <c r="G587" s="201">
        <v>214003.24</v>
      </c>
      <c r="H587" s="201">
        <v>234461.28</v>
      </c>
      <c r="I587" s="201">
        <v>287363.51</v>
      </c>
      <c r="J587" s="201">
        <v>60712.3</v>
      </c>
      <c r="K587" s="201">
        <v>97903.18</v>
      </c>
      <c r="L587" s="201">
        <v>12359.68</v>
      </c>
    </row>
    <row r="588" spans="1:12" x14ac:dyDescent="0.2">
      <c r="A588" s="190">
        <v>45627</v>
      </c>
      <c r="B588" s="191" t="s">
        <v>648</v>
      </c>
      <c r="C588" s="198" t="s">
        <v>232</v>
      </c>
      <c r="D588" s="30" t="s">
        <v>234</v>
      </c>
      <c r="E588" s="201">
        <v>822.16</v>
      </c>
      <c r="F588" s="201">
        <v>0</v>
      </c>
      <c r="G588" s="201">
        <v>1811.2400000000002</v>
      </c>
      <c r="H588" s="201">
        <v>862.04000000000019</v>
      </c>
      <c r="I588" s="201">
        <v>0</v>
      </c>
      <c r="J588" s="201">
        <v>4415.13</v>
      </c>
      <c r="K588" s="201">
        <v>403.89</v>
      </c>
      <c r="L588" s="201">
        <v>0</v>
      </c>
    </row>
    <row r="589" spans="1:12" x14ac:dyDescent="0.2">
      <c r="A589" s="190">
        <v>45627</v>
      </c>
      <c r="B589" s="191" t="s">
        <v>648</v>
      </c>
      <c r="C589" s="198" t="s">
        <v>232</v>
      </c>
      <c r="D589" s="31" t="s">
        <v>235</v>
      </c>
      <c r="E589" s="201">
        <v>865.43</v>
      </c>
      <c r="F589" s="201">
        <v>0</v>
      </c>
      <c r="G589" s="201">
        <v>2243.88</v>
      </c>
      <c r="H589" s="201">
        <v>2429.11</v>
      </c>
      <c r="I589" s="201">
        <v>0</v>
      </c>
      <c r="J589" s="201">
        <v>738.06</v>
      </c>
      <c r="K589" s="201">
        <v>538.52</v>
      </c>
      <c r="L589" s="201">
        <v>0</v>
      </c>
    </row>
    <row r="590" spans="1:12" x14ac:dyDescent="0.2">
      <c r="A590" s="190">
        <v>45627</v>
      </c>
      <c r="B590" s="191" t="s">
        <v>648</v>
      </c>
      <c r="C590" s="198" t="s">
        <v>232</v>
      </c>
      <c r="D590" s="31" t="s">
        <v>236</v>
      </c>
      <c r="E590" s="201">
        <v>0</v>
      </c>
      <c r="F590" s="201">
        <v>0</v>
      </c>
      <c r="G590" s="201">
        <v>0</v>
      </c>
      <c r="H590" s="201">
        <v>0</v>
      </c>
      <c r="I590" s="201">
        <v>0</v>
      </c>
      <c r="J590" s="201">
        <v>0</v>
      </c>
      <c r="K590" s="201">
        <v>0</v>
      </c>
      <c r="L590" s="201">
        <v>0</v>
      </c>
    </row>
    <row r="591" spans="1:12" x14ac:dyDescent="0.2">
      <c r="A591" s="190">
        <v>45627</v>
      </c>
      <c r="B591" s="191" t="s">
        <v>648</v>
      </c>
      <c r="C591" s="198" t="s">
        <v>232</v>
      </c>
      <c r="D591" s="31" t="s">
        <v>237</v>
      </c>
      <c r="E591" s="201">
        <v>0</v>
      </c>
      <c r="F591" s="201">
        <v>0</v>
      </c>
      <c r="G591" s="201">
        <v>0</v>
      </c>
      <c r="H591" s="201">
        <v>0</v>
      </c>
      <c r="I591" s="201">
        <v>0</v>
      </c>
      <c r="J591" s="201">
        <v>0</v>
      </c>
      <c r="K591" s="201">
        <v>0</v>
      </c>
      <c r="L591" s="201">
        <v>0</v>
      </c>
    </row>
    <row r="592" spans="1:12" x14ac:dyDescent="0.2">
      <c r="A592" s="190">
        <v>45627</v>
      </c>
      <c r="B592" s="191" t="s">
        <v>648</v>
      </c>
      <c r="C592" s="198" t="s">
        <v>232</v>
      </c>
      <c r="D592" s="31" t="s">
        <v>238</v>
      </c>
      <c r="E592" s="201">
        <v>0</v>
      </c>
      <c r="F592" s="201">
        <v>0</v>
      </c>
      <c r="G592" s="201">
        <v>0</v>
      </c>
      <c r="H592" s="201">
        <v>0</v>
      </c>
      <c r="I592" s="201">
        <v>0</v>
      </c>
      <c r="J592" s="201">
        <v>0</v>
      </c>
      <c r="K592" s="201">
        <v>0</v>
      </c>
      <c r="L592" s="201">
        <v>0</v>
      </c>
    </row>
    <row r="593" spans="1:12" x14ac:dyDescent="0.2">
      <c r="A593" s="190">
        <v>45627</v>
      </c>
      <c r="B593" s="191" t="s">
        <v>648</v>
      </c>
      <c r="C593" s="198" t="s">
        <v>232</v>
      </c>
      <c r="D593" s="31" t="s">
        <v>239</v>
      </c>
      <c r="E593" s="201">
        <v>0</v>
      </c>
      <c r="F593" s="201">
        <v>0</v>
      </c>
      <c r="G593" s="201">
        <v>0</v>
      </c>
      <c r="H593" s="201">
        <v>0</v>
      </c>
      <c r="I593" s="201">
        <v>0</v>
      </c>
      <c r="J593" s="201">
        <v>4448.37</v>
      </c>
      <c r="K593" s="201">
        <v>0</v>
      </c>
      <c r="L593" s="201">
        <v>0</v>
      </c>
    </row>
    <row r="594" spans="1:12" x14ac:dyDescent="0.2">
      <c r="A594" s="190">
        <v>45627</v>
      </c>
      <c r="B594" s="191" t="s">
        <v>648</v>
      </c>
      <c r="C594" s="198" t="s">
        <v>232</v>
      </c>
      <c r="D594" s="31" t="s">
        <v>240</v>
      </c>
      <c r="E594" s="201">
        <v>43.27</v>
      </c>
      <c r="F594" s="201">
        <v>0</v>
      </c>
      <c r="G594" s="201">
        <v>432.64</v>
      </c>
      <c r="H594" s="201">
        <v>1567.07</v>
      </c>
      <c r="I594" s="201">
        <v>0</v>
      </c>
      <c r="J594" s="201">
        <v>771.3</v>
      </c>
      <c r="K594" s="201">
        <v>134.63</v>
      </c>
      <c r="L594" s="201">
        <v>0</v>
      </c>
    </row>
    <row r="595" spans="1:12" x14ac:dyDescent="0.2">
      <c r="A595" s="190">
        <v>45627</v>
      </c>
      <c r="B595" s="191" t="s">
        <v>648</v>
      </c>
      <c r="C595" s="198" t="s">
        <v>232</v>
      </c>
      <c r="D595" s="30" t="s">
        <v>241</v>
      </c>
      <c r="E595" s="201">
        <v>15353.800000000001</v>
      </c>
      <c r="F595" s="201">
        <v>87939.55</v>
      </c>
      <c r="G595" s="201">
        <v>47877.3</v>
      </c>
      <c r="H595" s="201">
        <v>32053.23</v>
      </c>
      <c r="I595" s="201">
        <v>29979.090000000004</v>
      </c>
      <c r="J595" s="201">
        <v>79034.960000000006</v>
      </c>
      <c r="K595" s="201">
        <v>93333.489999999991</v>
      </c>
      <c r="L595" s="201">
        <v>2545.85</v>
      </c>
    </row>
    <row r="596" spans="1:12" x14ac:dyDescent="0.2">
      <c r="A596" s="190">
        <v>45627</v>
      </c>
      <c r="B596" s="191" t="s">
        <v>648</v>
      </c>
      <c r="C596" s="198" t="s">
        <v>232</v>
      </c>
      <c r="D596" s="31" t="s">
        <v>242</v>
      </c>
      <c r="E596" s="201">
        <v>633.86</v>
      </c>
      <c r="F596" s="201">
        <v>77498.53</v>
      </c>
      <c r="G596" s="201">
        <v>14261.36</v>
      </c>
      <c r="H596" s="201">
        <v>25132.93</v>
      </c>
      <c r="I596" s="201">
        <v>10186.35</v>
      </c>
      <c r="J596" s="201">
        <v>64436.73</v>
      </c>
      <c r="K596" s="201">
        <v>21913.4</v>
      </c>
      <c r="L596" s="201">
        <v>2081.4</v>
      </c>
    </row>
    <row r="597" spans="1:12" x14ac:dyDescent="0.2">
      <c r="A597" s="190">
        <v>45627</v>
      </c>
      <c r="B597" s="191" t="s">
        <v>648</v>
      </c>
      <c r="C597" s="198" t="s">
        <v>232</v>
      </c>
      <c r="D597" s="31" t="s">
        <v>243</v>
      </c>
      <c r="E597" s="201">
        <v>14555.75</v>
      </c>
      <c r="F597" s="201">
        <v>9394.69</v>
      </c>
      <c r="G597" s="201">
        <v>33615.94</v>
      </c>
      <c r="H597" s="201">
        <v>6920.3</v>
      </c>
      <c r="I597" s="201">
        <v>16989.77</v>
      </c>
      <c r="J597" s="201">
        <v>1214.8399999999999</v>
      </c>
      <c r="K597" s="201">
        <v>64415.69</v>
      </c>
      <c r="L597" s="201">
        <v>464.45</v>
      </c>
    </row>
    <row r="598" spans="1:12" x14ac:dyDescent="0.2">
      <c r="A598" s="190">
        <v>45627</v>
      </c>
      <c r="B598" s="191" t="s">
        <v>648</v>
      </c>
      <c r="C598" s="198" t="s">
        <v>232</v>
      </c>
      <c r="D598" s="31" t="s">
        <v>244</v>
      </c>
      <c r="E598" s="201">
        <v>0</v>
      </c>
      <c r="F598" s="201">
        <v>0</v>
      </c>
      <c r="G598" s="201">
        <v>0</v>
      </c>
      <c r="H598" s="201">
        <v>0</v>
      </c>
      <c r="I598" s="201">
        <v>0</v>
      </c>
      <c r="J598" s="201">
        <v>0</v>
      </c>
      <c r="K598" s="201">
        <v>0</v>
      </c>
      <c r="L598" s="201">
        <v>0</v>
      </c>
    </row>
    <row r="599" spans="1:12" x14ac:dyDescent="0.2">
      <c r="A599" s="190">
        <v>45627</v>
      </c>
      <c r="B599" s="191" t="s">
        <v>648</v>
      </c>
      <c r="C599" s="198" t="s">
        <v>232</v>
      </c>
      <c r="D599" s="31" t="s">
        <v>245</v>
      </c>
      <c r="E599" s="201">
        <v>164.19</v>
      </c>
      <c r="F599" s="201">
        <v>1046.33</v>
      </c>
      <c r="G599" s="201">
        <v>0</v>
      </c>
      <c r="H599" s="201">
        <v>0</v>
      </c>
      <c r="I599" s="201">
        <v>2802.97</v>
      </c>
      <c r="J599" s="201">
        <v>0</v>
      </c>
      <c r="K599" s="201">
        <v>7004.4</v>
      </c>
      <c r="L599" s="201">
        <v>0</v>
      </c>
    </row>
    <row r="600" spans="1:12" x14ac:dyDescent="0.2">
      <c r="A600" s="190">
        <v>45627</v>
      </c>
      <c r="B600" s="191" t="s">
        <v>648</v>
      </c>
      <c r="C600" s="198" t="s">
        <v>232</v>
      </c>
      <c r="D600" s="31" t="s">
        <v>246</v>
      </c>
      <c r="E600" s="201">
        <v>0</v>
      </c>
      <c r="F600" s="201">
        <v>0</v>
      </c>
      <c r="G600" s="201">
        <v>0</v>
      </c>
      <c r="H600" s="201">
        <v>0</v>
      </c>
      <c r="I600" s="201">
        <v>0</v>
      </c>
      <c r="J600" s="201">
        <v>0</v>
      </c>
      <c r="K600" s="201">
        <v>0</v>
      </c>
      <c r="L600" s="201">
        <v>0</v>
      </c>
    </row>
    <row r="601" spans="1:12" x14ac:dyDescent="0.2">
      <c r="A601" s="190">
        <v>45627</v>
      </c>
      <c r="B601" s="191" t="s">
        <v>648</v>
      </c>
      <c r="C601" s="198" t="s">
        <v>232</v>
      </c>
      <c r="D601" s="31" t="s">
        <v>247</v>
      </c>
      <c r="E601" s="201">
        <v>0</v>
      </c>
      <c r="F601" s="201">
        <v>0</v>
      </c>
      <c r="G601" s="201">
        <v>0</v>
      </c>
      <c r="H601" s="201">
        <v>0</v>
      </c>
      <c r="I601" s="201">
        <v>0</v>
      </c>
      <c r="J601" s="201">
        <v>0</v>
      </c>
      <c r="K601" s="201">
        <v>0</v>
      </c>
      <c r="L601" s="201">
        <v>0</v>
      </c>
    </row>
    <row r="602" spans="1:12" x14ac:dyDescent="0.2">
      <c r="A602" s="190">
        <v>45627</v>
      </c>
      <c r="B602" s="191" t="s">
        <v>648</v>
      </c>
      <c r="C602" s="198" t="s">
        <v>232</v>
      </c>
      <c r="D602" s="31" t="s">
        <v>248</v>
      </c>
      <c r="E602" s="201">
        <v>0</v>
      </c>
      <c r="F602" s="201">
        <v>0</v>
      </c>
      <c r="G602" s="201">
        <v>0</v>
      </c>
      <c r="H602" s="201">
        <v>0</v>
      </c>
      <c r="I602" s="201">
        <v>0</v>
      </c>
      <c r="J602" s="201">
        <v>13383.39</v>
      </c>
      <c r="K602" s="201">
        <v>0</v>
      </c>
      <c r="L602" s="201">
        <v>0</v>
      </c>
    </row>
    <row r="603" spans="1:12" x14ac:dyDescent="0.2">
      <c r="A603" s="190">
        <v>45627</v>
      </c>
      <c r="B603" s="191" t="s">
        <v>648</v>
      </c>
      <c r="C603" s="198" t="s">
        <v>232</v>
      </c>
      <c r="D603" s="31" t="s">
        <v>249</v>
      </c>
      <c r="E603" s="201">
        <v>0</v>
      </c>
      <c r="F603" s="201">
        <v>0</v>
      </c>
      <c r="G603" s="201">
        <v>0</v>
      </c>
      <c r="H603" s="201">
        <v>0</v>
      </c>
      <c r="I603" s="201">
        <v>0</v>
      </c>
      <c r="J603" s="201">
        <v>0</v>
      </c>
      <c r="K603" s="201">
        <v>0</v>
      </c>
      <c r="L603" s="201">
        <v>0</v>
      </c>
    </row>
    <row r="604" spans="1:12" x14ac:dyDescent="0.2">
      <c r="A604" s="190">
        <v>45627</v>
      </c>
      <c r="B604" s="191" t="s">
        <v>648</v>
      </c>
      <c r="C604" s="198" t="s">
        <v>232</v>
      </c>
      <c r="D604" s="31" t="s">
        <v>250</v>
      </c>
      <c r="E604" s="201">
        <v>0</v>
      </c>
      <c r="F604" s="201">
        <v>0</v>
      </c>
      <c r="G604" s="201">
        <v>0</v>
      </c>
      <c r="H604" s="201">
        <v>0</v>
      </c>
      <c r="I604" s="201">
        <v>0</v>
      </c>
      <c r="J604" s="201">
        <v>0</v>
      </c>
      <c r="K604" s="201">
        <v>0</v>
      </c>
      <c r="L604" s="201">
        <v>0</v>
      </c>
    </row>
    <row r="605" spans="1:12" x14ac:dyDescent="0.2">
      <c r="A605" s="190">
        <v>45627</v>
      </c>
      <c r="B605" s="191" t="s">
        <v>648</v>
      </c>
      <c r="C605" s="198" t="s">
        <v>232</v>
      </c>
      <c r="D605" s="30" t="s">
        <v>251</v>
      </c>
      <c r="E605" s="201">
        <v>0</v>
      </c>
      <c r="F605" s="201">
        <v>31314.38</v>
      </c>
      <c r="G605" s="201">
        <v>168276.79</v>
      </c>
      <c r="H605" s="201">
        <v>0</v>
      </c>
      <c r="I605" s="201">
        <v>0</v>
      </c>
      <c r="J605" s="201">
        <v>0</v>
      </c>
      <c r="K605" s="201">
        <v>0</v>
      </c>
      <c r="L605" s="201">
        <v>0</v>
      </c>
    </row>
    <row r="606" spans="1:12" x14ac:dyDescent="0.2">
      <c r="A606" s="190">
        <v>45627</v>
      </c>
      <c r="B606" s="191" t="s">
        <v>648</v>
      </c>
      <c r="C606" s="198" t="s">
        <v>232</v>
      </c>
      <c r="D606" s="191" t="s">
        <v>252</v>
      </c>
      <c r="E606" s="201">
        <v>194975.44999999972</v>
      </c>
      <c r="F606" s="201">
        <v>88806.069999999832</v>
      </c>
      <c r="G606" s="201">
        <v>64953.370000000112</v>
      </c>
      <c r="H606" s="201">
        <v>116323.79999999888</v>
      </c>
      <c r="I606" s="201">
        <v>267639.75000000093</v>
      </c>
      <c r="J606" s="201">
        <v>101447.0400000005</v>
      </c>
      <c r="K606" s="201">
        <v>49827.589999999851</v>
      </c>
      <c r="L606" s="201">
        <v>250398.21999999997</v>
      </c>
    </row>
    <row r="607" spans="1:12" x14ac:dyDescent="0.2">
      <c r="A607" s="190">
        <v>45627</v>
      </c>
      <c r="B607" s="200" t="s">
        <v>649</v>
      </c>
      <c r="C607" s="192"/>
      <c r="D607" s="192"/>
      <c r="E607" s="193">
        <v>2449975.9300000002</v>
      </c>
      <c r="F607" s="193">
        <v>1911659.36</v>
      </c>
      <c r="G607" s="193">
        <v>2087944.35</v>
      </c>
      <c r="H607" s="193">
        <v>4999453.01</v>
      </c>
      <c r="I607" s="193">
        <v>5289762.12</v>
      </c>
      <c r="J607" s="193">
        <v>3169689.83</v>
      </c>
      <c r="K607" s="193">
        <v>2873207.02</v>
      </c>
      <c r="L607" s="193">
        <v>701071.07</v>
      </c>
    </row>
    <row r="608" spans="1:12" x14ac:dyDescent="0.2">
      <c r="A608" s="190">
        <v>45627</v>
      </c>
      <c r="B608" s="203" t="s">
        <v>650</v>
      </c>
      <c r="C608" s="35" t="s">
        <v>255</v>
      </c>
      <c r="D608" s="191"/>
      <c r="E608" s="201">
        <v>2340937.17</v>
      </c>
      <c r="F608" s="201">
        <v>1259885.75</v>
      </c>
      <c r="G608" s="201">
        <v>1653477.0899999996</v>
      </c>
      <c r="H608" s="201">
        <v>4760662.2499999991</v>
      </c>
      <c r="I608" s="201">
        <v>4889214.33</v>
      </c>
      <c r="J608" s="201">
        <v>2780961.2</v>
      </c>
      <c r="K608" s="201">
        <v>2177229.1800000002</v>
      </c>
      <c r="L608" s="201">
        <v>670755.24</v>
      </c>
    </row>
    <row r="609" spans="1:12" x14ac:dyDescent="0.2">
      <c r="A609" s="190">
        <v>45627</v>
      </c>
      <c r="B609" s="203" t="s">
        <v>650</v>
      </c>
      <c r="C609" s="30" t="s">
        <v>255</v>
      </c>
      <c r="D609" s="30" t="s">
        <v>256</v>
      </c>
      <c r="E609" s="201">
        <v>1954.17</v>
      </c>
      <c r="F609" s="201">
        <v>0</v>
      </c>
      <c r="G609" s="201">
        <v>0</v>
      </c>
      <c r="H609" s="201">
        <v>260270.67</v>
      </c>
      <c r="I609" s="201">
        <v>16753.919999999998</v>
      </c>
      <c r="J609" s="201">
        <v>60688.05</v>
      </c>
      <c r="K609" s="201">
        <v>0</v>
      </c>
      <c r="L609" s="201">
        <v>0</v>
      </c>
    </row>
    <row r="610" spans="1:12" x14ac:dyDescent="0.2">
      <c r="A610" s="190">
        <v>45627</v>
      </c>
      <c r="B610" s="203" t="s">
        <v>650</v>
      </c>
      <c r="C610" s="30" t="s">
        <v>255</v>
      </c>
      <c r="D610" s="30" t="s">
        <v>257</v>
      </c>
      <c r="E610" s="201">
        <v>0</v>
      </c>
      <c r="F610" s="201">
        <v>0</v>
      </c>
      <c r="G610" s="201">
        <v>0</v>
      </c>
      <c r="H610" s="201">
        <v>0</v>
      </c>
      <c r="I610" s="201">
        <v>0</v>
      </c>
      <c r="J610" s="201">
        <v>0</v>
      </c>
      <c r="K610" s="201">
        <v>0</v>
      </c>
      <c r="L610" s="201">
        <v>0</v>
      </c>
    </row>
    <row r="611" spans="1:12" x14ac:dyDescent="0.2">
      <c r="A611" s="190">
        <v>45627</v>
      </c>
      <c r="B611" s="203" t="s">
        <v>650</v>
      </c>
      <c r="C611" s="30" t="s">
        <v>255</v>
      </c>
      <c r="D611" s="30" t="s">
        <v>258</v>
      </c>
      <c r="E611" s="201">
        <v>2280896.06</v>
      </c>
      <c r="F611" s="201">
        <v>1064280.72</v>
      </c>
      <c r="G611" s="201">
        <v>1169535.6299999999</v>
      </c>
      <c r="H611" s="201">
        <v>2324579.42</v>
      </c>
      <c r="I611" s="201">
        <v>3075328.97</v>
      </c>
      <c r="J611" s="201">
        <v>1466042.9</v>
      </c>
      <c r="K611" s="201">
        <v>1952870.46</v>
      </c>
      <c r="L611" s="201">
        <v>0</v>
      </c>
    </row>
    <row r="612" spans="1:12" x14ac:dyDescent="0.2">
      <c r="A612" s="190">
        <v>45627</v>
      </c>
      <c r="B612" s="203" t="s">
        <v>650</v>
      </c>
      <c r="C612" s="30" t="s">
        <v>255</v>
      </c>
      <c r="D612" s="30" t="s">
        <v>259</v>
      </c>
      <c r="E612" s="201">
        <v>33778.230000000003</v>
      </c>
      <c r="F612" s="201">
        <v>171791.02</v>
      </c>
      <c r="G612" s="201">
        <v>412225.18</v>
      </c>
      <c r="H612" s="201">
        <v>1832265.77</v>
      </c>
      <c r="I612" s="201">
        <v>1714915.11</v>
      </c>
      <c r="J612" s="201">
        <v>1208728.82</v>
      </c>
      <c r="K612" s="201">
        <v>223440.73</v>
      </c>
      <c r="L612" s="201">
        <v>670755.24</v>
      </c>
    </row>
    <row r="613" spans="1:12" x14ac:dyDescent="0.2">
      <c r="A613" s="190">
        <v>45627</v>
      </c>
      <c r="B613" s="203" t="s">
        <v>650</v>
      </c>
      <c r="C613" s="30" t="s">
        <v>255</v>
      </c>
      <c r="D613" s="30" t="s">
        <v>260</v>
      </c>
      <c r="E613" s="201">
        <v>0</v>
      </c>
      <c r="F613" s="201">
        <v>0</v>
      </c>
      <c r="G613" s="201">
        <v>0</v>
      </c>
      <c r="H613" s="201">
        <v>23493.52</v>
      </c>
      <c r="I613" s="201">
        <v>0</v>
      </c>
      <c r="J613" s="201">
        <v>0</v>
      </c>
      <c r="K613" s="201">
        <v>0</v>
      </c>
      <c r="L613" s="201">
        <v>0</v>
      </c>
    </row>
    <row r="614" spans="1:12" x14ac:dyDescent="0.2">
      <c r="A614" s="190">
        <v>45627</v>
      </c>
      <c r="B614" s="203" t="s">
        <v>650</v>
      </c>
      <c r="C614" s="30" t="s">
        <v>255</v>
      </c>
      <c r="D614" s="30" t="s">
        <v>261</v>
      </c>
      <c r="E614" s="201">
        <v>0</v>
      </c>
      <c r="F614" s="201">
        <v>0</v>
      </c>
      <c r="G614" s="201">
        <v>0</v>
      </c>
      <c r="H614" s="201">
        <v>0</v>
      </c>
      <c r="I614" s="201">
        <v>0</v>
      </c>
      <c r="J614" s="201">
        <v>0</v>
      </c>
      <c r="K614" s="201">
        <v>0</v>
      </c>
      <c r="L614" s="201">
        <v>0</v>
      </c>
    </row>
    <row r="615" spans="1:12" x14ac:dyDescent="0.2">
      <c r="A615" s="190">
        <v>45627</v>
      </c>
      <c r="B615" s="203" t="s">
        <v>650</v>
      </c>
      <c r="C615" s="30" t="s">
        <v>255</v>
      </c>
      <c r="D615" s="30" t="s">
        <v>262</v>
      </c>
      <c r="E615" s="201">
        <v>0</v>
      </c>
      <c r="F615" s="201">
        <v>0</v>
      </c>
      <c r="G615" s="201">
        <v>0</v>
      </c>
      <c r="H615" s="201">
        <v>0</v>
      </c>
      <c r="I615" s="201">
        <v>0</v>
      </c>
      <c r="J615" s="201">
        <v>0</v>
      </c>
      <c r="K615" s="201">
        <v>0</v>
      </c>
      <c r="L615" s="201">
        <v>0</v>
      </c>
    </row>
    <row r="616" spans="1:12" x14ac:dyDescent="0.2">
      <c r="A616" s="190">
        <v>45627</v>
      </c>
      <c r="B616" s="203" t="s">
        <v>650</v>
      </c>
      <c r="C616" s="30" t="s">
        <v>255</v>
      </c>
      <c r="D616" s="30" t="s">
        <v>263</v>
      </c>
      <c r="E616" s="201">
        <v>0</v>
      </c>
      <c r="F616" s="201">
        <v>0</v>
      </c>
      <c r="G616" s="201">
        <v>0</v>
      </c>
      <c r="H616" s="201">
        <v>0</v>
      </c>
      <c r="I616" s="201">
        <v>0</v>
      </c>
      <c r="J616" s="201">
        <v>0</v>
      </c>
      <c r="K616" s="201">
        <v>0</v>
      </c>
      <c r="L616" s="201">
        <v>0</v>
      </c>
    </row>
    <row r="617" spans="1:12" x14ac:dyDescent="0.2">
      <c r="A617" s="190">
        <v>45627</v>
      </c>
      <c r="B617" s="203" t="s">
        <v>650</v>
      </c>
      <c r="C617" s="30" t="s">
        <v>255</v>
      </c>
      <c r="D617" s="30" t="s">
        <v>264</v>
      </c>
      <c r="E617" s="201">
        <v>0</v>
      </c>
      <c r="F617" s="201">
        <v>0</v>
      </c>
      <c r="G617" s="201">
        <v>0</v>
      </c>
      <c r="H617" s="201">
        <v>13.89</v>
      </c>
      <c r="I617" s="201">
        <v>0</v>
      </c>
      <c r="J617" s="201">
        <v>0</v>
      </c>
      <c r="K617" s="201">
        <v>0</v>
      </c>
      <c r="L617" s="201">
        <v>0</v>
      </c>
    </row>
    <row r="618" spans="1:12" x14ac:dyDescent="0.2">
      <c r="A618" s="190">
        <v>45627</v>
      </c>
      <c r="B618" s="203" t="s">
        <v>650</v>
      </c>
      <c r="C618" s="30" t="s">
        <v>255</v>
      </c>
      <c r="D618" s="30" t="s">
        <v>265</v>
      </c>
      <c r="E618" s="201">
        <v>10471.6</v>
      </c>
      <c r="F618" s="201">
        <v>0</v>
      </c>
      <c r="G618" s="201">
        <v>0</v>
      </c>
      <c r="H618" s="201">
        <v>0</v>
      </c>
      <c r="I618" s="201">
        <v>0</v>
      </c>
      <c r="J618" s="201">
        <v>0</v>
      </c>
      <c r="K618" s="201">
        <v>0</v>
      </c>
      <c r="L618" s="201">
        <v>0</v>
      </c>
    </row>
    <row r="619" spans="1:12" x14ac:dyDescent="0.2">
      <c r="A619" s="190">
        <v>45627</v>
      </c>
      <c r="B619" s="203" t="s">
        <v>650</v>
      </c>
      <c r="C619" s="30" t="s">
        <v>255</v>
      </c>
      <c r="D619" s="30" t="s">
        <v>266</v>
      </c>
      <c r="E619" s="201">
        <v>13355.84</v>
      </c>
      <c r="F619" s="201">
        <v>14229.32</v>
      </c>
      <c r="G619" s="201">
        <v>33130.92</v>
      </c>
      <c r="H619" s="201">
        <v>49207.8</v>
      </c>
      <c r="I619" s="201">
        <v>33802.5</v>
      </c>
      <c r="J619" s="201">
        <v>22705.439999999999</v>
      </c>
      <c r="K619" s="201">
        <v>0</v>
      </c>
      <c r="L619" s="201">
        <v>0</v>
      </c>
    </row>
    <row r="620" spans="1:12" x14ac:dyDescent="0.2">
      <c r="A620" s="190">
        <v>45627</v>
      </c>
      <c r="B620" s="203" t="s">
        <v>650</v>
      </c>
      <c r="C620" s="30" t="s">
        <v>255</v>
      </c>
      <c r="D620" s="30" t="s">
        <v>267</v>
      </c>
      <c r="E620" s="201">
        <v>0</v>
      </c>
      <c r="F620" s="201">
        <v>0</v>
      </c>
      <c r="G620" s="201">
        <v>0</v>
      </c>
      <c r="H620" s="201">
        <v>0</v>
      </c>
      <c r="I620" s="201">
        <v>0</v>
      </c>
      <c r="J620" s="201">
        <v>0</v>
      </c>
      <c r="K620" s="201">
        <v>0</v>
      </c>
      <c r="L620" s="201">
        <v>0</v>
      </c>
    </row>
    <row r="621" spans="1:12" x14ac:dyDescent="0.2">
      <c r="A621" s="190">
        <v>45627</v>
      </c>
      <c r="B621" s="203" t="s">
        <v>650</v>
      </c>
      <c r="C621" s="30" t="s">
        <v>255</v>
      </c>
      <c r="D621" s="30" t="s">
        <v>268</v>
      </c>
      <c r="E621" s="201">
        <v>0</v>
      </c>
      <c r="F621" s="201">
        <v>0</v>
      </c>
      <c r="G621" s="201">
        <v>0</v>
      </c>
      <c r="H621" s="201">
        <v>0</v>
      </c>
      <c r="I621" s="201">
        <v>45491.89</v>
      </c>
      <c r="J621" s="201">
        <v>0</v>
      </c>
      <c r="K621" s="201">
        <v>0</v>
      </c>
      <c r="L621" s="201">
        <v>0</v>
      </c>
    </row>
    <row r="622" spans="1:12" x14ac:dyDescent="0.2">
      <c r="A622" s="190">
        <v>45627</v>
      </c>
      <c r="B622" s="203" t="s">
        <v>650</v>
      </c>
      <c r="C622" s="30" t="s">
        <v>255</v>
      </c>
      <c r="D622" s="30" t="s">
        <v>269</v>
      </c>
      <c r="E622" s="201">
        <v>0</v>
      </c>
      <c r="F622" s="201">
        <v>8880.6299999999992</v>
      </c>
      <c r="G622" s="201">
        <v>6641.42</v>
      </c>
      <c r="H622" s="201">
        <v>285.48</v>
      </c>
      <c r="I622" s="201">
        <v>0</v>
      </c>
      <c r="J622" s="201">
        <v>0</v>
      </c>
      <c r="K622" s="201">
        <v>0</v>
      </c>
      <c r="L622" s="201">
        <v>0</v>
      </c>
    </row>
    <row r="623" spans="1:12" x14ac:dyDescent="0.2">
      <c r="A623" s="190">
        <v>45627</v>
      </c>
      <c r="B623" s="203" t="s">
        <v>650</v>
      </c>
      <c r="C623" s="30" t="s">
        <v>255</v>
      </c>
      <c r="D623" s="30" t="s">
        <v>270</v>
      </c>
      <c r="E623" s="201">
        <v>0</v>
      </c>
      <c r="F623" s="201">
        <v>0</v>
      </c>
      <c r="G623" s="201">
        <v>0</v>
      </c>
      <c r="H623" s="201">
        <v>0</v>
      </c>
      <c r="I623" s="201">
        <v>0</v>
      </c>
      <c r="J623" s="201">
        <v>0</v>
      </c>
      <c r="K623" s="201">
        <v>0</v>
      </c>
      <c r="L623" s="201">
        <v>0</v>
      </c>
    </row>
    <row r="624" spans="1:12" x14ac:dyDescent="0.2">
      <c r="A624" s="190">
        <v>45627</v>
      </c>
      <c r="B624" s="203" t="s">
        <v>650</v>
      </c>
      <c r="C624" s="30" t="s">
        <v>255</v>
      </c>
      <c r="D624" s="30" t="s">
        <v>171</v>
      </c>
      <c r="E624" s="201">
        <v>0</v>
      </c>
      <c r="F624" s="201">
        <v>0</v>
      </c>
      <c r="G624" s="201">
        <v>0</v>
      </c>
      <c r="H624" s="201">
        <v>20009.939999999999</v>
      </c>
      <c r="I624" s="201">
        <v>0</v>
      </c>
      <c r="J624" s="201">
        <v>0</v>
      </c>
      <c r="K624" s="201">
        <v>0</v>
      </c>
      <c r="L624" s="201">
        <v>0</v>
      </c>
    </row>
    <row r="625" spans="1:12" x14ac:dyDescent="0.2">
      <c r="A625" s="190">
        <v>45627</v>
      </c>
      <c r="B625" s="203" t="s">
        <v>650</v>
      </c>
      <c r="C625" s="30" t="s">
        <v>255</v>
      </c>
      <c r="D625" s="198" t="s">
        <v>172</v>
      </c>
      <c r="E625" s="201">
        <v>0</v>
      </c>
      <c r="F625" s="201">
        <v>0</v>
      </c>
      <c r="G625" s="201">
        <v>0</v>
      </c>
      <c r="H625" s="201">
        <v>0</v>
      </c>
      <c r="I625" s="201">
        <v>0</v>
      </c>
      <c r="J625" s="201">
        <v>22795.99</v>
      </c>
      <c r="K625" s="201">
        <v>0</v>
      </c>
      <c r="L625" s="201">
        <v>0</v>
      </c>
    </row>
    <row r="626" spans="1:12" x14ac:dyDescent="0.2">
      <c r="A626" s="190">
        <v>45627</v>
      </c>
      <c r="B626" s="203" t="s">
        <v>650</v>
      </c>
      <c r="C626" s="30" t="s">
        <v>255</v>
      </c>
      <c r="D626" s="198" t="s">
        <v>173</v>
      </c>
      <c r="E626" s="201">
        <v>0</v>
      </c>
      <c r="F626" s="201">
        <v>0</v>
      </c>
      <c r="G626" s="201">
        <v>0</v>
      </c>
      <c r="H626" s="201">
        <v>0</v>
      </c>
      <c r="I626" s="201">
        <v>0</v>
      </c>
      <c r="J626" s="201">
        <v>0</v>
      </c>
      <c r="K626" s="201">
        <v>0</v>
      </c>
      <c r="L626" s="201">
        <v>0</v>
      </c>
    </row>
    <row r="627" spans="1:12" x14ac:dyDescent="0.2">
      <c r="A627" s="190">
        <v>45627</v>
      </c>
      <c r="B627" s="203" t="s">
        <v>650</v>
      </c>
      <c r="C627" s="30" t="s">
        <v>255</v>
      </c>
      <c r="D627" s="31" t="s">
        <v>271</v>
      </c>
      <c r="E627" s="201">
        <v>0</v>
      </c>
      <c r="F627" s="201">
        <v>0</v>
      </c>
      <c r="G627" s="201">
        <v>0</v>
      </c>
      <c r="H627" s="201">
        <v>0</v>
      </c>
      <c r="I627" s="201">
        <v>0</v>
      </c>
      <c r="J627" s="201">
        <v>0</v>
      </c>
      <c r="K627" s="201">
        <v>0</v>
      </c>
      <c r="L627" s="201">
        <v>0</v>
      </c>
    </row>
    <row r="628" spans="1:12" x14ac:dyDescent="0.2">
      <c r="A628" s="190">
        <v>45627</v>
      </c>
      <c r="B628" s="203" t="s">
        <v>650</v>
      </c>
      <c r="C628" s="30" t="s">
        <v>255</v>
      </c>
      <c r="D628" s="191" t="s">
        <v>272</v>
      </c>
      <c r="E628" s="201">
        <v>0</v>
      </c>
      <c r="F628" s="201">
        <v>0</v>
      </c>
      <c r="G628" s="201">
        <v>31943.94</v>
      </c>
      <c r="H628" s="201">
        <v>250530.97</v>
      </c>
      <c r="I628" s="201">
        <v>0</v>
      </c>
      <c r="J628" s="201">
        <v>0</v>
      </c>
      <c r="K628" s="201">
        <v>0</v>
      </c>
      <c r="L628" s="201">
        <v>0</v>
      </c>
    </row>
    <row r="629" spans="1:12" x14ac:dyDescent="0.2">
      <c r="A629" s="190">
        <v>45627</v>
      </c>
      <c r="B629" s="203" t="s">
        <v>650</v>
      </c>
      <c r="C629" s="30" t="s">
        <v>255</v>
      </c>
      <c r="D629" s="198" t="s">
        <v>273</v>
      </c>
      <c r="E629" s="201">
        <v>481.27</v>
      </c>
      <c r="F629" s="201">
        <v>704.06</v>
      </c>
      <c r="G629" s="201">
        <v>0</v>
      </c>
      <c r="H629" s="201">
        <v>4.79</v>
      </c>
      <c r="I629" s="201">
        <v>2921.94</v>
      </c>
      <c r="J629" s="201">
        <v>0</v>
      </c>
      <c r="K629" s="201">
        <v>917.99</v>
      </c>
      <c r="L629" s="201">
        <v>0</v>
      </c>
    </row>
    <row r="630" spans="1:12" x14ac:dyDescent="0.2">
      <c r="A630" s="190">
        <v>45627</v>
      </c>
      <c r="B630" s="203" t="s">
        <v>650</v>
      </c>
      <c r="C630" s="30" t="s">
        <v>255</v>
      </c>
      <c r="D630" s="198" t="s">
        <v>274</v>
      </c>
      <c r="E630" s="201">
        <v>0</v>
      </c>
      <c r="F630" s="201">
        <v>0</v>
      </c>
      <c r="G630" s="201">
        <v>0</v>
      </c>
      <c r="H630" s="201">
        <v>0</v>
      </c>
      <c r="I630" s="201">
        <v>0</v>
      </c>
      <c r="J630" s="201">
        <v>0</v>
      </c>
      <c r="K630" s="201">
        <v>0</v>
      </c>
      <c r="L630" s="201">
        <v>0</v>
      </c>
    </row>
    <row r="631" spans="1:12" x14ac:dyDescent="0.2">
      <c r="A631" s="190">
        <v>45627</v>
      </c>
      <c r="B631" s="203" t="s">
        <v>650</v>
      </c>
      <c r="C631" s="200" t="s">
        <v>275</v>
      </c>
      <c r="D631" s="191"/>
      <c r="E631" s="201">
        <v>0</v>
      </c>
      <c r="F631" s="201">
        <v>0</v>
      </c>
      <c r="G631" s="201">
        <v>0</v>
      </c>
      <c r="H631" s="201">
        <v>0</v>
      </c>
      <c r="I631" s="201">
        <v>3468.56</v>
      </c>
      <c r="J631" s="201">
        <v>0</v>
      </c>
      <c r="K631" s="201">
        <v>0</v>
      </c>
      <c r="L631" s="201">
        <v>0</v>
      </c>
    </row>
    <row r="632" spans="1:12" x14ac:dyDescent="0.2">
      <c r="A632" s="190">
        <v>45627</v>
      </c>
      <c r="B632" s="203" t="s">
        <v>650</v>
      </c>
      <c r="C632" s="198" t="s">
        <v>275</v>
      </c>
      <c r="D632" s="198" t="s">
        <v>202</v>
      </c>
      <c r="E632" s="201">
        <v>0</v>
      </c>
      <c r="F632" s="201">
        <v>0</v>
      </c>
      <c r="G632" s="201">
        <v>0</v>
      </c>
      <c r="H632" s="201">
        <v>0</v>
      </c>
      <c r="I632" s="201">
        <v>0</v>
      </c>
      <c r="J632" s="201">
        <v>0</v>
      </c>
      <c r="K632" s="201">
        <v>0</v>
      </c>
      <c r="L632" s="201">
        <v>0</v>
      </c>
    </row>
    <row r="633" spans="1:12" x14ac:dyDescent="0.2">
      <c r="A633" s="190">
        <v>45627</v>
      </c>
      <c r="B633" s="203" t="s">
        <v>650</v>
      </c>
      <c r="C633" s="198" t="s">
        <v>275</v>
      </c>
      <c r="D633" s="198" t="s">
        <v>203</v>
      </c>
      <c r="E633" s="201">
        <v>0</v>
      </c>
      <c r="F633" s="201">
        <v>0</v>
      </c>
      <c r="G633" s="201">
        <v>0</v>
      </c>
      <c r="H633" s="201">
        <v>0</v>
      </c>
      <c r="I633" s="201">
        <v>0</v>
      </c>
      <c r="J633" s="201">
        <v>0</v>
      </c>
      <c r="K633" s="201">
        <v>0</v>
      </c>
      <c r="L633" s="201">
        <v>0</v>
      </c>
    </row>
    <row r="634" spans="1:12" x14ac:dyDescent="0.2">
      <c r="A634" s="190">
        <v>45627</v>
      </c>
      <c r="B634" s="203" t="s">
        <v>650</v>
      </c>
      <c r="C634" s="198" t="s">
        <v>275</v>
      </c>
      <c r="D634" s="198" t="s">
        <v>204</v>
      </c>
      <c r="E634" s="201">
        <v>0</v>
      </c>
      <c r="F634" s="201">
        <v>0</v>
      </c>
      <c r="G634" s="201">
        <v>0</v>
      </c>
      <c r="H634" s="201">
        <v>0</v>
      </c>
      <c r="I634" s="201">
        <v>3468.56</v>
      </c>
      <c r="J634" s="201">
        <v>0</v>
      </c>
      <c r="K634" s="201">
        <v>0</v>
      </c>
      <c r="L634" s="201">
        <v>0</v>
      </c>
    </row>
    <row r="635" spans="1:12" x14ac:dyDescent="0.2">
      <c r="A635" s="190">
        <v>45627</v>
      </c>
      <c r="B635" s="203" t="s">
        <v>650</v>
      </c>
      <c r="C635" s="198" t="s">
        <v>275</v>
      </c>
      <c r="D635" s="198" t="s">
        <v>205</v>
      </c>
      <c r="E635" s="201">
        <v>0</v>
      </c>
      <c r="F635" s="201">
        <v>0</v>
      </c>
      <c r="G635" s="201">
        <v>0</v>
      </c>
      <c r="H635" s="201">
        <v>0</v>
      </c>
      <c r="I635" s="201">
        <v>0</v>
      </c>
      <c r="J635" s="201">
        <v>0</v>
      </c>
      <c r="K635" s="201">
        <v>0</v>
      </c>
      <c r="L635" s="201">
        <v>0</v>
      </c>
    </row>
    <row r="636" spans="1:12" x14ac:dyDescent="0.2">
      <c r="A636" s="190">
        <v>45627</v>
      </c>
      <c r="B636" s="203" t="s">
        <v>650</v>
      </c>
      <c r="C636" s="198" t="s">
        <v>275</v>
      </c>
      <c r="D636" s="198" t="s">
        <v>206</v>
      </c>
      <c r="E636" s="201">
        <v>0</v>
      </c>
      <c r="F636" s="201">
        <v>0</v>
      </c>
      <c r="G636" s="201">
        <v>0</v>
      </c>
      <c r="H636" s="201">
        <v>0</v>
      </c>
      <c r="I636" s="201">
        <v>0</v>
      </c>
      <c r="J636" s="201">
        <v>0</v>
      </c>
      <c r="K636" s="201">
        <v>0</v>
      </c>
      <c r="L636" s="201">
        <v>0</v>
      </c>
    </row>
    <row r="637" spans="1:12" x14ac:dyDescent="0.2">
      <c r="A637" s="190">
        <v>45627</v>
      </c>
      <c r="B637" s="203" t="s">
        <v>650</v>
      </c>
      <c r="C637" s="198" t="s">
        <v>275</v>
      </c>
      <c r="D637" s="198" t="s">
        <v>207</v>
      </c>
      <c r="E637" s="201">
        <v>0</v>
      </c>
      <c r="F637" s="201">
        <v>0</v>
      </c>
      <c r="G637" s="201">
        <v>0</v>
      </c>
      <c r="H637" s="201">
        <v>0</v>
      </c>
      <c r="I637" s="201">
        <v>0</v>
      </c>
      <c r="J637" s="201">
        <v>0</v>
      </c>
      <c r="K637" s="201">
        <v>0</v>
      </c>
      <c r="L637" s="201">
        <v>0</v>
      </c>
    </row>
    <row r="638" spans="1:12" x14ac:dyDescent="0.2">
      <c r="A638" s="190">
        <v>45627</v>
      </c>
      <c r="B638" s="203" t="s">
        <v>650</v>
      </c>
      <c r="C638" s="198" t="s">
        <v>275</v>
      </c>
      <c r="D638" s="198" t="s">
        <v>208</v>
      </c>
      <c r="E638" s="201">
        <v>0</v>
      </c>
      <c r="F638" s="201">
        <v>0</v>
      </c>
      <c r="G638" s="201">
        <v>0</v>
      </c>
      <c r="H638" s="201">
        <v>0</v>
      </c>
      <c r="I638" s="201">
        <v>0</v>
      </c>
      <c r="J638" s="201">
        <v>0</v>
      </c>
      <c r="K638" s="201">
        <v>0</v>
      </c>
      <c r="L638" s="201">
        <v>0</v>
      </c>
    </row>
    <row r="639" spans="1:12" x14ac:dyDescent="0.2">
      <c r="A639" s="190">
        <v>45627</v>
      </c>
      <c r="B639" s="203" t="s">
        <v>650</v>
      </c>
      <c r="C639" s="198" t="s">
        <v>275</v>
      </c>
      <c r="D639" s="198" t="s">
        <v>209</v>
      </c>
      <c r="E639" s="201">
        <v>0</v>
      </c>
      <c r="F639" s="201">
        <v>0</v>
      </c>
      <c r="G639" s="201">
        <v>0</v>
      </c>
      <c r="H639" s="201">
        <v>0</v>
      </c>
      <c r="I639" s="201">
        <v>0</v>
      </c>
      <c r="J639" s="201">
        <v>0</v>
      </c>
      <c r="K639" s="201">
        <v>0</v>
      </c>
      <c r="L639" s="201">
        <v>0</v>
      </c>
    </row>
    <row r="640" spans="1:12" x14ac:dyDescent="0.2">
      <c r="A640" s="190">
        <v>45627</v>
      </c>
      <c r="B640" s="203" t="s">
        <v>650</v>
      </c>
      <c r="C640" s="198" t="s">
        <v>275</v>
      </c>
      <c r="D640" s="198" t="s">
        <v>272</v>
      </c>
      <c r="E640" s="201">
        <v>0</v>
      </c>
      <c r="F640" s="201">
        <v>0</v>
      </c>
      <c r="G640" s="201">
        <v>0</v>
      </c>
      <c r="H640" s="201">
        <v>0</v>
      </c>
      <c r="I640" s="201">
        <v>0</v>
      </c>
      <c r="J640" s="201">
        <v>0</v>
      </c>
      <c r="K640" s="201">
        <v>0</v>
      </c>
      <c r="L640" s="201">
        <v>0</v>
      </c>
    </row>
    <row r="641" spans="1:12" x14ac:dyDescent="0.2">
      <c r="A641" s="190">
        <v>45627</v>
      </c>
      <c r="B641" s="203" t="s">
        <v>650</v>
      </c>
      <c r="C641" s="198" t="s">
        <v>275</v>
      </c>
      <c r="D641" s="198" t="s">
        <v>201</v>
      </c>
      <c r="E641" s="201">
        <v>0</v>
      </c>
      <c r="F641" s="201">
        <v>0</v>
      </c>
      <c r="G641" s="201">
        <v>0</v>
      </c>
      <c r="H641" s="201">
        <v>0</v>
      </c>
      <c r="I641" s="201">
        <v>0</v>
      </c>
      <c r="J641" s="201">
        <v>0</v>
      </c>
      <c r="K641" s="201">
        <v>0</v>
      </c>
      <c r="L641" s="201">
        <v>0</v>
      </c>
    </row>
    <row r="642" spans="1:12" x14ac:dyDescent="0.2">
      <c r="A642" s="190">
        <v>45627</v>
      </c>
      <c r="B642" s="203" t="s">
        <v>650</v>
      </c>
      <c r="C642" s="192" t="s">
        <v>277</v>
      </c>
      <c r="D642" s="191"/>
      <c r="E642" s="201">
        <v>0</v>
      </c>
      <c r="F642" s="201">
        <v>0</v>
      </c>
      <c r="G642" s="201">
        <v>0</v>
      </c>
      <c r="H642" s="201">
        <v>0</v>
      </c>
      <c r="I642" s="201">
        <v>0</v>
      </c>
      <c r="J642" s="201">
        <v>0</v>
      </c>
      <c r="K642" s="201">
        <v>0</v>
      </c>
      <c r="L642" s="201">
        <v>0</v>
      </c>
    </row>
    <row r="643" spans="1:12" x14ac:dyDescent="0.2">
      <c r="A643" s="190">
        <v>45627</v>
      </c>
      <c r="B643" s="203" t="s">
        <v>650</v>
      </c>
      <c r="C643" s="200" t="s">
        <v>278</v>
      </c>
      <c r="D643" s="198"/>
      <c r="E643" s="201">
        <v>39415.5</v>
      </c>
      <c r="F643" s="201">
        <v>516991.9</v>
      </c>
      <c r="G643" s="201">
        <v>264320.14</v>
      </c>
      <c r="H643" s="201">
        <v>109215.84000000001</v>
      </c>
      <c r="I643" s="201">
        <v>206281.07</v>
      </c>
      <c r="J643" s="201">
        <v>131304.04</v>
      </c>
      <c r="K643" s="201">
        <v>493010.56</v>
      </c>
      <c r="L643" s="201">
        <v>0</v>
      </c>
    </row>
    <row r="644" spans="1:12" x14ac:dyDescent="0.2">
      <c r="A644" s="190">
        <v>45627</v>
      </c>
      <c r="B644" s="203" t="s">
        <v>650</v>
      </c>
      <c r="C644" s="198" t="s">
        <v>278</v>
      </c>
      <c r="D644" s="198" t="s">
        <v>279</v>
      </c>
      <c r="E644" s="201">
        <v>0</v>
      </c>
      <c r="F644" s="201">
        <v>0</v>
      </c>
      <c r="G644" s="201">
        <v>0</v>
      </c>
      <c r="H644" s="201">
        <v>0</v>
      </c>
      <c r="I644" s="201">
        <v>0</v>
      </c>
      <c r="J644" s="201">
        <v>0</v>
      </c>
      <c r="K644" s="201">
        <v>0</v>
      </c>
      <c r="L644" s="201">
        <v>0</v>
      </c>
    </row>
    <row r="645" spans="1:12" x14ac:dyDescent="0.2">
      <c r="A645" s="190">
        <v>45627</v>
      </c>
      <c r="B645" s="203" t="s">
        <v>650</v>
      </c>
      <c r="C645" s="198" t="s">
        <v>278</v>
      </c>
      <c r="D645" s="198" t="s">
        <v>280</v>
      </c>
      <c r="E645" s="201">
        <v>0</v>
      </c>
      <c r="F645" s="201">
        <v>192826.55</v>
      </c>
      <c r="G645" s="201">
        <v>211074.44</v>
      </c>
      <c r="H645" s="201">
        <v>34873.86</v>
      </c>
      <c r="I645" s="201">
        <v>0</v>
      </c>
      <c r="J645" s="201">
        <v>7557.7</v>
      </c>
      <c r="K645" s="201">
        <v>3763.15</v>
      </c>
      <c r="L645" s="201">
        <v>0</v>
      </c>
    </row>
    <row r="646" spans="1:12" x14ac:dyDescent="0.2">
      <c r="A646" s="190">
        <v>45627</v>
      </c>
      <c r="B646" s="203" t="s">
        <v>650</v>
      </c>
      <c r="C646" s="198" t="s">
        <v>278</v>
      </c>
      <c r="D646" s="198" t="s">
        <v>281</v>
      </c>
      <c r="E646" s="201">
        <v>0</v>
      </c>
      <c r="F646" s="201">
        <v>0</v>
      </c>
      <c r="G646" s="201">
        <v>0</v>
      </c>
      <c r="H646" s="201">
        <v>0</v>
      </c>
      <c r="I646" s="201">
        <v>0</v>
      </c>
      <c r="J646" s="201">
        <v>0</v>
      </c>
      <c r="K646" s="201">
        <v>0</v>
      </c>
      <c r="L646" s="201">
        <v>0</v>
      </c>
    </row>
    <row r="647" spans="1:12" x14ac:dyDescent="0.2">
      <c r="A647" s="190">
        <v>45627</v>
      </c>
      <c r="B647" s="203" t="s">
        <v>650</v>
      </c>
      <c r="C647" s="198" t="s">
        <v>278</v>
      </c>
      <c r="D647" s="198" t="s">
        <v>282</v>
      </c>
      <c r="E647" s="201">
        <v>0</v>
      </c>
      <c r="F647" s="201">
        <v>19723.150000000001</v>
      </c>
      <c r="G647" s="201">
        <v>0</v>
      </c>
      <c r="H647" s="201">
        <v>29607.33</v>
      </c>
      <c r="I647" s="201">
        <v>0</v>
      </c>
      <c r="J647" s="201">
        <v>0</v>
      </c>
      <c r="K647" s="201">
        <v>0</v>
      </c>
      <c r="L647" s="201">
        <v>0</v>
      </c>
    </row>
    <row r="648" spans="1:12" x14ac:dyDescent="0.2">
      <c r="A648" s="190">
        <v>45627</v>
      </c>
      <c r="B648" s="203" t="s">
        <v>650</v>
      </c>
      <c r="C648" s="198" t="s">
        <v>278</v>
      </c>
      <c r="D648" s="198" t="s">
        <v>283</v>
      </c>
      <c r="E648" s="201">
        <v>0</v>
      </c>
      <c r="F648" s="201">
        <v>0</v>
      </c>
      <c r="G648" s="201">
        <v>0</v>
      </c>
      <c r="H648" s="201">
        <v>44195.8</v>
      </c>
      <c r="I648" s="201">
        <v>0</v>
      </c>
      <c r="J648" s="201">
        <v>10068.57</v>
      </c>
      <c r="K648" s="201">
        <v>0</v>
      </c>
      <c r="L648" s="201">
        <v>0</v>
      </c>
    </row>
    <row r="649" spans="1:12" x14ac:dyDescent="0.2">
      <c r="A649" s="190">
        <v>45627</v>
      </c>
      <c r="B649" s="203" t="s">
        <v>650</v>
      </c>
      <c r="C649" s="198" t="s">
        <v>278</v>
      </c>
      <c r="D649" s="198" t="s">
        <v>284</v>
      </c>
      <c r="E649" s="201">
        <v>0</v>
      </c>
      <c r="F649" s="201">
        <v>0</v>
      </c>
      <c r="G649" s="201">
        <v>0</v>
      </c>
      <c r="H649" s="201">
        <v>0</v>
      </c>
      <c r="I649" s="201">
        <v>0</v>
      </c>
      <c r="J649" s="201">
        <v>0</v>
      </c>
      <c r="K649" s="201">
        <v>0</v>
      </c>
      <c r="L649" s="201">
        <v>0</v>
      </c>
    </row>
    <row r="650" spans="1:12" x14ac:dyDescent="0.2">
      <c r="A650" s="190">
        <v>45627</v>
      </c>
      <c r="B650" s="203" t="s">
        <v>650</v>
      </c>
      <c r="C650" s="198" t="s">
        <v>278</v>
      </c>
      <c r="D650" s="198" t="s">
        <v>285</v>
      </c>
      <c r="E650" s="201">
        <v>0</v>
      </c>
      <c r="F650" s="201">
        <v>0</v>
      </c>
      <c r="G650" s="201">
        <v>0</v>
      </c>
      <c r="H650" s="201">
        <v>0</v>
      </c>
      <c r="I650" s="201">
        <v>0</v>
      </c>
      <c r="J650" s="201">
        <v>0</v>
      </c>
      <c r="K650" s="201">
        <v>0</v>
      </c>
      <c r="L650" s="201">
        <v>0</v>
      </c>
    </row>
    <row r="651" spans="1:12" x14ac:dyDescent="0.2">
      <c r="A651" s="190">
        <v>45627</v>
      </c>
      <c r="B651" s="203" t="s">
        <v>650</v>
      </c>
      <c r="C651" s="198" t="s">
        <v>278</v>
      </c>
      <c r="D651" s="198" t="s">
        <v>286</v>
      </c>
      <c r="E651" s="201">
        <v>14680.15</v>
      </c>
      <c r="F651" s="201">
        <v>304442.2</v>
      </c>
      <c r="G651" s="201">
        <v>53245.7</v>
      </c>
      <c r="H651" s="201">
        <v>538.85</v>
      </c>
      <c r="I651" s="201">
        <v>0</v>
      </c>
      <c r="J651" s="201">
        <v>113647.4</v>
      </c>
      <c r="K651" s="201">
        <v>98190.98</v>
      </c>
      <c r="L651" s="201">
        <v>0</v>
      </c>
    </row>
    <row r="652" spans="1:12" x14ac:dyDescent="0.2">
      <c r="A652" s="190">
        <v>45627</v>
      </c>
      <c r="B652" s="203" t="s">
        <v>650</v>
      </c>
      <c r="C652" s="198" t="s">
        <v>278</v>
      </c>
      <c r="D652" s="198" t="s">
        <v>287</v>
      </c>
      <c r="E652" s="201">
        <v>14680.15</v>
      </c>
      <c r="F652" s="201">
        <v>304442.2</v>
      </c>
      <c r="G652" s="201">
        <v>53245.7</v>
      </c>
      <c r="H652" s="201">
        <v>0</v>
      </c>
      <c r="I652" s="201">
        <v>0</v>
      </c>
      <c r="J652" s="201">
        <v>113647.4</v>
      </c>
      <c r="K652" s="201">
        <v>98190.98</v>
      </c>
      <c r="L652" s="201">
        <v>0</v>
      </c>
    </row>
    <row r="653" spans="1:12" x14ac:dyDescent="0.2">
      <c r="A653" s="190">
        <v>45627</v>
      </c>
      <c r="B653" s="203" t="s">
        <v>650</v>
      </c>
      <c r="C653" s="198" t="s">
        <v>278</v>
      </c>
      <c r="D653" s="198" t="s">
        <v>288</v>
      </c>
      <c r="E653" s="201">
        <v>0</v>
      </c>
      <c r="F653" s="201">
        <v>0</v>
      </c>
      <c r="G653" s="201">
        <v>0</v>
      </c>
      <c r="H653" s="201">
        <v>538.85</v>
      </c>
      <c r="I653" s="201">
        <v>0</v>
      </c>
      <c r="J653" s="201">
        <v>0</v>
      </c>
      <c r="K653" s="201">
        <v>0</v>
      </c>
      <c r="L653" s="201">
        <v>0</v>
      </c>
    </row>
    <row r="654" spans="1:12" x14ac:dyDescent="0.2">
      <c r="A654" s="190">
        <v>45627</v>
      </c>
      <c r="B654" s="203" t="s">
        <v>650</v>
      </c>
      <c r="C654" s="198" t="s">
        <v>278</v>
      </c>
      <c r="D654" s="198" t="s">
        <v>289</v>
      </c>
      <c r="E654" s="201">
        <v>0</v>
      </c>
      <c r="F654" s="201">
        <v>0</v>
      </c>
      <c r="G654" s="201">
        <v>0</v>
      </c>
      <c r="H654" s="201">
        <v>0</v>
      </c>
      <c r="I654" s="201">
        <v>0</v>
      </c>
      <c r="J654" s="201">
        <v>0</v>
      </c>
      <c r="K654" s="201">
        <v>0</v>
      </c>
      <c r="L654" s="201">
        <v>0</v>
      </c>
    </row>
    <row r="655" spans="1:12" x14ac:dyDescent="0.2">
      <c r="A655" s="190">
        <v>45627</v>
      </c>
      <c r="B655" s="203" t="s">
        <v>650</v>
      </c>
      <c r="C655" s="198" t="s">
        <v>278</v>
      </c>
      <c r="D655" s="198" t="s">
        <v>290</v>
      </c>
      <c r="E655" s="201">
        <v>0</v>
      </c>
      <c r="F655" s="201">
        <v>0</v>
      </c>
      <c r="G655" s="201">
        <v>0</v>
      </c>
      <c r="H655" s="201">
        <v>0</v>
      </c>
      <c r="I655" s="201">
        <v>0</v>
      </c>
      <c r="J655" s="201">
        <v>0</v>
      </c>
      <c r="K655" s="201">
        <v>0</v>
      </c>
      <c r="L655" s="201">
        <v>0</v>
      </c>
    </row>
    <row r="656" spans="1:12" x14ac:dyDescent="0.2">
      <c r="A656" s="190">
        <v>45627</v>
      </c>
      <c r="B656" s="203" t="s">
        <v>650</v>
      </c>
      <c r="C656" s="198" t="s">
        <v>278</v>
      </c>
      <c r="D656" s="198" t="s">
        <v>291</v>
      </c>
      <c r="E656" s="201">
        <v>0</v>
      </c>
      <c r="F656" s="201">
        <v>0</v>
      </c>
      <c r="G656" s="201">
        <v>0</v>
      </c>
      <c r="H656" s="201">
        <v>0</v>
      </c>
      <c r="I656" s="201">
        <v>0</v>
      </c>
      <c r="J656" s="201">
        <v>0</v>
      </c>
      <c r="K656" s="201">
        <v>0</v>
      </c>
      <c r="L656" s="201">
        <v>0</v>
      </c>
    </row>
    <row r="657" spans="1:12" x14ac:dyDescent="0.2">
      <c r="A657" s="190">
        <v>45627</v>
      </c>
      <c r="B657" s="203" t="s">
        <v>650</v>
      </c>
      <c r="C657" s="198" t="s">
        <v>278</v>
      </c>
      <c r="D657" s="198" t="s">
        <v>292</v>
      </c>
      <c r="E657" s="201">
        <v>0</v>
      </c>
      <c r="F657" s="201">
        <v>0</v>
      </c>
      <c r="G657" s="201">
        <v>0</v>
      </c>
      <c r="H657" s="201">
        <v>0</v>
      </c>
      <c r="I657" s="201">
        <v>0</v>
      </c>
      <c r="J657" s="201">
        <v>0</v>
      </c>
      <c r="K657" s="201">
        <v>0</v>
      </c>
      <c r="L657" s="201">
        <v>0</v>
      </c>
    </row>
    <row r="658" spans="1:12" x14ac:dyDescent="0.2">
      <c r="A658" s="190">
        <v>45627</v>
      </c>
      <c r="B658" s="203" t="s">
        <v>650</v>
      </c>
      <c r="C658" s="198" t="s">
        <v>278</v>
      </c>
      <c r="D658" s="198" t="s">
        <v>293</v>
      </c>
      <c r="E658" s="201">
        <v>0</v>
      </c>
      <c r="F658" s="201">
        <v>0</v>
      </c>
      <c r="G658" s="201">
        <v>0</v>
      </c>
      <c r="H658" s="201">
        <v>0</v>
      </c>
      <c r="I658" s="201">
        <v>0</v>
      </c>
      <c r="J658" s="201">
        <v>0</v>
      </c>
      <c r="K658" s="201">
        <v>0</v>
      </c>
      <c r="L658" s="201">
        <v>0</v>
      </c>
    </row>
    <row r="659" spans="1:12" x14ac:dyDescent="0.2">
      <c r="A659" s="190">
        <v>45627</v>
      </c>
      <c r="B659" s="203" t="s">
        <v>650</v>
      </c>
      <c r="C659" s="198" t="s">
        <v>278</v>
      </c>
      <c r="D659" s="198" t="s">
        <v>294</v>
      </c>
      <c r="E659" s="201">
        <v>24735.35</v>
      </c>
      <c r="F659" s="201">
        <v>0</v>
      </c>
      <c r="G659" s="201">
        <v>0</v>
      </c>
      <c r="H659" s="201">
        <v>0</v>
      </c>
      <c r="I659" s="201">
        <v>0</v>
      </c>
      <c r="J659" s="201">
        <v>0</v>
      </c>
      <c r="K659" s="201">
        <v>391056.43</v>
      </c>
      <c r="L659" s="201">
        <v>0</v>
      </c>
    </row>
    <row r="660" spans="1:12" x14ac:dyDescent="0.2">
      <c r="A660" s="190">
        <v>45627</v>
      </c>
      <c r="B660" s="203" t="s">
        <v>650</v>
      </c>
      <c r="C660" s="198" t="s">
        <v>278</v>
      </c>
      <c r="D660" s="198" t="s">
        <v>287</v>
      </c>
      <c r="E660" s="201">
        <v>0</v>
      </c>
      <c r="F660" s="201">
        <v>0</v>
      </c>
      <c r="G660" s="201">
        <v>0</v>
      </c>
      <c r="H660" s="201">
        <v>0</v>
      </c>
      <c r="I660" s="201">
        <v>0</v>
      </c>
      <c r="J660" s="201">
        <v>0</v>
      </c>
      <c r="K660" s="201">
        <v>0</v>
      </c>
      <c r="L660" s="201">
        <v>0</v>
      </c>
    </row>
    <row r="661" spans="1:12" x14ac:dyDescent="0.2">
      <c r="A661" s="190">
        <v>45627</v>
      </c>
      <c r="B661" s="203" t="s">
        <v>650</v>
      </c>
      <c r="C661" s="198" t="s">
        <v>278</v>
      </c>
      <c r="D661" s="198" t="s">
        <v>295</v>
      </c>
      <c r="E661" s="201">
        <v>0</v>
      </c>
      <c r="F661" s="201">
        <v>0</v>
      </c>
      <c r="G661" s="201">
        <v>0</v>
      </c>
      <c r="H661" s="201">
        <v>0</v>
      </c>
      <c r="I661" s="201">
        <v>0</v>
      </c>
      <c r="J661" s="201">
        <v>0</v>
      </c>
      <c r="K661" s="201">
        <v>0</v>
      </c>
      <c r="L661" s="201">
        <v>0</v>
      </c>
    </row>
    <row r="662" spans="1:12" x14ac:dyDescent="0.2">
      <c r="A662" s="190">
        <v>45627</v>
      </c>
      <c r="B662" s="203" t="s">
        <v>650</v>
      </c>
      <c r="C662" s="198" t="s">
        <v>278</v>
      </c>
      <c r="D662" s="198" t="s">
        <v>290</v>
      </c>
      <c r="E662" s="201">
        <v>0</v>
      </c>
      <c r="F662" s="201">
        <v>0</v>
      </c>
      <c r="G662" s="201">
        <v>0</v>
      </c>
      <c r="H662" s="201">
        <v>0</v>
      </c>
      <c r="I662" s="201">
        <v>0</v>
      </c>
      <c r="J662" s="201">
        <v>0</v>
      </c>
      <c r="K662" s="201">
        <v>0</v>
      </c>
      <c r="L662" s="201">
        <v>0</v>
      </c>
    </row>
    <row r="663" spans="1:12" x14ac:dyDescent="0.2">
      <c r="A663" s="190">
        <v>45627</v>
      </c>
      <c r="B663" s="203" t="s">
        <v>650</v>
      </c>
      <c r="C663" s="198" t="s">
        <v>278</v>
      </c>
      <c r="D663" s="198" t="s">
        <v>296</v>
      </c>
      <c r="E663" s="201">
        <v>24735.35</v>
      </c>
      <c r="F663" s="201">
        <v>0</v>
      </c>
      <c r="G663" s="201">
        <v>0</v>
      </c>
      <c r="H663" s="201">
        <v>0</v>
      </c>
      <c r="I663" s="201">
        <v>0</v>
      </c>
      <c r="J663" s="201">
        <v>0</v>
      </c>
      <c r="K663" s="201">
        <v>337446.81</v>
      </c>
      <c r="L663" s="201">
        <v>0</v>
      </c>
    </row>
    <row r="664" spans="1:12" x14ac:dyDescent="0.2">
      <c r="A664" s="190">
        <v>45627</v>
      </c>
      <c r="B664" s="203" t="s">
        <v>650</v>
      </c>
      <c r="C664" s="198" t="s">
        <v>278</v>
      </c>
      <c r="D664" s="198" t="s">
        <v>297</v>
      </c>
      <c r="E664" s="201">
        <v>0</v>
      </c>
      <c r="F664" s="201">
        <v>0</v>
      </c>
      <c r="G664" s="201">
        <v>0</v>
      </c>
      <c r="H664" s="201">
        <v>0</v>
      </c>
      <c r="I664" s="201">
        <v>0</v>
      </c>
      <c r="J664" s="201">
        <v>0</v>
      </c>
      <c r="K664" s="201">
        <v>0</v>
      </c>
      <c r="L664" s="201">
        <v>0</v>
      </c>
    </row>
    <row r="665" spans="1:12" x14ac:dyDescent="0.2">
      <c r="A665" s="190">
        <v>45627</v>
      </c>
      <c r="B665" s="203" t="s">
        <v>650</v>
      </c>
      <c r="C665" s="198" t="s">
        <v>278</v>
      </c>
      <c r="D665" s="198" t="s">
        <v>298</v>
      </c>
      <c r="E665" s="201">
        <v>0</v>
      </c>
      <c r="F665" s="201">
        <v>0</v>
      </c>
      <c r="G665" s="201">
        <v>0</v>
      </c>
      <c r="H665" s="201">
        <v>0</v>
      </c>
      <c r="I665" s="201">
        <v>0</v>
      </c>
      <c r="J665" s="201">
        <v>0</v>
      </c>
      <c r="K665" s="201">
        <v>0</v>
      </c>
      <c r="L665" s="201">
        <v>0</v>
      </c>
    </row>
    <row r="666" spans="1:12" x14ac:dyDescent="0.2">
      <c r="A666" s="190">
        <v>45627</v>
      </c>
      <c r="B666" s="203" t="s">
        <v>650</v>
      </c>
      <c r="C666" s="198" t="s">
        <v>278</v>
      </c>
      <c r="D666" s="198" t="s">
        <v>299</v>
      </c>
      <c r="E666" s="201">
        <v>0</v>
      </c>
      <c r="F666" s="201">
        <v>0</v>
      </c>
      <c r="G666" s="201">
        <v>0</v>
      </c>
      <c r="H666" s="201">
        <v>0</v>
      </c>
      <c r="I666" s="201">
        <v>0</v>
      </c>
      <c r="J666" s="201">
        <v>0</v>
      </c>
      <c r="K666" s="201">
        <v>53609.62</v>
      </c>
      <c r="L666" s="201">
        <v>0</v>
      </c>
    </row>
    <row r="667" spans="1:12" x14ac:dyDescent="0.2">
      <c r="A667" s="190">
        <v>45627</v>
      </c>
      <c r="B667" s="203" t="s">
        <v>650</v>
      </c>
      <c r="C667" s="198" t="s">
        <v>278</v>
      </c>
      <c r="D667" s="198" t="s">
        <v>300</v>
      </c>
      <c r="E667" s="201">
        <v>0</v>
      </c>
      <c r="F667" s="201">
        <v>0</v>
      </c>
      <c r="G667" s="201">
        <v>0</v>
      </c>
      <c r="H667" s="201">
        <v>0</v>
      </c>
      <c r="I667" s="201">
        <v>0</v>
      </c>
      <c r="J667" s="201">
        <v>0</v>
      </c>
      <c r="K667" s="201">
        <v>0</v>
      </c>
      <c r="L667" s="201">
        <v>0</v>
      </c>
    </row>
    <row r="668" spans="1:12" x14ac:dyDescent="0.2">
      <c r="A668" s="190">
        <v>45627</v>
      </c>
      <c r="B668" s="203" t="s">
        <v>650</v>
      </c>
      <c r="C668" s="198" t="s">
        <v>278</v>
      </c>
      <c r="D668" s="198" t="s">
        <v>293</v>
      </c>
      <c r="E668" s="201">
        <v>0</v>
      </c>
      <c r="F668" s="201">
        <v>0</v>
      </c>
      <c r="G668" s="201">
        <v>0</v>
      </c>
      <c r="H668" s="201">
        <v>0</v>
      </c>
      <c r="I668" s="201">
        <v>0</v>
      </c>
      <c r="J668" s="201">
        <v>0</v>
      </c>
      <c r="K668" s="201">
        <v>0</v>
      </c>
      <c r="L668" s="201">
        <v>0</v>
      </c>
    </row>
    <row r="669" spans="1:12" x14ac:dyDescent="0.2">
      <c r="A669" s="190">
        <v>45627</v>
      </c>
      <c r="B669" s="203" t="s">
        <v>650</v>
      </c>
      <c r="C669" s="198" t="s">
        <v>278</v>
      </c>
      <c r="D669" s="198" t="s">
        <v>301</v>
      </c>
      <c r="E669" s="201">
        <v>0</v>
      </c>
      <c r="F669" s="201">
        <v>0</v>
      </c>
      <c r="G669" s="201">
        <v>0</v>
      </c>
      <c r="H669" s="201">
        <v>0</v>
      </c>
      <c r="I669" s="201">
        <v>0</v>
      </c>
      <c r="J669" s="201">
        <v>0</v>
      </c>
      <c r="K669" s="201">
        <v>0</v>
      </c>
      <c r="L669" s="201">
        <v>0</v>
      </c>
    </row>
    <row r="670" spans="1:12" x14ac:dyDescent="0.2">
      <c r="A670" s="190">
        <v>45627</v>
      </c>
      <c r="B670" s="203" t="s">
        <v>650</v>
      </c>
      <c r="C670" s="198" t="s">
        <v>278</v>
      </c>
      <c r="D670" s="191" t="s">
        <v>293</v>
      </c>
      <c r="E670" s="201">
        <v>0</v>
      </c>
      <c r="F670" s="201">
        <v>0</v>
      </c>
      <c r="G670" s="201">
        <v>0</v>
      </c>
      <c r="H670" s="201">
        <v>0</v>
      </c>
      <c r="I670" s="201">
        <v>206281.07</v>
      </c>
      <c r="J670" s="201">
        <v>30.370000000024447</v>
      </c>
      <c r="K670" s="201">
        <v>0</v>
      </c>
      <c r="L670" s="201">
        <v>0</v>
      </c>
    </row>
    <row r="671" spans="1:12" x14ac:dyDescent="0.2">
      <c r="A671" s="190">
        <v>45627</v>
      </c>
      <c r="B671" s="203" t="s">
        <v>650</v>
      </c>
      <c r="C671" s="192" t="s">
        <v>302</v>
      </c>
      <c r="D671" s="191"/>
      <c r="E671" s="201">
        <v>46837.51</v>
      </c>
      <c r="F671" s="201">
        <v>77698.42</v>
      </c>
      <c r="G671" s="201">
        <v>112032.8</v>
      </c>
      <c r="H671" s="201">
        <v>65350.84</v>
      </c>
      <c r="I671" s="201">
        <v>106407.57</v>
      </c>
      <c r="J671" s="201">
        <v>68183.81</v>
      </c>
      <c r="K671" s="201">
        <v>83459.39</v>
      </c>
      <c r="L671" s="201">
        <v>22134.57</v>
      </c>
    </row>
    <row r="672" spans="1:12" x14ac:dyDescent="0.2">
      <c r="A672" s="190">
        <v>45627</v>
      </c>
      <c r="B672" s="203" t="s">
        <v>650</v>
      </c>
      <c r="C672" s="192" t="s">
        <v>303</v>
      </c>
      <c r="D672" s="191"/>
      <c r="E672" s="201">
        <v>4137.82</v>
      </c>
      <c r="F672" s="201">
        <v>28992.25</v>
      </c>
      <c r="G672" s="201">
        <v>18978.84</v>
      </c>
      <c r="H672" s="201">
        <v>7552.66</v>
      </c>
      <c r="I672" s="201">
        <v>18063.73</v>
      </c>
      <c r="J672" s="201">
        <v>4490.93</v>
      </c>
      <c r="K672" s="201">
        <v>33842.01</v>
      </c>
      <c r="L672" s="201">
        <v>3055.74</v>
      </c>
    </row>
    <row r="673" spans="1:12" x14ac:dyDescent="0.2">
      <c r="A673" s="190">
        <v>45627</v>
      </c>
      <c r="B673" s="203" t="s">
        <v>650</v>
      </c>
      <c r="C673" s="192" t="s">
        <v>304</v>
      </c>
      <c r="D673" s="191"/>
      <c r="E673" s="201">
        <v>18647.930000000633</v>
      </c>
      <c r="F673" s="201">
        <v>28091.04000000027</v>
      </c>
      <c r="G673" s="201">
        <v>39135.480000000447</v>
      </c>
      <c r="H673" s="201">
        <v>56671.420000000857</v>
      </c>
      <c r="I673" s="201">
        <v>66326.859999999404</v>
      </c>
      <c r="J673" s="201">
        <v>184749.84999999963</v>
      </c>
      <c r="K673" s="201">
        <v>85665.879999999888</v>
      </c>
      <c r="L673" s="201">
        <v>5125.5200000000186</v>
      </c>
    </row>
    <row r="674" spans="1:12" x14ac:dyDescent="0.2">
      <c r="A674" s="190">
        <v>45627</v>
      </c>
      <c r="B674" s="192" t="s">
        <v>664</v>
      </c>
      <c r="C674" s="192"/>
      <c r="D674" s="192"/>
      <c r="E674" s="196">
        <v>210881.94</v>
      </c>
      <c r="F674" s="196">
        <v>322063.20999999996</v>
      </c>
      <c r="G674" s="196">
        <v>511668.44</v>
      </c>
      <c r="H674" s="196">
        <v>555475.82999999996</v>
      </c>
      <c r="I674" s="196">
        <v>831425.46999999986</v>
      </c>
      <c r="J674" s="196">
        <v>296652.66000000003</v>
      </c>
      <c r="K674" s="196">
        <v>454643.83999999997</v>
      </c>
      <c r="L674" s="196">
        <v>388461.08000000007</v>
      </c>
    </row>
    <row r="675" spans="1:12" x14ac:dyDescent="0.2">
      <c r="A675" s="190">
        <v>45627</v>
      </c>
      <c r="B675" s="191" t="s">
        <v>652</v>
      </c>
      <c r="C675" s="192" t="s">
        <v>306</v>
      </c>
      <c r="D675" s="191"/>
      <c r="E675" s="199">
        <v>92255.61</v>
      </c>
      <c r="F675" s="199">
        <v>330611.78999999998</v>
      </c>
      <c r="G675" s="199">
        <v>171779.44</v>
      </c>
      <c r="H675" s="199">
        <v>507035.25</v>
      </c>
      <c r="I675" s="199">
        <v>82799.289999999994</v>
      </c>
      <c r="J675" s="199">
        <v>516739.18</v>
      </c>
      <c r="K675" s="199">
        <v>172310</v>
      </c>
      <c r="L675" s="199">
        <v>285588.09000000003</v>
      </c>
    </row>
    <row r="676" spans="1:12" x14ac:dyDescent="0.2">
      <c r="A676" s="190">
        <v>45627</v>
      </c>
      <c r="B676" s="191" t="s">
        <v>652</v>
      </c>
      <c r="C676" s="191" t="s">
        <v>306</v>
      </c>
      <c r="D676" s="191" t="s">
        <v>307</v>
      </c>
      <c r="E676" s="199">
        <v>92255.61</v>
      </c>
      <c r="F676" s="199">
        <v>330611.78999999998</v>
      </c>
      <c r="G676" s="199">
        <v>171779.44</v>
      </c>
      <c r="H676" s="199">
        <v>507035.25</v>
      </c>
      <c r="I676" s="199">
        <v>82799.289999999994</v>
      </c>
      <c r="J676" s="199">
        <v>516739.18</v>
      </c>
      <c r="K676" s="199">
        <v>172310</v>
      </c>
      <c r="L676" s="199">
        <v>285588.09000000003</v>
      </c>
    </row>
    <row r="677" spans="1:12" x14ac:dyDescent="0.2">
      <c r="A677" s="190">
        <v>45627</v>
      </c>
      <c r="B677" s="191" t="s">
        <v>652</v>
      </c>
      <c r="C677" s="191" t="s">
        <v>306</v>
      </c>
      <c r="D677" s="191" t="s">
        <v>308</v>
      </c>
      <c r="E677" s="199">
        <v>0</v>
      </c>
      <c r="F677" s="199">
        <v>0</v>
      </c>
      <c r="G677" s="199">
        <v>0</v>
      </c>
      <c r="H677" s="199">
        <v>0</v>
      </c>
      <c r="I677" s="199">
        <v>0</v>
      </c>
      <c r="J677" s="199">
        <v>0</v>
      </c>
      <c r="K677" s="199">
        <v>0</v>
      </c>
      <c r="L677" s="199">
        <v>0</v>
      </c>
    </row>
    <row r="678" spans="1:12" x14ac:dyDescent="0.2">
      <c r="A678" s="190">
        <v>45627</v>
      </c>
      <c r="B678" s="191" t="s">
        <v>652</v>
      </c>
      <c r="C678" s="191" t="s">
        <v>306</v>
      </c>
      <c r="D678" s="191" t="s">
        <v>309</v>
      </c>
      <c r="E678" s="199">
        <v>0</v>
      </c>
      <c r="F678" s="199">
        <v>0</v>
      </c>
      <c r="G678" s="199">
        <v>0</v>
      </c>
      <c r="H678" s="199">
        <v>0</v>
      </c>
      <c r="I678" s="199">
        <v>0</v>
      </c>
      <c r="J678" s="199">
        <v>0</v>
      </c>
      <c r="K678" s="199">
        <v>0</v>
      </c>
      <c r="L678" s="199">
        <v>0</v>
      </c>
    </row>
    <row r="679" spans="1:12" x14ac:dyDescent="0.2">
      <c r="A679" s="190">
        <v>45627</v>
      </c>
      <c r="B679" s="191" t="s">
        <v>652</v>
      </c>
      <c r="C679" s="191" t="s">
        <v>306</v>
      </c>
      <c r="D679" s="191" t="s">
        <v>310</v>
      </c>
      <c r="E679" s="199">
        <v>0</v>
      </c>
      <c r="F679" s="199">
        <v>0</v>
      </c>
      <c r="G679" s="199">
        <v>0</v>
      </c>
      <c r="H679" s="199">
        <v>0</v>
      </c>
      <c r="I679" s="199">
        <v>0</v>
      </c>
      <c r="J679" s="199">
        <v>0</v>
      </c>
      <c r="K679" s="199">
        <v>0</v>
      </c>
      <c r="L679" s="199">
        <v>0</v>
      </c>
    </row>
    <row r="680" spans="1:12" x14ac:dyDescent="0.2">
      <c r="A680" s="190">
        <v>45627</v>
      </c>
      <c r="B680" s="191" t="s">
        <v>652</v>
      </c>
      <c r="C680" s="191" t="s">
        <v>306</v>
      </c>
      <c r="D680" s="191" t="s">
        <v>311</v>
      </c>
      <c r="E680" s="199">
        <v>0</v>
      </c>
      <c r="F680" s="199">
        <v>0</v>
      </c>
      <c r="G680" s="199">
        <v>0</v>
      </c>
      <c r="H680" s="199">
        <v>0</v>
      </c>
      <c r="I680" s="199">
        <v>0</v>
      </c>
      <c r="J680" s="199">
        <v>0</v>
      </c>
      <c r="K680" s="199">
        <v>0</v>
      </c>
      <c r="L680" s="199">
        <v>0</v>
      </c>
    </row>
    <row r="681" spans="1:12" x14ac:dyDescent="0.2">
      <c r="A681" s="190">
        <v>45627</v>
      </c>
      <c r="B681" s="191" t="s">
        <v>652</v>
      </c>
      <c r="C681" s="191" t="s">
        <v>306</v>
      </c>
      <c r="D681" s="191" t="s">
        <v>312</v>
      </c>
      <c r="E681" s="199">
        <v>0</v>
      </c>
      <c r="F681" s="199">
        <v>0</v>
      </c>
      <c r="G681" s="199">
        <v>0</v>
      </c>
      <c r="H681" s="199">
        <v>0</v>
      </c>
      <c r="I681" s="199">
        <v>0</v>
      </c>
      <c r="J681" s="199">
        <v>0</v>
      </c>
      <c r="K681" s="199">
        <v>0</v>
      </c>
      <c r="L681" s="199">
        <v>0</v>
      </c>
    </row>
    <row r="682" spans="1:12" x14ac:dyDescent="0.2">
      <c r="A682" s="190">
        <v>45627</v>
      </c>
      <c r="B682" s="191" t="s">
        <v>652</v>
      </c>
      <c r="C682" s="191" t="s">
        <v>306</v>
      </c>
      <c r="D682" s="191" t="s">
        <v>313</v>
      </c>
      <c r="E682" s="199">
        <v>0</v>
      </c>
      <c r="F682" s="199">
        <v>0</v>
      </c>
      <c r="G682" s="199">
        <v>0</v>
      </c>
      <c r="H682" s="199">
        <v>0</v>
      </c>
      <c r="I682" s="199">
        <v>0</v>
      </c>
      <c r="J682" s="199">
        <v>0</v>
      </c>
      <c r="K682" s="199">
        <v>0</v>
      </c>
      <c r="L682" s="199">
        <v>0</v>
      </c>
    </row>
    <row r="683" spans="1:12" x14ac:dyDescent="0.2">
      <c r="A683" s="190">
        <v>45627</v>
      </c>
      <c r="B683" s="191" t="s">
        <v>652</v>
      </c>
      <c r="C683" s="191" t="s">
        <v>306</v>
      </c>
      <c r="D683" s="191" t="s">
        <v>314</v>
      </c>
      <c r="E683" s="199">
        <v>0</v>
      </c>
      <c r="F683" s="199">
        <v>0</v>
      </c>
      <c r="G683" s="199">
        <v>0</v>
      </c>
      <c r="H683" s="199">
        <v>0</v>
      </c>
      <c r="I683" s="199">
        <v>0</v>
      </c>
      <c r="J683" s="199">
        <v>0</v>
      </c>
      <c r="K683" s="199">
        <v>0</v>
      </c>
      <c r="L683" s="199">
        <v>0</v>
      </c>
    </row>
    <row r="684" spans="1:12" x14ac:dyDescent="0.2">
      <c r="A684" s="190">
        <v>45627</v>
      </c>
      <c r="B684" s="191" t="s">
        <v>652</v>
      </c>
      <c r="C684" s="192" t="s">
        <v>315</v>
      </c>
      <c r="D684" s="191"/>
      <c r="E684" s="199">
        <v>101033.21</v>
      </c>
      <c r="F684" s="199">
        <v>218281.33</v>
      </c>
      <c r="G684" s="199">
        <v>54741.279999999999</v>
      </c>
      <c r="H684" s="199">
        <v>48992.85</v>
      </c>
      <c r="I684" s="199">
        <v>519917.83</v>
      </c>
      <c r="J684" s="199">
        <v>116258.61</v>
      </c>
      <c r="K684" s="199">
        <v>211841.99</v>
      </c>
      <c r="L684" s="199">
        <v>0</v>
      </c>
    </row>
    <row r="685" spans="1:12" x14ac:dyDescent="0.2">
      <c r="A685" s="190">
        <v>45627</v>
      </c>
      <c r="B685" s="191" t="s">
        <v>652</v>
      </c>
      <c r="C685" s="192" t="s">
        <v>316</v>
      </c>
      <c r="D685" s="191"/>
      <c r="E685" s="199">
        <v>0</v>
      </c>
      <c r="F685" s="199">
        <v>0</v>
      </c>
      <c r="G685" s="199">
        <v>0</v>
      </c>
      <c r="H685" s="199">
        <v>0</v>
      </c>
      <c r="I685" s="199">
        <v>0</v>
      </c>
      <c r="J685" s="199">
        <v>0</v>
      </c>
      <c r="K685" s="199">
        <v>0</v>
      </c>
      <c r="L685" s="199">
        <v>0</v>
      </c>
    </row>
    <row r="686" spans="1:12" x14ac:dyDescent="0.2">
      <c r="A686" s="190">
        <v>45627</v>
      </c>
      <c r="B686" s="191" t="s">
        <v>652</v>
      </c>
      <c r="C686" s="200" t="s">
        <v>317</v>
      </c>
      <c r="D686" s="191"/>
      <c r="E686" s="199">
        <v>16495.96</v>
      </c>
      <c r="F686" s="199">
        <v>31434.09</v>
      </c>
      <c r="G686" s="199">
        <v>262715.17</v>
      </c>
      <c r="H686" s="199">
        <v>12107.6</v>
      </c>
      <c r="I686" s="199">
        <v>508319.76</v>
      </c>
      <c r="J686" s="199">
        <v>199030.11</v>
      </c>
      <c r="K686" s="199">
        <v>32310</v>
      </c>
      <c r="L686" s="199">
        <v>373921.48</v>
      </c>
    </row>
    <row r="687" spans="1:12" x14ac:dyDescent="0.2">
      <c r="A687" s="190">
        <v>45627</v>
      </c>
      <c r="B687" s="191" t="s">
        <v>652</v>
      </c>
      <c r="C687" s="192" t="s">
        <v>318</v>
      </c>
      <c r="D687" s="198"/>
      <c r="E687" s="196">
        <v>1097.1600000000001</v>
      </c>
      <c r="F687" s="196">
        <v>-258264</v>
      </c>
      <c r="G687" s="196">
        <v>22432.55</v>
      </c>
      <c r="H687" s="196">
        <v>-12659.87</v>
      </c>
      <c r="I687" s="196">
        <v>-279611.41000000003</v>
      </c>
      <c r="J687" s="196">
        <v>-535375.24</v>
      </c>
      <c r="K687" s="196">
        <v>38181.85</v>
      </c>
      <c r="L687" s="196">
        <v>-271048.49</v>
      </c>
    </row>
    <row r="688" spans="1:12" x14ac:dyDescent="0.2">
      <c r="A688" s="190">
        <v>45627</v>
      </c>
      <c r="B688" s="191" t="s">
        <v>652</v>
      </c>
      <c r="C688" s="191" t="s">
        <v>318</v>
      </c>
      <c r="D688" s="197" t="s">
        <v>319</v>
      </c>
      <c r="E688" s="199">
        <v>0</v>
      </c>
      <c r="F688" s="199">
        <v>474.64</v>
      </c>
      <c r="G688" s="199">
        <v>35940.82</v>
      </c>
      <c r="H688" s="199">
        <v>42.63</v>
      </c>
      <c r="I688" s="199">
        <v>1378.67</v>
      </c>
      <c r="J688" s="199">
        <v>0</v>
      </c>
      <c r="K688" s="199">
        <v>0</v>
      </c>
      <c r="L688" s="199">
        <v>0</v>
      </c>
    </row>
    <row r="689" spans="1:12" x14ac:dyDescent="0.2">
      <c r="A689" s="190">
        <v>45627</v>
      </c>
      <c r="B689" s="191" t="s">
        <v>652</v>
      </c>
      <c r="C689" s="191" t="s">
        <v>318</v>
      </c>
      <c r="D689" s="197" t="s">
        <v>320</v>
      </c>
      <c r="E689" s="199">
        <v>0</v>
      </c>
      <c r="F689" s="199">
        <v>-41584.39</v>
      </c>
      <c r="G689" s="199">
        <v>0</v>
      </c>
      <c r="H689" s="199">
        <v>0</v>
      </c>
      <c r="I689" s="199">
        <v>-221418.94</v>
      </c>
      <c r="J689" s="199">
        <v>-293175.34999999998</v>
      </c>
      <c r="K689" s="199">
        <v>0</v>
      </c>
      <c r="L689" s="199">
        <v>-193671.78</v>
      </c>
    </row>
    <row r="690" spans="1:12" x14ac:dyDescent="0.2">
      <c r="A690" s="190">
        <v>45627</v>
      </c>
      <c r="B690" s="191" t="s">
        <v>652</v>
      </c>
      <c r="C690" s="191" t="s">
        <v>318</v>
      </c>
      <c r="D690" s="197" t="s">
        <v>321</v>
      </c>
      <c r="E690" s="199">
        <v>1097.1600000000001</v>
      </c>
      <c r="F690" s="199">
        <v>0</v>
      </c>
      <c r="G690" s="199">
        <v>0</v>
      </c>
      <c r="H690" s="199">
        <v>505.36</v>
      </c>
      <c r="I690" s="199">
        <v>0</v>
      </c>
      <c r="J690" s="199">
        <v>0</v>
      </c>
      <c r="K690" s="199">
        <v>38181.85</v>
      </c>
      <c r="L690" s="199">
        <v>0</v>
      </c>
    </row>
    <row r="691" spans="1:12" x14ac:dyDescent="0.2">
      <c r="A691" s="190">
        <v>45627</v>
      </c>
      <c r="B691" s="191" t="s">
        <v>652</v>
      </c>
      <c r="C691" s="191" t="s">
        <v>318</v>
      </c>
      <c r="D691" s="197" t="s">
        <v>322</v>
      </c>
      <c r="E691" s="199">
        <v>0</v>
      </c>
      <c r="F691" s="199">
        <v>-217154.25</v>
      </c>
      <c r="G691" s="199">
        <v>-13508.27</v>
      </c>
      <c r="H691" s="199">
        <v>0</v>
      </c>
      <c r="I691" s="199">
        <v>-54569.25</v>
      </c>
      <c r="J691" s="199">
        <v>-242199.89</v>
      </c>
      <c r="K691" s="199">
        <v>0</v>
      </c>
      <c r="L691" s="199">
        <v>-77376.710000000006</v>
      </c>
    </row>
    <row r="692" spans="1:12" x14ac:dyDescent="0.2">
      <c r="A692" s="190">
        <v>45627</v>
      </c>
      <c r="B692" s="191" t="s">
        <v>652</v>
      </c>
      <c r="C692" s="191" t="s">
        <v>318</v>
      </c>
      <c r="D692" s="197" t="s">
        <v>323</v>
      </c>
      <c r="E692" s="199">
        <v>0</v>
      </c>
      <c r="F692" s="199">
        <v>0</v>
      </c>
      <c r="G692" s="199">
        <v>0</v>
      </c>
      <c r="H692" s="199">
        <v>0</v>
      </c>
      <c r="I692" s="199">
        <v>0</v>
      </c>
      <c r="J692" s="199">
        <v>0</v>
      </c>
      <c r="K692" s="199">
        <v>0</v>
      </c>
      <c r="L692" s="199">
        <v>0</v>
      </c>
    </row>
    <row r="693" spans="1:12" x14ac:dyDescent="0.2">
      <c r="A693" s="190">
        <v>45627</v>
      </c>
      <c r="B693" s="191" t="s">
        <v>652</v>
      </c>
      <c r="C693" s="191" t="s">
        <v>318</v>
      </c>
      <c r="D693" s="198" t="s">
        <v>324</v>
      </c>
      <c r="E693" s="199">
        <v>0</v>
      </c>
      <c r="F693" s="199">
        <v>0</v>
      </c>
      <c r="G693" s="199">
        <v>0</v>
      </c>
      <c r="H693" s="199">
        <v>-13207.86</v>
      </c>
      <c r="I693" s="199">
        <v>-5001.8900000000003</v>
      </c>
      <c r="J693" s="199">
        <v>0</v>
      </c>
      <c r="K693" s="199">
        <v>0</v>
      </c>
      <c r="L693" s="199">
        <v>0</v>
      </c>
    </row>
    <row r="694" spans="1:12" x14ac:dyDescent="0.2">
      <c r="A694" s="190">
        <v>45901</v>
      </c>
      <c r="B694" s="192" t="s">
        <v>647</v>
      </c>
      <c r="C694" s="191"/>
      <c r="D694" s="192"/>
      <c r="E694" s="193">
        <v>2814168.27</v>
      </c>
      <c r="F694" s="193">
        <v>2629584.2600000002</v>
      </c>
      <c r="G694" s="193">
        <v>2487094.5799999996</v>
      </c>
      <c r="H694" s="193">
        <v>5587807.4699999997</v>
      </c>
      <c r="I694" s="193">
        <v>6162286.5699999984</v>
      </c>
      <c r="J694" s="193">
        <v>3908494.0699999989</v>
      </c>
      <c r="K694" s="193">
        <v>3558472.7100000004</v>
      </c>
      <c r="L694" s="193">
        <v>1463431.69</v>
      </c>
    </row>
    <row r="695" spans="1:12" x14ac:dyDescent="0.2">
      <c r="A695" s="190">
        <v>45901</v>
      </c>
      <c r="B695" s="191" t="s">
        <v>648</v>
      </c>
      <c r="C695" s="192" t="s">
        <v>168</v>
      </c>
      <c r="D695" s="191"/>
      <c r="E695" s="194">
        <v>401129.87</v>
      </c>
      <c r="F695" s="194">
        <v>157134.6</v>
      </c>
      <c r="G695" s="194">
        <v>84381.17</v>
      </c>
      <c r="H695" s="194">
        <v>243098.13</v>
      </c>
      <c r="I695" s="194">
        <v>340045.54</v>
      </c>
      <c r="J695" s="194">
        <v>152363.06</v>
      </c>
      <c r="K695" s="194">
        <v>203144.06</v>
      </c>
      <c r="L695" s="194">
        <v>85347.56</v>
      </c>
    </row>
    <row r="696" spans="1:12" x14ac:dyDescent="0.2">
      <c r="A696" s="190">
        <v>45901</v>
      </c>
      <c r="B696" s="191" t="s">
        <v>648</v>
      </c>
      <c r="C696" s="195" t="s">
        <v>169</v>
      </c>
      <c r="D696" s="191"/>
      <c r="E696" s="196">
        <v>0</v>
      </c>
      <c r="F696" s="196">
        <v>121886.33</v>
      </c>
      <c r="G696" s="196">
        <v>76678.13</v>
      </c>
      <c r="H696" s="196">
        <v>0</v>
      </c>
      <c r="I696" s="196">
        <v>0</v>
      </c>
      <c r="J696" s="196">
        <v>143054.35999999999</v>
      </c>
      <c r="K696" s="196">
        <v>100163.42</v>
      </c>
      <c r="L696" s="196">
        <v>386038.71</v>
      </c>
    </row>
    <row r="697" spans="1:12" x14ac:dyDescent="0.2">
      <c r="A697" s="190">
        <v>45901</v>
      </c>
      <c r="B697" s="191" t="s">
        <v>648</v>
      </c>
      <c r="C697" s="197" t="s">
        <v>169</v>
      </c>
      <c r="D697" s="198" t="s">
        <v>170</v>
      </c>
      <c r="E697" s="199">
        <v>0</v>
      </c>
      <c r="F697" s="199">
        <v>121886.33</v>
      </c>
      <c r="G697" s="199">
        <v>73008</v>
      </c>
      <c r="H697" s="199">
        <v>0</v>
      </c>
      <c r="I697" s="199">
        <v>0</v>
      </c>
      <c r="J697" s="199">
        <v>0</v>
      </c>
      <c r="K697" s="199">
        <v>100163.42</v>
      </c>
      <c r="L697" s="199">
        <v>34000</v>
      </c>
    </row>
    <row r="698" spans="1:12" x14ac:dyDescent="0.2">
      <c r="A698" s="190">
        <v>45901</v>
      </c>
      <c r="B698" s="191" t="s">
        <v>648</v>
      </c>
      <c r="C698" s="197" t="s">
        <v>169</v>
      </c>
      <c r="D698" s="198" t="s">
        <v>171</v>
      </c>
      <c r="E698" s="199">
        <v>0</v>
      </c>
      <c r="F698" s="199">
        <v>0</v>
      </c>
      <c r="G698" s="199">
        <v>0</v>
      </c>
      <c r="H698" s="199">
        <v>0</v>
      </c>
      <c r="I698" s="199">
        <v>0</v>
      </c>
      <c r="J698" s="199">
        <v>0</v>
      </c>
      <c r="K698" s="199">
        <v>0</v>
      </c>
      <c r="L698" s="199">
        <v>0</v>
      </c>
    </row>
    <row r="699" spans="1:12" x14ac:dyDescent="0.2">
      <c r="A699" s="190">
        <v>45901</v>
      </c>
      <c r="B699" s="191" t="s">
        <v>648</v>
      </c>
      <c r="C699" s="197" t="s">
        <v>169</v>
      </c>
      <c r="D699" s="198" t="s">
        <v>172</v>
      </c>
      <c r="E699" s="199">
        <v>0</v>
      </c>
      <c r="F699" s="199">
        <v>0</v>
      </c>
      <c r="G699" s="199">
        <v>3670.12</v>
      </c>
      <c r="H699" s="199">
        <v>0</v>
      </c>
      <c r="I699" s="199">
        <v>0</v>
      </c>
      <c r="J699" s="199">
        <v>143054.35999999999</v>
      </c>
      <c r="K699" s="199">
        <v>0</v>
      </c>
      <c r="L699" s="199">
        <v>352038.71</v>
      </c>
    </row>
    <row r="700" spans="1:12" x14ac:dyDescent="0.2">
      <c r="A700" s="190">
        <v>45901</v>
      </c>
      <c r="B700" s="191" t="s">
        <v>648</v>
      </c>
      <c r="C700" s="197" t="s">
        <v>169</v>
      </c>
      <c r="D700" s="198" t="s">
        <v>173</v>
      </c>
      <c r="E700" s="199">
        <v>0</v>
      </c>
      <c r="F700" s="199">
        <v>0</v>
      </c>
      <c r="G700" s="199">
        <v>0</v>
      </c>
      <c r="H700" s="199">
        <v>0</v>
      </c>
      <c r="I700" s="199">
        <v>0</v>
      </c>
      <c r="J700" s="199">
        <v>0</v>
      </c>
      <c r="K700" s="199">
        <v>0</v>
      </c>
      <c r="L700" s="199">
        <v>0</v>
      </c>
    </row>
    <row r="701" spans="1:12" x14ac:dyDescent="0.2">
      <c r="A701" s="190">
        <v>45901</v>
      </c>
      <c r="B701" s="191" t="s">
        <v>648</v>
      </c>
      <c r="C701" s="197" t="s">
        <v>169</v>
      </c>
      <c r="D701" s="198" t="s">
        <v>174</v>
      </c>
      <c r="E701" s="194">
        <v>0</v>
      </c>
      <c r="F701" s="194">
        <v>0</v>
      </c>
      <c r="G701" s="194">
        <v>1.0000000009313226E-2</v>
      </c>
      <c r="H701" s="194">
        <v>0</v>
      </c>
      <c r="I701" s="194">
        <v>0</v>
      </c>
      <c r="J701" s="194">
        <v>0</v>
      </c>
      <c r="K701" s="194">
        <v>0</v>
      </c>
      <c r="L701" s="194">
        <v>0</v>
      </c>
    </row>
    <row r="702" spans="1:12" x14ac:dyDescent="0.2">
      <c r="A702" s="190">
        <v>45901</v>
      </c>
      <c r="B702" s="191" t="s">
        <v>648</v>
      </c>
      <c r="C702" s="192" t="s">
        <v>175</v>
      </c>
      <c r="D702" s="191"/>
      <c r="E702" s="196">
        <v>319222.73000000004</v>
      </c>
      <c r="F702" s="196">
        <v>90071.579999999987</v>
      </c>
      <c r="G702" s="196">
        <v>87638.79</v>
      </c>
      <c r="H702" s="196">
        <v>790269.8</v>
      </c>
      <c r="I702" s="196">
        <v>541006.01</v>
      </c>
      <c r="J702" s="196">
        <v>636619.42999999993</v>
      </c>
      <c r="K702" s="196">
        <v>308160.3</v>
      </c>
      <c r="L702" s="196">
        <v>204114.90000000002</v>
      </c>
    </row>
    <row r="703" spans="1:12" x14ac:dyDescent="0.2">
      <c r="A703" s="190">
        <v>45901</v>
      </c>
      <c r="B703" s="191" t="s">
        <v>648</v>
      </c>
      <c r="C703" s="191" t="s">
        <v>175</v>
      </c>
      <c r="D703" s="198" t="s">
        <v>176</v>
      </c>
      <c r="E703" s="199">
        <v>66270.17</v>
      </c>
      <c r="F703" s="199">
        <v>76906.17</v>
      </c>
      <c r="G703" s="199">
        <v>6953.58</v>
      </c>
      <c r="H703" s="199">
        <v>504173.03</v>
      </c>
      <c r="I703" s="199">
        <v>43825.01</v>
      </c>
      <c r="J703" s="199">
        <v>0</v>
      </c>
      <c r="K703" s="199">
        <v>193782.59</v>
      </c>
      <c r="L703" s="199">
        <v>63068.49</v>
      </c>
    </row>
    <row r="704" spans="1:12" x14ac:dyDescent="0.2">
      <c r="A704" s="190">
        <v>45901</v>
      </c>
      <c r="B704" s="191" t="s">
        <v>648</v>
      </c>
      <c r="C704" s="191" t="s">
        <v>175</v>
      </c>
      <c r="D704" s="198" t="s">
        <v>177</v>
      </c>
      <c r="E704" s="199">
        <v>42558</v>
      </c>
      <c r="F704" s="199">
        <v>17.04</v>
      </c>
      <c r="G704" s="199">
        <v>467.33</v>
      </c>
      <c r="H704" s="199">
        <v>19483.759999999998</v>
      </c>
      <c r="I704" s="199">
        <v>0</v>
      </c>
      <c r="J704" s="199">
        <v>1045.8599999999999</v>
      </c>
      <c r="K704" s="199">
        <v>18279.22</v>
      </c>
      <c r="L704" s="199">
        <v>0.51</v>
      </c>
    </row>
    <row r="705" spans="1:12" x14ac:dyDescent="0.2">
      <c r="A705" s="190">
        <v>45901</v>
      </c>
      <c r="B705" s="191" t="s">
        <v>648</v>
      </c>
      <c r="C705" s="191" t="s">
        <v>175</v>
      </c>
      <c r="D705" s="198" t="s">
        <v>178</v>
      </c>
      <c r="E705" s="199">
        <v>101116.77</v>
      </c>
      <c r="F705" s="199">
        <v>13148.37</v>
      </c>
      <c r="G705" s="199">
        <v>75194.429999999993</v>
      </c>
      <c r="H705" s="199">
        <v>232093.74</v>
      </c>
      <c r="I705" s="199">
        <v>309110.37</v>
      </c>
      <c r="J705" s="199">
        <v>154597.44</v>
      </c>
      <c r="K705" s="199">
        <v>96098.49</v>
      </c>
      <c r="L705" s="199">
        <v>47255.19</v>
      </c>
    </row>
    <row r="706" spans="1:12" x14ac:dyDescent="0.2">
      <c r="A706" s="190">
        <v>45901</v>
      </c>
      <c r="B706" s="191" t="s">
        <v>648</v>
      </c>
      <c r="C706" s="191" t="s">
        <v>175</v>
      </c>
      <c r="D706" s="198" t="s">
        <v>179</v>
      </c>
      <c r="E706" s="199">
        <v>35017.699999999997</v>
      </c>
      <c r="F706" s="199">
        <v>0</v>
      </c>
      <c r="G706" s="199">
        <v>0</v>
      </c>
      <c r="H706" s="199">
        <v>13256.42</v>
      </c>
      <c r="I706" s="199">
        <v>0</v>
      </c>
      <c r="J706" s="199">
        <v>142.85</v>
      </c>
      <c r="K706" s="199">
        <v>0</v>
      </c>
      <c r="L706" s="199">
        <v>0</v>
      </c>
    </row>
    <row r="707" spans="1:12" x14ac:dyDescent="0.2">
      <c r="A707" s="190">
        <v>45901</v>
      </c>
      <c r="B707" s="191" t="s">
        <v>648</v>
      </c>
      <c r="C707" s="191" t="s">
        <v>175</v>
      </c>
      <c r="D707" s="198" t="s">
        <v>180</v>
      </c>
      <c r="E707" s="199">
        <v>0</v>
      </c>
      <c r="F707" s="199">
        <v>0</v>
      </c>
      <c r="G707" s="199">
        <v>0</v>
      </c>
      <c r="H707" s="199">
        <v>16204.09</v>
      </c>
      <c r="I707" s="199">
        <v>0</v>
      </c>
      <c r="J707" s="199">
        <v>0</v>
      </c>
      <c r="K707" s="199">
        <v>0</v>
      </c>
      <c r="L707" s="199">
        <v>0</v>
      </c>
    </row>
    <row r="708" spans="1:12" x14ac:dyDescent="0.2">
      <c r="A708" s="190">
        <v>45901</v>
      </c>
      <c r="B708" s="191" t="s">
        <v>648</v>
      </c>
      <c r="C708" s="191" t="s">
        <v>175</v>
      </c>
      <c r="D708" s="198" t="s">
        <v>181</v>
      </c>
      <c r="E708" s="199">
        <v>0</v>
      </c>
      <c r="F708" s="199">
        <v>0</v>
      </c>
      <c r="G708" s="199">
        <v>0</v>
      </c>
      <c r="H708" s="199">
        <v>0</v>
      </c>
      <c r="I708" s="199">
        <v>0</v>
      </c>
      <c r="J708" s="199">
        <v>0</v>
      </c>
      <c r="K708" s="199">
        <v>0</v>
      </c>
      <c r="L708" s="199">
        <v>0</v>
      </c>
    </row>
    <row r="709" spans="1:12" x14ac:dyDescent="0.2">
      <c r="A709" s="190">
        <v>45901</v>
      </c>
      <c r="B709" s="191" t="s">
        <v>648</v>
      </c>
      <c r="C709" s="191" t="s">
        <v>175</v>
      </c>
      <c r="D709" s="198" t="s">
        <v>182</v>
      </c>
      <c r="E709" s="199">
        <v>0</v>
      </c>
      <c r="F709" s="199">
        <v>0</v>
      </c>
      <c r="G709" s="199">
        <v>0</v>
      </c>
      <c r="H709" s="199">
        <v>0</v>
      </c>
      <c r="I709" s="199">
        <v>0</v>
      </c>
      <c r="J709" s="199">
        <v>0</v>
      </c>
      <c r="K709" s="199">
        <v>0</v>
      </c>
      <c r="L709" s="199">
        <v>0</v>
      </c>
    </row>
    <row r="710" spans="1:12" x14ac:dyDescent="0.2">
      <c r="A710" s="190">
        <v>45901</v>
      </c>
      <c r="B710" s="191" t="s">
        <v>648</v>
      </c>
      <c r="C710" s="191" t="s">
        <v>175</v>
      </c>
      <c r="D710" s="198" t="s">
        <v>183</v>
      </c>
      <c r="E710" s="199">
        <v>0</v>
      </c>
      <c r="F710" s="199">
        <v>0</v>
      </c>
      <c r="G710" s="199">
        <v>0</v>
      </c>
      <c r="H710" s="199">
        <v>0</v>
      </c>
      <c r="I710" s="199">
        <v>0</v>
      </c>
      <c r="J710" s="199">
        <v>0</v>
      </c>
      <c r="K710" s="199">
        <v>0</v>
      </c>
      <c r="L710" s="199">
        <v>0</v>
      </c>
    </row>
    <row r="711" spans="1:12" x14ac:dyDescent="0.2">
      <c r="A711" s="190">
        <v>45901</v>
      </c>
      <c r="B711" s="191" t="s">
        <v>648</v>
      </c>
      <c r="C711" s="191" t="s">
        <v>175</v>
      </c>
      <c r="D711" s="198" t="s">
        <v>184</v>
      </c>
      <c r="E711" s="199">
        <v>0</v>
      </c>
      <c r="F711" s="199">
        <v>0</v>
      </c>
      <c r="G711" s="199">
        <v>0</v>
      </c>
      <c r="H711" s="199">
        <v>0</v>
      </c>
      <c r="I711" s="199">
        <v>0</v>
      </c>
      <c r="J711" s="199">
        <v>0</v>
      </c>
      <c r="K711" s="199">
        <v>0</v>
      </c>
      <c r="L711" s="199">
        <v>0</v>
      </c>
    </row>
    <row r="712" spans="1:12" x14ac:dyDescent="0.2">
      <c r="A712" s="190">
        <v>45901</v>
      </c>
      <c r="B712" s="191" t="s">
        <v>648</v>
      </c>
      <c r="C712" s="191" t="s">
        <v>175</v>
      </c>
      <c r="D712" s="198" t="s">
        <v>185</v>
      </c>
      <c r="E712" s="199">
        <v>0</v>
      </c>
      <c r="F712" s="199">
        <v>0</v>
      </c>
      <c r="G712" s="199">
        <v>0</v>
      </c>
      <c r="H712" s="199">
        <v>0</v>
      </c>
      <c r="I712" s="199">
        <v>0</v>
      </c>
      <c r="J712" s="199">
        <v>0</v>
      </c>
      <c r="K712" s="199">
        <v>0</v>
      </c>
      <c r="L712" s="199">
        <v>0</v>
      </c>
    </row>
    <row r="713" spans="1:12" x14ac:dyDescent="0.2">
      <c r="A713" s="190">
        <v>45901</v>
      </c>
      <c r="B713" s="191" t="s">
        <v>648</v>
      </c>
      <c r="C713" s="191" t="s">
        <v>175</v>
      </c>
      <c r="D713" s="198" t="s">
        <v>186</v>
      </c>
      <c r="E713" s="199">
        <v>0</v>
      </c>
      <c r="F713" s="199">
        <v>0</v>
      </c>
      <c r="G713" s="199">
        <v>0</v>
      </c>
      <c r="H713" s="199">
        <v>0</v>
      </c>
      <c r="I713" s="199">
        <v>0</v>
      </c>
      <c r="J713" s="199">
        <v>0</v>
      </c>
      <c r="K713" s="199">
        <v>0</v>
      </c>
      <c r="L713" s="199">
        <v>0</v>
      </c>
    </row>
    <row r="714" spans="1:12" x14ac:dyDescent="0.2">
      <c r="A714" s="190">
        <v>45901</v>
      </c>
      <c r="B714" s="191" t="s">
        <v>648</v>
      </c>
      <c r="C714" s="191" t="s">
        <v>175</v>
      </c>
      <c r="D714" s="198" t="s">
        <v>187</v>
      </c>
      <c r="E714" s="199">
        <v>0</v>
      </c>
      <c r="F714" s="199">
        <v>0</v>
      </c>
      <c r="G714" s="199">
        <v>0</v>
      </c>
      <c r="H714" s="199">
        <v>0</v>
      </c>
      <c r="I714" s="199">
        <v>0</v>
      </c>
      <c r="J714" s="199">
        <v>0</v>
      </c>
      <c r="K714" s="199">
        <v>0</v>
      </c>
      <c r="L714" s="199">
        <v>0</v>
      </c>
    </row>
    <row r="715" spans="1:12" x14ac:dyDescent="0.2">
      <c r="A715" s="190">
        <v>45901</v>
      </c>
      <c r="B715" s="191" t="s">
        <v>648</v>
      </c>
      <c r="C715" s="191" t="s">
        <v>175</v>
      </c>
      <c r="D715" s="198" t="s">
        <v>188</v>
      </c>
      <c r="E715" s="199">
        <v>0</v>
      </c>
      <c r="F715" s="199">
        <v>0</v>
      </c>
      <c r="G715" s="199">
        <v>0</v>
      </c>
      <c r="H715" s="199">
        <v>0</v>
      </c>
      <c r="I715" s="199">
        <v>0</v>
      </c>
      <c r="J715" s="199">
        <v>0</v>
      </c>
      <c r="K715" s="199">
        <v>0</v>
      </c>
      <c r="L715" s="199">
        <v>0</v>
      </c>
    </row>
    <row r="716" spans="1:12" x14ac:dyDescent="0.2">
      <c r="A716" s="190">
        <v>45901</v>
      </c>
      <c r="B716" s="191" t="s">
        <v>648</v>
      </c>
      <c r="C716" s="191" t="s">
        <v>175</v>
      </c>
      <c r="D716" s="198" t="s">
        <v>189</v>
      </c>
      <c r="E716" s="199">
        <v>0</v>
      </c>
      <c r="F716" s="199">
        <v>0</v>
      </c>
      <c r="G716" s="199">
        <v>0</v>
      </c>
      <c r="H716" s="199">
        <v>0</v>
      </c>
      <c r="I716" s="199">
        <v>0</v>
      </c>
      <c r="J716" s="199">
        <v>0</v>
      </c>
      <c r="K716" s="199">
        <v>0</v>
      </c>
      <c r="L716" s="199">
        <v>0</v>
      </c>
    </row>
    <row r="717" spans="1:12" x14ac:dyDescent="0.2">
      <c r="A717" s="190">
        <v>45901</v>
      </c>
      <c r="B717" s="191" t="s">
        <v>648</v>
      </c>
      <c r="C717" s="191" t="s">
        <v>175</v>
      </c>
      <c r="D717" s="198" t="s">
        <v>190</v>
      </c>
      <c r="E717" s="199">
        <v>0</v>
      </c>
      <c r="F717" s="199">
        <v>0</v>
      </c>
      <c r="G717" s="199">
        <v>0</v>
      </c>
      <c r="H717" s="199">
        <v>0</v>
      </c>
      <c r="I717" s="199">
        <v>0</v>
      </c>
      <c r="J717" s="199">
        <v>0</v>
      </c>
      <c r="K717" s="199">
        <v>0</v>
      </c>
      <c r="L717" s="199">
        <v>0</v>
      </c>
    </row>
    <row r="718" spans="1:12" x14ac:dyDescent="0.2">
      <c r="A718" s="190">
        <v>45901</v>
      </c>
      <c r="B718" s="191" t="s">
        <v>648</v>
      </c>
      <c r="C718" s="191" t="s">
        <v>175</v>
      </c>
      <c r="D718" s="198" t="s">
        <v>191</v>
      </c>
      <c r="E718" s="199">
        <v>0</v>
      </c>
      <c r="F718" s="199">
        <v>0</v>
      </c>
      <c r="G718" s="199">
        <v>0</v>
      </c>
      <c r="H718" s="199">
        <v>0</v>
      </c>
      <c r="I718" s="199">
        <v>0</v>
      </c>
      <c r="J718" s="199">
        <v>0</v>
      </c>
      <c r="K718" s="199">
        <v>0</v>
      </c>
      <c r="L718" s="199">
        <v>0</v>
      </c>
    </row>
    <row r="719" spans="1:12" x14ac:dyDescent="0.2">
      <c r="A719" s="190">
        <v>45901</v>
      </c>
      <c r="B719" s="191" t="s">
        <v>648</v>
      </c>
      <c r="C719" s="191" t="s">
        <v>175</v>
      </c>
      <c r="D719" s="198" t="s">
        <v>192</v>
      </c>
      <c r="E719" s="199">
        <v>2400</v>
      </c>
      <c r="F719" s="199">
        <v>0</v>
      </c>
      <c r="G719" s="199">
        <v>5023.45</v>
      </c>
      <c r="H719" s="199">
        <v>0</v>
      </c>
      <c r="I719" s="199">
        <v>118456.93</v>
      </c>
      <c r="J719" s="199">
        <v>438536.66</v>
      </c>
      <c r="K719" s="199">
        <v>0</v>
      </c>
      <c r="L719" s="199">
        <v>66326.070000000007</v>
      </c>
    </row>
    <row r="720" spans="1:12" x14ac:dyDescent="0.2">
      <c r="A720" s="190">
        <v>45901</v>
      </c>
      <c r="B720" s="191" t="s">
        <v>648</v>
      </c>
      <c r="C720" s="191" t="s">
        <v>175</v>
      </c>
      <c r="D720" s="198" t="s">
        <v>193</v>
      </c>
      <c r="E720" s="199">
        <v>0</v>
      </c>
      <c r="F720" s="199">
        <v>0</v>
      </c>
      <c r="G720" s="199">
        <v>0</v>
      </c>
      <c r="H720" s="199">
        <v>0</v>
      </c>
      <c r="I720" s="199">
        <v>0</v>
      </c>
      <c r="J720" s="199">
        <v>0</v>
      </c>
      <c r="K720" s="199">
        <v>0</v>
      </c>
      <c r="L720" s="199">
        <v>0</v>
      </c>
    </row>
    <row r="721" spans="1:12" x14ac:dyDescent="0.2">
      <c r="A721" s="190">
        <v>45901</v>
      </c>
      <c r="B721" s="191" t="s">
        <v>648</v>
      </c>
      <c r="C721" s="191" t="s">
        <v>175</v>
      </c>
      <c r="D721" s="198" t="s">
        <v>194</v>
      </c>
      <c r="E721" s="199">
        <v>0</v>
      </c>
      <c r="F721" s="199">
        <v>0</v>
      </c>
      <c r="G721" s="199">
        <v>0</v>
      </c>
      <c r="H721" s="199">
        <v>0</v>
      </c>
      <c r="I721" s="199">
        <v>0</v>
      </c>
      <c r="J721" s="199">
        <v>0</v>
      </c>
      <c r="K721" s="199">
        <v>0</v>
      </c>
      <c r="L721" s="199">
        <v>0</v>
      </c>
    </row>
    <row r="722" spans="1:12" x14ac:dyDescent="0.2">
      <c r="A722" s="190">
        <v>45901</v>
      </c>
      <c r="B722" s="191" t="s">
        <v>648</v>
      </c>
      <c r="C722" s="191" t="s">
        <v>175</v>
      </c>
      <c r="D722" s="198" t="s">
        <v>195</v>
      </c>
      <c r="E722" s="199">
        <v>0</v>
      </c>
      <c r="F722" s="199">
        <v>0</v>
      </c>
      <c r="G722" s="199">
        <v>0</v>
      </c>
      <c r="H722" s="199">
        <v>0</v>
      </c>
      <c r="I722" s="199">
        <v>0</v>
      </c>
      <c r="J722" s="199">
        <v>0</v>
      </c>
      <c r="K722" s="199">
        <v>0</v>
      </c>
      <c r="L722" s="199">
        <v>0</v>
      </c>
    </row>
    <row r="723" spans="1:12" x14ac:dyDescent="0.2">
      <c r="A723" s="190">
        <v>45901</v>
      </c>
      <c r="B723" s="191" t="s">
        <v>648</v>
      </c>
      <c r="C723" s="191" t="s">
        <v>175</v>
      </c>
      <c r="D723" s="198" t="s">
        <v>196</v>
      </c>
      <c r="E723" s="199">
        <v>0</v>
      </c>
      <c r="F723" s="199">
        <v>0</v>
      </c>
      <c r="G723" s="199">
        <v>0</v>
      </c>
      <c r="H723" s="199">
        <v>0</v>
      </c>
      <c r="I723" s="199">
        <v>30564</v>
      </c>
      <c r="J723" s="199">
        <v>37387.43</v>
      </c>
      <c r="K723" s="199">
        <v>0</v>
      </c>
      <c r="L723" s="199">
        <v>27464.639999999999</v>
      </c>
    </row>
    <row r="724" spans="1:12" x14ac:dyDescent="0.2">
      <c r="A724" s="190">
        <v>45901</v>
      </c>
      <c r="B724" s="191" t="s">
        <v>648</v>
      </c>
      <c r="C724" s="191" t="s">
        <v>175</v>
      </c>
      <c r="D724" s="198" t="s">
        <v>197</v>
      </c>
      <c r="E724" s="199">
        <v>0</v>
      </c>
      <c r="F724" s="199">
        <v>0</v>
      </c>
      <c r="G724" s="199">
        <v>0</v>
      </c>
      <c r="H724" s="199">
        <v>0</v>
      </c>
      <c r="I724" s="199">
        <v>37780.5</v>
      </c>
      <c r="J724" s="199">
        <v>0</v>
      </c>
      <c r="K724" s="199">
        <v>0</v>
      </c>
      <c r="L724" s="199">
        <v>0</v>
      </c>
    </row>
    <row r="725" spans="1:12" x14ac:dyDescent="0.2">
      <c r="A725" s="190">
        <v>45901</v>
      </c>
      <c r="B725" s="191" t="s">
        <v>648</v>
      </c>
      <c r="C725" s="191" t="s">
        <v>175</v>
      </c>
      <c r="D725" s="198" t="s">
        <v>198</v>
      </c>
      <c r="E725" s="199">
        <v>0</v>
      </c>
      <c r="F725" s="199">
        <v>0</v>
      </c>
      <c r="G725" s="199">
        <v>0</v>
      </c>
      <c r="H725" s="199">
        <v>0</v>
      </c>
      <c r="I725" s="199">
        <v>0</v>
      </c>
      <c r="J725" s="199">
        <v>4909.1899999999996</v>
      </c>
      <c r="K725" s="199">
        <v>0</v>
      </c>
      <c r="L725" s="199">
        <v>0</v>
      </c>
    </row>
    <row r="726" spans="1:12" x14ac:dyDescent="0.2">
      <c r="A726" s="190">
        <v>45901</v>
      </c>
      <c r="B726" s="191" t="s">
        <v>648</v>
      </c>
      <c r="C726" s="191" t="s">
        <v>175</v>
      </c>
      <c r="D726" s="198" t="s">
        <v>199</v>
      </c>
      <c r="E726" s="199">
        <v>0</v>
      </c>
      <c r="F726" s="199">
        <v>0</v>
      </c>
      <c r="G726" s="199">
        <v>0</v>
      </c>
      <c r="H726" s="199">
        <v>0</v>
      </c>
      <c r="I726" s="199">
        <v>0</v>
      </c>
      <c r="J726" s="199">
        <v>0</v>
      </c>
      <c r="K726" s="199">
        <v>0</v>
      </c>
      <c r="L726" s="199">
        <v>0</v>
      </c>
    </row>
    <row r="727" spans="1:12" x14ac:dyDescent="0.2">
      <c r="A727" s="190">
        <v>45901</v>
      </c>
      <c r="B727" s="191" t="s">
        <v>648</v>
      </c>
      <c r="C727" s="191" t="s">
        <v>175</v>
      </c>
      <c r="D727" s="198" t="s">
        <v>200</v>
      </c>
      <c r="E727" s="199">
        <v>0</v>
      </c>
      <c r="F727" s="199">
        <v>0</v>
      </c>
      <c r="G727" s="199">
        <v>0</v>
      </c>
      <c r="H727" s="199">
        <v>0</v>
      </c>
      <c r="I727" s="199">
        <v>0</v>
      </c>
      <c r="J727" s="199">
        <v>0</v>
      </c>
      <c r="K727" s="199">
        <v>0</v>
      </c>
      <c r="L727" s="199">
        <v>0</v>
      </c>
    </row>
    <row r="728" spans="1:12" x14ac:dyDescent="0.2">
      <c r="A728" s="190">
        <v>45901</v>
      </c>
      <c r="B728" s="191" t="s">
        <v>648</v>
      </c>
      <c r="C728" s="191" t="s">
        <v>175</v>
      </c>
      <c r="D728" s="198" t="s">
        <v>201</v>
      </c>
      <c r="E728" s="199">
        <v>0</v>
      </c>
      <c r="F728" s="199">
        <v>0</v>
      </c>
      <c r="G728" s="199">
        <v>0</v>
      </c>
      <c r="H728" s="199">
        <v>0</v>
      </c>
      <c r="I728" s="199">
        <v>0</v>
      </c>
      <c r="J728" s="199">
        <v>0</v>
      </c>
      <c r="K728" s="199">
        <v>0</v>
      </c>
      <c r="L728" s="199">
        <v>0</v>
      </c>
    </row>
    <row r="729" spans="1:12" x14ac:dyDescent="0.2">
      <c r="A729" s="190">
        <v>45901</v>
      </c>
      <c r="B729" s="191" t="s">
        <v>648</v>
      </c>
      <c r="C729" s="191" t="s">
        <v>175</v>
      </c>
      <c r="D729" s="198" t="s">
        <v>202</v>
      </c>
      <c r="E729" s="199">
        <v>0</v>
      </c>
      <c r="F729" s="199">
        <v>0</v>
      </c>
      <c r="G729" s="199">
        <v>0</v>
      </c>
      <c r="H729" s="199">
        <v>0</v>
      </c>
      <c r="I729" s="199">
        <v>0</v>
      </c>
      <c r="J729" s="199">
        <v>0</v>
      </c>
      <c r="K729" s="199">
        <v>0</v>
      </c>
      <c r="L729" s="199">
        <v>0</v>
      </c>
    </row>
    <row r="730" spans="1:12" x14ac:dyDescent="0.2">
      <c r="A730" s="190">
        <v>45901</v>
      </c>
      <c r="B730" s="191" t="s">
        <v>648</v>
      </c>
      <c r="C730" s="191" t="s">
        <v>175</v>
      </c>
      <c r="D730" s="198" t="s">
        <v>203</v>
      </c>
      <c r="E730" s="199">
        <v>0</v>
      </c>
      <c r="F730" s="199">
        <v>0</v>
      </c>
      <c r="G730" s="199">
        <v>0</v>
      </c>
      <c r="H730" s="199">
        <v>0</v>
      </c>
      <c r="I730" s="199">
        <v>0</v>
      </c>
      <c r="J730" s="199">
        <v>0</v>
      </c>
      <c r="K730" s="199">
        <v>0</v>
      </c>
      <c r="L730" s="199">
        <v>0</v>
      </c>
    </row>
    <row r="731" spans="1:12" x14ac:dyDescent="0.2">
      <c r="A731" s="190">
        <v>45901</v>
      </c>
      <c r="B731" s="191" t="s">
        <v>648</v>
      </c>
      <c r="C731" s="191" t="s">
        <v>175</v>
      </c>
      <c r="D731" s="198" t="s">
        <v>204</v>
      </c>
      <c r="E731" s="199">
        <v>0</v>
      </c>
      <c r="F731" s="199">
        <v>0</v>
      </c>
      <c r="G731" s="199">
        <v>0</v>
      </c>
      <c r="H731" s="199">
        <v>0</v>
      </c>
      <c r="I731" s="199">
        <v>1269.2</v>
      </c>
      <c r="J731" s="199">
        <v>0</v>
      </c>
      <c r="K731" s="199">
        <v>0</v>
      </c>
      <c r="L731" s="199">
        <v>0</v>
      </c>
    </row>
    <row r="732" spans="1:12" x14ac:dyDescent="0.2">
      <c r="A732" s="190">
        <v>45901</v>
      </c>
      <c r="B732" s="191" t="s">
        <v>648</v>
      </c>
      <c r="C732" s="191" t="s">
        <v>175</v>
      </c>
      <c r="D732" s="198" t="s">
        <v>205</v>
      </c>
      <c r="E732" s="199">
        <v>0</v>
      </c>
      <c r="F732" s="199">
        <v>0</v>
      </c>
      <c r="G732" s="199">
        <v>0</v>
      </c>
      <c r="H732" s="199">
        <v>0</v>
      </c>
      <c r="I732" s="199">
        <v>0</v>
      </c>
      <c r="J732" s="199">
        <v>0</v>
      </c>
      <c r="K732" s="199">
        <v>0</v>
      </c>
      <c r="L732" s="199">
        <v>0</v>
      </c>
    </row>
    <row r="733" spans="1:12" x14ac:dyDescent="0.2">
      <c r="A733" s="190">
        <v>45901</v>
      </c>
      <c r="B733" s="191" t="s">
        <v>648</v>
      </c>
      <c r="C733" s="191" t="s">
        <v>175</v>
      </c>
      <c r="D733" s="198" t="s">
        <v>206</v>
      </c>
      <c r="E733" s="199">
        <v>0</v>
      </c>
      <c r="F733" s="199">
        <v>0</v>
      </c>
      <c r="G733" s="199">
        <v>0</v>
      </c>
      <c r="H733" s="199">
        <v>0</v>
      </c>
      <c r="I733" s="199">
        <v>0</v>
      </c>
      <c r="J733" s="199">
        <v>0</v>
      </c>
      <c r="K733" s="199">
        <v>0</v>
      </c>
      <c r="L733" s="199">
        <v>0</v>
      </c>
    </row>
    <row r="734" spans="1:12" x14ac:dyDescent="0.2">
      <c r="A734" s="190">
        <v>45901</v>
      </c>
      <c r="B734" s="191" t="s">
        <v>648</v>
      </c>
      <c r="C734" s="191" t="s">
        <v>175</v>
      </c>
      <c r="D734" s="198" t="s">
        <v>207</v>
      </c>
      <c r="E734" s="199">
        <v>0</v>
      </c>
      <c r="F734" s="199">
        <v>0</v>
      </c>
      <c r="G734" s="199">
        <v>0</v>
      </c>
      <c r="H734" s="199">
        <v>0</v>
      </c>
      <c r="I734" s="199">
        <v>0</v>
      </c>
      <c r="J734" s="199">
        <v>0</v>
      </c>
      <c r="K734" s="199">
        <v>0</v>
      </c>
      <c r="L734" s="199">
        <v>0</v>
      </c>
    </row>
    <row r="735" spans="1:12" x14ac:dyDescent="0.2">
      <c r="A735" s="190">
        <v>45901</v>
      </c>
      <c r="B735" s="191" t="s">
        <v>648</v>
      </c>
      <c r="C735" s="191" t="s">
        <v>175</v>
      </c>
      <c r="D735" s="198" t="s">
        <v>208</v>
      </c>
      <c r="E735" s="199">
        <v>0</v>
      </c>
      <c r="F735" s="199">
        <v>0</v>
      </c>
      <c r="G735" s="199">
        <v>0</v>
      </c>
      <c r="H735" s="199">
        <v>0</v>
      </c>
      <c r="I735" s="199">
        <v>0</v>
      </c>
      <c r="J735" s="199">
        <v>0</v>
      </c>
      <c r="K735" s="199">
        <v>0</v>
      </c>
      <c r="L735" s="199">
        <v>0</v>
      </c>
    </row>
    <row r="736" spans="1:12" x14ac:dyDescent="0.2">
      <c r="A736" s="190">
        <v>45901</v>
      </c>
      <c r="B736" s="191" t="s">
        <v>648</v>
      </c>
      <c r="C736" s="191" t="s">
        <v>175</v>
      </c>
      <c r="D736" s="198" t="s">
        <v>209</v>
      </c>
      <c r="E736" s="199">
        <v>0</v>
      </c>
      <c r="F736" s="199">
        <v>0</v>
      </c>
      <c r="G736" s="199">
        <v>0</v>
      </c>
      <c r="H736" s="199">
        <v>0</v>
      </c>
      <c r="I736" s="199">
        <v>0</v>
      </c>
      <c r="J736" s="199">
        <v>0</v>
      </c>
      <c r="K736" s="199">
        <v>0</v>
      </c>
      <c r="L736" s="199">
        <v>0</v>
      </c>
    </row>
    <row r="737" spans="1:12" x14ac:dyDescent="0.2">
      <c r="A737" s="190">
        <v>45901</v>
      </c>
      <c r="B737" s="191" t="s">
        <v>648</v>
      </c>
      <c r="C737" s="191" t="s">
        <v>175</v>
      </c>
      <c r="D737" s="198" t="s">
        <v>210</v>
      </c>
      <c r="E737" s="199">
        <v>72038.509999999995</v>
      </c>
      <c r="F737" s="199">
        <v>0</v>
      </c>
      <c r="G737" s="199">
        <v>0</v>
      </c>
      <c r="H737" s="199">
        <v>5058.76</v>
      </c>
      <c r="I737" s="199">
        <v>0</v>
      </c>
      <c r="J737" s="199">
        <v>0</v>
      </c>
      <c r="K737" s="199">
        <v>0</v>
      </c>
      <c r="L737" s="199">
        <v>0</v>
      </c>
    </row>
    <row r="738" spans="1:12" x14ac:dyDescent="0.2">
      <c r="A738" s="190">
        <v>45901</v>
      </c>
      <c r="B738" s="191" t="s">
        <v>648</v>
      </c>
      <c r="C738" s="191" t="s">
        <v>175</v>
      </c>
      <c r="D738" s="198" t="s">
        <v>211</v>
      </c>
      <c r="E738" s="199">
        <v>0</v>
      </c>
      <c r="F738" s="199">
        <v>0</v>
      </c>
      <c r="G738" s="199">
        <v>0</v>
      </c>
      <c r="H738" s="199">
        <v>0</v>
      </c>
      <c r="I738" s="199">
        <v>0</v>
      </c>
      <c r="J738" s="199">
        <v>0</v>
      </c>
      <c r="K738" s="199">
        <v>0</v>
      </c>
      <c r="L738" s="199">
        <v>0</v>
      </c>
    </row>
    <row r="739" spans="1:12" x14ac:dyDescent="0.2">
      <c r="A739" s="190">
        <v>45901</v>
      </c>
      <c r="B739" s="191" t="s">
        <v>648</v>
      </c>
      <c r="C739" s="191" t="s">
        <v>175</v>
      </c>
      <c r="D739" s="198" t="s">
        <v>212</v>
      </c>
      <c r="E739" s="199">
        <v>0</v>
      </c>
      <c r="F739" s="199">
        <v>0</v>
      </c>
      <c r="G739" s="199">
        <v>0</v>
      </c>
      <c r="H739" s="199">
        <v>0</v>
      </c>
      <c r="I739" s="199">
        <v>0</v>
      </c>
      <c r="J739" s="199">
        <v>0</v>
      </c>
      <c r="K739" s="199">
        <v>0</v>
      </c>
      <c r="L739" s="199">
        <v>0</v>
      </c>
    </row>
    <row r="740" spans="1:12" x14ac:dyDescent="0.2">
      <c r="A740" s="190">
        <v>45901</v>
      </c>
      <c r="B740" s="191" t="s">
        <v>648</v>
      </c>
      <c r="C740" s="191" t="s">
        <v>175</v>
      </c>
      <c r="D740" s="198" t="s">
        <v>213</v>
      </c>
      <c r="E740" s="199">
        <v>0</v>
      </c>
      <c r="F740" s="199">
        <v>0</v>
      </c>
      <c r="G740" s="199">
        <v>0</v>
      </c>
      <c r="H740" s="199">
        <v>0</v>
      </c>
      <c r="I740" s="199">
        <v>0</v>
      </c>
      <c r="J740" s="199">
        <v>0</v>
      </c>
      <c r="K740" s="199">
        <v>0</v>
      </c>
      <c r="L740" s="199">
        <v>0</v>
      </c>
    </row>
    <row r="741" spans="1:12" x14ac:dyDescent="0.2">
      <c r="A741" s="190">
        <v>45901</v>
      </c>
      <c r="B741" s="191" t="s">
        <v>648</v>
      </c>
      <c r="C741" s="191" t="s">
        <v>175</v>
      </c>
      <c r="D741" s="198" t="s">
        <v>214</v>
      </c>
      <c r="E741" s="199">
        <v>178.42000000000002</v>
      </c>
      <c r="F741" s="199">
        <v>0</v>
      </c>
      <c r="G741" s="199">
        <v>0</v>
      </c>
      <c r="H741" s="199">
        <v>0</v>
      </c>
      <c r="I741" s="199">
        <v>0</v>
      </c>
      <c r="J741" s="199">
        <v>0</v>
      </c>
      <c r="K741" s="199">
        <v>0</v>
      </c>
      <c r="L741" s="199">
        <v>0</v>
      </c>
    </row>
    <row r="742" spans="1:12" x14ac:dyDescent="0.2">
      <c r="A742" s="190">
        <v>45901</v>
      </c>
      <c r="B742" s="191" t="s">
        <v>648</v>
      </c>
      <c r="C742" s="191" t="s">
        <v>175</v>
      </c>
      <c r="D742" s="198" t="s">
        <v>215</v>
      </c>
      <c r="E742" s="199">
        <v>113.34</v>
      </c>
      <c r="F742" s="199">
        <v>0</v>
      </c>
      <c r="G742" s="199">
        <v>0</v>
      </c>
      <c r="H742" s="199">
        <v>0</v>
      </c>
      <c r="I742" s="199">
        <v>0</v>
      </c>
      <c r="J742" s="199">
        <v>0</v>
      </c>
      <c r="K742" s="199">
        <v>0</v>
      </c>
      <c r="L742" s="199">
        <v>0</v>
      </c>
    </row>
    <row r="743" spans="1:12" x14ac:dyDescent="0.2">
      <c r="A743" s="190">
        <v>45901</v>
      </c>
      <c r="B743" s="191" t="s">
        <v>648</v>
      </c>
      <c r="C743" s="191" t="s">
        <v>175</v>
      </c>
      <c r="D743" s="198" t="s">
        <v>216</v>
      </c>
      <c r="E743" s="199">
        <v>65.08</v>
      </c>
      <c r="F743" s="199">
        <v>0</v>
      </c>
      <c r="G743" s="199">
        <v>0</v>
      </c>
      <c r="H743" s="199">
        <v>0</v>
      </c>
      <c r="I743" s="199">
        <v>0</v>
      </c>
      <c r="J743" s="199">
        <v>0</v>
      </c>
      <c r="K743" s="199">
        <v>0</v>
      </c>
      <c r="L743" s="199">
        <v>0</v>
      </c>
    </row>
    <row r="744" spans="1:12" x14ac:dyDescent="0.2">
      <c r="A744" s="190">
        <v>45901</v>
      </c>
      <c r="B744" s="191" t="s">
        <v>648</v>
      </c>
      <c r="C744" s="200" t="s">
        <v>217</v>
      </c>
      <c r="D744" s="191"/>
      <c r="E744" s="196">
        <v>1697517.0700000003</v>
      </c>
      <c r="F744" s="196">
        <v>1934617.9000000004</v>
      </c>
      <c r="G744" s="196">
        <v>1833607.7699999998</v>
      </c>
      <c r="H744" s="196">
        <v>4093840.6000000006</v>
      </c>
      <c r="I744" s="196">
        <v>4774205.2299999986</v>
      </c>
      <c r="J744" s="196">
        <v>2686413.0999999992</v>
      </c>
      <c r="K744" s="196">
        <v>2635373.1100000003</v>
      </c>
      <c r="L744" s="196">
        <v>478863.6</v>
      </c>
    </row>
    <row r="745" spans="1:12" x14ac:dyDescent="0.2">
      <c r="A745" s="190">
        <v>45901</v>
      </c>
      <c r="B745" s="191" t="s">
        <v>648</v>
      </c>
      <c r="C745" s="198" t="s">
        <v>217</v>
      </c>
      <c r="D745" s="191" t="s">
        <v>218</v>
      </c>
      <c r="E745" s="199">
        <v>1782244.0400000003</v>
      </c>
      <c r="F745" s="199">
        <v>2063876.2700000003</v>
      </c>
      <c r="G745" s="199">
        <v>1919536.5899999999</v>
      </c>
      <c r="H745" s="199">
        <v>4318020.6000000006</v>
      </c>
      <c r="I745" s="199">
        <v>5084076.2399999993</v>
      </c>
      <c r="J745" s="199">
        <v>2800428.0099999993</v>
      </c>
      <c r="K745" s="199">
        <v>2849859.1</v>
      </c>
      <c r="L745" s="199">
        <v>514100.63999999996</v>
      </c>
    </row>
    <row r="746" spans="1:12" x14ac:dyDescent="0.2">
      <c r="A746" s="190">
        <v>45901</v>
      </c>
      <c r="B746" s="191" t="s">
        <v>648</v>
      </c>
      <c r="C746" s="198" t="s">
        <v>217</v>
      </c>
      <c r="D746" s="198" t="s">
        <v>219</v>
      </c>
      <c r="E746" s="199">
        <v>32920.22</v>
      </c>
      <c r="F746" s="199">
        <v>259745.44</v>
      </c>
      <c r="G746" s="199">
        <v>227772.47</v>
      </c>
      <c r="H746" s="199">
        <v>1131119.7700000003</v>
      </c>
      <c r="I746" s="199">
        <v>0</v>
      </c>
      <c r="J746" s="199">
        <v>671399.02999999991</v>
      </c>
      <c r="K746" s="199">
        <v>369921.80000000005</v>
      </c>
      <c r="L746" s="199">
        <v>9069</v>
      </c>
    </row>
    <row r="747" spans="1:12" x14ac:dyDescent="0.2">
      <c r="A747" s="190">
        <v>45901</v>
      </c>
      <c r="B747" s="191" t="s">
        <v>648</v>
      </c>
      <c r="C747" s="198" t="s">
        <v>217</v>
      </c>
      <c r="D747" s="198" t="s">
        <v>220</v>
      </c>
      <c r="E747" s="194">
        <v>1741212.9900000002</v>
      </c>
      <c r="F747" s="194">
        <v>1059.08</v>
      </c>
      <c r="G747" s="194">
        <v>154245.78</v>
      </c>
      <c r="H747" s="194">
        <v>1896639.49</v>
      </c>
      <c r="I747" s="194">
        <v>5084076.2399999993</v>
      </c>
      <c r="J747" s="194">
        <v>2129028.9799999995</v>
      </c>
      <c r="K747" s="194">
        <v>335856.80000000005</v>
      </c>
      <c r="L747" s="194">
        <v>505031.63999999996</v>
      </c>
    </row>
    <row r="748" spans="1:12" x14ac:dyDescent="0.2">
      <c r="A748" s="190">
        <v>45901</v>
      </c>
      <c r="B748" s="191" t="s">
        <v>648</v>
      </c>
      <c r="C748" s="198" t="s">
        <v>217</v>
      </c>
      <c r="D748" s="198" t="s">
        <v>221</v>
      </c>
      <c r="E748" s="194">
        <v>8110.829999999999</v>
      </c>
      <c r="F748" s="194">
        <v>1770810.2900000003</v>
      </c>
      <c r="G748" s="194">
        <v>1537518.3399999999</v>
      </c>
      <c r="H748" s="194">
        <v>0</v>
      </c>
      <c r="I748" s="194">
        <v>0</v>
      </c>
      <c r="J748" s="194">
        <v>0</v>
      </c>
      <c r="K748" s="194">
        <v>2144080.5</v>
      </c>
      <c r="L748" s="194">
        <v>0</v>
      </c>
    </row>
    <row r="749" spans="1:12" x14ac:dyDescent="0.2">
      <c r="A749" s="190">
        <v>45901</v>
      </c>
      <c r="B749" s="191" t="s">
        <v>648</v>
      </c>
      <c r="C749" s="198" t="s">
        <v>217</v>
      </c>
      <c r="D749" s="198" t="s">
        <v>222</v>
      </c>
      <c r="E749" s="194">
        <v>0</v>
      </c>
      <c r="F749" s="194">
        <v>32261.46</v>
      </c>
      <c r="G749" s="194">
        <v>0</v>
      </c>
      <c r="H749" s="194">
        <v>1290261.3400000001</v>
      </c>
      <c r="I749" s="194">
        <v>0</v>
      </c>
      <c r="J749" s="194">
        <v>0</v>
      </c>
      <c r="K749" s="194">
        <v>0</v>
      </c>
      <c r="L749" s="194">
        <v>0</v>
      </c>
    </row>
    <row r="750" spans="1:12" x14ac:dyDescent="0.2">
      <c r="A750" s="190">
        <v>45901</v>
      </c>
      <c r="B750" s="191" t="s">
        <v>648</v>
      </c>
      <c r="C750" s="198" t="s">
        <v>217</v>
      </c>
      <c r="D750" s="191" t="s">
        <v>223</v>
      </c>
      <c r="E750" s="201">
        <v>55494.829999999994</v>
      </c>
      <c r="F750" s="201">
        <v>125221.23000000003</v>
      </c>
      <c r="G750" s="201">
        <v>80980.709999999992</v>
      </c>
      <c r="H750" s="201">
        <v>196114.28999999998</v>
      </c>
      <c r="I750" s="201">
        <v>229784.94</v>
      </c>
      <c r="J750" s="201">
        <v>76612.72</v>
      </c>
      <c r="K750" s="201">
        <v>204833.25999999998</v>
      </c>
      <c r="L750" s="201">
        <v>26828.62</v>
      </c>
    </row>
    <row r="751" spans="1:12" x14ac:dyDescent="0.2">
      <c r="A751" s="190">
        <v>45901</v>
      </c>
      <c r="B751" s="191" t="s">
        <v>648</v>
      </c>
      <c r="C751" s="198" t="s">
        <v>217</v>
      </c>
      <c r="D751" s="198" t="s">
        <v>224</v>
      </c>
      <c r="E751" s="201">
        <v>10626.27</v>
      </c>
      <c r="F751" s="201">
        <v>15306.49</v>
      </c>
      <c r="G751" s="201">
        <v>14990.71</v>
      </c>
      <c r="H751" s="201">
        <v>37148.81</v>
      </c>
      <c r="I751" s="201">
        <v>0</v>
      </c>
      <c r="J751" s="201">
        <v>16687.330000000002</v>
      </c>
      <c r="K751" s="201">
        <v>26909.07</v>
      </c>
      <c r="L751" s="201">
        <v>77.180000000000007</v>
      </c>
    </row>
    <row r="752" spans="1:12" x14ac:dyDescent="0.2">
      <c r="A752" s="190">
        <v>45901</v>
      </c>
      <c r="B752" s="191" t="s">
        <v>648</v>
      </c>
      <c r="C752" s="198" t="s">
        <v>217</v>
      </c>
      <c r="D752" s="198" t="s">
        <v>225</v>
      </c>
      <c r="E752" s="201">
        <v>43550.52</v>
      </c>
      <c r="F752" s="201">
        <v>89.33</v>
      </c>
      <c r="G752" s="201">
        <v>8298.8799999999992</v>
      </c>
      <c r="H752" s="201">
        <v>122735.12000000001</v>
      </c>
      <c r="I752" s="201">
        <v>229784.94</v>
      </c>
      <c r="J752" s="201">
        <v>59925.389999999992</v>
      </c>
      <c r="K752" s="201">
        <v>14336.08</v>
      </c>
      <c r="L752" s="201">
        <v>26751.439999999999</v>
      </c>
    </row>
    <row r="753" spans="1:12" x14ac:dyDescent="0.2">
      <c r="A753" s="190">
        <v>45901</v>
      </c>
      <c r="B753" s="191" t="s">
        <v>648</v>
      </c>
      <c r="C753" s="198" t="s">
        <v>217</v>
      </c>
      <c r="D753" s="198" t="s">
        <v>226</v>
      </c>
      <c r="E753" s="201">
        <v>1318.04</v>
      </c>
      <c r="F753" s="201">
        <v>109117.20000000001</v>
      </c>
      <c r="G753" s="201">
        <v>57691.12</v>
      </c>
      <c r="H753" s="201">
        <v>0</v>
      </c>
      <c r="I753" s="201">
        <v>0</v>
      </c>
      <c r="J753" s="201">
        <v>0</v>
      </c>
      <c r="K753" s="201">
        <v>163588.10999999999</v>
      </c>
      <c r="L753" s="201">
        <v>0</v>
      </c>
    </row>
    <row r="754" spans="1:12" x14ac:dyDescent="0.2">
      <c r="A754" s="190">
        <v>45901</v>
      </c>
      <c r="B754" s="191" t="s">
        <v>648</v>
      </c>
      <c r="C754" s="198" t="s">
        <v>217</v>
      </c>
      <c r="D754" s="198" t="s">
        <v>227</v>
      </c>
      <c r="E754" s="201">
        <v>0</v>
      </c>
      <c r="F754" s="201">
        <v>708.21</v>
      </c>
      <c r="G754" s="201">
        <v>0</v>
      </c>
      <c r="H754" s="201">
        <v>36230.36</v>
      </c>
      <c r="I754" s="201">
        <v>0</v>
      </c>
      <c r="J754" s="201">
        <v>0</v>
      </c>
      <c r="K754" s="201">
        <v>0</v>
      </c>
      <c r="L754" s="201">
        <v>0</v>
      </c>
    </row>
    <row r="755" spans="1:12" x14ac:dyDescent="0.2">
      <c r="A755" s="190">
        <v>45901</v>
      </c>
      <c r="B755" s="191" t="s">
        <v>648</v>
      </c>
      <c r="C755" s="198" t="s">
        <v>217</v>
      </c>
      <c r="D755" s="198" t="s">
        <v>228</v>
      </c>
      <c r="E755" s="201">
        <v>0</v>
      </c>
      <c r="F755" s="201">
        <v>0</v>
      </c>
      <c r="G755" s="201">
        <v>0</v>
      </c>
      <c r="H755" s="201">
        <v>0</v>
      </c>
      <c r="I755" s="201">
        <v>0</v>
      </c>
      <c r="J755" s="201">
        <v>0</v>
      </c>
      <c r="K755" s="201">
        <v>0</v>
      </c>
      <c r="L755" s="201">
        <v>0</v>
      </c>
    </row>
    <row r="756" spans="1:12" x14ac:dyDescent="0.2">
      <c r="A756" s="190">
        <v>45901</v>
      </c>
      <c r="B756" s="191" t="s">
        <v>648</v>
      </c>
      <c r="C756" s="198" t="s">
        <v>217</v>
      </c>
      <c r="D756" s="191" t="s">
        <v>229</v>
      </c>
      <c r="E756" s="201">
        <v>29232.14</v>
      </c>
      <c r="F756" s="201">
        <v>4037.1400000000003</v>
      </c>
      <c r="G756" s="201">
        <v>4948.1100000000006</v>
      </c>
      <c r="H756" s="201">
        <v>28065.71</v>
      </c>
      <c r="I756" s="201">
        <v>80086.070000000007</v>
      </c>
      <c r="J756" s="201">
        <v>37402.19</v>
      </c>
      <c r="K756" s="201">
        <v>9652.73</v>
      </c>
      <c r="L756" s="201">
        <v>8408.42</v>
      </c>
    </row>
    <row r="757" spans="1:12" x14ac:dyDescent="0.2">
      <c r="A757" s="190">
        <v>45901</v>
      </c>
      <c r="B757" s="191" t="s">
        <v>648</v>
      </c>
      <c r="C757" s="198" t="s">
        <v>217</v>
      </c>
      <c r="D757" s="198" t="s">
        <v>230</v>
      </c>
      <c r="E757" s="201">
        <v>28705.55</v>
      </c>
      <c r="F757" s="201">
        <v>4.78</v>
      </c>
      <c r="G757" s="201">
        <v>1978.88</v>
      </c>
      <c r="H757" s="201">
        <v>23380.78</v>
      </c>
      <c r="I757" s="201">
        <v>80086.070000000007</v>
      </c>
      <c r="J757" s="201">
        <v>34272.61</v>
      </c>
      <c r="K757" s="201">
        <v>4611.0600000000004</v>
      </c>
      <c r="L757" s="201">
        <v>8375.19</v>
      </c>
    </row>
    <row r="758" spans="1:12" x14ac:dyDescent="0.2">
      <c r="A758" s="190">
        <v>45901</v>
      </c>
      <c r="B758" s="191" t="s">
        <v>648</v>
      </c>
      <c r="C758" s="198" t="s">
        <v>217</v>
      </c>
      <c r="D758" s="198" t="s">
        <v>231</v>
      </c>
      <c r="E758" s="201">
        <v>526.59</v>
      </c>
      <c r="F758" s="201">
        <v>4032.36</v>
      </c>
      <c r="G758" s="201">
        <v>2969.23</v>
      </c>
      <c r="H758" s="201">
        <v>4684.93</v>
      </c>
      <c r="I758" s="201">
        <v>0</v>
      </c>
      <c r="J758" s="201">
        <v>3129.58</v>
      </c>
      <c r="K758" s="201">
        <v>5041.67</v>
      </c>
      <c r="L758" s="201">
        <v>33.229999999999997</v>
      </c>
    </row>
    <row r="759" spans="1:12" x14ac:dyDescent="0.2">
      <c r="A759" s="190">
        <v>45901</v>
      </c>
      <c r="B759" s="191" t="s">
        <v>648</v>
      </c>
      <c r="C759" s="200" t="s">
        <v>232</v>
      </c>
      <c r="D759" s="191"/>
      <c r="E759" s="202">
        <v>396298.5999999998</v>
      </c>
      <c r="F759" s="202">
        <v>325873.85000000009</v>
      </c>
      <c r="G759" s="202">
        <v>404788.71999999974</v>
      </c>
      <c r="H759" s="202">
        <v>460598.93999999989</v>
      </c>
      <c r="I759" s="202">
        <v>507029.79000000033</v>
      </c>
      <c r="J759" s="202">
        <v>290044.11999999976</v>
      </c>
      <c r="K759" s="202">
        <v>311631.81999999966</v>
      </c>
      <c r="L759" s="202">
        <v>309066.91999999981</v>
      </c>
    </row>
    <row r="760" spans="1:12" x14ac:dyDescent="0.2">
      <c r="A760" s="190">
        <v>45901</v>
      </c>
      <c r="B760" s="191" t="s">
        <v>648</v>
      </c>
      <c r="C760" s="198" t="s">
        <v>232</v>
      </c>
      <c r="D760" s="30" t="s">
        <v>233</v>
      </c>
      <c r="E760" s="201">
        <v>198141.79</v>
      </c>
      <c r="F760" s="201">
        <v>121931.52</v>
      </c>
      <c r="G760" s="201">
        <v>127812.74</v>
      </c>
      <c r="H760" s="201">
        <v>252548.13</v>
      </c>
      <c r="I760" s="201">
        <v>253034.1</v>
      </c>
      <c r="J760" s="201">
        <v>90048.86</v>
      </c>
      <c r="K760" s="201">
        <v>148827.37</v>
      </c>
      <c r="L760" s="201">
        <v>30356.07</v>
      </c>
    </row>
    <row r="761" spans="1:12" x14ac:dyDescent="0.2">
      <c r="A761" s="190">
        <v>45901</v>
      </c>
      <c r="B761" s="191" t="s">
        <v>648</v>
      </c>
      <c r="C761" s="198" t="s">
        <v>232</v>
      </c>
      <c r="D761" s="30" t="s">
        <v>234</v>
      </c>
      <c r="E761" s="201">
        <v>627.43999999999994</v>
      </c>
      <c r="F761" s="201">
        <v>0</v>
      </c>
      <c r="G761" s="201">
        <v>2015.5099999999998</v>
      </c>
      <c r="H761" s="201">
        <v>1090.81</v>
      </c>
      <c r="I761" s="201">
        <v>0</v>
      </c>
      <c r="J761" s="201">
        <v>3533.6200000000003</v>
      </c>
      <c r="K761" s="201">
        <v>67.63</v>
      </c>
      <c r="L761" s="201">
        <v>0</v>
      </c>
    </row>
    <row r="762" spans="1:12" x14ac:dyDescent="0.2">
      <c r="A762" s="190">
        <v>45901</v>
      </c>
      <c r="B762" s="191" t="s">
        <v>648</v>
      </c>
      <c r="C762" s="198" t="s">
        <v>232</v>
      </c>
      <c r="D762" s="31" t="s">
        <v>235</v>
      </c>
      <c r="E762" s="201">
        <v>865.43</v>
      </c>
      <c r="F762" s="201">
        <v>0</v>
      </c>
      <c r="G762" s="201">
        <v>2714.7</v>
      </c>
      <c r="H762" s="201">
        <v>3001.16</v>
      </c>
      <c r="I762" s="201">
        <v>0</v>
      </c>
      <c r="J762" s="201">
        <v>775.68</v>
      </c>
      <c r="K762" s="201">
        <v>142.53</v>
      </c>
      <c r="L762" s="201">
        <v>0</v>
      </c>
    </row>
    <row r="763" spans="1:12" x14ac:dyDescent="0.2">
      <c r="A763" s="190">
        <v>45901</v>
      </c>
      <c r="B763" s="191" t="s">
        <v>648</v>
      </c>
      <c r="C763" s="198" t="s">
        <v>232</v>
      </c>
      <c r="D763" s="31" t="s">
        <v>236</v>
      </c>
      <c r="E763" s="201">
        <v>0</v>
      </c>
      <c r="F763" s="201">
        <v>0</v>
      </c>
      <c r="G763" s="201">
        <v>0</v>
      </c>
      <c r="H763" s="201">
        <v>0</v>
      </c>
      <c r="I763" s="201">
        <v>0</v>
      </c>
      <c r="J763" s="201">
        <v>0</v>
      </c>
      <c r="K763" s="201">
        <v>0</v>
      </c>
      <c r="L763" s="201">
        <v>0</v>
      </c>
    </row>
    <row r="764" spans="1:12" x14ac:dyDescent="0.2">
      <c r="A764" s="190">
        <v>45901</v>
      </c>
      <c r="B764" s="191" t="s">
        <v>648</v>
      </c>
      <c r="C764" s="198" t="s">
        <v>232</v>
      </c>
      <c r="D764" s="31" t="s">
        <v>237</v>
      </c>
      <c r="E764" s="201">
        <v>0</v>
      </c>
      <c r="F764" s="201">
        <v>0</v>
      </c>
      <c r="G764" s="201">
        <v>0</v>
      </c>
      <c r="H764" s="201">
        <v>0</v>
      </c>
      <c r="I764" s="201">
        <v>0</v>
      </c>
      <c r="J764" s="201">
        <v>0</v>
      </c>
      <c r="K764" s="201">
        <v>0</v>
      </c>
      <c r="L764" s="201">
        <v>0</v>
      </c>
    </row>
    <row r="765" spans="1:12" x14ac:dyDescent="0.2">
      <c r="A765" s="190">
        <v>45901</v>
      </c>
      <c r="B765" s="191" t="s">
        <v>648</v>
      </c>
      <c r="C765" s="198" t="s">
        <v>232</v>
      </c>
      <c r="D765" s="31" t="s">
        <v>238</v>
      </c>
      <c r="E765" s="201">
        <v>0</v>
      </c>
      <c r="F765" s="201">
        <v>0</v>
      </c>
      <c r="G765" s="201">
        <v>0</v>
      </c>
      <c r="H765" s="201">
        <v>0</v>
      </c>
      <c r="I765" s="201">
        <v>0</v>
      </c>
      <c r="J765" s="201">
        <v>0</v>
      </c>
      <c r="K765" s="201">
        <v>0</v>
      </c>
      <c r="L765" s="201">
        <v>0</v>
      </c>
    </row>
    <row r="766" spans="1:12" x14ac:dyDescent="0.2">
      <c r="A766" s="190">
        <v>45901</v>
      </c>
      <c r="B766" s="191" t="s">
        <v>648</v>
      </c>
      <c r="C766" s="198" t="s">
        <v>232</v>
      </c>
      <c r="D766" s="31" t="s">
        <v>239</v>
      </c>
      <c r="E766" s="201">
        <v>0</v>
      </c>
      <c r="F766" s="201">
        <v>0</v>
      </c>
      <c r="G766" s="201">
        <v>0</v>
      </c>
      <c r="H766" s="201">
        <v>0</v>
      </c>
      <c r="I766" s="201">
        <v>0</v>
      </c>
      <c r="J766" s="201">
        <v>3330.09</v>
      </c>
      <c r="K766" s="201">
        <v>0</v>
      </c>
      <c r="L766" s="201">
        <v>0</v>
      </c>
    </row>
    <row r="767" spans="1:12" x14ac:dyDescent="0.2">
      <c r="A767" s="190">
        <v>45901</v>
      </c>
      <c r="B767" s="191" t="s">
        <v>648</v>
      </c>
      <c r="C767" s="198" t="s">
        <v>232</v>
      </c>
      <c r="D767" s="31" t="s">
        <v>240</v>
      </c>
      <c r="E767" s="201">
        <v>237.99</v>
      </c>
      <c r="F767" s="201">
        <v>0</v>
      </c>
      <c r="G767" s="201">
        <v>699.19</v>
      </c>
      <c r="H767" s="201">
        <v>1910.35</v>
      </c>
      <c r="I767" s="201">
        <v>0</v>
      </c>
      <c r="J767" s="201">
        <v>572.15</v>
      </c>
      <c r="K767" s="201">
        <v>74.900000000000006</v>
      </c>
      <c r="L767" s="201">
        <v>0</v>
      </c>
    </row>
    <row r="768" spans="1:12" x14ac:dyDescent="0.2">
      <c r="A768" s="190">
        <v>45901</v>
      </c>
      <c r="B768" s="191" t="s">
        <v>648</v>
      </c>
      <c r="C768" s="198" t="s">
        <v>232</v>
      </c>
      <c r="D768" s="30" t="s">
        <v>241</v>
      </c>
      <c r="E768" s="201">
        <v>13425.11</v>
      </c>
      <c r="F768" s="201">
        <v>83232.599999999991</v>
      </c>
      <c r="G768" s="201">
        <v>43828.959999999999</v>
      </c>
      <c r="H768" s="201">
        <v>32163.119999999999</v>
      </c>
      <c r="I768" s="201">
        <v>27348.33</v>
      </c>
      <c r="J768" s="201">
        <v>75516.12999999999</v>
      </c>
      <c r="K768" s="201">
        <v>108944.93000000001</v>
      </c>
      <c r="L768" s="201">
        <v>2103.0500000000002</v>
      </c>
    </row>
    <row r="769" spans="1:12" x14ac:dyDescent="0.2">
      <c r="A769" s="190">
        <v>45901</v>
      </c>
      <c r="B769" s="191" t="s">
        <v>648</v>
      </c>
      <c r="C769" s="198" t="s">
        <v>232</v>
      </c>
      <c r="D769" s="31" t="s">
        <v>242</v>
      </c>
      <c r="E769" s="201">
        <v>610.54999999999995</v>
      </c>
      <c r="F769" s="201">
        <v>71832.259999999995</v>
      </c>
      <c r="G769" s="201">
        <v>13635.53</v>
      </c>
      <c r="H769" s="201">
        <v>24099.3</v>
      </c>
      <c r="I769" s="201">
        <v>7859.44</v>
      </c>
      <c r="J769" s="201">
        <v>63033.27</v>
      </c>
      <c r="K769" s="201">
        <v>38711.64</v>
      </c>
      <c r="L769" s="201">
        <v>1458.8</v>
      </c>
    </row>
    <row r="770" spans="1:12" x14ac:dyDescent="0.2">
      <c r="A770" s="190">
        <v>45901</v>
      </c>
      <c r="B770" s="191" t="s">
        <v>648</v>
      </c>
      <c r="C770" s="198" t="s">
        <v>232</v>
      </c>
      <c r="D770" s="31" t="s">
        <v>243</v>
      </c>
      <c r="E770" s="201">
        <v>12725.94</v>
      </c>
      <c r="F770" s="201">
        <v>10686.9</v>
      </c>
      <c r="G770" s="201">
        <v>30193.43</v>
      </c>
      <c r="H770" s="201">
        <v>8063.82</v>
      </c>
      <c r="I770" s="201">
        <v>16734.900000000001</v>
      </c>
      <c r="J770" s="201">
        <v>383.39</v>
      </c>
      <c r="K770" s="201">
        <v>63742.96</v>
      </c>
      <c r="L770" s="201">
        <v>644.25</v>
      </c>
    </row>
    <row r="771" spans="1:12" x14ac:dyDescent="0.2">
      <c r="A771" s="190">
        <v>45901</v>
      </c>
      <c r="B771" s="191" t="s">
        <v>648</v>
      </c>
      <c r="C771" s="198" t="s">
        <v>232</v>
      </c>
      <c r="D771" s="31" t="s">
        <v>244</v>
      </c>
      <c r="E771" s="201">
        <v>0</v>
      </c>
      <c r="F771" s="201">
        <v>0</v>
      </c>
      <c r="G771" s="201">
        <v>0</v>
      </c>
      <c r="H771" s="201">
        <v>0</v>
      </c>
      <c r="I771" s="201">
        <v>0</v>
      </c>
      <c r="J771" s="201">
        <v>0</v>
      </c>
      <c r="K771" s="201">
        <v>0</v>
      </c>
      <c r="L771" s="201">
        <v>0</v>
      </c>
    </row>
    <row r="772" spans="1:12" x14ac:dyDescent="0.2">
      <c r="A772" s="190">
        <v>45901</v>
      </c>
      <c r="B772" s="191" t="s">
        <v>648</v>
      </c>
      <c r="C772" s="198" t="s">
        <v>232</v>
      </c>
      <c r="D772" s="31" t="s">
        <v>245</v>
      </c>
      <c r="E772" s="201">
        <v>88.62</v>
      </c>
      <c r="F772" s="201">
        <v>713.44</v>
      </c>
      <c r="G772" s="201">
        <v>0</v>
      </c>
      <c r="H772" s="201">
        <v>0</v>
      </c>
      <c r="I772" s="201">
        <v>2426.91</v>
      </c>
      <c r="J772" s="201">
        <v>0</v>
      </c>
      <c r="K772" s="201">
        <v>6490.33</v>
      </c>
      <c r="L772" s="201">
        <v>0</v>
      </c>
    </row>
    <row r="773" spans="1:12" x14ac:dyDescent="0.2">
      <c r="A773" s="190">
        <v>45901</v>
      </c>
      <c r="B773" s="191" t="s">
        <v>648</v>
      </c>
      <c r="C773" s="198" t="s">
        <v>232</v>
      </c>
      <c r="D773" s="31" t="s">
        <v>246</v>
      </c>
      <c r="E773" s="201">
        <v>0</v>
      </c>
      <c r="F773" s="201">
        <v>0</v>
      </c>
      <c r="G773" s="201">
        <v>0</v>
      </c>
      <c r="H773" s="201">
        <v>0</v>
      </c>
      <c r="I773" s="201">
        <v>0</v>
      </c>
      <c r="J773" s="201">
        <v>0</v>
      </c>
      <c r="K773" s="201">
        <v>0</v>
      </c>
      <c r="L773" s="201">
        <v>0</v>
      </c>
    </row>
    <row r="774" spans="1:12" x14ac:dyDescent="0.2">
      <c r="A774" s="190">
        <v>45901</v>
      </c>
      <c r="B774" s="191" t="s">
        <v>648</v>
      </c>
      <c r="C774" s="198" t="s">
        <v>232</v>
      </c>
      <c r="D774" s="31" t="s">
        <v>247</v>
      </c>
      <c r="E774" s="201">
        <v>0</v>
      </c>
      <c r="F774" s="201">
        <v>0</v>
      </c>
      <c r="G774" s="201">
        <v>0</v>
      </c>
      <c r="H774" s="201">
        <v>0</v>
      </c>
      <c r="I774" s="201">
        <v>0</v>
      </c>
      <c r="J774" s="201">
        <v>0</v>
      </c>
      <c r="K774" s="201">
        <v>0</v>
      </c>
      <c r="L774" s="201">
        <v>0</v>
      </c>
    </row>
    <row r="775" spans="1:12" x14ac:dyDescent="0.2">
      <c r="A775" s="190">
        <v>45901</v>
      </c>
      <c r="B775" s="191" t="s">
        <v>648</v>
      </c>
      <c r="C775" s="198" t="s">
        <v>232</v>
      </c>
      <c r="D775" s="31" t="s">
        <v>248</v>
      </c>
      <c r="E775" s="201">
        <v>0</v>
      </c>
      <c r="F775" s="201">
        <v>0</v>
      </c>
      <c r="G775" s="201">
        <v>0</v>
      </c>
      <c r="H775" s="201">
        <v>0</v>
      </c>
      <c r="I775" s="201">
        <v>327.08</v>
      </c>
      <c r="J775" s="201">
        <v>12099.47</v>
      </c>
      <c r="K775" s="201">
        <v>0</v>
      </c>
      <c r="L775" s="201">
        <v>0</v>
      </c>
    </row>
    <row r="776" spans="1:12" x14ac:dyDescent="0.2">
      <c r="A776" s="190">
        <v>45901</v>
      </c>
      <c r="B776" s="191" t="s">
        <v>648</v>
      </c>
      <c r="C776" s="198" t="s">
        <v>232</v>
      </c>
      <c r="D776" s="31" t="s">
        <v>249</v>
      </c>
      <c r="E776" s="201">
        <v>0</v>
      </c>
      <c r="F776" s="201">
        <v>0</v>
      </c>
      <c r="G776" s="201">
        <v>0</v>
      </c>
      <c r="H776" s="201">
        <v>0</v>
      </c>
      <c r="I776" s="201">
        <v>0</v>
      </c>
      <c r="J776" s="201">
        <v>0</v>
      </c>
      <c r="K776" s="201">
        <v>0</v>
      </c>
      <c r="L776" s="201">
        <v>0</v>
      </c>
    </row>
    <row r="777" spans="1:12" x14ac:dyDescent="0.2">
      <c r="A777" s="190">
        <v>45901</v>
      </c>
      <c r="B777" s="191" t="s">
        <v>648</v>
      </c>
      <c r="C777" s="198" t="s">
        <v>232</v>
      </c>
      <c r="D777" s="31" t="s">
        <v>250</v>
      </c>
      <c r="E777" s="201">
        <v>0</v>
      </c>
      <c r="F777" s="201">
        <v>0</v>
      </c>
      <c r="G777" s="201">
        <v>0</v>
      </c>
      <c r="H777" s="201">
        <v>0</v>
      </c>
      <c r="I777" s="201">
        <v>0</v>
      </c>
      <c r="J777" s="201">
        <v>0</v>
      </c>
      <c r="K777" s="201">
        <v>0</v>
      </c>
      <c r="L777" s="201">
        <v>0</v>
      </c>
    </row>
    <row r="778" spans="1:12" x14ac:dyDescent="0.2">
      <c r="A778" s="190">
        <v>45901</v>
      </c>
      <c r="B778" s="191" t="s">
        <v>648</v>
      </c>
      <c r="C778" s="198" t="s">
        <v>232</v>
      </c>
      <c r="D778" s="30" t="s">
        <v>251</v>
      </c>
      <c r="E778" s="201">
        <v>0</v>
      </c>
      <c r="F778" s="201">
        <v>31314.38</v>
      </c>
      <c r="G778" s="201">
        <v>168276.79</v>
      </c>
      <c r="H778" s="201">
        <v>0</v>
      </c>
      <c r="I778" s="201">
        <v>0</v>
      </c>
      <c r="J778" s="201">
        <v>0</v>
      </c>
      <c r="K778" s="201">
        <v>0</v>
      </c>
      <c r="L778" s="201">
        <v>0</v>
      </c>
    </row>
    <row r="779" spans="1:12" x14ac:dyDescent="0.2">
      <c r="A779" s="190">
        <v>45901</v>
      </c>
      <c r="B779" s="191" t="s">
        <v>648</v>
      </c>
      <c r="C779" s="198" t="s">
        <v>232</v>
      </c>
      <c r="D779" s="191" t="s">
        <v>252</v>
      </c>
      <c r="E779" s="201">
        <v>184104.25999999978</v>
      </c>
      <c r="F779" s="201">
        <v>89395.350000000093</v>
      </c>
      <c r="G779" s="201">
        <v>62854.719999999739</v>
      </c>
      <c r="H779" s="201">
        <v>174796.87999999989</v>
      </c>
      <c r="I779" s="201">
        <v>226647.36000000034</v>
      </c>
      <c r="J779" s="201">
        <v>120945.50999999978</v>
      </c>
      <c r="K779" s="201">
        <v>53791.889999999665</v>
      </c>
      <c r="L779" s="201">
        <v>276607.79999999981</v>
      </c>
    </row>
    <row r="780" spans="1:12" x14ac:dyDescent="0.2">
      <c r="A780" s="190">
        <v>45901</v>
      </c>
      <c r="B780" s="200" t="s">
        <v>649</v>
      </c>
      <c r="C780" s="192"/>
      <c r="D780" s="192"/>
      <c r="E780" s="193">
        <v>2590605.16</v>
      </c>
      <c r="F780" s="193">
        <v>2251485.36</v>
      </c>
      <c r="G780" s="193">
        <v>1959050.06</v>
      </c>
      <c r="H780" s="193">
        <v>5055900.07</v>
      </c>
      <c r="I780" s="193">
        <v>5247261.18</v>
      </c>
      <c r="J780" s="193">
        <v>3503190.02</v>
      </c>
      <c r="K780" s="193">
        <v>3045841.63</v>
      </c>
      <c r="L780" s="193">
        <v>1071255.6399999999</v>
      </c>
    </row>
    <row r="781" spans="1:12" x14ac:dyDescent="0.2">
      <c r="A781" s="190">
        <v>45901</v>
      </c>
      <c r="B781" s="203" t="s">
        <v>650</v>
      </c>
      <c r="C781" s="35" t="s">
        <v>255</v>
      </c>
      <c r="D781" s="191"/>
      <c r="E781" s="201">
        <v>2451988.9600000004</v>
      </c>
      <c r="F781" s="201">
        <v>1742833.29</v>
      </c>
      <c r="G781" s="201">
        <v>1684338.54</v>
      </c>
      <c r="H781" s="201">
        <v>4823644.7699999996</v>
      </c>
      <c r="I781" s="201">
        <v>4828452.4700000007</v>
      </c>
      <c r="J781" s="201">
        <v>3137328.7300000004</v>
      </c>
      <c r="K781" s="201">
        <v>2499583.38</v>
      </c>
      <c r="L781" s="201">
        <v>1052680.32</v>
      </c>
    </row>
    <row r="782" spans="1:12" x14ac:dyDescent="0.2">
      <c r="A782" s="190">
        <v>45901</v>
      </c>
      <c r="B782" s="203" t="s">
        <v>650</v>
      </c>
      <c r="C782" s="30" t="s">
        <v>255</v>
      </c>
      <c r="D782" s="30" t="s">
        <v>256</v>
      </c>
      <c r="E782" s="201">
        <v>2263.4899999999998</v>
      </c>
      <c r="F782" s="201">
        <v>0</v>
      </c>
      <c r="G782" s="201">
        <v>0</v>
      </c>
      <c r="H782" s="201">
        <v>238373.1</v>
      </c>
      <c r="I782" s="201">
        <v>18211.21</v>
      </c>
      <c r="J782" s="201">
        <v>15647.47</v>
      </c>
      <c r="K782" s="201">
        <v>0</v>
      </c>
      <c r="L782" s="201">
        <v>0</v>
      </c>
    </row>
    <row r="783" spans="1:12" x14ac:dyDescent="0.2">
      <c r="A783" s="190">
        <v>45901</v>
      </c>
      <c r="B783" s="203" t="s">
        <v>650</v>
      </c>
      <c r="C783" s="30" t="s">
        <v>255</v>
      </c>
      <c r="D783" s="30" t="s">
        <v>257</v>
      </c>
      <c r="E783" s="201">
        <v>0</v>
      </c>
      <c r="F783" s="201">
        <v>0</v>
      </c>
      <c r="G783" s="201">
        <v>0</v>
      </c>
      <c r="H783" s="201">
        <v>0</v>
      </c>
      <c r="I783" s="201">
        <v>0</v>
      </c>
      <c r="J783" s="201">
        <v>0</v>
      </c>
      <c r="K783" s="201">
        <v>0</v>
      </c>
      <c r="L783" s="201">
        <v>0</v>
      </c>
    </row>
    <row r="784" spans="1:12" x14ac:dyDescent="0.2">
      <c r="A784" s="190">
        <v>45901</v>
      </c>
      <c r="B784" s="203" t="s">
        <v>650</v>
      </c>
      <c r="C784" s="30" t="s">
        <v>255</v>
      </c>
      <c r="D784" s="30" t="s">
        <v>258</v>
      </c>
      <c r="E784" s="201">
        <v>2391198.08</v>
      </c>
      <c r="F784" s="201">
        <v>1486953.79</v>
      </c>
      <c r="G784" s="201">
        <v>1261812.3</v>
      </c>
      <c r="H784" s="201">
        <v>2368583.02</v>
      </c>
      <c r="I784" s="201">
        <v>3191129.36</v>
      </c>
      <c r="J784" s="201">
        <v>1405618.08</v>
      </c>
      <c r="K784" s="201">
        <v>2210215.85</v>
      </c>
      <c r="L784" s="201">
        <v>0</v>
      </c>
    </row>
    <row r="785" spans="1:12" x14ac:dyDescent="0.2">
      <c r="A785" s="190">
        <v>45901</v>
      </c>
      <c r="B785" s="203" t="s">
        <v>650</v>
      </c>
      <c r="C785" s="30" t="s">
        <v>255</v>
      </c>
      <c r="D785" s="30" t="s">
        <v>259</v>
      </c>
      <c r="E785" s="201">
        <v>56368.480000000003</v>
      </c>
      <c r="F785" s="201">
        <v>239526.52</v>
      </c>
      <c r="G785" s="201">
        <v>271730.96000000002</v>
      </c>
      <c r="H785" s="201">
        <v>1916118.21</v>
      </c>
      <c r="I785" s="201">
        <v>1548042.84</v>
      </c>
      <c r="J785" s="201">
        <v>1679278.74</v>
      </c>
      <c r="K785" s="201">
        <v>288248.25</v>
      </c>
      <c r="L785" s="201">
        <v>1052680.32</v>
      </c>
    </row>
    <row r="786" spans="1:12" x14ac:dyDescent="0.2">
      <c r="A786" s="190">
        <v>45901</v>
      </c>
      <c r="B786" s="203" t="s">
        <v>650</v>
      </c>
      <c r="C786" s="30" t="s">
        <v>255</v>
      </c>
      <c r="D786" s="30" t="s">
        <v>260</v>
      </c>
      <c r="E786" s="201">
        <v>0</v>
      </c>
      <c r="F786" s="201">
        <v>0</v>
      </c>
      <c r="G786" s="201">
        <v>0</v>
      </c>
      <c r="H786" s="201">
        <v>21340.46</v>
      </c>
      <c r="I786" s="201">
        <v>0</v>
      </c>
      <c r="J786" s="201">
        <v>0</v>
      </c>
      <c r="K786" s="201">
        <v>0</v>
      </c>
      <c r="L786" s="201">
        <v>0</v>
      </c>
    </row>
    <row r="787" spans="1:12" x14ac:dyDescent="0.2">
      <c r="A787" s="190">
        <v>45901</v>
      </c>
      <c r="B787" s="203" t="s">
        <v>650</v>
      </c>
      <c r="C787" s="30" t="s">
        <v>255</v>
      </c>
      <c r="D787" s="30" t="s">
        <v>261</v>
      </c>
      <c r="E787" s="201">
        <v>0</v>
      </c>
      <c r="F787" s="201">
        <v>0</v>
      </c>
      <c r="G787" s="201">
        <v>0</v>
      </c>
      <c r="H787" s="201">
        <v>0</v>
      </c>
      <c r="I787" s="201">
        <v>0</v>
      </c>
      <c r="J787" s="201">
        <v>0</v>
      </c>
      <c r="K787" s="201">
        <v>0</v>
      </c>
      <c r="L787" s="201">
        <v>0</v>
      </c>
    </row>
    <row r="788" spans="1:12" x14ac:dyDescent="0.2">
      <c r="A788" s="190">
        <v>45901</v>
      </c>
      <c r="B788" s="203" t="s">
        <v>650</v>
      </c>
      <c r="C788" s="30" t="s">
        <v>255</v>
      </c>
      <c r="D788" s="30" t="s">
        <v>262</v>
      </c>
      <c r="E788" s="201">
        <v>0</v>
      </c>
      <c r="F788" s="201">
        <v>0</v>
      </c>
      <c r="G788" s="201">
        <v>0</v>
      </c>
      <c r="H788" s="201">
        <v>0</v>
      </c>
      <c r="I788" s="201">
        <v>0</v>
      </c>
      <c r="J788" s="201">
        <v>0</v>
      </c>
      <c r="K788" s="201">
        <v>0</v>
      </c>
      <c r="L788" s="201">
        <v>0</v>
      </c>
    </row>
    <row r="789" spans="1:12" x14ac:dyDescent="0.2">
      <c r="A789" s="190">
        <v>45901</v>
      </c>
      <c r="B789" s="203" t="s">
        <v>650</v>
      </c>
      <c r="C789" s="30" t="s">
        <v>255</v>
      </c>
      <c r="D789" s="30" t="s">
        <v>263</v>
      </c>
      <c r="E789" s="201">
        <v>0</v>
      </c>
      <c r="F789" s="201">
        <v>0</v>
      </c>
      <c r="G789" s="201">
        <v>0</v>
      </c>
      <c r="H789" s="201">
        <v>0</v>
      </c>
      <c r="I789" s="201">
        <v>0</v>
      </c>
      <c r="J789" s="201">
        <v>0</v>
      </c>
      <c r="K789" s="201">
        <v>0</v>
      </c>
      <c r="L789" s="201">
        <v>0</v>
      </c>
    </row>
    <row r="790" spans="1:12" x14ac:dyDescent="0.2">
      <c r="A790" s="190">
        <v>45901</v>
      </c>
      <c r="B790" s="203" t="s">
        <v>650</v>
      </c>
      <c r="C790" s="30" t="s">
        <v>255</v>
      </c>
      <c r="D790" s="30" t="s">
        <v>264</v>
      </c>
      <c r="E790" s="201">
        <v>0</v>
      </c>
      <c r="F790" s="201">
        <v>0</v>
      </c>
      <c r="G790" s="201">
        <v>0</v>
      </c>
      <c r="H790" s="201">
        <v>0</v>
      </c>
      <c r="I790" s="201">
        <v>0</v>
      </c>
      <c r="J790" s="201">
        <v>0</v>
      </c>
      <c r="K790" s="201">
        <v>0</v>
      </c>
      <c r="L790" s="201">
        <v>0</v>
      </c>
    </row>
    <row r="791" spans="1:12" x14ac:dyDescent="0.2">
      <c r="A791" s="190">
        <v>45901</v>
      </c>
      <c r="B791" s="203" t="s">
        <v>650</v>
      </c>
      <c r="C791" s="30" t="s">
        <v>255</v>
      </c>
      <c r="D791" s="30" t="s">
        <v>265</v>
      </c>
      <c r="E791" s="201">
        <v>0</v>
      </c>
      <c r="F791" s="201">
        <v>0</v>
      </c>
      <c r="G791" s="201">
        <v>0</v>
      </c>
      <c r="H791" s="201">
        <v>0</v>
      </c>
      <c r="I791" s="201">
        <v>0</v>
      </c>
      <c r="J791" s="201">
        <v>0</v>
      </c>
      <c r="K791" s="201">
        <v>0</v>
      </c>
      <c r="L791" s="201">
        <v>0</v>
      </c>
    </row>
    <row r="792" spans="1:12" x14ac:dyDescent="0.2">
      <c r="A792" s="190">
        <v>45901</v>
      </c>
      <c r="B792" s="203" t="s">
        <v>650</v>
      </c>
      <c r="C792" s="30" t="s">
        <v>255</v>
      </c>
      <c r="D792" s="30" t="s">
        <v>266</v>
      </c>
      <c r="E792" s="201">
        <v>1686.71</v>
      </c>
      <c r="F792" s="201">
        <v>6798.77</v>
      </c>
      <c r="G792" s="201">
        <v>11679.93</v>
      </c>
      <c r="H792" s="201">
        <v>28046.84</v>
      </c>
      <c r="I792" s="201">
        <v>13145.21</v>
      </c>
      <c r="J792" s="201">
        <v>15810.45</v>
      </c>
      <c r="K792" s="201">
        <v>0</v>
      </c>
      <c r="L792" s="201">
        <v>0</v>
      </c>
    </row>
    <row r="793" spans="1:12" x14ac:dyDescent="0.2">
      <c r="A793" s="190">
        <v>45901</v>
      </c>
      <c r="B793" s="203" t="s">
        <v>650</v>
      </c>
      <c r="C793" s="30" t="s">
        <v>255</v>
      </c>
      <c r="D793" s="30" t="s">
        <v>267</v>
      </c>
      <c r="E793" s="201">
        <v>0</v>
      </c>
      <c r="F793" s="201">
        <v>0</v>
      </c>
      <c r="G793" s="201">
        <v>0</v>
      </c>
      <c r="H793" s="201">
        <v>0</v>
      </c>
      <c r="I793" s="201">
        <v>0</v>
      </c>
      <c r="J793" s="201">
        <v>0</v>
      </c>
      <c r="K793" s="201">
        <v>0</v>
      </c>
      <c r="L793" s="201">
        <v>0</v>
      </c>
    </row>
    <row r="794" spans="1:12" x14ac:dyDescent="0.2">
      <c r="A794" s="190">
        <v>45901</v>
      </c>
      <c r="B794" s="203" t="s">
        <v>650</v>
      </c>
      <c r="C794" s="30" t="s">
        <v>255</v>
      </c>
      <c r="D794" s="30" t="s">
        <v>268</v>
      </c>
      <c r="E794" s="201">
        <v>0</v>
      </c>
      <c r="F794" s="201">
        <v>0</v>
      </c>
      <c r="G794" s="201">
        <v>0</v>
      </c>
      <c r="H794" s="201">
        <v>0</v>
      </c>
      <c r="I794" s="201">
        <v>24711.15</v>
      </c>
      <c r="J794" s="201">
        <v>0</v>
      </c>
      <c r="K794" s="201">
        <v>0</v>
      </c>
      <c r="L794" s="201">
        <v>0</v>
      </c>
    </row>
    <row r="795" spans="1:12" x14ac:dyDescent="0.2">
      <c r="A795" s="190">
        <v>45901</v>
      </c>
      <c r="B795" s="203" t="s">
        <v>650</v>
      </c>
      <c r="C795" s="30" t="s">
        <v>255</v>
      </c>
      <c r="D795" s="30" t="s">
        <v>269</v>
      </c>
      <c r="E795" s="201">
        <v>0</v>
      </c>
      <c r="F795" s="201">
        <v>8850.5499999999993</v>
      </c>
      <c r="G795" s="201">
        <v>7884.56</v>
      </c>
      <c r="H795" s="201">
        <v>553.75</v>
      </c>
      <c r="I795" s="201">
        <v>0</v>
      </c>
      <c r="J795" s="201">
        <v>0</v>
      </c>
      <c r="K795" s="201">
        <v>0</v>
      </c>
      <c r="L795" s="201">
        <v>0</v>
      </c>
    </row>
    <row r="796" spans="1:12" x14ac:dyDescent="0.2">
      <c r="A796" s="190">
        <v>45901</v>
      </c>
      <c r="B796" s="203" t="s">
        <v>650</v>
      </c>
      <c r="C796" s="30" t="s">
        <v>255</v>
      </c>
      <c r="D796" s="30" t="s">
        <v>270</v>
      </c>
      <c r="E796" s="201">
        <v>0</v>
      </c>
      <c r="F796" s="201">
        <v>0</v>
      </c>
      <c r="G796" s="201">
        <v>0</v>
      </c>
      <c r="H796" s="201">
        <v>0</v>
      </c>
      <c r="I796" s="201">
        <v>0</v>
      </c>
      <c r="J796" s="201">
        <v>0</v>
      </c>
      <c r="K796" s="201">
        <v>0</v>
      </c>
      <c r="L796" s="201">
        <v>0</v>
      </c>
    </row>
    <row r="797" spans="1:12" x14ac:dyDescent="0.2">
      <c r="A797" s="190">
        <v>45901</v>
      </c>
      <c r="B797" s="203" t="s">
        <v>650</v>
      </c>
      <c r="C797" s="30" t="s">
        <v>255</v>
      </c>
      <c r="D797" s="30" t="s">
        <v>171</v>
      </c>
      <c r="E797" s="201">
        <v>0</v>
      </c>
      <c r="F797" s="201">
        <v>0</v>
      </c>
      <c r="G797" s="201">
        <v>0</v>
      </c>
      <c r="H797" s="201">
        <v>0</v>
      </c>
      <c r="I797" s="201">
        <v>30007.26</v>
      </c>
      <c r="J797" s="201">
        <v>0</v>
      </c>
      <c r="K797" s="201">
        <v>0</v>
      </c>
      <c r="L797" s="201">
        <v>0</v>
      </c>
    </row>
    <row r="798" spans="1:12" x14ac:dyDescent="0.2">
      <c r="A798" s="190">
        <v>45901</v>
      </c>
      <c r="B798" s="203" t="s">
        <v>650</v>
      </c>
      <c r="C798" s="30" t="s">
        <v>255</v>
      </c>
      <c r="D798" s="198" t="s">
        <v>172</v>
      </c>
      <c r="E798" s="201">
        <v>0</v>
      </c>
      <c r="F798" s="201">
        <v>0</v>
      </c>
      <c r="G798" s="201">
        <v>0</v>
      </c>
      <c r="H798" s="201">
        <v>0</v>
      </c>
      <c r="I798" s="201">
        <v>0</v>
      </c>
      <c r="J798" s="201">
        <v>20973.99</v>
      </c>
      <c r="K798" s="201">
        <v>0</v>
      </c>
      <c r="L798" s="201">
        <v>0</v>
      </c>
    </row>
    <row r="799" spans="1:12" x14ac:dyDescent="0.2">
      <c r="A799" s="190">
        <v>45901</v>
      </c>
      <c r="B799" s="203" t="s">
        <v>650</v>
      </c>
      <c r="C799" s="30" t="s">
        <v>255</v>
      </c>
      <c r="D799" s="198" t="s">
        <v>173</v>
      </c>
      <c r="E799" s="201">
        <v>0</v>
      </c>
      <c r="F799" s="201">
        <v>0</v>
      </c>
      <c r="G799" s="201">
        <v>0</v>
      </c>
      <c r="H799" s="201">
        <v>0</v>
      </c>
      <c r="I799" s="201">
        <v>0</v>
      </c>
      <c r="J799" s="201">
        <v>0</v>
      </c>
      <c r="K799" s="201">
        <v>0</v>
      </c>
      <c r="L799" s="201">
        <v>0</v>
      </c>
    </row>
    <row r="800" spans="1:12" x14ac:dyDescent="0.2">
      <c r="A800" s="190">
        <v>45901</v>
      </c>
      <c r="B800" s="203" t="s">
        <v>650</v>
      </c>
      <c r="C800" s="30" t="s">
        <v>255</v>
      </c>
      <c r="D800" s="31" t="s">
        <v>271</v>
      </c>
      <c r="E800" s="201">
        <v>0</v>
      </c>
      <c r="F800" s="201">
        <v>0</v>
      </c>
      <c r="G800" s="201">
        <v>0</v>
      </c>
      <c r="H800" s="201">
        <v>0</v>
      </c>
      <c r="I800" s="201">
        <v>0</v>
      </c>
      <c r="J800" s="201">
        <v>0</v>
      </c>
      <c r="K800" s="201">
        <v>0</v>
      </c>
      <c r="L800" s="201">
        <v>0</v>
      </c>
    </row>
    <row r="801" spans="1:12" x14ac:dyDescent="0.2">
      <c r="A801" s="190">
        <v>45901</v>
      </c>
      <c r="B801" s="203" t="s">
        <v>650</v>
      </c>
      <c r="C801" s="30" t="s">
        <v>255</v>
      </c>
      <c r="D801" s="191" t="s">
        <v>272</v>
      </c>
      <c r="E801" s="201">
        <v>0</v>
      </c>
      <c r="F801" s="201">
        <v>0</v>
      </c>
      <c r="G801" s="201">
        <v>131230.79</v>
      </c>
      <c r="H801" s="201">
        <v>250624.6</v>
      </c>
      <c r="I801" s="201">
        <v>0</v>
      </c>
      <c r="J801" s="201">
        <v>0</v>
      </c>
      <c r="K801" s="201">
        <v>0</v>
      </c>
      <c r="L801" s="201">
        <v>0</v>
      </c>
    </row>
    <row r="802" spans="1:12" x14ac:dyDescent="0.2">
      <c r="A802" s="190">
        <v>45901</v>
      </c>
      <c r="B802" s="203" t="s">
        <v>650</v>
      </c>
      <c r="C802" s="30" t="s">
        <v>255</v>
      </c>
      <c r="D802" s="198" t="s">
        <v>273</v>
      </c>
      <c r="E802" s="201">
        <v>472.2</v>
      </c>
      <c r="F802" s="201">
        <v>703.66</v>
      </c>
      <c r="G802" s="201">
        <v>0</v>
      </c>
      <c r="H802" s="201">
        <v>4.79</v>
      </c>
      <c r="I802" s="201">
        <v>3205.44</v>
      </c>
      <c r="J802" s="201">
        <v>0</v>
      </c>
      <c r="K802" s="201">
        <v>1119.28</v>
      </c>
      <c r="L802" s="201">
        <v>0</v>
      </c>
    </row>
    <row r="803" spans="1:12" x14ac:dyDescent="0.2">
      <c r="A803" s="190">
        <v>45901</v>
      </c>
      <c r="B803" s="203" t="s">
        <v>650</v>
      </c>
      <c r="C803" s="30" t="s">
        <v>255</v>
      </c>
      <c r="D803" s="198" t="s">
        <v>274</v>
      </c>
      <c r="E803" s="201">
        <v>0</v>
      </c>
      <c r="F803" s="201">
        <v>0</v>
      </c>
      <c r="G803" s="201">
        <v>0</v>
      </c>
      <c r="H803" s="201">
        <v>0</v>
      </c>
      <c r="I803" s="201">
        <v>0</v>
      </c>
      <c r="J803" s="201">
        <v>0</v>
      </c>
      <c r="K803" s="201">
        <v>0</v>
      </c>
      <c r="L803" s="201">
        <v>0</v>
      </c>
    </row>
    <row r="804" spans="1:12" x14ac:dyDescent="0.2">
      <c r="A804" s="190">
        <v>45901</v>
      </c>
      <c r="B804" s="203" t="s">
        <v>650</v>
      </c>
      <c r="C804" s="200" t="s">
        <v>275</v>
      </c>
      <c r="D804" s="191"/>
      <c r="E804" s="201">
        <v>0</v>
      </c>
      <c r="F804" s="201">
        <v>0</v>
      </c>
      <c r="G804" s="201">
        <v>92.41</v>
      </c>
      <c r="H804" s="201">
        <v>0</v>
      </c>
      <c r="I804" s="201">
        <v>2840.09</v>
      </c>
      <c r="J804" s="201">
        <v>0</v>
      </c>
      <c r="K804" s="201">
        <v>0</v>
      </c>
      <c r="L804" s="201">
        <v>0</v>
      </c>
    </row>
    <row r="805" spans="1:12" x14ac:dyDescent="0.2">
      <c r="A805" s="190">
        <v>45901</v>
      </c>
      <c r="B805" s="203" t="s">
        <v>650</v>
      </c>
      <c r="C805" s="198" t="s">
        <v>275</v>
      </c>
      <c r="D805" s="198" t="s">
        <v>202</v>
      </c>
      <c r="E805" s="201">
        <v>0</v>
      </c>
      <c r="F805" s="201">
        <v>0</v>
      </c>
      <c r="G805" s="201">
        <v>0</v>
      </c>
      <c r="H805" s="201">
        <v>0</v>
      </c>
      <c r="I805" s="201">
        <v>0</v>
      </c>
      <c r="J805" s="201">
        <v>0</v>
      </c>
      <c r="K805" s="201">
        <v>0</v>
      </c>
      <c r="L805" s="201">
        <v>0</v>
      </c>
    </row>
    <row r="806" spans="1:12" x14ac:dyDescent="0.2">
      <c r="A806" s="190">
        <v>45901</v>
      </c>
      <c r="B806" s="203" t="s">
        <v>650</v>
      </c>
      <c r="C806" s="198" t="s">
        <v>275</v>
      </c>
      <c r="D806" s="198" t="s">
        <v>203</v>
      </c>
      <c r="E806" s="201">
        <v>0</v>
      </c>
      <c r="F806" s="201">
        <v>0</v>
      </c>
      <c r="G806" s="201">
        <v>0</v>
      </c>
      <c r="H806" s="201">
        <v>0</v>
      </c>
      <c r="I806" s="201">
        <v>0</v>
      </c>
      <c r="J806" s="201">
        <v>0</v>
      </c>
      <c r="K806" s="201">
        <v>0</v>
      </c>
      <c r="L806" s="201">
        <v>0</v>
      </c>
    </row>
    <row r="807" spans="1:12" x14ac:dyDescent="0.2">
      <c r="A807" s="190">
        <v>45901</v>
      </c>
      <c r="B807" s="203" t="s">
        <v>650</v>
      </c>
      <c r="C807" s="198" t="s">
        <v>275</v>
      </c>
      <c r="D807" s="198" t="s">
        <v>204</v>
      </c>
      <c r="E807" s="201">
        <v>0</v>
      </c>
      <c r="F807" s="201">
        <v>0</v>
      </c>
      <c r="G807" s="201">
        <v>0</v>
      </c>
      <c r="H807" s="201">
        <v>0</v>
      </c>
      <c r="I807" s="201">
        <v>2816.09</v>
      </c>
      <c r="J807" s="201">
        <v>0</v>
      </c>
      <c r="K807" s="201">
        <v>0</v>
      </c>
      <c r="L807" s="201">
        <v>0</v>
      </c>
    </row>
    <row r="808" spans="1:12" x14ac:dyDescent="0.2">
      <c r="A808" s="190">
        <v>45901</v>
      </c>
      <c r="B808" s="203" t="s">
        <v>650</v>
      </c>
      <c r="C808" s="198" t="s">
        <v>275</v>
      </c>
      <c r="D808" s="198" t="s">
        <v>205</v>
      </c>
      <c r="E808" s="201">
        <v>0</v>
      </c>
      <c r="F808" s="201">
        <v>0</v>
      </c>
      <c r="G808" s="201">
        <v>0</v>
      </c>
      <c r="H808" s="201">
        <v>0</v>
      </c>
      <c r="I808" s="201">
        <v>0</v>
      </c>
      <c r="J808" s="201">
        <v>0</v>
      </c>
      <c r="K808" s="201">
        <v>0</v>
      </c>
      <c r="L808" s="201">
        <v>0</v>
      </c>
    </row>
    <row r="809" spans="1:12" x14ac:dyDescent="0.2">
      <c r="A809" s="190">
        <v>45901</v>
      </c>
      <c r="B809" s="203" t="s">
        <v>650</v>
      </c>
      <c r="C809" s="198" t="s">
        <v>275</v>
      </c>
      <c r="D809" s="198" t="s">
        <v>206</v>
      </c>
      <c r="E809" s="201">
        <v>0</v>
      </c>
      <c r="F809" s="201">
        <v>0</v>
      </c>
      <c r="G809" s="201">
        <v>0</v>
      </c>
      <c r="H809" s="201">
        <v>0</v>
      </c>
      <c r="I809" s="201">
        <v>0</v>
      </c>
      <c r="J809" s="201">
        <v>0</v>
      </c>
      <c r="K809" s="201">
        <v>0</v>
      </c>
      <c r="L809" s="201">
        <v>0</v>
      </c>
    </row>
    <row r="810" spans="1:12" x14ac:dyDescent="0.2">
      <c r="A810" s="190">
        <v>45901</v>
      </c>
      <c r="B810" s="203" t="s">
        <v>650</v>
      </c>
      <c r="C810" s="198" t="s">
        <v>275</v>
      </c>
      <c r="D810" s="198" t="s">
        <v>207</v>
      </c>
      <c r="E810" s="201">
        <v>0</v>
      </c>
      <c r="F810" s="201">
        <v>0</v>
      </c>
      <c r="G810" s="201">
        <v>0</v>
      </c>
      <c r="H810" s="201">
        <v>0</v>
      </c>
      <c r="I810" s="201">
        <v>0</v>
      </c>
      <c r="J810" s="201">
        <v>0</v>
      </c>
      <c r="K810" s="201">
        <v>0</v>
      </c>
      <c r="L810" s="201">
        <v>0</v>
      </c>
    </row>
    <row r="811" spans="1:12" x14ac:dyDescent="0.2">
      <c r="A811" s="190">
        <v>45901</v>
      </c>
      <c r="B811" s="203" t="s">
        <v>650</v>
      </c>
      <c r="C811" s="198" t="s">
        <v>275</v>
      </c>
      <c r="D811" s="198" t="s">
        <v>208</v>
      </c>
      <c r="E811" s="201">
        <v>0</v>
      </c>
      <c r="F811" s="201">
        <v>0</v>
      </c>
      <c r="G811" s="201">
        <v>0</v>
      </c>
      <c r="H811" s="201">
        <v>0</v>
      </c>
      <c r="I811" s="201">
        <v>0</v>
      </c>
      <c r="J811" s="201">
        <v>0</v>
      </c>
      <c r="K811" s="201">
        <v>0</v>
      </c>
      <c r="L811" s="201">
        <v>0</v>
      </c>
    </row>
    <row r="812" spans="1:12" x14ac:dyDescent="0.2">
      <c r="A812" s="190">
        <v>45901</v>
      </c>
      <c r="B812" s="203" t="s">
        <v>650</v>
      </c>
      <c r="C812" s="198" t="s">
        <v>275</v>
      </c>
      <c r="D812" s="198" t="s">
        <v>209</v>
      </c>
      <c r="E812" s="201">
        <v>0</v>
      </c>
      <c r="F812" s="201">
        <v>0</v>
      </c>
      <c r="G812" s="201">
        <v>0</v>
      </c>
      <c r="H812" s="201">
        <v>0</v>
      </c>
      <c r="I812" s="201">
        <v>0</v>
      </c>
      <c r="J812" s="201">
        <v>0</v>
      </c>
      <c r="K812" s="201">
        <v>0</v>
      </c>
      <c r="L812" s="201">
        <v>0</v>
      </c>
    </row>
    <row r="813" spans="1:12" x14ac:dyDescent="0.2">
      <c r="A813" s="190">
        <v>45901</v>
      </c>
      <c r="B813" s="203" t="s">
        <v>650</v>
      </c>
      <c r="C813" s="198" t="s">
        <v>275</v>
      </c>
      <c r="D813" s="198" t="s">
        <v>272</v>
      </c>
      <c r="E813" s="201">
        <v>0</v>
      </c>
      <c r="F813" s="201">
        <v>0</v>
      </c>
      <c r="G813" s="201">
        <v>0</v>
      </c>
      <c r="H813" s="201">
        <v>0</v>
      </c>
      <c r="I813" s="201">
        <v>0</v>
      </c>
      <c r="J813" s="201">
        <v>0</v>
      </c>
      <c r="K813" s="201">
        <v>0</v>
      </c>
      <c r="L813" s="201">
        <v>0</v>
      </c>
    </row>
    <row r="814" spans="1:12" x14ac:dyDescent="0.2">
      <c r="A814" s="190">
        <v>45901</v>
      </c>
      <c r="B814" s="203" t="s">
        <v>650</v>
      </c>
      <c r="C814" s="198" t="s">
        <v>275</v>
      </c>
      <c r="D814" s="198" t="s">
        <v>201</v>
      </c>
      <c r="E814" s="201">
        <v>0</v>
      </c>
      <c r="F814" s="201">
        <v>0</v>
      </c>
      <c r="G814" s="201">
        <v>92.41</v>
      </c>
      <c r="H814" s="201">
        <v>0</v>
      </c>
      <c r="I814" s="201">
        <v>24</v>
      </c>
      <c r="J814" s="201">
        <v>0</v>
      </c>
      <c r="K814" s="201">
        <v>0</v>
      </c>
      <c r="L814" s="201">
        <v>0</v>
      </c>
    </row>
    <row r="815" spans="1:12" x14ac:dyDescent="0.2">
      <c r="A815" s="190">
        <v>45901</v>
      </c>
      <c r="B815" s="203" t="s">
        <v>650</v>
      </c>
      <c r="C815" s="192" t="s">
        <v>277</v>
      </c>
      <c r="D815" s="191"/>
      <c r="E815" s="201">
        <v>0</v>
      </c>
      <c r="F815" s="201">
        <v>0</v>
      </c>
      <c r="G815" s="201">
        <v>0</v>
      </c>
      <c r="H815" s="201">
        <v>0</v>
      </c>
      <c r="I815" s="201">
        <v>0</v>
      </c>
      <c r="J815" s="201">
        <v>0</v>
      </c>
      <c r="K815" s="201">
        <v>0</v>
      </c>
      <c r="L815" s="201">
        <v>0</v>
      </c>
    </row>
    <row r="816" spans="1:12" x14ac:dyDescent="0.2">
      <c r="A816" s="190">
        <v>45901</v>
      </c>
      <c r="B816" s="203" t="s">
        <v>650</v>
      </c>
      <c r="C816" s="200" t="s">
        <v>278</v>
      </c>
      <c r="D816" s="198"/>
      <c r="E816" s="201">
        <v>26548.34</v>
      </c>
      <c r="F816" s="201">
        <v>374090.31</v>
      </c>
      <c r="G816" s="201">
        <v>97458.33</v>
      </c>
      <c r="H816" s="201">
        <v>126394.09</v>
      </c>
      <c r="I816" s="201">
        <v>194562.34</v>
      </c>
      <c r="J816" s="201">
        <v>151959.76999999999</v>
      </c>
      <c r="K816" s="201">
        <v>287028.49</v>
      </c>
      <c r="L816" s="201">
        <v>0</v>
      </c>
    </row>
    <row r="817" spans="1:12" x14ac:dyDescent="0.2">
      <c r="A817" s="190">
        <v>45901</v>
      </c>
      <c r="B817" s="203" t="s">
        <v>650</v>
      </c>
      <c r="C817" s="198" t="s">
        <v>278</v>
      </c>
      <c r="D817" s="198" t="s">
        <v>279</v>
      </c>
      <c r="E817" s="201">
        <v>0</v>
      </c>
      <c r="F817" s="201">
        <v>0</v>
      </c>
      <c r="G817" s="201">
        <v>0</v>
      </c>
      <c r="H817" s="201">
        <v>0</v>
      </c>
      <c r="I817" s="201">
        <v>0</v>
      </c>
      <c r="J817" s="201">
        <v>0</v>
      </c>
      <c r="K817" s="201">
        <v>0</v>
      </c>
      <c r="L817" s="201">
        <v>0</v>
      </c>
    </row>
    <row r="818" spans="1:12" x14ac:dyDescent="0.2">
      <c r="A818" s="190">
        <v>45901</v>
      </c>
      <c r="B818" s="203" t="s">
        <v>650</v>
      </c>
      <c r="C818" s="198" t="s">
        <v>278</v>
      </c>
      <c r="D818" s="198" t="s">
        <v>280</v>
      </c>
      <c r="E818" s="201">
        <v>0</v>
      </c>
      <c r="F818" s="201">
        <v>154077.57</v>
      </c>
      <c r="G818" s="201">
        <v>97458.33</v>
      </c>
      <c r="H818" s="201">
        <v>35746.89</v>
      </c>
      <c r="I818" s="201">
        <v>0</v>
      </c>
      <c r="J818" s="201">
        <v>80.930000000000007</v>
      </c>
      <c r="K818" s="201">
        <v>12654.09</v>
      </c>
      <c r="L818" s="201">
        <v>0</v>
      </c>
    </row>
    <row r="819" spans="1:12" x14ac:dyDescent="0.2">
      <c r="A819" s="190">
        <v>45901</v>
      </c>
      <c r="B819" s="203" t="s">
        <v>650</v>
      </c>
      <c r="C819" s="198" t="s">
        <v>278</v>
      </c>
      <c r="D819" s="198" t="s">
        <v>281</v>
      </c>
      <c r="E819" s="201">
        <v>0</v>
      </c>
      <c r="F819" s="201">
        <v>0</v>
      </c>
      <c r="G819" s="201">
        <v>0</v>
      </c>
      <c r="H819" s="201">
        <v>0</v>
      </c>
      <c r="I819" s="201">
        <v>0</v>
      </c>
      <c r="J819" s="201">
        <v>0</v>
      </c>
      <c r="K819" s="201">
        <v>0</v>
      </c>
      <c r="L819" s="201">
        <v>0</v>
      </c>
    </row>
    <row r="820" spans="1:12" x14ac:dyDescent="0.2">
      <c r="A820" s="190">
        <v>45901</v>
      </c>
      <c r="B820" s="203" t="s">
        <v>650</v>
      </c>
      <c r="C820" s="198" t="s">
        <v>278</v>
      </c>
      <c r="D820" s="198" t="s">
        <v>282</v>
      </c>
      <c r="E820" s="201">
        <v>0</v>
      </c>
      <c r="F820" s="201">
        <v>8586.94</v>
      </c>
      <c r="G820" s="201">
        <v>0</v>
      </c>
      <c r="H820" s="201">
        <v>19152.37</v>
      </c>
      <c r="I820" s="201">
        <v>0</v>
      </c>
      <c r="J820" s="201">
        <v>0</v>
      </c>
      <c r="K820" s="201">
        <v>0</v>
      </c>
      <c r="L820" s="201">
        <v>0</v>
      </c>
    </row>
    <row r="821" spans="1:12" x14ac:dyDescent="0.2">
      <c r="A821" s="190">
        <v>45901</v>
      </c>
      <c r="B821" s="203" t="s">
        <v>650</v>
      </c>
      <c r="C821" s="198" t="s">
        <v>278</v>
      </c>
      <c r="D821" s="198" t="s">
        <v>283</v>
      </c>
      <c r="E821" s="201">
        <v>0</v>
      </c>
      <c r="F821" s="201">
        <v>0</v>
      </c>
      <c r="G821" s="201">
        <v>0</v>
      </c>
      <c r="H821" s="201">
        <v>70130.3</v>
      </c>
      <c r="I821" s="201">
        <v>0</v>
      </c>
      <c r="J821" s="201">
        <v>1562.48</v>
      </c>
      <c r="K821" s="201">
        <v>0</v>
      </c>
      <c r="L821" s="201">
        <v>0</v>
      </c>
    </row>
    <row r="822" spans="1:12" x14ac:dyDescent="0.2">
      <c r="A822" s="190">
        <v>45901</v>
      </c>
      <c r="B822" s="203" t="s">
        <v>650</v>
      </c>
      <c r="C822" s="198" t="s">
        <v>278</v>
      </c>
      <c r="D822" s="198" t="s">
        <v>284</v>
      </c>
      <c r="E822" s="201">
        <v>0</v>
      </c>
      <c r="F822" s="201">
        <v>0</v>
      </c>
      <c r="G822" s="201">
        <v>0</v>
      </c>
      <c r="H822" s="201">
        <v>0</v>
      </c>
      <c r="I822" s="201">
        <v>0</v>
      </c>
      <c r="J822" s="201">
        <v>0</v>
      </c>
      <c r="K822" s="201">
        <v>0</v>
      </c>
      <c r="L822" s="201">
        <v>0</v>
      </c>
    </row>
    <row r="823" spans="1:12" x14ac:dyDescent="0.2">
      <c r="A823" s="190">
        <v>45901</v>
      </c>
      <c r="B823" s="203" t="s">
        <v>650</v>
      </c>
      <c r="C823" s="198" t="s">
        <v>278</v>
      </c>
      <c r="D823" s="198" t="s">
        <v>285</v>
      </c>
      <c r="E823" s="201">
        <v>0</v>
      </c>
      <c r="F823" s="201">
        <v>0</v>
      </c>
      <c r="G823" s="201">
        <v>0</v>
      </c>
      <c r="H823" s="201">
        <v>0</v>
      </c>
      <c r="I823" s="201">
        <v>0</v>
      </c>
      <c r="J823" s="201">
        <v>0</v>
      </c>
      <c r="K823" s="201">
        <v>0</v>
      </c>
      <c r="L823" s="201">
        <v>0</v>
      </c>
    </row>
    <row r="824" spans="1:12" x14ac:dyDescent="0.2">
      <c r="A824" s="190">
        <v>45901</v>
      </c>
      <c r="B824" s="203" t="s">
        <v>650</v>
      </c>
      <c r="C824" s="198" t="s">
        <v>278</v>
      </c>
      <c r="D824" s="198" t="s">
        <v>286</v>
      </c>
      <c r="E824" s="201">
        <v>1745.8</v>
      </c>
      <c r="F824" s="201">
        <v>211425.81</v>
      </c>
      <c r="G824" s="201">
        <v>0</v>
      </c>
      <c r="H824" s="201">
        <v>1364.53</v>
      </c>
      <c r="I824" s="201">
        <v>0</v>
      </c>
      <c r="J824" s="201">
        <v>150316.35</v>
      </c>
      <c r="K824" s="201">
        <v>38158.870000000003</v>
      </c>
      <c r="L824" s="201">
        <v>0</v>
      </c>
    </row>
    <row r="825" spans="1:12" x14ac:dyDescent="0.2">
      <c r="A825" s="190">
        <v>45901</v>
      </c>
      <c r="B825" s="203" t="s">
        <v>650</v>
      </c>
      <c r="C825" s="198" t="s">
        <v>278</v>
      </c>
      <c r="D825" s="198" t="s">
        <v>287</v>
      </c>
      <c r="E825" s="201">
        <v>0</v>
      </c>
      <c r="F825" s="201">
        <v>211425.81</v>
      </c>
      <c r="G825" s="201">
        <v>0</v>
      </c>
      <c r="H825" s="201">
        <v>0</v>
      </c>
      <c r="I825" s="201">
        <v>0</v>
      </c>
      <c r="J825" s="201">
        <v>150316.35</v>
      </c>
      <c r="K825" s="201">
        <v>38158.870000000003</v>
      </c>
      <c r="L825" s="201">
        <v>0</v>
      </c>
    </row>
    <row r="826" spans="1:12" x14ac:dyDescent="0.2">
      <c r="A826" s="190">
        <v>45901</v>
      </c>
      <c r="B826" s="203" t="s">
        <v>650</v>
      </c>
      <c r="C826" s="198" t="s">
        <v>278</v>
      </c>
      <c r="D826" s="198" t="s">
        <v>288</v>
      </c>
      <c r="E826" s="201">
        <v>1745.8</v>
      </c>
      <c r="F826" s="201">
        <v>0</v>
      </c>
      <c r="G826" s="201">
        <v>0</v>
      </c>
      <c r="H826" s="201">
        <v>1364.53</v>
      </c>
      <c r="I826" s="201">
        <v>0</v>
      </c>
      <c r="J826" s="201">
        <v>0</v>
      </c>
      <c r="K826" s="201">
        <v>0</v>
      </c>
      <c r="L826" s="201">
        <v>0</v>
      </c>
    </row>
    <row r="827" spans="1:12" x14ac:dyDescent="0.2">
      <c r="A827" s="190">
        <v>45901</v>
      </c>
      <c r="B827" s="203" t="s">
        <v>650</v>
      </c>
      <c r="C827" s="198" t="s">
        <v>278</v>
      </c>
      <c r="D827" s="198" t="s">
        <v>289</v>
      </c>
      <c r="E827" s="201">
        <v>0</v>
      </c>
      <c r="F827" s="201">
        <v>0</v>
      </c>
      <c r="G827" s="201">
        <v>0</v>
      </c>
      <c r="H827" s="201">
        <v>0</v>
      </c>
      <c r="I827" s="201">
        <v>0</v>
      </c>
      <c r="J827" s="201">
        <v>0</v>
      </c>
      <c r="K827" s="201">
        <v>0</v>
      </c>
      <c r="L827" s="201">
        <v>0</v>
      </c>
    </row>
    <row r="828" spans="1:12" x14ac:dyDescent="0.2">
      <c r="A828" s="190">
        <v>45901</v>
      </c>
      <c r="B828" s="203" t="s">
        <v>650</v>
      </c>
      <c r="C828" s="198" t="s">
        <v>278</v>
      </c>
      <c r="D828" s="198" t="s">
        <v>290</v>
      </c>
      <c r="E828" s="201">
        <v>0</v>
      </c>
      <c r="F828" s="201">
        <v>0</v>
      </c>
      <c r="G828" s="201">
        <v>0</v>
      </c>
      <c r="H828" s="201">
        <v>0</v>
      </c>
      <c r="I828" s="201">
        <v>0</v>
      </c>
      <c r="J828" s="201">
        <v>0</v>
      </c>
      <c r="K828" s="201">
        <v>0</v>
      </c>
      <c r="L828" s="201">
        <v>0</v>
      </c>
    </row>
    <row r="829" spans="1:12" x14ac:dyDescent="0.2">
      <c r="A829" s="190">
        <v>45901</v>
      </c>
      <c r="B829" s="203" t="s">
        <v>650</v>
      </c>
      <c r="C829" s="198" t="s">
        <v>278</v>
      </c>
      <c r="D829" s="198" t="s">
        <v>291</v>
      </c>
      <c r="E829" s="201">
        <v>0</v>
      </c>
      <c r="F829" s="201">
        <v>0</v>
      </c>
      <c r="G829" s="201">
        <v>0</v>
      </c>
      <c r="H829" s="201">
        <v>0</v>
      </c>
      <c r="I829" s="201">
        <v>0</v>
      </c>
      <c r="J829" s="201">
        <v>0</v>
      </c>
      <c r="K829" s="201">
        <v>0</v>
      </c>
      <c r="L829" s="201">
        <v>0</v>
      </c>
    </row>
    <row r="830" spans="1:12" x14ac:dyDescent="0.2">
      <c r="A830" s="190">
        <v>45901</v>
      </c>
      <c r="B830" s="203" t="s">
        <v>650</v>
      </c>
      <c r="C830" s="198" t="s">
        <v>278</v>
      </c>
      <c r="D830" s="198" t="s">
        <v>292</v>
      </c>
      <c r="E830" s="201">
        <v>0</v>
      </c>
      <c r="F830" s="201">
        <v>0</v>
      </c>
      <c r="G830" s="201">
        <v>0</v>
      </c>
      <c r="H830" s="201">
        <v>0</v>
      </c>
      <c r="I830" s="201">
        <v>0</v>
      </c>
      <c r="J830" s="201">
        <v>0</v>
      </c>
      <c r="K830" s="201">
        <v>0</v>
      </c>
      <c r="L830" s="201">
        <v>0</v>
      </c>
    </row>
    <row r="831" spans="1:12" x14ac:dyDescent="0.2">
      <c r="A831" s="190">
        <v>45901</v>
      </c>
      <c r="B831" s="203" t="s">
        <v>650</v>
      </c>
      <c r="C831" s="198" t="s">
        <v>278</v>
      </c>
      <c r="D831" s="198" t="s">
        <v>293</v>
      </c>
      <c r="E831" s="201">
        <v>0</v>
      </c>
      <c r="F831" s="201">
        <v>0</v>
      </c>
      <c r="G831" s="201">
        <v>0</v>
      </c>
      <c r="H831" s="201">
        <v>0</v>
      </c>
      <c r="I831" s="201">
        <v>0</v>
      </c>
      <c r="J831" s="201">
        <v>0</v>
      </c>
      <c r="K831" s="201">
        <v>0</v>
      </c>
      <c r="L831" s="201">
        <v>0</v>
      </c>
    </row>
    <row r="832" spans="1:12" x14ac:dyDescent="0.2">
      <c r="A832" s="190">
        <v>45901</v>
      </c>
      <c r="B832" s="203" t="s">
        <v>650</v>
      </c>
      <c r="C832" s="198" t="s">
        <v>278</v>
      </c>
      <c r="D832" s="198" t="s">
        <v>294</v>
      </c>
      <c r="E832" s="201">
        <v>24802.54</v>
      </c>
      <c r="F832" s="201">
        <v>0</v>
      </c>
      <c r="G832" s="201">
        <v>0</v>
      </c>
      <c r="H832" s="201">
        <v>0</v>
      </c>
      <c r="I832" s="201">
        <v>0</v>
      </c>
      <c r="J832" s="201">
        <v>0</v>
      </c>
      <c r="K832" s="201">
        <v>236215.53</v>
      </c>
      <c r="L832" s="201">
        <v>0</v>
      </c>
    </row>
    <row r="833" spans="1:12" x14ac:dyDescent="0.2">
      <c r="A833" s="190">
        <v>45901</v>
      </c>
      <c r="B833" s="203" t="s">
        <v>650</v>
      </c>
      <c r="C833" s="198" t="s">
        <v>278</v>
      </c>
      <c r="D833" s="198" t="s">
        <v>287</v>
      </c>
      <c r="E833" s="201">
        <v>0</v>
      </c>
      <c r="F833" s="201">
        <v>0</v>
      </c>
      <c r="G833" s="201">
        <v>0</v>
      </c>
      <c r="H833" s="201">
        <v>0</v>
      </c>
      <c r="I833" s="201">
        <v>0</v>
      </c>
      <c r="J833" s="201">
        <v>0</v>
      </c>
      <c r="K833" s="201">
        <v>0</v>
      </c>
      <c r="L833" s="201">
        <v>0</v>
      </c>
    </row>
    <row r="834" spans="1:12" x14ac:dyDescent="0.2">
      <c r="A834" s="190">
        <v>45901</v>
      </c>
      <c r="B834" s="203" t="s">
        <v>650</v>
      </c>
      <c r="C834" s="198" t="s">
        <v>278</v>
      </c>
      <c r="D834" s="198" t="s">
        <v>295</v>
      </c>
      <c r="E834" s="201">
        <v>0</v>
      </c>
      <c r="F834" s="201">
        <v>0</v>
      </c>
      <c r="G834" s="201">
        <v>0</v>
      </c>
      <c r="H834" s="201">
        <v>0</v>
      </c>
      <c r="I834" s="201">
        <v>0</v>
      </c>
      <c r="J834" s="201">
        <v>0</v>
      </c>
      <c r="K834" s="201">
        <v>0</v>
      </c>
      <c r="L834" s="201">
        <v>0</v>
      </c>
    </row>
    <row r="835" spans="1:12" x14ac:dyDescent="0.2">
      <c r="A835" s="190">
        <v>45901</v>
      </c>
      <c r="B835" s="203" t="s">
        <v>650</v>
      </c>
      <c r="C835" s="198" t="s">
        <v>278</v>
      </c>
      <c r="D835" s="198" t="s">
        <v>290</v>
      </c>
      <c r="E835" s="201">
        <v>0</v>
      </c>
      <c r="F835" s="201">
        <v>0</v>
      </c>
      <c r="G835" s="201">
        <v>0</v>
      </c>
      <c r="H835" s="201">
        <v>0</v>
      </c>
      <c r="I835" s="201">
        <v>0</v>
      </c>
      <c r="J835" s="201">
        <v>0</v>
      </c>
      <c r="K835" s="201">
        <v>0</v>
      </c>
      <c r="L835" s="201">
        <v>0</v>
      </c>
    </row>
    <row r="836" spans="1:12" x14ac:dyDescent="0.2">
      <c r="A836" s="190">
        <v>45901</v>
      </c>
      <c r="B836" s="203" t="s">
        <v>650</v>
      </c>
      <c r="C836" s="198" t="s">
        <v>278</v>
      </c>
      <c r="D836" s="198" t="s">
        <v>296</v>
      </c>
      <c r="E836" s="201">
        <v>24802.54</v>
      </c>
      <c r="F836" s="201">
        <v>0</v>
      </c>
      <c r="G836" s="201">
        <v>0</v>
      </c>
      <c r="H836" s="201">
        <v>0</v>
      </c>
      <c r="I836" s="201">
        <v>0</v>
      </c>
      <c r="J836" s="201">
        <v>0</v>
      </c>
      <c r="K836" s="201">
        <v>222818.16</v>
      </c>
      <c r="L836" s="201">
        <v>0</v>
      </c>
    </row>
    <row r="837" spans="1:12" x14ac:dyDescent="0.2">
      <c r="A837" s="190">
        <v>45901</v>
      </c>
      <c r="B837" s="203" t="s">
        <v>650</v>
      </c>
      <c r="C837" s="198" t="s">
        <v>278</v>
      </c>
      <c r="D837" s="198" t="s">
        <v>297</v>
      </c>
      <c r="E837" s="201">
        <v>0</v>
      </c>
      <c r="F837" s="201">
        <v>0</v>
      </c>
      <c r="G837" s="201">
        <v>0</v>
      </c>
      <c r="H837" s="201">
        <v>0</v>
      </c>
      <c r="I837" s="201">
        <v>0</v>
      </c>
      <c r="J837" s="201">
        <v>0</v>
      </c>
      <c r="K837" s="201">
        <v>0</v>
      </c>
      <c r="L837" s="201">
        <v>0</v>
      </c>
    </row>
    <row r="838" spans="1:12" x14ac:dyDescent="0.2">
      <c r="A838" s="190">
        <v>45901</v>
      </c>
      <c r="B838" s="203" t="s">
        <v>650</v>
      </c>
      <c r="C838" s="198" t="s">
        <v>278</v>
      </c>
      <c r="D838" s="198" t="s">
        <v>298</v>
      </c>
      <c r="E838" s="201">
        <v>0</v>
      </c>
      <c r="F838" s="201">
        <v>0</v>
      </c>
      <c r="G838" s="201">
        <v>0</v>
      </c>
      <c r="H838" s="201">
        <v>0</v>
      </c>
      <c r="I838" s="201">
        <v>0</v>
      </c>
      <c r="J838" s="201">
        <v>0</v>
      </c>
      <c r="K838" s="201">
        <v>0</v>
      </c>
      <c r="L838" s="201">
        <v>0</v>
      </c>
    </row>
    <row r="839" spans="1:12" x14ac:dyDescent="0.2">
      <c r="A839" s="190">
        <v>45901</v>
      </c>
      <c r="B839" s="203" t="s">
        <v>650</v>
      </c>
      <c r="C839" s="198" t="s">
        <v>278</v>
      </c>
      <c r="D839" s="198" t="s">
        <v>299</v>
      </c>
      <c r="E839" s="201">
        <v>0</v>
      </c>
      <c r="F839" s="201">
        <v>0</v>
      </c>
      <c r="G839" s="201">
        <v>0</v>
      </c>
      <c r="H839" s="201">
        <v>0</v>
      </c>
      <c r="I839" s="201">
        <v>0</v>
      </c>
      <c r="J839" s="201">
        <v>0</v>
      </c>
      <c r="K839" s="201">
        <v>13397.37</v>
      </c>
      <c r="L839" s="201">
        <v>0</v>
      </c>
    </row>
    <row r="840" spans="1:12" x14ac:dyDescent="0.2">
      <c r="A840" s="190">
        <v>45901</v>
      </c>
      <c r="B840" s="203" t="s">
        <v>650</v>
      </c>
      <c r="C840" s="198" t="s">
        <v>278</v>
      </c>
      <c r="D840" s="198" t="s">
        <v>300</v>
      </c>
      <c r="E840" s="201">
        <v>0</v>
      </c>
      <c r="F840" s="201">
        <v>0</v>
      </c>
      <c r="G840" s="201">
        <v>0</v>
      </c>
      <c r="H840" s="201">
        <v>0</v>
      </c>
      <c r="I840" s="201">
        <v>0</v>
      </c>
      <c r="J840" s="201">
        <v>0</v>
      </c>
      <c r="K840" s="201">
        <v>0</v>
      </c>
      <c r="L840" s="201">
        <v>0</v>
      </c>
    </row>
    <row r="841" spans="1:12" x14ac:dyDescent="0.2">
      <c r="A841" s="190">
        <v>45901</v>
      </c>
      <c r="B841" s="203" t="s">
        <v>650</v>
      </c>
      <c r="C841" s="198" t="s">
        <v>278</v>
      </c>
      <c r="D841" s="198" t="s">
        <v>293</v>
      </c>
      <c r="E841" s="201">
        <v>0</v>
      </c>
      <c r="F841" s="201">
        <v>0</v>
      </c>
      <c r="G841" s="201">
        <v>0</v>
      </c>
      <c r="H841" s="201">
        <v>0</v>
      </c>
      <c r="I841" s="201">
        <v>0</v>
      </c>
      <c r="J841" s="201">
        <v>0</v>
      </c>
      <c r="K841" s="201">
        <v>0</v>
      </c>
      <c r="L841" s="201">
        <v>0</v>
      </c>
    </row>
    <row r="842" spans="1:12" x14ac:dyDescent="0.2">
      <c r="A842" s="190">
        <v>45901</v>
      </c>
      <c r="B842" s="203" t="s">
        <v>650</v>
      </c>
      <c r="C842" s="198" t="s">
        <v>278</v>
      </c>
      <c r="D842" s="198" t="s">
        <v>301</v>
      </c>
      <c r="E842" s="201">
        <v>0</v>
      </c>
      <c r="F842" s="201">
        <v>0</v>
      </c>
      <c r="G842" s="201">
        <v>0</v>
      </c>
      <c r="H842" s="201">
        <v>0</v>
      </c>
      <c r="I842" s="201">
        <v>0</v>
      </c>
      <c r="J842" s="201">
        <v>0</v>
      </c>
      <c r="K842" s="201">
        <v>0</v>
      </c>
      <c r="L842" s="201">
        <v>0</v>
      </c>
    </row>
    <row r="843" spans="1:12" x14ac:dyDescent="0.2">
      <c r="A843" s="190">
        <v>45901</v>
      </c>
      <c r="B843" s="203" t="s">
        <v>650</v>
      </c>
      <c r="C843" s="198" t="s">
        <v>278</v>
      </c>
      <c r="D843" s="191" t="s">
        <v>293</v>
      </c>
      <c r="E843" s="201">
        <v>0</v>
      </c>
      <c r="F843" s="201">
        <v>-1.0000000009313226E-2</v>
      </c>
      <c r="G843" s="201">
        <v>0</v>
      </c>
      <c r="H843" s="201">
        <v>0</v>
      </c>
      <c r="I843" s="201">
        <v>194562.34</v>
      </c>
      <c r="J843" s="201">
        <v>9.9999999802093953E-3</v>
      </c>
      <c r="K843" s="201">
        <v>0</v>
      </c>
      <c r="L843" s="201">
        <v>0</v>
      </c>
    </row>
    <row r="844" spans="1:12" x14ac:dyDescent="0.2">
      <c r="A844" s="190">
        <v>45901</v>
      </c>
      <c r="B844" s="203" t="s">
        <v>650</v>
      </c>
      <c r="C844" s="192" t="s">
        <v>302</v>
      </c>
      <c r="D844" s="191"/>
      <c r="E844" s="201">
        <v>59467.65</v>
      </c>
      <c r="F844" s="201">
        <v>72073.070000000007</v>
      </c>
      <c r="G844" s="201">
        <v>117509.23</v>
      </c>
      <c r="H844" s="201">
        <v>47335.56</v>
      </c>
      <c r="I844" s="201">
        <v>107099.18</v>
      </c>
      <c r="J844" s="201">
        <v>64196.9</v>
      </c>
      <c r="K844" s="201">
        <v>131005.8</v>
      </c>
      <c r="L844" s="201">
        <v>11005.8</v>
      </c>
    </row>
    <row r="845" spans="1:12" x14ac:dyDescent="0.2">
      <c r="A845" s="190">
        <v>45901</v>
      </c>
      <c r="B845" s="203" t="s">
        <v>650</v>
      </c>
      <c r="C845" s="192" t="s">
        <v>303</v>
      </c>
      <c r="D845" s="191"/>
      <c r="E845" s="201">
        <v>4541.55</v>
      </c>
      <c r="F845" s="201">
        <v>32971.35</v>
      </c>
      <c r="G845" s="201">
        <v>21968.93</v>
      </c>
      <c r="H845" s="201">
        <v>8747.4599999999991</v>
      </c>
      <c r="I845" s="201">
        <v>17833.990000000002</v>
      </c>
      <c r="J845" s="201">
        <v>5681.96</v>
      </c>
      <c r="K845" s="201">
        <v>38432.32</v>
      </c>
      <c r="L845" s="201">
        <v>3513.51</v>
      </c>
    </row>
    <row r="846" spans="1:12" x14ac:dyDescent="0.2">
      <c r="A846" s="190">
        <v>45901</v>
      </c>
      <c r="B846" s="203" t="s">
        <v>650</v>
      </c>
      <c r="C846" s="192" t="s">
        <v>304</v>
      </c>
      <c r="D846" s="191"/>
      <c r="E846" s="201">
        <v>48058.660000000149</v>
      </c>
      <c r="F846" s="201">
        <v>29517.339999999851</v>
      </c>
      <c r="G846" s="201">
        <v>37682.620000000112</v>
      </c>
      <c r="H846" s="201">
        <v>49778.190000001341</v>
      </c>
      <c r="I846" s="201">
        <v>96473.109999999404</v>
      </c>
      <c r="J846" s="201">
        <v>144022.65999999968</v>
      </c>
      <c r="K846" s="201">
        <v>89791.64000000013</v>
      </c>
      <c r="L846" s="201">
        <v>4056.0099999997765</v>
      </c>
    </row>
    <row r="847" spans="1:12" x14ac:dyDescent="0.2">
      <c r="A847" s="190">
        <v>45901</v>
      </c>
      <c r="B847" s="192" t="s">
        <v>664</v>
      </c>
      <c r="C847" s="192"/>
      <c r="D847" s="192"/>
      <c r="E847" s="196">
        <v>223563.05999999997</v>
      </c>
      <c r="F847" s="196">
        <v>378098.92999999993</v>
      </c>
      <c r="G847" s="196">
        <v>528044.51</v>
      </c>
      <c r="H847" s="196">
        <v>531907.39999999991</v>
      </c>
      <c r="I847" s="196">
        <v>915025.39000000013</v>
      </c>
      <c r="J847" s="196">
        <v>405304.03</v>
      </c>
      <c r="K847" s="196">
        <v>512631.11</v>
      </c>
      <c r="L847" s="196">
        <v>392176.05999999994</v>
      </c>
    </row>
    <row r="848" spans="1:12" x14ac:dyDescent="0.2">
      <c r="A848" s="190">
        <v>45901</v>
      </c>
      <c r="B848" s="191" t="s">
        <v>652</v>
      </c>
      <c r="C848" s="192" t="s">
        <v>306</v>
      </c>
      <c r="D848" s="191"/>
      <c r="E848" s="199">
        <v>92255.61</v>
      </c>
      <c r="F848" s="199">
        <v>330611.78999999998</v>
      </c>
      <c r="G848" s="199">
        <v>171779.44</v>
      </c>
      <c r="H848" s="199">
        <v>507528.44</v>
      </c>
      <c r="I848" s="199">
        <v>82799.289999999994</v>
      </c>
      <c r="J848" s="199">
        <v>742957.58</v>
      </c>
      <c r="K848" s="199">
        <v>172310</v>
      </c>
      <c r="L848" s="199">
        <v>290017</v>
      </c>
    </row>
    <row r="849" spans="1:12" x14ac:dyDescent="0.2">
      <c r="A849" s="190">
        <v>45901</v>
      </c>
      <c r="B849" s="191" t="s">
        <v>652</v>
      </c>
      <c r="C849" s="191" t="s">
        <v>306</v>
      </c>
      <c r="D849" s="191" t="s">
        <v>307</v>
      </c>
      <c r="E849" s="199">
        <v>92255.61</v>
      </c>
      <c r="F849" s="199">
        <v>330611.78999999998</v>
      </c>
      <c r="G849" s="199">
        <v>171779.44</v>
      </c>
      <c r="H849" s="199">
        <v>507528.44</v>
      </c>
      <c r="I849" s="199">
        <v>82799.289999999994</v>
      </c>
      <c r="J849" s="199">
        <v>742957.58</v>
      </c>
      <c r="K849" s="199">
        <v>172310</v>
      </c>
      <c r="L849" s="199">
        <v>290017</v>
      </c>
    </row>
    <row r="850" spans="1:12" x14ac:dyDescent="0.2">
      <c r="A850" s="190">
        <v>45901</v>
      </c>
      <c r="B850" s="191" t="s">
        <v>652</v>
      </c>
      <c r="C850" s="191" t="s">
        <v>306</v>
      </c>
      <c r="D850" s="191" t="s">
        <v>308</v>
      </c>
      <c r="E850" s="199">
        <v>0</v>
      </c>
      <c r="F850" s="199">
        <v>0</v>
      </c>
      <c r="G850" s="199">
        <v>0</v>
      </c>
      <c r="H850" s="199">
        <v>0</v>
      </c>
      <c r="I850" s="199">
        <v>0</v>
      </c>
      <c r="J850" s="199">
        <v>0</v>
      </c>
      <c r="K850" s="199">
        <v>0</v>
      </c>
      <c r="L850" s="199">
        <v>0</v>
      </c>
    </row>
    <row r="851" spans="1:12" x14ac:dyDescent="0.2">
      <c r="A851" s="190">
        <v>45901</v>
      </c>
      <c r="B851" s="191" t="s">
        <v>652</v>
      </c>
      <c r="C851" s="191" t="s">
        <v>306</v>
      </c>
      <c r="D851" s="191" t="s">
        <v>309</v>
      </c>
      <c r="E851" s="199">
        <v>0</v>
      </c>
      <c r="F851" s="199">
        <v>0</v>
      </c>
      <c r="G851" s="199">
        <v>0</v>
      </c>
      <c r="H851" s="199">
        <v>0</v>
      </c>
      <c r="I851" s="199">
        <v>0</v>
      </c>
      <c r="J851" s="199">
        <v>0</v>
      </c>
      <c r="K851" s="199">
        <v>0</v>
      </c>
      <c r="L851" s="199">
        <v>0</v>
      </c>
    </row>
    <row r="852" spans="1:12" x14ac:dyDescent="0.2">
      <c r="A852" s="190">
        <v>45901</v>
      </c>
      <c r="B852" s="191" t="s">
        <v>652</v>
      </c>
      <c r="C852" s="191" t="s">
        <v>306</v>
      </c>
      <c r="D852" s="191" t="s">
        <v>310</v>
      </c>
      <c r="E852" s="199">
        <v>0</v>
      </c>
      <c r="F852" s="199">
        <v>0</v>
      </c>
      <c r="G852" s="199">
        <v>0</v>
      </c>
      <c r="H852" s="199">
        <v>0</v>
      </c>
      <c r="I852" s="199">
        <v>0</v>
      </c>
      <c r="J852" s="199">
        <v>0</v>
      </c>
      <c r="K852" s="199">
        <v>0</v>
      </c>
      <c r="L852" s="199">
        <v>0</v>
      </c>
    </row>
    <row r="853" spans="1:12" x14ac:dyDescent="0.2">
      <c r="A853" s="190">
        <v>45901</v>
      </c>
      <c r="B853" s="191" t="s">
        <v>652</v>
      </c>
      <c r="C853" s="191" t="s">
        <v>306</v>
      </c>
      <c r="D853" s="191" t="s">
        <v>311</v>
      </c>
      <c r="E853" s="199">
        <v>0</v>
      </c>
      <c r="F853" s="199">
        <v>0</v>
      </c>
      <c r="G853" s="199">
        <v>0</v>
      </c>
      <c r="H853" s="199">
        <v>0</v>
      </c>
      <c r="I853" s="199">
        <v>0</v>
      </c>
      <c r="J853" s="199">
        <v>0</v>
      </c>
      <c r="K853" s="199">
        <v>0</v>
      </c>
      <c r="L853" s="199">
        <v>0</v>
      </c>
    </row>
    <row r="854" spans="1:12" x14ac:dyDescent="0.2">
      <c r="A854" s="190">
        <v>45901</v>
      </c>
      <c r="B854" s="191" t="s">
        <v>652</v>
      </c>
      <c r="C854" s="191" t="s">
        <v>306</v>
      </c>
      <c r="D854" s="191" t="s">
        <v>312</v>
      </c>
      <c r="E854" s="199">
        <v>0</v>
      </c>
      <c r="F854" s="199">
        <v>0</v>
      </c>
      <c r="G854" s="199">
        <v>0</v>
      </c>
      <c r="H854" s="199">
        <v>0</v>
      </c>
      <c r="I854" s="199">
        <v>0</v>
      </c>
      <c r="J854" s="199">
        <v>0</v>
      </c>
      <c r="K854" s="199">
        <v>0</v>
      </c>
      <c r="L854" s="199">
        <v>0</v>
      </c>
    </row>
    <row r="855" spans="1:12" x14ac:dyDescent="0.2">
      <c r="A855" s="190">
        <v>45901</v>
      </c>
      <c r="B855" s="191" t="s">
        <v>652</v>
      </c>
      <c r="C855" s="191" t="s">
        <v>306</v>
      </c>
      <c r="D855" s="191" t="s">
        <v>313</v>
      </c>
      <c r="E855" s="199">
        <v>0</v>
      </c>
      <c r="F855" s="199">
        <v>0</v>
      </c>
      <c r="G855" s="199">
        <v>0</v>
      </c>
      <c r="H855" s="199">
        <v>0</v>
      </c>
      <c r="I855" s="199">
        <v>0</v>
      </c>
      <c r="J855" s="199">
        <v>0</v>
      </c>
      <c r="K855" s="199">
        <v>0</v>
      </c>
      <c r="L855" s="199">
        <v>0</v>
      </c>
    </row>
    <row r="856" spans="1:12" x14ac:dyDescent="0.2">
      <c r="A856" s="190">
        <v>45901</v>
      </c>
      <c r="B856" s="191" t="s">
        <v>652</v>
      </c>
      <c r="C856" s="191" t="s">
        <v>306</v>
      </c>
      <c r="D856" s="191" t="s">
        <v>314</v>
      </c>
      <c r="E856" s="199">
        <v>0</v>
      </c>
      <c r="F856" s="199">
        <v>0</v>
      </c>
      <c r="G856" s="199">
        <v>0</v>
      </c>
      <c r="H856" s="199">
        <v>0</v>
      </c>
      <c r="I856" s="199">
        <v>0</v>
      </c>
      <c r="J856" s="199">
        <v>0</v>
      </c>
      <c r="K856" s="199">
        <v>0</v>
      </c>
      <c r="L856" s="199">
        <v>0</v>
      </c>
    </row>
    <row r="857" spans="1:12" x14ac:dyDescent="0.2">
      <c r="A857" s="190">
        <v>45901</v>
      </c>
      <c r="B857" s="191" t="s">
        <v>652</v>
      </c>
      <c r="C857" s="192" t="s">
        <v>315</v>
      </c>
      <c r="D857" s="191"/>
      <c r="E857" s="199">
        <v>101590.37</v>
      </c>
      <c r="F857" s="199">
        <v>218281.33</v>
      </c>
      <c r="G857" s="199">
        <v>54741.279999999999</v>
      </c>
      <c r="H857" s="199">
        <v>49047.65</v>
      </c>
      <c r="I857" s="199">
        <v>519917.83</v>
      </c>
      <c r="J857" s="199">
        <v>116258.61</v>
      </c>
      <c r="K857" s="199">
        <v>215660.18</v>
      </c>
      <c r="L857" s="199">
        <v>0</v>
      </c>
    </row>
    <row r="858" spans="1:12" x14ac:dyDescent="0.2">
      <c r="A858" s="190">
        <v>45901</v>
      </c>
      <c r="B858" s="191" t="s">
        <v>652</v>
      </c>
      <c r="C858" s="192" t="s">
        <v>316</v>
      </c>
      <c r="D858" s="191"/>
      <c r="E858" s="199">
        <v>0</v>
      </c>
      <c r="F858" s="199">
        <v>0</v>
      </c>
      <c r="G858" s="199">
        <v>0</v>
      </c>
      <c r="H858" s="199">
        <v>0</v>
      </c>
      <c r="I858" s="199">
        <v>0</v>
      </c>
      <c r="J858" s="199">
        <v>0</v>
      </c>
      <c r="K858" s="199">
        <v>0</v>
      </c>
      <c r="L858" s="199">
        <v>0</v>
      </c>
    </row>
    <row r="859" spans="1:12" x14ac:dyDescent="0.2">
      <c r="A859" s="190">
        <v>45901</v>
      </c>
      <c r="B859" s="191" t="s">
        <v>652</v>
      </c>
      <c r="C859" s="200" t="s">
        <v>317</v>
      </c>
      <c r="D859" s="191"/>
      <c r="E859" s="199">
        <v>16125.74</v>
      </c>
      <c r="F859" s="199">
        <v>31434.09</v>
      </c>
      <c r="G859" s="199">
        <v>262717.90999999997</v>
      </c>
      <c r="H859" s="199">
        <v>12237.82</v>
      </c>
      <c r="I859" s="199">
        <v>515478.23</v>
      </c>
      <c r="J859" s="199">
        <v>201657.53</v>
      </c>
      <c r="K859" s="199">
        <v>32310</v>
      </c>
      <c r="L859" s="199">
        <v>415621.92</v>
      </c>
    </row>
    <row r="860" spans="1:12" x14ac:dyDescent="0.2">
      <c r="A860" s="190">
        <v>45901</v>
      </c>
      <c r="B860" s="191" t="s">
        <v>652</v>
      </c>
      <c r="C860" s="192" t="s">
        <v>318</v>
      </c>
      <c r="D860" s="198"/>
      <c r="E860" s="196">
        <v>13591.34</v>
      </c>
      <c r="F860" s="196">
        <v>-202228.28</v>
      </c>
      <c r="G860" s="196">
        <v>38805.879999999997</v>
      </c>
      <c r="H860" s="196">
        <v>-36906.51</v>
      </c>
      <c r="I860" s="196">
        <v>-203169.96000000002</v>
      </c>
      <c r="J860" s="196">
        <v>-655569.68999999994</v>
      </c>
      <c r="K860" s="196">
        <v>92350.93</v>
      </c>
      <c r="L860" s="196">
        <v>-313462.86</v>
      </c>
    </row>
    <row r="861" spans="1:12" x14ac:dyDescent="0.2">
      <c r="A861" s="190">
        <v>45901</v>
      </c>
      <c r="B861" s="191" t="s">
        <v>652</v>
      </c>
      <c r="C861" s="191" t="s">
        <v>318</v>
      </c>
      <c r="D861" s="197" t="s">
        <v>319</v>
      </c>
      <c r="E861" s="199">
        <v>0</v>
      </c>
      <c r="F861" s="199">
        <v>474.64</v>
      </c>
      <c r="G861" s="199">
        <v>22432.55</v>
      </c>
      <c r="H861" s="199">
        <v>0</v>
      </c>
      <c r="I861" s="199">
        <v>1378.67</v>
      </c>
      <c r="J861" s="199">
        <v>0</v>
      </c>
      <c r="K861" s="199">
        <v>0</v>
      </c>
      <c r="L861" s="199">
        <v>0</v>
      </c>
    </row>
    <row r="862" spans="1:12" x14ac:dyDescent="0.2">
      <c r="A862" s="190">
        <v>45901</v>
      </c>
      <c r="B862" s="191" t="s">
        <v>652</v>
      </c>
      <c r="C862" s="191" t="s">
        <v>318</v>
      </c>
      <c r="D862" s="197" t="s">
        <v>320</v>
      </c>
      <c r="E862" s="199">
        <v>0</v>
      </c>
      <c r="F862" s="199">
        <v>-258738.64</v>
      </c>
      <c r="G862" s="199">
        <v>0</v>
      </c>
      <c r="H862" s="199">
        <v>0</v>
      </c>
      <c r="I862" s="199">
        <v>-275988.19</v>
      </c>
      <c r="J862" s="199">
        <v>-535375.25</v>
      </c>
      <c r="K862" s="199">
        <v>0</v>
      </c>
      <c r="L862" s="199">
        <v>-271048.49</v>
      </c>
    </row>
    <row r="863" spans="1:12" x14ac:dyDescent="0.2">
      <c r="A863" s="190">
        <v>45901</v>
      </c>
      <c r="B863" s="191" t="s">
        <v>652</v>
      </c>
      <c r="C863" s="191" t="s">
        <v>318</v>
      </c>
      <c r="D863" s="197" t="s">
        <v>321</v>
      </c>
      <c r="E863" s="199">
        <v>13591.34</v>
      </c>
      <c r="F863" s="199">
        <v>56035.72</v>
      </c>
      <c r="G863" s="199">
        <v>16373.33</v>
      </c>
      <c r="H863" s="199">
        <v>0</v>
      </c>
      <c r="I863" s="199">
        <v>76441.45</v>
      </c>
      <c r="J863" s="199">
        <v>0</v>
      </c>
      <c r="K863" s="199">
        <v>92350.93</v>
      </c>
      <c r="L863" s="199">
        <v>0</v>
      </c>
    </row>
    <row r="864" spans="1:12" x14ac:dyDescent="0.2">
      <c r="A864" s="190">
        <v>45901</v>
      </c>
      <c r="B864" s="191" t="s">
        <v>652</v>
      </c>
      <c r="C864" s="191" t="s">
        <v>318</v>
      </c>
      <c r="D864" s="197" t="s">
        <v>322</v>
      </c>
      <c r="E864" s="199">
        <v>0</v>
      </c>
      <c r="F864" s="199">
        <v>0</v>
      </c>
      <c r="G864" s="199">
        <v>0</v>
      </c>
      <c r="H864" s="199">
        <v>-23698.65</v>
      </c>
      <c r="I864" s="199">
        <v>0</v>
      </c>
      <c r="J864" s="199">
        <v>-120194.44</v>
      </c>
      <c r="K864" s="199">
        <v>0</v>
      </c>
      <c r="L864" s="199">
        <v>-42414.37</v>
      </c>
    </row>
    <row r="865" spans="1:12" x14ac:dyDescent="0.2">
      <c r="A865" s="190">
        <v>45901</v>
      </c>
      <c r="B865" s="191" t="s">
        <v>652</v>
      </c>
      <c r="C865" s="191" t="s">
        <v>318</v>
      </c>
      <c r="D865" s="197" t="s">
        <v>323</v>
      </c>
      <c r="E865" s="199">
        <v>0</v>
      </c>
      <c r="F865" s="199">
        <v>0</v>
      </c>
      <c r="G865" s="199">
        <v>0</v>
      </c>
      <c r="H865" s="199">
        <v>0</v>
      </c>
      <c r="I865" s="199">
        <v>0</v>
      </c>
      <c r="J865" s="199">
        <v>0</v>
      </c>
      <c r="K865" s="199">
        <v>0</v>
      </c>
      <c r="L865" s="199">
        <v>0</v>
      </c>
    </row>
    <row r="866" spans="1:12" x14ac:dyDescent="0.2">
      <c r="A866" s="190">
        <v>45901</v>
      </c>
      <c r="B866" s="191" t="s">
        <v>652</v>
      </c>
      <c r="C866" s="191" t="s">
        <v>318</v>
      </c>
      <c r="D866" s="198" t="s">
        <v>324</v>
      </c>
      <c r="E866" s="199">
        <v>0</v>
      </c>
      <c r="F866" s="199">
        <v>0</v>
      </c>
      <c r="G866" s="199">
        <v>0</v>
      </c>
      <c r="H866" s="199">
        <v>-13207.86</v>
      </c>
      <c r="I866" s="199">
        <v>-5001.8900000000003</v>
      </c>
      <c r="J866" s="199">
        <v>0</v>
      </c>
      <c r="K866" s="199">
        <v>0</v>
      </c>
      <c r="L866" s="199">
        <v>0</v>
      </c>
    </row>
  </sheetData>
  <pageMargins left="0.7" right="0.7" top="0.75" bottom="0.75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B051-3101-46CA-81D6-7A9ABAE51CFA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C506-E26A-4054-90C6-02B87F394C86}">
  <dimension ref="A3:G22"/>
  <sheetViews>
    <sheetView showGridLines="0" topLeftCell="A2" zoomScale="110" workbookViewId="0">
      <selection activeCell="B20" sqref="B20:B22"/>
    </sheetView>
  </sheetViews>
  <sheetFormatPr baseColWidth="10" defaultRowHeight="12.75" x14ac:dyDescent="0.2"/>
  <cols>
    <col min="1" max="1" width="22.5703125" customWidth="1"/>
    <col min="2" max="6" width="14.42578125" customWidth="1"/>
    <col min="7" max="7" width="11.5703125" customWidth="1"/>
  </cols>
  <sheetData>
    <row r="3" spans="1:7" x14ac:dyDescent="0.2">
      <c r="A3" s="214" t="s">
        <v>655</v>
      </c>
      <c r="B3" s="214" t="s">
        <v>656</v>
      </c>
      <c r="C3" s="212"/>
      <c r="D3" s="212"/>
      <c r="E3" s="212"/>
      <c r="F3" s="212"/>
      <c r="G3" s="213"/>
    </row>
    <row r="4" spans="1:7" x14ac:dyDescent="0.2">
      <c r="A4" s="214" t="s">
        <v>644</v>
      </c>
      <c r="B4" s="224" t="s">
        <v>657</v>
      </c>
      <c r="C4" s="225" t="s">
        <v>658</v>
      </c>
      <c r="D4" s="225" t="s">
        <v>659</v>
      </c>
      <c r="E4" s="225" t="s">
        <v>660</v>
      </c>
      <c r="F4" s="225" t="s">
        <v>661</v>
      </c>
      <c r="G4" s="226" t="s">
        <v>662</v>
      </c>
    </row>
    <row r="5" spans="1:7" x14ac:dyDescent="0.2">
      <c r="A5" s="224" t="s">
        <v>647</v>
      </c>
      <c r="B5" s="215">
        <v>2179116.21</v>
      </c>
      <c r="C5" s="216">
        <v>2143375.6599999997</v>
      </c>
      <c r="D5" s="216">
        <v>2373758.5999999996</v>
      </c>
      <c r="E5" s="216">
        <v>2599612.8099999996</v>
      </c>
      <c r="F5" s="216">
        <v>2487094.5799999996</v>
      </c>
      <c r="G5" s="217">
        <v>11782957.859999998</v>
      </c>
    </row>
    <row r="6" spans="1:7" x14ac:dyDescent="0.2">
      <c r="A6" s="227" t="s">
        <v>649</v>
      </c>
      <c r="B6" s="218">
        <v>1616547.94</v>
      </c>
      <c r="C6" s="219">
        <v>1573595.76</v>
      </c>
      <c r="D6" s="219">
        <v>1848539.63</v>
      </c>
      <c r="E6" s="219">
        <v>2087944.35</v>
      </c>
      <c r="F6" s="219">
        <v>1959050.06</v>
      </c>
      <c r="G6" s="220">
        <v>9085677.7400000002</v>
      </c>
    </row>
    <row r="7" spans="1:7" x14ac:dyDescent="0.2">
      <c r="A7" s="227" t="s">
        <v>651</v>
      </c>
      <c r="B7" s="218">
        <v>562568.30000000005</v>
      </c>
      <c r="C7" s="219">
        <v>569779.91</v>
      </c>
      <c r="D7" s="219">
        <v>525218.93999999994</v>
      </c>
      <c r="E7" s="219">
        <v>511668.44</v>
      </c>
      <c r="F7" s="219">
        <v>528044.51</v>
      </c>
      <c r="G7" s="220">
        <v>2697280.0999999996</v>
      </c>
    </row>
    <row r="8" spans="1:7" x14ac:dyDescent="0.2">
      <c r="A8" s="228" t="s">
        <v>662</v>
      </c>
      <c r="B8" s="221">
        <v>4358232.45</v>
      </c>
      <c r="C8" s="222">
        <v>4286751.33</v>
      </c>
      <c r="D8" s="222">
        <v>4747517.17</v>
      </c>
      <c r="E8" s="222">
        <v>5199225.6000000006</v>
      </c>
      <c r="F8" s="222">
        <v>4974189.1499999994</v>
      </c>
      <c r="G8" s="223">
        <v>23565915.699999996</v>
      </c>
    </row>
    <row r="14" spans="1:7" x14ac:dyDescent="0.2">
      <c r="A14" s="224" t="s">
        <v>644</v>
      </c>
      <c r="B14" s="224" t="s">
        <v>657</v>
      </c>
      <c r="C14" s="225" t="s">
        <v>658</v>
      </c>
      <c r="D14" s="225" t="s">
        <v>659</v>
      </c>
      <c r="E14" s="225" t="s">
        <v>660</v>
      </c>
      <c r="F14" s="225" t="s">
        <v>661</v>
      </c>
    </row>
    <row r="15" spans="1:7" x14ac:dyDescent="0.2">
      <c r="A15" s="224" t="s">
        <v>647</v>
      </c>
      <c r="B15" s="215">
        <v>2179116.21</v>
      </c>
      <c r="C15" s="216">
        <v>2143375.6599999997</v>
      </c>
      <c r="D15" s="216">
        <v>2373758.5999999996</v>
      </c>
      <c r="E15" s="216">
        <v>2599612.8099999996</v>
      </c>
      <c r="F15" s="216">
        <v>2487094.5799999996</v>
      </c>
    </row>
    <row r="16" spans="1:7" x14ac:dyDescent="0.2">
      <c r="A16" s="227" t="s">
        <v>649</v>
      </c>
      <c r="B16" s="218">
        <v>1616547.94</v>
      </c>
      <c r="C16" s="219">
        <v>1573595.76</v>
      </c>
      <c r="D16" s="219">
        <v>1848539.63</v>
      </c>
      <c r="E16" s="219">
        <v>2087944.35</v>
      </c>
      <c r="F16" s="219">
        <v>1959050.06</v>
      </c>
    </row>
    <row r="17" spans="1:6" x14ac:dyDescent="0.2">
      <c r="A17" s="227" t="s">
        <v>651</v>
      </c>
      <c r="B17" s="218">
        <v>562568.30000000005</v>
      </c>
      <c r="C17" s="219">
        <v>569779.91</v>
      </c>
      <c r="D17" s="219">
        <v>525218.93999999994</v>
      </c>
      <c r="E17" s="219">
        <v>511668.44</v>
      </c>
      <c r="F17" s="219">
        <v>528044.51</v>
      </c>
    </row>
    <row r="21" spans="1:6" x14ac:dyDescent="0.2">
      <c r="B21" s="229"/>
    </row>
    <row r="22" spans="1:6" x14ac:dyDescent="0.2">
      <c r="B22" s="230"/>
    </row>
  </sheetData>
  <pageMargins left="0.7" right="0.7" top="0.75" bottom="0.75" header="0.3" footer="0.3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B906-5A00-4B90-9941-9754D44FE226}">
  <dimension ref="A1:AK871"/>
  <sheetViews>
    <sheetView workbookViewId="0"/>
  </sheetViews>
  <sheetFormatPr baseColWidth="10" defaultRowHeight="12.75" x14ac:dyDescent="0.2"/>
  <cols>
    <col min="5" max="28" width="0" hidden="1" customWidth="1"/>
    <col min="30" max="30" width="21.42578125" customWidth="1"/>
    <col min="31" max="31" width="9.7109375" customWidth="1"/>
    <col min="32" max="32" width="12.5703125" customWidth="1"/>
    <col min="33" max="33" width="12.85546875" customWidth="1"/>
    <col min="34" max="34" width="20.42578125" customWidth="1"/>
    <col min="35" max="35" width="19.85546875" customWidth="1"/>
    <col min="36" max="36" width="23.42578125" customWidth="1"/>
    <col min="37" max="37" width="15.140625" customWidth="1"/>
  </cols>
  <sheetData>
    <row r="1" spans="1:37" x14ac:dyDescent="0.2">
      <c r="A1" s="188" t="s">
        <v>638</v>
      </c>
      <c r="B1" s="188" t="s">
        <v>644</v>
      </c>
      <c r="C1" s="188" t="s">
        <v>645</v>
      </c>
      <c r="D1" s="188" t="s">
        <v>646</v>
      </c>
      <c r="E1" s="188" t="s">
        <v>91</v>
      </c>
      <c r="F1" s="188" t="s">
        <v>92</v>
      </c>
      <c r="G1" s="188" t="s">
        <v>93</v>
      </c>
      <c r="H1" s="188" t="s">
        <v>94</v>
      </c>
      <c r="I1" s="188" t="s">
        <v>95</v>
      </c>
      <c r="J1" s="188" t="s">
        <v>96</v>
      </c>
      <c r="K1" s="188" t="s">
        <v>97</v>
      </c>
      <c r="L1" s="188" t="s">
        <v>98</v>
      </c>
      <c r="M1" s="188" t="s">
        <v>99</v>
      </c>
      <c r="N1" s="188" t="s">
        <v>100</v>
      </c>
      <c r="O1" s="188" t="s">
        <v>101</v>
      </c>
      <c r="P1" s="188" t="s">
        <v>102</v>
      </c>
      <c r="Q1" s="188" t="s">
        <v>103</v>
      </c>
      <c r="R1" s="188" t="s">
        <v>104</v>
      </c>
      <c r="S1" s="188" t="s">
        <v>105</v>
      </c>
      <c r="T1" s="188" t="s">
        <v>106</v>
      </c>
      <c r="U1" s="188" t="s">
        <v>107</v>
      </c>
      <c r="V1" s="188" t="s">
        <v>108</v>
      </c>
      <c r="W1" s="188" t="s">
        <v>109</v>
      </c>
      <c r="X1" s="188" t="s">
        <v>110</v>
      </c>
      <c r="Y1" s="188" t="s">
        <v>111</v>
      </c>
      <c r="Z1" s="188" t="s">
        <v>112</v>
      </c>
      <c r="AA1" s="188" t="s">
        <v>113</v>
      </c>
      <c r="AB1" s="188" t="s">
        <v>114</v>
      </c>
      <c r="AC1" s="188" t="s">
        <v>115</v>
      </c>
      <c r="AD1" s="189" t="s">
        <v>128</v>
      </c>
      <c r="AE1" s="189" t="s">
        <v>129</v>
      </c>
      <c r="AF1" s="189" t="s">
        <v>130</v>
      </c>
      <c r="AG1" s="189" t="s">
        <v>131</v>
      </c>
      <c r="AH1" s="189" t="s">
        <v>133</v>
      </c>
      <c r="AI1" s="189" t="s">
        <v>134</v>
      </c>
      <c r="AJ1" s="189" t="s">
        <v>137</v>
      </c>
      <c r="AK1" s="189" t="s">
        <v>141</v>
      </c>
    </row>
    <row r="2" spans="1:37" x14ac:dyDescent="0.2">
      <c r="A2" s="190">
        <v>44531</v>
      </c>
      <c r="B2" s="191" t="s">
        <v>647</v>
      </c>
      <c r="C2" s="191"/>
      <c r="D2" s="192"/>
      <c r="E2" s="193">
        <v>861021564.13999963</v>
      </c>
      <c r="F2" s="193">
        <v>824355718.29999959</v>
      </c>
      <c r="G2" s="193">
        <v>601021937.08999968</v>
      </c>
      <c r="H2" s="193">
        <v>223333781.20999998</v>
      </c>
      <c r="I2" s="193">
        <v>32216896.739999995</v>
      </c>
      <c r="J2" s="193">
        <v>4448949.1000000006</v>
      </c>
      <c r="K2" s="193">
        <v>817570847.89999974</v>
      </c>
      <c r="L2" s="193">
        <v>785353951.15999973</v>
      </c>
      <c r="M2" s="193">
        <v>568255546.31999981</v>
      </c>
      <c r="N2" s="193">
        <v>217098404.83999994</v>
      </c>
      <c r="O2" s="193">
        <v>32216896.739999995</v>
      </c>
      <c r="P2" s="193">
        <v>600472443.05999982</v>
      </c>
      <c r="Q2" s="193">
        <v>25217277.039999999</v>
      </c>
      <c r="R2" s="193">
        <v>25217277.039999999</v>
      </c>
      <c r="S2" s="193">
        <v>24719512.439999998</v>
      </c>
      <c r="T2" s="193">
        <v>497764.6</v>
      </c>
      <c r="U2" s="193">
        <v>13784490.100000005</v>
      </c>
      <c r="V2" s="193">
        <v>8046878.3300000019</v>
      </c>
      <c r="W2" s="193">
        <v>5737611.7699999996</v>
      </c>
      <c r="X2" s="193">
        <v>13784490.100000005</v>
      </c>
      <c r="Y2" s="193">
        <v>13784490.100000005</v>
      </c>
      <c r="Z2" s="193">
        <v>8046878.3300000019</v>
      </c>
      <c r="AA2" s="193">
        <v>5737611.7699999996</v>
      </c>
      <c r="AB2" s="193">
        <v>4448949.1000000006</v>
      </c>
      <c r="AC2" s="193">
        <v>108630494.56999999</v>
      </c>
      <c r="AD2" s="193">
        <v>2050719.4700000002</v>
      </c>
      <c r="AE2" s="193">
        <v>2056792.58</v>
      </c>
      <c r="AF2" s="193">
        <v>2179116.21</v>
      </c>
      <c r="AG2" s="193">
        <v>4814725.6900000004</v>
      </c>
      <c r="AH2" s="193">
        <v>6351326.6399999997</v>
      </c>
      <c r="AI2" s="193">
        <v>3158147.4</v>
      </c>
      <c r="AJ2" s="193">
        <v>2319961.8900000006</v>
      </c>
      <c r="AK2" s="193">
        <v>156363.69</v>
      </c>
    </row>
    <row r="3" spans="1:37" x14ac:dyDescent="0.2">
      <c r="A3" s="190">
        <v>44531</v>
      </c>
      <c r="B3" s="191" t="s">
        <v>648</v>
      </c>
      <c r="C3" s="192" t="s">
        <v>168</v>
      </c>
      <c r="D3" s="191"/>
      <c r="E3" s="194">
        <v>67795668.280000001</v>
      </c>
      <c r="F3" s="194">
        <v>65781170.520000003</v>
      </c>
      <c r="G3" s="194">
        <v>41275624.359999992</v>
      </c>
      <c r="H3" s="194">
        <v>24505546.160000004</v>
      </c>
      <c r="I3" s="194">
        <v>1471059.88</v>
      </c>
      <c r="J3" s="194">
        <v>543437.87999999989</v>
      </c>
      <c r="K3" s="194">
        <v>63663067.300000004</v>
      </c>
      <c r="L3" s="194">
        <v>62192007.420000002</v>
      </c>
      <c r="M3" s="194">
        <v>37973358.669999994</v>
      </c>
      <c r="N3" s="194">
        <v>24218648.750000004</v>
      </c>
      <c r="O3" s="194">
        <v>1471059.88</v>
      </c>
      <c r="P3" s="194">
        <v>39444418.549999997</v>
      </c>
      <c r="Q3" s="194">
        <v>2469564.5500000003</v>
      </c>
      <c r="R3" s="194">
        <v>2469564.5500000003</v>
      </c>
      <c r="S3" s="194">
        <v>2464526.12</v>
      </c>
      <c r="T3" s="194">
        <v>5038.43</v>
      </c>
      <c r="U3" s="194">
        <v>1119598.5499999998</v>
      </c>
      <c r="V3" s="194">
        <v>837739.56999999983</v>
      </c>
      <c r="W3" s="194">
        <v>281858.98</v>
      </c>
      <c r="X3" s="194">
        <v>1119598.5499999998</v>
      </c>
      <c r="Y3" s="194">
        <v>1119598.5499999998</v>
      </c>
      <c r="Z3" s="194">
        <v>837739.56999999983</v>
      </c>
      <c r="AA3" s="194">
        <v>281858.98</v>
      </c>
      <c r="AB3" s="194">
        <v>543437.87999999989</v>
      </c>
      <c r="AC3" s="194">
        <v>7322021.5700000003</v>
      </c>
      <c r="AD3" s="194">
        <v>293924.81</v>
      </c>
      <c r="AE3" s="194">
        <v>144289.94</v>
      </c>
      <c r="AF3" s="194">
        <v>330372.13</v>
      </c>
      <c r="AG3" s="194">
        <v>288537.90999999997</v>
      </c>
      <c r="AH3" s="194">
        <v>219602.39</v>
      </c>
      <c r="AI3" s="194">
        <v>210203.76</v>
      </c>
      <c r="AJ3" s="194">
        <v>160577.59</v>
      </c>
      <c r="AK3" s="194">
        <v>34350.080000000002</v>
      </c>
    </row>
    <row r="4" spans="1:37" x14ac:dyDescent="0.2">
      <c r="A4" s="190">
        <v>44531</v>
      </c>
      <c r="B4" s="191" t="s">
        <v>648</v>
      </c>
      <c r="C4" s="195" t="s">
        <v>169</v>
      </c>
      <c r="D4" s="191"/>
      <c r="E4" s="196">
        <v>22515567.150000002</v>
      </c>
      <c r="F4" s="196">
        <v>22447883.420000002</v>
      </c>
      <c r="G4" s="196">
        <v>6856334.6399999997</v>
      </c>
      <c r="H4" s="196">
        <v>15591548.779999999</v>
      </c>
      <c r="I4" s="196">
        <v>67683.73</v>
      </c>
      <c r="J4" s="196">
        <v>0</v>
      </c>
      <c r="K4" s="196">
        <v>21552982.560000002</v>
      </c>
      <c r="L4" s="196">
        <v>21485298.830000002</v>
      </c>
      <c r="M4" s="196">
        <v>5893750.0499999998</v>
      </c>
      <c r="N4" s="196">
        <v>15591548.779999999</v>
      </c>
      <c r="O4" s="196">
        <v>67683.73</v>
      </c>
      <c r="P4" s="196">
        <v>5961433.7800000003</v>
      </c>
      <c r="Q4" s="196">
        <v>949386.47</v>
      </c>
      <c r="R4" s="196">
        <v>949386.47</v>
      </c>
      <c r="S4" s="196">
        <v>949386.47</v>
      </c>
      <c r="T4" s="196">
        <v>0</v>
      </c>
      <c r="U4" s="196">
        <v>13198.12</v>
      </c>
      <c r="V4" s="196">
        <v>13198.12</v>
      </c>
      <c r="W4" s="196">
        <v>0</v>
      </c>
      <c r="X4" s="196">
        <v>13198.12</v>
      </c>
      <c r="Y4" s="196">
        <v>13198.12</v>
      </c>
      <c r="Z4" s="196">
        <v>13198.12</v>
      </c>
      <c r="AA4" s="196">
        <v>0</v>
      </c>
      <c r="AB4" s="196">
        <v>0</v>
      </c>
      <c r="AC4" s="196">
        <v>69920.02</v>
      </c>
      <c r="AD4" s="196">
        <v>0</v>
      </c>
      <c r="AE4" s="196">
        <v>46006.46</v>
      </c>
      <c r="AF4" s="196">
        <v>76874.63</v>
      </c>
      <c r="AG4" s="196">
        <v>14656.69</v>
      </c>
      <c r="AH4" s="196">
        <v>99500</v>
      </c>
      <c r="AI4" s="196">
        <v>0</v>
      </c>
      <c r="AJ4" s="196">
        <v>0</v>
      </c>
      <c r="AK4" s="196">
        <v>3000.49</v>
      </c>
    </row>
    <row r="5" spans="1:37" x14ac:dyDescent="0.2">
      <c r="A5" s="190">
        <v>44531</v>
      </c>
      <c r="B5" s="191" t="s">
        <v>648</v>
      </c>
      <c r="C5" s="197" t="s">
        <v>169</v>
      </c>
      <c r="D5" s="198" t="s">
        <v>170</v>
      </c>
      <c r="E5" s="199">
        <v>4678851.2300000004</v>
      </c>
      <c r="F5" s="199">
        <v>4611167.5</v>
      </c>
      <c r="G5" s="199">
        <v>3387897.6500000004</v>
      </c>
      <c r="H5" s="199">
        <v>1223269.8500000001</v>
      </c>
      <c r="I5" s="199">
        <v>67683.73</v>
      </c>
      <c r="J5" s="199">
        <v>0</v>
      </c>
      <c r="K5" s="199">
        <v>4371875.99</v>
      </c>
      <c r="L5" s="199">
        <v>4304192.26</v>
      </c>
      <c r="M5" s="199">
        <v>3080922.41</v>
      </c>
      <c r="N5" s="199">
        <v>1223269.8500000001</v>
      </c>
      <c r="O5" s="199">
        <v>67683.73</v>
      </c>
      <c r="P5" s="199">
        <v>3148606.14</v>
      </c>
      <c r="Q5" s="199">
        <v>306975.24</v>
      </c>
      <c r="R5" s="199">
        <v>306975.24</v>
      </c>
      <c r="S5" s="199">
        <v>306975.24</v>
      </c>
      <c r="T5" s="199">
        <v>0</v>
      </c>
      <c r="U5" s="199">
        <v>0</v>
      </c>
      <c r="V5" s="199">
        <v>0</v>
      </c>
      <c r="W5" s="199">
        <v>0</v>
      </c>
      <c r="X5" s="199">
        <v>0</v>
      </c>
      <c r="Y5" s="199">
        <v>0</v>
      </c>
      <c r="Z5" s="199">
        <v>0</v>
      </c>
      <c r="AA5" s="199">
        <v>0</v>
      </c>
      <c r="AB5" s="199">
        <v>0</v>
      </c>
      <c r="AC5" s="199">
        <v>40013.550000000003</v>
      </c>
      <c r="AD5" s="199">
        <v>0</v>
      </c>
      <c r="AE5" s="199">
        <v>46006.46</v>
      </c>
      <c r="AF5" s="199">
        <v>0</v>
      </c>
      <c r="AG5" s="199">
        <v>0</v>
      </c>
      <c r="AH5" s="199">
        <v>99500</v>
      </c>
      <c r="AI5" s="199">
        <v>0</v>
      </c>
      <c r="AJ5" s="199">
        <v>0</v>
      </c>
      <c r="AK5" s="199">
        <v>3000.49</v>
      </c>
    </row>
    <row r="6" spans="1:37" x14ac:dyDescent="0.2">
      <c r="A6" s="190">
        <v>44531</v>
      </c>
      <c r="B6" s="191" t="s">
        <v>648</v>
      </c>
      <c r="C6" s="197" t="s">
        <v>169</v>
      </c>
      <c r="D6" s="198" t="s">
        <v>171</v>
      </c>
      <c r="E6" s="199">
        <v>0</v>
      </c>
      <c r="F6" s="199">
        <v>0</v>
      </c>
      <c r="G6" s="199">
        <v>0</v>
      </c>
      <c r="H6" s="199">
        <v>0</v>
      </c>
      <c r="I6" s="199">
        <v>0</v>
      </c>
      <c r="J6" s="199">
        <v>0</v>
      </c>
      <c r="K6" s="199">
        <v>0</v>
      </c>
      <c r="L6" s="199">
        <v>0</v>
      </c>
      <c r="M6" s="199">
        <v>0</v>
      </c>
      <c r="N6" s="199">
        <v>0</v>
      </c>
      <c r="O6" s="199">
        <v>0</v>
      </c>
      <c r="P6" s="199">
        <v>0</v>
      </c>
      <c r="Q6" s="199">
        <v>0</v>
      </c>
      <c r="R6" s="199">
        <v>0</v>
      </c>
      <c r="S6" s="199">
        <v>0</v>
      </c>
      <c r="T6" s="199">
        <v>0</v>
      </c>
      <c r="U6" s="199">
        <v>0</v>
      </c>
      <c r="V6" s="199">
        <v>0</v>
      </c>
      <c r="W6" s="199">
        <v>0</v>
      </c>
      <c r="X6" s="199">
        <v>0</v>
      </c>
      <c r="Y6" s="199">
        <v>0</v>
      </c>
      <c r="Z6" s="199">
        <v>0</v>
      </c>
      <c r="AA6" s="199">
        <v>0</v>
      </c>
      <c r="AB6" s="199">
        <v>0</v>
      </c>
      <c r="AC6" s="199">
        <v>0</v>
      </c>
      <c r="AD6" s="199">
        <v>0</v>
      </c>
      <c r="AE6" s="199">
        <v>0</v>
      </c>
      <c r="AF6" s="199">
        <v>0</v>
      </c>
      <c r="AG6" s="199">
        <v>0</v>
      </c>
      <c r="AH6" s="199">
        <v>0</v>
      </c>
      <c r="AI6" s="199">
        <v>0</v>
      </c>
      <c r="AJ6" s="199">
        <v>0</v>
      </c>
      <c r="AK6" s="199">
        <v>0</v>
      </c>
    </row>
    <row r="7" spans="1:37" x14ac:dyDescent="0.2">
      <c r="A7" s="190">
        <v>44531</v>
      </c>
      <c r="B7" s="191" t="s">
        <v>648</v>
      </c>
      <c r="C7" s="197" t="s">
        <v>169</v>
      </c>
      <c r="D7" s="198" t="s">
        <v>172</v>
      </c>
      <c r="E7" s="199">
        <v>17836715.910000004</v>
      </c>
      <c r="F7" s="199">
        <v>17836715.910000004</v>
      </c>
      <c r="G7" s="199">
        <v>3468436.9699999997</v>
      </c>
      <c r="H7" s="199">
        <v>14368278.939999999</v>
      </c>
      <c r="I7" s="199">
        <v>0</v>
      </c>
      <c r="J7" s="199">
        <v>0</v>
      </c>
      <c r="K7" s="199">
        <v>17181106.560000002</v>
      </c>
      <c r="L7" s="199">
        <v>17181106.560000002</v>
      </c>
      <c r="M7" s="199">
        <v>2812827.6199999996</v>
      </c>
      <c r="N7" s="199">
        <v>14368278.939999999</v>
      </c>
      <c r="O7" s="199">
        <v>0</v>
      </c>
      <c r="P7" s="199">
        <v>2812827.6199999996</v>
      </c>
      <c r="Q7" s="199">
        <v>642411.23</v>
      </c>
      <c r="R7" s="199">
        <v>642411.23</v>
      </c>
      <c r="S7" s="199">
        <v>642411.23</v>
      </c>
      <c r="T7" s="199">
        <v>0</v>
      </c>
      <c r="U7" s="199">
        <v>13198.12</v>
      </c>
      <c r="V7" s="199">
        <v>13198.12</v>
      </c>
      <c r="W7" s="199">
        <v>0</v>
      </c>
      <c r="X7" s="199">
        <v>13198.12</v>
      </c>
      <c r="Y7" s="199">
        <v>13198.12</v>
      </c>
      <c r="Z7" s="199">
        <v>13198.12</v>
      </c>
      <c r="AA7" s="199">
        <v>0</v>
      </c>
      <c r="AB7" s="199">
        <v>0</v>
      </c>
      <c r="AC7" s="199">
        <v>29906.46</v>
      </c>
      <c r="AD7" s="199">
        <v>0</v>
      </c>
      <c r="AE7" s="199">
        <v>0</v>
      </c>
      <c r="AF7" s="199">
        <v>76874.63</v>
      </c>
      <c r="AG7" s="199">
        <v>14656.69</v>
      </c>
      <c r="AH7" s="199">
        <v>0</v>
      </c>
      <c r="AI7" s="199">
        <v>0</v>
      </c>
      <c r="AJ7" s="199">
        <v>0</v>
      </c>
      <c r="AK7" s="199">
        <v>0</v>
      </c>
    </row>
    <row r="8" spans="1:37" x14ac:dyDescent="0.2">
      <c r="A8" s="190">
        <v>44531</v>
      </c>
      <c r="B8" s="191" t="s">
        <v>648</v>
      </c>
      <c r="C8" s="197" t="s">
        <v>169</v>
      </c>
      <c r="D8" s="198" t="s">
        <v>173</v>
      </c>
      <c r="E8" s="199">
        <v>0</v>
      </c>
      <c r="F8" s="199">
        <v>0</v>
      </c>
      <c r="G8" s="199">
        <v>0</v>
      </c>
      <c r="H8" s="199">
        <v>0</v>
      </c>
      <c r="I8" s="199">
        <v>0</v>
      </c>
      <c r="J8" s="199">
        <v>0</v>
      </c>
      <c r="K8" s="199">
        <v>0</v>
      </c>
      <c r="L8" s="199">
        <v>0</v>
      </c>
      <c r="M8" s="199">
        <v>0</v>
      </c>
      <c r="N8" s="199">
        <v>0</v>
      </c>
      <c r="O8" s="199">
        <v>0</v>
      </c>
      <c r="P8" s="199">
        <v>0</v>
      </c>
      <c r="Q8" s="199">
        <v>0</v>
      </c>
      <c r="R8" s="199">
        <v>0</v>
      </c>
      <c r="S8" s="199">
        <v>0</v>
      </c>
      <c r="T8" s="199">
        <v>0</v>
      </c>
      <c r="U8" s="199">
        <v>0</v>
      </c>
      <c r="V8" s="199">
        <v>0</v>
      </c>
      <c r="W8" s="199">
        <v>0</v>
      </c>
      <c r="X8" s="199">
        <v>0</v>
      </c>
      <c r="Y8" s="199">
        <v>0</v>
      </c>
      <c r="Z8" s="199">
        <v>0</v>
      </c>
      <c r="AA8" s="199">
        <v>0</v>
      </c>
      <c r="AB8" s="199">
        <v>0</v>
      </c>
      <c r="AC8" s="199">
        <v>0</v>
      </c>
      <c r="AD8" s="199">
        <v>0</v>
      </c>
      <c r="AE8" s="199">
        <v>0</v>
      </c>
      <c r="AF8" s="199">
        <v>0</v>
      </c>
      <c r="AG8" s="199">
        <v>0</v>
      </c>
      <c r="AH8" s="199">
        <v>0</v>
      </c>
      <c r="AI8" s="199">
        <v>0</v>
      </c>
      <c r="AJ8" s="199">
        <v>0</v>
      </c>
      <c r="AK8" s="199">
        <v>0</v>
      </c>
    </row>
    <row r="9" spans="1:37" x14ac:dyDescent="0.2">
      <c r="A9" s="190">
        <v>44531</v>
      </c>
      <c r="B9" s="191" t="s">
        <v>648</v>
      </c>
      <c r="C9" s="197" t="s">
        <v>169</v>
      </c>
      <c r="D9" s="198" t="s">
        <v>174</v>
      </c>
      <c r="E9" s="194">
        <v>9.9999979138374329E-3</v>
      </c>
      <c r="F9" s="194">
        <v>9.9999979138374329E-3</v>
      </c>
      <c r="G9" s="194">
        <v>1.9999999552965164E-2</v>
      </c>
      <c r="H9" s="194">
        <v>-9.9999997764825821E-3</v>
      </c>
      <c r="I9" s="194">
        <v>0</v>
      </c>
      <c r="J9" s="194">
        <v>0</v>
      </c>
      <c r="K9" s="194">
        <v>9.9999979138374329E-3</v>
      </c>
      <c r="L9" s="194">
        <v>1.0000001639127731E-2</v>
      </c>
      <c r="M9" s="194">
        <v>2.0000000484287739E-2</v>
      </c>
      <c r="N9" s="194">
        <v>-9.9999997764825821E-3</v>
      </c>
      <c r="O9" s="194">
        <v>0</v>
      </c>
      <c r="P9" s="194">
        <v>2.0000000484287739E-2</v>
      </c>
      <c r="Q9" s="194">
        <v>0</v>
      </c>
      <c r="R9" s="194">
        <v>0</v>
      </c>
      <c r="S9" s="194">
        <v>0</v>
      </c>
      <c r="T9" s="194">
        <v>0</v>
      </c>
      <c r="U9" s="194">
        <v>0</v>
      </c>
      <c r="V9" s="194">
        <v>0</v>
      </c>
      <c r="W9" s="194">
        <v>0</v>
      </c>
      <c r="X9" s="194">
        <v>0</v>
      </c>
      <c r="Y9" s="194">
        <v>0</v>
      </c>
      <c r="Z9" s="194">
        <v>0</v>
      </c>
      <c r="AA9" s="194">
        <v>0</v>
      </c>
      <c r="AB9" s="194">
        <v>0</v>
      </c>
      <c r="AC9" s="194">
        <v>9.9999999947613105E-3</v>
      </c>
      <c r="AD9" s="194">
        <v>0</v>
      </c>
      <c r="AE9" s="194">
        <v>0</v>
      </c>
      <c r="AF9" s="194">
        <v>0</v>
      </c>
      <c r="AG9" s="194">
        <v>0</v>
      </c>
      <c r="AH9" s="194">
        <v>0</v>
      </c>
      <c r="AI9" s="194">
        <v>0</v>
      </c>
      <c r="AJ9" s="194">
        <v>0</v>
      </c>
      <c r="AK9" s="194">
        <v>0</v>
      </c>
    </row>
    <row r="10" spans="1:37" x14ac:dyDescent="0.2">
      <c r="A10" s="190">
        <v>44531</v>
      </c>
      <c r="B10" s="191" t="s">
        <v>648</v>
      </c>
      <c r="C10" s="192" t="s">
        <v>175</v>
      </c>
      <c r="D10" s="191"/>
      <c r="E10" s="196">
        <v>193679915.00999999</v>
      </c>
      <c r="F10" s="196">
        <v>177903764.66999999</v>
      </c>
      <c r="G10" s="196">
        <v>135694359.69000003</v>
      </c>
      <c r="H10" s="196">
        <v>42209404.979999989</v>
      </c>
      <c r="I10" s="196">
        <v>15419465.469999999</v>
      </c>
      <c r="J10" s="196">
        <v>356684.87000000005</v>
      </c>
      <c r="K10" s="196">
        <v>171489509.23999998</v>
      </c>
      <c r="L10" s="196">
        <v>156070043.76999998</v>
      </c>
      <c r="M10" s="196">
        <v>114360166.41999999</v>
      </c>
      <c r="N10" s="196">
        <v>41709877.349999987</v>
      </c>
      <c r="O10" s="196">
        <v>15419465.469999999</v>
      </c>
      <c r="P10" s="196">
        <v>129779631.88999999</v>
      </c>
      <c r="Q10" s="196">
        <v>21223295.539999999</v>
      </c>
      <c r="R10" s="196">
        <v>21223295.539999999</v>
      </c>
      <c r="S10" s="196">
        <v>20801487.969999999</v>
      </c>
      <c r="T10" s="196">
        <v>421807.56999999995</v>
      </c>
      <c r="U10" s="196">
        <v>610425.36</v>
      </c>
      <c r="V10" s="196">
        <v>532705.30000000005</v>
      </c>
      <c r="W10" s="196">
        <v>77720.06</v>
      </c>
      <c r="X10" s="196">
        <v>610425.36</v>
      </c>
      <c r="Y10" s="196">
        <v>610425.36</v>
      </c>
      <c r="Z10" s="196">
        <v>532705.30000000005</v>
      </c>
      <c r="AA10" s="196">
        <v>77720.06</v>
      </c>
      <c r="AB10" s="196">
        <v>356684.87000000005</v>
      </c>
      <c r="AC10" s="196">
        <v>34074776.139999993</v>
      </c>
      <c r="AD10" s="196">
        <v>65568.639999999999</v>
      </c>
      <c r="AE10" s="196">
        <v>33143.519999999997</v>
      </c>
      <c r="AF10" s="196">
        <v>61804.83</v>
      </c>
      <c r="AG10" s="196">
        <v>553230.9</v>
      </c>
      <c r="AH10" s="196">
        <v>808932.34</v>
      </c>
      <c r="AI10" s="196">
        <v>543132.69999999995</v>
      </c>
      <c r="AJ10" s="196">
        <v>132704.04999999999</v>
      </c>
      <c r="AK10" s="196">
        <v>5577.73</v>
      </c>
    </row>
    <row r="11" spans="1:37" x14ac:dyDescent="0.2">
      <c r="A11" s="190">
        <v>44531</v>
      </c>
      <c r="B11" s="191" t="s">
        <v>648</v>
      </c>
      <c r="C11" s="191" t="s">
        <v>175</v>
      </c>
      <c r="D11" s="198" t="s">
        <v>176</v>
      </c>
      <c r="E11" s="199">
        <v>26671358.569999997</v>
      </c>
      <c r="F11" s="199">
        <v>22755401.999999996</v>
      </c>
      <c r="G11" s="199">
        <v>16701035.98</v>
      </c>
      <c r="H11" s="199">
        <v>6054366.0200000005</v>
      </c>
      <c r="I11" s="199">
        <v>3865857.61</v>
      </c>
      <c r="J11" s="199">
        <v>50098.96</v>
      </c>
      <c r="K11" s="199">
        <v>26267678.249999996</v>
      </c>
      <c r="L11" s="199">
        <v>22401820.639999997</v>
      </c>
      <c r="M11" s="199">
        <v>16519935.460000001</v>
      </c>
      <c r="N11" s="199">
        <v>5881885.1800000006</v>
      </c>
      <c r="O11" s="199">
        <v>3865857.61</v>
      </c>
      <c r="P11" s="199">
        <v>20385793.07</v>
      </c>
      <c r="Q11" s="199">
        <v>252233.74</v>
      </c>
      <c r="R11" s="199">
        <v>252233.74</v>
      </c>
      <c r="S11" s="199">
        <v>93167.44</v>
      </c>
      <c r="T11" s="199">
        <v>159066.29999999999</v>
      </c>
      <c r="U11" s="199">
        <v>101347.62000000001</v>
      </c>
      <c r="V11" s="199">
        <v>87933.08</v>
      </c>
      <c r="W11" s="199">
        <v>13414.54</v>
      </c>
      <c r="X11" s="199">
        <v>101347.62000000001</v>
      </c>
      <c r="Y11" s="199">
        <v>101347.62000000001</v>
      </c>
      <c r="Z11" s="199">
        <v>87933.08</v>
      </c>
      <c r="AA11" s="199">
        <v>13414.54</v>
      </c>
      <c r="AB11" s="199">
        <v>50098.96</v>
      </c>
      <c r="AC11" s="199">
        <v>940898.05</v>
      </c>
      <c r="AD11" s="199">
        <v>14809.02</v>
      </c>
      <c r="AE11" s="199">
        <v>33142.49</v>
      </c>
      <c r="AF11" s="199">
        <v>24178.74</v>
      </c>
      <c r="AG11" s="199">
        <v>306279.73</v>
      </c>
      <c r="AH11" s="199">
        <v>45477.19</v>
      </c>
      <c r="AI11" s="199">
        <v>65564.86</v>
      </c>
      <c r="AJ11" s="199">
        <v>68674.11</v>
      </c>
      <c r="AK11" s="199">
        <v>0</v>
      </c>
    </row>
    <row r="12" spans="1:37" x14ac:dyDescent="0.2">
      <c r="A12" s="190">
        <v>44531</v>
      </c>
      <c r="B12" s="191" t="s">
        <v>648</v>
      </c>
      <c r="C12" s="191" t="s">
        <v>175</v>
      </c>
      <c r="D12" s="198" t="s">
        <v>177</v>
      </c>
      <c r="E12" s="199">
        <v>2026701.53</v>
      </c>
      <c r="F12" s="199">
        <v>2004376.2</v>
      </c>
      <c r="G12" s="199">
        <v>1450881.3399999999</v>
      </c>
      <c r="H12" s="199">
        <v>553494.85999999987</v>
      </c>
      <c r="I12" s="199">
        <v>0</v>
      </c>
      <c r="J12" s="199">
        <v>22325.33</v>
      </c>
      <c r="K12" s="199">
        <v>1864452.99</v>
      </c>
      <c r="L12" s="199">
        <v>1864452.99</v>
      </c>
      <c r="M12" s="199">
        <v>1320773.1599999999</v>
      </c>
      <c r="N12" s="199">
        <v>543679.82999999996</v>
      </c>
      <c r="O12" s="199">
        <v>0</v>
      </c>
      <c r="P12" s="199">
        <v>1320773.1599999999</v>
      </c>
      <c r="Q12" s="199">
        <v>119861.4</v>
      </c>
      <c r="R12" s="199">
        <v>119861.4</v>
      </c>
      <c r="S12" s="199">
        <v>119861.4</v>
      </c>
      <c r="T12" s="199">
        <v>0</v>
      </c>
      <c r="U12" s="199">
        <v>20061.810000000001</v>
      </c>
      <c r="V12" s="199">
        <v>10246.779999999999</v>
      </c>
      <c r="W12" s="199">
        <v>9815.0300000000007</v>
      </c>
      <c r="X12" s="199">
        <v>20061.810000000001</v>
      </c>
      <c r="Y12" s="199">
        <v>20061.810000000001</v>
      </c>
      <c r="Z12" s="199">
        <v>10246.779999999999</v>
      </c>
      <c r="AA12" s="199">
        <v>9815.0300000000007</v>
      </c>
      <c r="AB12" s="199">
        <v>22325.33</v>
      </c>
      <c r="AC12" s="199">
        <v>624754.41</v>
      </c>
      <c r="AD12" s="199">
        <v>3697.31</v>
      </c>
      <c r="AE12" s="199">
        <v>1.03</v>
      </c>
      <c r="AF12" s="199">
        <v>803.2</v>
      </c>
      <c r="AG12" s="199">
        <v>0</v>
      </c>
      <c r="AH12" s="199">
        <v>0</v>
      </c>
      <c r="AI12" s="199">
        <v>8505.2199999999993</v>
      </c>
      <c r="AJ12" s="199">
        <v>28269.49</v>
      </c>
      <c r="AK12" s="199">
        <v>0</v>
      </c>
    </row>
    <row r="13" spans="1:37" x14ac:dyDescent="0.2">
      <c r="A13" s="190">
        <v>44531</v>
      </c>
      <c r="B13" s="191" t="s">
        <v>648</v>
      </c>
      <c r="C13" s="191" t="s">
        <v>175</v>
      </c>
      <c r="D13" s="198" t="s">
        <v>178</v>
      </c>
      <c r="E13" s="199">
        <v>26968300.470000003</v>
      </c>
      <c r="F13" s="199">
        <v>16909191.359999999</v>
      </c>
      <c r="G13" s="199">
        <v>13647224.530000001</v>
      </c>
      <c r="H13" s="199">
        <v>3261966.8299999996</v>
      </c>
      <c r="I13" s="199">
        <v>9792908.1999999993</v>
      </c>
      <c r="J13" s="199">
        <v>266200.91000000003</v>
      </c>
      <c r="K13" s="199">
        <v>26441440.34</v>
      </c>
      <c r="L13" s="199">
        <v>16648532.139999999</v>
      </c>
      <c r="M13" s="199">
        <v>13431117.15</v>
      </c>
      <c r="N13" s="199">
        <v>3217414.9899999998</v>
      </c>
      <c r="O13" s="199">
        <v>9792908.1999999993</v>
      </c>
      <c r="P13" s="199">
        <v>23224025.350000001</v>
      </c>
      <c r="Q13" s="199">
        <v>126.01</v>
      </c>
      <c r="R13" s="199">
        <v>126.01</v>
      </c>
      <c r="S13" s="199">
        <v>126.01</v>
      </c>
      <c r="T13" s="199">
        <v>0</v>
      </c>
      <c r="U13" s="199">
        <v>260533.21</v>
      </c>
      <c r="V13" s="199">
        <v>215981.37</v>
      </c>
      <c r="W13" s="199">
        <v>44551.840000000004</v>
      </c>
      <c r="X13" s="199">
        <v>260533.21</v>
      </c>
      <c r="Y13" s="199">
        <v>260533.21</v>
      </c>
      <c r="Z13" s="199">
        <v>215981.37</v>
      </c>
      <c r="AA13" s="199">
        <v>44551.840000000004</v>
      </c>
      <c r="AB13" s="199">
        <v>266200.91000000003</v>
      </c>
      <c r="AC13" s="199">
        <v>2726597.23</v>
      </c>
      <c r="AD13" s="199">
        <v>44889.98</v>
      </c>
      <c r="AE13" s="199">
        <v>0</v>
      </c>
      <c r="AF13" s="199">
        <v>29886.93</v>
      </c>
      <c r="AG13" s="199">
        <v>158564.48000000001</v>
      </c>
      <c r="AH13" s="199">
        <v>314232.90000000002</v>
      </c>
      <c r="AI13" s="199">
        <v>43325.37</v>
      </c>
      <c r="AJ13" s="199">
        <v>35760.449999999997</v>
      </c>
      <c r="AK13" s="199">
        <v>0.48</v>
      </c>
    </row>
    <row r="14" spans="1:37" x14ac:dyDescent="0.2">
      <c r="A14" s="190">
        <v>44531</v>
      </c>
      <c r="B14" s="191" t="s">
        <v>648</v>
      </c>
      <c r="C14" s="191" t="s">
        <v>175</v>
      </c>
      <c r="D14" s="198" t="s">
        <v>179</v>
      </c>
      <c r="E14" s="199">
        <v>3441351.1199999996</v>
      </c>
      <c r="F14" s="199">
        <v>3271277.0400000005</v>
      </c>
      <c r="G14" s="199">
        <v>2818316.4100000006</v>
      </c>
      <c r="H14" s="199">
        <v>452960.63</v>
      </c>
      <c r="I14" s="199">
        <v>164663.70000000001</v>
      </c>
      <c r="J14" s="199">
        <v>5410.38</v>
      </c>
      <c r="K14" s="199">
        <v>2049560.48</v>
      </c>
      <c r="L14" s="199">
        <v>1884896.78</v>
      </c>
      <c r="M14" s="199">
        <v>1431936.1500000001</v>
      </c>
      <c r="N14" s="199">
        <v>452960.63</v>
      </c>
      <c r="O14" s="199">
        <v>164663.70000000001</v>
      </c>
      <c r="P14" s="199">
        <v>1596599.85</v>
      </c>
      <c r="Q14" s="199">
        <v>1368038.21</v>
      </c>
      <c r="R14" s="199">
        <v>1368038.21</v>
      </c>
      <c r="S14" s="199">
        <v>1368038.21</v>
      </c>
      <c r="T14" s="199">
        <v>0</v>
      </c>
      <c r="U14" s="199">
        <v>18342.050000000003</v>
      </c>
      <c r="V14" s="199">
        <v>18342.050000000003</v>
      </c>
      <c r="W14" s="199">
        <v>0</v>
      </c>
      <c r="X14" s="199">
        <v>18342.050000000003</v>
      </c>
      <c r="Y14" s="199">
        <v>18342.050000000003</v>
      </c>
      <c r="Z14" s="199">
        <v>18342.050000000003</v>
      </c>
      <c r="AA14" s="199">
        <v>0</v>
      </c>
      <c r="AB14" s="199">
        <v>5410.38</v>
      </c>
      <c r="AC14" s="199">
        <v>271578.68</v>
      </c>
      <c r="AD14" s="199">
        <v>2172.33</v>
      </c>
      <c r="AE14" s="199">
        <v>0</v>
      </c>
      <c r="AF14" s="199">
        <v>0</v>
      </c>
      <c r="AG14" s="199">
        <v>11788.24</v>
      </c>
      <c r="AH14" s="199">
        <v>0</v>
      </c>
      <c r="AI14" s="199">
        <v>162.76</v>
      </c>
      <c r="AJ14" s="199">
        <v>0</v>
      </c>
      <c r="AK14" s="199">
        <v>0</v>
      </c>
    </row>
    <row r="15" spans="1:37" x14ac:dyDescent="0.2">
      <c r="A15" s="190">
        <v>44531</v>
      </c>
      <c r="B15" s="191" t="s">
        <v>648</v>
      </c>
      <c r="C15" s="191" t="s">
        <v>175</v>
      </c>
      <c r="D15" s="198" t="s">
        <v>180</v>
      </c>
      <c r="E15" s="199">
        <v>6903788.4499999993</v>
      </c>
      <c r="F15" s="199">
        <v>5522002.5799999991</v>
      </c>
      <c r="G15" s="199">
        <v>2690455.78</v>
      </c>
      <c r="H15" s="199">
        <v>2831546.8</v>
      </c>
      <c r="I15" s="199">
        <v>1381785.87</v>
      </c>
      <c r="J15" s="199">
        <v>0</v>
      </c>
      <c r="K15" s="199">
        <v>4956873.959999999</v>
      </c>
      <c r="L15" s="199">
        <v>3575088.0899999994</v>
      </c>
      <c r="M15" s="199">
        <v>858356.32</v>
      </c>
      <c r="N15" s="199">
        <v>2716731.77</v>
      </c>
      <c r="O15" s="199">
        <v>1381785.87</v>
      </c>
      <c r="P15" s="199">
        <v>2240142.19</v>
      </c>
      <c r="Q15" s="199">
        <v>1946914.49</v>
      </c>
      <c r="R15" s="199">
        <v>1946914.49</v>
      </c>
      <c r="S15" s="199">
        <v>1832099.46</v>
      </c>
      <c r="T15" s="199">
        <v>114815.03</v>
      </c>
      <c r="U15" s="199">
        <v>0</v>
      </c>
      <c r="V15" s="199">
        <v>0</v>
      </c>
      <c r="W15" s="199">
        <v>0</v>
      </c>
      <c r="X15" s="199">
        <v>0</v>
      </c>
      <c r="Y15" s="199">
        <v>0</v>
      </c>
      <c r="Z15" s="199">
        <v>0</v>
      </c>
      <c r="AA15" s="199">
        <v>0</v>
      </c>
      <c r="AB15" s="199">
        <v>0</v>
      </c>
      <c r="AC15" s="199">
        <v>0</v>
      </c>
      <c r="AD15" s="199">
        <v>0</v>
      </c>
      <c r="AE15" s="199">
        <v>0</v>
      </c>
      <c r="AF15" s="199">
        <v>0</v>
      </c>
      <c r="AG15" s="199">
        <v>13871.82</v>
      </c>
      <c r="AH15" s="199">
        <v>0</v>
      </c>
      <c r="AI15" s="199">
        <v>0</v>
      </c>
      <c r="AJ15" s="199">
        <v>0</v>
      </c>
      <c r="AK15" s="199">
        <v>0</v>
      </c>
    </row>
    <row r="16" spans="1:37" x14ac:dyDescent="0.2">
      <c r="A16" s="190">
        <v>44531</v>
      </c>
      <c r="B16" s="191" t="s">
        <v>648</v>
      </c>
      <c r="C16" s="191" t="s">
        <v>175</v>
      </c>
      <c r="D16" s="198" t="s">
        <v>181</v>
      </c>
      <c r="E16" s="199">
        <v>0</v>
      </c>
      <c r="F16" s="199">
        <v>0</v>
      </c>
      <c r="G16" s="199">
        <v>0</v>
      </c>
      <c r="H16" s="199">
        <v>0</v>
      </c>
      <c r="I16" s="199">
        <v>0</v>
      </c>
      <c r="J16" s="199">
        <v>0</v>
      </c>
      <c r="K16" s="199">
        <v>0</v>
      </c>
      <c r="L16" s="199">
        <v>0</v>
      </c>
      <c r="M16" s="199">
        <v>0</v>
      </c>
      <c r="N16" s="199">
        <v>0</v>
      </c>
      <c r="O16" s="199">
        <v>0</v>
      </c>
      <c r="P16" s="199">
        <v>0</v>
      </c>
      <c r="Q16" s="199">
        <v>0</v>
      </c>
      <c r="R16" s="199">
        <v>0</v>
      </c>
      <c r="S16" s="199">
        <v>0</v>
      </c>
      <c r="T16" s="199">
        <v>0</v>
      </c>
      <c r="U16" s="199">
        <v>0</v>
      </c>
      <c r="V16" s="199">
        <v>0</v>
      </c>
      <c r="W16" s="199">
        <v>0</v>
      </c>
      <c r="X16" s="199">
        <v>0</v>
      </c>
      <c r="Y16" s="199">
        <v>0</v>
      </c>
      <c r="Z16" s="199">
        <v>0</v>
      </c>
      <c r="AA16" s="199">
        <v>0</v>
      </c>
      <c r="AB16" s="199">
        <v>0</v>
      </c>
      <c r="AC16" s="199">
        <v>0</v>
      </c>
      <c r="AD16" s="199">
        <v>0</v>
      </c>
      <c r="AE16" s="199">
        <v>0</v>
      </c>
      <c r="AF16" s="199">
        <v>0</v>
      </c>
      <c r="AG16" s="199">
        <v>0</v>
      </c>
      <c r="AH16" s="199">
        <v>0</v>
      </c>
      <c r="AI16" s="199">
        <v>0</v>
      </c>
      <c r="AJ16" s="199">
        <v>0</v>
      </c>
      <c r="AK16" s="199">
        <v>0</v>
      </c>
    </row>
    <row r="17" spans="1:37" x14ac:dyDescent="0.2">
      <c r="A17" s="190">
        <v>44531</v>
      </c>
      <c r="B17" s="191" t="s">
        <v>648</v>
      </c>
      <c r="C17" s="191" t="s">
        <v>175</v>
      </c>
      <c r="D17" s="198" t="s">
        <v>182</v>
      </c>
      <c r="E17" s="199">
        <v>2429124.2600000002</v>
      </c>
      <c r="F17" s="199">
        <v>2429124.2600000002</v>
      </c>
      <c r="G17" s="199">
        <v>398452.94999999995</v>
      </c>
      <c r="H17" s="199">
        <v>2030671.31</v>
      </c>
      <c r="I17" s="199">
        <v>0</v>
      </c>
      <c r="J17" s="199">
        <v>0</v>
      </c>
      <c r="K17" s="199">
        <v>2353895.8600000003</v>
      </c>
      <c r="L17" s="199">
        <v>2353895.8600000003</v>
      </c>
      <c r="M17" s="199">
        <v>323224.55</v>
      </c>
      <c r="N17" s="199">
        <v>2030671.31</v>
      </c>
      <c r="O17" s="199">
        <v>0</v>
      </c>
      <c r="P17" s="199">
        <v>323224.55</v>
      </c>
      <c r="Q17" s="199">
        <v>75228.399999999994</v>
      </c>
      <c r="R17" s="199">
        <v>75228.399999999994</v>
      </c>
      <c r="S17" s="199">
        <v>75228.399999999994</v>
      </c>
      <c r="T17" s="199">
        <v>0</v>
      </c>
      <c r="U17" s="199">
        <v>0</v>
      </c>
      <c r="V17" s="199">
        <v>0</v>
      </c>
      <c r="W17" s="199">
        <v>0</v>
      </c>
      <c r="X17" s="199">
        <v>0</v>
      </c>
      <c r="Y17" s="199">
        <v>0</v>
      </c>
      <c r="Z17" s="199">
        <v>0</v>
      </c>
      <c r="AA17" s="199">
        <v>0</v>
      </c>
      <c r="AB17" s="199">
        <v>0</v>
      </c>
      <c r="AC17" s="199">
        <v>100000</v>
      </c>
      <c r="AD17" s="199">
        <v>0</v>
      </c>
      <c r="AE17" s="199">
        <v>0</v>
      </c>
      <c r="AF17" s="199">
        <v>0</v>
      </c>
      <c r="AG17" s="199">
        <v>45552.68</v>
      </c>
      <c r="AH17" s="199">
        <v>0</v>
      </c>
      <c r="AI17" s="199">
        <v>0</v>
      </c>
      <c r="AJ17" s="199">
        <v>0</v>
      </c>
      <c r="AK17" s="199">
        <v>0</v>
      </c>
    </row>
    <row r="18" spans="1:37" x14ac:dyDescent="0.2">
      <c r="A18" s="190">
        <v>44531</v>
      </c>
      <c r="B18" s="191" t="s">
        <v>648</v>
      </c>
      <c r="C18" s="191" t="s">
        <v>175</v>
      </c>
      <c r="D18" s="198" t="s">
        <v>183</v>
      </c>
      <c r="E18" s="199">
        <v>0</v>
      </c>
      <c r="F18" s="199">
        <v>0</v>
      </c>
      <c r="G18" s="199">
        <v>0</v>
      </c>
      <c r="H18" s="199">
        <v>0</v>
      </c>
      <c r="I18" s="199">
        <v>0</v>
      </c>
      <c r="J18" s="199">
        <v>0</v>
      </c>
      <c r="K18" s="199">
        <v>0</v>
      </c>
      <c r="L18" s="199">
        <v>0</v>
      </c>
      <c r="M18" s="199">
        <v>0</v>
      </c>
      <c r="N18" s="199">
        <v>0</v>
      </c>
      <c r="O18" s="199">
        <v>0</v>
      </c>
      <c r="P18" s="199">
        <v>0</v>
      </c>
      <c r="Q18" s="199">
        <v>0</v>
      </c>
      <c r="R18" s="199">
        <v>0</v>
      </c>
      <c r="S18" s="199">
        <v>0</v>
      </c>
      <c r="T18" s="199">
        <v>0</v>
      </c>
      <c r="U18" s="199">
        <v>0</v>
      </c>
      <c r="V18" s="199">
        <v>0</v>
      </c>
      <c r="W18" s="199">
        <v>0</v>
      </c>
      <c r="X18" s="199">
        <v>0</v>
      </c>
      <c r="Y18" s="199">
        <v>0</v>
      </c>
      <c r="Z18" s="199">
        <v>0</v>
      </c>
      <c r="AA18" s="199">
        <v>0</v>
      </c>
      <c r="AB18" s="199">
        <v>0</v>
      </c>
      <c r="AC18" s="199">
        <v>0</v>
      </c>
      <c r="AD18" s="199">
        <v>0</v>
      </c>
      <c r="AE18" s="199">
        <v>0</v>
      </c>
      <c r="AF18" s="199">
        <v>0</v>
      </c>
      <c r="AG18" s="199">
        <v>0</v>
      </c>
      <c r="AH18" s="199">
        <v>0</v>
      </c>
      <c r="AI18" s="199">
        <v>0</v>
      </c>
      <c r="AJ18" s="199">
        <v>0</v>
      </c>
      <c r="AK18" s="199">
        <v>0</v>
      </c>
    </row>
    <row r="19" spans="1:37" x14ac:dyDescent="0.2">
      <c r="A19" s="190">
        <v>44531</v>
      </c>
      <c r="B19" s="191" t="s">
        <v>648</v>
      </c>
      <c r="C19" s="191" t="s">
        <v>175</v>
      </c>
      <c r="D19" s="198" t="s">
        <v>184</v>
      </c>
      <c r="E19" s="199">
        <v>930369.97999999986</v>
      </c>
      <c r="F19" s="199">
        <v>821161.19999999984</v>
      </c>
      <c r="G19" s="199">
        <v>548116.3899999999</v>
      </c>
      <c r="H19" s="199">
        <v>273044.81</v>
      </c>
      <c r="I19" s="199">
        <v>109208.78</v>
      </c>
      <c r="J19" s="199">
        <v>0</v>
      </c>
      <c r="K19" s="199">
        <v>925794.52999999991</v>
      </c>
      <c r="L19" s="199">
        <v>816585.74999999988</v>
      </c>
      <c r="M19" s="199">
        <v>543540.93999999994</v>
      </c>
      <c r="N19" s="199">
        <v>273044.81</v>
      </c>
      <c r="O19" s="199">
        <v>109208.78</v>
      </c>
      <c r="P19" s="199">
        <v>652749.72</v>
      </c>
      <c r="Q19" s="199">
        <v>4575.45</v>
      </c>
      <c r="R19" s="199">
        <v>4575.45</v>
      </c>
      <c r="S19" s="199">
        <v>4575.45</v>
      </c>
      <c r="T19" s="199">
        <v>0</v>
      </c>
      <c r="U19" s="199">
        <v>0</v>
      </c>
      <c r="V19" s="199">
        <v>0</v>
      </c>
      <c r="W19" s="199">
        <v>0</v>
      </c>
      <c r="X19" s="199">
        <v>0</v>
      </c>
      <c r="Y19" s="199">
        <v>0</v>
      </c>
      <c r="Z19" s="199">
        <v>0</v>
      </c>
      <c r="AA19" s="199">
        <v>0</v>
      </c>
      <c r="AB19" s="199">
        <v>0</v>
      </c>
      <c r="AC19" s="199">
        <v>0</v>
      </c>
      <c r="AD19" s="199">
        <v>0</v>
      </c>
      <c r="AE19" s="199">
        <v>0</v>
      </c>
      <c r="AF19" s="199">
        <v>0</v>
      </c>
      <c r="AG19" s="199">
        <v>0</v>
      </c>
      <c r="AH19" s="199">
        <v>0</v>
      </c>
      <c r="AI19" s="199">
        <v>0</v>
      </c>
      <c r="AJ19" s="199">
        <v>0</v>
      </c>
      <c r="AK19" s="199">
        <v>0</v>
      </c>
    </row>
    <row r="20" spans="1:37" x14ac:dyDescent="0.2">
      <c r="A20" s="190">
        <v>44531</v>
      </c>
      <c r="B20" s="191" t="s">
        <v>648</v>
      </c>
      <c r="C20" s="191" t="s">
        <v>175</v>
      </c>
      <c r="D20" s="198" t="s">
        <v>185</v>
      </c>
      <c r="E20" s="199">
        <v>0</v>
      </c>
      <c r="F20" s="199">
        <v>0</v>
      </c>
      <c r="G20" s="199">
        <v>0</v>
      </c>
      <c r="H20" s="199">
        <v>0</v>
      </c>
      <c r="I20" s="199">
        <v>0</v>
      </c>
      <c r="J20" s="199">
        <v>0</v>
      </c>
      <c r="K20" s="199">
        <v>0</v>
      </c>
      <c r="L20" s="199">
        <v>0</v>
      </c>
      <c r="M20" s="199">
        <v>0</v>
      </c>
      <c r="N20" s="199">
        <v>0</v>
      </c>
      <c r="O20" s="199">
        <v>0</v>
      </c>
      <c r="P20" s="199">
        <v>0</v>
      </c>
      <c r="Q20" s="199">
        <v>0</v>
      </c>
      <c r="R20" s="199">
        <v>0</v>
      </c>
      <c r="S20" s="199">
        <v>0</v>
      </c>
      <c r="T20" s="199">
        <v>0</v>
      </c>
      <c r="U20" s="199">
        <v>0</v>
      </c>
      <c r="V20" s="199">
        <v>0</v>
      </c>
      <c r="W20" s="199">
        <v>0</v>
      </c>
      <c r="X20" s="199">
        <v>0</v>
      </c>
      <c r="Y20" s="199">
        <v>0</v>
      </c>
      <c r="Z20" s="199">
        <v>0</v>
      </c>
      <c r="AA20" s="199">
        <v>0</v>
      </c>
      <c r="AB20" s="199">
        <v>0</v>
      </c>
      <c r="AC20" s="199">
        <v>0</v>
      </c>
      <c r="AD20" s="199">
        <v>0</v>
      </c>
      <c r="AE20" s="199">
        <v>0</v>
      </c>
      <c r="AF20" s="199">
        <v>0</v>
      </c>
      <c r="AG20" s="199">
        <v>0</v>
      </c>
      <c r="AH20" s="199">
        <v>0</v>
      </c>
      <c r="AI20" s="199">
        <v>0</v>
      </c>
      <c r="AJ20" s="199">
        <v>0</v>
      </c>
      <c r="AK20" s="199">
        <v>0</v>
      </c>
    </row>
    <row r="21" spans="1:37" x14ac:dyDescent="0.2">
      <c r="A21" s="190">
        <v>44531</v>
      </c>
      <c r="B21" s="191" t="s">
        <v>648</v>
      </c>
      <c r="C21" s="191" t="s">
        <v>175</v>
      </c>
      <c r="D21" s="198" t="s">
        <v>186</v>
      </c>
      <c r="E21" s="199">
        <v>99872.16</v>
      </c>
      <c r="F21" s="199">
        <v>64317.65</v>
      </c>
      <c r="G21" s="199">
        <v>0</v>
      </c>
      <c r="H21" s="199">
        <v>64317.65</v>
      </c>
      <c r="I21" s="199">
        <v>35554.51</v>
      </c>
      <c r="J21" s="199">
        <v>0</v>
      </c>
      <c r="K21" s="199">
        <v>99872.16</v>
      </c>
      <c r="L21" s="199">
        <v>64317.65</v>
      </c>
      <c r="M21" s="199">
        <v>0</v>
      </c>
      <c r="N21" s="199">
        <v>64317.65</v>
      </c>
      <c r="O21" s="199">
        <v>35554.51</v>
      </c>
      <c r="P21" s="199">
        <v>35554.51</v>
      </c>
      <c r="Q21" s="199">
        <v>0</v>
      </c>
      <c r="R21" s="199">
        <v>0</v>
      </c>
      <c r="S21" s="199">
        <v>0</v>
      </c>
      <c r="T21" s="199">
        <v>0</v>
      </c>
      <c r="U21" s="199">
        <v>0</v>
      </c>
      <c r="V21" s="199">
        <v>0</v>
      </c>
      <c r="W21" s="199">
        <v>0</v>
      </c>
      <c r="X21" s="199">
        <v>0</v>
      </c>
      <c r="Y21" s="199">
        <v>0</v>
      </c>
      <c r="Z21" s="199">
        <v>0</v>
      </c>
      <c r="AA21" s="199">
        <v>0</v>
      </c>
      <c r="AB21" s="199">
        <v>0</v>
      </c>
      <c r="AC21" s="199">
        <v>0</v>
      </c>
      <c r="AD21" s="199">
        <v>0</v>
      </c>
      <c r="AE21" s="199">
        <v>0</v>
      </c>
      <c r="AF21" s="199">
        <v>0</v>
      </c>
      <c r="AG21" s="199">
        <v>0</v>
      </c>
      <c r="AH21" s="199">
        <v>0</v>
      </c>
      <c r="AI21" s="199">
        <v>0</v>
      </c>
      <c r="AJ21" s="199">
        <v>0</v>
      </c>
      <c r="AK21" s="199">
        <v>0</v>
      </c>
    </row>
    <row r="22" spans="1:37" x14ac:dyDescent="0.2">
      <c r="A22" s="190">
        <v>44531</v>
      </c>
      <c r="B22" s="191" t="s">
        <v>648</v>
      </c>
      <c r="C22" s="191" t="s">
        <v>175</v>
      </c>
      <c r="D22" s="198" t="s">
        <v>187</v>
      </c>
      <c r="E22" s="199">
        <v>0</v>
      </c>
      <c r="F22" s="199">
        <v>0</v>
      </c>
      <c r="G22" s="199">
        <v>0</v>
      </c>
      <c r="H22" s="199">
        <v>0</v>
      </c>
      <c r="I22" s="199">
        <v>0</v>
      </c>
      <c r="J22" s="199">
        <v>0</v>
      </c>
      <c r="K22" s="199">
        <v>0</v>
      </c>
      <c r="L22" s="199">
        <v>0</v>
      </c>
      <c r="M22" s="199">
        <v>0</v>
      </c>
      <c r="N22" s="199">
        <v>0</v>
      </c>
      <c r="O22" s="199">
        <v>0</v>
      </c>
      <c r="P22" s="199">
        <v>0</v>
      </c>
      <c r="Q22" s="199">
        <v>0</v>
      </c>
      <c r="R22" s="199">
        <v>0</v>
      </c>
      <c r="S22" s="199">
        <v>0</v>
      </c>
      <c r="T22" s="199">
        <v>0</v>
      </c>
      <c r="U22" s="199">
        <v>0</v>
      </c>
      <c r="V22" s="199">
        <v>0</v>
      </c>
      <c r="W22" s="199">
        <v>0</v>
      </c>
      <c r="X22" s="199">
        <v>0</v>
      </c>
      <c r="Y22" s="199">
        <v>0</v>
      </c>
      <c r="Z22" s="199">
        <v>0</v>
      </c>
      <c r="AA22" s="199">
        <v>0</v>
      </c>
      <c r="AB22" s="199">
        <v>0</v>
      </c>
      <c r="AC22" s="199">
        <v>0</v>
      </c>
      <c r="AD22" s="199">
        <v>0</v>
      </c>
      <c r="AE22" s="199">
        <v>0</v>
      </c>
      <c r="AF22" s="199">
        <v>0</v>
      </c>
      <c r="AG22" s="199">
        <v>0</v>
      </c>
      <c r="AH22" s="199">
        <v>0</v>
      </c>
      <c r="AI22" s="199">
        <v>0</v>
      </c>
      <c r="AJ22" s="199">
        <v>0</v>
      </c>
      <c r="AK22" s="199">
        <v>0</v>
      </c>
    </row>
    <row r="23" spans="1:37" x14ac:dyDescent="0.2">
      <c r="A23" s="190">
        <v>44531</v>
      </c>
      <c r="B23" s="191" t="s">
        <v>648</v>
      </c>
      <c r="C23" s="191" t="s">
        <v>175</v>
      </c>
      <c r="D23" s="198" t="s">
        <v>188</v>
      </c>
      <c r="E23" s="199">
        <v>0</v>
      </c>
      <c r="F23" s="199">
        <v>0</v>
      </c>
      <c r="G23" s="199">
        <v>0</v>
      </c>
      <c r="H23" s="199">
        <v>0</v>
      </c>
      <c r="I23" s="199">
        <v>0</v>
      </c>
      <c r="J23" s="199">
        <v>0</v>
      </c>
      <c r="K23" s="199">
        <v>0</v>
      </c>
      <c r="L23" s="199">
        <v>0</v>
      </c>
      <c r="M23" s="199">
        <v>0</v>
      </c>
      <c r="N23" s="199">
        <v>0</v>
      </c>
      <c r="O23" s="199">
        <v>0</v>
      </c>
      <c r="P23" s="199">
        <v>0</v>
      </c>
      <c r="Q23" s="199">
        <v>0</v>
      </c>
      <c r="R23" s="199">
        <v>0</v>
      </c>
      <c r="S23" s="199">
        <v>0</v>
      </c>
      <c r="T23" s="199">
        <v>0</v>
      </c>
      <c r="U23" s="199">
        <v>0</v>
      </c>
      <c r="V23" s="199">
        <v>0</v>
      </c>
      <c r="W23" s="199">
        <v>0</v>
      </c>
      <c r="X23" s="199">
        <v>0</v>
      </c>
      <c r="Y23" s="199">
        <v>0</v>
      </c>
      <c r="Z23" s="199">
        <v>0</v>
      </c>
      <c r="AA23" s="199">
        <v>0</v>
      </c>
      <c r="AB23" s="199">
        <v>0</v>
      </c>
      <c r="AC23" s="199">
        <v>0</v>
      </c>
      <c r="AD23" s="199">
        <v>0</v>
      </c>
      <c r="AE23" s="199">
        <v>0</v>
      </c>
      <c r="AF23" s="199">
        <v>0</v>
      </c>
      <c r="AG23" s="199">
        <v>0</v>
      </c>
      <c r="AH23" s="199">
        <v>0</v>
      </c>
      <c r="AI23" s="199">
        <v>0</v>
      </c>
      <c r="AJ23" s="199">
        <v>0</v>
      </c>
      <c r="AK23" s="199">
        <v>0</v>
      </c>
    </row>
    <row r="24" spans="1:37" x14ac:dyDescent="0.2">
      <c r="A24" s="190">
        <v>44531</v>
      </c>
      <c r="B24" s="191" t="s">
        <v>648</v>
      </c>
      <c r="C24" s="191" t="s">
        <v>175</v>
      </c>
      <c r="D24" s="198" t="s">
        <v>189</v>
      </c>
      <c r="E24" s="199">
        <v>0</v>
      </c>
      <c r="F24" s="199">
        <v>0</v>
      </c>
      <c r="G24" s="199">
        <v>0</v>
      </c>
      <c r="H24" s="199">
        <v>0</v>
      </c>
      <c r="I24" s="199">
        <v>0</v>
      </c>
      <c r="J24" s="199">
        <v>0</v>
      </c>
      <c r="K24" s="199">
        <v>0</v>
      </c>
      <c r="L24" s="199">
        <v>0</v>
      </c>
      <c r="M24" s="199">
        <v>0</v>
      </c>
      <c r="N24" s="199">
        <v>0</v>
      </c>
      <c r="O24" s="199">
        <v>0</v>
      </c>
      <c r="P24" s="199">
        <v>0</v>
      </c>
      <c r="Q24" s="199">
        <v>0</v>
      </c>
      <c r="R24" s="199">
        <v>0</v>
      </c>
      <c r="S24" s="199">
        <v>0</v>
      </c>
      <c r="T24" s="199">
        <v>0</v>
      </c>
      <c r="U24" s="199">
        <v>0</v>
      </c>
      <c r="V24" s="199">
        <v>0</v>
      </c>
      <c r="W24" s="199">
        <v>0</v>
      </c>
      <c r="X24" s="199">
        <v>0</v>
      </c>
      <c r="Y24" s="199">
        <v>0</v>
      </c>
      <c r="Z24" s="199">
        <v>0</v>
      </c>
      <c r="AA24" s="199">
        <v>0</v>
      </c>
      <c r="AB24" s="199">
        <v>0</v>
      </c>
      <c r="AC24" s="199">
        <v>0</v>
      </c>
      <c r="AD24" s="199">
        <v>0</v>
      </c>
      <c r="AE24" s="199">
        <v>0</v>
      </c>
      <c r="AF24" s="199">
        <v>0</v>
      </c>
      <c r="AG24" s="199">
        <v>0</v>
      </c>
      <c r="AH24" s="199">
        <v>0</v>
      </c>
      <c r="AI24" s="199">
        <v>0</v>
      </c>
      <c r="AJ24" s="199">
        <v>0</v>
      </c>
      <c r="AK24" s="199">
        <v>0</v>
      </c>
    </row>
    <row r="25" spans="1:37" x14ac:dyDescent="0.2">
      <c r="A25" s="190">
        <v>44531</v>
      </c>
      <c r="B25" s="191" t="s">
        <v>648</v>
      </c>
      <c r="C25" s="191" t="s">
        <v>175</v>
      </c>
      <c r="D25" s="198" t="s">
        <v>190</v>
      </c>
      <c r="E25" s="199">
        <v>64460843.950000018</v>
      </c>
      <c r="F25" s="199">
        <v>64381503.490000017</v>
      </c>
      <c r="G25" s="199">
        <v>60271537.270000011</v>
      </c>
      <c r="H25" s="199">
        <v>4109966.22</v>
      </c>
      <c r="I25" s="199">
        <v>69082.240000000005</v>
      </c>
      <c r="J25" s="199">
        <v>10258.219999999999</v>
      </c>
      <c r="K25" s="199">
        <v>50014956.700000018</v>
      </c>
      <c r="L25" s="199">
        <v>49945874.460000016</v>
      </c>
      <c r="M25" s="199">
        <v>45835908.24000001</v>
      </c>
      <c r="N25" s="199">
        <v>4109966.22</v>
      </c>
      <c r="O25" s="199">
        <v>69082.240000000005</v>
      </c>
      <c r="P25" s="199">
        <v>45904990.480000012</v>
      </c>
      <c r="Q25" s="199">
        <v>14435629.029999999</v>
      </c>
      <c r="R25" s="199">
        <v>14435629.029999999</v>
      </c>
      <c r="S25" s="199">
        <v>14435629.029999999</v>
      </c>
      <c r="T25" s="199">
        <v>0</v>
      </c>
      <c r="U25" s="199">
        <v>0</v>
      </c>
      <c r="V25" s="199">
        <v>0</v>
      </c>
      <c r="W25" s="199">
        <v>0</v>
      </c>
      <c r="X25" s="199">
        <v>0</v>
      </c>
      <c r="Y25" s="199">
        <v>0</v>
      </c>
      <c r="Z25" s="199">
        <v>0</v>
      </c>
      <c r="AA25" s="199">
        <v>0</v>
      </c>
      <c r="AB25" s="199">
        <v>10258.219999999999</v>
      </c>
      <c r="AC25" s="199">
        <v>16373795.810000001</v>
      </c>
      <c r="AD25" s="199">
        <v>0</v>
      </c>
      <c r="AE25" s="199">
        <v>0</v>
      </c>
      <c r="AF25" s="199">
        <v>0</v>
      </c>
      <c r="AG25" s="199">
        <v>15243.56</v>
      </c>
      <c r="AH25" s="199">
        <v>0</v>
      </c>
      <c r="AI25" s="199">
        <v>0</v>
      </c>
      <c r="AJ25" s="199">
        <v>0</v>
      </c>
      <c r="AK25" s="199">
        <v>0</v>
      </c>
    </row>
    <row r="26" spans="1:37" x14ac:dyDescent="0.2">
      <c r="A26" s="190">
        <v>44531</v>
      </c>
      <c r="B26" s="191" t="s">
        <v>648</v>
      </c>
      <c r="C26" s="191" t="s">
        <v>175</v>
      </c>
      <c r="D26" s="198" t="s">
        <v>191</v>
      </c>
      <c r="E26" s="199">
        <v>10760512.310000001</v>
      </c>
      <c r="F26" s="199">
        <v>10760512.310000002</v>
      </c>
      <c r="G26" s="199">
        <v>10760512.310000002</v>
      </c>
      <c r="H26" s="199">
        <v>0</v>
      </c>
      <c r="I26" s="199">
        <v>0</v>
      </c>
      <c r="J26" s="199">
        <v>0</v>
      </c>
      <c r="K26" s="199">
        <v>10689608.720000001</v>
      </c>
      <c r="L26" s="199">
        <v>10689608.720000001</v>
      </c>
      <c r="M26" s="199">
        <v>10689608.720000001</v>
      </c>
      <c r="N26" s="199">
        <v>0</v>
      </c>
      <c r="O26" s="199">
        <v>0</v>
      </c>
      <c r="P26" s="199">
        <v>10689608.720000001</v>
      </c>
      <c r="Q26" s="199">
        <v>70903.59</v>
      </c>
      <c r="R26" s="199">
        <v>70903.59</v>
      </c>
      <c r="S26" s="199">
        <v>70903.59</v>
      </c>
      <c r="T26" s="199">
        <v>0</v>
      </c>
      <c r="U26" s="199">
        <v>0</v>
      </c>
      <c r="V26" s="199">
        <v>0</v>
      </c>
      <c r="W26" s="199">
        <v>0</v>
      </c>
      <c r="X26" s="199">
        <v>0</v>
      </c>
      <c r="Y26" s="199">
        <v>0</v>
      </c>
      <c r="Z26" s="199">
        <v>0</v>
      </c>
      <c r="AA26" s="199">
        <v>0</v>
      </c>
      <c r="AB26" s="199">
        <v>0</v>
      </c>
      <c r="AC26" s="199">
        <v>8122382.9000000004</v>
      </c>
      <c r="AD26" s="199">
        <v>0</v>
      </c>
      <c r="AE26" s="199">
        <v>0</v>
      </c>
      <c r="AF26" s="199">
        <v>0</v>
      </c>
      <c r="AG26" s="199">
        <v>0</v>
      </c>
      <c r="AH26" s="199">
        <v>0</v>
      </c>
      <c r="AI26" s="199">
        <v>0</v>
      </c>
      <c r="AJ26" s="199">
        <v>0</v>
      </c>
      <c r="AK26" s="199">
        <v>0</v>
      </c>
    </row>
    <row r="27" spans="1:37" x14ac:dyDescent="0.2">
      <c r="A27" s="190">
        <v>44531</v>
      </c>
      <c r="B27" s="191" t="s">
        <v>648</v>
      </c>
      <c r="C27" s="191" t="s">
        <v>175</v>
      </c>
      <c r="D27" s="198" t="s">
        <v>192</v>
      </c>
      <c r="E27" s="199">
        <v>20363026.930000003</v>
      </c>
      <c r="F27" s="199">
        <v>20363026.93</v>
      </c>
      <c r="G27" s="199">
        <v>13867555.5</v>
      </c>
      <c r="H27" s="199">
        <v>6495471.4299999997</v>
      </c>
      <c r="I27" s="199">
        <v>0</v>
      </c>
      <c r="J27" s="199">
        <v>0</v>
      </c>
      <c r="K27" s="199">
        <v>20077543.870000001</v>
      </c>
      <c r="L27" s="199">
        <v>20077543.870000001</v>
      </c>
      <c r="M27" s="199">
        <v>13621017.700000001</v>
      </c>
      <c r="N27" s="199">
        <v>6456526.169999999</v>
      </c>
      <c r="O27" s="199">
        <v>0</v>
      </c>
      <c r="P27" s="199">
        <v>13621017.700000001</v>
      </c>
      <c r="Q27" s="199">
        <v>168108.71000000002</v>
      </c>
      <c r="R27" s="199">
        <v>168108.71000000002</v>
      </c>
      <c r="S27" s="199">
        <v>139102.1</v>
      </c>
      <c r="T27" s="199">
        <v>29006.61</v>
      </c>
      <c r="U27" s="199">
        <v>117374.34999999999</v>
      </c>
      <c r="V27" s="199">
        <v>107435.7</v>
      </c>
      <c r="W27" s="199">
        <v>9938.65</v>
      </c>
      <c r="X27" s="199">
        <v>117374.34999999999</v>
      </c>
      <c r="Y27" s="199">
        <v>117374.34999999999</v>
      </c>
      <c r="Z27" s="199">
        <v>107435.7</v>
      </c>
      <c r="AA27" s="199">
        <v>9938.65</v>
      </c>
      <c r="AB27" s="199">
        <v>0</v>
      </c>
      <c r="AC27" s="199">
        <v>2922588.29</v>
      </c>
      <c r="AD27" s="199">
        <v>0</v>
      </c>
      <c r="AE27" s="199">
        <v>0</v>
      </c>
      <c r="AF27" s="199">
        <v>6935.96</v>
      </c>
      <c r="AG27" s="199">
        <v>0</v>
      </c>
      <c r="AH27" s="199">
        <v>443191.35</v>
      </c>
      <c r="AI27" s="199">
        <v>265142.24</v>
      </c>
      <c r="AJ27" s="199">
        <v>0</v>
      </c>
      <c r="AK27" s="199">
        <v>5577.25</v>
      </c>
    </row>
    <row r="28" spans="1:37" x14ac:dyDescent="0.2">
      <c r="A28" s="190">
        <v>44531</v>
      </c>
      <c r="B28" s="191" t="s">
        <v>648</v>
      </c>
      <c r="C28" s="191" t="s">
        <v>175</v>
      </c>
      <c r="D28" s="198" t="s">
        <v>193</v>
      </c>
      <c r="E28" s="199">
        <v>66622.8</v>
      </c>
      <c r="F28" s="199">
        <v>66622.8</v>
      </c>
      <c r="G28" s="199">
        <v>66622.8</v>
      </c>
      <c r="H28" s="199">
        <v>0</v>
      </c>
      <c r="I28" s="199">
        <v>0</v>
      </c>
      <c r="J28" s="199">
        <v>0</v>
      </c>
      <c r="K28" s="199">
        <v>8065.07</v>
      </c>
      <c r="L28" s="199">
        <v>8065.07</v>
      </c>
      <c r="M28" s="199">
        <v>8065.07</v>
      </c>
      <c r="N28" s="199">
        <v>0</v>
      </c>
      <c r="O28" s="199">
        <v>0</v>
      </c>
      <c r="P28" s="199">
        <v>8065.07</v>
      </c>
      <c r="Q28" s="199">
        <v>58557.73</v>
      </c>
      <c r="R28" s="199">
        <v>58557.73</v>
      </c>
      <c r="S28" s="199">
        <v>58557.73</v>
      </c>
      <c r="T28" s="199">
        <v>0</v>
      </c>
      <c r="U28" s="199">
        <v>0</v>
      </c>
      <c r="V28" s="199">
        <v>0</v>
      </c>
      <c r="W28" s="199">
        <v>0</v>
      </c>
      <c r="X28" s="199">
        <v>0</v>
      </c>
      <c r="Y28" s="199">
        <v>0</v>
      </c>
      <c r="Z28" s="199">
        <v>0</v>
      </c>
      <c r="AA28" s="199">
        <v>0</v>
      </c>
      <c r="AB28" s="199">
        <v>0</v>
      </c>
      <c r="AC28" s="199">
        <v>7641.45</v>
      </c>
      <c r="AD28" s="199">
        <v>0</v>
      </c>
      <c r="AE28" s="199">
        <v>0</v>
      </c>
      <c r="AF28" s="199">
        <v>0</v>
      </c>
      <c r="AG28" s="199">
        <v>0</v>
      </c>
      <c r="AH28" s="199">
        <v>0</v>
      </c>
      <c r="AI28" s="199">
        <v>0</v>
      </c>
      <c r="AJ28" s="199">
        <v>0</v>
      </c>
      <c r="AK28" s="199">
        <v>0</v>
      </c>
    </row>
    <row r="29" spans="1:37" x14ac:dyDescent="0.2">
      <c r="A29" s="190">
        <v>44531</v>
      </c>
      <c r="B29" s="191" t="s">
        <v>648</v>
      </c>
      <c r="C29" s="191" t="s">
        <v>175</v>
      </c>
      <c r="D29" s="198" t="s">
        <v>194</v>
      </c>
      <c r="E29" s="199">
        <v>0</v>
      </c>
      <c r="F29" s="199">
        <v>0</v>
      </c>
      <c r="G29" s="199">
        <v>0</v>
      </c>
      <c r="H29" s="199">
        <v>0</v>
      </c>
      <c r="I29" s="199">
        <v>0</v>
      </c>
      <c r="J29" s="199">
        <v>0</v>
      </c>
      <c r="K29" s="199">
        <v>0</v>
      </c>
      <c r="L29" s="199">
        <v>0</v>
      </c>
      <c r="M29" s="199">
        <v>0</v>
      </c>
      <c r="N29" s="199">
        <v>0</v>
      </c>
      <c r="O29" s="199">
        <v>0</v>
      </c>
      <c r="P29" s="199">
        <v>0</v>
      </c>
      <c r="Q29" s="199">
        <v>0</v>
      </c>
      <c r="R29" s="199">
        <v>0</v>
      </c>
      <c r="S29" s="199">
        <v>0</v>
      </c>
      <c r="T29" s="199">
        <v>0</v>
      </c>
      <c r="U29" s="199">
        <v>0</v>
      </c>
      <c r="V29" s="199">
        <v>0</v>
      </c>
      <c r="W29" s="199">
        <v>0</v>
      </c>
      <c r="X29" s="199">
        <v>0</v>
      </c>
      <c r="Y29" s="199">
        <v>0</v>
      </c>
      <c r="Z29" s="199">
        <v>0</v>
      </c>
      <c r="AA29" s="199">
        <v>0</v>
      </c>
      <c r="AB29" s="199">
        <v>0</v>
      </c>
      <c r="AC29" s="199">
        <v>0</v>
      </c>
      <c r="AD29" s="199">
        <v>0</v>
      </c>
      <c r="AE29" s="199">
        <v>0</v>
      </c>
      <c r="AF29" s="199">
        <v>0</v>
      </c>
      <c r="AG29" s="199">
        <v>0</v>
      </c>
      <c r="AH29" s="199">
        <v>0</v>
      </c>
      <c r="AI29" s="199">
        <v>0</v>
      </c>
      <c r="AJ29" s="199">
        <v>0</v>
      </c>
      <c r="AK29" s="199">
        <v>0</v>
      </c>
    </row>
    <row r="30" spans="1:37" x14ac:dyDescent="0.2">
      <c r="A30" s="190">
        <v>44531</v>
      </c>
      <c r="B30" s="191" t="s">
        <v>648</v>
      </c>
      <c r="C30" s="191" t="s">
        <v>175</v>
      </c>
      <c r="D30" s="198" t="s">
        <v>195</v>
      </c>
      <c r="E30" s="199">
        <v>750781.53</v>
      </c>
      <c r="F30" s="199">
        <v>750781.53</v>
      </c>
      <c r="G30" s="199">
        <v>571095.84</v>
      </c>
      <c r="H30" s="199">
        <v>179685.69</v>
      </c>
      <c r="I30" s="199">
        <v>0</v>
      </c>
      <c r="J30" s="199">
        <v>0</v>
      </c>
      <c r="K30" s="199">
        <v>380838.3</v>
      </c>
      <c r="L30" s="199">
        <v>380838.3</v>
      </c>
      <c r="M30" s="199">
        <v>201152.61</v>
      </c>
      <c r="N30" s="199">
        <v>179685.69</v>
      </c>
      <c r="O30" s="199">
        <v>0</v>
      </c>
      <c r="P30" s="199">
        <v>201152.61</v>
      </c>
      <c r="Q30" s="199">
        <v>369943.23</v>
      </c>
      <c r="R30" s="199">
        <v>369943.23</v>
      </c>
      <c r="S30" s="199">
        <v>369943.23</v>
      </c>
      <c r="T30" s="199">
        <v>0</v>
      </c>
      <c r="U30" s="199">
        <v>0</v>
      </c>
      <c r="V30" s="199">
        <v>0</v>
      </c>
      <c r="W30" s="199">
        <v>0</v>
      </c>
      <c r="X30" s="199">
        <v>0</v>
      </c>
      <c r="Y30" s="199">
        <v>0</v>
      </c>
      <c r="Z30" s="199">
        <v>0</v>
      </c>
      <c r="AA30" s="199">
        <v>0</v>
      </c>
      <c r="AB30" s="199">
        <v>0</v>
      </c>
      <c r="AC30" s="199">
        <v>1481.63</v>
      </c>
      <c r="AD30" s="199">
        <v>0</v>
      </c>
      <c r="AE30" s="199">
        <v>0</v>
      </c>
      <c r="AF30" s="199">
        <v>0</v>
      </c>
      <c r="AG30" s="199">
        <v>0</v>
      </c>
      <c r="AH30" s="199">
        <v>0</v>
      </c>
      <c r="AI30" s="199">
        <v>0</v>
      </c>
      <c r="AJ30" s="199">
        <v>0</v>
      </c>
      <c r="AK30" s="199">
        <v>0</v>
      </c>
    </row>
    <row r="31" spans="1:37" x14ac:dyDescent="0.2">
      <c r="A31" s="190">
        <v>44531</v>
      </c>
      <c r="B31" s="191" t="s">
        <v>648</v>
      </c>
      <c r="C31" s="191" t="s">
        <v>175</v>
      </c>
      <c r="D31" s="198" t="s">
        <v>196</v>
      </c>
      <c r="E31" s="199">
        <v>16350414.669999998</v>
      </c>
      <c r="F31" s="199">
        <v>16350414.669999998</v>
      </c>
      <c r="G31" s="199">
        <v>6710334.2200000007</v>
      </c>
      <c r="H31" s="199">
        <v>9640080.4499999993</v>
      </c>
      <c r="I31" s="199">
        <v>0</v>
      </c>
      <c r="J31" s="199">
        <v>0</v>
      </c>
      <c r="K31" s="199">
        <v>14080715.789999997</v>
      </c>
      <c r="L31" s="199">
        <v>14080715.789999997</v>
      </c>
      <c r="M31" s="199">
        <v>4552526.41</v>
      </c>
      <c r="N31" s="199">
        <v>9528189.379999999</v>
      </c>
      <c r="O31" s="199">
        <v>0</v>
      </c>
      <c r="P31" s="199">
        <v>4552526.41</v>
      </c>
      <c r="Q31" s="199">
        <v>2257724.48</v>
      </c>
      <c r="R31" s="199">
        <v>2257724.48</v>
      </c>
      <c r="S31" s="199">
        <v>2145833.41</v>
      </c>
      <c r="T31" s="199">
        <v>111891.07</v>
      </c>
      <c r="U31" s="199">
        <v>11974.4</v>
      </c>
      <c r="V31" s="199">
        <v>11974.4</v>
      </c>
      <c r="W31" s="199">
        <v>0</v>
      </c>
      <c r="X31" s="199">
        <v>11974.4</v>
      </c>
      <c r="Y31" s="199">
        <v>11974.4</v>
      </c>
      <c r="Z31" s="199">
        <v>11974.4</v>
      </c>
      <c r="AA31" s="199">
        <v>0</v>
      </c>
      <c r="AB31" s="199">
        <v>0</v>
      </c>
      <c r="AC31" s="199">
        <v>1592826.94</v>
      </c>
      <c r="AD31" s="199">
        <v>0</v>
      </c>
      <c r="AE31" s="199">
        <v>0</v>
      </c>
      <c r="AF31" s="199">
        <v>0</v>
      </c>
      <c r="AG31" s="199">
        <v>0</v>
      </c>
      <c r="AH31" s="199">
        <v>0</v>
      </c>
      <c r="AI31" s="199">
        <v>159313.78</v>
      </c>
      <c r="AJ31" s="199">
        <v>0</v>
      </c>
      <c r="AK31" s="199">
        <v>0</v>
      </c>
    </row>
    <row r="32" spans="1:37" x14ac:dyDescent="0.2">
      <c r="A32" s="190">
        <v>44531</v>
      </c>
      <c r="B32" s="191" t="s">
        <v>648</v>
      </c>
      <c r="C32" s="191" t="s">
        <v>175</v>
      </c>
      <c r="D32" s="198" t="s">
        <v>197</v>
      </c>
      <c r="E32" s="199">
        <v>2043991.3899999997</v>
      </c>
      <c r="F32" s="199">
        <v>2043991.3899999997</v>
      </c>
      <c r="G32" s="199">
        <v>668372.58999999985</v>
      </c>
      <c r="H32" s="199">
        <v>1375618.7999999998</v>
      </c>
      <c r="I32" s="199">
        <v>0</v>
      </c>
      <c r="J32" s="199">
        <v>0</v>
      </c>
      <c r="K32" s="199">
        <v>1993661.4399999997</v>
      </c>
      <c r="L32" s="199">
        <v>1993661.4399999997</v>
      </c>
      <c r="M32" s="199">
        <v>618042.6399999999</v>
      </c>
      <c r="N32" s="199">
        <v>1375618.7999999998</v>
      </c>
      <c r="O32" s="199">
        <v>0</v>
      </c>
      <c r="P32" s="199">
        <v>618042.6399999999</v>
      </c>
      <c r="Q32" s="199">
        <v>50329.95</v>
      </c>
      <c r="R32" s="199">
        <v>50329.95</v>
      </c>
      <c r="S32" s="199">
        <v>50329.95</v>
      </c>
      <c r="T32" s="199">
        <v>0</v>
      </c>
      <c r="U32" s="199">
        <v>0</v>
      </c>
      <c r="V32" s="199">
        <v>0</v>
      </c>
      <c r="W32" s="199">
        <v>0</v>
      </c>
      <c r="X32" s="199">
        <v>0</v>
      </c>
      <c r="Y32" s="199">
        <v>0</v>
      </c>
      <c r="Z32" s="199">
        <v>0</v>
      </c>
      <c r="AA32" s="199">
        <v>0</v>
      </c>
      <c r="AB32" s="199">
        <v>0</v>
      </c>
      <c r="AC32" s="199">
        <v>0</v>
      </c>
      <c r="AD32" s="199">
        <v>0</v>
      </c>
      <c r="AE32" s="199">
        <v>0</v>
      </c>
      <c r="AF32" s="199">
        <v>0</v>
      </c>
      <c r="AG32" s="199">
        <v>0</v>
      </c>
      <c r="AH32" s="199">
        <v>0</v>
      </c>
      <c r="AI32" s="199">
        <v>0</v>
      </c>
      <c r="AJ32" s="199">
        <v>0</v>
      </c>
      <c r="AK32" s="199">
        <v>0</v>
      </c>
    </row>
    <row r="33" spans="1:37" x14ac:dyDescent="0.2">
      <c r="A33" s="190">
        <v>44531</v>
      </c>
      <c r="B33" s="191" t="s">
        <v>648</v>
      </c>
      <c r="C33" s="191" t="s">
        <v>175</v>
      </c>
      <c r="D33" s="198" t="s">
        <v>198</v>
      </c>
      <c r="E33" s="199">
        <v>220937.15999999997</v>
      </c>
      <c r="F33" s="199">
        <v>217860.90999999997</v>
      </c>
      <c r="G33" s="199">
        <v>35058.81</v>
      </c>
      <c r="H33" s="199">
        <v>182802.1</v>
      </c>
      <c r="I33" s="199">
        <v>0</v>
      </c>
      <c r="J33" s="199">
        <v>3076.25</v>
      </c>
      <c r="K33" s="199">
        <v>215233.24999999997</v>
      </c>
      <c r="L33" s="199">
        <v>215233.24999999997</v>
      </c>
      <c r="M33" s="199">
        <v>32431.15</v>
      </c>
      <c r="N33" s="199">
        <v>182802.1</v>
      </c>
      <c r="O33" s="199">
        <v>0</v>
      </c>
      <c r="P33" s="199">
        <v>32431.15</v>
      </c>
      <c r="Q33" s="199">
        <v>2627.66</v>
      </c>
      <c r="R33" s="199">
        <v>2627.66</v>
      </c>
      <c r="S33" s="199">
        <v>2627.66</v>
      </c>
      <c r="T33" s="199">
        <v>0</v>
      </c>
      <c r="U33" s="199">
        <v>0</v>
      </c>
      <c r="V33" s="199">
        <v>0</v>
      </c>
      <c r="W33" s="199">
        <v>0</v>
      </c>
      <c r="X33" s="199">
        <v>0</v>
      </c>
      <c r="Y33" s="199">
        <v>0</v>
      </c>
      <c r="Z33" s="199">
        <v>0</v>
      </c>
      <c r="AA33" s="199">
        <v>0</v>
      </c>
      <c r="AB33" s="199">
        <v>3076.25</v>
      </c>
      <c r="AC33" s="199">
        <v>11147.78</v>
      </c>
      <c r="AD33" s="199">
        <v>0</v>
      </c>
      <c r="AE33" s="199">
        <v>0</v>
      </c>
      <c r="AF33" s="199">
        <v>0</v>
      </c>
      <c r="AG33" s="199">
        <v>0</v>
      </c>
      <c r="AH33" s="199">
        <v>0</v>
      </c>
      <c r="AI33" s="199">
        <v>1107.97</v>
      </c>
      <c r="AJ33" s="199">
        <v>0</v>
      </c>
      <c r="AK33" s="199">
        <v>0</v>
      </c>
    </row>
    <row r="34" spans="1:37" x14ac:dyDescent="0.2">
      <c r="A34" s="190">
        <v>44531</v>
      </c>
      <c r="B34" s="191" t="s">
        <v>648</v>
      </c>
      <c r="C34" s="191" t="s">
        <v>175</v>
      </c>
      <c r="D34" s="198" t="s">
        <v>199</v>
      </c>
      <c r="E34" s="199">
        <v>0</v>
      </c>
      <c r="F34" s="199">
        <v>0</v>
      </c>
      <c r="G34" s="199">
        <v>0</v>
      </c>
      <c r="H34" s="199">
        <v>0</v>
      </c>
      <c r="I34" s="199">
        <v>0</v>
      </c>
      <c r="J34" s="199">
        <v>0</v>
      </c>
      <c r="K34" s="199">
        <v>0</v>
      </c>
      <c r="L34" s="199">
        <v>0</v>
      </c>
      <c r="M34" s="199">
        <v>0</v>
      </c>
      <c r="N34" s="199">
        <v>0</v>
      </c>
      <c r="O34" s="199">
        <v>0</v>
      </c>
      <c r="P34" s="199">
        <v>0</v>
      </c>
      <c r="Q34" s="199">
        <v>0</v>
      </c>
      <c r="R34" s="199">
        <v>0</v>
      </c>
      <c r="S34" s="199">
        <v>0</v>
      </c>
      <c r="T34" s="199">
        <v>0</v>
      </c>
      <c r="U34" s="199">
        <v>0</v>
      </c>
      <c r="V34" s="199">
        <v>0</v>
      </c>
      <c r="W34" s="199">
        <v>0</v>
      </c>
      <c r="X34" s="199">
        <v>0</v>
      </c>
      <c r="Y34" s="199">
        <v>0</v>
      </c>
      <c r="Z34" s="199">
        <v>0</v>
      </c>
      <c r="AA34" s="199">
        <v>0</v>
      </c>
      <c r="AB34" s="199">
        <v>0</v>
      </c>
      <c r="AC34" s="199">
        <v>0</v>
      </c>
      <c r="AD34" s="199">
        <v>0</v>
      </c>
      <c r="AE34" s="199">
        <v>0</v>
      </c>
      <c r="AF34" s="199">
        <v>0</v>
      </c>
      <c r="AG34" s="199">
        <v>0</v>
      </c>
      <c r="AH34" s="199">
        <v>0</v>
      </c>
      <c r="AI34" s="199">
        <v>0</v>
      </c>
      <c r="AJ34" s="199">
        <v>0</v>
      </c>
      <c r="AK34" s="199">
        <v>0</v>
      </c>
    </row>
    <row r="35" spans="1:37" x14ac:dyDescent="0.2">
      <c r="A35" s="190">
        <v>44531</v>
      </c>
      <c r="B35" s="191" t="s">
        <v>648</v>
      </c>
      <c r="C35" s="191" t="s">
        <v>175</v>
      </c>
      <c r="D35" s="198" t="s">
        <v>200</v>
      </c>
      <c r="E35" s="199">
        <v>0</v>
      </c>
      <c r="F35" s="199">
        <v>0</v>
      </c>
      <c r="G35" s="199">
        <v>0</v>
      </c>
      <c r="H35" s="199">
        <v>0</v>
      </c>
      <c r="I35" s="199">
        <v>0</v>
      </c>
      <c r="J35" s="199">
        <v>0</v>
      </c>
      <c r="K35" s="199">
        <v>0</v>
      </c>
      <c r="L35" s="199">
        <v>0</v>
      </c>
      <c r="M35" s="199">
        <v>0</v>
      </c>
      <c r="N35" s="199">
        <v>0</v>
      </c>
      <c r="O35" s="199">
        <v>0</v>
      </c>
      <c r="P35" s="199">
        <v>0</v>
      </c>
      <c r="Q35" s="199">
        <v>0</v>
      </c>
      <c r="R35" s="199">
        <v>0</v>
      </c>
      <c r="S35" s="199">
        <v>0</v>
      </c>
      <c r="T35" s="199">
        <v>0</v>
      </c>
      <c r="U35" s="199">
        <v>0</v>
      </c>
      <c r="V35" s="199">
        <v>0</v>
      </c>
      <c r="W35" s="199">
        <v>0</v>
      </c>
      <c r="X35" s="199">
        <v>0</v>
      </c>
      <c r="Y35" s="199">
        <v>0</v>
      </c>
      <c r="Z35" s="199">
        <v>0</v>
      </c>
      <c r="AA35" s="199">
        <v>0</v>
      </c>
      <c r="AB35" s="199">
        <v>0</v>
      </c>
      <c r="AC35" s="199">
        <v>0</v>
      </c>
      <c r="AD35" s="199">
        <v>0</v>
      </c>
      <c r="AE35" s="199">
        <v>0</v>
      </c>
      <c r="AF35" s="199">
        <v>0</v>
      </c>
      <c r="AG35" s="199">
        <v>0</v>
      </c>
      <c r="AH35" s="199">
        <v>0</v>
      </c>
      <c r="AI35" s="199">
        <v>0</v>
      </c>
      <c r="AJ35" s="199">
        <v>0</v>
      </c>
      <c r="AK35" s="199">
        <v>0</v>
      </c>
    </row>
    <row r="36" spans="1:37" x14ac:dyDescent="0.2">
      <c r="A36" s="190">
        <v>44531</v>
      </c>
      <c r="B36" s="191" t="s">
        <v>648</v>
      </c>
      <c r="C36" s="191" t="s">
        <v>175</v>
      </c>
      <c r="D36" s="198" t="s">
        <v>201</v>
      </c>
      <c r="E36" s="199">
        <v>68227.290000000008</v>
      </c>
      <c r="F36" s="199">
        <v>68227.290000000008</v>
      </c>
      <c r="G36" s="199">
        <v>53576.22</v>
      </c>
      <c r="H36" s="199">
        <v>14651.070000000002</v>
      </c>
      <c r="I36" s="199">
        <v>0</v>
      </c>
      <c r="J36" s="199">
        <v>0</v>
      </c>
      <c r="K36" s="199">
        <v>15134.04</v>
      </c>
      <c r="L36" s="199">
        <v>15134.04</v>
      </c>
      <c r="M36" s="199">
        <v>482.96999999999997</v>
      </c>
      <c r="N36" s="199">
        <v>14651.070000000002</v>
      </c>
      <c r="O36" s="199">
        <v>0</v>
      </c>
      <c r="P36" s="199">
        <v>482.96999999999997</v>
      </c>
      <c r="Q36" s="199">
        <v>32.1</v>
      </c>
      <c r="R36" s="199">
        <v>32.1</v>
      </c>
      <c r="S36" s="199">
        <v>32.1</v>
      </c>
      <c r="T36" s="199">
        <v>0</v>
      </c>
      <c r="U36" s="199">
        <v>53061.15</v>
      </c>
      <c r="V36" s="199">
        <v>53061.15</v>
      </c>
      <c r="W36" s="199">
        <v>0</v>
      </c>
      <c r="X36" s="199">
        <v>53061.15</v>
      </c>
      <c r="Y36" s="199">
        <v>53061.15</v>
      </c>
      <c r="Z36" s="199">
        <v>53061.15</v>
      </c>
      <c r="AA36" s="199">
        <v>0</v>
      </c>
      <c r="AB36" s="199">
        <v>0</v>
      </c>
      <c r="AC36" s="199">
        <v>8.0299999999999994</v>
      </c>
      <c r="AD36" s="199">
        <v>0</v>
      </c>
      <c r="AE36" s="199">
        <v>0</v>
      </c>
      <c r="AF36" s="199">
        <v>0</v>
      </c>
      <c r="AG36" s="199">
        <v>0</v>
      </c>
      <c r="AH36" s="199">
        <v>0</v>
      </c>
      <c r="AI36" s="199">
        <v>10.5</v>
      </c>
      <c r="AJ36" s="199">
        <v>0</v>
      </c>
      <c r="AK36" s="199">
        <v>0</v>
      </c>
    </row>
    <row r="37" spans="1:37" x14ac:dyDescent="0.2">
      <c r="A37" s="190">
        <v>44531</v>
      </c>
      <c r="B37" s="191" t="s">
        <v>648</v>
      </c>
      <c r="C37" s="191" t="s">
        <v>175</v>
      </c>
      <c r="D37" s="198" t="s">
        <v>202</v>
      </c>
      <c r="E37" s="199">
        <v>3635740.3400000003</v>
      </c>
      <c r="F37" s="199">
        <v>3635681.0300000003</v>
      </c>
      <c r="G37" s="199">
        <v>1706536.91</v>
      </c>
      <c r="H37" s="199">
        <v>1929144.1199999999</v>
      </c>
      <c r="I37" s="199">
        <v>59.31</v>
      </c>
      <c r="J37" s="199">
        <v>0</v>
      </c>
      <c r="K37" s="199">
        <v>3551084.3200000003</v>
      </c>
      <c r="L37" s="199">
        <v>3551025.0100000002</v>
      </c>
      <c r="M37" s="199">
        <v>1628909.45</v>
      </c>
      <c r="N37" s="199">
        <v>1922115.5599999998</v>
      </c>
      <c r="O37" s="199">
        <v>59.31</v>
      </c>
      <c r="P37" s="199">
        <v>1628968.76</v>
      </c>
      <c r="Q37" s="199">
        <v>84656.02</v>
      </c>
      <c r="R37" s="199">
        <v>84656.02</v>
      </c>
      <c r="S37" s="199">
        <v>77627.460000000006</v>
      </c>
      <c r="T37" s="199">
        <v>7028.56</v>
      </c>
      <c r="U37" s="199">
        <v>0</v>
      </c>
      <c r="V37" s="199">
        <v>0</v>
      </c>
      <c r="W37" s="199">
        <v>0</v>
      </c>
      <c r="X37" s="199">
        <v>0</v>
      </c>
      <c r="Y37" s="199">
        <v>0</v>
      </c>
      <c r="Z37" s="199">
        <v>0</v>
      </c>
      <c r="AA37" s="199">
        <v>0</v>
      </c>
      <c r="AB37" s="199">
        <v>0</v>
      </c>
      <c r="AC37" s="199">
        <v>273253.38</v>
      </c>
      <c r="AD37" s="199">
        <v>0</v>
      </c>
      <c r="AE37" s="199">
        <v>0</v>
      </c>
      <c r="AF37" s="199">
        <v>0</v>
      </c>
      <c r="AG37" s="199">
        <v>0</v>
      </c>
      <c r="AH37" s="199">
        <v>6030.9</v>
      </c>
      <c r="AI37" s="199">
        <v>0</v>
      </c>
      <c r="AJ37" s="199">
        <v>0</v>
      </c>
      <c r="AK37" s="199">
        <v>0</v>
      </c>
    </row>
    <row r="38" spans="1:37" x14ac:dyDescent="0.2">
      <c r="A38" s="190">
        <v>44531</v>
      </c>
      <c r="B38" s="191" t="s">
        <v>648</v>
      </c>
      <c r="C38" s="191" t="s">
        <v>175</v>
      </c>
      <c r="D38" s="198" t="s">
        <v>203</v>
      </c>
      <c r="E38" s="199">
        <v>11799.26</v>
      </c>
      <c r="F38" s="199">
        <v>11799.26</v>
      </c>
      <c r="G38" s="199">
        <v>481.2</v>
      </c>
      <c r="H38" s="199">
        <v>11318.06</v>
      </c>
      <c r="I38" s="199">
        <v>0</v>
      </c>
      <c r="J38" s="199">
        <v>0</v>
      </c>
      <c r="K38" s="199">
        <v>11799.26</v>
      </c>
      <c r="L38" s="199">
        <v>11799.26</v>
      </c>
      <c r="M38" s="199">
        <v>481.2</v>
      </c>
      <c r="N38" s="199">
        <v>11318.06</v>
      </c>
      <c r="O38" s="199">
        <v>0</v>
      </c>
      <c r="P38" s="199">
        <v>481.2</v>
      </c>
      <c r="Q38" s="199">
        <v>0</v>
      </c>
      <c r="R38" s="199">
        <v>0</v>
      </c>
      <c r="S38" s="199">
        <v>0</v>
      </c>
      <c r="T38" s="199">
        <v>0</v>
      </c>
      <c r="U38" s="199">
        <v>0</v>
      </c>
      <c r="V38" s="199">
        <v>0</v>
      </c>
      <c r="W38" s="199">
        <v>0</v>
      </c>
      <c r="X38" s="199">
        <v>0</v>
      </c>
      <c r="Y38" s="199">
        <v>0</v>
      </c>
      <c r="Z38" s="199">
        <v>0</v>
      </c>
      <c r="AA38" s="199">
        <v>0</v>
      </c>
      <c r="AB38" s="199">
        <v>0</v>
      </c>
      <c r="AC38" s="199">
        <v>0</v>
      </c>
      <c r="AD38" s="199">
        <v>0</v>
      </c>
      <c r="AE38" s="199">
        <v>0</v>
      </c>
      <c r="AF38" s="199">
        <v>0</v>
      </c>
      <c r="AG38" s="199">
        <v>0</v>
      </c>
      <c r="AH38" s="199">
        <v>0</v>
      </c>
      <c r="AI38" s="199">
        <v>0</v>
      </c>
      <c r="AJ38" s="199">
        <v>0</v>
      </c>
      <c r="AK38" s="199">
        <v>0</v>
      </c>
    </row>
    <row r="39" spans="1:37" x14ac:dyDescent="0.2">
      <c r="A39" s="190">
        <v>44531</v>
      </c>
      <c r="B39" s="191" t="s">
        <v>648</v>
      </c>
      <c r="C39" s="191" t="s">
        <v>175</v>
      </c>
      <c r="D39" s="198" t="s">
        <v>204</v>
      </c>
      <c r="E39" s="199">
        <v>4514412.0600000005</v>
      </c>
      <c r="F39" s="199">
        <v>4514066.8100000005</v>
      </c>
      <c r="G39" s="199">
        <v>2323936.83</v>
      </c>
      <c r="H39" s="199">
        <v>2190129.98</v>
      </c>
      <c r="I39" s="199">
        <v>345.25</v>
      </c>
      <c r="J39" s="199">
        <v>0</v>
      </c>
      <c r="K39" s="199">
        <v>4505516.2</v>
      </c>
      <c r="L39" s="199">
        <v>4505170.95</v>
      </c>
      <c r="M39" s="199">
        <v>2315040.9700000002</v>
      </c>
      <c r="N39" s="199">
        <v>2190129.98</v>
      </c>
      <c r="O39" s="199">
        <v>345.25</v>
      </c>
      <c r="P39" s="199">
        <v>2315386.2200000002</v>
      </c>
      <c r="Q39" s="199">
        <v>8895.86</v>
      </c>
      <c r="R39" s="199">
        <v>8895.86</v>
      </c>
      <c r="S39" s="199">
        <v>8895.86</v>
      </c>
      <c r="T39" s="199">
        <v>0</v>
      </c>
      <c r="U39" s="199">
        <v>0</v>
      </c>
      <c r="V39" s="199">
        <v>0</v>
      </c>
      <c r="W39" s="199">
        <v>0</v>
      </c>
      <c r="X39" s="199">
        <v>0</v>
      </c>
      <c r="Y39" s="199">
        <v>0</v>
      </c>
      <c r="Z39" s="199">
        <v>0</v>
      </c>
      <c r="AA39" s="199">
        <v>0</v>
      </c>
      <c r="AB39" s="199">
        <v>0</v>
      </c>
      <c r="AC39" s="199">
        <v>87903.27</v>
      </c>
      <c r="AD39" s="199">
        <v>0</v>
      </c>
      <c r="AE39" s="199">
        <v>0</v>
      </c>
      <c r="AF39" s="199">
        <v>0</v>
      </c>
      <c r="AG39" s="199">
        <v>0</v>
      </c>
      <c r="AH39" s="199">
        <v>0</v>
      </c>
      <c r="AI39" s="199">
        <v>0</v>
      </c>
      <c r="AJ39" s="199">
        <v>0</v>
      </c>
      <c r="AK39" s="199">
        <v>0</v>
      </c>
    </row>
    <row r="40" spans="1:37" x14ac:dyDescent="0.2">
      <c r="A40" s="190">
        <v>44531</v>
      </c>
      <c r="B40" s="191" t="s">
        <v>648</v>
      </c>
      <c r="C40" s="191" t="s">
        <v>175</v>
      </c>
      <c r="D40" s="198" t="s">
        <v>205</v>
      </c>
      <c r="E40" s="199">
        <v>144190.71</v>
      </c>
      <c r="F40" s="199">
        <v>144190.71</v>
      </c>
      <c r="G40" s="199">
        <v>117389.63</v>
      </c>
      <c r="H40" s="199">
        <v>26801.08</v>
      </c>
      <c r="I40" s="199">
        <v>0</v>
      </c>
      <c r="J40" s="199">
        <v>0</v>
      </c>
      <c r="K40" s="199">
        <v>138006.69</v>
      </c>
      <c r="L40" s="199">
        <v>138006.69</v>
      </c>
      <c r="M40" s="199">
        <v>111205.61</v>
      </c>
      <c r="N40" s="199">
        <v>26801.08</v>
      </c>
      <c r="O40" s="199">
        <v>0</v>
      </c>
      <c r="P40" s="199">
        <v>111205.61</v>
      </c>
      <c r="Q40" s="199">
        <v>6184.02</v>
      </c>
      <c r="R40" s="199">
        <v>6184.02</v>
      </c>
      <c r="S40" s="199">
        <v>6184.02</v>
      </c>
      <c r="T40" s="199">
        <v>0</v>
      </c>
      <c r="U40" s="199">
        <v>0</v>
      </c>
      <c r="V40" s="199">
        <v>0</v>
      </c>
      <c r="W40" s="199">
        <v>0</v>
      </c>
      <c r="X40" s="199">
        <v>0</v>
      </c>
      <c r="Y40" s="199">
        <v>0</v>
      </c>
      <c r="Z40" s="199">
        <v>0</v>
      </c>
      <c r="AA40" s="199">
        <v>0</v>
      </c>
      <c r="AB40" s="199">
        <v>0</v>
      </c>
      <c r="AC40" s="199">
        <v>36170.730000000003</v>
      </c>
      <c r="AD40" s="199">
        <v>0</v>
      </c>
      <c r="AE40" s="199">
        <v>0</v>
      </c>
      <c r="AF40" s="199">
        <v>0</v>
      </c>
      <c r="AG40" s="199">
        <v>0</v>
      </c>
      <c r="AH40" s="199">
        <v>0</v>
      </c>
      <c r="AI40" s="199">
        <v>0</v>
      </c>
      <c r="AJ40" s="199">
        <v>0</v>
      </c>
      <c r="AK40" s="199">
        <v>0</v>
      </c>
    </row>
    <row r="41" spans="1:37" x14ac:dyDescent="0.2">
      <c r="A41" s="190">
        <v>44531</v>
      </c>
      <c r="B41" s="191" t="s">
        <v>648</v>
      </c>
      <c r="C41" s="191" t="s">
        <v>175</v>
      </c>
      <c r="D41" s="198" t="s">
        <v>206</v>
      </c>
      <c r="E41" s="199">
        <v>93465.150000000009</v>
      </c>
      <c r="F41" s="199">
        <v>93465.150000000023</v>
      </c>
      <c r="G41" s="199">
        <v>6479.69</v>
      </c>
      <c r="H41" s="199">
        <v>86985.46</v>
      </c>
      <c r="I41" s="199">
        <v>0</v>
      </c>
      <c r="J41" s="199">
        <v>0</v>
      </c>
      <c r="K41" s="199">
        <v>92364.900000000009</v>
      </c>
      <c r="L41" s="199">
        <v>92364.900000000009</v>
      </c>
      <c r="M41" s="199">
        <v>5379.44</v>
      </c>
      <c r="N41" s="199">
        <v>86985.46</v>
      </c>
      <c r="O41" s="199">
        <v>0</v>
      </c>
      <c r="P41" s="199">
        <v>5379.44</v>
      </c>
      <c r="Q41" s="199">
        <v>1015.9</v>
      </c>
      <c r="R41" s="199">
        <v>1015.9</v>
      </c>
      <c r="S41" s="199">
        <v>1015.9</v>
      </c>
      <c r="T41" s="199">
        <v>0</v>
      </c>
      <c r="U41" s="199">
        <v>84.35</v>
      </c>
      <c r="V41" s="199">
        <v>84.35</v>
      </c>
      <c r="W41" s="199">
        <v>0</v>
      </c>
      <c r="X41" s="199">
        <v>84.35</v>
      </c>
      <c r="Y41" s="199">
        <v>84.35</v>
      </c>
      <c r="Z41" s="199">
        <v>84.35</v>
      </c>
      <c r="AA41" s="199">
        <v>0</v>
      </c>
      <c r="AB41" s="199">
        <v>0</v>
      </c>
      <c r="AC41" s="199">
        <v>5379.44</v>
      </c>
      <c r="AD41" s="199">
        <v>0</v>
      </c>
      <c r="AE41" s="199">
        <v>0</v>
      </c>
      <c r="AF41" s="199">
        <v>0</v>
      </c>
      <c r="AG41" s="199">
        <v>0</v>
      </c>
      <c r="AH41" s="199">
        <v>0</v>
      </c>
      <c r="AI41" s="199">
        <v>0</v>
      </c>
      <c r="AJ41" s="199">
        <v>0</v>
      </c>
      <c r="AK41" s="199">
        <v>0</v>
      </c>
    </row>
    <row r="42" spans="1:37" x14ac:dyDescent="0.2">
      <c r="A42" s="190">
        <v>44531</v>
      </c>
      <c r="B42" s="191" t="s">
        <v>648</v>
      </c>
      <c r="C42" s="191" t="s">
        <v>175</v>
      </c>
      <c r="D42" s="198" t="s">
        <v>207</v>
      </c>
      <c r="E42" s="199">
        <v>0</v>
      </c>
      <c r="F42" s="199">
        <v>0</v>
      </c>
      <c r="G42" s="199">
        <v>0</v>
      </c>
      <c r="H42" s="199">
        <v>0</v>
      </c>
      <c r="I42" s="199">
        <v>0</v>
      </c>
      <c r="J42" s="199">
        <v>0</v>
      </c>
      <c r="K42" s="199">
        <v>0</v>
      </c>
      <c r="L42" s="199">
        <v>0</v>
      </c>
      <c r="M42" s="199">
        <v>0</v>
      </c>
      <c r="N42" s="199">
        <v>0</v>
      </c>
      <c r="O42" s="199">
        <v>0</v>
      </c>
      <c r="P42" s="199">
        <v>0</v>
      </c>
      <c r="Q42" s="199">
        <v>0</v>
      </c>
      <c r="R42" s="199">
        <v>0</v>
      </c>
      <c r="S42" s="199">
        <v>0</v>
      </c>
      <c r="T42" s="199">
        <v>0</v>
      </c>
      <c r="U42" s="199">
        <v>0</v>
      </c>
      <c r="V42" s="199">
        <v>0</v>
      </c>
      <c r="W42" s="199">
        <v>0</v>
      </c>
      <c r="X42" s="199">
        <v>0</v>
      </c>
      <c r="Y42" s="199">
        <v>0</v>
      </c>
      <c r="Z42" s="199">
        <v>0</v>
      </c>
      <c r="AA42" s="199">
        <v>0</v>
      </c>
      <c r="AB42" s="199">
        <v>0</v>
      </c>
      <c r="AC42" s="199">
        <v>0</v>
      </c>
      <c r="AD42" s="199">
        <v>0</v>
      </c>
      <c r="AE42" s="199">
        <v>0</v>
      </c>
      <c r="AF42" s="199">
        <v>0</v>
      </c>
      <c r="AG42" s="199">
        <v>0</v>
      </c>
      <c r="AH42" s="199">
        <v>0</v>
      </c>
      <c r="AI42" s="199">
        <v>0</v>
      </c>
      <c r="AJ42" s="199">
        <v>0</v>
      </c>
      <c r="AK42" s="199">
        <v>0</v>
      </c>
    </row>
    <row r="43" spans="1:37" x14ac:dyDescent="0.2">
      <c r="A43" s="190">
        <v>44531</v>
      </c>
      <c r="B43" s="191" t="s">
        <v>648</v>
      </c>
      <c r="C43" s="191" t="s">
        <v>175</v>
      </c>
      <c r="D43" s="198" t="s">
        <v>208</v>
      </c>
      <c r="E43" s="199">
        <v>462143.33999999997</v>
      </c>
      <c r="F43" s="199">
        <v>462143.33999999997</v>
      </c>
      <c r="G43" s="199">
        <v>21886.86</v>
      </c>
      <c r="H43" s="199">
        <v>440256.48</v>
      </c>
      <c r="I43" s="199">
        <v>0</v>
      </c>
      <c r="J43" s="199">
        <v>0</v>
      </c>
      <c r="K43" s="199">
        <v>462143.33999999997</v>
      </c>
      <c r="L43" s="199">
        <v>462143.33999999997</v>
      </c>
      <c r="M43" s="199">
        <v>21886.86</v>
      </c>
      <c r="N43" s="199">
        <v>440256.48</v>
      </c>
      <c r="O43" s="199">
        <v>0</v>
      </c>
      <c r="P43" s="199">
        <v>21886.86</v>
      </c>
      <c r="Q43" s="199">
        <v>0</v>
      </c>
      <c r="R43" s="199">
        <v>0</v>
      </c>
      <c r="S43" s="199">
        <v>0</v>
      </c>
      <c r="T43" s="199">
        <v>0</v>
      </c>
      <c r="U43" s="199">
        <v>0</v>
      </c>
      <c r="V43" s="199">
        <v>0</v>
      </c>
      <c r="W43" s="199">
        <v>0</v>
      </c>
      <c r="X43" s="199">
        <v>0</v>
      </c>
      <c r="Y43" s="199">
        <v>0</v>
      </c>
      <c r="Z43" s="199">
        <v>0</v>
      </c>
      <c r="AA43" s="199">
        <v>0</v>
      </c>
      <c r="AB43" s="199">
        <v>0</v>
      </c>
      <c r="AC43" s="199">
        <v>0</v>
      </c>
      <c r="AD43" s="199">
        <v>0</v>
      </c>
      <c r="AE43" s="199">
        <v>0</v>
      </c>
      <c r="AF43" s="199">
        <v>0</v>
      </c>
      <c r="AG43" s="199">
        <v>0</v>
      </c>
      <c r="AH43" s="199">
        <v>0</v>
      </c>
      <c r="AI43" s="199">
        <v>0</v>
      </c>
      <c r="AJ43" s="199">
        <v>0</v>
      </c>
      <c r="AK43" s="199">
        <v>0</v>
      </c>
    </row>
    <row r="44" spans="1:37" x14ac:dyDescent="0.2">
      <c r="A44" s="190">
        <v>44531</v>
      </c>
      <c r="B44" s="191" t="s">
        <v>648</v>
      </c>
      <c r="C44" s="191" t="s">
        <v>175</v>
      </c>
      <c r="D44" s="198" t="s">
        <v>209</v>
      </c>
      <c r="E44" s="199">
        <v>0</v>
      </c>
      <c r="F44" s="199">
        <v>0</v>
      </c>
      <c r="G44" s="199">
        <v>0</v>
      </c>
      <c r="H44" s="199">
        <v>0</v>
      </c>
      <c r="I44" s="199">
        <v>0</v>
      </c>
      <c r="J44" s="199">
        <v>0</v>
      </c>
      <c r="K44" s="199">
        <v>0</v>
      </c>
      <c r="L44" s="199">
        <v>0</v>
      </c>
      <c r="M44" s="199">
        <v>0</v>
      </c>
      <c r="N44" s="199">
        <v>0</v>
      </c>
      <c r="O44" s="199">
        <v>0</v>
      </c>
      <c r="P44" s="199">
        <v>0</v>
      </c>
      <c r="Q44" s="199">
        <v>0</v>
      </c>
      <c r="R44" s="199">
        <v>0</v>
      </c>
      <c r="S44" s="199">
        <v>0</v>
      </c>
      <c r="T44" s="199">
        <v>0</v>
      </c>
      <c r="U44" s="199">
        <v>0</v>
      </c>
      <c r="V44" s="199">
        <v>0</v>
      </c>
      <c r="W44" s="199">
        <v>0</v>
      </c>
      <c r="X44" s="199">
        <v>0</v>
      </c>
      <c r="Y44" s="199">
        <v>0</v>
      </c>
      <c r="Z44" s="199">
        <v>0</v>
      </c>
      <c r="AA44" s="199">
        <v>0</v>
      </c>
      <c r="AB44" s="199">
        <v>0</v>
      </c>
      <c r="AC44" s="199">
        <v>0</v>
      </c>
      <c r="AD44" s="199">
        <v>0</v>
      </c>
      <c r="AE44" s="199">
        <v>0</v>
      </c>
      <c r="AF44" s="199">
        <v>0</v>
      </c>
      <c r="AG44" s="199">
        <v>0</v>
      </c>
      <c r="AH44" s="199">
        <v>0</v>
      </c>
      <c r="AI44" s="199">
        <v>0</v>
      </c>
      <c r="AJ44" s="199">
        <v>0</v>
      </c>
      <c r="AK44" s="199">
        <v>0</v>
      </c>
    </row>
    <row r="45" spans="1:37" x14ac:dyDescent="0.2">
      <c r="A45" s="190">
        <v>44531</v>
      </c>
      <c r="B45" s="191" t="s">
        <v>648</v>
      </c>
      <c r="C45" s="191" t="s">
        <v>175</v>
      </c>
      <c r="D45" s="198" t="s">
        <v>210</v>
      </c>
      <c r="E45" s="199">
        <v>525655.29</v>
      </c>
      <c r="F45" s="199">
        <v>525655.29</v>
      </c>
      <c r="G45" s="199">
        <v>514701.55999999994</v>
      </c>
      <c r="H45" s="199">
        <v>10953.73</v>
      </c>
      <c r="I45" s="199">
        <v>0</v>
      </c>
      <c r="J45" s="199">
        <v>0</v>
      </c>
      <c r="K45" s="199">
        <v>440735.61</v>
      </c>
      <c r="L45" s="199">
        <v>440735.61</v>
      </c>
      <c r="M45" s="199">
        <v>429781.88</v>
      </c>
      <c r="N45" s="199">
        <v>10953.73</v>
      </c>
      <c r="O45" s="199">
        <v>0</v>
      </c>
      <c r="P45" s="199">
        <v>429781.88</v>
      </c>
      <c r="Q45" s="199">
        <v>56963.06</v>
      </c>
      <c r="R45" s="199">
        <v>56963.06</v>
      </c>
      <c r="S45" s="199">
        <v>56963.06</v>
      </c>
      <c r="T45" s="199">
        <v>0</v>
      </c>
      <c r="U45" s="199">
        <v>27956.62</v>
      </c>
      <c r="V45" s="199">
        <v>27956.62</v>
      </c>
      <c r="W45" s="199">
        <v>0</v>
      </c>
      <c r="X45" s="199">
        <v>27956.62</v>
      </c>
      <c r="Y45" s="199">
        <v>27956.62</v>
      </c>
      <c r="Z45" s="199">
        <v>27956.62</v>
      </c>
      <c r="AA45" s="199">
        <v>0</v>
      </c>
      <c r="AB45" s="199">
        <v>0</v>
      </c>
      <c r="AC45" s="199">
        <v>0</v>
      </c>
      <c r="AD45" s="199">
        <v>0</v>
      </c>
      <c r="AE45" s="199">
        <v>0</v>
      </c>
      <c r="AF45" s="199">
        <v>0</v>
      </c>
      <c r="AG45" s="199">
        <v>1930.39</v>
      </c>
      <c r="AH45" s="199">
        <v>0</v>
      </c>
      <c r="AI45" s="199">
        <v>0</v>
      </c>
      <c r="AJ45" s="199">
        <v>0</v>
      </c>
      <c r="AK45" s="199">
        <v>0</v>
      </c>
    </row>
    <row r="46" spans="1:37" x14ac:dyDescent="0.2">
      <c r="A46" s="190">
        <v>44531</v>
      </c>
      <c r="B46" s="191" t="s">
        <v>648</v>
      </c>
      <c r="C46" s="191" t="s">
        <v>175</v>
      </c>
      <c r="D46" s="198" t="s">
        <v>211</v>
      </c>
      <c r="E46" s="199">
        <v>0</v>
      </c>
      <c r="F46" s="199">
        <v>0</v>
      </c>
      <c r="G46" s="199">
        <v>0</v>
      </c>
      <c r="H46" s="199">
        <v>0</v>
      </c>
      <c r="I46" s="199">
        <v>0</v>
      </c>
      <c r="J46" s="199">
        <v>0</v>
      </c>
      <c r="K46" s="199">
        <v>0</v>
      </c>
      <c r="L46" s="199">
        <v>0</v>
      </c>
      <c r="M46" s="199">
        <v>0</v>
      </c>
      <c r="N46" s="199">
        <v>0</v>
      </c>
      <c r="O46" s="199">
        <v>0</v>
      </c>
      <c r="P46" s="199">
        <v>0</v>
      </c>
      <c r="Q46" s="199">
        <v>0</v>
      </c>
      <c r="R46" s="199">
        <v>0</v>
      </c>
      <c r="S46" s="199">
        <v>0</v>
      </c>
      <c r="T46" s="199">
        <v>0</v>
      </c>
      <c r="U46" s="199">
        <v>0</v>
      </c>
      <c r="V46" s="199">
        <v>0</v>
      </c>
      <c r="W46" s="199">
        <v>0</v>
      </c>
      <c r="X46" s="199">
        <v>0</v>
      </c>
      <c r="Y46" s="199">
        <v>0</v>
      </c>
      <c r="Z46" s="199">
        <v>0</v>
      </c>
      <c r="AA46" s="199">
        <v>0</v>
      </c>
      <c r="AB46" s="199">
        <v>0</v>
      </c>
      <c r="AC46" s="199">
        <v>0</v>
      </c>
      <c r="AD46" s="199">
        <v>0</v>
      </c>
      <c r="AE46" s="199">
        <v>0</v>
      </c>
      <c r="AF46" s="199">
        <v>0</v>
      </c>
      <c r="AG46" s="199">
        <v>0</v>
      </c>
      <c r="AH46" s="199">
        <v>0</v>
      </c>
      <c r="AI46" s="199">
        <v>0</v>
      </c>
      <c r="AJ46" s="199">
        <v>0</v>
      </c>
      <c r="AK46" s="199">
        <v>0</v>
      </c>
    </row>
    <row r="47" spans="1:37" x14ac:dyDescent="0.2">
      <c r="A47" s="190">
        <v>44531</v>
      </c>
      <c r="B47" s="191" t="s">
        <v>648</v>
      </c>
      <c r="C47" s="191" t="s">
        <v>175</v>
      </c>
      <c r="D47" s="198" t="s">
        <v>212</v>
      </c>
      <c r="E47" s="199">
        <v>0</v>
      </c>
      <c r="F47" s="199">
        <v>0</v>
      </c>
      <c r="G47" s="199">
        <v>0</v>
      </c>
      <c r="H47" s="199">
        <v>0</v>
      </c>
      <c r="I47" s="199">
        <v>0</v>
      </c>
      <c r="J47" s="199">
        <v>0</v>
      </c>
      <c r="K47" s="199">
        <v>0</v>
      </c>
      <c r="L47" s="199">
        <v>0</v>
      </c>
      <c r="M47" s="199">
        <v>0</v>
      </c>
      <c r="N47" s="199">
        <v>0</v>
      </c>
      <c r="O47" s="199">
        <v>0</v>
      </c>
      <c r="P47" s="199">
        <v>0</v>
      </c>
      <c r="Q47" s="199">
        <v>0</v>
      </c>
      <c r="R47" s="199">
        <v>0</v>
      </c>
      <c r="S47" s="199">
        <v>0</v>
      </c>
      <c r="T47" s="199">
        <v>0</v>
      </c>
      <c r="U47" s="199">
        <v>0</v>
      </c>
      <c r="V47" s="199">
        <v>0</v>
      </c>
      <c r="W47" s="199">
        <v>0</v>
      </c>
      <c r="X47" s="199">
        <v>0</v>
      </c>
      <c r="Y47" s="199">
        <v>0</v>
      </c>
      <c r="Z47" s="199">
        <v>0</v>
      </c>
      <c r="AA47" s="199">
        <v>0</v>
      </c>
      <c r="AB47" s="199">
        <v>0</v>
      </c>
      <c r="AC47" s="199">
        <v>0</v>
      </c>
      <c r="AD47" s="199">
        <v>0</v>
      </c>
      <c r="AE47" s="199">
        <v>0</v>
      </c>
      <c r="AF47" s="199">
        <v>0</v>
      </c>
      <c r="AG47" s="199">
        <v>0</v>
      </c>
      <c r="AH47" s="199">
        <v>0</v>
      </c>
      <c r="AI47" s="199">
        <v>0</v>
      </c>
      <c r="AJ47" s="199">
        <v>0</v>
      </c>
      <c r="AK47" s="199">
        <v>0</v>
      </c>
    </row>
    <row r="48" spans="1:37" x14ac:dyDescent="0.2">
      <c r="A48" s="190">
        <v>44531</v>
      </c>
      <c r="B48" s="191" t="s">
        <v>648</v>
      </c>
      <c r="C48" s="191" t="s">
        <v>175</v>
      </c>
      <c r="D48" s="198" t="s">
        <v>213</v>
      </c>
      <c r="E48" s="199">
        <v>0</v>
      </c>
      <c r="F48" s="199">
        <v>0</v>
      </c>
      <c r="G48" s="199">
        <v>0</v>
      </c>
      <c r="H48" s="199">
        <v>0</v>
      </c>
      <c r="I48" s="199">
        <v>0</v>
      </c>
      <c r="J48" s="199">
        <v>0</v>
      </c>
      <c r="K48" s="199">
        <v>0</v>
      </c>
      <c r="L48" s="199">
        <v>0</v>
      </c>
      <c r="M48" s="199">
        <v>0</v>
      </c>
      <c r="N48" s="199">
        <v>0</v>
      </c>
      <c r="O48" s="199">
        <v>0</v>
      </c>
      <c r="P48" s="199">
        <v>0</v>
      </c>
      <c r="Q48" s="199">
        <v>0</v>
      </c>
      <c r="R48" s="199">
        <v>0</v>
      </c>
      <c r="S48" s="199">
        <v>0</v>
      </c>
      <c r="T48" s="199">
        <v>0</v>
      </c>
      <c r="U48" s="199">
        <v>0</v>
      </c>
      <c r="V48" s="199">
        <v>0</v>
      </c>
      <c r="W48" s="199">
        <v>0</v>
      </c>
      <c r="X48" s="199">
        <v>0</v>
      </c>
      <c r="Y48" s="199">
        <v>0</v>
      </c>
      <c r="Z48" s="199">
        <v>0</v>
      </c>
      <c r="AA48" s="199">
        <v>0</v>
      </c>
      <c r="AB48" s="199">
        <v>0</v>
      </c>
      <c r="AC48" s="199">
        <v>0</v>
      </c>
      <c r="AD48" s="199">
        <v>0</v>
      </c>
      <c r="AE48" s="199">
        <v>0</v>
      </c>
      <c r="AF48" s="199">
        <v>0</v>
      </c>
      <c r="AG48" s="199">
        <v>0</v>
      </c>
      <c r="AH48" s="199">
        <v>0</v>
      </c>
      <c r="AI48" s="199">
        <v>0</v>
      </c>
      <c r="AJ48" s="199">
        <v>0</v>
      </c>
      <c r="AK48" s="199">
        <v>0</v>
      </c>
    </row>
    <row r="49" spans="1:37" x14ac:dyDescent="0.2">
      <c r="A49" s="190">
        <v>44531</v>
      </c>
      <c r="B49" s="191" t="s">
        <v>648</v>
      </c>
      <c r="C49" s="191" t="s">
        <v>175</v>
      </c>
      <c r="D49" s="198" t="s">
        <v>214</v>
      </c>
      <c r="E49" s="199">
        <v>263715.70999999996</v>
      </c>
      <c r="F49" s="199">
        <v>263030.53000000003</v>
      </c>
      <c r="G49" s="199">
        <v>256201.93</v>
      </c>
      <c r="H49" s="199">
        <v>6828.6</v>
      </c>
      <c r="I49" s="199">
        <v>0</v>
      </c>
      <c r="J49" s="199">
        <v>685.18000000000006</v>
      </c>
      <c r="K49" s="199">
        <v>147466.82999999999</v>
      </c>
      <c r="L49" s="199">
        <v>147466.82999999999</v>
      </c>
      <c r="M49" s="199">
        <v>140638.23000000001</v>
      </c>
      <c r="N49" s="199">
        <v>6828.6</v>
      </c>
      <c r="O49" s="199">
        <v>0</v>
      </c>
      <c r="P49" s="199">
        <v>140638.23000000001</v>
      </c>
      <c r="Q49" s="199">
        <v>115253.5</v>
      </c>
      <c r="R49" s="199">
        <v>115253.5</v>
      </c>
      <c r="S49" s="199">
        <v>115253.5</v>
      </c>
      <c r="T49" s="199">
        <v>0</v>
      </c>
      <c r="U49" s="199">
        <v>310.2</v>
      </c>
      <c r="V49" s="199">
        <v>310.2</v>
      </c>
      <c r="W49" s="199">
        <v>0</v>
      </c>
      <c r="X49" s="199">
        <v>310.2</v>
      </c>
      <c r="Y49" s="199">
        <v>310.2</v>
      </c>
      <c r="Z49" s="199">
        <v>310.2</v>
      </c>
      <c r="AA49" s="199">
        <v>0</v>
      </c>
      <c r="AB49" s="199">
        <v>685.18000000000006</v>
      </c>
      <c r="AC49" s="199">
        <v>23631.88</v>
      </c>
      <c r="AD49" s="199">
        <v>0</v>
      </c>
      <c r="AE49" s="199">
        <v>0</v>
      </c>
      <c r="AF49" s="199">
        <v>0</v>
      </c>
      <c r="AG49" s="199">
        <v>0</v>
      </c>
      <c r="AH49" s="199">
        <v>0</v>
      </c>
      <c r="AI49" s="199">
        <v>0</v>
      </c>
      <c r="AJ49" s="199">
        <v>0</v>
      </c>
      <c r="AK49" s="199">
        <v>0</v>
      </c>
    </row>
    <row r="50" spans="1:37" x14ac:dyDescent="0.2">
      <c r="A50" s="190">
        <v>44531</v>
      </c>
      <c r="B50" s="191" t="s">
        <v>648</v>
      </c>
      <c r="C50" s="191" t="s">
        <v>175</v>
      </c>
      <c r="D50" s="198" t="s">
        <v>215</v>
      </c>
      <c r="E50" s="199">
        <v>137890.84</v>
      </c>
      <c r="F50" s="199">
        <v>137422.09</v>
      </c>
      <c r="G50" s="199">
        <v>130593.49</v>
      </c>
      <c r="H50" s="199">
        <v>6828.6</v>
      </c>
      <c r="I50" s="199">
        <v>0</v>
      </c>
      <c r="J50" s="199">
        <v>468.75</v>
      </c>
      <c r="K50" s="199">
        <v>122609.54</v>
      </c>
      <c r="L50" s="199">
        <v>122609.54</v>
      </c>
      <c r="M50" s="199">
        <v>115780.94</v>
      </c>
      <c r="N50" s="199">
        <v>6828.6</v>
      </c>
      <c r="O50" s="199">
        <v>0</v>
      </c>
      <c r="P50" s="199">
        <v>115780.94</v>
      </c>
      <c r="Q50" s="199">
        <v>14502.35</v>
      </c>
      <c r="R50" s="199">
        <v>14502.35</v>
      </c>
      <c r="S50" s="199">
        <v>14502.35</v>
      </c>
      <c r="T50" s="199">
        <v>0</v>
      </c>
      <c r="U50" s="199">
        <v>310.2</v>
      </c>
      <c r="V50" s="199">
        <v>310.2</v>
      </c>
      <c r="W50" s="199">
        <v>0</v>
      </c>
      <c r="X50" s="199">
        <v>310.2</v>
      </c>
      <c r="Y50" s="199">
        <v>310.2</v>
      </c>
      <c r="Z50" s="199">
        <v>310.2</v>
      </c>
      <c r="AA50" s="199">
        <v>0</v>
      </c>
      <c r="AB50" s="199">
        <v>468.75</v>
      </c>
      <c r="AC50" s="199">
        <v>0</v>
      </c>
      <c r="AD50" s="199">
        <v>0</v>
      </c>
      <c r="AE50" s="199">
        <v>0</v>
      </c>
      <c r="AF50" s="199">
        <v>0</v>
      </c>
      <c r="AG50" s="199">
        <v>0</v>
      </c>
      <c r="AH50" s="199">
        <v>0</v>
      </c>
      <c r="AI50" s="199">
        <v>0</v>
      </c>
      <c r="AJ50" s="199">
        <v>0</v>
      </c>
      <c r="AK50" s="199">
        <v>0</v>
      </c>
    </row>
    <row r="51" spans="1:37" x14ac:dyDescent="0.2">
      <c r="A51" s="190">
        <v>44531</v>
      </c>
      <c r="B51" s="191" t="s">
        <v>648</v>
      </c>
      <c r="C51" s="191" t="s">
        <v>175</v>
      </c>
      <c r="D51" s="198" t="s">
        <v>216</v>
      </c>
      <c r="E51" s="199">
        <v>125824.87</v>
      </c>
      <c r="F51" s="199">
        <v>125608.44</v>
      </c>
      <c r="G51" s="199">
        <v>125608.44</v>
      </c>
      <c r="H51" s="199">
        <v>0</v>
      </c>
      <c r="I51" s="199">
        <v>0</v>
      </c>
      <c r="J51" s="199">
        <v>216.43</v>
      </c>
      <c r="K51" s="199">
        <v>24857.29</v>
      </c>
      <c r="L51" s="199">
        <v>24857.29</v>
      </c>
      <c r="M51" s="199">
        <v>24857.29</v>
      </c>
      <c r="N51" s="199">
        <v>0</v>
      </c>
      <c r="O51" s="199">
        <v>0</v>
      </c>
      <c r="P51" s="199">
        <v>24857.29</v>
      </c>
      <c r="Q51" s="199">
        <v>100751.15</v>
      </c>
      <c r="R51" s="199">
        <v>100751.15</v>
      </c>
      <c r="S51" s="199">
        <v>100751.15</v>
      </c>
      <c r="T51" s="199">
        <v>0</v>
      </c>
      <c r="U51" s="199">
        <v>0</v>
      </c>
      <c r="V51" s="199">
        <v>0</v>
      </c>
      <c r="W51" s="199">
        <v>0</v>
      </c>
      <c r="X51" s="199">
        <v>0</v>
      </c>
      <c r="Y51" s="199">
        <v>0</v>
      </c>
      <c r="Z51" s="199">
        <v>0</v>
      </c>
      <c r="AA51" s="199">
        <v>0</v>
      </c>
      <c r="AB51" s="199">
        <v>216.43</v>
      </c>
      <c r="AC51" s="199">
        <v>23631.88</v>
      </c>
      <c r="AD51" s="199">
        <v>0</v>
      </c>
      <c r="AE51" s="199">
        <v>0</v>
      </c>
      <c r="AF51" s="199">
        <v>0</v>
      </c>
      <c r="AG51" s="199">
        <v>0</v>
      </c>
      <c r="AH51" s="199">
        <v>0</v>
      </c>
      <c r="AI51" s="199">
        <v>0</v>
      </c>
      <c r="AJ51" s="199">
        <v>0</v>
      </c>
      <c r="AK51" s="199">
        <v>0</v>
      </c>
    </row>
    <row r="52" spans="1:37" x14ac:dyDescent="0.2">
      <c r="A52" s="190">
        <v>44531</v>
      </c>
      <c r="B52" s="191" t="s">
        <v>648</v>
      </c>
      <c r="C52" s="200" t="s">
        <v>217</v>
      </c>
      <c r="D52" s="191"/>
      <c r="E52" s="196">
        <v>528813462.58999985</v>
      </c>
      <c r="F52" s="196">
        <v>511325060.04999983</v>
      </c>
      <c r="G52" s="196">
        <v>380783072.57999986</v>
      </c>
      <c r="H52" s="196">
        <v>130541987.47</v>
      </c>
      <c r="I52" s="196">
        <v>14175668.32</v>
      </c>
      <c r="J52" s="196">
        <v>3312734.2200000007</v>
      </c>
      <c r="K52" s="196">
        <v>514587859.2100001</v>
      </c>
      <c r="L52" s="196">
        <v>500412190.88999999</v>
      </c>
      <c r="M52" s="196">
        <v>374809745.18999994</v>
      </c>
      <c r="N52" s="196">
        <v>125602445.7</v>
      </c>
      <c r="O52" s="196">
        <v>14175668.32</v>
      </c>
      <c r="P52" s="196">
        <v>388985413.51000005</v>
      </c>
      <c r="Q52" s="196">
        <v>0</v>
      </c>
      <c r="R52" s="196">
        <v>0</v>
      </c>
      <c r="S52" s="196">
        <v>0</v>
      </c>
      <c r="T52" s="196">
        <v>0</v>
      </c>
      <c r="U52" s="196">
        <v>10912869.160000002</v>
      </c>
      <c r="V52" s="196">
        <v>5973327.3900000006</v>
      </c>
      <c r="W52" s="196">
        <v>4939541.7699999996</v>
      </c>
      <c r="X52" s="196">
        <v>10912869.160000002</v>
      </c>
      <c r="Y52" s="196">
        <v>10912869.160000002</v>
      </c>
      <c r="Z52" s="196">
        <v>5973327.3900000006</v>
      </c>
      <c r="AA52" s="196">
        <v>4939541.7699999996</v>
      </c>
      <c r="AB52" s="196">
        <v>3312734.2200000007</v>
      </c>
      <c r="AC52" s="196">
        <v>60344883.849999994</v>
      </c>
      <c r="AD52" s="196">
        <v>1459202.7200000002</v>
      </c>
      <c r="AE52" s="196">
        <v>1543544.5599999998</v>
      </c>
      <c r="AF52" s="196">
        <v>1342563.09</v>
      </c>
      <c r="AG52" s="196">
        <v>3758155.5199999996</v>
      </c>
      <c r="AH52" s="196">
        <v>4801338.38</v>
      </c>
      <c r="AI52" s="196">
        <v>2201930.4399999995</v>
      </c>
      <c r="AJ52" s="196">
        <v>1873241.4400000002</v>
      </c>
      <c r="AK52" s="196">
        <v>12.63</v>
      </c>
    </row>
    <row r="53" spans="1:37" x14ac:dyDescent="0.2">
      <c r="A53" s="190">
        <v>44531</v>
      </c>
      <c r="B53" s="191" t="s">
        <v>648</v>
      </c>
      <c r="C53" s="198" t="s">
        <v>217</v>
      </c>
      <c r="D53" s="191" t="s">
        <v>218</v>
      </c>
      <c r="E53" s="199">
        <v>565763217.26999986</v>
      </c>
      <c r="F53" s="199">
        <v>546568031.24999988</v>
      </c>
      <c r="G53" s="199">
        <v>408300021.17999989</v>
      </c>
      <c r="H53" s="199">
        <v>138268010.06999999</v>
      </c>
      <c r="I53" s="199">
        <v>15487798.550000001</v>
      </c>
      <c r="J53" s="199">
        <v>3707387.4700000007</v>
      </c>
      <c r="K53" s="199">
        <v>550204274.54000008</v>
      </c>
      <c r="L53" s="199">
        <v>534716475.98999995</v>
      </c>
      <c r="M53" s="199">
        <v>401652315.42999995</v>
      </c>
      <c r="N53" s="199">
        <v>133064160.56</v>
      </c>
      <c r="O53" s="199">
        <v>15487798.550000001</v>
      </c>
      <c r="P53" s="199">
        <v>417140113.98000002</v>
      </c>
      <c r="Q53" s="199">
        <v>0</v>
      </c>
      <c r="R53" s="199">
        <v>0</v>
      </c>
      <c r="S53" s="199">
        <v>0</v>
      </c>
      <c r="T53" s="199">
        <v>0</v>
      </c>
      <c r="U53" s="199">
        <v>11851555.260000002</v>
      </c>
      <c r="V53" s="199">
        <v>6647705.7500000009</v>
      </c>
      <c r="W53" s="199">
        <v>5203849.51</v>
      </c>
      <c r="X53" s="199">
        <v>11851555.260000002</v>
      </c>
      <c r="Y53" s="199">
        <v>11851555.260000002</v>
      </c>
      <c r="Z53" s="199">
        <v>6647705.7500000009</v>
      </c>
      <c r="AA53" s="199">
        <v>5203849.51</v>
      </c>
      <c r="AB53" s="199">
        <v>3707387.4700000007</v>
      </c>
      <c r="AC53" s="199">
        <v>64792731.439999998</v>
      </c>
      <c r="AD53" s="199">
        <v>1551733.87</v>
      </c>
      <c r="AE53" s="199">
        <v>1645477.66</v>
      </c>
      <c r="AF53" s="199">
        <v>1511073.78</v>
      </c>
      <c r="AG53" s="199">
        <v>4024717.26</v>
      </c>
      <c r="AH53" s="199">
        <v>5122428.17</v>
      </c>
      <c r="AI53" s="199">
        <v>2379390.0399999996</v>
      </c>
      <c r="AJ53" s="199">
        <v>2010134.59</v>
      </c>
      <c r="AK53" s="199">
        <v>13</v>
      </c>
    </row>
    <row r="54" spans="1:37" x14ac:dyDescent="0.2">
      <c r="A54" s="190">
        <v>44531</v>
      </c>
      <c r="B54" s="191" t="s">
        <v>648</v>
      </c>
      <c r="C54" s="198" t="s">
        <v>217</v>
      </c>
      <c r="D54" s="198" t="s">
        <v>219</v>
      </c>
      <c r="E54" s="199">
        <v>286080118.67999989</v>
      </c>
      <c r="F54" s="199">
        <v>278158464.76999992</v>
      </c>
      <c r="G54" s="199">
        <v>217575400.77999994</v>
      </c>
      <c r="H54" s="199">
        <v>60583063.99000001</v>
      </c>
      <c r="I54" s="199">
        <v>7342607.0600000005</v>
      </c>
      <c r="J54" s="199">
        <v>579046.85000000009</v>
      </c>
      <c r="K54" s="199">
        <v>283803547.50999999</v>
      </c>
      <c r="L54" s="199">
        <v>276460940.44999993</v>
      </c>
      <c r="M54" s="199">
        <v>216850425.22999993</v>
      </c>
      <c r="N54" s="199">
        <v>59610515.220000006</v>
      </c>
      <c r="O54" s="199">
        <v>7342607.0600000005</v>
      </c>
      <c r="P54" s="199">
        <v>224193032.28999996</v>
      </c>
      <c r="Q54" s="199">
        <v>0</v>
      </c>
      <c r="R54" s="199">
        <v>0</v>
      </c>
      <c r="S54" s="199">
        <v>0</v>
      </c>
      <c r="T54" s="199">
        <v>0</v>
      </c>
      <c r="U54" s="199">
        <v>1697524.3200000003</v>
      </c>
      <c r="V54" s="199">
        <v>724975.55</v>
      </c>
      <c r="W54" s="199">
        <v>972548.7699999999</v>
      </c>
      <c r="X54" s="199">
        <v>1697524.3200000003</v>
      </c>
      <c r="Y54" s="199">
        <v>1697524.3200000003</v>
      </c>
      <c r="Z54" s="199">
        <v>724975.55</v>
      </c>
      <c r="AA54" s="199">
        <v>972548.7699999999</v>
      </c>
      <c r="AB54" s="199">
        <v>579046.85000000009</v>
      </c>
      <c r="AC54" s="199">
        <v>44003637.75</v>
      </c>
      <c r="AD54" s="199">
        <v>88858.63</v>
      </c>
      <c r="AE54" s="199">
        <v>122324.13</v>
      </c>
      <c r="AF54" s="199">
        <v>149903.85</v>
      </c>
      <c r="AG54" s="199">
        <v>635726.75</v>
      </c>
      <c r="AH54" s="199">
        <v>0</v>
      </c>
      <c r="AI54" s="199">
        <v>651451.67999999982</v>
      </c>
      <c r="AJ54" s="199">
        <v>246432.21000000002</v>
      </c>
      <c r="AK54" s="199">
        <v>0</v>
      </c>
    </row>
    <row r="55" spans="1:37" x14ac:dyDescent="0.2">
      <c r="A55" s="190">
        <v>44531</v>
      </c>
      <c r="B55" s="191" t="s">
        <v>648</v>
      </c>
      <c r="C55" s="198" t="s">
        <v>217</v>
      </c>
      <c r="D55" s="198" t="s">
        <v>220</v>
      </c>
      <c r="E55" s="194">
        <v>180865687.63999993</v>
      </c>
      <c r="F55" s="194">
        <v>177351473.97999999</v>
      </c>
      <c r="G55" s="194">
        <v>123352229.23999999</v>
      </c>
      <c r="H55" s="194">
        <v>53999244.739999995</v>
      </c>
      <c r="I55" s="194">
        <v>1203868.6200000003</v>
      </c>
      <c r="J55" s="194">
        <v>2310345.0400000005</v>
      </c>
      <c r="K55" s="194">
        <v>169602839.72000003</v>
      </c>
      <c r="L55" s="194">
        <v>168398971.09999999</v>
      </c>
      <c r="M55" s="194">
        <v>118061595.41000003</v>
      </c>
      <c r="N55" s="194">
        <v>50337375.689999998</v>
      </c>
      <c r="O55" s="194">
        <v>1203868.6200000003</v>
      </c>
      <c r="P55" s="194">
        <v>119265464.03000003</v>
      </c>
      <c r="Q55" s="194">
        <v>0</v>
      </c>
      <c r="R55" s="194">
        <v>0</v>
      </c>
      <c r="S55" s="194">
        <v>0</v>
      </c>
      <c r="T55" s="194">
        <v>0</v>
      </c>
      <c r="U55" s="194">
        <v>8952502.8800000008</v>
      </c>
      <c r="V55" s="194">
        <v>5290633.830000001</v>
      </c>
      <c r="W55" s="194">
        <v>3661869.05</v>
      </c>
      <c r="X55" s="194">
        <v>8952502.8800000008</v>
      </c>
      <c r="Y55" s="194">
        <v>8952502.8800000008</v>
      </c>
      <c r="Z55" s="194">
        <v>5290633.830000001</v>
      </c>
      <c r="AA55" s="194">
        <v>3661869.05</v>
      </c>
      <c r="AB55" s="194">
        <v>2310345.0400000005</v>
      </c>
      <c r="AC55" s="194">
        <v>14907105.279999999</v>
      </c>
      <c r="AD55" s="194">
        <v>1330743.6100000001</v>
      </c>
      <c r="AE55" s="194">
        <v>8206.64</v>
      </c>
      <c r="AF55" s="194">
        <v>72461.960000000006</v>
      </c>
      <c r="AG55" s="194">
        <v>1960332.55</v>
      </c>
      <c r="AH55" s="194">
        <v>5122428.17</v>
      </c>
      <c r="AI55" s="194">
        <v>1727938.3599999999</v>
      </c>
      <c r="AJ55" s="194">
        <v>208401.26999999996</v>
      </c>
      <c r="AK55" s="194">
        <v>13</v>
      </c>
    </row>
    <row r="56" spans="1:37" x14ac:dyDescent="0.2">
      <c r="A56" s="190">
        <v>44531</v>
      </c>
      <c r="B56" s="191" t="s">
        <v>648</v>
      </c>
      <c r="C56" s="198" t="s">
        <v>217</v>
      </c>
      <c r="D56" s="198" t="s">
        <v>221</v>
      </c>
      <c r="E56" s="194">
        <v>14552532.560000001</v>
      </c>
      <c r="F56" s="194">
        <v>7342626.9800000004</v>
      </c>
      <c r="G56" s="194">
        <v>7018112.9000000013</v>
      </c>
      <c r="H56" s="194">
        <v>324514.07999999996</v>
      </c>
      <c r="I56" s="194">
        <v>6865179.7699999996</v>
      </c>
      <c r="J56" s="194">
        <v>344725.80999999994</v>
      </c>
      <c r="K56" s="194">
        <v>13883294.18</v>
      </c>
      <c r="L56" s="194">
        <v>7018114.4100000011</v>
      </c>
      <c r="M56" s="194">
        <v>7018112.9000000013</v>
      </c>
      <c r="N56" s="194">
        <v>1.51</v>
      </c>
      <c r="O56" s="194">
        <v>6865179.7699999996</v>
      </c>
      <c r="P56" s="194">
        <v>13883292.67</v>
      </c>
      <c r="Q56" s="194">
        <v>0</v>
      </c>
      <c r="R56" s="194">
        <v>0</v>
      </c>
      <c r="S56" s="194">
        <v>0</v>
      </c>
      <c r="T56" s="194">
        <v>0</v>
      </c>
      <c r="U56" s="194">
        <v>324512.56999999995</v>
      </c>
      <c r="V56" s="194">
        <v>0</v>
      </c>
      <c r="W56" s="194">
        <v>324512.56999999995</v>
      </c>
      <c r="X56" s="194">
        <v>324512.56999999995</v>
      </c>
      <c r="Y56" s="194">
        <v>324512.56999999995</v>
      </c>
      <c r="Z56" s="194">
        <v>0</v>
      </c>
      <c r="AA56" s="194">
        <v>324512.56999999995</v>
      </c>
      <c r="AB56" s="194">
        <v>344725.80999999994</v>
      </c>
      <c r="AC56" s="194">
        <v>272654.37</v>
      </c>
      <c r="AD56" s="194">
        <v>132131.63</v>
      </c>
      <c r="AE56" s="194">
        <v>1498383.4</v>
      </c>
      <c r="AF56" s="194">
        <v>1288707.97</v>
      </c>
      <c r="AG56" s="194">
        <v>0</v>
      </c>
      <c r="AH56" s="194">
        <v>0</v>
      </c>
      <c r="AI56" s="194">
        <v>0</v>
      </c>
      <c r="AJ56" s="194">
        <v>1555301.11</v>
      </c>
      <c r="AK56" s="194">
        <v>0</v>
      </c>
    </row>
    <row r="57" spans="1:37" x14ac:dyDescent="0.2">
      <c r="A57" s="190">
        <v>44531</v>
      </c>
      <c r="B57" s="191" t="s">
        <v>648</v>
      </c>
      <c r="C57" s="198" t="s">
        <v>217</v>
      </c>
      <c r="D57" s="198" t="s">
        <v>222</v>
      </c>
      <c r="E57" s="194">
        <v>84264878.390000001</v>
      </c>
      <c r="F57" s="194">
        <v>83715465.519999981</v>
      </c>
      <c r="G57" s="194">
        <v>60354278.260000005</v>
      </c>
      <c r="H57" s="194">
        <v>23361187.260000005</v>
      </c>
      <c r="I57" s="194">
        <v>76143.100000000006</v>
      </c>
      <c r="J57" s="194">
        <v>473269.77</v>
      </c>
      <c r="K57" s="194">
        <v>82914593.13000001</v>
      </c>
      <c r="L57" s="194">
        <v>82838450.029999986</v>
      </c>
      <c r="M57" s="194">
        <v>59722181.889999986</v>
      </c>
      <c r="N57" s="194">
        <v>23116268.140000001</v>
      </c>
      <c r="O57" s="194">
        <v>76143.100000000006</v>
      </c>
      <c r="P57" s="194">
        <v>59798324.989999987</v>
      </c>
      <c r="Q57" s="194">
        <v>0</v>
      </c>
      <c r="R57" s="194">
        <v>0</v>
      </c>
      <c r="S57" s="194">
        <v>0</v>
      </c>
      <c r="T57" s="194">
        <v>0</v>
      </c>
      <c r="U57" s="194">
        <v>877015.49</v>
      </c>
      <c r="V57" s="194">
        <v>632096.37000000011</v>
      </c>
      <c r="W57" s="194">
        <v>244919.11999999997</v>
      </c>
      <c r="X57" s="194">
        <v>877015.49</v>
      </c>
      <c r="Y57" s="194">
        <v>877015.49</v>
      </c>
      <c r="Z57" s="194">
        <v>632096.37000000011</v>
      </c>
      <c r="AA57" s="194">
        <v>244919.11999999997</v>
      </c>
      <c r="AB57" s="194">
        <v>473269.77</v>
      </c>
      <c r="AC57" s="194">
        <v>5609334.040000001</v>
      </c>
      <c r="AD57" s="194">
        <v>0</v>
      </c>
      <c r="AE57" s="194">
        <v>16563.489999999998</v>
      </c>
      <c r="AF57" s="194">
        <v>0</v>
      </c>
      <c r="AG57" s="194">
        <v>1428657.9600000002</v>
      </c>
      <c r="AH57" s="194">
        <v>0</v>
      </c>
      <c r="AI57" s="194">
        <v>0</v>
      </c>
      <c r="AJ57" s="194">
        <v>0</v>
      </c>
      <c r="AK57" s="194">
        <v>0</v>
      </c>
    </row>
    <row r="58" spans="1:37" x14ac:dyDescent="0.2">
      <c r="A58" s="190">
        <v>44531</v>
      </c>
      <c r="B58" s="191" t="s">
        <v>648</v>
      </c>
      <c r="C58" s="198" t="s">
        <v>217</v>
      </c>
      <c r="D58" s="191" t="s">
        <v>223</v>
      </c>
      <c r="E58" s="201">
        <v>32709635.969999999</v>
      </c>
      <c r="F58" s="201">
        <v>31152049.789999999</v>
      </c>
      <c r="G58" s="201">
        <v>24375103.350000001</v>
      </c>
      <c r="H58" s="201">
        <v>6776946.4400000004</v>
      </c>
      <c r="I58" s="201">
        <v>1224160.1600000001</v>
      </c>
      <c r="J58" s="201">
        <v>333426.02</v>
      </c>
      <c r="K58" s="201">
        <v>31578330.880000003</v>
      </c>
      <c r="L58" s="201">
        <v>30354170.719999999</v>
      </c>
      <c r="M58" s="201">
        <v>23787881.120000001</v>
      </c>
      <c r="N58" s="201">
        <v>6566289.6000000006</v>
      </c>
      <c r="O58" s="201">
        <v>1224160.1600000001</v>
      </c>
      <c r="P58" s="201">
        <v>25012041.280000001</v>
      </c>
      <c r="Q58" s="201">
        <v>0</v>
      </c>
      <c r="R58" s="201">
        <v>0</v>
      </c>
      <c r="S58" s="201">
        <v>0</v>
      </c>
      <c r="T58" s="201">
        <v>0</v>
      </c>
      <c r="U58" s="201">
        <v>797879.07000000007</v>
      </c>
      <c r="V58" s="201">
        <v>587222.2300000001</v>
      </c>
      <c r="W58" s="201">
        <v>210656.84000000003</v>
      </c>
      <c r="X58" s="201">
        <v>797879.07000000007</v>
      </c>
      <c r="Y58" s="201">
        <v>797879.07000000007</v>
      </c>
      <c r="Z58" s="201">
        <v>587222.2300000001</v>
      </c>
      <c r="AA58" s="201">
        <v>210656.84000000003</v>
      </c>
      <c r="AB58" s="201">
        <v>333426.02</v>
      </c>
      <c r="AC58" s="201">
        <v>4022363.67</v>
      </c>
      <c r="AD58" s="201">
        <v>70956.200000000012</v>
      </c>
      <c r="AE58" s="201">
        <v>99944.840000000011</v>
      </c>
      <c r="AF58" s="201">
        <v>164879.03</v>
      </c>
      <c r="AG58" s="201">
        <v>219938.49</v>
      </c>
      <c r="AH58" s="201">
        <v>235340.69999999998</v>
      </c>
      <c r="AI58" s="201">
        <v>147496.44</v>
      </c>
      <c r="AJ58" s="201">
        <v>130684.95999999999</v>
      </c>
      <c r="AK58" s="201">
        <v>0.2</v>
      </c>
    </row>
    <row r="59" spans="1:37" x14ac:dyDescent="0.2">
      <c r="A59" s="190">
        <v>44531</v>
      </c>
      <c r="B59" s="191" t="s">
        <v>648</v>
      </c>
      <c r="C59" s="198" t="s">
        <v>217</v>
      </c>
      <c r="D59" s="198" t="s">
        <v>224</v>
      </c>
      <c r="E59" s="201">
        <v>16005194.029999999</v>
      </c>
      <c r="F59" s="201">
        <v>15157369.390000001</v>
      </c>
      <c r="G59" s="201">
        <v>12553098.130000001</v>
      </c>
      <c r="H59" s="201">
        <v>2604271.2600000002</v>
      </c>
      <c r="I59" s="201">
        <v>797968.60000000009</v>
      </c>
      <c r="J59" s="201">
        <v>49856.039999999994</v>
      </c>
      <c r="K59" s="201">
        <v>15872728.880000001</v>
      </c>
      <c r="L59" s="201">
        <v>15074760.280000001</v>
      </c>
      <c r="M59" s="201">
        <v>12508182.550000001</v>
      </c>
      <c r="N59" s="201">
        <v>2566577.7300000004</v>
      </c>
      <c r="O59" s="201">
        <v>797968.60000000009</v>
      </c>
      <c r="P59" s="201">
        <v>13306151.150000002</v>
      </c>
      <c r="Q59" s="201">
        <v>0</v>
      </c>
      <c r="R59" s="201">
        <v>0</v>
      </c>
      <c r="S59" s="201">
        <v>0</v>
      </c>
      <c r="T59" s="201">
        <v>0</v>
      </c>
      <c r="U59" s="201">
        <v>82609.110000000015</v>
      </c>
      <c r="V59" s="201">
        <v>44915.58</v>
      </c>
      <c r="W59" s="201">
        <v>37693.53</v>
      </c>
      <c r="X59" s="201">
        <v>82609.110000000015</v>
      </c>
      <c r="Y59" s="201">
        <v>82609.110000000015</v>
      </c>
      <c r="Z59" s="201">
        <v>44915.58</v>
      </c>
      <c r="AA59" s="201">
        <v>37693.53</v>
      </c>
      <c r="AB59" s="201">
        <v>49856.039999999994</v>
      </c>
      <c r="AC59" s="201">
        <v>2477973.84</v>
      </c>
      <c r="AD59" s="201">
        <v>11547.730000000001</v>
      </c>
      <c r="AE59" s="201">
        <v>6242.7100000000009</v>
      </c>
      <c r="AF59" s="201">
        <v>18251.129999999997</v>
      </c>
      <c r="AG59" s="201">
        <v>29174.97</v>
      </c>
      <c r="AH59" s="201">
        <v>0</v>
      </c>
      <c r="AI59" s="201">
        <v>22195.600000000002</v>
      </c>
      <c r="AJ59" s="201">
        <v>11221.779999999999</v>
      </c>
      <c r="AK59" s="201">
        <v>0</v>
      </c>
    </row>
    <row r="60" spans="1:37" x14ac:dyDescent="0.2">
      <c r="A60" s="190">
        <v>44531</v>
      </c>
      <c r="B60" s="191" t="s">
        <v>648</v>
      </c>
      <c r="C60" s="198" t="s">
        <v>217</v>
      </c>
      <c r="D60" s="198" t="s">
        <v>225</v>
      </c>
      <c r="E60" s="201">
        <v>10645921.649999999</v>
      </c>
      <c r="F60" s="201">
        <v>10390220.609999998</v>
      </c>
      <c r="G60" s="201">
        <v>7294482.540000001</v>
      </c>
      <c r="H60" s="201">
        <v>3095738.0699999994</v>
      </c>
      <c r="I60" s="201">
        <v>61892.18</v>
      </c>
      <c r="J60" s="201">
        <v>193808.86000000002</v>
      </c>
      <c r="K60" s="201">
        <v>9792948.0100000016</v>
      </c>
      <c r="L60" s="201">
        <v>9731055.8300000001</v>
      </c>
      <c r="M60" s="201">
        <v>6770602.0900000008</v>
      </c>
      <c r="N60" s="201">
        <v>2960453.7399999998</v>
      </c>
      <c r="O60" s="201">
        <v>61892.18</v>
      </c>
      <c r="P60" s="201">
        <v>6832494.2700000005</v>
      </c>
      <c r="Q60" s="201">
        <v>0</v>
      </c>
      <c r="R60" s="201">
        <v>0</v>
      </c>
      <c r="S60" s="201">
        <v>0</v>
      </c>
      <c r="T60" s="201">
        <v>0</v>
      </c>
      <c r="U60" s="201">
        <v>659164.78</v>
      </c>
      <c r="V60" s="201">
        <v>523880.45</v>
      </c>
      <c r="W60" s="201">
        <v>135284.33000000002</v>
      </c>
      <c r="X60" s="201">
        <v>659164.78</v>
      </c>
      <c r="Y60" s="201">
        <v>659164.78</v>
      </c>
      <c r="Z60" s="201">
        <v>523880.45</v>
      </c>
      <c r="AA60" s="201">
        <v>135284.33000000002</v>
      </c>
      <c r="AB60" s="201">
        <v>193808.86000000002</v>
      </c>
      <c r="AC60" s="201">
        <v>895014.27999999991</v>
      </c>
      <c r="AD60" s="201">
        <v>45245.61</v>
      </c>
      <c r="AE60" s="201">
        <v>551.73</v>
      </c>
      <c r="AF60" s="201">
        <v>5739.9000000000005</v>
      </c>
      <c r="AG60" s="201">
        <v>150540.88</v>
      </c>
      <c r="AH60" s="201">
        <v>235340.69999999998</v>
      </c>
      <c r="AI60" s="201">
        <v>125300.84</v>
      </c>
      <c r="AJ60" s="201">
        <v>9976.17</v>
      </c>
      <c r="AK60" s="201">
        <v>0.2</v>
      </c>
    </row>
    <row r="61" spans="1:37" x14ac:dyDescent="0.2">
      <c r="A61" s="190">
        <v>44531</v>
      </c>
      <c r="B61" s="191" t="s">
        <v>648</v>
      </c>
      <c r="C61" s="198" t="s">
        <v>217</v>
      </c>
      <c r="D61" s="198" t="s">
        <v>226</v>
      </c>
      <c r="E61" s="201">
        <v>1003557.6499999999</v>
      </c>
      <c r="F61" s="201">
        <v>578617.37000000011</v>
      </c>
      <c r="G61" s="201">
        <v>551697.25</v>
      </c>
      <c r="H61" s="201">
        <v>26920.12</v>
      </c>
      <c r="I61" s="201">
        <v>361507.54</v>
      </c>
      <c r="J61" s="201">
        <v>63432.739999999991</v>
      </c>
      <c r="K61" s="201">
        <v>913206.31999999983</v>
      </c>
      <c r="L61" s="201">
        <v>551698.78</v>
      </c>
      <c r="M61" s="201">
        <v>551697.25</v>
      </c>
      <c r="N61" s="201">
        <v>1.53</v>
      </c>
      <c r="O61" s="201">
        <v>361507.54</v>
      </c>
      <c r="P61" s="201">
        <v>913204.78999999992</v>
      </c>
      <c r="Q61" s="201">
        <v>0</v>
      </c>
      <c r="R61" s="201">
        <v>0</v>
      </c>
      <c r="S61" s="201">
        <v>0</v>
      </c>
      <c r="T61" s="201">
        <v>0</v>
      </c>
      <c r="U61" s="201">
        <v>26918.59</v>
      </c>
      <c r="V61" s="201">
        <v>0</v>
      </c>
      <c r="W61" s="201">
        <v>26918.59</v>
      </c>
      <c r="X61" s="201">
        <v>26918.59</v>
      </c>
      <c r="Y61" s="201">
        <v>26918.59</v>
      </c>
      <c r="Z61" s="201">
        <v>0</v>
      </c>
      <c r="AA61" s="201">
        <v>26918.59</v>
      </c>
      <c r="AB61" s="201">
        <v>63432.739999999991</v>
      </c>
      <c r="AC61" s="201">
        <v>61480.46</v>
      </c>
      <c r="AD61" s="201">
        <v>14162.86</v>
      </c>
      <c r="AE61" s="201">
        <v>78595.55</v>
      </c>
      <c r="AF61" s="201">
        <v>107348.53</v>
      </c>
      <c r="AG61" s="201">
        <v>0</v>
      </c>
      <c r="AH61" s="201">
        <v>0</v>
      </c>
      <c r="AI61" s="201">
        <v>0</v>
      </c>
      <c r="AJ61" s="201">
        <v>109487.01</v>
      </c>
      <c r="AK61" s="201">
        <v>0</v>
      </c>
    </row>
    <row r="62" spans="1:37" x14ac:dyDescent="0.2">
      <c r="A62" s="190">
        <v>44531</v>
      </c>
      <c r="B62" s="191" t="s">
        <v>648</v>
      </c>
      <c r="C62" s="198" t="s">
        <v>217</v>
      </c>
      <c r="D62" s="198" t="s">
        <v>227</v>
      </c>
      <c r="E62" s="201">
        <v>3057334.9800000009</v>
      </c>
      <c r="F62" s="201">
        <v>3041828.9500000007</v>
      </c>
      <c r="G62" s="201">
        <v>2212162.91</v>
      </c>
      <c r="H62" s="201">
        <v>829666.03999999992</v>
      </c>
      <c r="I62" s="201">
        <v>2791.8399999999997</v>
      </c>
      <c r="J62" s="201">
        <v>12714.189999999999</v>
      </c>
      <c r="K62" s="201">
        <v>3020927.9900000007</v>
      </c>
      <c r="L62" s="201">
        <v>3018136.1500000004</v>
      </c>
      <c r="M62" s="201">
        <v>2194910.5</v>
      </c>
      <c r="N62" s="201">
        <v>823225.64999999991</v>
      </c>
      <c r="O62" s="201">
        <v>2791.8399999999997</v>
      </c>
      <c r="P62" s="201">
        <v>2197702.3400000003</v>
      </c>
      <c r="Q62" s="201">
        <v>0</v>
      </c>
      <c r="R62" s="201">
        <v>0</v>
      </c>
      <c r="S62" s="201">
        <v>0</v>
      </c>
      <c r="T62" s="201">
        <v>0</v>
      </c>
      <c r="U62" s="201">
        <v>23692.800000000003</v>
      </c>
      <c r="V62" s="201">
        <v>17252.410000000003</v>
      </c>
      <c r="W62" s="201">
        <v>6440.3899999999994</v>
      </c>
      <c r="X62" s="201">
        <v>23692.800000000003</v>
      </c>
      <c r="Y62" s="201">
        <v>23692.800000000003</v>
      </c>
      <c r="Z62" s="201">
        <v>17252.410000000003</v>
      </c>
      <c r="AA62" s="201">
        <v>6440.3899999999994</v>
      </c>
      <c r="AB62" s="201">
        <v>12714.189999999999</v>
      </c>
      <c r="AC62" s="201">
        <v>148105.33000000002</v>
      </c>
      <c r="AD62" s="201">
        <v>0</v>
      </c>
      <c r="AE62" s="201">
        <v>339.74</v>
      </c>
      <c r="AF62" s="201">
        <v>0</v>
      </c>
      <c r="AG62" s="201">
        <v>40222.639999999999</v>
      </c>
      <c r="AH62" s="201">
        <v>0</v>
      </c>
      <c r="AI62" s="201">
        <v>0</v>
      </c>
      <c r="AJ62" s="201">
        <v>0</v>
      </c>
      <c r="AK62" s="201">
        <v>0</v>
      </c>
    </row>
    <row r="63" spans="1:37" x14ac:dyDescent="0.2">
      <c r="A63" s="190">
        <v>44531</v>
      </c>
      <c r="B63" s="191" t="s">
        <v>648</v>
      </c>
      <c r="C63" s="198" t="s">
        <v>217</v>
      </c>
      <c r="D63" s="198" t="s">
        <v>228</v>
      </c>
      <c r="E63" s="201">
        <v>1997627.6600000001</v>
      </c>
      <c r="F63" s="201">
        <v>1984013.4700000002</v>
      </c>
      <c r="G63" s="201">
        <v>1763662.52</v>
      </c>
      <c r="H63" s="201">
        <v>220350.94999999998</v>
      </c>
      <c r="I63" s="201">
        <v>0</v>
      </c>
      <c r="J63" s="201">
        <v>13614.189999999999</v>
      </c>
      <c r="K63" s="201">
        <v>1978519.6800000002</v>
      </c>
      <c r="L63" s="201">
        <v>1978519.6800000002</v>
      </c>
      <c r="M63" s="201">
        <v>1762488.73</v>
      </c>
      <c r="N63" s="201">
        <v>216030.94999999998</v>
      </c>
      <c r="O63" s="201">
        <v>0</v>
      </c>
      <c r="P63" s="201">
        <v>1762488.73</v>
      </c>
      <c r="Q63" s="201">
        <v>0</v>
      </c>
      <c r="R63" s="201">
        <v>0</v>
      </c>
      <c r="S63" s="201">
        <v>0</v>
      </c>
      <c r="T63" s="201">
        <v>0</v>
      </c>
      <c r="U63" s="201">
        <v>5493.79</v>
      </c>
      <c r="V63" s="201">
        <v>1173.79</v>
      </c>
      <c r="W63" s="201">
        <v>4320</v>
      </c>
      <c r="X63" s="201">
        <v>5493.79</v>
      </c>
      <c r="Y63" s="201">
        <v>5493.79</v>
      </c>
      <c r="Z63" s="201">
        <v>1173.79</v>
      </c>
      <c r="AA63" s="201">
        <v>4320</v>
      </c>
      <c r="AB63" s="201">
        <v>13614.189999999999</v>
      </c>
      <c r="AC63" s="201">
        <v>439789.76</v>
      </c>
      <c r="AD63" s="201">
        <v>0</v>
      </c>
      <c r="AE63" s="201">
        <v>14215.11</v>
      </c>
      <c r="AF63" s="201">
        <v>33539.47</v>
      </c>
      <c r="AG63" s="201">
        <v>0</v>
      </c>
      <c r="AH63" s="201">
        <v>0</v>
      </c>
      <c r="AI63" s="201">
        <v>0</v>
      </c>
      <c r="AJ63" s="201">
        <v>0</v>
      </c>
      <c r="AK63" s="201">
        <v>0</v>
      </c>
    </row>
    <row r="64" spans="1:37" x14ac:dyDescent="0.2">
      <c r="A64" s="190">
        <v>44531</v>
      </c>
      <c r="B64" s="191" t="s">
        <v>648</v>
      </c>
      <c r="C64" s="198" t="s">
        <v>217</v>
      </c>
      <c r="D64" s="191" t="s">
        <v>229</v>
      </c>
      <c r="E64" s="201">
        <v>4240118.7100000009</v>
      </c>
      <c r="F64" s="201">
        <v>4090921.4100000011</v>
      </c>
      <c r="G64" s="201">
        <v>3141845.2499999995</v>
      </c>
      <c r="H64" s="201">
        <v>949076.15999999992</v>
      </c>
      <c r="I64" s="201">
        <v>87970.07</v>
      </c>
      <c r="J64" s="201">
        <v>61227.23</v>
      </c>
      <c r="K64" s="201">
        <v>4038084.4500000011</v>
      </c>
      <c r="L64" s="201">
        <v>3950114.3800000008</v>
      </c>
      <c r="M64" s="201">
        <v>3054689.1199999996</v>
      </c>
      <c r="N64" s="201">
        <v>895425.26</v>
      </c>
      <c r="O64" s="201">
        <v>87970.07</v>
      </c>
      <c r="P64" s="201">
        <v>3142659.1899999995</v>
      </c>
      <c r="Q64" s="201">
        <v>0</v>
      </c>
      <c r="R64" s="201">
        <v>0</v>
      </c>
      <c r="S64" s="201">
        <v>0</v>
      </c>
      <c r="T64" s="201">
        <v>0</v>
      </c>
      <c r="U64" s="201">
        <v>140807.03</v>
      </c>
      <c r="V64" s="201">
        <v>87156.13</v>
      </c>
      <c r="W64" s="201">
        <v>53650.9</v>
      </c>
      <c r="X64" s="201">
        <v>140807.03</v>
      </c>
      <c r="Y64" s="201">
        <v>140807.03</v>
      </c>
      <c r="Z64" s="201">
        <v>87156.13</v>
      </c>
      <c r="AA64" s="201">
        <v>53650.9</v>
      </c>
      <c r="AB64" s="201">
        <v>61227.23</v>
      </c>
      <c r="AC64" s="201">
        <v>425483.92000000004</v>
      </c>
      <c r="AD64" s="201">
        <v>21574.95</v>
      </c>
      <c r="AE64" s="201">
        <v>1988.26</v>
      </c>
      <c r="AF64" s="201">
        <v>3631.66</v>
      </c>
      <c r="AG64" s="201">
        <v>46623.25</v>
      </c>
      <c r="AH64" s="201">
        <v>85749.09</v>
      </c>
      <c r="AI64" s="201">
        <v>29963.16</v>
      </c>
      <c r="AJ64" s="201">
        <v>6208.1900000000005</v>
      </c>
      <c r="AK64" s="201">
        <v>0.17</v>
      </c>
    </row>
    <row r="65" spans="1:37" x14ac:dyDescent="0.2">
      <c r="A65" s="190">
        <v>44531</v>
      </c>
      <c r="B65" s="191" t="s">
        <v>648</v>
      </c>
      <c r="C65" s="198" t="s">
        <v>217</v>
      </c>
      <c r="D65" s="198" t="s">
        <v>230</v>
      </c>
      <c r="E65" s="201">
        <v>2637703.8000000007</v>
      </c>
      <c r="F65" s="201">
        <v>2567459.8400000008</v>
      </c>
      <c r="G65" s="201">
        <v>1892947.2899999993</v>
      </c>
      <c r="H65" s="201">
        <v>674512.54999999993</v>
      </c>
      <c r="I65" s="201">
        <v>18500.990000000002</v>
      </c>
      <c r="J65" s="201">
        <v>51742.97</v>
      </c>
      <c r="K65" s="201">
        <v>2457989.0400000005</v>
      </c>
      <c r="L65" s="201">
        <v>2439488.0500000007</v>
      </c>
      <c r="M65" s="201">
        <v>1810246.9099999995</v>
      </c>
      <c r="N65" s="201">
        <v>629241.14</v>
      </c>
      <c r="O65" s="201">
        <v>18500.990000000002</v>
      </c>
      <c r="P65" s="201">
        <v>1828747.8999999994</v>
      </c>
      <c r="Q65" s="201">
        <v>0</v>
      </c>
      <c r="R65" s="201">
        <v>0</v>
      </c>
      <c r="S65" s="201">
        <v>0</v>
      </c>
      <c r="T65" s="201">
        <v>0</v>
      </c>
      <c r="U65" s="201">
        <v>127971.79000000001</v>
      </c>
      <c r="V65" s="201">
        <v>82700.38</v>
      </c>
      <c r="W65" s="201">
        <v>45271.41</v>
      </c>
      <c r="X65" s="201">
        <v>127971.79000000001</v>
      </c>
      <c r="Y65" s="201">
        <v>127971.79000000001</v>
      </c>
      <c r="Z65" s="201">
        <v>82700.38</v>
      </c>
      <c r="AA65" s="201">
        <v>45271.41</v>
      </c>
      <c r="AB65" s="201">
        <v>51742.97</v>
      </c>
      <c r="AC65" s="201">
        <v>212242.38</v>
      </c>
      <c r="AD65" s="201">
        <v>20345.97</v>
      </c>
      <c r="AE65" s="201">
        <v>166.17</v>
      </c>
      <c r="AF65" s="201">
        <v>1114.1400000000001</v>
      </c>
      <c r="AG65" s="201">
        <v>42523.1</v>
      </c>
      <c r="AH65" s="201">
        <v>85749.09</v>
      </c>
      <c r="AI65" s="201">
        <v>23435.38</v>
      </c>
      <c r="AJ65" s="201">
        <v>2996.38</v>
      </c>
      <c r="AK65" s="201">
        <v>0.17</v>
      </c>
    </row>
    <row r="66" spans="1:37" x14ac:dyDescent="0.2">
      <c r="A66" s="190">
        <v>44531</v>
      </c>
      <c r="B66" s="191" t="s">
        <v>648</v>
      </c>
      <c r="C66" s="198" t="s">
        <v>217</v>
      </c>
      <c r="D66" s="198" t="s">
        <v>231</v>
      </c>
      <c r="E66" s="201">
        <v>1602414.9100000004</v>
      </c>
      <c r="F66" s="201">
        <v>1523461.5700000003</v>
      </c>
      <c r="G66" s="201">
        <v>1248897.9600000002</v>
      </c>
      <c r="H66" s="201">
        <v>274563.61</v>
      </c>
      <c r="I66" s="201">
        <v>69469.08</v>
      </c>
      <c r="J66" s="201">
        <v>9484.26</v>
      </c>
      <c r="K66" s="201">
        <v>1580095.4100000004</v>
      </c>
      <c r="L66" s="201">
        <v>1510626.3300000003</v>
      </c>
      <c r="M66" s="201">
        <v>1244442.2100000002</v>
      </c>
      <c r="N66" s="201">
        <v>266184.12</v>
      </c>
      <c r="O66" s="201">
        <v>69469.08</v>
      </c>
      <c r="P66" s="201">
        <v>1313911.2900000003</v>
      </c>
      <c r="Q66" s="201">
        <v>0</v>
      </c>
      <c r="R66" s="201">
        <v>0</v>
      </c>
      <c r="S66" s="201">
        <v>0</v>
      </c>
      <c r="T66" s="201">
        <v>0</v>
      </c>
      <c r="U66" s="201">
        <v>12835.24</v>
      </c>
      <c r="V66" s="201">
        <v>4455.75</v>
      </c>
      <c r="W66" s="201">
        <v>8379.49</v>
      </c>
      <c r="X66" s="201">
        <v>12835.24</v>
      </c>
      <c r="Y66" s="201">
        <v>12835.24</v>
      </c>
      <c r="Z66" s="201">
        <v>4455.75</v>
      </c>
      <c r="AA66" s="201">
        <v>8379.49</v>
      </c>
      <c r="AB66" s="201">
        <v>9484.26</v>
      </c>
      <c r="AC66" s="201">
        <v>213241.54</v>
      </c>
      <c r="AD66" s="201">
        <v>1228.98</v>
      </c>
      <c r="AE66" s="201">
        <v>1822.09</v>
      </c>
      <c r="AF66" s="201">
        <v>2517.52</v>
      </c>
      <c r="AG66" s="201">
        <v>4100.1499999999996</v>
      </c>
      <c r="AH66" s="201">
        <v>0</v>
      </c>
      <c r="AI66" s="201">
        <v>6527.78</v>
      </c>
      <c r="AJ66" s="201">
        <v>3211.81</v>
      </c>
      <c r="AK66" s="201">
        <v>0</v>
      </c>
    </row>
    <row r="67" spans="1:37" x14ac:dyDescent="0.2">
      <c r="A67" s="190">
        <v>44531</v>
      </c>
      <c r="B67" s="191" t="s">
        <v>648</v>
      </c>
      <c r="C67" s="200" t="s">
        <v>232</v>
      </c>
      <c r="D67" s="191"/>
      <c r="E67" s="202">
        <v>48216951.109999813</v>
      </c>
      <c r="F67" s="202">
        <v>46897839.639999755</v>
      </c>
      <c r="G67" s="202">
        <v>36412545.819999829</v>
      </c>
      <c r="H67" s="202">
        <v>10485293.819999982</v>
      </c>
      <c r="I67" s="202">
        <v>1083019.3399999975</v>
      </c>
      <c r="J67" s="202">
        <v>236092.13000000018</v>
      </c>
      <c r="K67" s="202">
        <v>46277429.58999972</v>
      </c>
      <c r="L67" s="202">
        <v>45194410.249999747</v>
      </c>
      <c r="M67" s="202">
        <v>35218525.98999992</v>
      </c>
      <c r="N67" s="202">
        <v>9975884.2599999718</v>
      </c>
      <c r="O67" s="202">
        <v>1083019.3399999975</v>
      </c>
      <c r="P67" s="202">
        <v>36301545.329999775</v>
      </c>
      <c r="Q67" s="202">
        <v>575030.47999999928</v>
      </c>
      <c r="R67" s="202">
        <v>575030.47999999928</v>
      </c>
      <c r="S67" s="202">
        <v>504111.88000000047</v>
      </c>
      <c r="T67" s="202">
        <v>70918.600000000035</v>
      </c>
      <c r="U67" s="202">
        <v>1128398.9100000029</v>
      </c>
      <c r="V67" s="202">
        <v>689907.95000000112</v>
      </c>
      <c r="W67" s="202">
        <v>438490.95999999985</v>
      </c>
      <c r="X67" s="202">
        <v>1128398.9100000029</v>
      </c>
      <c r="Y67" s="202">
        <v>1128398.9100000029</v>
      </c>
      <c r="Z67" s="202">
        <v>689907.95000000112</v>
      </c>
      <c r="AA67" s="202">
        <v>438490.95999999985</v>
      </c>
      <c r="AB67" s="202">
        <v>236092.13000000018</v>
      </c>
      <c r="AC67" s="202">
        <v>6818892.9900000077</v>
      </c>
      <c r="AD67" s="202">
        <v>232023.30000000008</v>
      </c>
      <c r="AE67" s="202">
        <v>289808.10000000038</v>
      </c>
      <c r="AF67" s="202">
        <v>367501.5299999998</v>
      </c>
      <c r="AG67" s="202">
        <v>200144.67000000057</v>
      </c>
      <c r="AH67" s="202">
        <v>421953.53000000061</v>
      </c>
      <c r="AI67" s="202">
        <v>202880.50000000026</v>
      </c>
      <c r="AJ67" s="202">
        <v>153438.81000000052</v>
      </c>
      <c r="AK67" s="202">
        <v>113422.76</v>
      </c>
    </row>
    <row r="68" spans="1:37" x14ac:dyDescent="0.2">
      <c r="A68" s="190">
        <v>44531</v>
      </c>
      <c r="B68" s="191" t="s">
        <v>648</v>
      </c>
      <c r="C68" s="198" t="s">
        <v>232</v>
      </c>
      <c r="D68" s="30" t="s">
        <v>233</v>
      </c>
      <c r="E68" s="201">
        <v>22687497.09</v>
      </c>
      <c r="F68" s="201">
        <v>21958294.209999997</v>
      </c>
      <c r="G68" s="201">
        <v>16667470.539999999</v>
      </c>
      <c r="H68" s="201">
        <v>5290823.669999999</v>
      </c>
      <c r="I68" s="201">
        <v>637473.88</v>
      </c>
      <c r="J68" s="201">
        <v>91729</v>
      </c>
      <c r="K68" s="201">
        <v>21576307.18</v>
      </c>
      <c r="L68" s="201">
        <v>20938833.300000001</v>
      </c>
      <c r="M68" s="201">
        <v>15908449.689999998</v>
      </c>
      <c r="N68" s="201">
        <v>5030383.6099999994</v>
      </c>
      <c r="O68" s="201">
        <v>637473.88</v>
      </c>
      <c r="P68" s="201">
        <v>16545923.569999998</v>
      </c>
      <c r="Q68" s="201">
        <v>422466.74</v>
      </c>
      <c r="R68" s="201">
        <v>422466.74</v>
      </c>
      <c r="S68" s="201">
        <v>373004.95</v>
      </c>
      <c r="T68" s="201">
        <v>49461.79</v>
      </c>
      <c r="U68" s="201">
        <v>596994.17000000004</v>
      </c>
      <c r="V68" s="201">
        <v>386015.9</v>
      </c>
      <c r="W68" s="201">
        <v>210978.27000000002</v>
      </c>
      <c r="X68" s="201">
        <v>596994.17000000004</v>
      </c>
      <c r="Y68" s="201">
        <v>596994.17000000004</v>
      </c>
      <c r="Z68" s="201">
        <v>386015.9</v>
      </c>
      <c r="AA68" s="201">
        <v>210978.27000000002</v>
      </c>
      <c r="AB68" s="201">
        <v>91729</v>
      </c>
      <c r="AC68" s="201">
        <v>3076539.45</v>
      </c>
      <c r="AD68" s="201">
        <v>45933.79</v>
      </c>
      <c r="AE68" s="201">
        <v>120534.14</v>
      </c>
      <c r="AF68" s="201">
        <v>116899.41</v>
      </c>
      <c r="AG68" s="201">
        <v>118343.95</v>
      </c>
      <c r="AH68" s="201">
        <v>238088.28</v>
      </c>
      <c r="AI68" s="201">
        <v>70132.75</v>
      </c>
      <c r="AJ68" s="201">
        <v>42753.01</v>
      </c>
      <c r="AK68" s="201">
        <v>2350.9499999999998</v>
      </c>
    </row>
    <row r="69" spans="1:37" x14ac:dyDescent="0.2">
      <c r="A69" s="190">
        <v>44531</v>
      </c>
      <c r="B69" s="191" t="s">
        <v>648</v>
      </c>
      <c r="C69" s="198" t="s">
        <v>232</v>
      </c>
      <c r="D69" s="30" t="s">
        <v>234</v>
      </c>
      <c r="E69" s="201">
        <v>542027.21000000008</v>
      </c>
      <c r="F69" s="201">
        <v>533286.16999999958</v>
      </c>
      <c r="G69" s="201">
        <v>348781.61999999994</v>
      </c>
      <c r="H69" s="201">
        <v>184504.54999999993</v>
      </c>
      <c r="I69" s="201">
        <v>6352.619999999999</v>
      </c>
      <c r="J69" s="201">
        <v>2388.42</v>
      </c>
      <c r="K69" s="201">
        <v>514496.52000000014</v>
      </c>
      <c r="L69" s="201">
        <v>508143.89999999979</v>
      </c>
      <c r="M69" s="201">
        <v>335076.57999999978</v>
      </c>
      <c r="N69" s="201">
        <v>173067.31999999998</v>
      </c>
      <c r="O69" s="201">
        <v>6352.619999999999</v>
      </c>
      <c r="P69" s="201">
        <v>341429.19999999984</v>
      </c>
      <c r="Q69" s="201">
        <v>0</v>
      </c>
      <c r="R69" s="201">
        <v>0</v>
      </c>
      <c r="S69" s="201">
        <v>0</v>
      </c>
      <c r="T69" s="201">
        <v>0</v>
      </c>
      <c r="U69" s="201">
        <v>25142.269999999997</v>
      </c>
      <c r="V69" s="201">
        <v>13705.039999999997</v>
      </c>
      <c r="W69" s="201">
        <v>11437.23</v>
      </c>
      <c r="X69" s="201">
        <v>25142.269999999997</v>
      </c>
      <c r="Y69" s="201">
        <v>25142.269999999997</v>
      </c>
      <c r="Z69" s="201">
        <v>13705.039999999997</v>
      </c>
      <c r="AA69" s="201">
        <v>11437.23</v>
      </c>
      <c r="AB69" s="201">
        <v>2388.42</v>
      </c>
      <c r="AC69" s="201">
        <v>19971.799999999996</v>
      </c>
      <c r="AD69" s="201">
        <v>953.52</v>
      </c>
      <c r="AE69" s="201">
        <v>0</v>
      </c>
      <c r="AF69" s="201">
        <v>0</v>
      </c>
      <c r="AG69" s="201">
        <v>1751.8799999999992</v>
      </c>
      <c r="AH69" s="201">
        <v>0</v>
      </c>
      <c r="AI69" s="201">
        <v>1009.3</v>
      </c>
      <c r="AJ69" s="201">
        <v>0</v>
      </c>
      <c r="AK69" s="201">
        <v>0</v>
      </c>
    </row>
    <row r="70" spans="1:37" x14ac:dyDescent="0.2">
      <c r="A70" s="190">
        <v>44531</v>
      </c>
      <c r="B70" s="191" t="s">
        <v>648</v>
      </c>
      <c r="C70" s="198" t="s">
        <v>232</v>
      </c>
      <c r="D70" s="31" t="s">
        <v>235</v>
      </c>
      <c r="E70" s="201">
        <v>593792.31000000006</v>
      </c>
      <c r="F70" s="201">
        <v>558641.90999999992</v>
      </c>
      <c r="G70" s="201">
        <v>234134.12999999998</v>
      </c>
      <c r="H70" s="201">
        <v>324507.77999999997</v>
      </c>
      <c r="I70" s="201">
        <v>34495.32</v>
      </c>
      <c r="J70" s="201">
        <v>655.08000000000004</v>
      </c>
      <c r="K70" s="201">
        <v>559919.07000000007</v>
      </c>
      <c r="L70" s="201">
        <v>525423.74999999988</v>
      </c>
      <c r="M70" s="201">
        <v>215133.32</v>
      </c>
      <c r="N70" s="201">
        <v>310290.43</v>
      </c>
      <c r="O70" s="201">
        <v>34495.32</v>
      </c>
      <c r="P70" s="201">
        <v>249628.64</v>
      </c>
      <c r="Q70" s="201">
        <v>0</v>
      </c>
      <c r="R70" s="201">
        <v>0</v>
      </c>
      <c r="S70" s="201">
        <v>0</v>
      </c>
      <c r="T70" s="201">
        <v>0</v>
      </c>
      <c r="U70" s="201">
        <v>33218.159999999996</v>
      </c>
      <c r="V70" s="201">
        <v>19000.810000000001</v>
      </c>
      <c r="W70" s="201">
        <v>14217.35</v>
      </c>
      <c r="X70" s="201">
        <v>33218.159999999996</v>
      </c>
      <c r="Y70" s="201">
        <v>33218.159999999996</v>
      </c>
      <c r="Z70" s="201">
        <v>19000.810000000001</v>
      </c>
      <c r="AA70" s="201">
        <v>14217.35</v>
      </c>
      <c r="AB70" s="201">
        <v>655.08000000000004</v>
      </c>
      <c r="AC70" s="201">
        <v>31396.77</v>
      </c>
      <c r="AD70" s="201">
        <v>1207.48</v>
      </c>
      <c r="AE70" s="201">
        <v>0</v>
      </c>
      <c r="AF70" s="201">
        <v>0</v>
      </c>
      <c r="AG70" s="201">
        <v>12610.41</v>
      </c>
      <c r="AH70" s="201">
        <v>0</v>
      </c>
      <c r="AI70" s="201">
        <v>2221.37</v>
      </c>
      <c r="AJ70" s="201">
        <v>0</v>
      </c>
      <c r="AK70" s="201">
        <v>0</v>
      </c>
    </row>
    <row r="71" spans="1:37" x14ac:dyDescent="0.2">
      <c r="A71" s="190">
        <v>44531</v>
      </c>
      <c r="B71" s="191" t="s">
        <v>648</v>
      </c>
      <c r="C71" s="198" t="s">
        <v>232</v>
      </c>
      <c r="D71" s="31" t="s">
        <v>236</v>
      </c>
      <c r="E71" s="201">
        <v>584076.75</v>
      </c>
      <c r="F71" s="201">
        <v>584076.74999999988</v>
      </c>
      <c r="G71" s="201">
        <v>487633.56999999995</v>
      </c>
      <c r="H71" s="201">
        <v>96443.180000000008</v>
      </c>
      <c r="I71" s="201">
        <v>0</v>
      </c>
      <c r="J71" s="201">
        <v>0</v>
      </c>
      <c r="K71" s="201">
        <v>569583.74</v>
      </c>
      <c r="L71" s="201">
        <v>569583.74</v>
      </c>
      <c r="M71" s="201">
        <v>473140.55999999994</v>
      </c>
      <c r="N71" s="201">
        <v>96443.180000000008</v>
      </c>
      <c r="O71" s="201">
        <v>0</v>
      </c>
      <c r="P71" s="201">
        <v>473140.55999999994</v>
      </c>
      <c r="Q71" s="201">
        <v>0</v>
      </c>
      <c r="R71" s="201">
        <v>0</v>
      </c>
      <c r="S71" s="201">
        <v>0</v>
      </c>
      <c r="T71" s="201">
        <v>0</v>
      </c>
      <c r="U71" s="201">
        <v>14493.01</v>
      </c>
      <c r="V71" s="201">
        <v>14493.01</v>
      </c>
      <c r="W71" s="201">
        <v>0</v>
      </c>
      <c r="X71" s="201">
        <v>14493.01</v>
      </c>
      <c r="Y71" s="201">
        <v>14493.01</v>
      </c>
      <c r="Z71" s="201">
        <v>14493.01</v>
      </c>
      <c r="AA71" s="201">
        <v>0</v>
      </c>
      <c r="AB71" s="201">
        <v>0</v>
      </c>
      <c r="AC71" s="201">
        <v>19811.18</v>
      </c>
      <c r="AD71" s="201">
        <v>0</v>
      </c>
      <c r="AE71" s="201">
        <v>0</v>
      </c>
      <c r="AF71" s="201">
        <v>0</v>
      </c>
      <c r="AG71" s="201">
        <v>0</v>
      </c>
      <c r="AH71" s="201">
        <v>0</v>
      </c>
      <c r="AI71" s="201">
        <v>106.42</v>
      </c>
      <c r="AJ71" s="201">
        <v>0</v>
      </c>
      <c r="AK71" s="201">
        <v>0</v>
      </c>
    </row>
    <row r="72" spans="1:37" x14ac:dyDescent="0.2">
      <c r="A72" s="190">
        <v>44531</v>
      </c>
      <c r="B72" s="191" t="s">
        <v>648</v>
      </c>
      <c r="C72" s="198" t="s">
        <v>232</v>
      </c>
      <c r="D72" s="31" t="s">
        <v>237</v>
      </c>
      <c r="E72" s="201">
        <v>0</v>
      </c>
      <c r="F72" s="201">
        <v>0</v>
      </c>
      <c r="G72" s="201">
        <v>0</v>
      </c>
      <c r="H72" s="201">
        <v>0</v>
      </c>
      <c r="I72" s="201">
        <v>0</v>
      </c>
      <c r="J72" s="201">
        <v>0</v>
      </c>
      <c r="K72" s="201">
        <v>0</v>
      </c>
      <c r="L72" s="201">
        <v>0</v>
      </c>
      <c r="M72" s="201">
        <v>0</v>
      </c>
      <c r="N72" s="201">
        <v>0</v>
      </c>
      <c r="O72" s="201">
        <v>0</v>
      </c>
      <c r="P72" s="201">
        <v>0</v>
      </c>
      <c r="Q72" s="201">
        <v>0</v>
      </c>
      <c r="R72" s="201">
        <v>0</v>
      </c>
      <c r="S72" s="201">
        <v>0</v>
      </c>
      <c r="T72" s="201">
        <v>0</v>
      </c>
      <c r="U72" s="201">
        <v>0</v>
      </c>
      <c r="V72" s="201">
        <v>0</v>
      </c>
      <c r="W72" s="201">
        <v>0</v>
      </c>
      <c r="X72" s="201">
        <v>0</v>
      </c>
      <c r="Y72" s="201">
        <v>0</v>
      </c>
      <c r="Z72" s="201">
        <v>0</v>
      </c>
      <c r="AA72" s="201">
        <v>0</v>
      </c>
      <c r="AB72" s="201">
        <v>0</v>
      </c>
      <c r="AC72" s="201">
        <v>0</v>
      </c>
      <c r="AD72" s="201">
        <v>0</v>
      </c>
      <c r="AE72" s="201">
        <v>0</v>
      </c>
      <c r="AF72" s="201">
        <v>0</v>
      </c>
      <c r="AG72" s="201">
        <v>0</v>
      </c>
      <c r="AH72" s="201">
        <v>0</v>
      </c>
      <c r="AI72" s="201">
        <v>0</v>
      </c>
      <c r="AJ72" s="201">
        <v>0</v>
      </c>
      <c r="AK72" s="201">
        <v>0</v>
      </c>
    </row>
    <row r="73" spans="1:37" x14ac:dyDescent="0.2">
      <c r="A73" s="190">
        <v>44531</v>
      </c>
      <c r="B73" s="191" t="s">
        <v>648</v>
      </c>
      <c r="C73" s="198" t="s">
        <v>232</v>
      </c>
      <c r="D73" s="31" t="s">
        <v>238</v>
      </c>
      <c r="E73" s="201">
        <v>0</v>
      </c>
      <c r="F73" s="201">
        <v>0</v>
      </c>
      <c r="G73" s="201">
        <v>0</v>
      </c>
      <c r="H73" s="201">
        <v>0</v>
      </c>
      <c r="I73" s="201">
        <v>0</v>
      </c>
      <c r="J73" s="201">
        <v>0</v>
      </c>
      <c r="K73" s="201">
        <v>0</v>
      </c>
      <c r="L73" s="201">
        <v>0</v>
      </c>
      <c r="M73" s="201">
        <v>0</v>
      </c>
      <c r="N73" s="201">
        <v>0</v>
      </c>
      <c r="O73" s="201">
        <v>0</v>
      </c>
      <c r="P73" s="201">
        <v>0</v>
      </c>
      <c r="Q73" s="201">
        <v>0</v>
      </c>
      <c r="R73" s="201">
        <v>0</v>
      </c>
      <c r="S73" s="201">
        <v>0</v>
      </c>
      <c r="T73" s="201">
        <v>0</v>
      </c>
      <c r="U73" s="201">
        <v>0</v>
      </c>
      <c r="V73" s="201">
        <v>0</v>
      </c>
      <c r="W73" s="201">
        <v>0</v>
      </c>
      <c r="X73" s="201">
        <v>0</v>
      </c>
      <c r="Y73" s="201">
        <v>0</v>
      </c>
      <c r="Z73" s="201">
        <v>0</v>
      </c>
      <c r="AA73" s="201">
        <v>0</v>
      </c>
      <c r="AB73" s="201">
        <v>0</v>
      </c>
      <c r="AC73" s="201">
        <v>0</v>
      </c>
      <c r="AD73" s="201">
        <v>0</v>
      </c>
      <c r="AE73" s="201">
        <v>0</v>
      </c>
      <c r="AF73" s="201">
        <v>0</v>
      </c>
      <c r="AG73" s="201">
        <v>0</v>
      </c>
      <c r="AH73" s="201">
        <v>0</v>
      </c>
      <c r="AI73" s="201">
        <v>0</v>
      </c>
      <c r="AJ73" s="201">
        <v>0</v>
      </c>
      <c r="AK73" s="201">
        <v>0</v>
      </c>
    </row>
    <row r="74" spans="1:37" x14ac:dyDescent="0.2">
      <c r="A74" s="190">
        <v>44531</v>
      </c>
      <c r="B74" s="191" t="s">
        <v>648</v>
      </c>
      <c r="C74" s="198" t="s">
        <v>232</v>
      </c>
      <c r="D74" s="31" t="s">
        <v>239</v>
      </c>
      <c r="E74" s="201">
        <v>36750.519999999997</v>
      </c>
      <c r="F74" s="201">
        <v>34887.42</v>
      </c>
      <c r="G74" s="201">
        <v>10549.479999999998</v>
      </c>
      <c r="H74" s="201">
        <v>24337.94</v>
      </c>
      <c r="I74" s="201">
        <v>0</v>
      </c>
      <c r="J74" s="201">
        <v>1863.1</v>
      </c>
      <c r="K74" s="201">
        <v>34442.04</v>
      </c>
      <c r="L74" s="201">
        <v>34442.04</v>
      </c>
      <c r="M74" s="201">
        <v>10104.099999999999</v>
      </c>
      <c r="N74" s="201">
        <v>24337.94</v>
      </c>
      <c r="O74" s="201">
        <v>0</v>
      </c>
      <c r="P74" s="201">
        <v>10104.099999999999</v>
      </c>
      <c r="Q74" s="201">
        <v>0</v>
      </c>
      <c r="R74" s="201">
        <v>0</v>
      </c>
      <c r="S74" s="201">
        <v>0</v>
      </c>
      <c r="T74" s="201">
        <v>0</v>
      </c>
      <c r="U74" s="201">
        <v>445.38</v>
      </c>
      <c r="V74" s="201">
        <v>445.38</v>
      </c>
      <c r="W74" s="201">
        <v>0</v>
      </c>
      <c r="X74" s="201">
        <v>445.38</v>
      </c>
      <c r="Y74" s="201">
        <v>445.38</v>
      </c>
      <c r="Z74" s="201">
        <v>445.38</v>
      </c>
      <c r="AA74" s="201">
        <v>0</v>
      </c>
      <c r="AB74" s="201">
        <v>1863.1</v>
      </c>
      <c r="AC74" s="201">
        <v>0</v>
      </c>
      <c r="AD74" s="201">
        <v>0</v>
      </c>
      <c r="AE74" s="201">
        <v>0</v>
      </c>
      <c r="AF74" s="201">
        <v>0</v>
      </c>
      <c r="AG74" s="201">
        <v>0</v>
      </c>
      <c r="AH74" s="201">
        <v>0</v>
      </c>
      <c r="AI74" s="201">
        <v>0</v>
      </c>
      <c r="AJ74" s="201">
        <v>0</v>
      </c>
      <c r="AK74" s="201">
        <v>0</v>
      </c>
    </row>
    <row r="75" spans="1:37" x14ac:dyDescent="0.2">
      <c r="A75" s="190">
        <v>44531</v>
      </c>
      <c r="B75" s="191" t="s">
        <v>648</v>
      </c>
      <c r="C75" s="198" t="s">
        <v>232</v>
      </c>
      <c r="D75" s="31" t="s">
        <v>240</v>
      </c>
      <c r="E75" s="201">
        <v>672592.37</v>
      </c>
      <c r="F75" s="201">
        <v>644319.91</v>
      </c>
      <c r="G75" s="201">
        <v>383535.56</v>
      </c>
      <c r="H75" s="201">
        <v>260784.35000000003</v>
      </c>
      <c r="I75" s="201">
        <v>28142.7</v>
      </c>
      <c r="J75" s="201">
        <v>129.76</v>
      </c>
      <c r="K75" s="201">
        <v>649448.32999999996</v>
      </c>
      <c r="L75" s="201">
        <v>621305.63</v>
      </c>
      <c r="M75" s="201">
        <v>363301.40000000008</v>
      </c>
      <c r="N75" s="201">
        <v>258004.23</v>
      </c>
      <c r="O75" s="201">
        <v>28142.7</v>
      </c>
      <c r="P75" s="201">
        <v>391444.10000000009</v>
      </c>
      <c r="Q75" s="201">
        <v>0</v>
      </c>
      <c r="R75" s="201">
        <v>0</v>
      </c>
      <c r="S75" s="201">
        <v>0</v>
      </c>
      <c r="T75" s="201">
        <v>0</v>
      </c>
      <c r="U75" s="201">
        <v>23014.28</v>
      </c>
      <c r="V75" s="201">
        <v>20234.16</v>
      </c>
      <c r="W75" s="201">
        <v>2780.12</v>
      </c>
      <c r="X75" s="201">
        <v>23014.28</v>
      </c>
      <c r="Y75" s="201">
        <v>23014.28</v>
      </c>
      <c r="Z75" s="201">
        <v>20234.16</v>
      </c>
      <c r="AA75" s="201">
        <v>2780.12</v>
      </c>
      <c r="AB75" s="201">
        <v>129.76</v>
      </c>
      <c r="AC75" s="201">
        <v>31236.15</v>
      </c>
      <c r="AD75" s="201">
        <v>253.96</v>
      </c>
      <c r="AE75" s="201">
        <v>0</v>
      </c>
      <c r="AF75" s="201">
        <v>0</v>
      </c>
      <c r="AG75" s="201">
        <v>10858.53</v>
      </c>
      <c r="AH75" s="201">
        <v>0</v>
      </c>
      <c r="AI75" s="201">
        <v>1318.49</v>
      </c>
      <c r="AJ75" s="201">
        <v>0</v>
      </c>
      <c r="AK75" s="201">
        <v>0</v>
      </c>
    </row>
    <row r="76" spans="1:37" x14ac:dyDescent="0.2">
      <c r="A76" s="190">
        <v>44531</v>
      </c>
      <c r="B76" s="191" t="s">
        <v>648</v>
      </c>
      <c r="C76" s="198" t="s">
        <v>232</v>
      </c>
      <c r="D76" s="30" t="s">
        <v>241</v>
      </c>
      <c r="E76" s="201">
        <v>12992255.17</v>
      </c>
      <c r="F76" s="201">
        <v>12570957.060000002</v>
      </c>
      <c r="G76" s="201">
        <v>10369968.890000001</v>
      </c>
      <c r="H76" s="201">
        <v>2200988.1699999995</v>
      </c>
      <c r="I76" s="201">
        <v>287659.31000000006</v>
      </c>
      <c r="J76" s="201">
        <v>133638.80000000002</v>
      </c>
      <c r="K76" s="201">
        <v>12614922.400000002</v>
      </c>
      <c r="L76" s="201">
        <v>12327263.09</v>
      </c>
      <c r="M76" s="201">
        <v>10160853.920000002</v>
      </c>
      <c r="N76" s="201">
        <v>2166409.17</v>
      </c>
      <c r="O76" s="201">
        <v>287659.31000000006</v>
      </c>
      <c r="P76" s="201">
        <v>10448513.230000002</v>
      </c>
      <c r="Q76" s="201">
        <v>82915.290000000008</v>
      </c>
      <c r="R76" s="201">
        <v>82915.290000000008</v>
      </c>
      <c r="S76" s="201">
        <v>76123.7</v>
      </c>
      <c r="T76" s="201">
        <v>6791.59</v>
      </c>
      <c r="U76" s="201">
        <v>160778.68</v>
      </c>
      <c r="V76" s="201">
        <v>132991.26999999999</v>
      </c>
      <c r="W76" s="201">
        <v>27787.410000000003</v>
      </c>
      <c r="X76" s="201">
        <v>160778.68</v>
      </c>
      <c r="Y76" s="201">
        <v>160778.68</v>
      </c>
      <c r="Z76" s="201">
        <v>132991.26999999999</v>
      </c>
      <c r="AA76" s="201">
        <v>27787.410000000003</v>
      </c>
      <c r="AB76" s="201">
        <v>133638.80000000002</v>
      </c>
      <c r="AC76" s="201">
        <v>1185576.26</v>
      </c>
      <c r="AD76" s="201">
        <v>16754.41</v>
      </c>
      <c r="AE76" s="201">
        <v>77801.679999999993</v>
      </c>
      <c r="AF76" s="201">
        <v>46403.28</v>
      </c>
      <c r="AG76" s="201">
        <v>40285.740000000005</v>
      </c>
      <c r="AH76" s="201">
        <v>56073.82</v>
      </c>
      <c r="AI76" s="201">
        <v>101316.17</v>
      </c>
      <c r="AJ76" s="201">
        <v>87545.510000000009</v>
      </c>
      <c r="AK76" s="201">
        <v>6318.7099999999991</v>
      </c>
    </row>
    <row r="77" spans="1:37" x14ac:dyDescent="0.2">
      <c r="A77" s="190">
        <v>44531</v>
      </c>
      <c r="B77" s="191" t="s">
        <v>648</v>
      </c>
      <c r="C77" s="198" t="s">
        <v>232</v>
      </c>
      <c r="D77" s="31" t="s">
        <v>242</v>
      </c>
      <c r="E77" s="201">
        <v>6314535.21</v>
      </c>
      <c r="F77" s="201">
        <v>6049250.3500000024</v>
      </c>
      <c r="G77" s="201">
        <v>4616395.9800000014</v>
      </c>
      <c r="H77" s="201">
        <v>1432854.3699999996</v>
      </c>
      <c r="I77" s="201">
        <v>176572.03</v>
      </c>
      <c r="J77" s="201">
        <v>88712.83</v>
      </c>
      <c r="K77" s="201">
        <v>6108256.3500000006</v>
      </c>
      <c r="L77" s="201">
        <v>5931684.3200000003</v>
      </c>
      <c r="M77" s="201">
        <v>4521188.07</v>
      </c>
      <c r="N77" s="201">
        <v>1410496.2499999998</v>
      </c>
      <c r="O77" s="201">
        <v>176572.03</v>
      </c>
      <c r="P77" s="201">
        <v>4697760.1000000006</v>
      </c>
      <c r="Q77" s="201">
        <v>45384.35</v>
      </c>
      <c r="R77" s="201">
        <v>45384.35</v>
      </c>
      <c r="S77" s="201">
        <v>41658.5</v>
      </c>
      <c r="T77" s="201">
        <v>3725.85</v>
      </c>
      <c r="U77" s="201">
        <v>72181.679999999978</v>
      </c>
      <c r="V77" s="201">
        <v>53549.409999999996</v>
      </c>
      <c r="W77" s="201">
        <v>18632.270000000004</v>
      </c>
      <c r="X77" s="201">
        <v>72181.679999999978</v>
      </c>
      <c r="Y77" s="201">
        <v>72181.679999999978</v>
      </c>
      <c r="Z77" s="201">
        <v>53549.409999999996</v>
      </c>
      <c r="AA77" s="201">
        <v>18632.270000000004</v>
      </c>
      <c r="AB77" s="201">
        <v>88712.83</v>
      </c>
      <c r="AC77" s="201">
        <v>625679.93000000005</v>
      </c>
      <c r="AD77" s="201">
        <v>1409.36</v>
      </c>
      <c r="AE77" s="201">
        <v>63334.47</v>
      </c>
      <c r="AF77" s="201">
        <v>16194.25</v>
      </c>
      <c r="AG77" s="201">
        <v>6317.01</v>
      </c>
      <c r="AH77" s="201">
        <v>24812.44</v>
      </c>
      <c r="AI77" s="201">
        <v>99026.52</v>
      </c>
      <c r="AJ77" s="201">
        <v>18732.64</v>
      </c>
      <c r="AK77" s="201">
        <v>2387.9499999999998</v>
      </c>
    </row>
    <row r="78" spans="1:37" x14ac:dyDescent="0.2">
      <c r="A78" s="190">
        <v>44531</v>
      </c>
      <c r="B78" s="191" t="s">
        <v>648</v>
      </c>
      <c r="C78" s="198" t="s">
        <v>232</v>
      </c>
      <c r="D78" s="31" t="s">
        <v>243</v>
      </c>
      <c r="E78" s="201">
        <v>3745938.9400000004</v>
      </c>
      <c r="F78" s="201">
        <v>3627413.8799999994</v>
      </c>
      <c r="G78" s="201">
        <v>2978168.7999999989</v>
      </c>
      <c r="H78" s="201">
        <v>649245.07999999996</v>
      </c>
      <c r="I78" s="201">
        <v>77348.740000000005</v>
      </c>
      <c r="J78" s="201">
        <v>41176.32</v>
      </c>
      <c r="K78" s="201">
        <v>3618939.8200000003</v>
      </c>
      <c r="L78" s="201">
        <v>3541591.08</v>
      </c>
      <c r="M78" s="201">
        <v>2903749.4899999998</v>
      </c>
      <c r="N78" s="201">
        <v>637841.59000000008</v>
      </c>
      <c r="O78" s="201">
        <v>77348.740000000005</v>
      </c>
      <c r="P78" s="201">
        <v>2981098.23</v>
      </c>
      <c r="Q78" s="201">
        <v>3355.12</v>
      </c>
      <c r="R78" s="201">
        <v>3355.12</v>
      </c>
      <c r="S78" s="201">
        <v>289.38</v>
      </c>
      <c r="T78" s="201">
        <v>3065.74</v>
      </c>
      <c r="U78" s="201">
        <v>82467.679999999993</v>
      </c>
      <c r="V78" s="201">
        <v>74129.929999999993</v>
      </c>
      <c r="W78" s="201">
        <v>8337.75</v>
      </c>
      <c r="X78" s="201">
        <v>82467.679999999993</v>
      </c>
      <c r="Y78" s="201">
        <v>82467.679999999993</v>
      </c>
      <c r="Z78" s="201">
        <v>74129.929999999993</v>
      </c>
      <c r="AA78" s="201">
        <v>8337.75</v>
      </c>
      <c r="AB78" s="201">
        <v>41176.32</v>
      </c>
      <c r="AC78" s="201">
        <v>437378.27</v>
      </c>
      <c r="AD78" s="201">
        <v>15240.67</v>
      </c>
      <c r="AE78" s="201">
        <v>11342.7</v>
      </c>
      <c r="AF78" s="201">
        <v>29864.25</v>
      </c>
      <c r="AG78" s="201">
        <v>33968.730000000003</v>
      </c>
      <c r="AH78" s="201">
        <v>27513.63</v>
      </c>
      <c r="AI78" s="201">
        <v>2289.65</v>
      </c>
      <c r="AJ78" s="201">
        <v>62792.37</v>
      </c>
      <c r="AK78" s="201">
        <v>1684.57</v>
      </c>
    </row>
    <row r="79" spans="1:37" x14ac:dyDescent="0.2">
      <c r="A79" s="190">
        <v>44531</v>
      </c>
      <c r="B79" s="191" t="s">
        <v>648</v>
      </c>
      <c r="C79" s="198" t="s">
        <v>232</v>
      </c>
      <c r="D79" s="31" t="s">
        <v>244</v>
      </c>
      <c r="E79" s="201">
        <v>2050512.9799999997</v>
      </c>
      <c r="F79" s="201">
        <v>2050512.9799999997</v>
      </c>
      <c r="G79" s="201">
        <v>2050512.9799999997</v>
      </c>
      <c r="H79" s="201">
        <v>0</v>
      </c>
      <c r="I79" s="201">
        <v>0</v>
      </c>
      <c r="J79" s="201">
        <v>0</v>
      </c>
      <c r="K79" s="201">
        <v>2050512.9799999997</v>
      </c>
      <c r="L79" s="201">
        <v>2050512.9799999997</v>
      </c>
      <c r="M79" s="201">
        <v>2050512.9799999997</v>
      </c>
      <c r="N79" s="201">
        <v>0</v>
      </c>
      <c r="O79" s="201">
        <v>0</v>
      </c>
      <c r="P79" s="201">
        <v>2050512.9799999997</v>
      </c>
      <c r="Q79" s="201">
        <v>0</v>
      </c>
      <c r="R79" s="201">
        <v>0</v>
      </c>
      <c r="S79" s="201">
        <v>0</v>
      </c>
      <c r="T79" s="201">
        <v>0</v>
      </c>
      <c r="U79" s="201">
        <v>0</v>
      </c>
      <c r="V79" s="201">
        <v>0</v>
      </c>
      <c r="W79" s="201">
        <v>0</v>
      </c>
      <c r="X79" s="201">
        <v>0</v>
      </c>
      <c r="Y79" s="201">
        <v>0</v>
      </c>
      <c r="Z79" s="201">
        <v>0</v>
      </c>
      <c r="AA79" s="201">
        <v>0</v>
      </c>
      <c r="AB79" s="201">
        <v>0</v>
      </c>
      <c r="AC79" s="201">
        <v>0</v>
      </c>
      <c r="AD79" s="201">
        <v>0</v>
      </c>
      <c r="AE79" s="201">
        <v>0</v>
      </c>
      <c r="AF79" s="201">
        <v>0</v>
      </c>
      <c r="AG79" s="201">
        <v>0</v>
      </c>
      <c r="AH79" s="201">
        <v>0</v>
      </c>
      <c r="AI79" s="201">
        <v>0</v>
      </c>
      <c r="AJ79" s="201">
        <v>0</v>
      </c>
      <c r="AK79" s="201">
        <v>0</v>
      </c>
    </row>
    <row r="80" spans="1:37" x14ac:dyDescent="0.2">
      <c r="A80" s="190">
        <v>44531</v>
      </c>
      <c r="B80" s="191" t="s">
        <v>648</v>
      </c>
      <c r="C80" s="198" t="s">
        <v>232</v>
      </c>
      <c r="D80" s="31" t="s">
        <v>245</v>
      </c>
      <c r="E80" s="201">
        <v>127479.75</v>
      </c>
      <c r="F80" s="201">
        <v>120711.06999999999</v>
      </c>
      <c r="G80" s="201">
        <v>84317.00999999998</v>
      </c>
      <c r="H80" s="201">
        <v>36394.05999999999</v>
      </c>
      <c r="I80" s="201">
        <v>5399.01</v>
      </c>
      <c r="J80" s="201">
        <v>1369.67</v>
      </c>
      <c r="K80" s="201">
        <v>120323.16</v>
      </c>
      <c r="L80" s="201">
        <v>114924.15</v>
      </c>
      <c r="M80" s="201">
        <v>79347.479999999981</v>
      </c>
      <c r="N80" s="201">
        <v>35576.669999999991</v>
      </c>
      <c r="O80" s="201">
        <v>5399.01</v>
      </c>
      <c r="P80" s="201">
        <v>84746.489999999991</v>
      </c>
      <c r="Q80" s="201">
        <v>0</v>
      </c>
      <c r="R80" s="201">
        <v>0</v>
      </c>
      <c r="S80" s="201">
        <v>0</v>
      </c>
      <c r="T80" s="201">
        <v>0</v>
      </c>
      <c r="U80" s="201">
        <v>5786.92</v>
      </c>
      <c r="V80" s="201">
        <v>4969.53</v>
      </c>
      <c r="W80" s="201">
        <v>817.39</v>
      </c>
      <c r="X80" s="201">
        <v>5786.92</v>
      </c>
      <c r="Y80" s="201">
        <v>5786.92</v>
      </c>
      <c r="Z80" s="201">
        <v>4969.53</v>
      </c>
      <c r="AA80" s="201">
        <v>817.39</v>
      </c>
      <c r="AB80" s="201">
        <v>1369.67</v>
      </c>
      <c r="AC80" s="201">
        <v>36067.379999999997</v>
      </c>
      <c r="AD80" s="201">
        <v>104.38</v>
      </c>
      <c r="AE80" s="201">
        <v>3124.51</v>
      </c>
      <c r="AF80" s="201">
        <v>344.78</v>
      </c>
      <c r="AG80" s="201">
        <v>0</v>
      </c>
      <c r="AH80" s="201">
        <v>3747.75</v>
      </c>
      <c r="AI80" s="201">
        <v>0</v>
      </c>
      <c r="AJ80" s="201">
        <v>6020.5</v>
      </c>
      <c r="AK80" s="201">
        <v>2246.19</v>
      </c>
    </row>
    <row r="81" spans="1:37" x14ac:dyDescent="0.2">
      <c r="A81" s="190">
        <v>44531</v>
      </c>
      <c r="B81" s="191" t="s">
        <v>648</v>
      </c>
      <c r="C81" s="198" t="s">
        <v>232</v>
      </c>
      <c r="D81" s="31" t="s">
        <v>246</v>
      </c>
      <c r="E81" s="201">
        <v>0</v>
      </c>
      <c r="F81" s="201">
        <v>0</v>
      </c>
      <c r="G81" s="201">
        <v>0</v>
      </c>
      <c r="H81" s="201">
        <v>0</v>
      </c>
      <c r="I81" s="201">
        <v>0</v>
      </c>
      <c r="J81" s="201">
        <v>0</v>
      </c>
      <c r="K81" s="201">
        <v>0</v>
      </c>
      <c r="L81" s="201">
        <v>0</v>
      </c>
      <c r="M81" s="201">
        <v>0</v>
      </c>
      <c r="N81" s="201">
        <v>0</v>
      </c>
      <c r="O81" s="201">
        <v>0</v>
      </c>
      <c r="P81" s="201">
        <v>0</v>
      </c>
      <c r="Q81" s="201">
        <v>0</v>
      </c>
      <c r="R81" s="201">
        <v>0</v>
      </c>
      <c r="S81" s="201">
        <v>0</v>
      </c>
      <c r="T81" s="201">
        <v>0</v>
      </c>
      <c r="U81" s="201">
        <v>0</v>
      </c>
      <c r="V81" s="201">
        <v>0</v>
      </c>
      <c r="W81" s="201">
        <v>0</v>
      </c>
      <c r="X81" s="201">
        <v>0</v>
      </c>
      <c r="Y81" s="201">
        <v>0</v>
      </c>
      <c r="Z81" s="201">
        <v>0</v>
      </c>
      <c r="AA81" s="201">
        <v>0</v>
      </c>
      <c r="AB81" s="201">
        <v>0</v>
      </c>
      <c r="AC81" s="201">
        <v>0</v>
      </c>
      <c r="AD81" s="201">
        <v>0</v>
      </c>
      <c r="AE81" s="201">
        <v>0</v>
      </c>
      <c r="AF81" s="201">
        <v>0</v>
      </c>
      <c r="AG81" s="201">
        <v>0</v>
      </c>
      <c r="AH81" s="201">
        <v>0</v>
      </c>
      <c r="AI81" s="201">
        <v>0</v>
      </c>
      <c r="AJ81" s="201">
        <v>0</v>
      </c>
      <c r="AK81" s="201">
        <v>0</v>
      </c>
    </row>
    <row r="82" spans="1:37" x14ac:dyDescent="0.2">
      <c r="A82" s="190">
        <v>44531</v>
      </c>
      <c r="B82" s="191" t="s">
        <v>648</v>
      </c>
      <c r="C82" s="198" t="s">
        <v>232</v>
      </c>
      <c r="D82" s="31" t="s">
        <v>247</v>
      </c>
      <c r="E82" s="201">
        <v>0</v>
      </c>
      <c r="F82" s="201">
        <v>0</v>
      </c>
      <c r="G82" s="201">
        <v>0</v>
      </c>
      <c r="H82" s="201">
        <v>0</v>
      </c>
      <c r="I82" s="201">
        <v>0</v>
      </c>
      <c r="J82" s="201">
        <v>0</v>
      </c>
      <c r="K82" s="201">
        <v>0</v>
      </c>
      <c r="L82" s="201">
        <v>0</v>
      </c>
      <c r="M82" s="201">
        <v>0</v>
      </c>
      <c r="N82" s="201">
        <v>0</v>
      </c>
      <c r="O82" s="201">
        <v>0</v>
      </c>
      <c r="P82" s="201">
        <v>0</v>
      </c>
      <c r="Q82" s="201">
        <v>0</v>
      </c>
      <c r="R82" s="201">
        <v>0</v>
      </c>
      <c r="S82" s="201">
        <v>0</v>
      </c>
      <c r="T82" s="201">
        <v>0</v>
      </c>
      <c r="U82" s="201">
        <v>0</v>
      </c>
      <c r="V82" s="201">
        <v>0</v>
      </c>
      <c r="W82" s="201">
        <v>0</v>
      </c>
      <c r="X82" s="201">
        <v>0</v>
      </c>
      <c r="Y82" s="201">
        <v>0</v>
      </c>
      <c r="Z82" s="201">
        <v>0</v>
      </c>
      <c r="AA82" s="201">
        <v>0</v>
      </c>
      <c r="AB82" s="201">
        <v>0</v>
      </c>
      <c r="AC82" s="201">
        <v>0</v>
      </c>
      <c r="AD82" s="201">
        <v>0</v>
      </c>
      <c r="AE82" s="201">
        <v>0</v>
      </c>
      <c r="AF82" s="201">
        <v>0</v>
      </c>
      <c r="AG82" s="201">
        <v>0</v>
      </c>
      <c r="AH82" s="201">
        <v>0</v>
      </c>
      <c r="AI82" s="201">
        <v>0</v>
      </c>
      <c r="AJ82" s="201">
        <v>0</v>
      </c>
      <c r="AK82" s="201">
        <v>0</v>
      </c>
    </row>
    <row r="83" spans="1:37" x14ac:dyDescent="0.2">
      <c r="A83" s="190">
        <v>44531</v>
      </c>
      <c r="B83" s="191" t="s">
        <v>648</v>
      </c>
      <c r="C83" s="198" t="s">
        <v>232</v>
      </c>
      <c r="D83" s="31" t="s">
        <v>248</v>
      </c>
      <c r="E83" s="201">
        <v>36163.249999999993</v>
      </c>
      <c r="F83" s="201">
        <v>16853.43</v>
      </c>
      <c r="G83" s="201">
        <v>15034.63</v>
      </c>
      <c r="H83" s="201">
        <v>1818.8000000000002</v>
      </c>
      <c r="I83" s="201">
        <v>19309.82</v>
      </c>
      <c r="J83" s="201">
        <v>0</v>
      </c>
      <c r="K83" s="201">
        <v>35951.509999999995</v>
      </c>
      <c r="L83" s="201">
        <v>16641.689999999999</v>
      </c>
      <c r="M83" s="201">
        <v>14822.89</v>
      </c>
      <c r="N83" s="201">
        <v>1818.8000000000002</v>
      </c>
      <c r="O83" s="201">
        <v>19309.82</v>
      </c>
      <c r="P83" s="201">
        <v>34132.71</v>
      </c>
      <c r="Q83" s="201">
        <v>211.74</v>
      </c>
      <c r="R83" s="201">
        <v>211.74</v>
      </c>
      <c r="S83" s="201">
        <v>211.74</v>
      </c>
      <c r="T83" s="201">
        <v>0</v>
      </c>
      <c r="U83" s="201">
        <v>0</v>
      </c>
      <c r="V83" s="201">
        <v>0</v>
      </c>
      <c r="W83" s="201">
        <v>0</v>
      </c>
      <c r="X83" s="201">
        <v>0</v>
      </c>
      <c r="Y83" s="201">
        <v>0</v>
      </c>
      <c r="Z83" s="201">
        <v>0</v>
      </c>
      <c r="AA83" s="201">
        <v>0</v>
      </c>
      <c r="AB83" s="201">
        <v>0</v>
      </c>
      <c r="AC83" s="201">
        <v>27.66</v>
      </c>
      <c r="AD83" s="201">
        <v>0</v>
      </c>
      <c r="AE83" s="201">
        <v>0</v>
      </c>
      <c r="AF83" s="201">
        <v>0</v>
      </c>
      <c r="AG83" s="201">
        <v>0</v>
      </c>
      <c r="AH83" s="201">
        <v>0</v>
      </c>
      <c r="AI83" s="201">
        <v>0</v>
      </c>
      <c r="AJ83" s="201">
        <v>0</v>
      </c>
      <c r="AK83" s="201">
        <v>0</v>
      </c>
    </row>
    <row r="84" spans="1:37" x14ac:dyDescent="0.2">
      <c r="A84" s="190">
        <v>44531</v>
      </c>
      <c r="B84" s="191" t="s">
        <v>648</v>
      </c>
      <c r="C84" s="198" t="s">
        <v>232</v>
      </c>
      <c r="D84" s="31" t="s">
        <v>249</v>
      </c>
      <c r="E84" s="201">
        <v>0</v>
      </c>
      <c r="F84" s="201">
        <v>0</v>
      </c>
      <c r="G84" s="201">
        <v>0</v>
      </c>
      <c r="H84" s="201">
        <v>0</v>
      </c>
      <c r="I84" s="201">
        <v>0</v>
      </c>
      <c r="J84" s="201">
        <v>0</v>
      </c>
      <c r="K84" s="201">
        <v>0</v>
      </c>
      <c r="L84" s="201">
        <v>0</v>
      </c>
      <c r="M84" s="201">
        <v>0</v>
      </c>
      <c r="N84" s="201">
        <v>0</v>
      </c>
      <c r="O84" s="201">
        <v>0</v>
      </c>
      <c r="P84" s="201">
        <v>0</v>
      </c>
      <c r="Q84" s="201">
        <v>0</v>
      </c>
      <c r="R84" s="201">
        <v>0</v>
      </c>
      <c r="S84" s="201">
        <v>0</v>
      </c>
      <c r="T84" s="201">
        <v>0</v>
      </c>
      <c r="U84" s="201">
        <v>0</v>
      </c>
      <c r="V84" s="201">
        <v>0</v>
      </c>
      <c r="W84" s="201">
        <v>0</v>
      </c>
      <c r="X84" s="201">
        <v>0</v>
      </c>
      <c r="Y84" s="201">
        <v>0</v>
      </c>
      <c r="Z84" s="201">
        <v>0</v>
      </c>
      <c r="AA84" s="201">
        <v>0</v>
      </c>
      <c r="AB84" s="201">
        <v>0</v>
      </c>
      <c r="AC84" s="201">
        <v>0</v>
      </c>
      <c r="AD84" s="201">
        <v>0</v>
      </c>
      <c r="AE84" s="201">
        <v>0</v>
      </c>
      <c r="AF84" s="201">
        <v>0</v>
      </c>
      <c r="AG84" s="201">
        <v>0</v>
      </c>
      <c r="AH84" s="201">
        <v>0</v>
      </c>
      <c r="AI84" s="201">
        <v>0</v>
      </c>
      <c r="AJ84" s="201">
        <v>0</v>
      </c>
      <c r="AK84" s="201">
        <v>0</v>
      </c>
    </row>
    <row r="85" spans="1:37" x14ac:dyDescent="0.2">
      <c r="A85" s="190">
        <v>44531</v>
      </c>
      <c r="B85" s="191" t="s">
        <v>648</v>
      </c>
      <c r="C85" s="198" t="s">
        <v>232</v>
      </c>
      <c r="D85" s="31" t="s">
        <v>250</v>
      </c>
      <c r="E85" s="201">
        <v>717625.03999999992</v>
      </c>
      <c r="F85" s="201">
        <v>706215.35</v>
      </c>
      <c r="G85" s="201">
        <v>625539.49</v>
      </c>
      <c r="H85" s="201">
        <v>80675.86</v>
      </c>
      <c r="I85" s="201">
        <v>9029.7099999999991</v>
      </c>
      <c r="J85" s="201">
        <v>2379.98</v>
      </c>
      <c r="K85" s="201">
        <v>680938.58</v>
      </c>
      <c r="L85" s="201">
        <v>671908.87</v>
      </c>
      <c r="M85" s="201">
        <v>591233.01</v>
      </c>
      <c r="N85" s="201">
        <v>80675.86</v>
      </c>
      <c r="O85" s="201">
        <v>9029.7099999999991</v>
      </c>
      <c r="P85" s="201">
        <v>600262.72</v>
      </c>
      <c r="Q85" s="201">
        <v>33964.080000000002</v>
      </c>
      <c r="R85" s="201">
        <v>33964.080000000002</v>
      </c>
      <c r="S85" s="201">
        <v>33964.080000000002</v>
      </c>
      <c r="T85" s="201">
        <v>0</v>
      </c>
      <c r="U85" s="201">
        <v>342.4</v>
      </c>
      <c r="V85" s="201">
        <v>342.4</v>
      </c>
      <c r="W85" s="201">
        <v>0</v>
      </c>
      <c r="X85" s="201">
        <v>342.4</v>
      </c>
      <c r="Y85" s="201">
        <v>342.4</v>
      </c>
      <c r="Z85" s="201">
        <v>342.4</v>
      </c>
      <c r="AA85" s="201">
        <v>0</v>
      </c>
      <c r="AB85" s="201">
        <v>2379.98</v>
      </c>
      <c r="AC85" s="201">
        <v>86423.02</v>
      </c>
      <c r="AD85" s="201">
        <v>0</v>
      </c>
      <c r="AE85" s="201">
        <v>0</v>
      </c>
      <c r="AF85" s="201">
        <v>0</v>
      </c>
      <c r="AG85" s="201">
        <v>0</v>
      </c>
      <c r="AH85" s="201">
        <v>0</v>
      </c>
      <c r="AI85" s="201">
        <v>0</v>
      </c>
      <c r="AJ85" s="201">
        <v>0</v>
      </c>
      <c r="AK85" s="201">
        <v>0</v>
      </c>
    </row>
    <row r="86" spans="1:37" x14ac:dyDescent="0.2">
      <c r="A86" s="190">
        <v>44531</v>
      </c>
      <c r="B86" s="191" t="s">
        <v>648</v>
      </c>
      <c r="C86" s="198" t="s">
        <v>232</v>
      </c>
      <c r="D86" s="30" t="s">
        <v>251</v>
      </c>
      <c r="E86" s="201">
        <v>1897725.5699999998</v>
      </c>
      <c r="F86" s="201">
        <v>1897725.5699999998</v>
      </c>
      <c r="G86" s="201">
        <v>1768994.9699999997</v>
      </c>
      <c r="H86" s="201">
        <v>128730.6</v>
      </c>
      <c r="I86" s="201">
        <v>0</v>
      </c>
      <c r="J86" s="201">
        <v>0</v>
      </c>
      <c r="K86" s="201">
        <v>1897725.5699999998</v>
      </c>
      <c r="L86" s="201">
        <v>1897725.5699999998</v>
      </c>
      <c r="M86" s="201">
        <v>1768994.9699999997</v>
      </c>
      <c r="N86" s="201">
        <v>128730.6</v>
      </c>
      <c r="O86" s="201">
        <v>0</v>
      </c>
      <c r="P86" s="201">
        <v>1768994.9699999997</v>
      </c>
      <c r="Q86" s="201">
        <v>0</v>
      </c>
      <c r="R86" s="201">
        <v>0</v>
      </c>
      <c r="S86" s="201">
        <v>0</v>
      </c>
      <c r="T86" s="201">
        <v>0</v>
      </c>
      <c r="U86" s="201">
        <v>0</v>
      </c>
      <c r="V86" s="201">
        <v>0</v>
      </c>
      <c r="W86" s="201">
        <v>0</v>
      </c>
      <c r="X86" s="201">
        <v>0</v>
      </c>
      <c r="Y86" s="201">
        <v>0</v>
      </c>
      <c r="Z86" s="201">
        <v>0</v>
      </c>
      <c r="AA86" s="201">
        <v>0</v>
      </c>
      <c r="AB86" s="201">
        <v>0</v>
      </c>
      <c r="AC86" s="201">
        <v>465904.91</v>
      </c>
      <c r="AD86" s="201">
        <v>0</v>
      </c>
      <c r="AE86" s="201">
        <v>31314.38</v>
      </c>
      <c r="AF86" s="201">
        <v>168276.79</v>
      </c>
      <c r="AG86" s="201">
        <v>0</v>
      </c>
      <c r="AH86" s="201">
        <v>0</v>
      </c>
      <c r="AI86" s="201">
        <v>0</v>
      </c>
      <c r="AJ86" s="201">
        <v>0</v>
      </c>
      <c r="AK86" s="201">
        <v>0</v>
      </c>
    </row>
    <row r="87" spans="1:37" x14ac:dyDescent="0.2">
      <c r="A87" s="190">
        <v>44531</v>
      </c>
      <c r="B87" s="191" t="s">
        <v>648</v>
      </c>
      <c r="C87" s="198" t="s">
        <v>232</v>
      </c>
      <c r="D87" s="191" t="s">
        <v>252</v>
      </c>
      <c r="E87" s="201">
        <v>10097446.069999814</v>
      </c>
      <c r="F87" s="201">
        <v>9937576.6299997568</v>
      </c>
      <c r="G87" s="201">
        <v>7257329.7999998331</v>
      </c>
      <c r="H87" s="201">
        <v>2680246.8299999833</v>
      </c>
      <c r="I87" s="201">
        <v>151533.52999999747</v>
      </c>
      <c r="J87" s="201">
        <v>8335.910000000149</v>
      </c>
      <c r="K87" s="201">
        <v>9673977.9199997187</v>
      </c>
      <c r="L87" s="201">
        <v>9522444.3899997473</v>
      </c>
      <c r="M87" s="201">
        <v>7045150.8299999237</v>
      </c>
      <c r="N87" s="201">
        <v>2477293.5599999726</v>
      </c>
      <c r="O87" s="201">
        <v>151533.52999999747</v>
      </c>
      <c r="P87" s="201">
        <v>7196684.3599997759</v>
      </c>
      <c r="Q87" s="201">
        <v>69648.449999999255</v>
      </c>
      <c r="R87" s="201">
        <v>69648.449999999255</v>
      </c>
      <c r="S87" s="201">
        <v>54983.230000000447</v>
      </c>
      <c r="T87" s="201">
        <v>14665.22000000003</v>
      </c>
      <c r="U87" s="201">
        <v>345483.79000000283</v>
      </c>
      <c r="V87" s="201">
        <v>157195.74000000115</v>
      </c>
      <c r="W87" s="201">
        <v>188288.04999999981</v>
      </c>
      <c r="X87" s="201">
        <v>345483.79000000283</v>
      </c>
      <c r="Y87" s="201">
        <v>345483.79000000283</v>
      </c>
      <c r="Z87" s="201">
        <v>157195.74000000115</v>
      </c>
      <c r="AA87" s="201">
        <v>188288.04999999981</v>
      </c>
      <c r="AB87" s="201">
        <v>8335.910000000149</v>
      </c>
      <c r="AC87" s="201">
        <v>2070900.5700000077</v>
      </c>
      <c r="AD87" s="201">
        <v>168381.58000000007</v>
      </c>
      <c r="AE87" s="201">
        <v>60157.900000000373</v>
      </c>
      <c r="AF87" s="201">
        <v>35922.049999999814</v>
      </c>
      <c r="AG87" s="201">
        <v>39763.100000000559</v>
      </c>
      <c r="AH87" s="201">
        <v>127791.43000000063</v>
      </c>
      <c r="AI87" s="201">
        <v>30422.280000000261</v>
      </c>
      <c r="AJ87" s="201">
        <v>23140.290000000503</v>
      </c>
      <c r="AK87" s="201">
        <v>104753.09999999999</v>
      </c>
    </row>
    <row r="88" spans="1:37" x14ac:dyDescent="0.2">
      <c r="A88" s="190">
        <v>44531</v>
      </c>
      <c r="B88" s="195" t="s">
        <v>253</v>
      </c>
      <c r="C88" s="192"/>
      <c r="D88" s="192"/>
      <c r="E88" s="193">
        <v>861021564.11000013</v>
      </c>
      <c r="F88" s="193">
        <v>824355718.2900002</v>
      </c>
      <c r="G88" s="193">
        <v>601021937.0999999</v>
      </c>
      <c r="H88" s="193">
        <v>223333781.18999997</v>
      </c>
      <c r="I88" s="193">
        <v>32216896.720000003</v>
      </c>
      <c r="J88" s="193">
        <v>4448949.0999999996</v>
      </c>
      <c r="K88" s="193">
        <v>817570847.91000009</v>
      </c>
      <c r="L88" s="193">
        <v>785353951.19000006</v>
      </c>
      <c r="M88" s="193">
        <v>568255546.35000002</v>
      </c>
      <c r="N88" s="193">
        <v>217098404.84</v>
      </c>
      <c r="O88" s="193">
        <v>32216896.720000003</v>
      </c>
      <c r="P88" s="193">
        <v>600472443.06999993</v>
      </c>
      <c r="Q88" s="193">
        <v>25217277.049999997</v>
      </c>
      <c r="R88" s="193">
        <v>25217277.049999997</v>
      </c>
      <c r="S88" s="193">
        <v>24719512.449999999</v>
      </c>
      <c r="T88" s="193">
        <v>497764.6</v>
      </c>
      <c r="U88" s="193">
        <v>13784490.050000001</v>
      </c>
      <c r="V88" s="193">
        <v>8046878.2999999989</v>
      </c>
      <c r="W88" s="193">
        <v>5737611.75</v>
      </c>
      <c r="X88" s="193">
        <v>13784490.050000001</v>
      </c>
      <c r="Y88" s="193">
        <v>13784490.050000001</v>
      </c>
      <c r="Z88" s="193">
        <v>8046878.2999999989</v>
      </c>
      <c r="AA88" s="193">
        <v>5737611.75</v>
      </c>
      <c r="AB88" s="193">
        <v>4448949.0999999996</v>
      </c>
      <c r="AC88" s="193">
        <v>108630494.54000001</v>
      </c>
      <c r="AD88" s="193">
        <v>2050719.5</v>
      </c>
      <c r="AE88" s="193">
        <v>2056792.57</v>
      </c>
      <c r="AF88" s="193">
        <v>2179116.2400000002</v>
      </c>
      <c r="AG88" s="193">
        <v>4814725.6899999995</v>
      </c>
      <c r="AH88" s="193">
        <v>6351326.6299999999</v>
      </c>
      <c r="AI88" s="193">
        <v>3158147.44</v>
      </c>
      <c r="AJ88" s="193">
        <v>2319961.89</v>
      </c>
      <c r="AK88" s="193">
        <v>156363.68</v>
      </c>
    </row>
    <row r="89" spans="1:37" x14ac:dyDescent="0.2">
      <c r="A89" s="190">
        <v>44531</v>
      </c>
      <c r="B89" s="200" t="s">
        <v>649</v>
      </c>
      <c r="C89" s="192"/>
      <c r="D89" s="192"/>
      <c r="E89" s="193">
        <v>740282456.05000007</v>
      </c>
      <c r="F89" s="193">
        <v>707226477.80000019</v>
      </c>
      <c r="G89" s="193">
        <v>502641549.11999995</v>
      </c>
      <c r="H89" s="193">
        <v>204584928.67999998</v>
      </c>
      <c r="I89" s="193">
        <v>29748598.280000001</v>
      </c>
      <c r="J89" s="193">
        <v>3307379.9699999997</v>
      </c>
      <c r="K89" s="193">
        <v>713074125.88</v>
      </c>
      <c r="L89" s="193">
        <v>683325527.60000002</v>
      </c>
      <c r="M89" s="193">
        <v>483985229.18000001</v>
      </c>
      <c r="N89" s="193">
        <v>199340298.41999999</v>
      </c>
      <c r="O89" s="193">
        <v>29748598.280000001</v>
      </c>
      <c r="P89" s="193">
        <v>513733827.45999998</v>
      </c>
      <c r="Q89" s="193">
        <v>11898625.119999999</v>
      </c>
      <c r="R89" s="193">
        <v>11898625.119999999</v>
      </c>
      <c r="S89" s="193">
        <v>11545017.27</v>
      </c>
      <c r="T89" s="193">
        <v>353607.85</v>
      </c>
      <c r="U89" s="193">
        <v>12002325.08</v>
      </c>
      <c r="V89" s="193">
        <v>7111302.669999999</v>
      </c>
      <c r="W89" s="193">
        <v>4891022.41</v>
      </c>
      <c r="X89" s="193">
        <v>12002325.08</v>
      </c>
      <c r="Y89" s="193">
        <v>12002325.08</v>
      </c>
      <c r="Z89" s="193">
        <v>7111302.669999999</v>
      </c>
      <c r="AA89" s="193">
        <v>4891022.41</v>
      </c>
      <c r="AB89" s="193">
        <v>3307379.9699999997</v>
      </c>
      <c r="AC89" s="193">
        <v>83918259.400000006</v>
      </c>
      <c r="AD89" s="193">
        <v>1876048.88</v>
      </c>
      <c r="AE89" s="193">
        <v>1612336.07</v>
      </c>
      <c r="AF89" s="193">
        <v>1616547.94</v>
      </c>
      <c r="AG89" s="193">
        <v>4234443.6399999997</v>
      </c>
      <c r="AH89" s="193">
        <v>5649825.6699999999</v>
      </c>
      <c r="AI89" s="193">
        <v>2788458.13</v>
      </c>
      <c r="AJ89" s="193">
        <v>1903097.62</v>
      </c>
      <c r="AK89" s="193">
        <v>9547.85</v>
      </c>
    </row>
    <row r="90" spans="1:37" x14ac:dyDescent="0.2">
      <c r="A90" s="190">
        <v>44531</v>
      </c>
      <c r="B90" s="203" t="s">
        <v>650</v>
      </c>
      <c r="C90" s="35" t="s">
        <v>255</v>
      </c>
      <c r="D90" s="191"/>
      <c r="E90" s="201">
        <v>649896788.87000024</v>
      </c>
      <c r="F90" s="201">
        <v>627297132.79999995</v>
      </c>
      <c r="G90" s="201">
        <v>445785555.60000014</v>
      </c>
      <c r="H90" s="201">
        <v>181511577.19999996</v>
      </c>
      <c r="I90" s="201">
        <v>19715228.149999999</v>
      </c>
      <c r="J90" s="201">
        <v>2884427.9200000004</v>
      </c>
      <c r="K90" s="201">
        <v>627000184.77999997</v>
      </c>
      <c r="L90" s="201">
        <v>607284956.63000011</v>
      </c>
      <c r="M90" s="201">
        <v>428131157.56000006</v>
      </c>
      <c r="N90" s="201">
        <v>179153799.06999996</v>
      </c>
      <c r="O90" s="201">
        <v>19715228.149999999</v>
      </c>
      <c r="P90" s="201">
        <v>447846385.71000016</v>
      </c>
      <c r="Q90" s="201">
        <v>11550028.91</v>
      </c>
      <c r="R90" s="201">
        <v>11550028.91</v>
      </c>
      <c r="S90" s="201">
        <v>11230369.379999999</v>
      </c>
      <c r="T90" s="201">
        <v>319659.53000000003</v>
      </c>
      <c r="U90" s="201">
        <v>8462147.2599999998</v>
      </c>
      <c r="V90" s="201">
        <v>6424028.6599999992</v>
      </c>
      <c r="W90" s="201">
        <v>2038118.6</v>
      </c>
      <c r="X90" s="201">
        <v>8462147.2599999998</v>
      </c>
      <c r="Y90" s="201">
        <v>8462147.2599999998</v>
      </c>
      <c r="Z90" s="201">
        <v>6424028.6599999992</v>
      </c>
      <c r="AA90" s="201">
        <v>2038118.6</v>
      </c>
      <c r="AB90" s="201">
        <v>2884427.9200000004</v>
      </c>
      <c r="AC90" s="201">
        <v>73264859.710000023</v>
      </c>
      <c r="AD90" s="201">
        <v>1649269.57</v>
      </c>
      <c r="AE90" s="201">
        <v>938863.82000000018</v>
      </c>
      <c r="AF90" s="201">
        <v>1377815.23</v>
      </c>
      <c r="AG90" s="201">
        <v>4013592.17</v>
      </c>
      <c r="AH90" s="201">
        <v>4775971.7299999995</v>
      </c>
      <c r="AI90" s="201">
        <v>2328727.27</v>
      </c>
      <c r="AJ90" s="201">
        <v>1534278.72</v>
      </c>
      <c r="AK90" s="201">
        <v>94.81</v>
      </c>
    </row>
    <row r="91" spans="1:37" x14ac:dyDescent="0.2">
      <c r="A91" s="190">
        <v>44531</v>
      </c>
      <c r="B91" s="203" t="s">
        <v>650</v>
      </c>
      <c r="C91" s="30" t="s">
        <v>255</v>
      </c>
      <c r="D91" s="30" t="s">
        <v>256</v>
      </c>
      <c r="E91" s="201">
        <v>84846246.659999982</v>
      </c>
      <c r="F91" s="201">
        <v>82749364.089999989</v>
      </c>
      <c r="G91" s="201">
        <v>61757767.939999998</v>
      </c>
      <c r="H91" s="201">
        <v>20991596.150000002</v>
      </c>
      <c r="I91" s="201">
        <v>2096882.57</v>
      </c>
      <c r="J91" s="201">
        <v>0</v>
      </c>
      <c r="K91" s="201">
        <v>84846246.659999982</v>
      </c>
      <c r="L91" s="201">
        <v>82749364.089999989</v>
      </c>
      <c r="M91" s="201">
        <v>61757767.939999998</v>
      </c>
      <c r="N91" s="201">
        <v>20991596.150000002</v>
      </c>
      <c r="O91" s="201">
        <v>2096882.57</v>
      </c>
      <c r="P91" s="201">
        <v>63854650.509999998</v>
      </c>
      <c r="Q91" s="201">
        <v>0</v>
      </c>
      <c r="R91" s="201">
        <v>0</v>
      </c>
      <c r="S91" s="201">
        <v>0</v>
      </c>
      <c r="T91" s="201">
        <v>0</v>
      </c>
      <c r="U91" s="201">
        <v>0</v>
      </c>
      <c r="V91" s="201">
        <v>0</v>
      </c>
      <c r="W91" s="201">
        <v>0</v>
      </c>
      <c r="X91" s="201">
        <v>0</v>
      </c>
      <c r="Y91" s="201">
        <v>0</v>
      </c>
      <c r="Z91" s="201">
        <v>0</v>
      </c>
      <c r="AA91" s="201">
        <v>0</v>
      </c>
      <c r="AB91" s="201">
        <v>0</v>
      </c>
      <c r="AC91" s="201">
        <v>14541023.640000001</v>
      </c>
      <c r="AD91" s="201">
        <v>4448.84</v>
      </c>
      <c r="AE91" s="201">
        <v>0</v>
      </c>
      <c r="AF91" s="201">
        <v>0</v>
      </c>
      <c r="AG91" s="201">
        <v>193862.71</v>
      </c>
      <c r="AH91" s="201">
        <v>23005.17</v>
      </c>
      <c r="AI91" s="201">
        <v>144844.65</v>
      </c>
      <c r="AJ91" s="201">
        <v>0</v>
      </c>
      <c r="AK91" s="201">
        <v>0</v>
      </c>
    </row>
    <row r="92" spans="1:37" x14ac:dyDescent="0.2">
      <c r="A92" s="190">
        <v>44531</v>
      </c>
      <c r="B92" s="203" t="s">
        <v>650</v>
      </c>
      <c r="C92" s="30" t="s">
        <v>255</v>
      </c>
      <c r="D92" s="30" t="s">
        <v>257</v>
      </c>
      <c r="E92" s="201">
        <v>2005.82</v>
      </c>
      <c r="F92" s="201">
        <v>2005.82</v>
      </c>
      <c r="G92" s="201">
        <v>0</v>
      </c>
      <c r="H92" s="201">
        <v>2005.82</v>
      </c>
      <c r="I92" s="201">
        <v>0</v>
      </c>
      <c r="J92" s="201">
        <v>0</v>
      </c>
      <c r="K92" s="201">
        <v>2005.82</v>
      </c>
      <c r="L92" s="201">
        <v>2005.82</v>
      </c>
      <c r="M92" s="201">
        <v>0</v>
      </c>
      <c r="N92" s="201">
        <v>2005.82</v>
      </c>
      <c r="O92" s="201">
        <v>0</v>
      </c>
      <c r="P92" s="201">
        <v>0</v>
      </c>
      <c r="Q92" s="201">
        <v>0</v>
      </c>
      <c r="R92" s="201">
        <v>0</v>
      </c>
      <c r="S92" s="201">
        <v>0</v>
      </c>
      <c r="T92" s="201">
        <v>0</v>
      </c>
      <c r="U92" s="201">
        <v>0</v>
      </c>
      <c r="V92" s="201">
        <v>0</v>
      </c>
      <c r="W92" s="201">
        <v>0</v>
      </c>
      <c r="X92" s="201">
        <v>0</v>
      </c>
      <c r="Y92" s="201">
        <v>0</v>
      </c>
      <c r="Z92" s="201">
        <v>0</v>
      </c>
      <c r="AA92" s="201">
        <v>0</v>
      </c>
      <c r="AB92" s="201">
        <v>0</v>
      </c>
      <c r="AC92" s="201">
        <v>0</v>
      </c>
      <c r="AD92" s="201">
        <v>0</v>
      </c>
      <c r="AE92" s="201">
        <v>0</v>
      </c>
      <c r="AF92" s="201">
        <v>0</v>
      </c>
      <c r="AG92" s="201">
        <v>0</v>
      </c>
      <c r="AH92" s="201">
        <v>0</v>
      </c>
      <c r="AI92" s="201">
        <v>0</v>
      </c>
      <c r="AJ92" s="201">
        <v>0</v>
      </c>
      <c r="AK92" s="201">
        <v>0</v>
      </c>
    </row>
    <row r="93" spans="1:37" x14ac:dyDescent="0.2">
      <c r="A93" s="190">
        <v>44531</v>
      </c>
      <c r="B93" s="203" t="s">
        <v>650</v>
      </c>
      <c r="C93" s="30" t="s">
        <v>255</v>
      </c>
      <c r="D93" s="30" t="s">
        <v>258</v>
      </c>
      <c r="E93" s="201">
        <v>152877316.66000006</v>
      </c>
      <c r="F93" s="201">
        <v>149675906</v>
      </c>
      <c r="G93" s="201">
        <v>104318202.52</v>
      </c>
      <c r="H93" s="201">
        <v>45357703.480000012</v>
      </c>
      <c r="I93" s="201">
        <v>1179376.51</v>
      </c>
      <c r="J93" s="201">
        <v>2022034.15</v>
      </c>
      <c r="K93" s="201">
        <v>139607374.40000004</v>
      </c>
      <c r="L93" s="201">
        <v>138427997.89000002</v>
      </c>
      <c r="M93" s="201">
        <v>94301226.549999997</v>
      </c>
      <c r="N93" s="201">
        <v>44126771.340000004</v>
      </c>
      <c r="O93" s="201">
        <v>1179376.51</v>
      </c>
      <c r="P93" s="201">
        <v>95480603.060000002</v>
      </c>
      <c r="Q93" s="201">
        <v>4637066.7699999996</v>
      </c>
      <c r="R93" s="201">
        <v>4637066.7699999996</v>
      </c>
      <c r="S93" s="201">
        <v>4637066.7699999996</v>
      </c>
      <c r="T93" s="201">
        <v>0</v>
      </c>
      <c r="U93" s="201">
        <v>6610841.3399999989</v>
      </c>
      <c r="V93" s="201">
        <v>5379909.1999999993</v>
      </c>
      <c r="W93" s="201">
        <v>1230932.1400000001</v>
      </c>
      <c r="X93" s="201">
        <v>6610841.3399999989</v>
      </c>
      <c r="Y93" s="201">
        <v>6610841.3399999989</v>
      </c>
      <c r="Z93" s="201">
        <v>5379909.1999999993</v>
      </c>
      <c r="AA93" s="201">
        <v>1230932.1400000001</v>
      </c>
      <c r="AB93" s="201">
        <v>2022034.15</v>
      </c>
      <c r="AC93" s="201">
        <v>17932768.75</v>
      </c>
      <c r="AD93" s="201">
        <v>1443936.68</v>
      </c>
      <c r="AE93" s="201">
        <v>584822.31000000006</v>
      </c>
      <c r="AF93" s="201">
        <v>597842.81999999995</v>
      </c>
      <c r="AG93" s="201">
        <v>1873160.4</v>
      </c>
      <c r="AH93" s="201">
        <v>2991245.26</v>
      </c>
      <c r="AI93" s="201">
        <v>1237479.6599999999</v>
      </c>
      <c r="AJ93" s="201">
        <v>992135.35</v>
      </c>
      <c r="AK93" s="201">
        <v>0</v>
      </c>
    </row>
    <row r="94" spans="1:37" x14ac:dyDescent="0.2">
      <c r="A94" s="190">
        <v>44531</v>
      </c>
      <c r="B94" s="203" t="s">
        <v>650</v>
      </c>
      <c r="C94" s="30" t="s">
        <v>255</v>
      </c>
      <c r="D94" s="30" t="s">
        <v>259</v>
      </c>
      <c r="E94" s="201">
        <v>294552540.46999997</v>
      </c>
      <c r="F94" s="201">
        <v>286879534.63000005</v>
      </c>
      <c r="G94" s="201">
        <v>208771758.00000006</v>
      </c>
      <c r="H94" s="201">
        <v>78107776.629999995</v>
      </c>
      <c r="I94" s="201">
        <v>6891000.5800000001</v>
      </c>
      <c r="J94" s="201">
        <v>782005.26</v>
      </c>
      <c r="K94" s="201">
        <v>292599124.55000001</v>
      </c>
      <c r="L94" s="201">
        <v>285708123.97000003</v>
      </c>
      <c r="M94" s="201">
        <v>207640583.86000004</v>
      </c>
      <c r="N94" s="201">
        <v>78067540.109999999</v>
      </c>
      <c r="O94" s="201">
        <v>6891000.5800000001</v>
      </c>
      <c r="P94" s="201">
        <v>214531584.44000006</v>
      </c>
      <c r="Q94" s="201">
        <v>667805.82000000007</v>
      </c>
      <c r="R94" s="201">
        <v>667805.82000000007</v>
      </c>
      <c r="S94" s="201">
        <v>628037.05000000005</v>
      </c>
      <c r="T94" s="201">
        <v>39768.769999999997</v>
      </c>
      <c r="U94" s="201">
        <v>503604.83999999997</v>
      </c>
      <c r="V94" s="201">
        <v>503137.08999999997</v>
      </c>
      <c r="W94" s="201">
        <v>467.75</v>
      </c>
      <c r="X94" s="201">
        <v>503604.83999999997</v>
      </c>
      <c r="Y94" s="201">
        <v>503604.83999999997</v>
      </c>
      <c r="Z94" s="201">
        <v>503137.08999999997</v>
      </c>
      <c r="AA94" s="201">
        <v>467.75</v>
      </c>
      <c r="AB94" s="201">
        <v>782005.26</v>
      </c>
      <c r="AC94" s="201">
        <v>29227983.84</v>
      </c>
      <c r="AD94" s="201">
        <v>11845.52</v>
      </c>
      <c r="AE94" s="201">
        <v>176671.3</v>
      </c>
      <c r="AF94" s="201">
        <v>301732.63</v>
      </c>
      <c r="AG94" s="201">
        <v>1175894.93</v>
      </c>
      <c r="AH94" s="201">
        <v>1264062.3400000001</v>
      </c>
      <c r="AI94" s="201">
        <v>623480.67000000004</v>
      </c>
      <c r="AJ94" s="201">
        <v>237757</v>
      </c>
      <c r="AK94" s="201">
        <v>94.81</v>
      </c>
    </row>
    <row r="95" spans="1:37" x14ac:dyDescent="0.2">
      <c r="A95" s="190">
        <v>44531</v>
      </c>
      <c r="B95" s="203" t="s">
        <v>650</v>
      </c>
      <c r="C95" s="30" t="s">
        <v>255</v>
      </c>
      <c r="D95" s="30" t="s">
        <v>260</v>
      </c>
      <c r="E95" s="201">
        <v>1655820.2499999998</v>
      </c>
      <c r="F95" s="201">
        <v>1644478.3899999997</v>
      </c>
      <c r="G95" s="201">
        <v>1078383.6000000001</v>
      </c>
      <c r="H95" s="201">
        <v>566094.79</v>
      </c>
      <c r="I95" s="201">
        <v>0</v>
      </c>
      <c r="J95" s="201">
        <v>11341.86</v>
      </c>
      <c r="K95" s="201">
        <v>1644478.3899999997</v>
      </c>
      <c r="L95" s="201">
        <v>1644478.3899999997</v>
      </c>
      <c r="M95" s="201">
        <v>1078383.6000000001</v>
      </c>
      <c r="N95" s="201">
        <v>566094.79</v>
      </c>
      <c r="O95" s="201">
        <v>0</v>
      </c>
      <c r="P95" s="201">
        <v>1078383.6000000001</v>
      </c>
      <c r="Q95" s="201">
        <v>0</v>
      </c>
      <c r="R95" s="201">
        <v>0</v>
      </c>
      <c r="S95" s="201">
        <v>0</v>
      </c>
      <c r="T95" s="201">
        <v>0</v>
      </c>
      <c r="U95" s="201">
        <v>0</v>
      </c>
      <c r="V95" s="201">
        <v>0</v>
      </c>
      <c r="W95" s="201">
        <v>0</v>
      </c>
      <c r="X95" s="201">
        <v>0</v>
      </c>
      <c r="Y95" s="201">
        <v>0</v>
      </c>
      <c r="Z95" s="201">
        <v>0</v>
      </c>
      <c r="AA95" s="201">
        <v>0</v>
      </c>
      <c r="AB95" s="201">
        <v>11341.86</v>
      </c>
      <c r="AC95" s="201">
        <v>79406.55</v>
      </c>
      <c r="AD95" s="201">
        <v>0</v>
      </c>
      <c r="AE95" s="201">
        <v>0</v>
      </c>
      <c r="AF95" s="201">
        <v>0</v>
      </c>
      <c r="AG95" s="201">
        <v>36377.74</v>
      </c>
      <c r="AH95" s="201">
        <v>0</v>
      </c>
      <c r="AI95" s="201">
        <v>0</v>
      </c>
      <c r="AJ95" s="201">
        <v>0</v>
      </c>
      <c r="AK95" s="201">
        <v>0</v>
      </c>
    </row>
    <row r="96" spans="1:37" x14ac:dyDescent="0.2">
      <c r="A96" s="190">
        <v>44531</v>
      </c>
      <c r="B96" s="203" t="s">
        <v>650</v>
      </c>
      <c r="C96" s="30" t="s">
        <v>255</v>
      </c>
      <c r="D96" s="30" t="s">
        <v>261</v>
      </c>
      <c r="E96" s="201">
        <v>19035.97</v>
      </c>
      <c r="F96" s="201">
        <v>19035.97</v>
      </c>
      <c r="G96" s="201">
        <v>8422.5499999999993</v>
      </c>
      <c r="H96" s="201">
        <v>10613.42</v>
      </c>
      <c r="I96" s="201">
        <v>0</v>
      </c>
      <c r="J96" s="201">
        <v>0</v>
      </c>
      <c r="K96" s="201">
        <v>19035.97</v>
      </c>
      <c r="L96" s="201">
        <v>19035.97</v>
      </c>
      <c r="M96" s="201">
        <v>8422.5499999999993</v>
      </c>
      <c r="N96" s="201">
        <v>10613.42</v>
      </c>
      <c r="O96" s="201">
        <v>0</v>
      </c>
      <c r="P96" s="201">
        <v>8422.5499999999993</v>
      </c>
      <c r="Q96" s="201">
        <v>0</v>
      </c>
      <c r="R96" s="201">
        <v>0</v>
      </c>
      <c r="S96" s="201">
        <v>0</v>
      </c>
      <c r="T96" s="201">
        <v>0</v>
      </c>
      <c r="U96" s="201">
        <v>0</v>
      </c>
      <c r="V96" s="201">
        <v>0</v>
      </c>
      <c r="W96" s="201">
        <v>0</v>
      </c>
      <c r="X96" s="201">
        <v>0</v>
      </c>
      <c r="Y96" s="201">
        <v>0</v>
      </c>
      <c r="Z96" s="201">
        <v>0</v>
      </c>
      <c r="AA96" s="201">
        <v>0</v>
      </c>
      <c r="AB96" s="201">
        <v>0</v>
      </c>
      <c r="AC96" s="201">
        <v>0</v>
      </c>
      <c r="AD96" s="201">
        <v>0</v>
      </c>
      <c r="AE96" s="201">
        <v>0</v>
      </c>
      <c r="AF96" s="201">
        <v>0</v>
      </c>
      <c r="AG96" s="201">
        <v>0</v>
      </c>
      <c r="AH96" s="201">
        <v>0</v>
      </c>
      <c r="AI96" s="201">
        <v>0</v>
      </c>
      <c r="AJ96" s="201">
        <v>0</v>
      </c>
      <c r="AK96" s="201">
        <v>0</v>
      </c>
    </row>
    <row r="97" spans="1:37" x14ac:dyDescent="0.2">
      <c r="A97" s="190">
        <v>44531</v>
      </c>
      <c r="B97" s="203" t="s">
        <v>650</v>
      </c>
      <c r="C97" s="30" t="s">
        <v>255</v>
      </c>
      <c r="D97" s="30" t="s">
        <v>262</v>
      </c>
      <c r="E97" s="201">
        <v>1236.96</v>
      </c>
      <c r="F97" s="201">
        <v>1236.96</v>
      </c>
      <c r="G97" s="201">
        <v>0</v>
      </c>
      <c r="H97" s="201">
        <v>1236.96</v>
      </c>
      <c r="I97" s="201">
        <v>0</v>
      </c>
      <c r="J97" s="201">
        <v>0</v>
      </c>
      <c r="K97" s="201">
        <v>1236.96</v>
      </c>
      <c r="L97" s="201">
        <v>1236.96</v>
      </c>
      <c r="M97" s="201">
        <v>0</v>
      </c>
      <c r="N97" s="201">
        <v>1236.96</v>
      </c>
      <c r="O97" s="201">
        <v>0</v>
      </c>
      <c r="P97" s="201">
        <v>0</v>
      </c>
      <c r="Q97" s="201">
        <v>0</v>
      </c>
      <c r="R97" s="201">
        <v>0</v>
      </c>
      <c r="S97" s="201">
        <v>0</v>
      </c>
      <c r="T97" s="201">
        <v>0</v>
      </c>
      <c r="U97" s="201">
        <v>0</v>
      </c>
      <c r="V97" s="201">
        <v>0</v>
      </c>
      <c r="W97" s="201">
        <v>0</v>
      </c>
      <c r="X97" s="201">
        <v>0</v>
      </c>
      <c r="Y97" s="201">
        <v>0</v>
      </c>
      <c r="Z97" s="201">
        <v>0</v>
      </c>
      <c r="AA97" s="201">
        <v>0</v>
      </c>
      <c r="AB97" s="201">
        <v>0</v>
      </c>
      <c r="AC97" s="201">
        <v>0</v>
      </c>
      <c r="AD97" s="201">
        <v>0</v>
      </c>
      <c r="AE97" s="201">
        <v>0</v>
      </c>
      <c r="AF97" s="201">
        <v>0</v>
      </c>
      <c r="AG97" s="201">
        <v>0</v>
      </c>
      <c r="AH97" s="201">
        <v>0</v>
      </c>
      <c r="AI97" s="201">
        <v>0</v>
      </c>
      <c r="AJ97" s="201">
        <v>0</v>
      </c>
      <c r="AK97" s="201">
        <v>0</v>
      </c>
    </row>
    <row r="98" spans="1:37" x14ac:dyDescent="0.2">
      <c r="A98" s="190">
        <v>44531</v>
      </c>
      <c r="B98" s="203" t="s">
        <v>650</v>
      </c>
      <c r="C98" s="30" t="s">
        <v>255</v>
      </c>
      <c r="D98" s="30" t="s">
        <v>263</v>
      </c>
      <c r="E98" s="201">
        <v>1157.55</v>
      </c>
      <c r="F98" s="201">
        <v>1157.55</v>
      </c>
      <c r="G98" s="201">
        <v>1157.55</v>
      </c>
      <c r="H98" s="201">
        <v>0</v>
      </c>
      <c r="I98" s="201">
        <v>0</v>
      </c>
      <c r="J98" s="201">
        <v>0</v>
      </c>
      <c r="K98" s="201">
        <v>1157.55</v>
      </c>
      <c r="L98" s="201">
        <v>1157.55</v>
      </c>
      <c r="M98" s="201">
        <v>1157.55</v>
      </c>
      <c r="N98" s="201">
        <v>0</v>
      </c>
      <c r="O98" s="201">
        <v>0</v>
      </c>
      <c r="P98" s="201">
        <v>1157.55</v>
      </c>
      <c r="Q98" s="201">
        <v>0</v>
      </c>
      <c r="R98" s="201">
        <v>0</v>
      </c>
      <c r="S98" s="201">
        <v>0</v>
      </c>
      <c r="T98" s="201">
        <v>0</v>
      </c>
      <c r="U98" s="201">
        <v>0</v>
      </c>
      <c r="V98" s="201">
        <v>0</v>
      </c>
      <c r="W98" s="201">
        <v>0</v>
      </c>
      <c r="X98" s="201">
        <v>0</v>
      </c>
      <c r="Y98" s="201">
        <v>0</v>
      </c>
      <c r="Z98" s="201">
        <v>0</v>
      </c>
      <c r="AA98" s="201">
        <v>0</v>
      </c>
      <c r="AB98" s="201">
        <v>0</v>
      </c>
      <c r="AC98" s="201">
        <v>499.42</v>
      </c>
      <c r="AD98" s="201">
        <v>0</v>
      </c>
      <c r="AE98" s="201">
        <v>0</v>
      </c>
      <c r="AF98" s="201">
        <v>0</v>
      </c>
      <c r="AG98" s="201">
        <v>0</v>
      </c>
      <c r="AH98" s="201">
        <v>0</v>
      </c>
      <c r="AI98" s="201">
        <v>0</v>
      </c>
      <c r="AJ98" s="201">
        <v>0</v>
      </c>
      <c r="AK98" s="201">
        <v>0</v>
      </c>
    </row>
    <row r="99" spans="1:37" x14ac:dyDescent="0.2">
      <c r="A99" s="190">
        <v>44531</v>
      </c>
      <c r="B99" s="203" t="s">
        <v>650</v>
      </c>
      <c r="C99" s="30" t="s">
        <v>255</v>
      </c>
      <c r="D99" s="30" t="s">
        <v>264</v>
      </c>
      <c r="E99" s="201">
        <v>20455.480000000003</v>
      </c>
      <c r="F99" s="201">
        <v>20009.640000000003</v>
      </c>
      <c r="G99" s="201">
        <v>12858.27</v>
      </c>
      <c r="H99" s="201">
        <v>7151.3700000000008</v>
      </c>
      <c r="I99" s="201">
        <v>445.84</v>
      </c>
      <c r="J99" s="201">
        <v>0</v>
      </c>
      <c r="K99" s="201">
        <v>20455.480000000003</v>
      </c>
      <c r="L99" s="201">
        <v>20009.640000000003</v>
      </c>
      <c r="M99" s="201">
        <v>12858.27</v>
      </c>
      <c r="N99" s="201">
        <v>7151.3700000000008</v>
      </c>
      <c r="O99" s="201">
        <v>445.84</v>
      </c>
      <c r="P99" s="201">
        <v>13304.11</v>
      </c>
      <c r="Q99" s="201">
        <v>0</v>
      </c>
      <c r="R99" s="201">
        <v>0</v>
      </c>
      <c r="S99" s="201">
        <v>0</v>
      </c>
      <c r="T99" s="201">
        <v>0</v>
      </c>
      <c r="U99" s="201">
        <v>0</v>
      </c>
      <c r="V99" s="201">
        <v>0</v>
      </c>
      <c r="W99" s="201">
        <v>0</v>
      </c>
      <c r="X99" s="201">
        <v>0</v>
      </c>
      <c r="Y99" s="201">
        <v>0</v>
      </c>
      <c r="Z99" s="201">
        <v>0</v>
      </c>
      <c r="AA99" s="201">
        <v>0</v>
      </c>
      <c r="AB99" s="201">
        <v>0</v>
      </c>
      <c r="AC99" s="201">
        <v>2499.84</v>
      </c>
      <c r="AD99" s="201">
        <v>0</v>
      </c>
      <c r="AE99" s="201">
        <v>0</v>
      </c>
      <c r="AF99" s="201">
        <v>0</v>
      </c>
      <c r="AG99" s="201">
        <v>0</v>
      </c>
      <c r="AH99" s="201">
        <v>0</v>
      </c>
      <c r="AI99" s="201">
        <v>0</v>
      </c>
      <c r="AJ99" s="201">
        <v>0</v>
      </c>
      <c r="AK99" s="201">
        <v>0</v>
      </c>
    </row>
    <row r="100" spans="1:37" x14ac:dyDescent="0.2">
      <c r="A100" s="190">
        <v>44531</v>
      </c>
      <c r="B100" s="203" t="s">
        <v>650</v>
      </c>
      <c r="C100" s="30" t="s">
        <v>255</v>
      </c>
      <c r="D100" s="30" t="s">
        <v>265</v>
      </c>
      <c r="E100" s="201">
        <v>10227676.429999996</v>
      </c>
      <c r="F100" s="201">
        <v>2596988.34</v>
      </c>
      <c r="G100" s="201">
        <v>1602772.16</v>
      </c>
      <c r="H100" s="201">
        <v>994216.17999999993</v>
      </c>
      <c r="I100" s="201">
        <v>7562377.8200000003</v>
      </c>
      <c r="J100" s="201">
        <v>68310.27</v>
      </c>
      <c r="K100" s="201">
        <v>10067746.879999997</v>
      </c>
      <c r="L100" s="201">
        <v>2505369.06</v>
      </c>
      <c r="M100" s="201">
        <v>1511152.88</v>
      </c>
      <c r="N100" s="201">
        <v>994216.17999999993</v>
      </c>
      <c r="O100" s="201">
        <v>7562377.8200000003</v>
      </c>
      <c r="P100" s="201">
        <v>9073530.6999999993</v>
      </c>
      <c r="Q100" s="201">
        <v>91619.28</v>
      </c>
      <c r="R100" s="201">
        <v>91619.28</v>
      </c>
      <c r="S100" s="201">
        <v>91619.28</v>
      </c>
      <c r="T100" s="201">
        <v>0</v>
      </c>
      <c r="U100" s="201">
        <v>0</v>
      </c>
      <c r="V100" s="201">
        <v>0</v>
      </c>
      <c r="W100" s="201">
        <v>0</v>
      </c>
      <c r="X100" s="201">
        <v>0</v>
      </c>
      <c r="Y100" s="201">
        <v>0</v>
      </c>
      <c r="Z100" s="201">
        <v>0</v>
      </c>
      <c r="AA100" s="201">
        <v>0</v>
      </c>
      <c r="AB100" s="201">
        <v>68310.27</v>
      </c>
      <c r="AC100" s="201">
        <v>182063.46</v>
      </c>
      <c r="AD100" s="201">
        <v>0</v>
      </c>
      <c r="AE100" s="201">
        <v>0</v>
      </c>
      <c r="AF100" s="201">
        <v>0</v>
      </c>
      <c r="AG100" s="201">
        <v>0</v>
      </c>
      <c r="AH100" s="201">
        <v>0</v>
      </c>
      <c r="AI100" s="201">
        <v>0</v>
      </c>
      <c r="AJ100" s="201">
        <v>2899.15</v>
      </c>
      <c r="AK100" s="201">
        <v>0</v>
      </c>
    </row>
    <row r="101" spans="1:37" x14ac:dyDescent="0.2">
      <c r="A101" s="190">
        <v>44531</v>
      </c>
      <c r="B101" s="203" t="s">
        <v>650</v>
      </c>
      <c r="C101" s="30" t="s">
        <v>255</v>
      </c>
      <c r="D101" s="30" t="s">
        <v>266</v>
      </c>
      <c r="E101" s="201">
        <v>4406143.8200000012</v>
      </c>
      <c r="F101" s="201">
        <v>4093986.8000000012</v>
      </c>
      <c r="G101" s="201">
        <v>2904135.77</v>
      </c>
      <c r="H101" s="201">
        <v>1189851.03</v>
      </c>
      <c r="I101" s="201">
        <v>312157.02</v>
      </c>
      <c r="J101" s="201">
        <v>0</v>
      </c>
      <c r="K101" s="201">
        <v>4400823.2600000007</v>
      </c>
      <c r="L101" s="201">
        <v>4088666.2400000012</v>
      </c>
      <c r="M101" s="201">
        <v>2900730.46</v>
      </c>
      <c r="N101" s="201">
        <v>1187935.78</v>
      </c>
      <c r="O101" s="201">
        <v>312157.02</v>
      </c>
      <c r="P101" s="201">
        <v>3212887.48</v>
      </c>
      <c r="Q101" s="201">
        <v>2906.12</v>
      </c>
      <c r="R101" s="201">
        <v>2906.12</v>
      </c>
      <c r="S101" s="201">
        <v>990.87</v>
      </c>
      <c r="T101" s="201">
        <v>1915.25</v>
      </c>
      <c r="U101" s="201">
        <v>2414.44</v>
      </c>
      <c r="V101" s="201">
        <v>2414.44</v>
      </c>
      <c r="W101" s="201">
        <v>0</v>
      </c>
      <c r="X101" s="201">
        <v>2414.44</v>
      </c>
      <c r="Y101" s="201">
        <v>2414.44</v>
      </c>
      <c r="Z101" s="201">
        <v>2414.44</v>
      </c>
      <c r="AA101" s="201">
        <v>0</v>
      </c>
      <c r="AB101" s="201">
        <v>0</v>
      </c>
      <c r="AC101" s="201">
        <v>277325.59999999998</v>
      </c>
      <c r="AD101" s="201">
        <v>565.71</v>
      </c>
      <c r="AE101" s="201">
        <v>14865.85</v>
      </c>
      <c r="AF101" s="201">
        <v>13435.42</v>
      </c>
      <c r="AG101" s="201">
        <v>65902.149999999994</v>
      </c>
      <c r="AH101" s="201">
        <v>15546.5</v>
      </c>
      <c r="AI101" s="201">
        <v>24890.53</v>
      </c>
      <c r="AJ101" s="201">
        <v>0</v>
      </c>
      <c r="AK101" s="201">
        <v>0</v>
      </c>
    </row>
    <row r="102" spans="1:37" x14ac:dyDescent="0.2">
      <c r="A102" s="190">
        <v>44531</v>
      </c>
      <c r="B102" s="203" t="s">
        <v>650</v>
      </c>
      <c r="C102" s="30" t="s">
        <v>255</v>
      </c>
      <c r="D102" s="30" t="s">
        <v>267</v>
      </c>
      <c r="E102" s="201">
        <v>97261.69</v>
      </c>
      <c r="F102" s="201">
        <v>96591.61</v>
      </c>
      <c r="G102" s="201">
        <v>80392.2</v>
      </c>
      <c r="H102" s="201">
        <v>16199.41</v>
      </c>
      <c r="I102" s="201">
        <v>0</v>
      </c>
      <c r="J102" s="201">
        <v>670.08</v>
      </c>
      <c r="K102" s="201">
        <v>96591.61</v>
      </c>
      <c r="L102" s="201">
        <v>96591.61</v>
      </c>
      <c r="M102" s="201">
        <v>80392.2</v>
      </c>
      <c r="N102" s="201">
        <v>16199.41</v>
      </c>
      <c r="O102" s="201">
        <v>0</v>
      </c>
      <c r="P102" s="201">
        <v>80392.2</v>
      </c>
      <c r="Q102" s="201">
        <v>0</v>
      </c>
      <c r="R102" s="201">
        <v>0</v>
      </c>
      <c r="S102" s="201">
        <v>0</v>
      </c>
      <c r="T102" s="201">
        <v>0</v>
      </c>
      <c r="U102" s="201">
        <v>0</v>
      </c>
      <c r="V102" s="201">
        <v>0</v>
      </c>
      <c r="W102" s="201">
        <v>0</v>
      </c>
      <c r="X102" s="201">
        <v>0</v>
      </c>
      <c r="Y102" s="201">
        <v>0</v>
      </c>
      <c r="Z102" s="201">
        <v>0</v>
      </c>
      <c r="AA102" s="201">
        <v>0</v>
      </c>
      <c r="AB102" s="201">
        <v>670.08</v>
      </c>
      <c r="AC102" s="201">
        <v>63973.599999999999</v>
      </c>
      <c r="AD102" s="201">
        <v>0</v>
      </c>
      <c r="AE102" s="201">
        <v>0</v>
      </c>
      <c r="AF102" s="201">
        <v>0</v>
      </c>
      <c r="AG102" s="201">
        <v>0</v>
      </c>
      <c r="AH102" s="201">
        <v>0</v>
      </c>
      <c r="AI102" s="201">
        <v>0</v>
      </c>
      <c r="AJ102" s="201">
        <v>0</v>
      </c>
      <c r="AK102" s="201">
        <v>0</v>
      </c>
    </row>
    <row r="103" spans="1:37" x14ac:dyDescent="0.2">
      <c r="A103" s="190">
        <v>44531</v>
      </c>
      <c r="B103" s="203" t="s">
        <v>650</v>
      </c>
      <c r="C103" s="30" t="s">
        <v>255</v>
      </c>
      <c r="D103" s="30" t="s">
        <v>268</v>
      </c>
      <c r="E103" s="201">
        <v>114718.62999999999</v>
      </c>
      <c r="F103" s="201">
        <v>114718.62999999999</v>
      </c>
      <c r="G103" s="201">
        <v>15219.16</v>
      </c>
      <c r="H103" s="201">
        <v>99499.47</v>
      </c>
      <c r="I103" s="201">
        <v>0</v>
      </c>
      <c r="J103" s="201">
        <v>0</v>
      </c>
      <c r="K103" s="201">
        <v>114718.62999999999</v>
      </c>
      <c r="L103" s="201">
        <v>114718.62999999999</v>
      </c>
      <c r="M103" s="201">
        <v>15219.16</v>
      </c>
      <c r="N103" s="201">
        <v>99499.47</v>
      </c>
      <c r="O103" s="201">
        <v>0</v>
      </c>
      <c r="P103" s="201">
        <v>15219.16</v>
      </c>
      <c r="Q103" s="201">
        <v>0</v>
      </c>
      <c r="R103" s="201">
        <v>0</v>
      </c>
      <c r="S103" s="201">
        <v>0</v>
      </c>
      <c r="T103" s="201">
        <v>0</v>
      </c>
      <c r="U103" s="201">
        <v>0</v>
      </c>
      <c r="V103" s="201">
        <v>0</v>
      </c>
      <c r="W103" s="201">
        <v>0</v>
      </c>
      <c r="X103" s="201">
        <v>0</v>
      </c>
      <c r="Y103" s="201">
        <v>0</v>
      </c>
      <c r="Z103" s="201">
        <v>0</v>
      </c>
      <c r="AA103" s="201">
        <v>0</v>
      </c>
      <c r="AB103" s="201">
        <v>0</v>
      </c>
      <c r="AC103" s="201">
        <v>0</v>
      </c>
      <c r="AD103" s="201">
        <v>0</v>
      </c>
      <c r="AE103" s="201">
        <v>0</v>
      </c>
      <c r="AF103" s="201">
        <v>0</v>
      </c>
      <c r="AG103" s="201">
        <v>0</v>
      </c>
      <c r="AH103" s="201">
        <v>35948.67</v>
      </c>
      <c r="AI103" s="201">
        <v>0</v>
      </c>
      <c r="AJ103" s="201">
        <v>0</v>
      </c>
      <c r="AK103" s="201">
        <v>0</v>
      </c>
    </row>
    <row r="104" spans="1:37" x14ac:dyDescent="0.2">
      <c r="A104" s="190">
        <v>44531</v>
      </c>
      <c r="B104" s="203" t="s">
        <v>650</v>
      </c>
      <c r="C104" s="30" t="s">
        <v>255</v>
      </c>
      <c r="D104" s="30" t="s">
        <v>269</v>
      </c>
      <c r="E104" s="201">
        <v>3169641.71</v>
      </c>
      <c r="F104" s="201">
        <v>3006592.28</v>
      </c>
      <c r="G104" s="201">
        <v>3001639.1199999996</v>
      </c>
      <c r="H104" s="201">
        <v>4953.16</v>
      </c>
      <c r="I104" s="201">
        <v>162983.94</v>
      </c>
      <c r="J104" s="201">
        <v>65.489999999999995</v>
      </c>
      <c r="K104" s="201">
        <v>3166813.13</v>
      </c>
      <c r="L104" s="201">
        <v>3003829.19</v>
      </c>
      <c r="M104" s="201">
        <v>2999182.2399999998</v>
      </c>
      <c r="N104" s="201">
        <v>4646.95</v>
      </c>
      <c r="O104" s="201">
        <v>162983.94</v>
      </c>
      <c r="P104" s="201">
        <v>3162166.1799999997</v>
      </c>
      <c r="Q104" s="201">
        <v>0</v>
      </c>
      <c r="R104" s="201">
        <v>0</v>
      </c>
      <c r="S104" s="201">
        <v>0</v>
      </c>
      <c r="T104" s="201">
        <v>0</v>
      </c>
      <c r="U104" s="201">
        <v>2763.09</v>
      </c>
      <c r="V104" s="201">
        <v>2456.88</v>
      </c>
      <c r="W104" s="201">
        <v>306.20999999999998</v>
      </c>
      <c r="X104" s="201">
        <v>2763.09</v>
      </c>
      <c r="Y104" s="201">
        <v>2763.09</v>
      </c>
      <c r="Z104" s="201">
        <v>2456.88</v>
      </c>
      <c r="AA104" s="201">
        <v>306.20999999999998</v>
      </c>
      <c r="AB104" s="201">
        <v>65.489999999999995</v>
      </c>
      <c r="AC104" s="201">
        <v>35999.339999999997</v>
      </c>
      <c r="AD104" s="201">
        <v>0</v>
      </c>
      <c r="AE104" s="201">
        <v>41837.69</v>
      </c>
      <c r="AF104" s="201">
        <v>3531.1</v>
      </c>
      <c r="AG104" s="201">
        <v>80.459999999999994</v>
      </c>
      <c r="AH104" s="201">
        <v>0</v>
      </c>
      <c r="AI104" s="201">
        <v>0</v>
      </c>
      <c r="AJ104" s="201">
        <v>0</v>
      </c>
      <c r="AK104" s="201">
        <v>0</v>
      </c>
    </row>
    <row r="105" spans="1:37" x14ac:dyDescent="0.2">
      <c r="A105" s="190">
        <v>44531</v>
      </c>
      <c r="B105" s="203" t="s">
        <v>650</v>
      </c>
      <c r="C105" s="30" t="s">
        <v>255</v>
      </c>
      <c r="D105" s="30" t="s">
        <v>270</v>
      </c>
      <c r="E105" s="201">
        <v>2794572.4400000004</v>
      </c>
      <c r="F105" s="201">
        <v>2714559.53</v>
      </c>
      <c r="G105" s="201">
        <v>972518.61</v>
      </c>
      <c r="H105" s="201">
        <v>1742040.9200000002</v>
      </c>
      <c r="I105" s="201">
        <v>80012.91</v>
      </c>
      <c r="J105" s="201">
        <v>0</v>
      </c>
      <c r="K105" s="201">
        <v>2343484.8200000003</v>
      </c>
      <c r="L105" s="201">
        <v>2263471.91</v>
      </c>
      <c r="M105" s="201">
        <v>587219.75</v>
      </c>
      <c r="N105" s="201">
        <v>1676252.1600000001</v>
      </c>
      <c r="O105" s="201">
        <v>80012.91</v>
      </c>
      <c r="P105" s="201">
        <v>667232.66</v>
      </c>
      <c r="Q105" s="201">
        <v>451087.62</v>
      </c>
      <c r="R105" s="201">
        <v>451087.62</v>
      </c>
      <c r="S105" s="201">
        <v>385298.86</v>
      </c>
      <c r="T105" s="201">
        <v>65788.759999999995</v>
      </c>
      <c r="U105" s="201">
        <v>0</v>
      </c>
      <c r="V105" s="201">
        <v>0</v>
      </c>
      <c r="W105" s="201">
        <v>0</v>
      </c>
      <c r="X105" s="201">
        <v>0</v>
      </c>
      <c r="Y105" s="201">
        <v>0</v>
      </c>
      <c r="Z105" s="201">
        <v>0</v>
      </c>
      <c r="AA105" s="201">
        <v>0</v>
      </c>
      <c r="AB105" s="201">
        <v>0</v>
      </c>
      <c r="AC105" s="201">
        <v>80012.91</v>
      </c>
      <c r="AD105" s="201">
        <v>0</v>
      </c>
      <c r="AE105" s="201">
        <v>0</v>
      </c>
      <c r="AF105" s="201">
        <v>0</v>
      </c>
      <c r="AG105" s="201">
        <v>0</v>
      </c>
      <c r="AH105" s="201">
        <v>0</v>
      </c>
      <c r="AI105" s="201">
        <v>0</v>
      </c>
      <c r="AJ105" s="201">
        <v>0</v>
      </c>
      <c r="AK105" s="201">
        <v>0</v>
      </c>
    </row>
    <row r="106" spans="1:37" x14ac:dyDescent="0.2">
      <c r="A106" s="190">
        <v>44531</v>
      </c>
      <c r="B106" s="203" t="s">
        <v>650</v>
      </c>
      <c r="C106" s="30" t="s">
        <v>255</v>
      </c>
      <c r="D106" s="30" t="s">
        <v>171</v>
      </c>
      <c r="E106" s="201">
        <v>9716963.9800000004</v>
      </c>
      <c r="F106" s="201">
        <v>9716963.9800000004</v>
      </c>
      <c r="G106" s="201">
        <v>4613056.1000000006</v>
      </c>
      <c r="H106" s="201">
        <v>5103907.88</v>
      </c>
      <c r="I106" s="201">
        <v>0</v>
      </c>
      <c r="J106" s="201">
        <v>0</v>
      </c>
      <c r="K106" s="201">
        <v>7787401.1299999999</v>
      </c>
      <c r="L106" s="201">
        <v>7787401.1299999999</v>
      </c>
      <c r="M106" s="201">
        <v>2683493.25</v>
      </c>
      <c r="N106" s="201">
        <v>5103907.88</v>
      </c>
      <c r="O106" s="201">
        <v>0</v>
      </c>
      <c r="P106" s="201">
        <v>2683493.25</v>
      </c>
      <c r="Q106" s="201">
        <v>1845130.96</v>
      </c>
      <c r="R106" s="201">
        <v>1845130.96</v>
      </c>
      <c r="S106" s="201">
        <v>1845130.96</v>
      </c>
      <c r="T106" s="201">
        <v>0</v>
      </c>
      <c r="U106" s="201">
        <v>84431.89</v>
      </c>
      <c r="V106" s="201">
        <v>84431.89</v>
      </c>
      <c r="W106" s="201">
        <v>0</v>
      </c>
      <c r="X106" s="201">
        <v>84431.89</v>
      </c>
      <c r="Y106" s="201">
        <v>84431.89</v>
      </c>
      <c r="Z106" s="201">
        <v>84431.89</v>
      </c>
      <c r="AA106" s="201">
        <v>0</v>
      </c>
      <c r="AB106" s="201">
        <v>0</v>
      </c>
      <c r="AC106" s="201">
        <v>0</v>
      </c>
      <c r="AD106" s="201">
        <v>100300.86</v>
      </c>
      <c r="AE106" s="201">
        <v>0</v>
      </c>
      <c r="AF106" s="201">
        <v>0</v>
      </c>
      <c r="AG106" s="201">
        <v>50544.81</v>
      </c>
      <c r="AH106" s="201">
        <v>445169.87</v>
      </c>
      <c r="AI106" s="201">
        <v>298031.76</v>
      </c>
      <c r="AJ106" s="201">
        <v>0</v>
      </c>
      <c r="AK106" s="201">
        <v>0</v>
      </c>
    </row>
    <row r="107" spans="1:37" x14ac:dyDescent="0.2">
      <c r="A107" s="190">
        <v>44531</v>
      </c>
      <c r="B107" s="203" t="s">
        <v>650</v>
      </c>
      <c r="C107" s="30" t="s">
        <v>255</v>
      </c>
      <c r="D107" s="198" t="s">
        <v>172</v>
      </c>
      <c r="E107" s="201">
        <v>19267557.129999999</v>
      </c>
      <c r="F107" s="201">
        <v>17883280.98</v>
      </c>
      <c r="G107" s="201">
        <v>4784201.07</v>
      </c>
      <c r="H107" s="201">
        <v>13099079.91</v>
      </c>
      <c r="I107" s="201">
        <v>1384276.15</v>
      </c>
      <c r="J107" s="201">
        <v>0</v>
      </c>
      <c r="K107" s="201">
        <v>16929045.039999999</v>
      </c>
      <c r="L107" s="201">
        <v>15544768.890000001</v>
      </c>
      <c r="M107" s="201">
        <v>2657875.73</v>
      </c>
      <c r="N107" s="201">
        <v>12886893.16</v>
      </c>
      <c r="O107" s="201">
        <v>1384276.15</v>
      </c>
      <c r="P107" s="201">
        <v>4042151.88</v>
      </c>
      <c r="Q107" s="201">
        <v>2338512.09</v>
      </c>
      <c r="R107" s="201">
        <v>2338512.09</v>
      </c>
      <c r="S107" s="201">
        <v>2126325.34</v>
      </c>
      <c r="T107" s="201">
        <v>212186.75</v>
      </c>
      <c r="U107" s="201">
        <v>0</v>
      </c>
      <c r="V107" s="201">
        <v>0</v>
      </c>
      <c r="W107" s="201">
        <v>0</v>
      </c>
      <c r="X107" s="201">
        <v>0</v>
      </c>
      <c r="Y107" s="201">
        <v>0</v>
      </c>
      <c r="Z107" s="201">
        <v>0</v>
      </c>
      <c r="AA107" s="201">
        <v>0</v>
      </c>
      <c r="AB107" s="201">
        <v>0</v>
      </c>
      <c r="AC107" s="201">
        <v>1072413.3899999999</v>
      </c>
      <c r="AD107" s="201">
        <v>0</v>
      </c>
      <c r="AE107" s="201">
        <v>0</v>
      </c>
      <c r="AF107" s="201">
        <v>0</v>
      </c>
      <c r="AG107" s="201">
        <v>0</v>
      </c>
      <c r="AH107" s="201">
        <v>0</v>
      </c>
      <c r="AI107" s="201">
        <v>0</v>
      </c>
      <c r="AJ107" s="201">
        <v>0</v>
      </c>
      <c r="AK107" s="201">
        <v>0</v>
      </c>
    </row>
    <row r="108" spans="1:37" x14ac:dyDescent="0.2">
      <c r="A108" s="190">
        <v>44531</v>
      </c>
      <c r="B108" s="203" t="s">
        <v>650</v>
      </c>
      <c r="C108" s="30" t="s">
        <v>255</v>
      </c>
      <c r="D108" s="198" t="s">
        <v>173</v>
      </c>
      <c r="E108" s="201">
        <v>0</v>
      </c>
      <c r="F108" s="201">
        <v>0</v>
      </c>
      <c r="G108" s="201">
        <v>0</v>
      </c>
      <c r="H108" s="201">
        <v>0</v>
      </c>
      <c r="I108" s="201">
        <v>0</v>
      </c>
      <c r="J108" s="201">
        <v>0</v>
      </c>
      <c r="K108" s="201">
        <v>0</v>
      </c>
      <c r="L108" s="201">
        <v>0</v>
      </c>
      <c r="M108" s="201">
        <v>0</v>
      </c>
      <c r="N108" s="201">
        <v>0</v>
      </c>
      <c r="O108" s="201">
        <v>0</v>
      </c>
      <c r="P108" s="201">
        <v>0</v>
      </c>
      <c r="Q108" s="201">
        <v>0</v>
      </c>
      <c r="R108" s="201">
        <v>0</v>
      </c>
      <c r="S108" s="201">
        <v>0</v>
      </c>
      <c r="T108" s="201">
        <v>0</v>
      </c>
      <c r="U108" s="201">
        <v>0</v>
      </c>
      <c r="V108" s="201">
        <v>0</v>
      </c>
      <c r="W108" s="201">
        <v>0</v>
      </c>
      <c r="X108" s="201">
        <v>0</v>
      </c>
      <c r="Y108" s="201">
        <v>0</v>
      </c>
      <c r="Z108" s="201">
        <v>0</v>
      </c>
      <c r="AA108" s="201">
        <v>0</v>
      </c>
      <c r="AB108" s="201">
        <v>0</v>
      </c>
      <c r="AC108" s="201">
        <v>0</v>
      </c>
      <c r="AD108" s="201">
        <v>0</v>
      </c>
      <c r="AE108" s="201">
        <v>0</v>
      </c>
      <c r="AF108" s="201">
        <v>0</v>
      </c>
      <c r="AG108" s="201">
        <v>0</v>
      </c>
      <c r="AH108" s="201">
        <v>0</v>
      </c>
      <c r="AI108" s="201">
        <v>0</v>
      </c>
      <c r="AJ108" s="201">
        <v>0</v>
      </c>
      <c r="AK108" s="201">
        <v>0</v>
      </c>
    </row>
    <row r="109" spans="1:37" x14ac:dyDescent="0.2">
      <c r="A109" s="190">
        <v>44531</v>
      </c>
      <c r="B109" s="203" t="s">
        <v>650</v>
      </c>
      <c r="C109" s="30" t="s">
        <v>255</v>
      </c>
      <c r="D109" s="31" t="s">
        <v>271</v>
      </c>
      <c r="E109" s="201">
        <v>2938260.0900000003</v>
      </c>
      <c r="F109" s="201">
        <v>2938260.0900000003</v>
      </c>
      <c r="G109" s="201">
        <v>908087.99</v>
      </c>
      <c r="H109" s="201">
        <v>2030172.0999999999</v>
      </c>
      <c r="I109" s="201">
        <v>0</v>
      </c>
      <c r="J109" s="201">
        <v>0</v>
      </c>
      <c r="K109" s="201">
        <v>2434462.5700000003</v>
      </c>
      <c r="L109" s="201">
        <v>2434462.5700000003</v>
      </c>
      <c r="M109" s="201">
        <v>404290.47</v>
      </c>
      <c r="N109" s="201">
        <v>2030172.0999999999</v>
      </c>
      <c r="O109" s="201">
        <v>0</v>
      </c>
      <c r="P109" s="201">
        <v>404290.47</v>
      </c>
      <c r="Q109" s="201">
        <v>503797.52</v>
      </c>
      <c r="R109" s="201">
        <v>503797.52</v>
      </c>
      <c r="S109" s="201">
        <v>503797.52</v>
      </c>
      <c r="T109" s="201">
        <v>0</v>
      </c>
      <c r="U109" s="201">
        <v>0</v>
      </c>
      <c r="V109" s="201">
        <v>0</v>
      </c>
      <c r="W109" s="201">
        <v>0</v>
      </c>
      <c r="X109" s="201">
        <v>0</v>
      </c>
      <c r="Y109" s="201">
        <v>0</v>
      </c>
      <c r="Z109" s="201">
        <v>0</v>
      </c>
      <c r="AA109" s="201">
        <v>0</v>
      </c>
      <c r="AB109" s="201">
        <v>0</v>
      </c>
      <c r="AC109" s="201">
        <v>29404.5</v>
      </c>
      <c r="AD109" s="201">
        <v>0</v>
      </c>
      <c r="AE109" s="201">
        <v>0</v>
      </c>
      <c r="AF109" s="201">
        <v>0</v>
      </c>
      <c r="AG109" s="201">
        <v>0</v>
      </c>
      <c r="AH109" s="201">
        <v>0</v>
      </c>
      <c r="AI109" s="201">
        <v>0</v>
      </c>
      <c r="AJ109" s="201">
        <v>0</v>
      </c>
      <c r="AK109" s="201">
        <v>0</v>
      </c>
    </row>
    <row r="110" spans="1:37" x14ac:dyDescent="0.2">
      <c r="A110" s="190">
        <v>44531</v>
      </c>
      <c r="B110" s="203" t="s">
        <v>650</v>
      </c>
      <c r="C110" s="30" t="s">
        <v>255</v>
      </c>
      <c r="D110" s="191" t="s">
        <v>272</v>
      </c>
      <c r="E110" s="201">
        <v>63065444.179999992</v>
      </c>
      <c r="F110" s="201">
        <v>63065444.18</v>
      </c>
      <c r="G110" s="201">
        <v>50902006.25999999</v>
      </c>
      <c r="H110" s="201">
        <v>12163437.920000002</v>
      </c>
      <c r="I110" s="201">
        <v>0</v>
      </c>
      <c r="J110" s="201">
        <v>0</v>
      </c>
      <c r="K110" s="201">
        <v>60795505.009999998</v>
      </c>
      <c r="L110" s="201">
        <v>60795505.009999998</v>
      </c>
      <c r="M110" s="201">
        <v>49438479.589999996</v>
      </c>
      <c r="N110" s="201">
        <v>11357025.420000002</v>
      </c>
      <c r="O110" s="201">
        <v>0</v>
      </c>
      <c r="P110" s="201">
        <v>49438479.589999996</v>
      </c>
      <c r="Q110" s="201">
        <v>1012102.73</v>
      </c>
      <c r="R110" s="201">
        <v>1012102.73</v>
      </c>
      <c r="S110" s="201">
        <v>1012102.73</v>
      </c>
      <c r="T110" s="201">
        <v>0</v>
      </c>
      <c r="U110" s="201">
        <v>1257836.44</v>
      </c>
      <c r="V110" s="201">
        <v>451423.93999999994</v>
      </c>
      <c r="W110" s="201">
        <v>806412.5</v>
      </c>
      <c r="X110" s="201">
        <v>1257836.44</v>
      </c>
      <c r="Y110" s="201">
        <v>1257836.44</v>
      </c>
      <c r="Z110" s="201">
        <v>451423.93999999994</v>
      </c>
      <c r="AA110" s="201">
        <v>806412.5</v>
      </c>
      <c r="AB110" s="201">
        <v>0</v>
      </c>
      <c r="AC110" s="201">
        <v>9723396.1099999994</v>
      </c>
      <c r="AD110" s="201">
        <v>87628.75</v>
      </c>
      <c r="AE110" s="201">
        <v>120019.54</v>
      </c>
      <c r="AF110" s="201">
        <v>461273.26</v>
      </c>
      <c r="AG110" s="201">
        <v>617764.18999999994</v>
      </c>
      <c r="AH110" s="201">
        <v>0</v>
      </c>
      <c r="AI110" s="201">
        <v>0</v>
      </c>
      <c r="AJ110" s="201">
        <v>300971.61</v>
      </c>
      <c r="AK110" s="201">
        <v>0</v>
      </c>
    </row>
    <row r="111" spans="1:37" x14ac:dyDescent="0.2">
      <c r="A111" s="190">
        <v>44531</v>
      </c>
      <c r="B111" s="203" t="s">
        <v>650</v>
      </c>
      <c r="C111" s="30" t="s">
        <v>255</v>
      </c>
      <c r="D111" s="198" t="s">
        <v>273</v>
      </c>
      <c r="E111" s="201">
        <v>122732.95000000001</v>
      </c>
      <c r="F111" s="201">
        <v>77017.330000000016</v>
      </c>
      <c r="G111" s="201">
        <v>52976.729999999996</v>
      </c>
      <c r="H111" s="201">
        <v>24040.6</v>
      </c>
      <c r="I111" s="201">
        <v>45714.81</v>
      </c>
      <c r="J111" s="201">
        <v>0.81</v>
      </c>
      <c r="K111" s="201">
        <v>122476.92000000001</v>
      </c>
      <c r="L111" s="201">
        <v>76762.110000000015</v>
      </c>
      <c r="M111" s="201">
        <v>52721.51</v>
      </c>
      <c r="N111" s="201">
        <v>24040.6</v>
      </c>
      <c r="O111" s="201">
        <v>45714.81</v>
      </c>
      <c r="P111" s="201">
        <v>98436.32</v>
      </c>
      <c r="Q111" s="201">
        <v>0</v>
      </c>
      <c r="R111" s="201">
        <v>0</v>
      </c>
      <c r="S111" s="201">
        <v>0</v>
      </c>
      <c r="T111" s="201">
        <v>0</v>
      </c>
      <c r="U111" s="201">
        <v>255.22</v>
      </c>
      <c r="V111" s="201">
        <v>255.22</v>
      </c>
      <c r="W111" s="201">
        <v>0</v>
      </c>
      <c r="X111" s="201">
        <v>255.22</v>
      </c>
      <c r="Y111" s="201">
        <v>255.22</v>
      </c>
      <c r="Z111" s="201">
        <v>255.22</v>
      </c>
      <c r="AA111" s="201">
        <v>0</v>
      </c>
      <c r="AB111" s="201">
        <v>0.81</v>
      </c>
      <c r="AC111" s="201">
        <v>16088.76</v>
      </c>
      <c r="AD111" s="201">
        <v>543.21</v>
      </c>
      <c r="AE111" s="201">
        <v>647.13</v>
      </c>
      <c r="AF111" s="201">
        <v>0</v>
      </c>
      <c r="AG111" s="201">
        <v>4.78</v>
      </c>
      <c r="AH111" s="201">
        <v>993.92</v>
      </c>
      <c r="AI111" s="201">
        <v>0</v>
      </c>
      <c r="AJ111" s="201">
        <v>515.61</v>
      </c>
      <c r="AK111" s="201">
        <v>0</v>
      </c>
    </row>
    <row r="112" spans="1:37" x14ac:dyDescent="0.2">
      <c r="A112" s="190">
        <v>44531</v>
      </c>
      <c r="B112" s="203" t="s">
        <v>650</v>
      </c>
      <c r="C112" s="30" t="s">
        <v>255</v>
      </c>
      <c r="D112" s="198" t="s">
        <v>274</v>
      </c>
      <c r="E112" s="201">
        <v>0</v>
      </c>
      <c r="F112" s="201">
        <v>0</v>
      </c>
      <c r="G112" s="201">
        <v>0</v>
      </c>
      <c r="H112" s="201">
        <v>0</v>
      </c>
      <c r="I112" s="201">
        <v>0</v>
      </c>
      <c r="J112" s="201">
        <v>0</v>
      </c>
      <c r="K112" s="201">
        <v>0</v>
      </c>
      <c r="L112" s="201">
        <v>0</v>
      </c>
      <c r="M112" s="201">
        <v>0</v>
      </c>
      <c r="N112" s="201">
        <v>0</v>
      </c>
      <c r="O112" s="201">
        <v>0</v>
      </c>
      <c r="P112" s="201">
        <v>0</v>
      </c>
      <c r="Q112" s="201">
        <v>0</v>
      </c>
      <c r="R112" s="201">
        <v>0</v>
      </c>
      <c r="S112" s="201">
        <v>0</v>
      </c>
      <c r="T112" s="201">
        <v>0</v>
      </c>
      <c r="U112" s="201">
        <v>0</v>
      </c>
      <c r="V112" s="201">
        <v>0</v>
      </c>
      <c r="W112" s="201">
        <v>0</v>
      </c>
      <c r="X112" s="201">
        <v>0</v>
      </c>
      <c r="Y112" s="201">
        <v>0</v>
      </c>
      <c r="Z112" s="201">
        <v>0</v>
      </c>
      <c r="AA112" s="201">
        <v>0</v>
      </c>
      <c r="AB112" s="201">
        <v>0</v>
      </c>
      <c r="AC112" s="201">
        <v>0</v>
      </c>
      <c r="AD112" s="201">
        <v>0</v>
      </c>
      <c r="AE112" s="201">
        <v>0</v>
      </c>
      <c r="AF112" s="201">
        <v>0</v>
      </c>
      <c r="AG112" s="201">
        <v>0</v>
      </c>
      <c r="AH112" s="201">
        <v>0</v>
      </c>
      <c r="AI112" s="201">
        <v>0</v>
      </c>
      <c r="AJ112" s="201">
        <v>0</v>
      </c>
      <c r="AK112" s="201">
        <v>0</v>
      </c>
    </row>
    <row r="113" spans="1:37" x14ac:dyDescent="0.2">
      <c r="A113" s="190">
        <v>44531</v>
      </c>
      <c r="B113" s="203" t="s">
        <v>650</v>
      </c>
      <c r="C113" s="200" t="s">
        <v>275</v>
      </c>
      <c r="D113" s="191"/>
      <c r="E113" s="201">
        <v>8393762.3000000007</v>
      </c>
      <c r="F113" s="201">
        <v>8393477.3599999994</v>
      </c>
      <c r="G113" s="201">
        <v>3734945.41</v>
      </c>
      <c r="H113" s="201">
        <v>4658531.95</v>
      </c>
      <c r="I113" s="201">
        <v>284.94</v>
      </c>
      <c r="J113" s="201">
        <v>0</v>
      </c>
      <c r="K113" s="201">
        <v>8215653.0200000014</v>
      </c>
      <c r="L113" s="201">
        <v>8215368.080000001</v>
      </c>
      <c r="M113" s="201">
        <v>3561613.41</v>
      </c>
      <c r="N113" s="201">
        <v>4653754.6700000009</v>
      </c>
      <c r="O113" s="201">
        <v>284.94</v>
      </c>
      <c r="P113" s="201">
        <v>3561898.3500000006</v>
      </c>
      <c r="Q113" s="201">
        <v>125766.73</v>
      </c>
      <c r="R113" s="201">
        <v>125766.73</v>
      </c>
      <c r="S113" s="201">
        <v>120989.45000000001</v>
      </c>
      <c r="T113" s="201">
        <v>4777.28</v>
      </c>
      <c r="U113" s="201">
        <v>52342.549999999996</v>
      </c>
      <c r="V113" s="201">
        <v>52342.549999999996</v>
      </c>
      <c r="W113" s="201">
        <v>0</v>
      </c>
      <c r="X113" s="201">
        <v>52342.549999999996</v>
      </c>
      <c r="Y113" s="201">
        <v>52342.549999999996</v>
      </c>
      <c r="Z113" s="201">
        <v>52342.549999999996</v>
      </c>
      <c r="AA113" s="201">
        <v>0</v>
      </c>
      <c r="AB113" s="201">
        <v>0</v>
      </c>
      <c r="AC113" s="201">
        <v>427324.46</v>
      </c>
      <c r="AD113" s="201">
        <v>0</v>
      </c>
      <c r="AE113" s="201">
        <v>0</v>
      </c>
      <c r="AF113" s="201">
        <v>10.68</v>
      </c>
      <c r="AG113" s="201">
        <v>0</v>
      </c>
      <c r="AH113" s="201">
        <v>0</v>
      </c>
      <c r="AI113" s="201">
        <v>0</v>
      </c>
      <c r="AJ113" s="201">
        <v>0</v>
      </c>
      <c r="AK113" s="201">
        <v>0</v>
      </c>
    </row>
    <row r="114" spans="1:37" x14ac:dyDescent="0.2">
      <c r="A114" s="190">
        <v>44531</v>
      </c>
      <c r="B114" s="203" t="s">
        <v>650</v>
      </c>
      <c r="C114" s="198" t="s">
        <v>275</v>
      </c>
      <c r="D114" s="198" t="s">
        <v>202</v>
      </c>
      <c r="E114" s="201">
        <v>3306590.2500000005</v>
      </c>
      <c r="F114" s="201">
        <v>3306489.8400000003</v>
      </c>
      <c r="G114" s="201">
        <v>1491821.78</v>
      </c>
      <c r="H114" s="201">
        <v>1814668.06</v>
      </c>
      <c r="I114" s="201">
        <v>100.41</v>
      </c>
      <c r="J114" s="201">
        <v>0</v>
      </c>
      <c r="K114" s="201">
        <v>3202789.4200000004</v>
      </c>
      <c r="L114" s="201">
        <v>3202689.0100000002</v>
      </c>
      <c r="M114" s="201">
        <v>1392481.85</v>
      </c>
      <c r="N114" s="201">
        <v>1810207.1600000001</v>
      </c>
      <c r="O114" s="201">
        <v>100.41</v>
      </c>
      <c r="P114" s="201">
        <v>1392582.26</v>
      </c>
      <c r="Q114" s="201">
        <v>103800.83</v>
      </c>
      <c r="R114" s="201">
        <v>103800.83</v>
      </c>
      <c r="S114" s="201">
        <v>99339.930000000008</v>
      </c>
      <c r="T114" s="201">
        <v>4460.8999999999996</v>
      </c>
      <c r="U114" s="201">
        <v>0</v>
      </c>
      <c r="V114" s="201">
        <v>0</v>
      </c>
      <c r="W114" s="201">
        <v>0</v>
      </c>
      <c r="X114" s="201">
        <v>0</v>
      </c>
      <c r="Y114" s="201">
        <v>0</v>
      </c>
      <c r="Z114" s="201">
        <v>0</v>
      </c>
      <c r="AA114" s="201">
        <v>0</v>
      </c>
      <c r="AB114" s="201">
        <v>0</v>
      </c>
      <c r="AC114" s="201">
        <v>205382.18</v>
      </c>
      <c r="AD114" s="201">
        <v>0</v>
      </c>
      <c r="AE114" s="201">
        <v>0</v>
      </c>
      <c r="AF114" s="201">
        <v>0</v>
      </c>
      <c r="AG114" s="201">
        <v>0</v>
      </c>
      <c r="AH114" s="201">
        <v>0</v>
      </c>
      <c r="AI114" s="201">
        <v>0</v>
      </c>
      <c r="AJ114" s="201">
        <v>0</v>
      </c>
      <c r="AK114" s="201">
        <v>0</v>
      </c>
    </row>
    <row r="115" spans="1:37" x14ac:dyDescent="0.2">
      <c r="A115" s="190">
        <v>44531</v>
      </c>
      <c r="B115" s="203" t="s">
        <v>650</v>
      </c>
      <c r="C115" s="198" t="s">
        <v>275</v>
      </c>
      <c r="D115" s="198" t="s">
        <v>203</v>
      </c>
      <c r="E115" s="201">
        <v>12070.86</v>
      </c>
      <c r="F115" s="201">
        <v>12070.86</v>
      </c>
      <c r="G115" s="201">
        <v>4971.6000000000004</v>
      </c>
      <c r="H115" s="201">
        <v>7099.26</v>
      </c>
      <c r="I115" s="201">
        <v>0</v>
      </c>
      <c r="J115" s="201">
        <v>0</v>
      </c>
      <c r="K115" s="201">
        <v>12070.86</v>
      </c>
      <c r="L115" s="201">
        <v>12070.86</v>
      </c>
      <c r="M115" s="201">
        <v>4971.6000000000004</v>
      </c>
      <c r="N115" s="201">
        <v>7099.26</v>
      </c>
      <c r="O115" s="201">
        <v>0</v>
      </c>
      <c r="P115" s="201">
        <v>4971.6000000000004</v>
      </c>
      <c r="Q115" s="201">
        <v>0</v>
      </c>
      <c r="R115" s="201">
        <v>0</v>
      </c>
      <c r="S115" s="201">
        <v>0</v>
      </c>
      <c r="T115" s="201">
        <v>0</v>
      </c>
      <c r="U115" s="201">
        <v>0</v>
      </c>
      <c r="V115" s="201">
        <v>0</v>
      </c>
      <c r="W115" s="201">
        <v>0</v>
      </c>
      <c r="X115" s="201">
        <v>0</v>
      </c>
      <c r="Y115" s="201">
        <v>0</v>
      </c>
      <c r="Z115" s="201">
        <v>0</v>
      </c>
      <c r="AA115" s="201">
        <v>0</v>
      </c>
      <c r="AB115" s="201">
        <v>0</v>
      </c>
      <c r="AC115" s="201">
        <v>0</v>
      </c>
      <c r="AD115" s="201">
        <v>0</v>
      </c>
      <c r="AE115" s="201">
        <v>0</v>
      </c>
      <c r="AF115" s="201">
        <v>0</v>
      </c>
      <c r="AG115" s="201">
        <v>0</v>
      </c>
      <c r="AH115" s="201">
        <v>0</v>
      </c>
      <c r="AI115" s="201">
        <v>0</v>
      </c>
      <c r="AJ115" s="201">
        <v>0</v>
      </c>
      <c r="AK115" s="201">
        <v>0</v>
      </c>
    </row>
    <row r="116" spans="1:37" x14ac:dyDescent="0.2">
      <c r="A116" s="190">
        <v>44531</v>
      </c>
      <c r="B116" s="203" t="s">
        <v>650</v>
      </c>
      <c r="C116" s="198" t="s">
        <v>275</v>
      </c>
      <c r="D116" s="198" t="s">
        <v>204</v>
      </c>
      <c r="E116" s="201">
        <v>4768235.3600000003</v>
      </c>
      <c r="F116" s="201">
        <v>4768050.83</v>
      </c>
      <c r="G116" s="201">
        <v>2002692.97</v>
      </c>
      <c r="H116" s="201">
        <v>2765357.86</v>
      </c>
      <c r="I116" s="201">
        <v>184.53</v>
      </c>
      <c r="J116" s="201">
        <v>0</v>
      </c>
      <c r="K116" s="201">
        <v>4763691.3600000003</v>
      </c>
      <c r="L116" s="201">
        <v>4763506.83</v>
      </c>
      <c r="M116" s="201">
        <v>1998148.97</v>
      </c>
      <c r="N116" s="201">
        <v>2765357.86</v>
      </c>
      <c r="O116" s="201">
        <v>184.53</v>
      </c>
      <c r="P116" s="201">
        <v>1998333.5</v>
      </c>
      <c r="Q116" s="201">
        <v>4544</v>
      </c>
      <c r="R116" s="201">
        <v>4544</v>
      </c>
      <c r="S116" s="201">
        <v>4544</v>
      </c>
      <c r="T116" s="201">
        <v>0</v>
      </c>
      <c r="U116" s="201">
        <v>0</v>
      </c>
      <c r="V116" s="201">
        <v>0</v>
      </c>
      <c r="W116" s="201">
        <v>0</v>
      </c>
      <c r="X116" s="201">
        <v>0</v>
      </c>
      <c r="Y116" s="201">
        <v>0</v>
      </c>
      <c r="Z116" s="201">
        <v>0</v>
      </c>
      <c r="AA116" s="201">
        <v>0</v>
      </c>
      <c r="AB116" s="201">
        <v>0</v>
      </c>
      <c r="AC116" s="201">
        <v>134971.42000000001</v>
      </c>
      <c r="AD116" s="201">
        <v>0</v>
      </c>
      <c r="AE116" s="201">
        <v>0</v>
      </c>
      <c r="AF116" s="201">
        <v>0</v>
      </c>
      <c r="AG116" s="201">
        <v>0</v>
      </c>
      <c r="AH116" s="201">
        <v>0</v>
      </c>
      <c r="AI116" s="201">
        <v>0</v>
      </c>
      <c r="AJ116" s="201">
        <v>0</v>
      </c>
      <c r="AK116" s="201">
        <v>0</v>
      </c>
    </row>
    <row r="117" spans="1:37" x14ac:dyDescent="0.2">
      <c r="A117" s="190">
        <v>44531</v>
      </c>
      <c r="B117" s="203" t="s">
        <v>650</v>
      </c>
      <c r="C117" s="198" t="s">
        <v>275</v>
      </c>
      <c r="D117" s="198" t="s">
        <v>205</v>
      </c>
      <c r="E117" s="201">
        <v>165216.89000000001</v>
      </c>
      <c r="F117" s="201">
        <v>165216.89000000001</v>
      </c>
      <c r="G117" s="201">
        <v>147280.39000000001</v>
      </c>
      <c r="H117" s="201">
        <v>17936.5</v>
      </c>
      <c r="I117" s="201">
        <v>0</v>
      </c>
      <c r="J117" s="201">
        <v>0</v>
      </c>
      <c r="K117" s="201">
        <v>150655.08000000002</v>
      </c>
      <c r="L117" s="201">
        <v>150655.08000000002</v>
      </c>
      <c r="M117" s="201">
        <v>132718.58000000002</v>
      </c>
      <c r="N117" s="201">
        <v>17936.5</v>
      </c>
      <c r="O117" s="201">
        <v>0</v>
      </c>
      <c r="P117" s="201">
        <v>132718.58000000002</v>
      </c>
      <c r="Q117" s="201">
        <v>14561.81</v>
      </c>
      <c r="R117" s="201">
        <v>14561.81</v>
      </c>
      <c r="S117" s="201">
        <v>14561.81</v>
      </c>
      <c r="T117" s="201">
        <v>0</v>
      </c>
      <c r="U117" s="201">
        <v>0</v>
      </c>
      <c r="V117" s="201">
        <v>0</v>
      </c>
      <c r="W117" s="201">
        <v>0</v>
      </c>
      <c r="X117" s="201">
        <v>0</v>
      </c>
      <c r="Y117" s="201">
        <v>0</v>
      </c>
      <c r="Z117" s="201">
        <v>0</v>
      </c>
      <c r="AA117" s="201">
        <v>0</v>
      </c>
      <c r="AB117" s="201">
        <v>0</v>
      </c>
      <c r="AC117" s="201">
        <v>53892.69</v>
      </c>
      <c r="AD117" s="201">
        <v>0</v>
      </c>
      <c r="AE117" s="201">
        <v>0</v>
      </c>
      <c r="AF117" s="201">
        <v>0</v>
      </c>
      <c r="AG117" s="201">
        <v>0</v>
      </c>
      <c r="AH117" s="201">
        <v>0</v>
      </c>
      <c r="AI117" s="201">
        <v>0</v>
      </c>
      <c r="AJ117" s="201">
        <v>0</v>
      </c>
      <c r="AK117" s="201">
        <v>0</v>
      </c>
    </row>
    <row r="118" spans="1:37" x14ac:dyDescent="0.2">
      <c r="A118" s="190">
        <v>44531</v>
      </c>
      <c r="B118" s="203" t="s">
        <v>650</v>
      </c>
      <c r="C118" s="198" t="s">
        <v>275</v>
      </c>
      <c r="D118" s="198" t="s">
        <v>206</v>
      </c>
      <c r="E118" s="201">
        <v>68171.77</v>
      </c>
      <c r="F118" s="201">
        <v>68171.77</v>
      </c>
      <c r="G118" s="201">
        <v>35523.279999999999</v>
      </c>
      <c r="H118" s="201">
        <v>32648.49</v>
      </c>
      <c r="I118" s="201">
        <v>0</v>
      </c>
      <c r="J118" s="201">
        <v>0</v>
      </c>
      <c r="K118" s="201">
        <v>65664.7</v>
      </c>
      <c r="L118" s="201">
        <v>65664.7</v>
      </c>
      <c r="M118" s="201">
        <v>33016.21</v>
      </c>
      <c r="N118" s="201">
        <v>32648.49</v>
      </c>
      <c r="O118" s="201">
        <v>0</v>
      </c>
      <c r="P118" s="201">
        <v>33016.21</v>
      </c>
      <c r="Q118" s="201">
        <v>2506.69</v>
      </c>
      <c r="R118" s="201">
        <v>2506.69</v>
      </c>
      <c r="S118" s="201">
        <v>2506.69</v>
      </c>
      <c r="T118" s="201">
        <v>0</v>
      </c>
      <c r="U118" s="201">
        <v>0.38</v>
      </c>
      <c r="V118" s="201">
        <v>0.38</v>
      </c>
      <c r="W118" s="201">
        <v>0</v>
      </c>
      <c r="X118" s="201">
        <v>0.38</v>
      </c>
      <c r="Y118" s="201">
        <v>0.38</v>
      </c>
      <c r="Z118" s="201">
        <v>0.38</v>
      </c>
      <c r="AA118" s="201">
        <v>0</v>
      </c>
      <c r="AB118" s="201">
        <v>0</v>
      </c>
      <c r="AC118" s="201">
        <v>33016.21</v>
      </c>
      <c r="AD118" s="201">
        <v>0</v>
      </c>
      <c r="AE118" s="201">
        <v>0</v>
      </c>
      <c r="AF118" s="201">
        <v>0</v>
      </c>
      <c r="AG118" s="201">
        <v>0</v>
      </c>
      <c r="AH118" s="201">
        <v>0</v>
      </c>
      <c r="AI118" s="201">
        <v>0</v>
      </c>
      <c r="AJ118" s="201">
        <v>0</v>
      </c>
      <c r="AK118" s="201">
        <v>0</v>
      </c>
    </row>
    <row r="119" spans="1:37" x14ac:dyDescent="0.2">
      <c r="A119" s="190">
        <v>44531</v>
      </c>
      <c r="B119" s="203" t="s">
        <v>650</v>
      </c>
      <c r="C119" s="198" t="s">
        <v>275</v>
      </c>
      <c r="D119" s="198" t="s">
        <v>207</v>
      </c>
      <c r="E119" s="201">
        <v>0</v>
      </c>
      <c r="F119" s="201">
        <v>0</v>
      </c>
      <c r="G119" s="201">
        <v>0</v>
      </c>
      <c r="H119" s="201">
        <v>0</v>
      </c>
      <c r="I119" s="201">
        <v>0</v>
      </c>
      <c r="J119" s="201">
        <v>0</v>
      </c>
      <c r="K119" s="201">
        <v>0</v>
      </c>
      <c r="L119" s="201">
        <v>0</v>
      </c>
      <c r="M119" s="201">
        <v>0</v>
      </c>
      <c r="N119" s="201">
        <v>0</v>
      </c>
      <c r="O119" s="201">
        <v>0</v>
      </c>
      <c r="P119" s="201">
        <v>0</v>
      </c>
      <c r="Q119" s="201">
        <v>0</v>
      </c>
      <c r="R119" s="201">
        <v>0</v>
      </c>
      <c r="S119" s="201">
        <v>0</v>
      </c>
      <c r="T119" s="201">
        <v>0</v>
      </c>
      <c r="U119" s="201">
        <v>0</v>
      </c>
      <c r="V119" s="201">
        <v>0</v>
      </c>
      <c r="W119" s="201">
        <v>0</v>
      </c>
      <c r="X119" s="201">
        <v>0</v>
      </c>
      <c r="Y119" s="201">
        <v>0</v>
      </c>
      <c r="Z119" s="201">
        <v>0</v>
      </c>
      <c r="AA119" s="201">
        <v>0</v>
      </c>
      <c r="AB119" s="201">
        <v>0</v>
      </c>
      <c r="AC119" s="201">
        <v>0</v>
      </c>
      <c r="AD119" s="201">
        <v>0</v>
      </c>
      <c r="AE119" s="201">
        <v>0</v>
      </c>
      <c r="AF119" s="201">
        <v>0</v>
      </c>
      <c r="AG119" s="201">
        <v>0</v>
      </c>
      <c r="AH119" s="201">
        <v>0</v>
      </c>
      <c r="AI119" s="201">
        <v>0</v>
      </c>
      <c r="AJ119" s="201">
        <v>0</v>
      </c>
      <c r="AK119" s="201">
        <v>0</v>
      </c>
    </row>
    <row r="120" spans="1:37" x14ac:dyDescent="0.2">
      <c r="A120" s="190">
        <v>44531</v>
      </c>
      <c r="B120" s="203" t="s">
        <v>650</v>
      </c>
      <c r="C120" s="198" t="s">
        <v>275</v>
      </c>
      <c r="D120" s="198" t="s">
        <v>208</v>
      </c>
      <c r="E120" s="201">
        <v>5993.11</v>
      </c>
      <c r="F120" s="201">
        <v>5993.11</v>
      </c>
      <c r="G120" s="201">
        <v>0</v>
      </c>
      <c r="H120" s="201">
        <v>5993.11</v>
      </c>
      <c r="I120" s="201">
        <v>0</v>
      </c>
      <c r="J120" s="201">
        <v>0</v>
      </c>
      <c r="K120" s="201">
        <v>5993.11</v>
      </c>
      <c r="L120" s="201">
        <v>5993.11</v>
      </c>
      <c r="M120" s="201">
        <v>0</v>
      </c>
      <c r="N120" s="201">
        <v>5993.11</v>
      </c>
      <c r="O120" s="201">
        <v>0</v>
      </c>
      <c r="P120" s="201">
        <v>0</v>
      </c>
      <c r="Q120" s="201">
        <v>0</v>
      </c>
      <c r="R120" s="201">
        <v>0</v>
      </c>
      <c r="S120" s="201">
        <v>0</v>
      </c>
      <c r="T120" s="201">
        <v>0</v>
      </c>
      <c r="U120" s="201">
        <v>0</v>
      </c>
      <c r="V120" s="201">
        <v>0</v>
      </c>
      <c r="W120" s="201">
        <v>0</v>
      </c>
      <c r="X120" s="201">
        <v>0</v>
      </c>
      <c r="Y120" s="201">
        <v>0</v>
      </c>
      <c r="Z120" s="201">
        <v>0</v>
      </c>
      <c r="AA120" s="201">
        <v>0</v>
      </c>
      <c r="AB120" s="201">
        <v>0</v>
      </c>
      <c r="AC120" s="201">
        <v>0</v>
      </c>
      <c r="AD120" s="201">
        <v>0</v>
      </c>
      <c r="AE120" s="201">
        <v>0</v>
      </c>
      <c r="AF120" s="201">
        <v>0</v>
      </c>
      <c r="AG120" s="201">
        <v>0</v>
      </c>
      <c r="AH120" s="201">
        <v>0</v>
      </c>
      <c r="AI120" s="201">
        <v>0</v>
      </c>
      <c r="AJ120" s="201">
        <v>0</v>
      </c>
      <c r="AK120" s="201">
        <v>0</v>
      </c>
    </row>
    <row r="121" spans="1:37" x14ac:dyDescent="0.2">
      <c r="A121" s="190">
        <v>44531</v>
      </c>
      <c r="B121" s="203" t="s">
        <v>650</v>
      </c>
      <c r="C121" s="198" t="s">
        <v>275</v>
      </c>
      <c r="D121" s="198" t="s">
        <v>209</v>
      </c>
      <c r="E121" s="201">
        <v>0</v>
      </c>
      <c r="F121" s="201">
        <v>0</v>
      </c>
      <c r="G121" s="201">
        <v>0</v>
      </c>
      <c r="H121" s="201">
        <v>0</v>
      </c>
      <c r="I121" s="201">
        <v>0</v>
      </c>
      <c r="J121" s="201">
        <v>0</v>
      </c>
      <c r="K121" s="201">
        <v>0</v>
      </c>
      <c r="L121" s="201">
        <v>0</v>
      </c>
      <c r="M121" s="201">
        <v>0</v>
      </c>
      <c r="N121" s="201">
        <v>0</v>
      </c>
      <c r="O121" s="201">
        <v>0</v>
      </c>
      <c r="P121" s="201">
        <v>0</v>
      </c>
      <c r="Q121" s="201">
        <v>0</v>
      </c>
      <c r="R121" s="201">
        <v>0</v>
      </c>
      <c r="S121" s="201">
        <v>0</v>
      </c>
      <c r="T121" s="201">
        <v>0</v>
      </c>
      <c r="U121" s="201">
        <v>0</v>
      </c>
      <c r="V121" s="201">
        <v>0</v>
      </c>
      <c r="W121" s="201">
        <v>0</v>
      </c>
      <c r="X121" s="201">
        <v>0</v>
      </c>
      <c r="Y121" s="201">
        <v>0</v>
      </c>
      <c r="Z121" s="201">
        <v>0</v>
      </c>
      <c r="AA121" s="201">
        <v>0</v>
      </c>
      <c r="AB121" s="201">
        <v>0</v>
      </c>
      <c r="AC121" s="201">
        <v>0</v>
      </c>
      <c r="AD121" s="201">
        <v>0</v>
      </c>
      <c r="AE121" s="201">
        <v>0</v>
      </c>
      <c r="AF121" s="201">
        <v>0</v>
      </c>
      <c r="AG121" s="201">
        <v>0</v>
      </c>
      <c r="AH121" s="201">
        <v>0</v>
      </c>
      <c r="AI121" s="201">
        <v>0</v>
      </c>
      <c r="AJ121" s="201">
        <v>0</v>
      </c>
      <c r="AK121" s="201">
        <v>0</v>
      </c>
    </row>
    <row r="122" spans="1:37" x14ac:dyDescent="0.2">
      <c r="A122" s="190">
        <v>44531</v>
      </c>
      <c r="B122" s="203" t="s">
        <v>650</v>
      </c>
      <c r="C122" s="198" t="s">
        <v>275</v>
      </c>
      <c r="D122" s="198" t="s">
        <v>272</v>
      </c>
      <c r="E122" s="201">
        <v>0</v>
      </c>
      <c r="F122" s="201">
        <v>0</v>
      </c>
      <c r="G122" s="201">
        <v>0</v>
      </c>
      <c r="H122" s="201">
        <v>0</v>
      </c>
      <c r="I122" s="201">
        <v>0</v>
      </c>
      <c r="J122" s="201">
        <v>0</v>
      </c>
      <c r="K122" s="201">
        <v>0</v>
      </c>
      <c r="L122" s="201">
        <v>0</v>
      </c>
      <c r="M122" s="201">
        <v>0</v>
      </c>
      <c r="N122" s="201">
        <v>0</v>
      </c>
      <c r="O122" s="201">
        <v>0</v>
      </c>
      <c r="P122" s="201">
        <v>0</v>
      </c>
      <c r="Q122" s="201">
        <v>0</v>
      </c>
      <c r="R122" s="201">
        <v>0</v>
      </c>
      <c r="S122" s="201">
        <v>0</v>
      </c>
      <c r="T122" s="201">
        <v>0</v>
      </c>
      <c r="U122" s="201">
        <v>0</v>
      </c>
      <c r="V122" s="201">
        <v>0</v>
      </c>
      <c r="W122" s="201">
        <v>0</v>
      </c>
      <c r="X122" s="201">
        <v>0</v>
      </c>
      <c r="Y122" s="201">
        <v>0</v>
      </c>
      <c r="Z122" s="201">
        <v>0</v>
      </c>
      <c r="AA122" s="201">
        <v>0</v>
      </c>
      <c r="AB122" s="201">
        <v>0</v>
      </c>
      <c r="AC122" s="201">
        <v>0</v>
      </c>
      <c r="AD122" s="201">
        <v>0</v>
      </c>
      <c r="AE122" s="201">
        <v>0</v>
      </c>
      <c r="AF122" s="201">
        <v>0</v>
      </c>
      <c r="AG122" s="201">
        <v>0</v>
      </c>
      <c r="AH122" s="201">
        <v>0</v>
      </c>
      <c r="AI122" s="201">
        <v>0</v>
      </c>
      <c r="AJ122" s="201">
        <v>0</v>
      </c>
      <c r="AK122" s="201">
        <v>0</v>
      </c>
    </row>
    <row r="123" spans="1:37" x14ac:dyDescent="0.2">
      <c r="A123" s="190">
        <v>44531</v>
      </c>
      <c r="B123" s="203" t="s">
        <v>650</v>
      </c>
      <c r="C123" s="198" t="s">
        <v>275</v>
      </c>
      <c r="D123" s="198" t="s">
        <v>201</v>
      </c>
      <c r="E123" s="201">
        <v>67484.06</v>
      </c>
      <c r="F123" s="201">
        <v>67484.06</v>
      </c>
      <c r="G123" s="201">
        <v>52655.39</v>
      </c>
      <c r="H123" s="201">
        <v>14828.670000000002</v>
      </c>
      <c r="I123" s="201">
        <v>0</v>
      </c>
      <c r="J123" s="201">
        <v>0</v>
      </c>
      <c r="K123" s="201">
        <v>14788.490000000002</v>
      </c>
      <c r="L123" s="201">
        <v>14788.490000000002</v>
      </c>
      <c r="M123" s="201">
        <v>276.2</v>
      </c>
      <c r="N123" s="201">
        <v>14512.290000000003</v>
      </c>
      <c r="O123" s="201">
        <v>0</v>
      </c>
      <c r="P123" s="201">
        <v>276.2</v>
      </c>
      <c r="Q123" s="201">
        <v>353.4</v>
      </c>
      <c r="R123" s="201">
        <v>353.4</v>
      </c>
      <c r="S123" s="201">
        <v>37.020000000000003</v>
      </c>
      <c r="T123" s="201">
        <v>316.38</v>
      </c>
      <c r="U123" s="201">
        <v>52342.17</v>
      </c>
      <c r="V123" s="201">
        <v>52342.17</v>
      </c>
      <c r="W123" s="201">
        <v>0</v>
      </c>
      <c r="X123" s="201">
        <v>52342.17</v>
      </c>
      <c r="Y123" s="201">
        <v>52342.17</v>
      </c>
      <c r="Z123" s="201">
        <v>52342.17</v>
      </c>
      <c r="AA123" s="201">
        <v>0</v>
      </c>
      <c r="AB123" s="201">
        <v>0</v>
      </c>
      <c r="AC123" s="201">
        <v>61.96</v>
      </c>
      <c r="AD123" s="201">
        <v>0</v>
      </c>
      <c r="AE123" s="201">
        <v>0</v>
      </c>
      <c r="AF123" s="201">
        <v>10.68</v>
      </c>
      <c r="AG123" s="201">
        <v>0</v>
      </c>
      <c r="AH123" s="201">
        <v>0</v>
      </c>
      <c r="AI123" s="201">
        <v>0</v>
      </c>
      <c r="AJ123" s="201">
        <v>0</v>
      </c>
      <c r="AK123" s="201">
        <v>0</v>
      </c>
    </row>
    <row r="124" spans="1:37" x14ac:dyDescent="0.2">
      <c r="A124" s="190">
        <v>44531</v>
      </c>
      <c r="B124" s="203" t="s">
        <v>650</v>
      </c>
      <c r="C124" s="192" t="s">
        <v>277</v>
      </c>
      <c r="D124" s="191"/>
      <c r="E124" s="201">
        <v>24075.07</v>
      </c>
      <c r="F124" s="201">
        <v>16323.07</v>
      </c>
      <c r="G124" s="201">
        <v>16323.07</v>
      </c>
      <c r="H124" s="201">
        <v>0</v>
      </c>
      <c r="I124" s="201">
        <v>0</v>
      </c>
      <c r="J124" s="201">
        <v>7752</v>
      </c>
      <c r="K124" s="201">
        <v>16323.07</v>
      </c>
      <c r="L124" s="201">
        <v>16323.07</v>
      </c>
      <c r="M124" s="201">
        <v>16323.07</v>
      </c>
      <c r="N124" s="201">
        <v>0</v>
      </c>
      <c r="O124" s="201">
        <v>0</v>
      </c>
      <c r="P124" s="201">
        <v>16323.07</v>
      </c>
      <c r="Q124" s="201">
        <v>0</v>
      </c>
      <c r="R124" s="201">
        <v>0</v>
      </c>
      <c r="S124" s="201">
        <v>0</v>
      </c>
      <c r="T124" s="201">
        <v>0</v>
      </c>
      <c r="U124" s="201">
        <v>0</v>
      </c>
      <c r="V124" s="201">
        <v>0</v>
      </c>
      <c r="W124" s="201">
        <v>0</v>
      </c>
      <c r="X124" s="201">
        <v>0</v>
      </c>
      <c r="Y124" s="201">
        <v>0</v>
      </c>
      <c r="Z124" s="201">
        <v>0</v>
      </c>
      <c r="AA124" s="201">
        <v>0</v>
      </c>
      <c r="AB124" s="201">
        <v>7752</v>
      </c>
      <c r="AC124" s="201">
        <v>0</v>
      </c>
      <c r="AD124" s="201">
        <v>0</v>
      </c>
      <c r="AE124" s="201">
        <v>0</v>
      </c>
      <c r="AF124" s="201">
        <v>0</v>
      </c>
      <c r="AG124" s="201">
        <v>0</v>
      </c>
      <c r="AH124" s="201">
        <v>0</v>
      </c>
      <c r="AI124" s="201">
        <v>0</v>
      </c>
      <c r="AJ124" s="201">
        <v>0</v>
      </c>
      <c r="AK124" s="201">
        <v>0</v>
      </c>
    </row>
    <row r="125" spans="1:37" x14ac:dyDescent="0.2">
      <c r="A125" s="190">
        <v>44531</v>
      </c>
      <c r="B125" s="203" t="s">
        <v>650</v>
      </c>
      <c r="C125" s="200" t="s">
        <v>278</v>
      </c>
      <c r="D125" s="198"/>
      <c r="E125" s="201">
        <v>52722787.099999979</v>
      </c>
      <c r="F125" s="201">
        <v>43361212.839999989</v>
      </c>
      <c r="G125" s="201">
        <v>30781983.820000004</v>
      </c>
      <c r="H125" s="201">
        <v>12579229.02</v>
      </c>
      <c r="I125" s="201">
        <v>9178901.4299999997</v>
      </c>
      <c r="J125" s="201">
        <v>182672.83000000002</v>
      </c>
      <c r="K125" s="201">
        <v>49793206.609999985</v>
      </c>
      <c r="L125" s="201">
        <v>40614305.179999985</v>
      </c>
      <c r="M125" s="201">
        <v>30673842.560000002</v>
      </c>
      <c r="N125" s="201">
        <v>9940462.6199999992</v>
      </c>
      <c r="O125" s="201">
        <v>9178901.4299999997</v>
      </c>
      <c r="P125" s="201">
        <v>39852743.989999987</v>
      </c>
      <c r="Q125" s="201">
        <v>43948.25</v>
      </c>
      <c r="R125" s="201">
        <v>43948.25</v>
      </c>
      <c r="S125" s="201">
        <v>43948.25</v>
      </c>
      <c r="T125" s="201">
        <v>0</v>
      </c>
      <c r="U125" s="201">
        <v>2702959.4099999997</v>
      </c>
      <c r="V125" s="201">
        <v>64193.01</v>
      </c>
      <c r="W125" s="201">
        <v>2638766.3999999994</v>
      </c>
      <c r="X125" s="201">
        <v>2702959.4099999997</v>
      </c>
      <c r="Y125" s="201">
        <v>2702959.4099999997</v>
      </c>
      <c r="Z125" s="201">
        <v>64193.01</v>
      </c>
      <c r="AA125" s="201">
        <v>2638766.3999999994</v>
      </c>
      <c r="AB125" s="201">
        <v>182672.83000000002</v>
      </c>
      <c r="AC125" s="201">
        <v>6210242.75</v>
      </c>
      <c r="AD125" s="201">
        <v>138361.08000000002</v>
      </c>
      <c r="AE125" s="201">
        <v>524802.03</v>
      </c>
      <c r="AF125" s="201">
        <v>85180.72</v>
      </c>
      <c r="AG125" s="201">
        <v>74105.939999999988</v>
      </c>
      <c r="AH125" s="201">
        <v>483079.75</v>
      </c>
      <c r="AI125" s="201">
        <v>363416.03</v>
      </c>
      <c r="AJ125" s="201">
        <v>217088.01</v>
      </c>
      <c r="AK125" s="201">
        <v>0</v>
      </c>
    </row>
    <row r="126" spans="1:37" x14ac:dyDescent="0.2">
      <c r="A126" s="190">
        <v>44531</v>
      </c>
      <c r="B126" s="203" t="s">
        <v>650</v>
      </c>
      <c r="C126" s="198" t="s">
        <v>278</v>
      </c>
      <c r="D126" s="198" t="s">
        <v>279</v>
      </c>
      <c r="E126" s="201">
        <v>0</v>
      </c>
      <c r="F126" s="201">
        <v>0</v>
      </c>
      <c r="G126" s="201">
        <v>0</v>
      </c>
      <c r="H126" s="201">
        <v>0</v>
      </c>
      <c r="I126" s="201">
        <v>0</v>
      </c>
      <c r="J126" s="201">
        <v>0</v>
      </c>
      <c r="K126" s="201">
        <v>0</v>
      </c>
      <c r="L126" s="201">
        <v>0</v>
      </c>
      <c r="M126" s="201">
        <v>0</v>
      </c>
      <c r="N126" s="201">
        <v>0</v>
      </c>
      <c r="O126" s="201">
        <v>0</v>
      </c>
      <c r="P126" s="201">
        <v>0</v>
      </c>
      <c r="Q126" s="201">
        <v>0</v>
      </c>
      <c r="R126" s="201">
        <v>0</v>
      </c>
      <c r="S126" s="201">
        <v>0</v>
      </c>
      <c r="T126" s="201">
        <v>0</v>
      </c>
      <c r="U126" s="201">
        <v>0</v>
      </c>
      <c r="V126" s="201">
        <v>0</v>
      </c>
      <c r="W126" s="201">
        <v>0</v>
      </c>
      <c r="X126" s="201">
        <v>0</v>
      </c>
      <c r="Y126" s="201">
        <v>0</v>
      </c>
      <c r="Z126" s="201">
        <v>0</v>
      </c>
      <c r="AA126" s="201">
        <v>0</v>
      </c>
      <c r="AB126" s="201">
        <v>0</v>
      </c>
      <c r="AC126" s="201">
        <v>0</v>
      </c>
      <c r="AD126" s="201">
        <v>0</v>
      </c>
      <c r="AE126" s="201">
        <v>0</v>
      </c>
      <c r="AF126" s="201">
        <v>0</v>
      </c>
      <c r="AG126" s="201">
        <v>0</v>
      </c>
      <c r="AH126" s="201">
        <v>0</v>
      </c>
      <c r="AI126" s="201">
        <v>0</v>
      </c>
      <c r="AJ126" s="201">
        <v>0</v>
      </c>
      <c r="AK126" s="201">
        <v>0</v>
      </c>
    </row>
    <row r="127" spans="1:37" x14ac:dyDescent="0.2">
      <c r="A127" s="190">
        <v>44531</v>
      </c>
      <c r="B127" s="203" t="s">
        <v>650</v>
      </c>
      <c r="C127" s="198" t="s">
        <v>278</v>
      </c>
      <c r="D127" s="198" t="s">
        <v>280</v>
      </c>
      <c r="E127" s="201">
        <v>4407857.1700000009</v>
      </c>
      <c r="F127" s="201">
        <v>4252527.41</v>
      </c>
      <c r="G127" s="201">
        <v>3230129.22</v>
      </c>
      <c r="H127" s="201">
        <v>1022398.19</v>
      </c>
      <c r="I127" s="201">
        <v>79412.509999999995</v>
      </c>
      <c r="J127" s="201">
        <v>75917.25</v>
      </c>
      <c r="K127" s="201">
        <v>4236202.9400000004</v>
      </c>
      <c r="L127" s="201">
        <v>4156790.43</v>
      </c>
      <c r="M127" s="201">
        <v>3207631.6000000006</v>
      </c>
      <c r="N127" s="201">
        <v>949158.83</v>
      </c>
      <c r="O127" s="201">
        <v>79412.509999999995</v>
      </c>
      <c r="P127" s="201">
        <v>3287044.1100000003</v>
      </c>
      <c r="Q127" s="201">
        <v>0</v>
      </c>
      <c r="R127" s="201">
        <v>0</v>
      </c>
      <c r="S127" s="201">
        <v>0</v>
      </c>
      <c r="T127" s="201">
        <v>0</v>
      </c>
      <c r="U127" s="201">
        <v>95736.98</v>
      </c>
      <c r="V127" s="201">
        <v>22497.620000000003</v>
      </c>
      <c r="W127" s="201">
        <v>73239.360000000001</v>
      </c>
      <c r="X127" s="201">
        <v>95736.98</v>
      </c>
      <c r="Y127" s="201">
        <v>95736.98</v>
      </c>
      <c r="Z127" s="201">
        <v>22497.620000000003</v>
      </c>
      <c r="AA127" s="201">
        <v>73239.360000000001</v>
      </c>
      <c r="AB127" s="201">
        <v>75917.25</v>
      </c>
      <c r="AC127" s="201">
        <v>425456.53</v>
      </c>
      <c r="AD127" s="201">
        <v>823.7</v>
      </c>
      <c r="AE127" s="201">
        <v>66504.160000000003</v>
      </c>
      <c r="AF127" s="201">
        <v>84889.09</v>
      </c>
      <c r="AG127" s="201">
        <v>29264.6</v>
      </c>
      <c r="AH127" s="201">
        <v>0</v>
      </c>
      <c r="AI127" s="201">
        <v>106747.9</v>
      </c>
      <c r="AJ127" s="201">
        <v>134397.54</v>
      </c>
      <c r="AK127" s="201">
        <v>0</v>
      </c>
    </row>
    <row r="128" spans="1:37" x14ac:dyDescent="0.2">
      <c r="A128" s="190">
        <v>44531</v>
      </c>
      <c r="B128" s="203" t="s">
        <v>650</v>
      </c>
      <c r="C128" s="198" t="s">
        <v>278</v>
      </c>
      <c r="D128" s="198" t="s">
        <v>281</v>
      </c>
      <c r="E128" s="201">
        <v>0</v>
      </c>
      <c r="F128" s="201">
        <v>0</v>
      </c>
      <c r="G128" s="201">
        <v>0</v>
      </c>
      <c r="H128" s="201">
        <v>0</v>
      </c>
      <c r="I128" s="201">
        <v>0</v>
      </c>
      <c r="J128" s="201">
        <v>0</v>
      </c>
      <c r="K128" s="201">
        <v>0</v>
      </c>
      <c r="L128" s="201">
        <v>0</v>
      </c>
      <c r="M128" s="201">
        <v>0</v>
      </c>
      <c r="N128" s="201">
        <v>0</v>
      </c>
      <c r="O128" s="201">
        <v>0</v>
      </c>
      <c r="P128" s="201">
        <v>0</v>
      </c>
      <c r="Q128" s="201">
        <v>0</v>
      </c>
      <c r="R128" s="201">
        <v>0</v>
      </c>
      <c r="S128" s="201">
        <v>0</v>
      </c>
      <c r="T128" s="201">
        <v>0</v>
      </c>
      <c r="U128" s="201">
        <v>0</v>
      </c>
      <c r="V128" s="201">
        <v>0</v>
      </c>
      <c r="W128" s="201">
        <v>0</v>
      </c>
      <c r="X128" s="201">
        <v>0</v>
      </c>
      <c r="Y128" s="201">
        <v>0</v>
      </c>
      <c r="Z128" s="201">
        <v>0</v>
      </c>
      <c r="AA128" s="201">
        <v>0</v>
      </c>
      <c r="AB128" s="201">
        <v>0</v>
      </c>
      <c r="AC128" s="201">
        <v>0</v>
      </c>
      <c r="AD128" s="201">
        <v>0</v>
      </c>
      <c r="AE128" s="201">
        <v>0</v>
      </c>
      <c r="AF128" s="201">
        <v>0</v>
      </c>
      <c r="AG128" s="201">
        <v>0</v>
      </c>
      <c r="AH128" s="201">
        <v>0</v>
      </c>
      <c r="AI128" s="201">
        <v>0</v>
      </c>
      <c r="AJ128" s="201">
        <v>0</v>
      </c>
      <c r="AK128" s="201">
        <v>0</v>
      </c>
    </row>
    <row r="129" spans="1:37" x14ac:dyDescent="0.2">
      <c r="A129" s="190">
        <v>44531</v>
      </c>
      <c r="B129" s="203" t="s">
        <v>650</v>
      </c>
      <c r="C129" s="198" t="s">
        <v>278</v>
      </c>
      <c r="D129" s="198" t="s">
        <v>282</v>
      </c>
      <c r="E129" s="201">
        <v>11369274.660000004</v>
      </c>
      <c r="F129" s="201">
        <v>2280595.46</v>
      </c>
      <c r="G129" s="201">
        <v>1681135.06</v>
      </c>
      <c r="H129" s="201">
        <v>599460.4</v>
      </c>
      <c r="I129" s="201">
        <v>9055947.4800000004</v>
      </c>
      <c r="J129" s="201">
        <v>32731.72</v>
      </c>
      <c r="K129" s="201">
        <v>11326349.610000003</v>
      </c>
      <c r="L129" s="201">
        <v>2270402.13</v>
      </c>
      <c r="M129" s="201">
        <v>1680264.61</v>
      </c>
      <c r="N129" s="201">
        <v>590137.52</v>
      </c>
      <c r="O129" s="201">
        <v>9055947.4800000004</v>
      </c>
      <c r="P129" s="201">
        <v>10736212.090000002</v>
      </c>
      <c r="Q129" s="201">
        <v>0</v>
      </c>
      <c r="R129" s="201">
        <v>0</v>
      </c>
      <c r="S129" s="201">
        <v>0</v>
      </c>
      <c r="T129" s="201">
        <v>0</v>
      </c>
      <c r="U129" s="201">
        <v>10193.33</v>
      </c>
      <c r="V129" s="201">
        <v>870.45</v>
      </c>
      <c r="W129" s="201">
        <v>9322.8799999999992</v>
      </c>
      <c r="X129" s="201">
        <v>10193.33</v>
      </c>
      <c r="Y129" s="201">
        <v>10193.33</v>
      </c>
      <c r="Z129" s="201">
        <v>870.45</v>
      </c>
      <c r="AA129" s="201">
        <v>9322.8799999999992</v>
      </c>
      <c r="AB129" s="201">
        <v>32731.72</v>
      </c>
      <c r="AC129" s="201">
        <v>272979.52</v>
      </c>
      <c r="AD129" s="201">
        <v>0</v>
      </c>
      <c r="AE129" s="201">
        <v>38109.81</v>
      </c>
      <c r="AF129" s="201">
        <v>291.63</v>
      </c>
      <c r="AG129" s="201">
        <v>0</v>
      </c>
      <c r="AH129" s="201">
        <v>0</v>
      </c>
      <c r="AI129" s="201">
        <v>0</v>
      </c>
      <c r="AJ129" s="201">
        <v>0</v>
      </c>
      <c r="AK129" s="201">
        <v>0</v>
      </c>
    </row>
    <row r="130" spans="1:37" x14ac:dyDescent="0.2">
      <c r="A130" s="190">
        <v>44531</v>
      </c>
      <c r="B130" s="203" t="s">
        <v>650</v>
      </c>
      <c r="C130" s="198" t="s">
        <v>278</v>
      </c>
      <c r="D130" s="198" t="s">
        <v>283</v>
      </c>
      <c r="E130" s="201">
        <v>8166418.7799999993</v>
      </c>
      <c r="F130" s="201">
        <v>8113631.4999999991</v>
      </c>
      <c r="G130" s="201">
        <v>6126167.8199999994</v>
      </c>
      <c r="H130" s="201">
        <v>1987463.68</v>
      </c>
      <c r="I130" s="201">
        <v>43420.4</v>
      </c>
      <c r="J130" s="201">
        <v>9366.8799999999992</v>
      </c>
      <c r="K130" s="201">
        <v>8149181.6399999997</v>
      </c>
      <c r="L130" s="201">
        <v>8105761.2399999993</v>
      </c>
      <c r="M130" s="201">
        <v>6118297.5599999996</v>
      </c>
      <c r="N130" s="201">
        <v>1987463.68</v>
      </c>
      <c r="O130" s="201">
        <v>43420.4</v>
      </c>
      <c r="P130" s="201">
        <v>6161717.96</v>
      </c>
      <c r="Q130" s="201">
        <v>0</v>
      </c>
      <c r="R130" s="201">
        <v>0</v>
      </c>
      <c r="S130" s="201">
        <v>0</v>
      </c>
      <c r="T130" s="201">
        <v>0</v>
      </c>
      <c r="U130" s="201">
        <v>7870.26</v>
      </c>
      <c r="V130" s="201">
        <v>7870.26</v>
      </c>
      <c r="W130" s="201">
        <v>0</v>
      </c>
      <c r="X130" s="201">
        <v>7870.26</v>
      </c>
      <c r="Y130" s="201">
        <v>7870.26</v>
      </c>
      <c r="Z130" s="201">
        <v>7870.26</v>
      </c>
      <c r="AA130" s="201">
        <v>0</v>
      </c>
      <c r="AB130" s="201">
        <v>9366.8799999999992</v>
      </c>
      <c r="AC130" s="201">
        <v>1088441.54</v>
      </c>
      <c r="AD130" s="201">
        <v>0</v>
      </c>
      <c r="AE130" s="201">
        <v>0</v>
      </c>
      <c r="AF130" s="201">
        <v>0</v>
      </c>
      <c r="AG130" s="201">
        <v>44546.55</v>
      </c>
      <c r="AH130" s="201">
        <v>0</v>
      </c>
      <c r="AI130" s="201">
        <v>75622.06</v>
      </c>
      <c r="AJ130" s="201">
        <v>0</v>
      </c>
      <c r="AK130" s="201">
        <v>0</v>
      </c>
    </row>
    <row r="131" spans="1:37" x14ac:dyDescent="0.2">
      <c r="A131" s="190">
        <v>44531</v>
      </c>
      <c r="B131" s="203" t="s">
        <v>650</v>
      </c>
      <c r="C131" s="198" t="s">
        <v>278</v>
      </c>
      <c r="D131" s="198" t="s">
        <v>284</v>
      </c>
      <c r="E131" s="201">
        <v>0</v>
      </c>
      <c r="F131" s="201">
        <v>0</v>
      </c>
      <c r="G131" s="201">
        <v>0</v>
      </c>
      <c r="H131" s="201">
        <v>0</v>
      </c>
      <c r="I131" s="201">
        <v>0</v>
      </c>
      <c r="J131" s="201">
        <v>0</v>
      </c>
      <c r="K131" s="201">
        <v>0</v>
      </c>
      <c r="L131" s="201">
        <v>0</v>
      </c>
      <c r="M131" s="201">
        <v>0</v>
      </c>
      <c r="N131" s="201">
        <v>0</v>
      </c>
      <c r="O131" s="201">
        <v>0</v>
      </c>
      <c r="P131" s="201">
        <v>0</v>
      </c>
      <c r="Q131" s="201">
        <v>0</v>
      </c>
      <c r="R131" s="201">
        <v>0</v>
      </c>
      <c r="S131" s="201">
        <v>0</v>
      </c>
      <c r="T131" s="201">
        <v>0</v>
      </c>
      <c r="U131" s="201">
        <v>0</v>
      </c>
      <c r="V131" s="201">
        <v>0</v>
      </c>
      <c r="W131" s="201">
        <v>0</v>
      </c>
      <c r="X131" s="201">
        <v>0</v>
      </c>
      <c r="Y131" s="201">
        <v>0</v>
      </c>
      <c r="Z131" s="201">
        <v>0</v>
      </c>
      <c r="AA131" s="201">
        <v>0</v>
      </c>
      <c r="AB131" s="201">
        <v>0</v>
      </c>
      <c r="AC131" s="201">
        <v>0</v>
      </c>
      <c r="AD131" s="201">
        <v>0</v>
      </c>
      <c r="AE131" s="201">
        <v>0</v>
      </c>
      <c r="AF131" s="201">
        <v>0</v>
      </c>
      <c r="AG131" s="201">
        <v>0</v>
      </c>
      <c r="AH131" s="201">
        <v>0</v>
      </c>
      <c r="AI131" s="201">
        <v>0</v>
      </c>
      <c r="AJ131" s="201">
        <v>0</v>
      </c>
      <c r="AK131" s="201">
        <v>0</v>
      </c>
    </row>
    <row r="132" spans="1:37" x14ac:dyDescent="0.2">
      <c r="A132" s="190">
        <v>44531</v>
      </c>
      <c r="B132" s="203" t="s">
        <v>650</v>
      </c>
      <c r="C132" s="198" t="s">
        <v>278</v>
      </c>
      <c r="D132" s="198" t="s">
        <v>285</v>
      </c>
      <c r="E132" s="201">
        <v>0</v>
      </c>
      <c r="F132" s="201">
        <v>0</v>
      </c>
      <c r="G132" s="201">
        <v>0</v>
      </c>
      <c r="H132" s="201">
        <v>0</v>
      </c>
      <c r="I132" s="201">
        <v>0</v>
      </c>
      <c r="J132" s="201">
        <v>0</v>
      </c>
      <c r="K132" s="201">
        <v>0</v>
      </c>
      <c r="L132" s="201">
        <v>0</v>
      </c>
      <c r="M132" s="201">
        <v>0</v>
      </c>
      <c r="N132" s="201">
        <v>0</v>
      </c>
      <c r="O132" s="201">
        <v>0</v>
      </c>
      <c r="P132" s="201">
        <v>0</v>
      </c>
      <c r="Q132" s="201">
        <v>0</v>
      </c>
      <c r="R132" s="201">
        <v>0</v>
      </c>
      <c r="S132" s="201">
        <v>0</v>
      </c>
      <c r="T132" s="201">
        <v>0</v>
      </c>
      <c r="U132" s="201">
        <v>0</v>
      </c>
      <c r="V132" s="201">
        <v>0</v>
      </c>
      <c r="W132" s="201">
        <v>0</v>
      </c>
      <c r="X132" s="201">
        <v>0</v>
      </c>
      <c r="Y132" s="201">
        <v>0</v>
      </c>
      <c r="Z132" s="201">
        <v>0</v>
      </c>
      <c r="AA132" s="201">
        <v>0</v>
      </c>
      <c r="AB132" s="201">
        <v>0</v>
      </c>
      <c r="AC132" s="201">
        <v>0</v>
      </c>
      <c r="AD132" s="201">
        <v>0</v>
      </c>
      <c r="AE132" s="201">
        <v>0</v>
      </c>
      <c r="AF132" s="201">
        <v>0</v>
      </c>
      <c r="AG132" s="201">
        <v>0</v>
      </c>
      <c r="AH132" s="201">
        <v>0</v>
      </c>
      <c r="AI132" s="201">
        <v>0</v>
      </c>
      <c r="AJ132" s="201">
        <v>0</v>
      </c>
      <c r="AK132" s="201">
        <v>0</v>
      </c>
    </row>
    <row r="133" spans="1:37" x14ac:dyDescent="0.2">
      <c r="A133" s="190">
        <v>44531</v>
      </c>
      <c r="B133" s="203" t="s">
        <v>650</v>
      </c>
      <c r="C133" s="198" t="s">
        <v>278</v>
      </c>
      <c r="D133" s="198" t="s">
        <v>286</v>
      </c>
      <c r="E133" s="201">
        <v>3745762.51</v>
      </c>
      <c r="F133" s="201">
        <v>3682214.58</v>
      </c>
      <c r="G133" s="201">
        <v>586565.62999999989</v>
      </c>
      <c r="H133" s="201">
        <v>3095648.95</v>
      </c>
      <c r="I133" s="201">
        <v>0</v>
      </c>
      <c r="J133" s="201">
        <v>63547.93</v>
      </c>
      <c r="K133" s="201">
        <v>1251567.57</v>
      </c>
      <c r="L133" s="201">
        <v>1251567.57</v>
      </c>
      <c r="M133" s="201">
        <v>553610.94999999995</v>
      </c>
      <c r="N133" s="201">
        <v>697956.62</v>
      </c>
      <c r="O133" s="201">
        <v>0</v>
      </c>
      <c r="P133" s="201">
        <v>553610.94999999995</v>
      </c>
      <c r="Q133" s="201">
        <v>0</v>
      </c>
      <c r="R133" s="201">
        <v>0</v>
      </c>
      <c r="S133" s="201">
        <v>0</v>
      </c>
      <c r="T133" s="201">
        <v>0</v>
      </c>
      <c r="U133" s="201">
        <v>2430647.0100000002</v>
      </c>
      <c r="V133" s="201">
        <v>32954.68</v>
      </c>
      <c r="W133" s="201">
        <v>2397692.33</v>
      </c>
      <c r="X133" s="201">
        <v>2430647.0100000002</v>
      </c>
      <c r="Y133" s="201">
        <v>2430647.0100000002</v>
      </c>
      <c r="Z133" s="201">
        <v>32954.68</v>
      </c>
      <c r="AA133" s="201">
        <v>2397692.33</v>
      </c>
      <c r="AB133" s="201">
        <v>63547.93</v>
      </c>
      <c r="AC133" s="201">
        <v>0</v>
      </c>
      <c r="AD133" s="201">
        <v>39534.160000000003</v>
      </c>
      <c r="AE133" s="201">
        <v>360076.78</v>
      </c>
      <c r="AF133" s="201">
        <v>0</v>
      </c>
      <c r="AG133" s="201">
        <v>294.79000000000002</v>
      </c>
      <c r="AH133" s="201">
        <v>483079.75</v>
      </c>
      <c r="AI133" s="201">
        <v>181007.04</v>
      </c>
      <c r="AJ133" s="201">
        <v>82690.47</v>
      </c>
      <c r="AK133" s="201">
        <v>0</v>
      </c>
    </row>
    <row r="134" spans="1:37" x14ac:dyDescent="0.2">
      <c r="A134" s="190">
        <v>44531</v>
      </c>
      <c r="B134" s="203" t="s">
        <v>650</v>
      </c>
      <c r="C134" s="198" t="s">
        <v>278</v>
      </c>
      <c r="D134" s="198" t="s">
        <v>287</v>
      </c>
      <c r="E134" s="201">
        <v>3662806.07</v>
      </c>
      <c r="F134" s="201">
        <v>3624828.15</v>
      </c>
      <c r="G134" s="201">
        <v>563033.77999999991</v>
      </c>
      <c r="H134" s="201">
        <v>3061794.37</v>
      </c>
      <c r="I134" s="201">
        <v>0</v>
      </c>
      <c r="J134" s="201">
        <v>37977.919999999998</v>
      </c>
      <c r="K134" s="201">
        <v>1199043.8500000001</v>
      </c>
      <c r="L134" s="201">
        <v>1199043.8500000001</v>
      </c>
      <c r="M134" s="201">
        <v>534941.80999999994</v>
      </c>
      <c r="N134" s="201">
        <v>664102.04</v>
      </c>
      <c r="O134" s="201">
        <v>0</v>
      </c>
      <c r="P134" s="201">
        <v>534941.80999999994</v>
      </c>
      <c r="Q134" s="201">
        <v>0</v>
      </c>
      <c r="R134" s="201">
        <v>0</v>
      </c>
      <c r="S134" s="201">
        <v>0</v>
      </c>
      <c r="T134" s="201">
        <v>0</v>
      </c>
      <c r="U134" s="201">
        <v>2425784.2999999998</v>
      </c>
      <c r="V134" s="201">
        <v>28091.97</v>
      </c>
      <c r="W134" s="201">
        <v>2397692.33</v>
      </c>
      <c r="X134" s="201">
        <v>2425784.2999999998</v>
      </c>
      <c r="Y134" s="201">
        <v>2425784.2999999998</v>
      </c>
      <c r="Z134" s="201">
        <v>28091.97</v>
      </c>
      <c r="AA134" s="201">
        <v>2397692.33</v>
      </c>
      <c r="AB134" s="201">
        <v>37977.919999999998</v>
      </c>
      <c r="AC134" s="201">
        <v>0</v>
      </c>
      <c r="AD134" s="201">
        <v>21364.47</v>
      </c>
      <c r="AE134" s="201">
        <v>360076.78</v>
      </c>
      <c r="AF134" s="201">
        <v>0</v>
      </c>
      <c r="AG134" s="201">
        <v>0</v>
      </c>
      <c r="AH134" s="201">
        <v>483079.75</v>
      </c>
      <c r="AI134" s="201">
        <v>181007.04</v>
      </c>
      <c r="AJ134" s="201">
        <v>82690.47</v>
      </c>
      <c r="AK134" s="201">
        <v>0</v>
      </c>
    </row>
    <row r="135" spans="1:37" x14ac:dyDescent="0.2">
      <c r="A135" s="190">
        <v>44531</v>
      </c>
      <c r="B135" s="203" t="s">
        <v>650</v>
      </c>
      <c r="C135" s="198" t="s">
        <v>278</v>
      </c>
      <c r="D135" s="198" t="s">
        <v>288</v>
      </c>
      <c r="E135" s="201">
        <v>48767.880000000005</v>
      </c>
      <c r="F135" s="201">
        <v>23197.870000000003</v>
      </c>
      <c r="G135" s="201">
        <v>23197.870000000003</v>
      </c>
      <c r="H135" s="201">
        <v>0</v>
      </c>
      <c r="I135" s="201">
        <v>0</v>
      </c>
      <c r="J135" s="201">
        <v>25570.010000000002</v>
      </c>
      <c r="K135" s="201">
        <v>18481.13</v>
      </c>
      <c r="L135" s="201">
        <v>18481.13</v>
      </c>
      <c r="M135" s="201">
        <v>18481.13</v>
      </c>
      <c r="N135" s="201">
        <v>0</v>
      </c>
      <c r="O135" s="201">
        <v>0</v>
      </c>
      <c r="P135" s="201">
        <v>18481.13</v>
      </c>
      <c r="Q135" s="201">
        <v>0</v>
      </c>
      <c r="R135" s="201">
        <v>0</v>
      </c>
      <c r="S135" s="201">
        <v>0</v>
      </c>
      <c r="T135" s="201">
        <v>0</v>
      </c>
      <c r="U135" s="201">
        <v>4716.7400000000007</v>
      </c>
      <c r="V135" s="201">
        <v>4716.7400000000007</v>
      </c>
      <c r="W135" s="201">
        <v>0</v>
      </c>
      <c r="X135" s="201">
        <v>4716.7400000000007</v>
      </c>
      <c r="Y135" s="201">
        <v>4716.7400000000007</v>
      </c>
      <c r="Z135" s="201">
        <v>4716.7400000000007</v>
      </c>
      <c r="AA135" s="201">
        <v>0</v>
      </c>
      <c r="AB135" s="201">
        <v>25570.010000000002</v>
      </c>
      <c r="AC135" s="201">
        <v>0</v>
      </c>
      <c r="AD135" s="201">
        <v>18169.689999999999</v>
      </c>
      <c r="AE135" s="201">
        <v>0</v>
      </c>
      <c r="AF135" s="201">
        <v>0</v>
      </c>
      <c r="AG135" s="201">
        <v>294.79000000000002</v>
      </c>
      <c r="AH135" s="201">
        <v>0</v>
      </c>
      <c r="AI135" s="201">
        <v>0</v>
      </c>
      <c r="AJ135" s="201">
        <v>0</v>
      </c>
      <c r="AK135" s="201">
        <v>0</v>
      </c>
    </row>
    <row r="136" spans="1:37" x14ac:dyDescent="0.2">
      <c r="A136" s="190">
        <v>44531</v>
      </c>
      <c r="B136" s="203" t="s">
        <v>650</v>
      </c>
      <c r="C136" s="198" t="s">
        <v>278</v>
      </c>
      <c r="D136" s="198" t="s">
        <v>289</v>
      </c>
      <c r="E136" s="201">
        <v>0</v>
      </c>
      <c r="F136" s="201">
        <v>0</v>
      </c>
      <c r="G136" s="201">
        <v>0</v>
      </c>
      <c r="H136" s="201">
        <v>0</v>
      </c>
      <c r="I136" s="201">
        <v>0</v>
      </c>
      <c r="J136" s="201">
        <v>0</v>
      </c>
      <c r="K136" s="201">
        <v>0</v>
      </c>
      <c r="L136" s="201">
        <v>0</v>
      </c>
      <c r="M136" s="201">
        <v>0</v>
      </c>
      <c r="N136" s="201">
        <v>0</v>
      </c>
      <c r="O136" s="201">
        <v>0</v>
      </c>
      <c r="P136" s="201">
        <v>0</v>
      </c>
      <c r="Q136" s="201">
        <v>0</v>
      </c>
      <c r="R136" s="201">
        <v>0</v>
      </c>
      <c r="S136" s="201">
        <v>0</v>
      </c>
      <c r="T136" s="201">
        <v>0</v>
      </c>
      <c r="U136" s="201">
        <v>0</v>
      </c>
      <c r="V136" s="201">
        <v>0</v>
      </c>
      <c r="W136" s="201">
        <v>0</v>
      </c>
      <c r="X136" s="201">
        <v>0</v>
      </c>
      <c r="Y136" s="201">
        <v>0</v>
      </c>
      <c r="Z136" s="201">
        <v>0</v>
      </c>
      <c r="AA136" s="201">
        <v>0</v>
      </c>
      <c r="AB136" s="201">
        <v>0</v>
      </c>
      <c r="AC136" s="201">
        <v>0</v>
      </c>
      <c r="AD136" s="201">
        <v>0</v>
      </c>
      <c r="AE136" s="201">
        <v>0</v>
      </c>
      <c r="AF136" s="201">
        <v>0</v>
      </c>
      <c r="AG136" s="201">
        <v>0</v>
      </c>
      <c r="AH136" s="201">
        <v>0</v>
      </c>
      <c r="AI136" s="201">
        <v>0</v>
      </c>
      <c r="AJ136" s="201">
        <v>0</v>
      </c>
      <c r="AK136" s="201">
        <v>0</v>
      </c>
    </row>
    <row r="137" spans="1:37" x14ac:dyDescent="0.2">
      <c r="A137" s="190">
        <v>44531</v>
      </c>
      <c r="B137" s="203" t="s">
        <v>650</v>
      </c>
      <c r="C137" s="198" t="s">
        <v>278</v>
      </c>
      <c r="D137" s="198" t="s">
        <v>290</v>
      </c>
      <c r="E137" s="201">
        <v>33839.86</v>
      </c>
      <c r="F137" s="201">
        <v>33839.86</v>
      </c>
      <c r="G137" s="201">
        <v>0</v>
      </c>
      <c r="H137" s="201">
        <v>33839.86</v>
      </c>
      <c r="I137" s="201">
        <v>0</v>
      </c>
      <c r="J137" s="201">
        <v>0</v>
      </c>
      <c r="K137" s="201">
        <v>33839.86</v>
      </c>
      <c r="L137" s="201">
        <v>33839.86</v>
      </c>
      <c r="M137" s="201">
        <v>0</v>
      </c>
      <c r="N137" s="201">
        <v>33839.86</v>
      </c>
      <c r="O137" s="201">
        <v>0</v>
      </c>
      <c r="P137" s="201">
        <v>0</v>
      </c>
      <c r="Q137" s="201">
        <v>0</v>
      </c>
      <c r="R137" s="201">
        <v>0</v>
      </c>
      <c r="S137" s="201">
        <v>0</v>
      </c>
      <c r="T137" s="201">
        <v>0</v>
      </c>
      <c r="U137" s="201">
        <v>0</v>
      </c>
      <c r="V137" s="201">
        <v>0</v>
      </c>
      <c r="W137" s="201">
        <v>0</v>
      </c>
      <c r="X137" s="201">
        <v>0</v>
      </c>
      <c r="Y137" s="201">
        <v>0</v>
      </c>
      <c r="Z137" s="201">
        <v>0</v>
      </c>
      <c r="AA137" s="201">
        <v>0</v>
      </c>
      <c r="AB137" s="201">
        <v>0</v>
      </c>
      <c r="AC137" s="201">
        <v>0</v>
      </c>
      <c r="AD137" s="201">
        <v>0</v>
      </c>
      <c r="AE137" s="201">
        <v>0</v>
      </c>
      <c r="AF137" s="201">
        <v>0</v>
      </c>
      <c r="AG137" s="201">
        <v>0</v>
      </c>
      <c r="AH137" s="201">
        <v>0</v>
      </c>
      <c r="AI137" s="201">
        <v>0</v>
      </c>
      <c r="AJ137" s="201">
        <v>0</v>
      </c>
      <c r="AK137" s="201">
        <v>0</v>
      </c>
    </row>
    <row r="138" spans="1:37" x14ac:dyDescent="0.2">
      <c r="A138" s="190">
        <v>44531</v>
      </c>
      <c r="B138" s="203" t="s">
        <v>650</v>
      </c>
      <c r="C138" s="198" t="s">
        <v>278</v>
      </c>
      <c r="D138" s="198" t="s">
        <v>291</v>
      </c>
      <c r="E138" s="201">
        <v>14.72</v>
      </c>
      <c r="F138" s="201">
        <v>14.72</v>
      </c>
      <c r="G138" s="201">
        <v>0</v>
      </c>
      <c r="H138" s="201">
        <v>14.72</v>
      </c>
      <c r="I138" s="201">
        <v>0</v>
      </c>
      <c r="J138" s="201">
        <v>0</v>
      </c>
      <c r="K138" s="201">
        <v>14.72</v>
      </c>
      <c r="L138" s="201">
        <v>14.72</v>
      </c>
      <c r="M138" s="201">
        <v>0</v>
      </c>
      <c r="N138" s="201">
        <v>14.72</v>
      </c>
      <c r="O138" s="201">
        <v>0</v>
      </c>
      <c r="P138" s="201">
        <v>0</v>
      </c>
      <c r="Q138" s="201">
        <v>0</v>
      </c>
      <c r="R138" s="201">
        <v>0</v>
      </c>
      <c r="S138" s="201">
        <v>0</v>
      </c>
      <c r="T138" s="201">
        <v>0</v>
      </c>
      <c r="U138" s="201">
        <v>0</v>
      </c>
      <c r="V138" s="201">
        <v>0</v>
      </c>
      <c r="W138" s="201">
        <v>0</v>
      </c>
      <c r="X138" s="201">
        <v>0</v>
      </c>
      <c r="Y138" s="201">
        <v>0</v>
      </c>
      <c r="Z138" s="201">
        <v>0</v>
      </c>
      <c r="AA138" s="201">
        <v>0</v>
      </c>
      <c r="AB138" s="201">
        <v>0</v>
      </c>
      <c r="AC138" s="201">
        <v>0</v>
      </c>
      <c r="AD138" s="201">
        <v>0</v>
      </c>
      <c r="AE138" s="201">
        <v>0</v>
      </c>
      <c r="AF138" s="201">
        <v>0</v>
      </c>
      <c r="AG138" s="201">
        <v>0</v>
      </c>
      <c r="AH138" s="201">
        <v>0</v>
      </c>
      <c r="AI138" s="201">
        <v>0</v>
      </c>
      <c r="AJ138" s="201">
        <v>0</v>
      </c>
      <c r="AK138" s="201">
        <v>0</v>
      </c>
    </row>
    <row r="139" spans="1:37" x14ac:dyDescent="0.2">
      <c r="A139" s="190">
        <v>44531</v>
      </c>
      <c r="B139" s="203" t="s">
        <v>650</v>
      </c>
      <c r="C139" s="198" t="s">
        <v>278</v>
      </c>
      <c r="D139" s="198" t="s">
        <v>292</v>
      </c>
      <c r="E139" s="201">
        <v>333.98</v>
      </c>
      <c r="F139" s="201">
        <v>333.98</v>
      </c>
      <c r="G139" s="201">
        <v>333.98</v>
      </c>
      <c r="H139" s="201">
        <v>0</v>
      </c>
      <c r="I139" s="201">
        <v>0</v>
      </c>
      <c r="J139" s="201">
        <v>0</v>
      </c>
      <c r="K139" s="201">
        <v>188.01</v>
      </c>
      <c r="L139" s="201">
        <v>188.01</v>
      </c>
      <c r="M139" s="201">
        <v>188.01</v>
      </c>
      <c r="N139" s="201">
        <v>0</v>
      </c>
      <c r="O139" s="201">
        <v>0</v>
      </c>
      <c r="P139" s="201">
        <v>188.01</v>
      </c>
      <c r="Q139" s="201">
        <v>0</v>
      </c>
      <c r="R139" s="201">
        <v>0</v>
      </c>
      <c r="S139" s="201">
        <v>0</v>
      </c>
      <c r="T139" s="201">
        <v>0</v>
      </c>
      <c r="U139" s="201">
        <v>145.97</v>
      </c>
      <c r="V139" s="201">
        <v>145.97</v>
      </c>
      <c r="W139" s="201">
        <v>0</v>
      </c>
      <c r="X139" s="201">
        <v>145.97</v>
      </c>
      <c r="Y139" s="201">
        <v>145.97</v>
      </c>
      <c r="Z139" s="201">
        <v>145.97</v>
      </c>
      <c r="AA139" s="201">
        <v>0</v>
      </c>
      <c r="AB139" s="201">
        <v>0</v>
      </c>
      <c r="AC139" s="201">
        <v>0</v>
      </c>
      <c r="AD139" s="201">
        <v>0</v>
      </c>
      <c r="AE139" s="201">
        <v>0</v>
      </c>
      <c r="AF139" s="201">
        <v>0</v>
      </c>
      <c r="AG139" s="201">
        <v>0</v>
      </c>
      <c r="AH139" s="201">
        <v>0</v>
      </c>
      <c r="AI139" s="201">
        <v>0</v>
      </c>
      <c r="AJ139" s="201">
        <v>0</v>
      </c>
      <c r="AK139" s="201">
        <v>0</v>
      </c>
    </row>
    <row r="140" spans="1:37" x14ac:dyDescent="0.2">
      <c r="A140" s="190">
        <v>44531</v>
      </c>
      <c r="B140" s="203" t="s">
        <v>650</v>
      </c>
      <c r="C140" s="198" t="s">
        <v>278</v>
      </c>
      <c r="D140" s="198" t="s">
        <v>293</v>
      </c>
      <c r="E140" s="201">
        <v>0</v>
      </c>
      <c r="F140" s="201">
        <v>0</v>
      </c>
      <c r="G140" s="201">
        <v>0</v>
      </c>
      <c r="H140" s="201">
        <v>0</v>
      </c>
      <c r="I140" s="201">
        <v>0</v>
      </c>
      <c r="J140" s="201">
        <v>0</v>
      </c>
      <c r="K140" s="201">
        <v>0</v>
      </c>
      <c r="L140" s="201">
        <v>0</v>
      </c>
      <c r="M140" s="201">
        <v>0</v>
      </c>
      <c r="N140" s="201">
        <v>0</v>
      </c>
      <c r="O140" s="201">
        <v>0</v>
      </c>
      <c r="P140" s="201">
        <v>0</v>
      </c>
      <c r="Q140" s="201">
        <v>0</v>
      </c>
      <c r="R140" s="201">
        <v>0</v>
      </c>
      <c r="S140" s="201">
        <v>0</v>
      </c>
      <c r="T140" s="201">
        <v>0</v>
      </c>
      <c r="U140" s="201">
        <v>0</v>
      </c>
      <c r="V140" s="201">
        <v>0</v>
      </c>
      <c r="W140" s="201">
        <v>0</v>
      </c>
      <c r="X140" s="201">
        <v>0</v>
      </c>
      <c r="Y140" s="201">
        <v>0</v>
      </c>
      <c r="Z140" s="201">
        <v>0</v>
      </c>
      <c r="AA140" s="201">
        <v>0</v>
      </c>
      <c r="AB140" s="201">
        <v>0</v>
      </c>
      <c r="AC140" s="201">
        <v>0</v>
      </c>
      <c r="AD140" s="201">
        <v>0</v>
      </c>
      <c r="AE140" s="201">
        <v>0</v>
      </c>
      <c r="AF140" s="201">
        <v>0</v>
      </c>
      <c r="AG140" s="201">
        <v>0</v>
      </c>
      <c r="AH140" s="201">
        <v>0</v>
      </c>
      <c r="AI140" s="201">
        <v>0</v>
      </c>
      <c r="AJ140" s="201">
        <v>0</v>
      </c>
      <c r="AK140" s="201">
        <v>0</v>
      </c>
    </row>
    <row r="141" spans="1:37" x14ac:dyDescent="0.2">
      <c r="A141" s="190">
        <v>44531</v>
      </c>
      <c r="B141" s="203" t="s">
        <v>650</v>
      </c>
      <c r="C141" s="198" t="s">
        <v>278</v>
      </c>
      <c r="D141" s="198" t="s">
        <v>294</v>
      </c>
      <c r="E141" s="201">
        <v>24394332.750000004</v>
      </c>
      <c r="F141" s="201">
        <v>24394211.720000003</v>
      </c>
      <c r="G141" s="201">
        <v>19091762.91</v>
      </c>
      <c r="H141" s="201">
        <v>5302448.8100000005</v>
      </c>
      <c r="I141" s="201">
        <v>121.03</v>
      </c>
      <c r="J141" s="201">
        <v>0</v>
      </c>
      <c r="K141" s="201">
        <v>24350372.410000004</v>
      </c>
      <c r="L141" s="201">
        <v>24350251.380000003</v>
      </c>
      <c r="M141" s="201">
        <v>19047814.659999996</v>
      </c>
      <c r="N141" s="201">
        <v>5302436.7200000007</v>
      </c>
      <c r="O141" s="201">
        <v>121.03</v>
      </c>
      <c r="P141" s="201">
        <v>19047935.689999998</v>
      </c>
      <c r="Q141" s="201">
        <v>43948.25</v>
      </c>
      <c r="R141" s="201">
        <v>43948.25</v>
      </c>
      <c r="S141" s="201">
        <v>43948.25</v>
      </c>
      <c r="T141" s="201">
        <v>0</v>
      </c>
      <c r="U141" s="201">
        <v>12.09</v>
      </c>
      <c r="V141" s="201">
        <v>0</v>
      </c>
      <c r="W141" s="201">
        <v>12.09</v>
      </c>
      <c r="X141" s="201">
        <v>12.09</v>
      </c>
      <c r="Y141" s="201">
        <v>12.09</v>
      </c>
      <c r="Z141" s="201">
        <v>0</v>
      </c>
      <c r="AA141" s="201">
        <v>12.09</v>
      </c>
      <c r="AB141" s="201">
        <v>0</v>
      </c>
      <c r="AC141" s="201">
        <v>4423365.1500000004</v>
      </c>
      <c r="AD141" s="201">
        <v>98003.22</v>
      </c>
      <c r="AE141" s="201">
        <v>0</v>
      </c>
      <c r="AF141" s="201">
        <v>0</v>
      </c>
      <c r="AG141" s="201">
        <v>0</v>
      </c>
      <c r="AH141" s="201">
        <v>0</v>
      </c>
      <c r="AI141" s="201">
        <v>0</v>
      </c>
      <c r="AJ141" s="201">
        <v>0</v>
      </c>
      <c r="AK141" s="201">
        <v>0</v>
      </c>
    </row>
    <row r="142" spans="1:37" x14ac:dyDescent="0.2">
      <c r="A142" s="190">
        <v>44531</v>
      </c>
      <c r="B142" s="203" t="s">
        <v>650</v>
      </c>
      <c r="C142" s="198" t="s">
        <v>278</v>
      </c>
      <c r="D142" s="198" t="s">
        <v>287</v>
      </c>
      <c r="E142" s="201">
        <v>12204679.560000001</v>
      </c>
      <c r="F142" s="201">
        <v>12204679.560000001</v>
      </c>
      <c r="G142" s="201">
        <v>10416134.66</v>
      </c>
      <c r="H142" s="201">
        <v>1788544.9</v>
      </c>
      <c r="I142" s="201">
        <v>0</v>
      </c>
      <c r="J142" s="201">
        <v>0</v>
      </c>
      <c r="K142" s="201">
        <v>12204679.560000001</v>
      </c>
      <c r="L142" s="201">
        <v>12204679.560000001</v>
      </c>
      <c r="M142" s="201">
        <v>10416134.66</v>
      </c>
      <c r="N142" s="201">
        <v>1788544.9</v>
      </c>
      <c r="O142" s="201">
        <v>0</v>
      </c>
      <c r="P142" s="201">
        <v>10416134.66</v>
      </c>
      <c r="Q142" s="201">
        <v>0</v>
      </c>
      <c r="R142" s="201">
        <v>0</v>
      </c>
      <c r="S142" s="201">
        <v>0</v>
      </c>
      <c r="T142" s="201">
        <v>0</v>
      </c>
      <c r="U142" s="201">
        <v>0</v>
      </c>
      <c r="V142" s="201">
        <v>0</v>
      </c>
      <c r="W142" s="201">
        <v>0</v>
      </c>
      <c r="X142" s="201">
        <v>0</v>
      </c>
      <c r="Y142" s="201">
        <v>0</v>
      </c>
      <c r="Z142" s="201">
        <v>0</v>
      </c>
      <c r="AA142" s="201">
        <v>0</v>
      </c>
      <c r="AB142" s="201">
        <v>0</v>
      </c>
      <c r="AC142" s="201">
        <v>2377660.25</v>
      </c>
      <c r="AD142" s="201">
        <v>0</v>
      </c>
      <c r="AE142" s="201">
        <v>0</v>
      </c>
      <c r="AF142" s="201">
        <v>0</v>
      </c>
      <c r="AG142" s="201">
        <v>0</v>
      </c>
      <c r="AH142" s="201">
        <v>0</v>
      </c>
      <c r="AI142" s="201">
        <v>0</v>
      </c>
      <c r="AJ142" s="201">
        <v>0</v>
      </c>
      <c r="AK142" s="201">
        <v>0</v>
      </c>
    </row>
    <row r="143" spans="1:37" x14ac:dyDescent="0.2">
      <c r="A143" s="190">
        <v>44531</v>
      </c>
      <c r="B143" s="203" t="s">
        <v>650</v>
      </c>
      <c r="C143" s="198" t="s">
        <v>278</v>
      </c>
      <c r="D143" s="198" t="s">
        <v>295</v>
      </c>
      <c r="E143" s="201">
        <v>12.09</v>
      </c>
      <c r="F143" s="201">
        <v>12.09</v>
      </c>
      <c r="G143" s="201">
        <v>0</v>
      </c>
      <c r="H143" s="201">
        <v>12.09</v>
      </c>
      <c r="I143" s="201">
        <v>0</v>
      </c>
      <c r="J143" s="201">
        <v>0</v>
      </c>
      <c r="K143" s="201">
        <v>0</v>
      </c>
      <c r="L143" s="201">
        <v>0</v>
      </c>
      <c r="M143" s="201">
        <v>0</v>
      </c>
      <c r="N143" s="201">
        <v>0</v>
      </c>
      <c r="O143" s="201">
        <v>0</v>
      </c>
      <c r="P143" s="201">
        <v>0</v>
      </c>
      <c r="Q143" s="201">
        <v>0</v>
      </c>
      <c r="R143" s="201">
        <v>0</v>
      </c>
      <c r="S143" s="201">
        <v>0</v>
      </c>
      <c r="T143" s="201">
        <v>0</v>
      </c>
      <c r="U143" s="201">
        <v>12.09</v>
      </c>
      <c r="V143" s="201">
        <v>0</v>
      </c>
      <c r="W143" s="201">
        <v>12.09</v>
      </c>
      <c r="X143" s="201">
        <v>12.09</v>
      </c>
      <c r="Y143" s="201">
        <v>12.09</v>
      </c>
      <c r="Z143" s="201">
        <v>0</v>
      </c>
      <c r="AA143" s="201">
        <v>12.09</v>
      </c>
      <c r="AB143" s="201">
        <v>0</v>
      </c>
      <c r="AC143" s="201">
        <v>0</v>
      </c>
      <c r="AD143" s="201">
        <v>0</v>
      </c>
      <c r="AE143" s="201">
        <v>0</v>
      </c>
      <c r="AF143" s="201">
        <v>0</v>
      </c>
      <c r="AG143" s="201">
        <v>0</v>
      </c>
      <c r="AH143" s="201">
        <v>0</v>
      </c>
      <c r="AI143" s="201">
        <v>0</v>
      </c>
      <c r="AJ143" s="201">
        <v>0</v>
      </c>
      <c r="AK143" s="201">
        <v>0</v>
      </c>
    </row>
    <row r="144" spans="1:37" x14ac:dyDescent="0.2">
      <c r="A144" s="190">
        <v>44531</v>
      </c>
      <c r="B144" s="203" t="s">
        <v>650</v>
      </c>
      <c r="C144" s="198" t="s">
        <v>278</v>
      </c>
      <c r="D144" s="198" t="s">
        <v>290</v>
      </c>
      <c r="E144" s="201">
        <v>1506636.0599999998</v>
      </c>
      <c r="F144" s="201">
        <v>1506636.0599999998</v>
      </c>
      <c r="G144" s="201">
        <v>1506636.0599999998</v>
      </c>
      <c r="H144" s="201">
        <v>0</v>
      </c>
      <c r="I144" s="201">
        <v>0</v>
      </c>
      <c r="J144" s="201">
        <v>0</v>
      </c>
      <c r="K144" s="201">
        <v>1506636.0599999998</v>
      </c>
      <c r="L144" s="201">
        <v>1506636.0599999998</v>
      </c>
      <c r="M144" s="201">
        <v>1506636.0599999998</v>
      </c>
      <c r="N144" s="201">
        <v>0</v>
      </c>
      <c r="O144" s="201">
        <v>0</v>
      </c>
      <c r="P144" s="201">
        <v>1506636.0599999998</v>
      </c>
      <c r="Q144" s="201">
        <v>0</v>
      </c>
      <c r="R144" s="201">
        <v>0</v>
      </c>
      <c r="S144" s="201">
        <v>0</v>
      </c>
      <c r="T144" s="201">
        <v>0</v>
      </c>
      <c r="U144" s="201">
        <v>0</v>
      </c>
      <c r="V144" s="201">
        <v>0</v>
      </c>
      <c r="W144" s="201">
        <v>0</v>
      </c>
      <c r="X144" s="201">
        <v>0</v>
      </c>
      <c r="Y144" s="201">
        <v>0</v>
      </c>
      <c r="Z144" s="201">
        <v>0</v>
      </c>
      <c r="AA144" s="201">
        <v>0</v>
      </c>
      <c r="AB144" s="201">
        <v>0</v>
      </c>
      <c r="AC144" s="201">
        <v>1418105.23</v>
      </c>
      <c r="AD144" s="201">
        <v>0</v>
      </c>
      <c r="AE144" s="201">
        <v>0</v>
      </c>
      <c r="AF144" s="201">
        <v>0</v>
      </c>
      <c r="AG144" s="201">
        <v>0</v>
      </c>
      <c r="AH144" s="201">
        <v>0</v>
      </c>
      <c r="AI144" s="201">
        <v>0</v>
      </c>
      <c r="AJ144" s="201">
        <v>0</v>
      </c>
      <c r="AK144" s="201">
        <v>0</v>
      </c>
    </row>
    <row r="145" spans="1:37" x14ac:dyDescent="0.2">
      <c r="A145" s="190">
        <v>44531</v>
      </c>
      <c r="B145" s="203" t="s">
        <v>650</v>
      </c>
      <c r="C145" s="198" t="s">
        <v>278</v>
      </c>
      <c r="D145" s="198" t="s">
        <v>296</v>
      </c>
      <c r="E145" s="201">
        <v>4910201.08</v>
      </c>
      <c r="F145" s="201">
        <v>4910080.05</v>
      </c>
      <c r="G145" s="201">
        <v>2065533.42</v>
      </c>
      <c r="H145" s="201">
        <v>2844546.63</v>
      </c>
      <c r="I145" s="201">
        <v>121.03</v>
      </c>
      <c r="J145" s="201">
        <v>0</v>
      </c>
      <c r="K145" s="201">
        <v>4910201.08</v>
      </c>
      <c r="L145" s="201">
        <v>4910080.05</v>
      </c>
      <c r="M145" s="201">
        <v>2065533.42</v>
      </c>
      <c r="N145" s="201">
        <v>2844546.63</v>
      </c>
      <c r="O145" s="201">
        <v>121.03</v>
      </c>
      <c r="P145" s="201">
        <v>2065654.45</v>
      </c>
      <c r="Q145" s="201">
        <v>0</v>
      </c>
      <c r="R145" s="201">
        <v>0</v>
      </c>
      <c r="S145" s="201">
        <v>0</v>
      </c>
      <c r="T145" s="201">
        <v>0</v>
      </c>
      <c r="U145" s="201">
        <v>0</v>
      </c>
      <c r="V145" s="201">
        <v>0</v>
      </c>
      <c r="W145" s="201">
        <v>0</v>
      </c>
      <c r="X145" s="201">
        <v>0</v>
      </c>
      <c r="Y145" s="201">
        <v>0</v>
      </c>
      <c r="Z145" s="201">
        <v>0</v>
      </c>
      <c r="AA145" s="201">
        <v>0</v>
      </c>
      <c r="AB145" s="201">
        <v>0</v>
      </c>
      <c r="AC145" s="201">
        <v>0</v>
      </c>
      <c r="AD145" s="201">
        <v>98003.22</v>
      </c>
      <c r="AE145" s="201">
        <v>0</v>
      </c>
      <c r="AF145" s="201">
        <v>0</v>
      </c>
      <c r="AG145" s="201">
        <v>0</v>
      </c>
      <c r="AH145" s="201">
        <v>0</v>
      </c>
      <c r="AI145" s="201">
        <v>0</v>
      </c>
      <c r="AJ145" s="201">
        <v>0</v>
      </c>
      <c r="AK145" s="201">
        <v>0</v>
      </c>
    </row>
    <row r="146" spans="1:37" x14ac:dyDescent="0.2">
      <c r="A146" s="190">
        <v>44531</v>
      </c>
      <c r="B146" s="203" t="s">
        <v>650</v>
      </c>
      <c r="C146" s="198" t="s">
        <v>278</v>
      </c>
      <c r="D146" s="198" t="s">
        <v>297</v>
      </c>
      <c r="E146" s="201">
        <v>2235280.2399999998</v>
      </c>
      <c r="F146" s="201">
        <v>2235280.2399999998</v>
      </c>
      <c r="G146" s="201">
        <v>2235280.2399999998</v>
      </c>
      <c r="H146" s="201">
        <v>0</v>
      </c>
      <c r="I146" s="201">
        <v>0</v>
      </c>
      <c r="J146" s="201">
        <v>0</v>
      </c>
      <c r="K146" s="201">
        <v>2235280.2399999998</v>
      </c>
      <c r="L146" s="201">
        <v>2235280.2399999998</v>
      </c>
      <c r="M146" s="201">
        <v>2235280.2399999998</v>
      </c>
      <c r="N146" s="201">
        <v>0</v>
      </c>
      <c r="O146" s="201">
        <v>0</v>
      </c>
      <c r="P146" s="201">
        <v>2235280.2399999998</v>
      </c>
      <c r="Q146" s="201">
        <v>0</v>
      </c>
      <c r="R146" s="201">
        <v>0</v>
      </c>
      <c r="S146" s="201">
        <v>0</v>
      </c>
      <c r="T146" s="201">
        <v>0</v>
      </c>
      <c r="U146" s="201">
        <v>0</v>
      </c>
      <c r="V146" s="201">
        <v>0</v>
      </c>
      <c r="W146" s="201">
        <v>0</v>
      </c>
      <c r="X146" s="201">
        <v>0</v>
      </c>
      <c r="Y146" s="201">
        <v>0</v>
      </c>
      <c r="Z146" s="201">
        <v>0</v>
      </c>
      <c r="AA146" s="201">
        <v>0</v>
      </c>
      <c r="AB146" s="201">
        <v>0</v>
      </c>
      <c r="AC146" s="201">
        <v>0</v>
      </c>
      <c r="AD146" s="201">
        <v>0</v>
      </c>
      <c r="AE146" s="201">
        <v>0</v>
      </c>
      <c r="AF146" s="201">
        <v>0</v>
      </c>
      <c r="AG146" s="201">
        <v>0</v>
      </c>
      <c r="AH146" s="201">
        <v>0</v>
      </c>
      <c r="AI146" s="201">
        <v>0</v>
      </c>
      <c r="AJ146" s="201">
        <v>0</v>
      </c>
      <c r="AK146" s="201">
        <v>0</v>
      </c>
    </row>
    <row r="147" spans="1:37" x14ac:dyDescent="0.2">
      <c r="A147" s="190">
        <v>44531</v>
      </c>
      <c r="B147" s="203" t="s">
        <v>650</v>
      </c>
      <c r="C147" s="198" t="s">
        <v>278</v>
      </c>
      <c r="D147" s="198" t="s">
        <v>298</v>
      </c>
      <c r="E147" s="201">
        <v>1721046.23</v>
      </c>
      <c r="F147" s="201">
        <v>1721046.23</v>
      </c>
      <c r="G147" s="201">
        <v>1721046.23</v>
      </c>
      <c r="H147" s="201">
        <v>0</v>
      </c>
      <c r="I147" s="201">
        <v>0</v>
      </c>
      <c r="J147" s="201">
        <v>0</v>
      </c>
      <c r="K147" s="201">
        <v>1721046.23</v>
      </c>
      <c r="L147" s="201">
        <v>1721046.23</v>
      </c>
      <c r="M147" s="201">
        <v>1721046.23</v>
      </c>
      <c r="N147" s="201">
        <v>0</v>
      </c>
      <c r="O147" s="201">
        <v>0</v>
      </c>
      <c r="P147" s="201">
        <v>1721046.23</v>
      </c>
      <c r="Q147" s="201">
        <v>0</v>
      </c>
      <c r="R147" s="201">
        <v>0</v>
      </c>
      <c r="S147" s="201">
        <v>0</v>
      </c>
      <c r="T147" s="201">
        <v>0</v>
      </c>
      <c r="U147" s="201">
        <v>0</v>
      </c>
      <c r="V147" s="201">
        <v>0</v>
      </c>
      <c r="W147" s="201">
        <v>0</v>
      </c>
      <c r="X147" s="201">
        <v>0</v>
      </c>
      <c r="Y147" s="201">
        <v>0</v>
      </c>
      <c r="Z147" s="201">
        <v>0</v>
      </c>
      <c r="AA147" s="201">
        <v>0</v>
      </c>
      <c r="AB147" s="201">
        <v>0</v>
      </c>
      <c r="AC147" s="201">
        <v>0</v>
      </c>
      <c r="AD147" s="201">
        <v>0</v>
      </c>
      <c r="AE147" s="201">
        <v>0</v>
      </c>
      <c r="AF147" s="201">
        <v>0</v>
      </c>
      <c r="AG147" s="201">
        <v>0</v>
      </c>
      <c r="AH147" s="201">
        <v>0</v>
      </c>
      <c r="AI147" s="201">
        <v>0</v>
      </c>
      <c r="AJ147" s="201">
        <v>0</v>
      </c>
      <c r="AK147" s="201">
        <v>0</v>
      </c>
    </row>
    <row r="148" spans="1:37" x14ac:dyDescent="0.2">
      <c r="A148" s="190">
        <v>44531</v>
      </c>
      <c r="B148" s="203" t="s">
        <v>650</v>
      </c>
      <c r="C148" s="198" t="s">
        <v>278</v>
      </c>
      <c r="D148" s="198" t="s">
        <v>299</v>
      </c>
      <c r="E148" s="201">
        <v>475317.72</v>
      </c>
      <c r="F148" s="201">
        <v>475317.72</v>
      </c>
      <c r="G148" s="201">
        <v>475317.72</v>
      </c>
      <c r="H148" s="201">
        <v>0</v>
      </c>
      <c r="I148" s="201">
        <v>0</v>
      </c>
      <c r="J148" s="201">
        <v>0</v>
      </c>
      <c r="K148" s="201">
        <v>475317.72</v>
      </c>
      <c r="L148" s="201">
        <v>475317.72</v>
      </c>
      <c r="M148" s="201">
        <v>475317.72</v>
      </c>
      <c r="N148" s="201">
        <v>0</v>
      </c>
      <c r="O148" s="201">
        <v>0</v>
      </c>
      <c r="P148" s="201">
        <v>475317.72</v>
      </c>
      <c r="Q148" s="201">
        <v>0</v>
      </c>
      <c r="R148" s="201">
        <v>0</v>
      </c>
      <c r="S148" s="201">
        <v>0</v>
      </c>
      <c r="T148" s="201">
        <v>0</v>
      </c>
      <c r="U148" s="201">
        <v>0</v>
      </c>
      <c r="V148" s="201">
        <v>0</v>
      </c>
      <c r="W148" s="201">
        <v>0</v>
      </c>
      <c r="X148" s="201">
        <v>0</v>
      </c>
      <c r="Y148" s="201">
        <v>0</v>
      </c>
      <c r="Z148" s="201">
        <v>0</v>
      </c>
      <c r="AA148" s="201">
        <v>0</v>
      </c>
      <c r="AB148" s="201">
        <v>0</v>
      </c>
      <c r="AC148" s="201">
        <v>0</v>
      </c>
      <c r="AD148" s="201">
        <v>0</v>
      </c>
      <c r="AE148" s="201">
        <v>0</v>
      </c>
      <c r="AF148" s="201">
        <v>0</v>
      </c>
      <c r="AG148" s="201">
        <v>0</v>
      </c>
      <c r="AH148" s="201">
        <v>0</v>
      </c>
      <c r="AI148" s="201">
        <v>0</v>
      </c>
      <c r="AJ148" s="201">
        <v>0</v>
      </c>
      <c r="AK148" s="201">
        <v>0</v>
      </c>
    </row>
    <row r="149" spans="1:37" x14ac:dyDescent="0.2">
      <c r="A149" s="190">
        <v>44531</v>
      </c>
      <c r="B149" s="203" t="s">
        <v>650</v>
      </c>
      <c r="C149" s="198" t="s">
        <v>278</v>
      </c>
      <c r="D149" s="198" t="s">
        <v>300</v>
      </c>
      <c r="E149" s="201">
        <v>627866.33000000007</v>
      </c>
      <c r="F149" s="201">
        <v>627866.33000000007</v>
      </c>
      <c r="G149" s="201">
        <v>627866.33000000007</v>
      </c>
      <c r="H149" s="201">
        <v>0</v>
      </c>
      <c r="I149" s="201">
        <v>0</v>
      </c>
      <c r="J149" s="201">
        <v>0</v>
      </c>
      <c r="K149" s="201">
        <v>627866.33000000007</v>
      </c>
      <c r="L149" s="201">
        <v>627866.33000000007</v>
      </c>
      <c r="M149" s="201">
        <v>627866.33000000007</v>
      </c>
      <c r="N149" s="201">
        <v>0</v>
      </c>
      <c r="O149" s="201">
        <v>0</v>
      </c>
      <c r="P149" s="201">
        <v>627866.33000000007</v>
      </c>
      <c r="Q149" s="201">
        <v>0</v>
      </c>
      <c r="R149" s="201">
        <v>0</v>
      </c>
      <c r="S149" s="201">
        <v>0</v>
      </c>
      <c r="T149" s="201">
        <v>0</v>
      </c>
      <c r="U149" s="201">
        <v>0</v>
      </c>
      <c r="V149" s="201">
        <v>0</v>
      </c>
      <c r="W149" s="201">
        <v>0</v>
      </c>
      <c r="X149" s="201">
        <v>0</v>
      </c>
      <c r="Y149" s="201">
        <v>0</v>
      </c>
      <c r="Z149" s="201">
        <v>0</v>
      </c>
      <c r="AA149" s="201">
        <v>0</v>
      </c>
      <c r="AB149" s="201">
        <v>0</v>
      </c>
      <c r="AC149" s="201">
        <v>627599.67000000004</v>
      </c>
      <c r="AD149" s="201">
        <v>0</v>
      </c>
      <c r="AE149" s="201">
        <v>0</v>
      </c>
      <c r="AF149" s="201">
        <v>0</v>
      </c>
      <c r="AG149" s="201">
        <v>0</v>
      </c>
      <c r="AH149" s="201">
        <v>0</v>
      </c>
      <c r="AI149" s="201">
        <v>0</v>
      </c>
      <c r="AJ149" s="201">
        <v>0</v>
      </c>
      <c r="AK149" s="201">
        <v>0</v>
      </c>
    </row>
    <row r="150" spans="1:37" x14ac:dyDescent="0.2">
      <c r="A150" s="190">
        <v>44531</v>
      </c>
      <c r="B150" s="203" t="s">
        <v>650</v>
      </c>
      <c r="C150" s="198" t="s">
        <v>278</v>
      </c>
      <c r="D150" s="198" t="s">
        <v>293</v>
      </c>
      <c r="E150" s="201">
        <v>713293.44000000879</v>
      </c>
      <c r="F150" s="201">
        <v>713293.44000000134</v>
      </c>
      <c r="G150" s="201">
        <v>43948.250000003725</v>
      </c>
      <c r="H150" s="201">
        <v>669345.19000000041</v>
      </c>
      <c r="I150" s="201">
        <v>0</v>
      </c>
      <c r="J150" s="201">
        <v>0</v>
      </c>
      <c r="K150" s="201">
        <v>669345.19000000507</v>
      </c>
      <c r="L150" s="201">
        <v>669345.19000000507</v>
      </c>
      <c r="M150" s="201">
        <v>0</v>
      </c>
      <c r="N150" s="201">
        <v>669345.19000000134</v>
      </c>
      <c r="O150" s="201">
        <v>0</v>
      </c>
      <c r="P150" s="201">
        <v>0</v>
      </c>
      <c r="Q150" s="201">
        <v>43948.25</v>
      </c>
      <c r="R150" s="201">
        <v>43948.25</v>
      </c>
      <c r="S150" s="201">
        <v>43948.25</v>
      </c>
      <c r="T150" s="201">
        <v>0</v>
      </c>
      <c r="U150" s="201">
        <v>0</v>
      </c>
      <c r="V150" s="201">
        <v>0</v>
      </c>
      <c r="W150" s="201">
        <v>0</v>
      </c>
      <c r="X150" s="201">
        <v>0</v>
      </c>
      <c r="Y150" s="201">
        <v>0</v>
      </c>
      <c r="Z150" s="201">
        <v>0</v>
      </c>
      <c r="AA150" s="201">
        <v>0</v>
      </c>
      <c r="AB150" s="201">
        <v>0</v>
      </c>
      <c r="AC150" s="201">
        <v>0</v>
      </c>
      <c r="AD150" s="201">
        <v>0</v>
      </c>
      <c r="AE150" s="201">
        <v>0</v>
      </c>
      <c r="AF150" s="201">
        <v>0</v>
      </c>
      <c r="AG150" s="201">
        <v>0</v>
      </c>
      <c r="AH150" s="201">
        <v>0</v>
      </c>
      <c r="AI150" s="201">
        <v>0</v>
      </c>
      <c r="AJ150" s="201">
        <v>0</v>
      </c>
      <c r="AK150" s="201">
        <v>0</v>
      </c>
    </row>
    <row r="151" spans="1:37" x14ac:dyDescent="0.2">
      <c r="A151" s="190">
        <v>44531</v>
      </c>
      <c r="B151" s="203" t="s">
        <v>650</v>
      </c>
      <c r="C151" s="198" t="s">
        <v>278</v>
      </c>
      <c r="D151" s="198" t="s">
        <v>301</v>
      </c>
      <c r="E151" s="201">
        <v>0</v>
      </c>
      <c r="F151" s="201">
        <v>0</v>
      </c>
      <c r="G151" s="201">
        <v>0</v>
      </c>
      <c r="H151" s="201">
        <v>0</v>
      </c>
      <c r="I151" s="201">
        <v>0</v>
      </c>
      <c r="J151" s="201">
        <v>0</v>
      </c>
      <c r="K151" s="201">
        <v>0</v>
      </c>
      <c r="L151" s="201">
        <v>0</v>
      </c>
      <c r="M151" s="201">
        <v>0</v>
      </c>
      <c r="N151" s="201">
        <v>0</v>
      </c>
      <c r="O151" s="201">
        <v>0</v>
      </c>
      <c r="P151" s="201">
        <v>0</v>
      </c>
      <c r="Q151" s="201">
        <v>0</v>
      </c>
      <c r="R151" s="201">
        <v>0</v>
      </c>
      <c r="S151" s="201">
        <v>0</v>
      </c>
      <c r="T151" s="201">
        <v>0</v>
      </c>
      <c r="U151" s="201">
        <v>0</v>
      </c>
      <c r="V151" s="201">
        <v>0</v>
      </c>
      <c r="W151" s="201">
        <v>0</v>
      </c>
      <c r="X151" s="201">
        <v>0</v>
      </c>
      <c r="Y151" s="201">
        <v>0</v>
      </c>
      <c r="Z151" s="201">
        <v>0</v>
      </c>
      <c r="AA151" s="201">
        <v>0</v>
      </c>
      <c r="AB151" s="201">
        <v>0</v>
      </c>
      <c r="AC151" s="201">
        <v>0</v>
      </c>
      <c r="AD151" s="201">
        <v>0</v>
      </c>
      <c r="AE151" s="201">
        <v>0</v>
      </c>
      <c r="AF151" s="201">
        <v>0</v>
      </c>
      <c r="AG151" s="201">
        <v>0</v>
      </c>
      <c r="AH151" s="201">
        <v>0</v>
      </c>
      <c r="AI151" s="201">
        <v>0</v>
      </c>
      <c r="AJ151" s="201">
        <v>0</v>
      </c>
      <c r="AK151" s="201">
        <v>0</v>
      </c>
    </row>
    <row r="152" spans="1:37" x14ac:dyDescent="0.2">
      <c r="A152" s="190">
        <v>44531</v>
      </c>
      <c r="B152" s="203" t="s">
        <v>650</v>
      </c>
      <c r="C152" s="198" t="s">
        <v>278</v>
      </c>
      <c r="D152" s="191" t="s">
        <v>293</v>
      </c>
      <c r="E152" s="201">
        <v>639141.22999997437</v>
      </c>
      <c r="F152" s="201">
        <v>638032.16999998689</v>
      </c>
      <c r="G152" s="201">
        <v>66223.180000003427</v>
      </c>
      <c r="H152" s="201">
        <v>571808.98999999836</v>
      </c>
      <c r="I152" s="201">
        <v>9.9999997764825821E-3</v>
      </c>
      <c r="J152" s="201">
        <v>1109.0500000000175</v>
      </c>
      <c r="K152" s="201">
        <v>479532.43999997526</v>
      </c>
      <c r="L152" s="201">
        <v>479532.4299999848</v>
      </c>
      <c r="M152" s="201">
        <v>66223.180000007153</v>
      </c>
      <c r="N152" s="201">
        <v>413309.24999999814</v>
      </c>
      <c r="O152" s="201">
        <v>9.9999997764825821E-3</v>
      </c>
      <c r="P152" s="201">
        <v>66223.189999990165</v>
      </c>
      <c r="Q152" s="201">
        <v>0</v>
      </c>
      <c r="R152" s="201">
        <v>0</v>
      </c>
      <c r="S152" s="201">
        <v>0</v>
      </c>
      <c r="T152" s="201">
        <v>0</v>
      </c>
      <c r="U152" s="201">
        <v>158499.73999999976</v>
      </c>
      <c r="V152" s="201">
        <v>0</v>
      </c>
      <c r="W152" s="201">
        <v>158499.73999999929</v>
      </c>
      <c r="X152" s="201">
        <v>158499.73999999976</v>
      </c>
      <c r="Y152" s="201">
        <v>158499.73999999976</v>
      </c>
      <c r="Z152" s="201">
        <v>0</v>
      </c>
      <c r="AA152" s="201">
        <v>158499.73999999929</v>
      </c>
      <c r="AB152" s="201">
        <v>1109.0500000000175</v>
      </c>
      <c r="AC152" s="201">
        <v>9.9999997764825821E-3</v>
      </c>
      <c r="AD152" s="201">
        <v>0</v>
      </c>
      <c r="AE152" s="201">
        <v>60111.280000000028</v>
      </c>
      <c r="AF152" s="201">
        <v>0</v>
      </c>
      <c r="AG152" s="201">
        <v>0</v>
      </c>
      <c r="AH152" s="201">
        <v>0</v>
      </c>
      <c r="AI152" s="201">
        <v>39.03000000002794</v>
      </c>
      <c r="AJ152" s="201">
        <v>0</v>
      </c>
      <c r="AK152" s="201">
        <v>0</v>
      </c>
    </row>
    <row r="153" spans="1:37" x14ac:dyDescent="0.2">
      <c r="A153" s="190">
        <v>44531</v>
      </c>
      <c r="B153" s="203" t="s">
        <v>650</v>
      </c>
      <c r="C153" s="192" t="s">
        <v>302</v>
      </c>
      <c r="D153" s="191"/>
      <c r="E153" s="201">
        <v>15614996.080000004</v>
      </c>
      <c r="F153" s="201">
        <v>14868723.580000006</v>
      </c>
      <c r="G153" s="201">
        <v>11994487.810000002</v>
      </c>
      <c r="H153" s="201">
        <v>2874235.7699999996</v>
      </c>
      <c r="I153" s="201">
        <v>704952.41</v>
      </c>
      <c r="J153" s="201">
        <v>41320.089999999997</v>
      </c>
      <c r="K153" s="201">
        <v>15061443.220000003</v>
      </c>
      <c r="L153" s="201">
        <v>14356490.810000002</v>
      </c>
      <c r="M153" s="201">
        <v>11634764.439999999</v>
      </c>
      <c r="N153" s="201">
        <v>2721726.3699999996</v>
      </c>
      <c r="O153" s="201">
        <v>704952.41</v>
      </c>
      <c r="P153" s="201">
        <v>12339716.85</v>
      </c>
      <c r="Q153" s="201">
        <v>98414.560000000012</v>
      </c>
      <c r="R153" s="201">
        <v>98414.560000000012</v>
      </c>
      <c r="S153" s="201">
        <v>87473.57</v>
      </c>
      <c r="T153" s="201">
        <v>10940.99</v>
      </c>
      <c r="U153" s="201">
        <v>413818.21</v>
      </c>
      <c r="V153" s="201">
        <v>272249.8</v>
      </c>
      <c r="W153" s="201">
        <v>141568.41</v>
      </c>
      <c r="X153" s="201">
        <v>413818.21</v>
      </c>
      <c r="Y153" s="201">
        <v>413818.21</v>
      </c>
      <c r="Z153" s="201">
        <v>272249.8</v>
      </c>
      <c r="AA153" s="201">
        <v>141568.41</v>
      </c>
      <c r="AB153" s="201">
        <v>41320.089999999997</v>
      </c>
      <c r="AC153" s="201">
        <v>1836583.56</v>
      </c>
      <c r="AD153" s="201">
        <v>65951.360000000001</v>
      </c>
      <c r="AE153" s="201">
        <v>93569.71</v>
      </c>
      <c r="AF153" s="201">
        <v>104766.54</v>
      </c>
      <c r="AG153" s="201">
        <v>55861.67</v>
      </c>
      <c r="AH153" s="201">
        <v>105987.22</v>
      </c>
      <c r="AI153" s="201">
        <v>63208.46</v>
      </c>
      <c r="AJ153" s="201">
        <v>57030.86</v>
      </c>
      <c r="AK153" s="201">
        <v>5359.75</v>
      </c>
    </row>
    <row r="154" spans="1:37" x14ac:dyDescent="0.2">
      <c r="A154" s="190">
        <v>44531</v>
      </c>
      <c r="B154" s="203" t="s">
        <v>650</v>
      </c>
      <c r="C154" s="192" t="s">
        <v>303</v>
      </c>
      <c r="D154" s="191"/>
      <c r="E154" s="201">
        <v>3199890.669999999</v>
      </c>
      <c r="F154" s="201">
        <v>3157465.4899999988</v>
      </c>
      <c r="G154" s="201">
        <v>2433813.4599999986</v>
      </c>
      <c r="H154" s="201">
        <v>723652.03</v>
      </c>
      <c r="I154" s="201">
        <v>26703.68</v>
      </c>
      <c r="J154" s="201">
        <v>15721.5</v>
      </c>
      <c r="K154" s="201">
        <v>3089166.439999999</v>
      </c>
      <c r="L154" s="201">
        <v>3062462.7599999988</v>
      </c>
      <c r="M154" s="201">
        <v>2365421.939999999</v>
      </c>
      <c r="N154" s="201">
        <v>697040.82</v>
      </c>
      <c r="O154" s="201">
        <v>26703.68</v>
      </c>
      <c r="P154" s="201">
        <v>2392125.6199999992</v>
      </c>
      <c r="Q154" s="201">
        <v>47098.520000000004</v>
      </c>
      <c r="R154" s="201">
        <v>47098.520000000004</v>
      </c>
      <c r="S154" s="201">
        <v>32272.609999999997</v>
      </c>
      <c r="T154" s="201">
        <v>14825.91</v>
      </c>
      <c r="U154" s="201">
        <v>47904.210000000014</v>
      </c>
      <c r="V154" s="201">
        <v>36118.910000000003</v>
      </c>
      <c r="W154" s="201">
        <v>11785.300000000001</v>
      </c>
      <c r="X154" s="201">
        <v>47904.210000000014</v>
      </c>
      <c r="Y154" s="201">
        <v>47904.210000000014</v>
      </c>
      <c r="Z154" s="201">
        <v>36118.910000000003</v>
      </c>
      <c r="AA154" s="201">
        <v>11785.300000000001</v>
      </c>
      <c r="AB154" s="201">
        <v>15721.5</v>
      </c>
      <c r="AC154" s="201">
        <v>207442.98</v>
      </c>
      <c r="AD154" s="201">
        <v>2378.35</v>
      </c>
      <c r="AE154" s="201">
        <v>27208.13</v>
      </c>
      <c r="AF154" s="201">
        <v>14755.81</v>
      </c>
      <c r="AG154" s="201">
        <v>7210.84</v>
      </c>
      <c r="AH154" s="201">
        <v>13405.75</v>
      </c>
      <c r="AI154" s="201">
        <v>5674.3</v>
      </c>
      <c r="AJ154" s="201">
        <v>21826.69</v>
      </c>
      <c r="AK154" s="201">
        <v>1433.34</v>
      </c>
    </row>
    <row r="155" spans="1:37" x14ac:dyDescent="0.2">
      <c r="A155" s="190">
        <v>44531</v>
      </c>
      <c r="B155" s="203" t="s">
        <v>650</v>
      </c>
      <c r="C155" s="192" t="s">
        <v>304</v>
      </c>
      <c r="D155" s="191"/>
      <c r="E155" s="201">
        <v>10430155.9599998</v>
      </c>
      <c r="F155" s="201">
        <v>10132142.660000086</v>
      </c>
      <c r="G155" s="201">
        <v>7894439.9499998093</v>
      </c>
      <c r="H155" s="201">
        <v>2237702.7100000083</v>
      </c>
      <c r="I155" s="201">
        <v>122527.67000000179</v>
      </c>
      <c r="J155" s="201">
        <v>175485.62999999942</v>
      </c>
      <c r="K155" s="201">
        <v>9898148.7399998903</v>
      </c>
      <c r="L155" s="201">
        <v>9775621.069999814</v>
      </c>
      <c r="M155" s="201">
        <v>7602106.1999999285</v>
      </c>
      <c r="N155" s="201">
        <v>2173514.8700000346</v>
      </c>
      <c r="O155" s="201">
        <v>122527.67000000179</v>
      </c>
      <c r="P155" s="201">
        <v>7724633.8699997663</v>
      </c>
      <c r="Q155" s="201">
        <v>33368.14999999851</v>
      </c>
      <c r="R155" s="201">
        <v>33368.14999999851</v>
      </c>
      <c r="S155" s="201">
        <v>29964.010000001639</v>
      </c>
      <c r="T155" s="201">
        <v>3404.1399999999558</v>
      </c>
      <c r="U155" s="201">
        <v>323153.43999999762</v>
      </c>
      <c r="V155" s="201">
        <v>262369.74000000022</v>
      </c>
      <c r="W155" s="201">
        <v>60783.700000000186</v>
      </c>
      <c r="X155" s="201">
        <v>323153.43999999762</v>
      </c>
      <c r="Y155" s="201">
        <v>323153.43999999762</v>
      </c>
      <c r="Z155" s="201">
        <v>262369.74000000022</v>
      </c>
      <c r="AA155" s="201">
        <v>60783.700000000186</v>
      </c>
      <c r="AB155" s="201">
        <v>175485.62999999942</v>
      </c>
      <c r="AC155" s="201">
        <v>1971805.9399999827</v>
      </c>
      <c r="AD155" s="201">
        <v>20088.519999999553</v>
      </c>
      <c r="AE155" s="201">
        <v>27892.380000000121</v>
      </c>
      <c r="AF155" s="201">
        <v>34018.959999999963</v>
      </c>
      <c r="AG155" s="201">
        <v>83673.020000000019</v>
      </c>
      <c r="AH155" s="201">
        <v>271381.22000000067</v>
      </c>
      <c r="AI155" s="201">
        <v>27432.070000000298</v>
      </c>
      <c r="AJ155" s="201">
        <v>72873.340000000084</v>
      </c>
      <c r="AK155" s="201">
        <v>2659.95</v>
      </c>
    </row>
    <row r="156" spans="1:37" x14ac:dyDescent="0.2">
      <c r="A156" s="190">
        <v>44531</v>
      </c>
      <c r="B156" s="192" t="s">
        <v>651</v>
      </c>
      <c r="C156" s="192"/>
      <c r="D156" s="192"/>
      <c r="E156" s="196">
        <v>120739108.06000002</v>
      </c>
      <c r="F156" s="196">
        <v>117129240.49000002</v>
      </c>
      <c r="G156" s="196">
        <v>98380387.980000019</v>
      </c>
      <c r="H156" s="196">
        <v>18748852.510000002</v>
      </c>
      <c r="I156" s="196">
        <v>2468298.4400000004</v>
      </c>
      <c r="J156" s="196">
        <v>1141569.1299999999</v>
      </c>
      <c r="K156" s="196">
        <v>104496722.03000003</v>
      </c>
      <c r="L156" s="196">
        <v>102028423.59000002</v>
      </c>
      <c r="M156" s="196">
        <v>84270317.170000002</v>
      </c>
      <c r="N156" s="196">
        <v>17758106.420000006</v>
      </c>
      <c r="O156" s="196">
        <v>2468298.4400000004</v>
      </c>
      <c r="P156" s="196">
        <v>86738615.610000014</v>
      </c>
      <c r="Q156" s="196">
        <v>13318651.929999998</v>
      </c>
      <c r="R156" s="196">
        <v>13318651.929999998</v>
      </c>
      <c r="S156" s="196">
        <v>13174495.18</v>
      </c>
      <c r="T156" s="196">
        <v>144156.75</v>
      </c>
      <c r="U156" s="196">
        <v>1782164.97</v>
      </c>
      <c r="V156" s="196">
        <v>935575.62999999989</v>
      </c>
      <c r="W156" s="196">
        <v>846589.34000000008</v>
      </c>
      <c r="X156" s="196">
        <v>1782164.97</v>
      </c>
      <c r="Y156" s="196">
        <v>1782164.97</v>
      </c>
      <c r="Z156" s="196">
        <v>935575.62999999989</v>
      </c>
      <c r="AA156" s="196">
        <v>846589.34000000008</v>
      </c>
      <c r="AB156" s="196">
        <v>1141569.1299999999</v>
      </c>
      <c r="AC156" s="196">
        <v>24712235.140000001</v>
      </c>
      <c r="AD156" s="196">
        <v>174670.62</v>
      </c>
      <c r="AE156" s="196">
        <v>444456.5</v>
      </c>
      <c r="AF156" s="196">
        <v>562568.30000000005</v>
      </c>
      <c r="AG156" s="196">
        <v>580282.04999999993</v>
      </c>
      <c r="AH156" s="196">
        <v>701500.96</v>
      </c>
      <c r="AI156" s="196">
        <v>369689.31</v>
      </c>
      <c r="AJ156" s="196">
        <v>416864.27</v>
      </c>
      <c r="AK156" s="196">
        <v>146815.82999999999</v>
      </c>
    </row>
    <row r="157" spans="1:37" x14ac:dyDescent="0.2">
      <c r="A157" s="190">
        <v>44531</v>
      </c>
      <c r="B157" s="191" t="s">
        <v>652</v>
      </c>
      <c r="C157" s="192" t="s">
        <v>306</v>
      </c>
      <c r="D157" s="191"/>
      <c r="E157" s="199">
        <v>6755458.7300000004</v>
      </c>
      <c r="F157" s="199">
        <v>5875650.1799999997</v>
      </c>
      <c r="G157" s="199">
        <v>3589189.3600000003</v>
      </c>
      <c r="H157" s="199">
        <v>2286460.8199999998</v>
      </c>
      <c r="I157" s="199">
        <v>388503.84</v>
      </c>
      <c r="J157" s="199">
        <v>491304.70999999996</v>
      </c>
      <c r="K157" s="199">
        <v>4716869.71</v>
      </c>
      <c r="L157" s="199">
        <v>4328365.87</v>
      </c>
      <c r="M157" s="199">
        <v>2590333.04</v>
      </c>
      <c r="N157" s="199">
        <v>1738032.83</v>
      </c>
      <c r="O157" s="199">
        <v>388503.84</v>
      </c>
      <c r="P157" s="199">
        <v>2978836.8800000004</v>
      </c>
      <c r="Q157" s="199">
        <v>554620.44999999995</v>
      </c>
      <c r="R157" s="199">
        <v>554620.44999999995</v>
      </c>
      <c r="S157" s="199">
        <v>420899.07</v>
      </c>
      <c r="T157" s="199">
        <v>133721.38</v>
      </c>
      <c r="U157" s="199">
        <v>992663.86</v>
      </c>
      <c r="V157" s="199">
        <v>577957.25</v>
      </c>
      <c r="W157" s="199">
        <v>414706.61</v>
      </c>
      <c r="X157" s="199">
        <v>992663.86</v>
      </c>
      <c r="Y157" s="199">
        <v>992663.86</v>
      </c>
      <c r="Z157" s="199">
        <v>577957.25</v>
      </c>
      <c r="AA157" s="199">
        <v>414706.61</v>
      </c>
      <c r="AB157" s="199">
        <v>491304.70999999996</v>
      </c>
      <c r="AC157" s="199">
        <v>3312.81</v>
      </c>
      <c r="AD157" s="199">
        <v>92255.61</v>
      </c>
      <c r="AE157" s="199">
        <v>186042.48</v>
      </c>
      <c r="AF157" s="199">
        <v>171779.44</v>
      </c>
      <c r="AG157" s="199">
        <v>498034.39</v>
      </c>
      <c r="AH157" s="199">
        <v>40980.769999999997</v>
      </c>
      <c r="AI157" s="199">
        <v>62558.62</v>
      </c>
      <c r="AJ157" s="199">
        <v>142310</v>
      </c>
      <c r="AK157" s="199">
        <v>176633</v>
      </c>
    </row>
    <row r="158" spans="1:37" x14ac:dyDescent="0.2">
      <c r="A158" s="190">
        <v>44531</v>
      </c>
      <c r="B158" s="191" t="s">
        <v>652</v>
      </c>
      <c r="C158" s="191" t="s">
        <v>306</v>
      </c>
      <c r="D158" s="191" t="s">
        <v>307</v>
      </c>
      <c r="E158" s="199">
        <v>6211168.3000000007</v>
      </c>
      <c r="F158" s="199">
        <v>5822664.46</v>
      </c>
      <c r="G158" s="199">
        <v>3536203.64</v>
      </c>
      <c r="H158" s="199">
        <v>2286460.8199999998</v>
      </c>
      <c r="I158" s="199">
        <v>388503.84</v>
      </c>
      <c r="J158" s="199">
        <v>0</v>
      </c>
      <c r="K158" s="199">
        <v>4663883.99</v>
      </c>
      <c r="L158" s="199">
        <v>4275380.1500000004</v>
      </c>
      <c r="M158" s="199">
        <v>2537347.3199999998</v>
      </c>
      <c r="N158" s="199">
        <v>1738032.83</v>
      </c>
      <c r="O158" s="199">
        <v>388503.84</v>
      </c>
      <c r="P158" s="199">
        <v>2925851.16</v>
      </c>
      <c r="Q158" s="199">
        <v>554620.44999999995</v>
      </c>
      <c r="R158" s="199">
        <v>554620.44999999995</v>
      </c>
      <c r="S158" s="199">
        <v>420899.07</v>
      </c>
      <c r="T158" s="199">
        <v>133721.38</v>
      </c>
      <c r="U158" s="199">
        <v>992663.86</v>
      </c>
      <c r="V158" s="199">
        <v>577957.25</v>
      </c>
      <c r="W158" s="199">
        <v>414706.61</v>
      </c>
      <c r="X158" s="199">
        <v>992663.86</v>
      </c>
      <c r="Y158" s="199">
        <v>992663.86</v>
      </c>
      <c r="Z158" s="199">
        <v>577957.25</v>
      </c>
      <c r="AA158" s="199">
        <v>414706.61</v>
      </c>
      <c r="AB158" s="199">
        <v>0</v>
      </c>
      <c r="AC158" s="199">
        <v>3312.81</v>
      </c>
      <c r="AD158" s="199">
        <v>92255.61</v>
      </c>
      <c r="AE158" s="199">
        <v>186042.48</v>
      </c>
      <c r="AF158" s="199">
        <v>171779.44</v>
      </c>
      <c r="AG158" s="199">
        <v>498034.39</v>
      </c>
      <c r="AH158" s="199">
        <v>40980.769999999997</v>
      </c>
      <c r="AI158" s="199">
        <v>62558.62</v>
      </c>
      <c r="AJ158" s="199">
        <v>142310</v>
      </c>
      <c r="AK158" s="199">
        <v>176633</v>
      </c>
    </row>
    <row r="159" spans="1:37" x14ac:dyDescent="0.2">
      <c r="A159" s="190">
        <v>44531</v>
      </c>
      <c r="B159" s="191" t="s">
        <v>652</v>
      </c>
      <c r="C159" s="191" t="s">
        <v>306</v>
      </c>
      <c r="D159" s="191" t="s">
        <v>308</v>
      </c>
      <c r="E159" s="199">
        <v>0</v>
      </c>
      <c r="F159" s="199">
        <v>0</v>
      </c>
      <c r="G159" s="199">
        <v>0</v>
      </c>
      <c r="H159" s="199">
        <v>0</v>
      </c>
      <c r="I159" s="199">
        <v>0</v>
      </c>
      <c r="J159" s="199">
        <v>0</v>
      </c>
      <c r="K159" s="199">
        <v>0</v>
      </c>
      <c r="L159" s="199">
        <v>0</v>
      </c>
      <c r="M159" s="199">
        <v>0</v>
      </c>
      <c r="N159" s="199">
        <v>0</v>
      </c>
      <c r="O159" s="199">
        <v>0</v>
      </c>
      <c r="P159" s="199">
        <v>0</v>
      </c>
      <c r="Q159" s="199">
        <v>0</v>
      </c>
      <c r="R159" s="199">
        <v>0</v>
      </c>
      <c r="S159" s="199">
        <v>0</v>
      </c>
      <c r="T159" s="199">
        <v>0</v>
      </c>
      <c r="U159" s="199">
        <v>0</v>
      </c>
      <c r="V159" s="199">
        <v>0</v>
      </c>
      <c r="W159" s="199">
        <v>0</v>
      </c>
      <c r="X159" s="199">
        <v>0</v>
      </c>
      <c r="Y159" s="199">
        <v>0</v>
      </c>
      <c r="Z159" s="199">
        <v>0</v>
      </c>
      <c r="AA159" s="199">
        <v>0</v>
      </c>
      <c r="AB159" s="199">
        <v>0</v>
      </c>
      <c r="AC159" s="199">
        <v>0</v>
      </c>
      <c r="AD159" s="199">
        <v>0</v>
      </c>
      <c r="AE159" s="199">
        <v>0</v>
      </c>
      <c r="AF159" s="199">
        <v>0</v>
      </c>
      <c r="AG159" s="199">
        <v>0</v>
      </c>
      <c r="AH159" s="199">
        <v>0</v>
      </c>
      <c r="AI159" s="199">
        <v>0</v>
      </c>
      <c r="AJ159" s="199">
        <v>0</v>
      </c>
      <c r="AK159" s="199">
        <v>0</v>
      </c>
    </row>
    <row r="160" spans="1:37" x14ac:dyDescent="0.2">
      <c r="A160" s="190">
        <v>44531</v>
      </c>
      <c r="B160" s="191" t="s">
        <v>652</v>
      </c>
      <c r="C160" s="191" t="s">
        <v>306</v>
      </c>
      <c r="D160" s="191" t="s">
        <v>309</v>
      </c>
      <c r="E160" s="199">
        <v>38421.21</v>
      </c>
      <c r="F160" s="199">
        <v>22985.72</v>
      </c>
      <c r="G160" s="199">
        <v>22985.72</v>
      </c>
      <c r="H160" s="199">
        <v>0</v>
      </c>
      <c r="I160" s="199">
        <v>0</v>
      </c>
      <c r="J160" s="199">
        <v>15435.49</v>
      </c>
      <c r="K160" s="199">
        <v>22985.72</v>
      </c>
      <c r="L160" s="199">
        <v>22985.72</v>
      </c>
      <c r="M160" s="199">
        <v>22985.72</v>
      </c>
      <c r="N160" s="199">
        <v>0</v>
      </c>
      <c r="O160" s="199">
        <v>0</v>
      </c>
      <c r="P160" s="199">
        <v>22985.72</v>
      </c>
      <c r="Q160" s="199">
        <v>0</v>
      </c>
      <c r="R160" s="199">
        <v>0</v>
      </c>
      <c r="S160" s="199">
        <v>0</v>
      </c>
      <c r="T160" s="199">
        <v>0</v>
      </c>
      <c r="U160" s="199">
        <v>0</v>
      </c>
      <c r="V160" s="199">
        <v>0</v>
      </c>
      <c r="W160" s="199">
        <v>0</v>
      </c>
      <c r="X160" s="199">
        <v>0</v>
      </c>
      <c r="Y160" s="199">
        <v>0</v>
      </c>
      <c r="Z160" s="199">
        <v>0</v>
      </c>
      <c r="AA160" s="199">
        <v>0</v>
      </c>
      <c r="AB160" s="199">
        <v>15435.49</v>
      </c>
      <c r="AC160" s="199">
        <v>0</v>
      </c>
      <c r="AD160" s="199">
        <v>0</v>
      </c>
      <c r="AE160" s="199">
        <v>0</v>
      </c>
      <c r="AF160" s="199">
        <v>0</v>
      </c>
      <c r="AG160" s="199">
        <v>0</v>
      </c>
      <c r="AH160" s="199">
        <v>0</v>
      </c>
      <c r="AI160" s="199">
        <v>0</v>
      </c>
      <c r="AJ160" s="199">
        <v>0</v>
      </c>
      <c r="AK160" s="199">
        <v>0</v>
      </c>
    </row>
    <row r="161" spans="1:37" x14ac:dyDescent="0.2">
      <c r="A161" s="190">
        <v>44531</v>
      </c>
      <c r="B161" s="191" t="s">
        <v>652</v>
      </c>
      <c r="C161" s="191" t="s">
        <v>306</v>
      </c>
      <c r="D161" s="191" t="s">
        <v>310</v>
      </c>
      <c r="E161" s="199">
        <v>505869.22</v>
      </c>
      <c r="F161" s="199">
        <v>30000</v>
      </c>
      <c r="G161" s="199">
        <v>30000</v>
      </c>
      <c r="H161" s="199">
        <v>0</v>
      </c>
      <c r="I161" s="199">
        <v>0</v>
      </c>
      <c r="J161" s="199">
        <v>475869.22</v>
      </c>
      <c r="K161" s="199">
        <v>30000</v>
      </c>
      <c r="L161" s="199">
        <v>30000</v>
      </c>
      <c r="M161" s="199">
        <v>30000</v>
      </c>
      <c r="N161" s="199">
        <v>0</v>
      </c>
      <c r="O161" s="199">
        <v>0</v>
      </c>
      <c r="P161" s="199">
        <v>30000</v>
      </c>
      <c r="Q161" s="199">
        <v>0</v>
      </c>
      <c r="R161" s="199">
        <v>0</v>
      </c>
      <c r="S161" s="199">
        <v>0</v>
      </c>
      <c r="T161" s="199">
        <v>0</v>
      </c>
      <c r="U161" s="199">
        <v>0</v>
      </c>
      <c r="V161" s="199">
        <v>0</v>
      </c>
      <c r="W161" s="199">
        <v>0</v>
      </c>
      <c r="X161" s="199">
        <v>0</v>
      </c>
      <c r="Y161" s="199">
        <v>0</v>
      </c>
      <c r="Z161" s="199">
        <v>0</v>
      </c>
      <c r="AA161" s="199">
        <v>0</v>
      </c>
      <c r="AB161" s="199">
        <v>475869.22</v>
      </c>
      <c r="AC161" s="199">
        <v>0</v>
      </c>
      <c r="AD161" s="199">
        <v>0</v>
      </c>
      <c r="AE161" s="199">
        <v>0</v>
      </c>
      <c r="AF161" s="199">
        <v>0</v>
      </c>
      <c r="AG161" s="199">
        <v>0</v>
      </c>
      <c r="AH161" s="199">
        <v>0</v>
      </c>
      <c r="AI161" s="199">
        <v>0</v>
      </c>
      <c r="AJ161" s="199">
        <v>0</v>
      </c>
      <c r="AK161" s="199">
        <v>0</v>
      </c>
    </row>
    <row r="162" spans="1:37" x14ac:dyDescent="0.2">
      <c r="A162" s="190">
        <v>44531</v>
      </c>
      <c r="B162" s="191" t="s">
        <v>652</v>
      </c>
      <c r="C162" s="191" t="s">
        <v>306</v>
      </c>
      <c r="D162" s="191" t="s">
        <v>311</v>
      </c>
      <c r="E162" s="199">
        <v>0</v>
      </c>
      <c r="F162" s="199">
        <v>0</v>
      </c>
      <c r="G162" s="199">
        <v>0</v>
      </c>
      <c r="H162" s="199">
        <v>0</v>
      </c>
      <c r="I162" s="199">
        <v>0</v>
      </c>
      <c r="J162" s="199">
        <v>0</v>
      </c>
      <c r="K162" s="199">
        <v>0</v>
      </c>
      <c r="L162" s="199">
        <v>0</v>
      </c>
      <c r="M162" s="199">
        <v>0</v>
      </c>
      <c r="N162" s="199">
        <v>0</v>
      </c>
      <c r="O162" s="199">
        <v>0</v>
      </c>
      <c r="P162" s="199">
        <v>0</v>
      </c>
      <c r="Q162" s="199">
        <v>0</v>
      </c>
      <c r="R162" s="199">
        <v>0</v>
      </c>
      <c r="S162" s="199">
        <v>0</v>
      </c>
      <c r="T162" s="199">
        <v>0</v>
      </c>
      <c r="U162" s="199">
        <v>0</v>
      </c>
      <c r="V162" s="199">
        <v>0</v>
      </c>
      <c r="W162" s="199">
        <v>0</v>
      </c>
      <c r="X162" s="199">
        <v>0</v>
      </c>
      <c r="Y162" s="199">
        <v>0</v>
      </c>
      <c r="Z162" s="199">
        <v>0</v>
      </c>
      <c r="AA162" s="199">
        <v>0</v>
      </c>
      <c r="AB162" s="199">
        <v>0</v>
      </c>
      <c r="AC162" s="199">
        <v>0</v>
      </c>
      <c r="AD162" s="199">
        <v>0</v>
      </c>
      <c r="AE162" s="199">
        <v>0</v>
      </c>
      <c r="AF162" s="199">
        <v>0</v>
      </c>
      <c r="AG162" s="199">
        <v>0</v>
      </c>
      <c r="AH162" s="199">
        <v>0</v>
      </c>
      <c r="AI162" s="199">
        <v>0</v>
      </c>
      <c r="AJ162" s="199">
        <v>0</v>
      </c>
      <c r="AK162" s="199">
        <v>0</v>
      </c>
    </row>
    <row r="163" spans="1:37" x14ac:dyDescent="0.2">
      <c r="A163" s="190">
        <v>44531</v>
      </c>
      <c r="B163" s="191" t="s">
        <v>652</v>
      </c>
      <c r="C163" s="191" t="s">
        <v>306</v>
      </c>
      <c r="D163" s="191" t="s">
        <v>312</v>
      </c>
      <c r="E163" s="199">
        <v>0</v>
      </c>
      <c r="F163" s="199">
        <v>0</v>
      </c>
      <c r="G163" s="199">
        <v>0</v>
      </c>
      <c r="H163" s="199">
        <v>0</v>
      </c>
      <c r="I163" s="199">
        <v>0</v>
      </c>
      <c r="J163" s="199">
        <v>0</v>
      </c>
      <c r="K163" s="199">
        <v>0</v>
      </c>
      <c r="L163" s="199">
        <v>0</v>
      </c>
      <c r="M163" s="199">
        <v>0</v>
      </c>
      <c r="N163" s="199">
        <v>0</v>
      </c>
      <c r="O163" s="199">
        <v>0</v>
      </c>
      <c r="P163" s="199">
        <v>0</v>
      </c>
      <c r="Q163" s="199">
        <v>0</v>
      </c>
      <c r="R163" s="199">
        <v>0</v>
      </c>
      <c r="S163" s="199">
        <v>0</v>
      </c>
      <c r="T163" s="199">
        <v>0</v>
      </c>
      <c r="U163" s="199">
        <v>0</v>
      </c>
      <c r="V163" s="199">
        <v>0</v>
      </c>
      <c r="W163" s="199">
        <v>0</v>
      </c>
      <c r="X163" s="199">
        <v>0</v>
      </c>
      <c r="Y163" s="199">
        <v>0</v>
      </c>
      <c r="Z163" s="199">
        <v>0</v>
      </c>
      <c r="AA163" s="199">
        <v>0</v>
      </c>
      <c r="AB163" s="199">
        <v>0</v>
      </c>
      <c r="AC163" s="199">
        <v>0</v>
      </c>
      <c r="AD163" s="199">
        <v>0</v>
      </c>
      <c r="AE163" s="199">
        <v>0</v>
      </c>
      <c r="AF163" s="199">
        <v>0</v>
      </c>
      <c r="AG163" s="199">
        <v>0</v>
      </c>
      <c r="AH163" s="199">
        <v>0</v>
      </c>
      <c r="AI163" s="199">
        <v>0</v>
      </c>
      <c r="AJ163" s="199">
        <v>0</v>
      </c>
      <c r="AK163" s="199">
        <v>0</v>
      </c>
    </row>
    <row r="164" spans="1:37" x14ac:dyDescent="0.2">
      <c r="A164" s="190">
        <v>44531</v>
      </c>
      <c r="B164" s="191" t="s">
        <v>652</v>
      </c>
      <c r="C164" s="191" t="s">
        <v>306</v>
      </c>
      <c r="D164" s="191" t="s">
        <v>313</v>
      </c>
      <c r="E164" s="199">
        <v>0</v>
      </c>
      <c r="F164" s="199">
        <v>0</v>
      </c>
      <c r="G164" s="199">
        <v>0</v>
      </c>
      <c r="H164" s="199">
        <v>0</v>
      </c>
      <c r="I164" s="199">
        <v>0</v>
      </c>
      <c r="J164" s="199">
        <v>0</v>
      </c>
      <c r="K164" s="199">
        <v>0</v>
      </c>
      <c r="L164" s="199">
        <v>0</v>
      </c>
      <c r="M164" s="199">
        <v>0</v>
      </c>
      <c r="N164" s="199">
        <v>0</v>
      </c>
      <c r="O164" s="199">
        <v>0</v>
      </c>
      <c r="P164" s="199">
        <v>0</v>
      </c>
      <c r="Q164" s="199">
        <v>0</v>
      </c>
      <c r="R164" s="199">
        <v>0</v>
      </c>
      <c r="S164" s="199">
        <v>0</v>
      </c>
      <c r="T164" s="199">
        <v>0</v>
      </c>
      <c r="U164" s="199">
        <v>0</v>
      </c>
      <c r="V164" s="199">
        <v>0</v>
      </c>
      <c r="W164" s="199">
        <v>0</v>
      </c>
      <c r="X164" s="199">
        <v>0</v>
      </c>
      <c r="Y164" s="199">
        <v>0</v>
      </c>
      <c r="Z164" s="199">
        <v>0</v>
      </c>
      <c r="AA164" s="199">
        <v>0</v>
      </c>
      <c r="AB164" s="199">
        <v>0</v>
      </c>
      <c r="AC164" s="199">
        <v>0</v>
      </c>
      <c r="AD164" s="199">
        <v>0</v>
      </c>
      <c r="AE164" s="199">
        <v>0</v>
      </c>
      <c r="AF164" s="199">
        <v>0</v>
      </c>
      <c r="AG164" s="199">
        <v>0</v>
      </c>
      <c r="AH164" s="199">
        <v>0</v>
      </c>
      <c r="AI164" s="199">
        <v>0</v>
      </c>
      <c r="AJ164" s="199">
        <v>0</v>
      </c>
      <c r="AK164" s="199">
        <v>0</v>
      </c>
    </row>
    <row r="165" spans="1:37" x14ac:dyDescent="0.2">
      <c r="A165" s="190">
        <v>44531</v>
      </c>
      <c r="B165" s="191" t="s">
        <v>652</v>
      </c>
      <c r="C165" s="191" t="s">
        <v>306</v>
      </c>
      <c r="D165" s="191" t="s">
        <v>314</v>
      </c>
      <c r="E165" s="199">
        <v>0</v>
      </c>
      <c r="F165" s="199">
        <v>0</v>
      </c>
      <c r="G165" s="199">
        <v>0</v>
      </c>
      <c r="H165" s="199">
        <v>0</v>
      </c>
      <c r="I165" s="199">
        <v>0</v>
      </c>
      <c r="J165" s="199">
        <v>0</v>
      </c>
      <c r="K165" s="199">
        <v>0</v>
      </c>
      <c r="L165" s="199">
        <v>0</v>
      </c>
      <c r="M165" s="199">
        <v>0</v>
      </c>
      <c r="N165" s="199">
        <v>0</v>
      </c>
      <c r="O165" s="199">
        <v>0</v>
      </c>
      <c r="P165" s="199">
        <v>0</v>
      </c>
      <c r="Q165" s="199">
        <v>0</v>
      </c>
      <c r="R165" s="199">
        <v>0</v>
      </c>
      <c r="S165" s="199">
        <v>0</v>
      </c>
      <c r="T165" s="199">
        <v>0</v>
      </c>
      <c r="U165" s="199">
        <v>0</v>
      </c>
      <c r="V165" s="199">
        <v>0</v>
      </c>
      <c r="W165" s="199">
        <v>0</v>
      </c>
      <c r="X165" s="199">
        <v>0</v>
      </c>
      <c r="Y165" s="199">
        <v>0</v>
      </c>
      <c r="Z165" s="199">
        <v>0</v>
      </c>
      <c r="AA165" s="199">
        <v>0</v>
      </c>
      <c r="AB165" s="199">
        <v>0</v>
      </c>
      <c r="AC165" s="199">
        <v>0</v>
      </c>
      <c r="AD165" s="199">
        <v>0</v>
      </c>
      <c r="AE165" s="199">
        <v>0</v>
      </c>
      <c r="AF165" s="199">
        <v>0</v>
      </c>
      <c r="AG165" s="199">
        <v>0</v>
      </c>
      <c r="AH165" s="199">
        <v>0</v>
      </c>
      <c r="AI165" s="199">
        <v>0</v>
      </c>
      <c r="AJ165" s="199">
        <v>0</v>
      </c>
      <c r="AK165" s="199">
        <v>0</v>
      </c>
    </row>
    <row r="166" spans="1:37" x14ac:dyDescent="0.2">
      <c r="A166" s="190">
        <v>44531</v>
      </c>
      <c r="B166" s="191" t="s">
        <v>652</v>
      </c>
      <c r="C166" s="192" t="s">
        <v>315</v>
      </c>
      <c r="D166" s="191"/>
      <c r="E166" s="199">
        <v>59714392.670000017</v>
      </c>
      <c r="F166" s="199">
        <v>57967012.070000008</v>
      </c>
      <c r="G166" s="199">
        <v>47877000.160000004</v>
      </c>
      <c r="H166" s="199">
        <v>10090011.910000002</v>
      </c>
      <c r="I166" s="199">
        <v>1307077.04</v>
      </c>
      <c r="J166" s="199">
        <v>440303.56</v>
      </c>
      <c r="K166" s="199">
        <v>54587865.260000013</v>
      </c>
      <c r="L166" s="199">
        <v>53280788.220000014</v>
      </c>
      <c r="M166" s="199">
        <v>43467698.880000003</v>
      </c>
      <c r="N166" s="199">
        <v>9813089.3400000017</v>
      </c>
      <c r="O166" s="199">
        <v>1307077.04</v>
      </c>
      <c r="P166" s="199">
        <v>44774775.920000002</v>
      </c>
      <c r="Q166" s="199">
        <v>4257434.13</v>
      </c>
      <c r="R166" s="199">
        <v>4257434.13</v>
      </c>
      <c r="S166" s="199">
        <v>4247109.5599999996</v>
      </c>
      <c r="T166" s="199">
        <v>10324.57</v>
      </c>
      <c r="U166" s="199">
        <v>428789.72</v>
      </c>
      <c r="V166" s="199">
        <v>162191.72000000003</v>
      </c>
      <c r="W166" s="199">
        <v>266598</v>
      </c>
      <c r="X166" s="199">
        <v>428789.72</v>
      </c>
      <c r="Y166" s="199">
        <v>428789.72</v>
      </c>
      <c r="Z166" s="199">
        <v>162191.72000000003</v>
      </c>
      <c r="AA166" s="199">
        <v>266598</v>
      </c>
      <c r="AB166" s="199">
        <v>440303.56</v>
      </c>
      <c r="AC166" s="199">
        <v>13585765.880000001</v>
      </c>
      <c r="AD166" s="199">
        <v>49805.36</v>
      </c>
      <c r="AE166" s="199">
        <v>181704.9</v>
      </c>
      <c r="AF166" s="199">
        <v>58475.81</v>
      </c>
      <c r="AG166" s="199">
        <v>41353.599999999999</v>
      </c>
      <c r="AH166" s="199">
        <v>448445.71</v>
      </c>
      <c r="AI166" s="199">
        <v>126563.39</v>
      </c>
      <c r="AJ166" s="199">
        <v>136450.79</v>
      </c>
      <c r="AK166" s="199">
        <v>0</v>
      </c>
    </row>
    <row r="167" spans="1:37" x14ac:dyDescent="0.2">
      <c r="A167" s="190">
        <v>44531</v>
      </c>
      <c r="B167" s="191" t="s">
        <v>652</v>
      </c>
      <c r="C167" s="192" t="s">
        <v>316</v>
      </c>
      <c r="D167" s="191"/>
      <c r="E167" s="199">
        <v>36529.919999999998</v>
      </c>
      <c r="F167" s="199">
        <v>23210.6</v>
      </c>
      <c r="G167" s="199">
        <v>23210.6</v>
      </c>
      <c r="H167" s="199">
        <v>0</v>
      </c>
      <c r="I167" s="199">
        <v>0</v>
      </c>
      <c r="J167" s="199">
        <v>13319.32</v>
      </c>
      <c r="K167" s="199">
        <v>23210.6</v>
      </c>
      <c r="L167" s="199">
        <v>23210.6</v>
      </c>
      <c r="M167" s="199">
        <v>23210.6</v>
      </c>
      <c r="N167" s="199">
        <v>0</v>
      </c>
      <c r="O167" s="199">
        <v>0</v>
      </c>
      <c r="P167" s="199">
        <v>23210.6</v>
      </c>
      <c r="Q167" s="199">
        <v>0</v>
      </c>
      <c r="R167" s="199">
        <v>0</v>
      </c>
      <c r="S167" s="199">
        <v>0</v>
      </c>
      <c r="T167" s="199">
        <v>0</v>
      </c>
      <c r="U167" s="199">
        <v>0</v>
      </c>
      <c r="V167" s="199">
        <v>0</v>
      </c>
      <c r="W167" s="199">
        <v>0</v>
      </c>
      <c r="X167" s="199">
        <v>0</v>
      </c>
      <c r="Y167" s="199">
        <v>0</v>
      </c>
      <c r="Z167" s="199">
        <v>0</v>
      </c>
      <c r="AA167" s="199">
        <v>0</v>
      </c>
      <c r="AB167" s="199">
        <v>13319.32</v>
      </c>
      <c r="AC167" s="199">
        <v>0</v>
      </c>
      <c r="AD167" s="199">
        <v>0</v>
      </c>
      <c r="AE167" s="199">
        <v>0</v>
      </c>
      <c r="AF167" s="199">
        <v>0</v>
      </c>
      <c r="AG167" s="199">
        <v>0</v>
      </c>
      <c r="AH167" s="199">
        <v>0</v>
      </c>
      <c r="AI167" s="199">
        <v>0</v>
      </c>
      <c r="AJ167" s="199">
        <v>0</v>
      </c>
      <c r="AK167" s="199">
        <v>0</v>
      </c>
    </row>
    <row r="168" spans="1:37" x14ac:dyDescent="0.2">
      <c r="A168" s="190">
        <v>44531</v>
      </c>
      <c r="B168" s="191" t="s">
        <v>652</v>
      </c>
      <c r="C168" s="200" t="s">
        <v>317</v>
      </c>
      <c r="D168" s="191"/>
      <c r="E168" s="199">
        <v>38932783.380000003</v>
      </c>
      <c r="F168" s="199">
        <v>38799392.070000023</v>
      </c>
      <c r="G168" s="199">
        <v>33385047.240000002</v>
      </c>
      <c r="H168" s="199">
        <v>5414344.8300000001</v>
      </c>
      <c r="I168" s="199">
        <v>25013.3</v>
      </c>
      <c r="J168" s="199">
        <v>108378.01</v>
      </c>
      <c r="K168" s="199">
        <v>31718144.960000008</v>
      </c>
      <c r="L168" s="199">
        <v>31693131.660000008</v>
      </c>
      <c r="M168" s="199">
        <v>26344577.100000005</v>
      </c>
      <c r="N168" s="199">
        <v>5348554.5600000005</v>
      </c>
      <c r="O168" s="199">
        <v>25013.3</v>
      </c>
      <c r="P168" s="199">
        <v>26369590.400000006</v>
      </c>
      <c r="Q168" s="199">
        <v>6789720.2299999995</v>
      </c>
      <c r="R168" s="199">
        <v>6789720.2299999995</v>
      </c>
      <c r="S168" s="199">
        <v>6794005.6399999997</v>
      </c>
      <c r="T168" s="199">
        <v>-4285.41</v>
      </c>
      <c r="U168" s="199">
        <v>316540.18</v>
      </c>
      <c r="V168" s="199">
        <v>246464.49999999997</v>
      </c>
      <c r="W168" s="199">
        <v>70075.679999999993</v>
      </c>
      <c r="X168" s="199">
        <v>316540.18</v>
      </c>
      <c r="Y168" s="199">
        <v>316540.18</v>
      </c>
      <c r="Z168" s="199">
        <v>246464.49999999997</v>
      </c>
      <c r="AA168" s="199">
        <v>70075.679999999993</v>
      </c>
      <c r="AB168" s="199">
        <v>108378.01</v>
      </c>
      <c r="AC168" s="199">
        <v>6768698.2300000004</v>
      </c>
      <c r="AD168" s="199">
        <v>14835.02</v>
      </c>
      <c r="AE168" s="199">
        <v>28614.73</v>
      </c>
      <c r="AF168" s="199">
        <v>263279.19</v>
      </c>
      <c r="AG168" s="199">
        <v>10023.82</v>
      </c>
      <c r="AH168" s="199">
        <v>166795.51</v>
      </c>
      <c r="AI168" s="199">
        <v>190820.37</v>
      </c>
      <c r="AJ168" s="199">
        <v>32310</v>
      </c>
      <c r="AK168" s="199">
        <v>231.09</v>
      </c>
    </row>
    <row r="169" spans="1:37" x14ac:dyDescent="0.2">
      <c r="A169" s="190">
        <v>44531</v>
      </c>
      <c r="B169" s="191" t="s">
        <v>652</v>
      </c>
      <c r="C169" s="192" t="s">
        <v>318</v>
      </c>
      <c r="D169" s="198"/>
      <c r="E169" s="196">
        <v>15299943.359999998</v>
      </c>
      <c r="F169" s="196">
        <v>14463975.569999998</v>
      </c>
      <c r="G169" s="196">
        <v>13505940.619999997</v>
      </c>
      <c r="H169" s="196">
        <v>958034.95</v>
      </c>
      <c r="I169" s="196">
        <v>747704.26</v>
      </c>
      <c r="J169" s="196">
        <v>88263.53</v>
      </c>
      <c r="K169" s="196">
        <v>13450631.499999996</v>
      </c>
      <c r="L169" s="196">
        <v>12702927.239999998</v>
      </c>
      <c r="M169" s="196">
        <v>11844497.549999999</v>
      </c>
      <c r="N169" s="196">
        <v>858429.69000000006</v>
      </c>
      <c r="O169" s="196">
        <v>747704.26</v>
      </c>
      <c r="P169" s="196">
        <v>12592201.809999997</v>
      </c>
      <c r="Q169" s="196">
        <v>1716877.1199999999</v>
      </c>
      <c r="R169" s="196">
        <v>1716877.1199999999</v>
      </c>
      <c r="S169" s="196">
        <v>1712480.91</v>
      </c>
      <c r="T169" s="196">
        <v>4396.21</v>
      </c>
      <c r="U169" s="196">
        <v>44171.210000000028</v>
      </c>
      <c r="V169" s="196">
        <v>-51037.840000000033</v>
      </c>
      <c r="W169" s="196">
        <v>95209.049999999988</v>
      </c>
      <c r="X169" s="196">
        <v>44171.210000000028</v>
      </c>
      <c r="Y169" s="196">
        <v>44171.210000000028</v>
      </c>
      <c r="Z169" s="196">
        <v>-51037.840000000033</v>
      </c>
      <c r="AA169" s="196">
        <v>95209.049999999988</v>
      </c>
      <c r="AB169" s="196">
        <v>88263.53</v>
      </c>
      <c r="AC169" s="196">
        <v>4354458.22</v>
      </c>
      <c r="AD169" s="196">
        <v>17774.63</v>
      </c>
      <c r="AE169" s="196">
        <v>48094.39</v>
      </c>
      <c r="AF169" s="196">
        <v>69033.86</v>
      </c>
      <c r="AG169" s="196">
        <v>30870.239999999998</v>
      </c>
      <c r="AH169" s="196">
        <v>45278.97</v>
      </c>
      <c r="AI169" s="196">
        <v>-10253.07</v>
      </c>
      <c r="AJ169" s="196">
        <v>105793.48</v>
      </c>
      <c r="AK169" s="196">
        <v>-30048.26</v>
      </c>
    </row>
    <row r="170" spans="1:37" x14ac:dyDescent="0.2">
      <c r="A170" s="190">
        <v>44531</v>
      </c>
      <c r="B170" s="191" t="s">
        <v>652</v>
      </c>
      <c r="C170" s="191" t="s">
        <v>318</v>
      </c>
      <c r="D170" s="197" t="s">
        <v>319</v>
      </c>
      <c r="E170" s="199">
        <v>1222529.8499999999</v>
      </c>
      <c r="F170" s="199">
        <v>1220155.7699999998</v>
      </c>
      <c r="G170" s="199">
        <v>970803.40999999992</v>
      </c>
      <c r="H170" s="199">
        <v>249352.36</v>
      </c>
      <c r="I170" s="199">
        <v>425.05</v>
      </c>
      <c r="J170" s="199">
        <v>1949.03</v>
      </c>
      <c r="K170" s="199">
        <v>953442.95999999985</v>
      </c>
      <c r="L170" s="199">
        <v>953017.9099999998</v>
      </c>
      <c r="M170" s="199">
        <v>703665.54999999993</v>
      </c>
      <c r="N170" s="199">
        <v>249352.36</v>
      </c>
      <c r="O170" s="199">
        <v>425.05</v>
      </c>
      <c r="P170" s="199">
        <v>704090.6</v>
      </c>
      <c r="Q170" s="199">
        <v>264451.90000000002</v>
      </c>
      <c r="R170" s="199">
        <v>264451.90000000002</v>
      </c>
      <c r="S170" s="199">
        <v>264451.90000000002</v>
      </c>
      <c r="T170" s="199">
        <v>0</v>
      </c>
      <c r="U170" s="199">
        <v>2685.9599999999996</v>
      </c>
      <c r="V170" s="199">
        <v>2685.9599999999996</v>
      </c>
      <c r="W170" s="199">
        <v>0</v>
      </c>
      <c r="X170" s="199">
        <v>2685.9599999999996</v>
      </c>
      <c r="Y170" s="199">
        <v>2685.9599999999996</v>
      </c>
      <c r="Z170" s="199">
        <v>2685.9599999999996</v>
      </c>
      <c r="AA170" s="199">
        <v>0</v>
      </c>
      <c r="AB170" s="199">
        <v>1949.03</v>
      </c>
      <c r="AC170" s="199">
        <v>0</v>
      </c>
      <c r="AD170" s="199">
        <v>135.33000000000001</v>
      </c>
      <c r="AE170" s="199">
        <v>211.01</v>
      </c>
      <c r="AF170" s="199">
        <v>31678.61</v>
      </c>
      <c r="AG170" s="199">
        <v>0</v>
      </c>
      <c r="AH170" s="199">
        <v>1378.67</v>
      </c>
      <c r="AI170" s="199">
        <v>114.07</v>
      </c>
      <c r="AJ170" s="199">
        <v>0</v>
      </c>
      <c r="AK170" s="199">
        <v>0</v>
      </c>
    </row>
    <row r="171" spans="1:37" x14ac:dyDescent="0.2">
      <c r="A171" s="190">
        <v>44531</v>
      </c>
      <c r="B171" s="191" t="s">
        <v>652</v>
      </c>
      <c r="C171" s="191" t="s">
        <v>318</v>
      </c>
      <c r="D171" s="197" t="s">
        <v>320</v>
      </c>
      <c r="E171" s="199">
        <v>-1964062.91</v>
      </c>
      <c r="F171" s="199">
        <v>-1964062.91</v>
      </c>
      <c r="G171" s="199">
        <v>-758272.75</v>
      </c>
      <c r="H171" s="199">
        <v>-1205790.1599999999</v>
      </c>
      <c r="I171" s="199">
        <v>0</v>
      </c>
      <c r="J171" s="199">
        <v>0</v>
      </c>
      <c r="K171" s="199">
        <v>-1351839.7799999998</v>
      </c>
      <c r="L171" s="199">
        <v>-1351839.7799999998</v>
      </c>
      <c r="M171" s="199">
        <v>-148916.34</v>
      </c>
      <c r="N171" s="199">
        <v>-1202923.44</v>
      </c>
      <c r="O171" s="199">
        <v>0</v>
      </c>
      <c r="P171" s="199">
        <v>-148916.34</v>
      </c>
      <c r="Q171" s="199">
        <v>-471066.14</v>
      </c>
      <c r="R171" s="199">
        <v>-471066.14</v>
      </c>
      <c r="S171" s="199">
        <v>-471066.14</v>
      </c>
      <c r="T171" s="199">
        <v>0</v>
      </c>
      <c r="U171" s="199">
        <v>-141156.99</v>
      </c>
      <c r="V171" s="199">
        <v>-138290.27000000002</v>
      </c>
      <c r="W171" s="199">
        <v>-2866.72</v>
      </c>
      <c r="X171" s="199">
        <v>-141156.99</v>
      </c>
      <c r="Y171" s="199">
        <v>-141156.99</v>
      </c>
      <c r="Z171" s="199">
        <v>-138290.27000000002</v>
      </c>
      <c r="AA171" s="199">
        <v>-2866.72</v>
      </c>
      <c r="AB171" s="199">
        <v>0</v>
      </c>
      <c r="AC171" s="199">
        <v>-31098.2</v>
      </c>
      <c r="AD171" s="199">
        <v>0</v>
      </c>
      <c r="AE171" s="199">
        <v>-2290.5500000000002</v>
      </c>
      <c r="AF171" s="199">
        <v>0</v>
      </c>
      <c r="AG171" s="199">
        <v>0</v>
      </c>
      <c r="AH171" s="199">
        <v>0</v>
      </c>
      <c r="AI171" s="199">
        <v>0</v>
      </c>
      <c r="AJ171" s="199">
        <v>0</v>
      </c>
      <c r="AK171" s="199">
        <v>-4664.66</v>
      </c>
    </row>
    <row r="172" spans="1:37" x14ac:dyDescent="0.2">
      <c r="A172" s="190">
        <v>44531</v>
      </c>
      <c r="B172" s="191" t="s">
        <v>652</v>
      </c>
      <c r="C172" s="191" t="s">
        <v>318</v>
      </c>
      <c r="D172" s="197" t="s">
        <v>321</v>
      </c>
      <c r="E172" s="199">
        <v>16202813.159999996</v>
      </c>
      <c r="F172" s="199">
        <v>15337513.599999998</v>
      </c>
      <c r="G172" s="199">
        <v>13363400.489999998</v>
      </c>
      <c r="H172" s="199">
        <v>1974113.1099999999</v>
      </c>
      <c r="I172" s="199">
        <v>778918.61</v>
      </c>
      <c r="J172" s="199">
        <v>86380.95</v>
      </c>
      <c r="K172" s="199">
        <v>13971830.489999996</v>
      </c>
      <c r="L172" s="199">
        <v>13192911.879999997</v>
      </c>
      <c r="M172" s="199">
        <v>11329108.169999998</v>
      </c>
      <c r="N172" s="199">
        <v>1863803.71</v>
      </c>
      <c r="O172" s="199">
        <v>778918.61</v>
      </c>
      <c r="P172" s="199">
        <v>12108026.779999997</v>
      </c>
      <c r="Q172" s="199">
        <v>1923721.16</v>
      </c>
      <c r="R172" s="199">
        <v>1923721.16</v>
      </c>
      <c r="S172" s="199">
        <v>1919100.01</v>
      </c>
      <c r="T172" s="199">
        <v>4621.1499999999996</v>
      </c>
      <c r="U172" s="199">
        <v>220880.56000000003</v>
      </c>
      <c r="V172" s="199">
        <v>115192.31</v>
      </c>
      <c r="W172" s="199">
        <v>105688.25</v>
      </c>
      <c r="X172" s="199">
        <v>220880.56000000003</v>
      </c>
      <c r="Y172" s="199">
        <v>220880.56000000003</v>
      </c>
      <c r="Z172" s="199">
        <v>115192.31</v>
      </c>
      <c r="AA172" s="199">
        <v>105688.25</v>
      </c>
      <c r="AB172" s="199">
        <v>86380.95</v>
      </c>
      <c r="AC172" s="199">
        <v>4385556.42</v>
      </c>
      <c r="AD172" s="199">
        <v>17884.12</v>
      </c>
      <c r="AE172" s="199">
        <v>50173.93</v>
      </c>
      <c r="AF172" s="199">
        <v>37355.25</v>
      </c>
      <c r="AG172" s="199">
        <v>43461.88</v>
      </c>
      <c r="AH172" s="199">
        <v>50399.19</v>
      </c>
      <c r="AI172" s="199">
        <v>0</v>
      </c>
      <c r="AJ172" s="199">
        <v>105793.48</v>
      </c>
      <c r="AK172" s="199">
        <v>0</v>
      </c>
    </row>
    <row r="173" spans="1:37" x14ac:dyDescent="0.2">
      <c r="A173" s="190">
        <v>44531</v>
      </c>
      <c r="B173" s="191" t="s">
        <v>652</v>
      </c>
      <c r="C173" s="191" t="s">
        <v>318</v>
      </c>
      <c r="D173" s="197" t="s">
        <v>322</v>
      </c>
      <c r="E173" s="199">
        <v>-83711.540000000008</v>
      </c>
      <c r="F173" s="199">
        <v>-83711.540000000008</v>
      </c>
      <c r="G173" s="199">
        <v>-52469.96</v>
      </c>
      <c r="H173" s="199">
        <v>-31241.58</v>
      </c>
      <c r="I173" s="199">
        <v>0</v>
      </c>
      <c r="J173" s="199">
        <v>0</v>
      </c>
      <c r="K173" s="199">
        <v>-49310.94</v>
      </c>
      <c r="L173" s="199">
        <v>-49310.94</v>
      </c>
      <c r="M173" s="199">
        <v>-25383.599999999999</v>
      </c>
      <c r="N173" s="199">
        <v>-23927.34</v>
      </c>
      <c r="O173" s="199">
        <v>0</v>
      </c>
      <c r="P173" s="199">
        <v>-25383.599999999999</v>
      </c>
      <c r="Q173" s="199">
        <v>0</v>
      </c>
      <c r="R173" s="199">
        <v>0</v>
      </c>
      <c r="S173" s="199">
        <v>0</v>
      </c>
      <c r="T173" s="199">
        <v>0</v>
      </c>
      <c r="U173" s="199">
        <v>-34400.6</v>
      </c>
      <c r="V173" s="199">
        <v>-27086.36</v>
      </c>
      <c r="W173" s="199">
        <v>-7314.24</v>
      </c>
      <c r="X173" s="199">
        <v>-34400.6</v>
      </c>
      <c r="Y173" s="199">
        <v>-34400.6</v>
      </c>
      <c r="Z173" s="199">
        <v>-27086.36</v>
      </c>
      <c r="AA173" s="199">
        <v>-7314.24</v>
      </c>
      <c r="AB173" s="199">
        <v>0</v>
      </c>
      <c r="AC173" s="199">
        <v>0</v>
      </c>
      <c r="AD173" s="199">
        <v>0</v>
      </c>
      <c r="AE173" s="199">
        <v>0</v>
      </c>
      <c r="AF173" s="199">
        <v>0</v>
      </c>
      <c r="AG173" s="199">
        <v>0</v>
      </c>
      <c r="AH173" s="199">
        <v>0</v>
      </c>
      <c r="AI173" s="199">
        <v>-10367.14</v>
      </c>
      <c r="AJ173" s="199">
        <v>0</v>
      </c>
      <c r="AK173" s="199">
        <v>-25383.599999999999</v>
      </c>
    </row>
    <row r="174" spans="1:37" x14ac:dyDescent="0.2">
      <c r="A174" s="190">
        <v>44531</v>
      </c>
      <c r="B174" s="191" t="s">
        <v>652</v>
      </c>
      <c r="C174" s="191" t="s">
        <v>318</v>
      </c>
      <c r="D174" s="197" t="s">
        <v>323</v>
      </c>
      <c r="E174" s="199">
        <v>0</v>
      </c>
      <c r="F174" s="199">
        <v>0</v>
      </c>
      <c r="G174" s="199">
        <v>0</v>
      </c>
      <c r="H174" s="199">
        <v>0</v>
      </c>
      <c r="I174" s="199">
        <v>0</v>
      </c>
      <c r="J174" s="199">
        <v>0</v>
      </c>
      <c r="K174" s="199">
        <v>0</v>
      </c>
      <c r="L174" s="199">
        <v>0</v>
      </c>
      <c r="M174" s="199">
        <v>0</v>
      </c>
      <c r="N174" s="199">
        <v>0</v>
      </c>
      <c r="O174" s="199">
        <v>0</v>
      </c>
      <c r="P174" s="199">
        <v>0</v>
      </c>
      <c r="Q174" s="199">
        <v>0</v>
      </c>
      <c r="R174" s="199">
        <v>0</v>
      </c>
      <c r="S174" s="199">
        <v>0</v>
      </c>
      <c r="T174" s="199">
        <v>0</v>
      </c>
      <c r="U174" s="199">
        <v>0</v>
      </c>
      <c r="V174" s="199">
        <v>0</v>
      </c>
      <c r="W174" s="199">
        <v>0</v>
      </c>
      <c r="X174" s="199">
        <v>0</v>
      </c>
      <c r="Y174" s="199">
        <v>0</v>
      </c>
      <c r="Z174" s="199">
        <v>0</v>
      </c>
      <c r="AA174" s="199">
        <v>0</v>
      </c>
      <c r="AB174" s="199">
        <v>0</v>
      </c>
      <c r="AC174" s="199">
        <v>0</v>
      </c>
      <c r="AD174" s="199">
        <v>0</v>
      </c>
      <c r="AE174" s="199">
        <v>0</v>
      </c>
      <c r="AF174" s="199">
        <v>0</v>
      </c>
      <c r="AG174" s="199">
        <v>0</v>
      </c>
      <c r="AH174" s="199">
        <v>0</v>
      </c>
      <c r="AI174" s="199">
        <v>0</v>
      </c>
      <c r="AJ174" s="199">
        <v>0</v>
      </c>
      <c r="AK174" s="199">
        <v>0</v>
      </c>
    </row>
    <row r="175" spans="1:37" x14ac:dyDescent="0.2">
      <c r="A175" s="190">
        <v>44531</v>
      </c>
      <c r="B175" s="191" t="s">
        <v>652</v>
      </c>
      <c r="C175" s="191" t="s">
        <v>318</v>
      </c>
      <c r="D175" s="198" t="s">
        <v>324</v>
      </c>
      <c r="E175" s="199">
        <v>-77625.200000000012</v>
      </c>
      <c r="F175" s="199">
        <v>-45919.35</v>
      </c>
      <c r="G175" s="199">
        <v>-17520.570000000003</v>
      </c>
      <c r="H175" s="199">
        <v>-28398.780000000002</v>
      </c>
      <c r="I175" s="199">
        <v>-31639.4</v>
      </c>
      <c r="J175" s="199">
        <v>-66.45</v>
      </c>
      <c r="K175" s="199">
        <v>-73491.23000000001</v>
      </c>
      <c r="L175" s="199">
        <v>-41851.829999999994</v>
      </c>
      <c r="M175" s="199">
        <v>-13976.23</v>
      </c>
      <c r="N175" s="199">
        <v>-27875.600000000002</v>
      </c>
      <c r="O175" s="199">
        <v>-31639.4</v>
      </c>
      <c r="P175" s="199">
        <v>-45615.63</v>
      </c>
      <c r="Q175" s="199">
        <v>-229.8</v>
      </c>
      <c r="R175" s="199">
        <v>-229.8</v>
      </c>
      <c r="S175" s="199">
        <v>-4.8600000000000003</v>
      </c>
      <c r="T175" s="199">
        <v>-224.94</v>
      </c>
      <c r="U175" s="199">
        <v>-3837.7200000000003</v>
      </c>
      <c r="V175" s="199">
        <v>-3539.48</v>
      </c>
      <c r="W175" s="199">
        <v>-298.24</v>
      </c>
      <c r="X175" s="199">
        <v>-3837.7200000000003</v>
      </c>
      <c r="Y175" s="199">
        <v>-3837.7200000000003</v>
      </c>
      <c r="Z175" s="199">
        <v>-3539.48</v>
      </c>
      <c r="AA175" s="199">
        <v>-298.24</v>
      </c>
      <c r="AB175" s="199">
        <v>-66.45</v>
      </c>
      <c r="AC175" s="199">
        <v>0</v>
      </c>
      <c r="AD175" s="199">
        <v>-244.82</v>
      </c>
      <c r="AE175" s="199">
        <v>0</v>
      </c>
      <c r="AF175" s="199">
        <v>0</v>
      </c>
      <c r="AG175" s="199">
        <v>-12591.64</v>
      </c>
      <c r="AH175" s="199">
        <v>-6498.89</v>
      </c>
      <c r="AI175" s="199">
        <v>0</v>
      </c>
      <c r="AJ175" s="199">
        <v>0</v>
      </c>
      <c r="AK175" s="199">
        <v>0</v>
      </c>
    </row>
    <row r="176" spans="1:37" x14ac:dyDescent="0.2">
      <c r="A176" s="204">
        <v>44896</v>
      </c>
      <c r="B176" s="17" t="s">
        <v>653</v>
      </c>
      <c r="C176" s="5"/>
      <c r="D176" s="17"/>
      <c r="E176" s="53">
        <v>972965175.48999965</v>
      </c>
      <c r="F176" s="53">
        <v>934219387.64999986</v>
      </c>
      <c r="G176" s="53">
        <v>681391820.04000008</v>
      </c>
      <c r="H176" s="53">
        <v>252827567.61000007</v>
      </c>
      <c r="I176" s="53">
        <v>33933046.350000009</v>
      </c>
      <c r="J176" s="53">
        <v>4812741.4900000012</v>
      </c>
      <c r="K176" s="53">
        <v>924121051.97999966</v>
      </c>
      <c r="L176" s="53">
        <v>890188005.6299994</v>
      </c>
      <c r="M176" s="53">
        <v>645237973.06999981</v>
      </c>
      <c r="N176" s="53">
        <v>244950032.56</v>
      </c>
      <c r="O176" s="53">
        <v>33933046.350000009</v>
      </c>
      <c r="P176" s="53">
        <v>679171019.41999996</v>
      </c>
      <c r="Q176" s="53">
        <v>27525820.169999994</v>
      </c>
      <c r="R176" s="53">
        <v>27525820.169999994</v>
      </c>
      <c r="S176" s="53">
        <v>27161044.269999992</v>
      </c>
      <c r="T176" s="53">
        <v>364775.9</v>
      </c>
      <c r="U176" s="53">
        <v>16505561.850000003</v>
      </c>
      <c r="V176" s="53">
        <v>8992802.6999999993</v>
      </c>
      <c r="W176" s="53">
        <v>7512759.1499999976</v>
      </c>
      <c r="X176" s="53">
        <v>16505561.850000003</v>
      </c>
      <c r="Y176" s="53">
        <v>16505561.850000003</v>
      </c>
      <c r="Z176" s="53">
        <v>8992802.6999999993</v>
      </c>
      <c r="AA176" s="53">
        <v>7512759.1499999976</v>
      </c>
      <c r="AB176" s="53">
        <v>4812741.4900000012</v>
      </c>
      <c r="AC176" s="53">
        <v>110357041.04999998</v>
      </c>
      <c r="AD176" s="53">
        <v>2238576.36</v>
      </c>
      <c r="AE176" s="53">
        <v>2257602.7400000002</v>
      </c>
      <c r="AF176" s="53">
        <v>2143375.6599999997</v>
      </c>
      <c r="AG176" s="53">
        <v>4995411.6700000009</v>
      </c>
      <c r="AH176" s="53">
        <v>7721628.9199999999</v>
      </c>
      <c r="AI176" s="53">
        <v>3036406.28</v>
      </c>
      <c r="AJ176" s="53">
        <v>3078571.7399999993</v>
      </c>
      <c r="AK176" s="53">
        <v>450075.57999999996</v>
      </c>
    </row>
    <row r="177" spans="1:37" x14ac:dyDescent="0.2">
      <c r="A177" s="204">
        <v>44896</v>
      </c>
      <c r="B177" s="5" t="s">
        <v>648</v>
      </c>
      <c r="C177" s="17" t="s">
        <v>168</v>
      </c>
      <c r="D177" s="5"/>
      <c r="E177" s="205">
        <v>62457689.969999991</v>
      </c>
      <c r="F177" s="205">
        <v>60567308.529999994</v>
      </c>
      <c r="G177" s="205">
        <v>39129063.089999996</v>
      </c>
      <c r="H177" s="205">
        <v>21438245.440000005</v>
      </c>
      <c r="I177" s="205">
        <v>1429664.94</v>
      </c>
      <c r="J177" s="205">
        <v>460716.5</v>
      </c>
      <c r="K177" s="205">
        <v>58321486.789999992</v>
      </c>
      <c r="L177" s="205">
        <v>56891821.849999994</v>
      </c>
      <c r="M177" s="205">
        <v>35947035.109999999</v>
      </c>
      <c r="N177" s="205">
        <v>20944786.740000006</v>
      </c>
      <c r="O177" s="205">
        <v>1429664.94</v>
      </c>
      <c r="P177" s="205">
        <v>37376700.049999997</v>
      </c>
      <c r="Q177" s="205">
        <v>2329704.54</v>
      </c>
      <c r="R177" s="205">
        <v>2329704.54</v>
      </c>
      <c r="S177" s="205">
        <v>2311230.8199999998</v>
      </c>
      <c r="T177" s="205">
        <v>18473.72</v>
      </c>
      <c r="U177" s="205">
        <v>1345782.1400000001</v>
      </c>
      <c r="V177" s="205">
        <v>870797.16</v>
      </c>
      <c r="W177" s="205">
        <v>474984.98</v>
      </c>
      <c r="X177" s="205">
        <v>1345782.1400000001</v>
      </c>
      <c r="Y177" s="205">
        <v>1345782.1400000001</v>
      </c>
      <c r="Z177" s="205">
        <v>870797.16</v>
      </c>
      <c r="AA177" s="205">
        <v>474984.98</v>
      </c>
      <c r="AB177" s="205">
        <v>460716.5</v>
      </c>
      <c r="AC177" s="205">
        <v>6396893.0199999996</v>
      </c>
      <c r="AD177" s="205">
        <v>282986.95</v>
      </c>
      <c r="AE177" s="205">
        <v>152121.64000000001</v>
      </c>
      <c r="AF177" s="205">
        <v>204952.03</v>
      </c>
      <c r="AG177" s="205">
        <v>342159.28</v>
      </c>
      <c r="AH177" s="205">
        <v>274574.07</v>
      </c>
      <c r="AI177" s="205">
        <v>161741.44</v>
      </c>
      <c r="AJ177" s="205">
        <v>281088.32</v>
      </c>
      <c r="AK177" s="205">
        <v>85861.22</v>
      </c>
    </row>
    <row r="178" spans="1:37" x14ac:dyDescent="0.2">
      <c r="A178" s="204">
        <v>44896</v>
      </c>
      <c r="B178" s="5" t="s">
        <v>648</v>
      </c>
      <c r="C178" s="20" t="s">
        <v>169</v>
      </c>
      <c r="D178" s="5"/>
      <c r="E178" s="206">
        <v>21768178.649999999</v>
      </c>
      <c r="F178" s="206">
        <v>21497471.969999999</v>
      </c>
      <c r="G178" s="206">
        <v>10008919.92</v>
      </c>
      <c r="H178" s="206">
        <v>11488552.050000001</v>
      </c>
      <c r="I178" s="206">
        <v>270706.68</v>
      </c>
      <c r="J178" s="206">
        <v>0</v>
      </c>
      <c r="K178" s="206">
        <v>21450493.159999996</v>
      </c>
      <c r="L178" s="206">
        <v>21179786.479999997</v>
      </c>
      <c r="M178" s="206">
        <v>9759143.4100000001</v>
      </c>
      <c r="N178" s="206">
        <v>11420643.07</v>
      </c>
      <c r="O178" s="206">
        <v>270706.68</v>
      </c>
      <c r="P178" s="206">
        <v>10029850.09</v>
      </c>
      <c r="Q178" s="206">
        <v>317661.85000000003</v>
      </c>
      <c r="R178" s="206">
        <v>317661.85000000003</v>
      </c>
      <c r="S178" s="206">
        <v>249752.87</v>
      </c>
      <c r="T178" s="206">
        <v>67908.98000000001</v>
      </c>
      <c r="U178" s="206">
        <v>23.64</v>
      </c>
      <c r="V178" s="206">
        <v>23.64</v>
      </c>
      <c r="W178" s="206">
        <v>0</v>
      </c>
      <c r="X178" s="206">
        <v>23.64</v>
      </c>
      <c r="Y178" s="206">
        <v>23.64</v>
      </c>
      <c r="Z178" s="206">
        <v>23.64</v>
      </c>
      <c r="AA178" s="206">
        <v>0</v>
      </c>
      <c r="AB178" s="206">
        <v>0</v>
      </c>
      <c r="AC178" s="206">
        <v>4450600.62</v>
      </c>
      <c r="AD178" s="206">
        <v>0</v>
      </c>
      <c r="AE178" s="206">
        <v>12007.43</v>
      </c>
      <c r="AF178" s="206">
        <v>22592.75</v>
      </c>
      <c r="AG178" s="206">
        <v>34030.879999999997</v>
      </c>
      <c r="AH178" s="206">
        <v>0</v>
      </c>
      <c r="AI178" s="206">
        <v>14656.52</v>
      </c>
      <c r="AJ178" s="206">
        <v>0</v>
      </c>
      <c r="AK178" s="206">
        <v>0</v>
      </c>
    </row>
    <row r="179" spans="1:37" x14ac:dyDescent="0.2">
      <c r="A179" s="204">
        <v>44896</v>
      </c>
      <c r="B179" s="5" t="s">
        <v>648</v>
      </c>
      <c r="C179" s="27" t="s">
        <v>169</v>
      </c>
      <c r="D179" s="23" t="s">
        <v>170</v>
      </c>
      <c r="E179" s="41">
        <v>2176542.11</v>
      </c>
      <c r="F179" s="41">
        <v>2096417.7799999998</v>
      </c>
      <c r="G179" s="41">
        <v>1423374.7699999998</v>
      </c>
      <c r="H179" s="41">
        <v>673043.01</v>
      </c>
      <c r="I179" s="41">
        <v>80124.33</v>
      </c>
      <c r="J179" s="41">
        <v>0</v>
      </c>
      <c r="K179" s="41">
        <v>2114822.4499999997</v>
      </c>
      <c r="L179" s="41">
        <v>2034698.1199999999</v>
      </c>
      <c r="M179" s="41">
        <v>1374667.18</v>
      </c>
      <c r="N179" s="41">
        <v>660030.94000000006</v>
      </c>
      <c r="O179" s="41">
        <v>80124.33</v>
      </c>
      <c r="P179" s="41">
        <v>1454791.51</v>
      </c>
      <c r="Q179" s="41">
        <v>61696.02</v>
      </c>
      <c r="R179" s="41">
        <v>61696.02</v>
      </c>
      <c r="S179" s="41">
        <v>48683.95</v>
      </c>
      <c r="T179" s="41">
        <v>13012.07</v>
      </c>
      <c r="U179" s="41">
        <v>23.64</v>
      </c>
      <c r="V179" s="41">
        <v>23.64</v>
      </c>
      <c r="W179" s="41">
        <v>0</v>
      </c>
      <c r="X179" s="41">
        <v>23.64</v>
      </c>
      <c r="Y179" s="41">
        <v>23.64</v>
      </c>
      <c r="Z179" s="41">
        <v>23.64</v>
      </c>
      <c r="AA179" s="41">
        <v>0</v>
      </c>
      <c r="AB179" s="41">
        <v>0</v>
      </c>
      <c r="AC179" s="41">
        <v>170159.34</v>
      </c>
      <c r="AD179" s="41">
        <v>0</v>
      </c>
      <c r="AE179" s="41">
        <v>12007.43</v>
      </c>
      <c r="AF179" s="41">
        <v>0</v>
      </c>
      <c r="AG179" s="41">
        <v>0</v>
      </c>
      <c r="AH179" s="41">
        <v>0</v>
      </c>
      <c r="AI179" s="41">
        <v>0</v>
      </c>
      <c r="AJ179" s="41">
        <v>0</v>
      </c>
      <c r="AK179" s="41">
        <v>0</v>
      </c>
    </row>
    <row r="180" spans="1:37" x14ac:dyDescent="0.2">
      <c r="A180" s="204">
        <v>44896</v>
      </c>
      <c r="B180" s="5" t="s">
        <v>648</v>
      </c>
      <c r="C180" s="27" t="s">
        <v>169</v>
      </c>
      <c r="D180" s="23" t="s">
        <v>171</v>
      </c>
      <c r="E180" s="41">
        <v>35271.51</v>
      </c>
      <c r="F180" s="41">
        <v>35271.51</v>
      </c>
      <c r="G180" s="41">
        <v>35271.51</v>
      </c>
      <c r="H180" s="41">
        <v>0</v>
      </c>
      <c r="I180" s="41">
        <v>0</v>
      </c>
      <c r="J180" s="41">
        <v>0</v>
      </c>
      <c r="K180" s="41">
        <v>35271.51</v>
      </c>
      <c r="L180" s="41">
        <v>35271.51</v>
      </c>
      <c r="M180" s="41">
        <v>35271.51</v>
      </c>
      <c r="N180" s="41">
        <v>0</v>
      </c>
      <c r="O180" s="41">
        <v>0</v>
      </c>
      <c r="P180" s="41">
        <v>35271.51</v>
      </c>
      <c r="Q180" s="41">
        <v>0</v>
      </c>
      <c r="R180" s="41">
        <v>0</v>
      </c>
      <c r="S180" s="41">
        <v>0</v>
      </c>
      <c r="T180" s="41">
        <v>0</v>
      </c>
      <c r="U180" s="41">
        <v>0</v>
      </c>
      <c r="V180" s="41">
        <v>0</v>
      </c>
      <c r="W180" s="41">
        <v>0</v>
      </c>
      <c r="X180" s="41">
        <v>0</v>
      </c>
      <c r="Y180" s="41">
        <v>0</v>
      </c>
      <c r="Z180" s="41">
        <v>0</v>
      </c>
      <c r="AA180" s="41">
        <v>0</v>
      </c>
      <c r="AB180" s="41">
        <v>0</v>
      </c>
      <c r="AC180" s="41">
        <v>0</v>
      </c>
      <c r="AD180" s="41">
        <v>0</v>
      </c>
      <c r="AE180" s="41">
        <v>0</v>
      </c>
      <c r="AF180" s="41">
        <v>0</v>
      </c>
      <c r="AG180" s="41">
        <v>0</v>
      </c>
      <c r="AH180" s="41">
        <v>0</v>
      </c>
      <c r="AI180" s="41">
        <v>0</v>
      </c>
      <c r="AJ180" s="41">
        <v>0</v>
      </c>
      <c r="AK180" s="41">
        <v>0</v>
      </c>
    </row>
    <row r="181" spans="1:37" x14ac:dyDescent="0.2">
      <c r="A181" s="204">
        <v>44896</v>
      </c>
      <c r="B181" s="5" t="s">
        <v>648</v>
      </c>
      <c r="C181" s="27" t="s">
        <v>169</v>
      </c>
      <c r="D181" s="23" t="s">
        <v>172</v>
      </c>
      <c r="E181" s="41">
        <v>19281281.649999999</v>
      </c>
      <c r="F181" s="41">
        <v>19090699.300000001</v>
      </c>
      <c r="G181" s="41">
        <v>8550273.6500000004</v>
      </c>
      <c r="H181" s="41">
        <v>10540425.649999999</v>
      </c>
      <c r="I181" s="41">
        <v>190582.35</v>
      </c>
      <c r="J181" s="41">
        <v>0</v>
      </c>
      <c r="K181" s="41">
        <v>19025315.82</v>
      </c>
      <c r="L181" s="41">
        <v>18834733.469999999</v>
      </c>
      <c r="M181" s="41">
        <v>8349204.7300000004</v>
      </c>
      <c r="N181" s="41">
        <v>10485528.739999998</v>
      </c>
      <c r="O181" s="41">
        <v>190582.35</v>
      </c>
      <c r="P181" s="41">
        <v>8539787.0800000001</v>
      </c>
      <c r="Q181" s="41">
        <v>255965.83000000002</v>
      </c>
      <c r="R181" s="41">
        <v>255965.83000000002</v>
      </c>
      <c r="S181" s="41">
        <v>201068.92</v>
      </c>
      <c r="T181" s="41">
        <v>54896.91</v>
      </c>
      <c r="U181" s="41">
        <v>0</v>
      </c>
      <c r="V181" s="41">
        <v>0</v>
      </c>
      <c r="W181" s="41">
        <v>0</v>
      </c>
      <c r="X181" s="41">
        <v>0</v>
      </c>
      <c r="Y181" s="41">
        <v>0</v>
      </c>
      <c r="Z181" s="41">
        <v>0</v>
      </c>
      <c r="AA181" s="41">
        <v>0</v>
      </c>
      <c r="AB181" s="41">
        <v>0</v>
      </c>
      <c r="AC181" s="41">
        <v>4280441.28</v>
      </c>
      <c r="AD181" s="41">
        <v>0</v>
      </c>
      <c r="AE181" s="41">
        <v>0</v>
      </c>
      <c r="AF181" s="41">
        <v>22592.75</v>
      </c>
      <c r="AG181" s="41">
        <v>34030.879999999997</v>
      </c>
      <c r="AH181" s="41">
        <v>0</v>
      </c>
      <c r="AI181" s="41">
        <v>14656.52</v>
      </c>
      <c r="AJ181" s="41">
        <v>0</v>
      </c>
      <c r="AK181" s="41">
        <v>0</v>
      </c>
    </row>
    <row r="182" spans="1:37" x14ac:dyDescent="0.2">
      <c r="A182" s="204">
        <v>44896</v>
      </c>
      <c r="B182" s="5" t="s">
        <v>648</v>
      </c>
      <c r="C182" s="27" t="s">
        <v>169</v>
      </c>
      <c r="D182" s="23" t="s">
        <v>173</v>
      </c>
      <c r="E182" s="41">
        <v>275083.40000000002</v>
      </c>
      <c r="F182" s="41">
        <v>275083.40000000002</v>
      </c>
      <c r="G182" s="41">
        <v>0</v>
      </c>
      <c r="H182" s="41">
        <v>275083.40000000002</v>
      </c>
      <c r="I182" s="41">
        <v>0</v>
      </c>
      <c r="J182" s="41">
        <v>0</v>
      </c>
      <c r="K182" s="41">
        <v>275083.40000000002</v>
      </c>
      <c r="L182" s="41">
        <v>275083.40000000002</v>
      </c>
      <c r="M182" s="41">
        <v>0</v>
      </c>
      <c r="N182" s="41">
        <v>275083.40000000002</v>
      </c>
      <c r="O182" s="41">
        <v>0</v>
      </c>
      <c r="P182" s="41">
        <v>0</v>
      </c>
      <c r="Q182" s="41">
        <v>0</v>
      </c>
      <c r="R182" s="41">
        <v>0</v>
      </c>
      <c r="S182" s="41">
        <v>0</v>
      </c>
      <c r="T182" s="41">
        <v>0</v>
      </c>
      <c r="U182" s="41">
        <v>0</v>
      </c>
      <c r="V182" s="41">
        <v>0</v>
      </c>
      <c r="W182" s="41">
        <v>0</v>
      </c>
      <c r="X182" s="41">
        <v>0</v>
      </c>
      <c r="Y182" s="41">
        <v>0</v>
      </c>
      <c r="Z182" s="41">
        <v>0</v>
      </c>
      <c r="AA182" s="41">
        <v>0</v>
      </c>
      <c r="AB182" s="41">
        <v>0</v>
      </c>
      <c r="AC182" s="41">
        <v>0</v>
      </c>
      <c r="AD182" s="41">
        <v>0</v>
      </c>
      <c r="AE182" s="41">
        <v>0</v>
      </c>
      <c r="AF182" s="41">
        <v>0</v>
      </c>
      <c r="AG182" s="41">
        <v>0</v>
      </c>
      <c r="AH182" s="41">
        <v>0</v>
      </c>
      <c r="AI182" s="41">
        <v>0</v>
      </c>
      <c r="AJ182" s="41">
        <v>0</v>
      </c>
      <c r="AK182" s="41">
        <v>0</v>
      </c>
    </row>
    <row r="183" spans="1:37" x14ac:dyDescent="0.2">
      <c r="A183" s="204">
        <v>44896</v>
      </c>
      <c r="B183" s="5" t="s">
        <v>648</v>
      </c>
      <c r="C183" s="27" t="s">
        <v>169</v>
      </c>
      <c r="D183" s="23" t="s">
        <v>174</v>
      </c>
      <c r="E183" s="205">
        <v>-1.9999999552965164E-2</v>
      </c>
      <c r="F183" s="205">
        <v>-1.9999999552965164E-2</v>
      </c>
      <c r="G183" s="205">
        <v>-9.9999997764825821E-3</v>
      </c>
      <c r="H183" s="205">
        <v>-9.9999979138374329E-3</v>
      </c>
      <c r="I183" s="205">
        <v>0</v>
      </c>
      <c r="J183" s="205">
        <v>0</v>
      </c>
      <c r="K183" s="205">
        <v>-2.0000003278255463E-2</v>
      </c>
      <c r="L183" s="205">
        <v>-1.9999999552965164E-2</v>
      </c>
      <c r="M183" s="205">
        <v>-9.9999997764825821E-3</v>
      </c>
      <c r="N183" s="205">
        <v>-9.9999979138374329E-3</v>
      </c>
      <c r="O183" s="205">
        <v>0</v>
      </c>
      <c r="P183" s="205">
        <v>-9.9999997764825821E-3</v>
      </c>
      <c r="Q183" s="205">
        <v>0</v>
      </c>
      <c r="R183" s="205">
        <v>0</v>
      </c>
      <c r="S183" s="205">
        <v>0</v>
      </c>
      <c r="T183" s="205">
        <v>0</v>
      </c>
      <c r="U183" s="205">
        <v>0</v>
      </c>
      <c r="V183" s="205">
        <v>0</v>
      </c>
      <c r="W183" s="205">
        <v>0</v>
      </c>
      <c r="X183" s="205">
        <v>0</v>
      </c>
      <c r="Y183" s="205">
        <v>0</v>
      </c>
      <c r="Z183" s="205">
        <v>0</v>
      </c>
      <c r="AA183" s="205">
        <v>0</v>
      </c>
      <c r="AB183" s="205">
        <v>0</v>
      </c>
      <c r="AC183" s="205">
        <v>0</v>
      </c>
      <c r="AD183" s="205">
        <v>0</v>
      </c>
      <c r="AE183" s="205">
        <v>0</v>
      </c>
      <c r="AF183" s="205">
        <v>0</v>
      </c>
      <c r="AG183" s="205">
        <v>0</v>
      </c>
      <c r="AH183" s="205">
        <v>0</v>
      </c>
      <c r="AI183" s="205">
        <v>0</v>
      </c>
      <c r="AJ183" s="205">
        <v>0</v>
      </c>
      <c r="AK183" s="205">
        <v>0</v>
      </c>
    </row>
    <row r="184" spans="1:37" x14ac:dyDescent="0.2">
      <c r="A184" s="204">
        <v>44896</v>
      </c>
      <c r="B184" s="5" t="s">
        <v>648</v>
      </c>
      <c r="C184" s="17" t="s">
        <v>175</v>
      </c>
      <c r="D184" s="5"/>
      <c r="E184" s="206">
        <v>205793254.73999998</v>
      </c>
      <c r="F184" s="206">
        <v>191036567.36999997</v>
      </c>
      <c r="G184" s="206">
        <v>136636289.17999995</v>
      </c>
      <c r="H184" s="206">
        <v>54400278.190000005</v>
      </c>
      <c r="I184" s="206">
        <v>14482698.539999999</v>
      </c>
      <c r="J184" s="206">
        <v>273988.83</v>
      </c>
      <c r="K184" s="206">
        <v>180817643.75999999</v>
      </c>
      <c r="L184" s="206">
        <v>166334945.21999997</v>
      </c>
      <c r="M184" s="206">
        <v>112170899.78</v>
      </c>
      <c r="N184" s="206">
        <v>54164045.440000005</v>
      </c>
      <c r="O184" s="206">
        <v>14482698.539999999</v>
      </c>
      <c r="P184" s="206">
        <v>126653598.31999998</v>
      </c>
      <c r="Q184" s="206">
        <v>24136182.949999996</v>
      </c>
      <c r="R184" s="206">
        <v>24136182.949999996</v>
      </c>
      <c r="S184" s="206">
        <v>23982308.979999997</v>
      </c>
      <c r="T184" s="206">
        <v>153873.96999999997</v>
      </c>
      <c r="U184" s="206">
        <v>565439.20000000007</v>
      </c>
      <c r="V184" s="206">
        <v>483080.42</v>
      </c>
      <c r="W184" s="206">
        <v>82358.78</v>
      </c>
      <c r="X184" s="206">
        <v>565439.20000000007</v>
      </c>
      <c r="Y184" s="206">
        <v>565439.20000000007</v>
      </c>
      <c r="Z184" s="206">
        <v>483080.42</v>
      </c>
      <c r="AA184" s="206">
        <v>82358.78</v>
      </c>
      <c r="AB184" s="206">
        <v>273988.83</v>
      </c>
      <c r="AC184" s="206">
        <v>22490700.440000001</v>
      </c>
      <c r="AD184" s="206">
        <v>76601.819999999992</v>
      </c>
      <c r="AE184" s="206">
        <v>26114.93</v>
      </c>
      <c r="AF184" s="206">
        <v>52269.55</v>
      </c>
      <c r="AG184" s="206">
        <v>469023.99000000011</v>
      </c>
      <c r="AH184" s="206">
        <v>658898.32999999996</v>
      </c>
      <c r="AI184" s="206">
        <v>569797.08999999985</v>
      </c>
      <c r="AJ184" s="206">
        <v>337884.69</v>
      </c>
      <c r="AK184" s="206">
        <v>16263.5</v>
      </c>
    </row>
    <row r="185" spans="1:37" x14ac:dyDescent="0.2">
      <c r="A185" s="204">
        <v>44896</v>
      </c>
      <c r="B185" s="5" t="s">
        <v>648</v>
      </c>
      <c r="C185" s="5" t="s">
        <v>175</v>
      </c>
      <c r="D185" s="23" t="s">
        <v>176</v>
      </c>
      <c r="E185" s="41">
        <v>20554209.860000007</v>
      </c>
      <c r="F185" s="41">
        <v>17946446.960000005</v>
      </c>
      <c r="G185" s="41">
        <v>11720091.32</v>
      </c>
      <c r="H185" s="41">
        <v>6226355.6399999987</v>
      </c>
      <c r="I185" s="41">
        <v>2584560.9500000002</v>
      </c>
      <c r="J185" s="41">
        <v>23201.95</v>
      </c>
      <c r="K185" s="41">
        <v>20225994.910000008</v>
      </c>
      <c r="L185" s="41">
        <v>17641433.960000005</v>
      </c>
      <c r="M185" s="41">
        <v>11461096.4</v>
      </c>
      <c r="N185" s="41">
        <v>6180337.5599999996</v>
      </c>
      <c r="O185" s="41">
        <v>2584560.9500000002</v>
      </c>
      <c r="P185" s="41">
        <v>14045657.35</v>
      </c>
      <c r="Q185" s="41">
        <v>193355.84</v>
      </c>
      <c r="R185" s="41">
        <v>193355.84</v>
      </c>
      <c r="S185" s="41">
        <v>168444.63</v>
      </c>
      <c r="T185" s="41">
        <v>24911.21</v>
      </c>
      <c r="U185" s="41">
        <v>111657.16</v>
      </c>
      <c r="V185" s="41">
        <v>90550.29</v>
      </c>
      <c r="W185" s="41">
        <v>21106.870000000003</v>
      </c>
      <c r="X185" s="41">
        <v>111657.16</v>
      </c>
      <c r="Y185" s="41">
        <v>111657.16</v>
      </c>
      <c r="Z185" s="41">
        <v>90550.29</v>
      </c>
      <c r="AA185" s="41">
        <v>21106.870000000003</v>
      </c>
      <c r="AB185" s="41">
        <v>23201.95</v>
      </c>
      <c r="AC185" s="41">
        <v>347218.46</v>
      </c>
      <c r="AD185" s="41">
        <v>0</v>
      </c>
      <c r="AE185" s="41">
        <v>26113.87</v>
      </c>
      <c r="AF185" s="41">
        <v>8141.84</v>
      </c>
      <c r="AG185" s="41">
        <v>196145.71</v>
      </c>
      <c r="AH185" s="41">
        <v>3394.91</v>
      </c>
      <c r="AI185" s="41">
        <v>7987.51</v>
      </c>
      <c r="AJ185" s="41">
        <v>143657.67000000001</v>
      </c>
      <c r="AK185" s="41">
        <v>0</v>
      </c>
    </row>
    <row r="186" spans="1:37" x14ac:dyDescent="0.2">
      <c r="A186" s="204">
        <v>44896</v>
      </c>
      <c r="B186" s="5" t="s">
        <v>648</v>
      </c>
      <c r="C186" s="5" t="s">
        <v>175</v>
      </c>
      <c r="D186" s="23" t="s">
        <v>177</v>
      </c>
      <c r="E186" s="41">
        <v>2744674.9300000006</v>
      </c>
      <c r="F186" s="41">
        <v>2705225.4700000011</v>
      </c>
      <c r="G186" s="41">
        <v>2063325.2100000002</v>
      </c>
      <c r="H186" s="41">
        <v>641900.26</v>
      </c>
      <c r="I186" s="41">
        <v>0</v>
      </c>
      <c r="J186" s="41">
        <v>39449.46</v>
      </c>
      <c r="K186" s="41">
        <v>2596626.8900000006</v>
      </c>
      <c r="L186" s="41">
        <v>2596626.8900000006</v>
      </c>
      <c r="M186" s="41">
        <v>1962689.07</v>
      </c>
      <c r="N186" s="41">
        <v>633937.81999999995</v>
      </c>
      <c r="O186" s="41">
        <v>0</v>
      </c>
      <c r="P186" s="41">
        <v>1962689.07</v>
      </c>
      <c r="Q186" s="41">
        <v>85805.21</v>
      </c>
      <c r="R186" s="41">
        <v>85805.21</v>
      </c>
      <c r="S186" s="41">
        <v>85805.21</v>
      </c>
      <c r="T186" s="41">
        <v>0</v>
      </c>
      <c r="U186" s="41">
        <v>22793.37</v>
      </c>
      <c r="V186" s="41">
        <v>14830.93</v>
      </c>
      <c r="W186" s="41">
        <v>7962.4400000000005</v>
      </c>
      <c r="X186" s="41">
        <v>22793.37</v>
      </c>
      <c r="Y186" s="41">
        <v>22793.37</v>
      </c>
      <c r="Z186" s="41">
        <v>14830.93</v>
      </c>
      <c r="AA186" s="41">
        <v>7962.4400000000005</v>
      </c>
      <c r="AB186" s="41">
        <v>39449.46</v>
      </c>
      <c r="AC186" s="41">
        <v>881765.56</v>
      </c>
      <c r="AD186" s="41">
        <v>3990.33</v>
      </c>
      <c r="AE186" s="41">
        <v>1.06</v>
      </c>
      <c r="AF186" s="41">
        <v>1843.15</v>
      </c>
      <c r="AG186" s="41">
        <v>0</v>
      </c>
      <c r="AH186" s="41">
        <v>0</v>
      </c>
      <c r="AI186" s="41">
        <v>2118.19</v>
      </c>
      <c r="AJ186" s="41">
        <v>150655.56</v>
      </c>
      <c r="AK186" s="41">
        <v>0</v>
      </c>
    </row>
    <row r="187" spans="1:37" x14ac:dyDescent="0.2">
      <c r="A187" s="204">
        <v>44896</v>
      </c>
      <c r="B187" s="5" t="s">
        <v>648</v>
      </c>
      <c r="C187" s="5" t="s">
        <v>175</v>
      </c>
      <c r="D187" s="23" t="s">
        <v>178</v>
      </c>
      <c r="E187" s="41">
        <v>33166408.759999998</v>
      </c>
      <c r="F187" s="41">
        <v>22662052.989999998</v>
      </c>
      <c r="G187" s="41">
        <v>15574855.940000001</v>
      </c>
      <c r="H187" s="41">
        <v>7087197.0499999989</v>
      </c>
      <c r="I187" s="41">
        <v>10316206.59</v>
      </c>
      <c r="J187" s="41">
        <v>188149.18</v>
      </c>
      <c r="K187" s="41">
        <v>32621297.529999997</v>
      </c>
      <c r="L187" s="41">
        <v>22305090.939999998</v>
      </c>
      <c r="M187" s="41">
        <v>15262476.360000001</v>
      </c>
      <c r="N187" s="41">
        <v>7042614.5799999991</v>
      </c>
      <c r="O187" s="41">
        <v>10316206.59</v>
      </c>
      <c r="P187" s="41">
        <v>25578682.949999996</v>
      </c>
      <c r="Q187" s="41">
        <v>2200.9299999999998</v>
      </c>
      <c r="R187" s="41">
        <v>2200.9299999999998</v>
      </c>
      <c r="S187" s="41">
        <v>2200.9299999999998</v>
      </c>
      <c r="T187" s="41">
        <v>0</v>
      </c>
      <c r="U187" s="41">
        <v>354761.12000000005</v>
      </c>
      <c r="V187" s="41">
        <v>310178.64999999997</v>
      </c>
      <c r="W187" s="41">
        <v>44582.47</v>
      </c>
      <c r="X187" s="41">
        <v>354761.12000000005</v>
      </c>
      <c r="Y187" s="41">
        <v>354761.12000000005</v>
      </c>
      <c r="Z187" s="41">
        <v>310178.64999999997</v>
      </c>
      <c r="AA187" s="41">
        <v>44582.47</v>
      </c>
      <c r="AB187" s="41">
        <v>188149.18</v>
      </c>
      <c r="AC187" s="41">
        <v>2109457.1800000002</v>
      </c>
      <c r="AD187" s="41">
        <v>56690.49</v>
      </c>
      <c r="AE187" s="41">
        <v>0</v>
      </c>
      <c r="AF187" s="41">
        <v>31425.79</v>
      </c>
      <c r="AG187" s="41">
        <v>214034.81</v>
      </c>
      <c r="AH187" s="41">
        <v>441523.6</v>
      </c>
      <c r="AI187" s="41">
        <v>104979.02</v>
      </c>
      <c r="AJ187" s="41">
        <v>43571.46</v>
      </c>
      <c r="AK187" s="41">
        <v>751.33</v>
      </c>
    </row>
    <row r="188" spans="1:37" x14ac:dyDescent="0.2">
      <c r="A188" s="204">
        <v>44896</v>
      </c>
      <c r="B188" s="5" t="s">
        <v>648</v>
      </c>
      <c r="C188" s="5" t="s">
        <v>175</v>
      </c>
      <c r="D188" s="23" t="s">
        <v>179</v>
      </c>
      <c r="E188" s="41">
        <v>3706429.5199999996</v>
      </c>
      <c r="F188" s="41">
        <v>3524355.44</v>
      </c>
      <c r="G188" s="41">
        <v>3056292.15</v>
      </c>
      <c r="H188" s="41">
        <v>468063.29000000004</v>
      </c>
      <c r="I188" s="41">
        <v>175918.84</v>
      </c>
      <c r="J188" s="41">
        <v>6155.24</v>
      </c>
      <c r="K188" s="41">
        <v>2732803.4599999995</v>
      </c>
      <c r="L188" s="41">
        <v>2556884.6199999996</v>
      </c>
      <c r="M188" s="41">
        <v>2088821.3299999998</v>
      </c>
      <c r="N188" s="41">
        <v>468063.29000000004</v>
      </c>
      <c r="O188" s="41">
        <v>175918.84</v>
      </c>
      <c r="P188" s="41">
        <v>2264740.17</v>
      </c>
      <c r="Q188" s="41">
        <v>922957.28999999992</v>
      </c>
      <c r="R188" s="41">
        <v>922957.28999999992</v>
      </c>
      <c r="S188" s="41">
        <v>922957.28999999992</v>
      </c>
      <c r="T188" s="41">
        <v>0</v>
      </c>
      <c r="U188" s="41">
        <v>44513.53</v>
      </c>
      <c r="V188" s="41">
        <v>44513.53</v>
      </c>
      <c r="W188" s="41">
        <v>0</v>
      </c>
      <c r="X188" s="41">
        <v>44513.53</v>
      </c>
      <c r="Y188" s="41">
        <v>44513.53</v>
      </c>
      <c r="Z188" s="41">
        <v>44513.53</v>
      </c>
      <c r="AA188" s="41">
        <v>0</v>
      </c>
      <c r="AB188" s="41">
        <v>6155.24</v>
      </c>
      <c r="AC188" s="41">
        <v>823710.86</v>
      </c>
      <c r="AD188" s="41">
        <v>2579.9899999999998</v>
      </c>
      <c r="AE188" s="41">
        <v>0</v>
      </c>
      <c r="AF188" s="41">
        <v>0</v>
      </c>
      <c r="AG188" s="41">
        <v>13905.71</v>
      </c>
      <c r="AH188" s="41">
        <v>0</v>
      </c>
      <c r="AI188" s="41">
        <v>115.13</v>
      </c>
      <c r="AJ188" s="41">
        <v>0</v>
      </c>
      <c r="AK188" s="41">
        <v>0</v>
      </c>
    </row>
    <row r="189" spans="1:37" x14ac:dyDescent="0.2">
      <c r="A189" s="204">
        <v>44896</v>
      </c>
      <c r="B189" s="5" t="s">
        <v>648</v>
      </c>
      <c r="C189" s="5" t="s">
        <v>175</v>
      </c>
      <c r="D189" s="23" t="s">
        <v>180</v>
      </c>
      <c r="E189" s="41">
        <v>7463984.7500000009</v>
      </c>
      <c r="F189" s="41">
        <v>6287526.4699999997</v>
      </c>
      <c r="G189" s="41">
        <v>1991445.7400000002</v>
      </c>
      <c r="H189" s="41">
        <v>4296080.7299999995</v>
      </c>
      <c r="I189" s="41">
        <v>1176458.28</v>
      </c>
      <c r="J189" s="41">
        <v>0</v>
      </c>
      <c r="K189" s="41">
        <v>6099350.6000000006</v>
      </c>
      <c r="L189" s="41">
        <v>4922892.32</v>
      </c>
      <c r="M189" s="41">
        <v>633913.94000000006</v>
      </c>
      <c r="N189" s="41">
        <v>4288978.38</v>
      </c>
      <c r="O189" s="41">
        <v>1176458.28</v>
      </c>
      <c r="P189" s="41">
        <v>1810372.22</v>
      </c>
      <c r="Q189" s="41">
        <v>1364634.1500000001</v>
      </c>
      <c r="R189" s="41">
        <v>1364634.1500000001</v>
      </c>
      <c r="S189" s="41">
        <v>1357531.8</v>
      </c>
      <c r="T189" s="41">
        <v>7102.35</v>
      </c>
      <c r="U189" s="41">
        <v>0</v>
      </c>
      <c r="V189" s="41">
        <v>0</v>
      </c>
      <c r="W189" s="41">
        <v>0</v>
      </c>
      <c r="X189" s="41">
        <v>0</v>
      </c>
      <c r="Y189" s="41">
        <v>0</v>
      </c>
      <c r="Z189" s="41">
        <v>0</v>
      </c>
      <c r="AA189" s="41">
        <v>0</v>
      </c>
      <c r="AB189" s="41">
        <v>0</v>
      </c>
      <c r="AC189" s="41">
        <v>0</v>
      </c>
      <c r="AD189" s="41">
        <v>0</v>
      </c>
      <c r="AE189" s="41">
        <v>0</v>
      </c>
      <c r="AF189" s="41">
        <v>0</v>
      </c>
      <c r="AG189" s="41">
        <v>7729.4</v>
      </c>
      <c r="AH189" s="41">
        <v>0</v>
      </c>
      <c r="AI189" s="41">
        <v>0</v>
      </c>
      <c r="AJ189" s="41">
        <v>0</v>
      </c>
      <c r="AK189" s="41">
        <v>0</v>
      </c>
    </row>
    <row r="190" spans="1:37" x14ac:dyDescent="0.2">
      <c r="A190" s="204">
        <v>44896</v>
      </c>
      <c r="B190" s="5" t="s">
        <v>648</v>
      </c>
      <c r="C190" s="5" t="s">
        <v>175</v>
      </c>
      <c r="D190" s="23" t="s">
        <v>181</v>
      </c>
      <c r="E190" s="41">
        <v>0</v>
      </c>
      <c r="F190" s="41">
        <v>0</v>
      </c>
      <c r="G190" s="41">
        <v>0</v>
      </c>
      <c r="H190" s="41">
        <v>0</v>
      </c>
      <c r="I190" s="41">
        <v>0</v>
      </c>
      <c r="J190" s="41">
        <v>0</v>
      </c>
      <c r="K190" s="41">
        <v>0</v>
      </c>
      <c r="L190" s="41">
        <v>0</v>
      </c>
      <c r="M190" s="41">
        <v>0</v>
      </c>
      <c r="N190" s="41">
        <v>0</v>
      </c>
      <c r="O190" s="41">
        <v>0</v>
      </c>
      <c r="P190" s="41">
        <v>0</v>
      </c>
      <c r="Q190" s="41">
        <v>0</v>
      </c>
      <c r="R190" s="41">
        <v>0</v>
      </c>
      <c r="S190" s="41">
        <v>0</v>
      </c>
      <c r="T190" s="41">
        <v>0</v>
      </c>
      <c r="U190" s="41">
        <v>0</v>
      </c>
      <c r="V190" s="41">
        <v>0</v>
      </c>
      <c r="W190" s="41">
        <v>0</v>
      </c>
      <c r="X190" s="41">
        <v>0</v>
      </c>
      <c r="Y190" s="41">
        <v>0</v>
      </c>
      <c r="Z190" s="41">
        <v>0</v>
      </c>
      <c r="AA190" s="41">
        <v>0</v>
      </c>
      <c r="AB190" s="41">
        <v>0</v>
      </c>
      <c r="AC190" s="41">
        <v>0</v>
      </c>
      <c r="AD190" s="41">
        <v>0</v>
      </c>
      <c r="AE190" s="41">
        <v>0</v>
      </c>
      <c r="AF190" s="41">
        <v>0</v>
      </c>
      <c r="AG190" s="41">
        <v>0</v>
      </c>
      <c r="AH190" s="41">
        <v>0</v>
      </c>
      <c r="AI190" s="41">
        <v>0</v>
      </c>
      <c r="AJ190" s="41">
        <v>0</v>
      </c>
      <c r="AK190" s="41">
        <v>0</v>
      </c>
    </row>
    <row r="191" spans="1:37" x14ac:dyDescent="0.2">
      <c r="A191" s="204">
        <v>44896</v>
      </c>
      <c r="B191" s="5" t="s">
        <v>648</v>
      </c>
      <c r="C191" s="5" t="s">
        <v>175</v>
      </c>
      <c r="D191" s="23" t="s">
        <v>182</v>
      </c>
      <c r="E191" s="41">
        <v>2469912.6800000002</v>
      </c>
      <c r="F191" s="41">
        <v>2469912.6800000002</v>
      </c>
      <c r="G191" s="41">
        <v>1297634.1400000001</v>
      </c>
      <c r="H191" s="41">
        <v>1172278.54</v>
      </c>
      <c r="I191" s="41">
        <v>0</v>
      </c>
      <c r="J191" s="41">
        <v>0</v>
      </c>
      <c r="K191" s="41">
        <v>2347060.1</v>
      </c>
      <c r="L191" s="41">
        <v>2347060.1</v>
      </c>
      <c r="M191" s="41">
        <v>1174781.56</v>
      </c>
      <c r="N191" s="41">
        <v>1172278.54</v>
      </c>
      <c r="O191" s="41">
        <v>0</v>
      </c>
      <c r="P191" s="41">
        <v>1174781.56</v>
      </c>
      <c r="Q191" s="41">
        <v>119473.83</v>
      </c>
      <c r="R191" s="41">
        <v>119473.83</v>
      </c>
      <c r="S191" s="41">
        <v>119473.83</v>
      </c>
      <c r="T191" s="41">
        <v>0</v>
      </c>
      <c r="U191" s="41">
        <v>3378.75</v>
      </c>
      <c r="V191" s="41">
        <v>3378.75</v>
      </c>
      <c r="W191" s="41">
        <v>0</v>
      </c>
      <c r="X191" s="41">
        <v>3378.75</v>
      </c>
      <c r="Y191" s="41">
        <v>3378.75</v>
      </c>
      <c r="Z191" s="41">
        <v>3378.75</v>
      </c>
      <c r="AA191" s="41">
        <v>0</v>
      </c>
      <c r="AB191" s="41">
        <v>0</v>
      </c>
      <c r="AC191" s="41">
        <v>1021155.56</v>
      </c>
      <c r="AD191" s="41">
        <v>0</v>
      </c>
      <c r="AE191" s="41">
        <v>0</v>
      </c>
      <c r="AF191" s="41">
        <v>0</v>
      </c>
      <c r="AG191" s="41">
        <v>0</v>
      </c>
      <c r="AH191" s="41">
        <v>0</v>
      </c>
      <c r="AI191" s="41">
        <v>0</v>
      </c>
      <c r="AJ191" s="41">
        <v>0</v>
      </c>
      <c r="AK191" s="41">
        <v>0</v>
      </c>
    </row>
    <row r="192" spans="1:37" x14ac:dyDescent="0.2">
      <c r="A192" s="204">
        <v>44896</v>
      </c>
      <c r="B192" s="5" t="s">
        <v>648</v>
      </c>
      <c r="C192" s="5" t="s">
        <v>175</v>
      </c>
      <c r="D192" s="23" t="s">
        <v>183</v>
      </c>
      <c r="E192" s="41">
        <v>0</v>
      </c>
      <c r="F192" s="41">
        <v>0</v>
      </c>
      <c r="G192" s="41">
        <v>0</v>
      </c>
      <c r="H192" s="41">
        <v>0</v>
      </c>
      <c r="I192" s="41">
        <v>0</v>
      </c>
      <c r="J192" s="41">
        <v>0</v>
      </c>
      <c r="K192" s="41">
        <v>0</v>
      </c>
      <c r="L192" s="41">
        <v>0</v>
      </c>
      <c r="M192" s="41">
        <v>0</v>
      </c>
      <c r="N192" s="41">
        <v>0</v>
      </c>
      <c r="O192" s="41">
        <v>0</v>
      </c>
      <c r="P192" s="41">
        <v>0</v>
      </c>
      <c r="Q192" s="41">
        <v>0</v>
      </c>
      <c r="R192" s="41">
        <v>0</v>
      </c>
      <c r="S192" s="41">
        <v>0</v>
      </c>
      <c r="T192" s="41">
        <v>0</v>
      </c>
      <c r="U192" s="41">
        <v>0</v>
      </c>
      <c r="V192" s="41">
        <v>0</v>
      </c>
      <c r="W192" s="41">
        <v>0</v>
      </c>
      <c r="X192" s="41">
        <v>0</v>
      </c>
      <c r="Y192" s="41">
        <v>0</v>
      </c>
      <c r="Z192" s="41">
        <v>0</v>
      </c>
      <c r="AA192" s="41">
        <v>0</v>
      </c>
      <c r="AB192" s="41">
        <v>0</v>
      </c>
      <c r="AC192" s="41">
        <v>0</v>
      </c>
      <c r="AD192" s="41">
        <v>0</v>
      </c>
      <c r="AE192" s="41">
        <v>0</v>
      </c>
      <c r="AF192" s="41">
        <v>0</v>
      </c>
      <c r="AG192" s="41">
        <v>0</v>
      </c>
      <c r="AH192" s="41">
        <v>0</v>
      </c>
      <c r="AI192" s="41">
        <v>0</v>
      </c>
      <c r="AJ192" s="41">
        <v>0</v>
      </c>
      <c r="AK192" s="41">
        <v>0</v>
      </c>
    </row>
    <row r="193" spans="1:37" x14ac:dyDescent="0.2">
      <c r="A193" s="204">
        <v>44896</v>
      </c>
      <c r="B193" s="5" t="s">
        <v>648</v>
      </c>
      <c r="C193" s="5" t="s">
        <v>175</v>
      </c>
      <c r="D193" s="23" t="s">
        <v>184</v>
      </c>
      <c r="E193" s="41">
        <v>1023753.5399999998</v>
      </c>
      <c r="F193" s="41">
        <v>858554.99999999977</v>
      </c>
      <c r="G193" s="41">
        <v>590359.79999999993</v>
      </c>
      <c r="H193" s="41">
        <v>268195.19999999995</v>
      </c>
      <c r="I193" s="41">
        <v>165198.54</v>
      </c>
      <c r="J193" s="41">
        <v>0</v>
      </c>
      <c r="K193" s="41">
        <v>1016281.7699999998</v>
      </c>
      <c r="L193" s="41">
        <v>851083.22999999975</v>
      </c>
      <c r="M193" s="41">
        <v>582888.02999999991</v>
      </c>
      <c r="N193" s="41">
        <v>268195.19999999995</v>
      </c>
      <c r="O193" s="41">
        <v>165198.54</v>
      </c>
      <c r="P193" s="41">
        <v>748086.57</v>
      </c>
      <c r="Q193" s="41">
        <v>7471.77</v>
      </c>
      <c r="R193" s="41">
        <v>7471.77</v>
      </c>
      <c r="S193" s="41">
        <v>7471.77</v>
      </c>
      <c r="T193" s="41">
        <v>0</v>
      </c>
      <c r="U193" s="41">
        <v>0</v>
      </c>
      <c r="V193" s="41">
        <v>0</v>
      </c>
      <c r="W193" s="41">
        <v>0</v>
      </c>
      <c r="X193" s="41">
        <v>0</v>
      </c>
      <c r="Y193" s="41">
        <v>0</v>
      </c>
      <c r="Z193" s="41">
        <v>0</v>
      </c>
      <c r="AA193" s="41">
        <v>0</v>
      </c>
      <c r="AB193" s="41">
        <v>0</v>
      </c>
      <c r="AC193" s="41">
        <v>0</v>
      </c>
      <c r="AD193" s="41">
        <v>11979.71</v>
      </c>
      <c r="AE193" s="41">
        <v>0</v>
      </c>
      <c r="AF193" s="41">
        <v>0</v>
      </c>
      <c r="AG193" s="41">
        <v>0</v>
      </c>
      <c r="AH193" s="41">
        <v>0</v>
      </c>
      <c r="AI193" s="41">
        <v>0</v>
      </c>
      <c r="AJ193" s="41">
        <v>0</v>
      </c>
      <c r="AK193" s="41">
        <v>0</v>
      </c>
    </row>
    <row r="194" spans="1:37" x14ac:dyDescent="0.2">
      <c r="A194" s="204">
        <v>44896</v>
      </c>
      <c r="B194" s="5" t="s">
        <v>648</v>
      </c>
      <c r="C194" s="5" t="s">
        <v>175</v>
      </c>
      <c r="D194" s="23" t="s">
        <v>185</v>
      </c>
      <c r="E194" s="41">
        <v>0</v>
      </c>
      <c r="F194" s="41">
        <v>0</v>
      </c>
      <c r="G194" s="41">
        <v>0</v>
      </c>
      <c r="H194" s="41">
        <v>0</v>
      </c>
      <c r="I194" s="41">
        <v>0</v>
      </c>
      <c r="J194" s="41">
        <v>0</v>
      </c>
      <c r="K194" s="41">
        <v>0</v>
      </c>
      <c r="L194" s="41">
        <v>0</v>
      </c>
      <c r="M194" s="41">
        <v>0</v>
      </c>
      <c r="N194" s="41">
        <v>0</v>
      </c>
      <c r="O194" s="41">
        <v>0</v>
      </c>
      <c r="P194" s="41">
        <v>0</v>
      </c>
      <c r="Q194" s="41">
        <v>0</v>
      </c>
      <c r="R194" s="41">
        <v>0</v>
      </c>
      <c r="S194" s="41">
        <v>0</v>
      </c>
      <c r="T194" s="41">
        <v>0</v>
      </c>
      <c r="U194" s="41">
        <v>0</v>
      </c>
      <c r="V194" s="41">
        <v>0</v>
      </c>
      <c r="W194" s="41">
        <v>0</v>
      </c>
      <c r="X194" s="41">
        <v>0</v>
      </c>
      <c r="Y194" s="41">
        <v>0</v>
      </c>
      <c r="Z194" s="41">
        <v>0</v>
      </c>
      <c r="AA194" s="41">
        <v>0</v>
      </c>
      <c r="AB194" s="41">
        <v>0</v>
      </c>
      <c r="AC194" s="41">
        <v>0</v>
      </c>
      <c r="AD194" s="41">
        <v>0</v>
      </c>
      <c r="AE194" s="41">
        <v>0</v>
      </c>
      <c r="AF194" s="41">
        <v>0</v>
      </c>
      <c r="AG194" s="41">
        <v>0</v>
      </c>
      <c r="AH194" s="41">
        <v>0</v>
      </c>
      <c r="AI194" s="41">
        <v>0</v>
      </c>
      <c r="AJ194" s="41">
        <v>0</v>
      </c>
      <c r="AK194" s="41">
        <v>0</v>
      </c>
    </row>
    <row r="195" spans="1:37" x14ac:dyDescent="0.2">
      <c r="A195" s="204">
        <v>44896</v>
      </c>
      <c r="B195" s="5" t="s">
        <v>648</v>
      </c>
      <c r="C195" s="5" t="s">
        <v>175</v>
      </c>
      <c r="D195" s="23" t="s">
        <v>186</v>
      </c>
      <c r="E195" s="41">
        <v>141082.99</v>
      </c>
      <c r="F195" s="41">
        <v>141082.99</v>
      </c>
      <c r="G195" s="41">
        <v>1361.3</v>
      </c>
      <c r="H195" s="41">
        <v>139721.69</v>
      </c>
      <c r="I195" s="41">
        <v>0</v>
      </c>
      <c r="J195" s="41">
        <v>0</v>
      </c>
      <c r="K195" s="41">
        <v>141082.99</v>
      </c>
      <c r="L195" s="41">
        <v>141082.99</v>
      </c>
      <c r="M195" s="41">
        <v>1361.3</v>
      </c>
      <c r="N195" s="41">
        <v>139721.69</v>
      </c>
      <c r="O195" s="41">
        <v>0</v>
      </c>
      <c r="P195" s="41">
        <v>1361.3</v>
      </c>
      <c r="Q195" s="41">
        <v>0</v>
      </c>
      <c r="R195" s="41">
        <v>0</v>
      </c>
      <c r="S195" s="41">
        <v>0</v>
      </c>
      <c r="T195" s="41">
        <v>0</v>
      </c>
      <c r="U195" s="41">
        <v>0</v>
      </c>
      <c r="V195" s="41">
        <v>0</v>
      </c>
      <c r="W195" s="41">
        <v>0</v>
      </c>
      <c r="X195" s="41">
        <v>0</v>
      </c>
      <c r="Y195" s="41">
        <v>0</v>
      </c>
      <c r="Z195" s="41">
        <v>0</v>
      </c>
      <c r="AA195" s="41">
        <v>0</v>
      </c>
      <c r="AB195" s="41">
        <v>0</v>
      </c>
      <c r="AC195" s="41">
        <v>0</v>
      </c>
      <c r="AD195" s="41">
        <v>1361.3</v>
      </c>
      <c r="AE195" s="41">
        <v>0</v>
      </c>
      <c r="AF195" s="41">
        <v>0</v>
      </c>
      <c r="AG195" s="41">
        <v>0</v>
      </c>
      <c r="AH195" s="41">
        <v>0</v>
      </c>
      <c r="AI195" s="41">
        <v>0</v>
      </c>
      <c r="AJ195" s="41">
        <v>0</v>
      </c>
      <c r="AK195" s="41">
        <v>0</v>
      </c>
    </row>
    <row r="196" spans="1:37" x14ac:dyDescent="0.2">
      <c r="A196" s="204">
        <v>44896</v>
      </c>
      <c r="B196" s="5" t="s">
        <v>648</v>
      </c>
      <c r="C196" s="5" t="s">
        <v>175</v>
      </c>
      <c r="D196" s="23" t="s">
        <v>187</v>
      </c>
      <c r="E196" s="41">
        <v>0</v>
      </c>
      <c r="F196" s="41">
        <v>0</v>
      </c>
      <c r="G196" s="41">
        <v>0</v>
      </c>
      <c r="H196" s="41">
        <v>0</v>
      </c>
      <c r="I196" s="41">
        <v>0</v>
      </c>
      <c r="J196" s="41">
        <v>0</v>
      </c>
      <c r="K196" s="41">
        <v>0</v>
      </c>
      <c r="L196" s="41">
        <v>0</v>
      </c>
      <c r="M196" s="41">
        <v>0</v>
      </c>
      <c r="N196" s="41">
        <v>0</v>
      </c>
      <c r="O196" s="41">
        <v>0</v>
      </c>
      <c r="P196" s="41">
        <v>0</v>
      </c>
      <c r="Q196" s="41">
        <v>0</v>
      </c>
      <c r="R196" s="41">
        <v>0</v>
      </c>
      <c r="S196" s="41">
        <v>0</v>
      </c>
      <c r="T196" s="41">
        <v>0</v>
      </c>
      <c r="U196" s="41">
        <v>0</v>
      </c>
      <c r="V196" s="41">
        <v>0</v>
      </c>
      <c r="W196" s="41">
        <v>0</v>
      </c>
      <c r="X196" s="41">
        <v>0</v>
      </c>
      <c r="Y196" s="41">
        <v>0</v>
      </c>
      <c r="Z196" s="41">
        <v>0</v>
      </c>
      <c r="AA196" s="41">
        <v>0</v>
      </c>
      <c r="AB196" s="41">
        <v>0</v>
      </c>
      <c r="AC196" s="41">
        <v>0</v>
      </c>
      <c r="AD196" s="41">
        <v>0</v>
      </c>
      <c r="AE196" s="41">
        <v>0</v>
      </c>
      <c r="AF196" s="41">
        <v>0</v>
      </c>
      <c r="AG196" s="41">
        <v>0</v>
      </c>
      <c r="AH196" s="41">
        <v>0</v>
      </c>
      <c r="AI196" s="41">
        <v>0</v>
      </c>
      <c r="AJ196" s="41">
        <v>0</v>
      </c>
      <c r="AK196" s="41">
        <v>0</v>
      </c>
    </row>
    <row r="197" spans="1:37" x14ac:dyDescent="0.2">
      <c r="A197" s="204">
        <v>44896</v>
      </c>
      <c r="B197" s="5" t="s">
        <v>648</v>
      </c>
      <c r="C197" s="5" t="s">
        <v>175</v>
      </c>
      <c r="D197" s="23" t="s">
        <v>188</v>
      </c>
      <c r="E197" s="41">
        <v>0</v>
      </c>
      <c r="F197" s="41">
        <v>0</v>
      </c>
      <c r="G197" s="41">
        <v>0</v>
      </c>
      <c r="H197" s="41">
        <v>0</v>
      </c>
      <c r="I197" s="41">
        <v>0</v>
      </c>
      <c r="J197" s="41">
        <v>0</v>
      </c>
      <c r="K197" s="41">
        <v>0</v>
      </c>
      <c r="L197" s="41">
        <v>0</v>
      </c>
      <c r="M197" s="41">
        <v>0</v>
      </c>
      <c r="N197" s="41">
        <v>0</v>
      </c>
      <c r="O197" s="41">
        <v>0</v>
      </c>
      <c r="P197" s="41">
        <v>0</v>
      </c>
      <c r="Q197" s="41">
        <v>0</v>
      </c>
      <c r="R197" s="41">
        <v>0</v>
      </c>
      <c r="S197" s="41">
        <v>0</v>
      </c>
      <c r="T197" s="41">
        <v>0</v>
      </c>
      <c r="U197" s="41">
        <v>0</v>
      </c>
      <c r="V197" s="41">
        <v>0</v>
      </c>
      <c r="W197" s="41">
        <v>0</v>
      </c>
      <c r="X197" s="41">
        <v>0</v>
      </c>
      <c r="Y197" s="41">
        <v>0</v>
      </c>
      <c r="Z197" s="41">
        <v>0</v>
      </c>
      <c r="AA197" s="41">
        <v>0</v>
      </c>
      <c r="AB197" s="41">
        <v>0</v>
      </c>
      <c r="AC197" s="41">
        <v>0</v>
      </c>
      <c r="AD197" s="41">
        <v>0</v>
      </c>
      <c r="AE197" s="41">
        <v>0</v>
      </c>
      <c r="AF197" s="41">
        <v>0</v>
      </c>
      <c r="AG197" s="41">
        <v>0</v>
      </c>
      <c r="AH197" s="41">
        <v>0</v>
      </c>
      <c r="AI197" s="41">
        <v>0</v>
      </c>
      <c r="AJ197" s="41">
        <v>0</v>
      </c>
      <c r="AK197" s="41">
        <v>0</v>
      </c>
    </row>
    <row r="198" spans="1:37" x14ac:dyDescent="0.2">
      <c r="A198" s="204">
        <v>44896</v>
      </c>
      <c r="B198" s="5" t="s">
        <v>648</v>
      </c>
      <c r="C198" s="5" t="s">
        <v>175</v>
      </c>
      <c r="D198" s="23" t="s">
        <v>189</v>
      </c>
      <c r="E198" s="41">
        <v>0</v>
      </c>
      <c r="F198" s="41">
        <v>0</v>
      </c>
      <c r="G198" s="41">
        <v>0</v>
      </c>
      <c r="H198" s="41">
        <v>0</v>
      </c>
      <c r="I198" s="41">
        <v>0</v>
      </c>
      <c r="J198" s="41">
        <v>0</v>
      </c>
      <c r="K198" s="41">
        <v>0</v>
      </c>
      <c r="L198" s="41">
        <v>0</v>
      </c>
      <c r="M198" s="41">
        <v>0</v>
      </c>
      <c r="N198" s="41">
        <v>0</v>
      </c>
      <c r="O198" s="41">
        <v>0</v>
      </c>
      <c r="P198" s="41">
        <v>0</v>
      </c>
      <c r="Q198" s="41">
        <v>0</v>
      </c>
      <c r="R198" s="41">
        <v>0</v>
      </c>
      <c r="S198" s="41">
        <v>0</v>
      </c>
      <c r="T198" s="41">
        <v>0</v>
      </c>
      <c r="U198" s="41">
        <v>0</v>
      </c>
      <c r="V198" s="41">
        <v>0</v>
      </c>
      <c r="W198" s="41">
        <v>0</v>
      </c>
      <c r="X198" s="41">
        <v>0</v>
      </c>
      <c r="Y198" s="41">
        <v>0</v>
      </c>
      <c r="Z198" s="41">
        <v>0</v>
      </c>
      <c r="AA198" s="41">
        <v>0</v>
      </c>
      <c r="AB198" s="41">
        <v>0</v>
      </c>
      <c r="AC198" s="41">
        <v>0</v>
      </c>
      <c r="AD198" s="41">
        <v>0</v>
      </c>
      <c r="AE198" s="41">
        <v>0</v>
      </c>
      <c r="AF198" s="41">
        <v>0</v>
      </c>
      <c r="AG198" s="41">
        <v>0</v>
      </c>
      <c r="AH198" s="41">
        <v>0</v>
      </c>
      <c r="AI198" s="41">
        <v>0</v>
      </c>
      <c r="AJ198" s="41">
        <v>0</v>
      </c>
      <c r="AK198" s="41">
        <v>0</v>
      </c>
    </row>
    <row r="199" spans="1:37" x14ac:dyDescent="0.2">
      <c r="A199" s="204">
        <v>44896</v>
      </c>
      <c r="B199" s="5" t="s">
        <v>648</v>
      </c>
      <c r="C199" s="5" t="s">
        <v>175</v>
      </c>
      <c r="D199" s="23" t="s">
        <v>190</v>
      </c>
      <c r="E199" s="41">
        <v>62753417.07</v>
      </c>
      <c r="F199" s="41">
        <v>62674712.789999999</v>
      </c>
      <c r="G199" s="41">
        <v>57789643.580000006</v>
      </c>
      <c r="H199" s="41">
        <v>4885069.21</v>
      </c>
      <c r="I199" s="41">
        <v>64795.38</v>
      </c>
      <c r="J199" s="41">
        <v>13908.9</v>
      </c>
      <c r="K199" s="41">
        <v>45119727.149999999</v>
      </c>
      <c r="L199" s="41">
        <v>45054931.769999996</v>
      </c>
      <c r="M199" s="41">
        <v>40169862.560000002</v>
      </c>
      <c r="N199" s="41">
        <v>4885069.21</v>
      </c>
      <c r="O199" s="41">
        <v>64795.38</v>
      </c>
      <c r="P199" s="41">
        <v>40234657.940000005</v>
      </c>
      <c r="Q199" s="41">
        <v>17619781.02</v>
      </c>
      <c r="R199" s="41">
        <v>17619781.02</v>
      </c>
      <c r="S199" s="41">
        <v>17619781.02</v>
      </c>
      <c r="T199" s="41">
        <v>0</v>
      </c>
      <c r="U199" s="41">
        <v>0</v>
      </c>
      <c r="V199" s="41">
        <v>0</v>
      </c>
      <c r="W199" s="41">
        <v>0</v>
      </c>
      <c r="X199" s="41">
        <v>0</v>
      </c>
      <c r="Y199" s="41">
        <v>0</v>
      </c>
      <c r="Z199" s="41">
        <v>0</v>
      </c>
      <c r="AA199" s="41">
        <v>0</v>
      </c>
      <c r="AB199" s="41">
        <v>13908.9</v>
      </c>
      <c r="AC199" s="41">
        <v>2976180.06</v>
      </c>
      <c r="AD199" s="41">
        <v>0</v>
      </c>
      <c r="AE199" s="41">
        <v>0</v>
      </c>
      <c r="AF199" s="41">
        <v>0</v>
      </c>
      <c r="AG199" s="41">
        <v>17741.21</v>
      </c>
      <c r="AH199" s="41">
        <v>0</v>
      </c>
      <c r="AI199" s="41">
        <v>0</v>
      </c>
      <c r="AJ199" s="41">
        <v>0</v>
      </c>
      <c r="AK199" s="41">
        <v>0</v>
      </c>
    </row>
    <row r="200" spans="1:37" x14ac:dyDescent="0.2">
      <c r="A200" s="204">
        <v>44896</v>
      </c>
      <c r="B200" s="5" t="s">
        <v>648</v>
      </c>
      <c r="C200" s="5" t="s">
        <v>175</v>
      </c>
      <c r="D200" s="23" t="s">
        <v>191</v>
      </c>
      <c r="E200" s="41">
        <v>11309789.390000001</v>
      </c>
      <c r="F200" s="41">
        <v>11309789.390000001</v>
      </c>
      <c r="G200" s="41">
        <v>11309789.390000001</v>
      </c>
      <c r="H200" s="41">
        <v>0</v>
      </c>
      <c r="I200" s="41">
        <v>0</v>
      </c>
      <c r="J200" s="41">
        <v>0</v>
      </c>
      <c r="K200" s="41">
        <v>10818761.290000001</v>
      </c>
      <c r="L200" s="41">
        <v>10818761.290000001</v>
      </c>
      <c r="M200" s="41">
        <v>10818761.290000001</v>
      </c>
      <c r="N200" s="41">
        <v>0</v>
      </c>
      <c r="O200" s="41">
        <v>0</v>
      </c>
      <c r="P200" s="41">
        <v>10818761.290000001</v>
      </c>
      <c r="Q200" s="41">
        <v>491028.1</v>
      </c>
      <c r="R200" s="41">
        <v>491028.1</v>
      </c>
      <c r="S200" s="41">
        <v>491028.1</v>
      </c>
      <c r="T200" s="41">
        <v>0</v>
      </c>
      <c r="U200" s="41">
        <v>0</v>
      </c>
      <c r="V200" s="41">
        <v>0</v>
      </c>
      <c r="W200" s="41">
        <v>0</v>
      </c>
      <c r="X200" s="41">
        <v>0</v>
      </c>
      <c r="Y200" s="41">
        <v>0</v>
      </c>
      <c r="Z200" s="41">
        <v>0</v>
      </c>
      <c r="AA200" s="41">
        <v>0</v>
      </c>
      <c r="AB200" s="41">
        <v>0</v>
      </c>
      <c r="AC200" s="41">
        <v>8475926.6300000008</v>
      </c>
      <c r="AD200" s="41">
        <v>0</v>
      </c>
      <c r="AE200" s="41">
        <v>0</v>
      </c>
      <c r="AF200" s="41">
        <v>0</v>
      </c>
      <c r="AG200" s="41">
        <v>0</v>
      </c>
      <c r="AH200" s="41">
        <v>0</v>
      </c>
      <c r="AI200" s="41">
        <v>0</v>
      </c>
      <c r="AJ200" s="41">
        <v>0</v>
      </c>
      <c r="AK200" s="41">
        <v>0</v>
      </c>
    </row>
    <row r="201" spans="1:37" x14ac:dyDescent="0.2">
      <c r="A201" s="204">
        <v>44896</v>
      </c>
      <c r="B201" s="5" t="s">
        <v>648</v>
      </c>
      <c r="C201" s="5" t="s">
        <v>175</v>
      </c>
      <c r="D201" s="23" t="s">
        <v>192</v>
      </c>
      <c r="E201" s="41">
        <v>19572850.299999997</v>
      </c>
      <c r="F201" s="41">
        <v>19572850.300000001</v>
      </c>
      <c r="G201" s="41">
        <v>14756394.589999996</v>
      </c>
      <c r="H201" s="41">
        <v>4816455.7100000009</v>
      </c>
      <c r="I201" s="41">
        <v>0</v>
      </c>
      <c r="J201" s="41">
        <v>0</v>
      </c>
      <c r="K201" s="41">
        <v>19364983.399999999</v>
      </c>
      <c r="L201" s="41">
        <v>19364983.399999999</v>
      </c>
      <c r="M201" s="41">
        <v>14613512.739999996</v>
      </c>
      <c r="N201" s="41">
        <v>4751470.6600000011</v>
      </c>
      <c r="O201" s="41">
        <v>0</v>
      </c>
      <c r="P201" s="41">
        <v>14613512.739999996</v>
      </c>
      <c r="Q201" s="41">
        <v>199159.90000000002</v>
      </c>
      <c r="R201" s="41">
        <v>199159.90000000002</v>
      </c>
      <c r="S201" s="41">
        <v>142881.85</v>
      </c>
      <c r="T201" s="41">
        <v>56278.05</v>
      </c>
      <c r="U201" s="41">
        <v>8707</v>
      </c>
      <c r="V201" s="41">
        <v>0</v>
      </c>
      <c r="W201" s="41">
        <v>8707</v>
      </c>
      <c r="X201" s="41">
        <v>8707</v>
      </c>
      <c r="Y201" s="41">
        <v>8707</v>
      </c>
      <c r="Z201" s="41">
        <v>0</v>
      </c>
      <c r="AA201" s="41">
        <v>8707</v>
      </c>
      <c r="AB201" s="41">
        <v>0</v>
      </c>
      <c r="AC201" s="41">
        <v>4483884.2699999996</v>
      </c>
      <c r="AD201" s="41">
        <v>0</v>
      </c>
      <c r="AE201" s="41">
        <v>0</v>
      </c>
      <c r="AF201" s="41">
        <v>10858.77</v>
      </c>
      <c r="AG201" s="41">
        <v>0</v>
      </c>
      <c r="AH201" s="41">
        <v>47041.65</v>
      </c>
      <c r="AI201" s="41">
        <v>405598.11</v>
      </c>
      <c r="AJ201" s="41">
        <v>0</v>
      </c>
      <c r="AK201" s="41">
        <v>15512.17</v>
      </c>
    </row>
    <row r="202" spans="1:37" x14ac:dyDescent="0.2">
      <c r="A202" s="204">
        <v>44896</v>
      </c>
      <c r="B202" s="5" t="s">
        <v>648</v>
      </c>
      <c r="C202" s="5" t="s">
        <v>175</v>
      </c>
      <c r="D202" s="23" t="s">
        <v>193</v>
      </c>
      <c r="E202" s="41">
        <v>51195.35</v>
      </c>
      <c r="F202" s="41">
        <v>51195.35</v>
      </c>
      <c r="G202" s="41">
        <v>51195.35</v>
      </c>
      <c r="H202" s="41">
        <v>0</v>
      </c>
      <c r="I202" s="41">
        <v>0</v>
      </c>
      <c r="J202" s="41">
        <v>0</v>
      </c>
      <c r="K202" s="41">
        <v>8065.07</v>
      </c>
      <c r="L202" s="41">
        <v>8065.07</v>
      </c>
      <c r="M202" s="41">
        <v>8065.07</v>
      </c>
      <c r="N202" s="41">
        <v>0</v>
      </c>
      <c r="O202" s="41">
        <v>0</v>
      </c>
      <c r="P202" s="41">
        <v>8065.07</v>
      </c>
      <c r="Q202" s="41">
        <v>43130.28</v>
      </c>
      <c r="R202" s="41">
        <v>43130.28</v>
      </c>
      <c r="S202" s="41">
        <v>43130.28</v>
      </c>
      <c r="T202" s="41">
        <v>0</v>
      </c>
      <c r="U202" s="41">
        <v>0</v>
      </c>
      <c r="V202" s="41">
        <v>0</v>
      </c>
      <c r="W202" s="41">
        <v>0</v>
      </c>
      <c r="X202" s="41">
        <v>0</v>
      </c>
      <c r="Y202" s="41">
        <v>0</v>
      </c>
      <c r="Z202" s="41">
        <v>0</v>
      </c>
      <c r="AA202" s="41">
        <v>0</v>
      </c>
      <c r="AB202" s="41">
        <v>0</v>
      </c>
      <c r="AC202" s="41">
        <v>7641.45</v>
      </c>
      <c r="AD202" s="41">
        <v>0</v>
      </c>
      <c r="AE202" s="41">
        <v>0</v>
      </c>
      <c r="AF202" s="41">
        <v>0</v>
      </c>
      <c r="AG202" s="41">
        <v>0</v>
      </c>
      <c r="AH202" s="41">
        <v>0</v>
      </c>
      <c r="AI202" s="41">
        <v>0</v>
      </c>
      <c r="AJ202" s="41">
        <v>0</v>
      </c>
      <c r="AK202" s="41">
        <v>0</v>
      </c>
    </row>
    <row r="203" spans="1:37" x14ac:dyDescent="0.2">
      <c r="A203" s="204">
        <v>44896</v>
      </c>
      <c r="B203" s="5" t="s">
        <v>648</v>
      </c>
      <c r="C203" s="5" t="s">
        <v>175</v>
      </c>
      <c r="D203" s="23" t="s">
        <v>194</v>
      </c>
      <c r="E203" s="41">
        <v>0</v>
      </c>
      <c r="F203" s="41">
        <v>0</v>
      </c>
      <c r="G203" s="41">
        <v>0</v>
      </c>
      <c r="H203" s="41">
        <v>0</v>
      </c>
      <c r="I203" s="41">
        <v>0</v>
      </c>
      <c r="J203" s="41">
        <v>0</v>
      </c>
      <c r="K203" s="41">
        <v>0</v>
      </c>
      <c r="L203" s="41">
        <v>0</v>
      </c>
      <c r="M203" s="41">
        <v>0</v>
      </c>
      <c r="N203" s="41">
        <v>0</v>
      </c>
      <c r="O203" s="41">
        <v>0</v>
      </c>
      <c r="P203" s="41">
        <v>0</v>
      </c>
      <c r="Q203" s="41">
        <v>0</v>
      </c>
      <c r="R203" s="41">
        <v>0</v>
      </c>
      <c r="S203" s="41">
        <v>0</v>
      </c>
      <c r="T203" s="41">
        <v>0</v>
      </c>
      <c r="U203" s="41">
        <v>0</v>
      </c>
      <c r="V203" s="41">
        <v>0</v>
      </c>
      <c r="W203" s="41">
        <v>0</v>
      </c>
      <c r="X203" s="41">
        <v>0</v>
      </c>
      <c r="Y203" s="41">
        <v>0</v>
      </c>
      <c r="Z203" s="41">
        <v>0</v>
      </c>
      <c r="AA203" s="41">
        <v>0</v>
      </c>
      <c r="AB203" s="41">
        <v>0</v>
      </c>
      <c r="AC203" s="41">
        <v>0</v>
      </c>
      <c r="AD203" s="41">
        <v>0</v>
      </c>
      <c r="AE203" s="41">
        <v>0</v>
      </c>
      <c r="AF203" s="41">
        <v>0</v>
      </c>
      <c r="AG203" s="41">
        <v>0</v>
      </c>
      <c r="AH203" s="41">
        <v>0</v>
      </c>
      <c r="AI203" s="41">
        <v>0</v>
      </c>
      <c r="AJ203" s="41">
        <v>0</v>
      </c>
      <c r="AK203" s="41">
        <v>0</v>
      </c>
    </row>
    <row r="204" spans="1:37" x14ac:dyDescent="0.2">
      <c r="A204" s="204">
        <v>44896</v>
      </c>
      <c r="B204" s="5" t="s">
        <v>648</v>
      </c>
      <c r="C204" s="5" t="s">
        <v>175</v>
      </c>
      <c r="D204" s="23" t="s">
        <v>195</v>
      </c>
      <c r="E204" s="41">
        <v>987350.97</v>
      </c>
      <c r="F204" s="41">
        <v>987350.97</v>
      </c>
      <c r="G204" s="41">
        <v>803933</v>
      </c>
      <c r="H204" s="41">
        <v>183417.97</v>
      </c>
      <c r="I204" s="41">
        <v>0</v>
      </c>
      <c r="J204" s="41">
        <v>0</v>
      </c>
      <c r="K204" s="41">
        <v>435437.22000000003</v>
      </c>
      <c r="L204" s="41">
        <v>435437.22000000003</v>
      </c>
      <c r="M204" s="41">
        <v>252019.25</v>
      </c>
      <c r="N204" s="41">
        <v>183417.97</v>
      </c>
      <c r="O204" s="41">
        <v>0</v>
      </c>
      <c r="P204" s="41">
        <v>252019.25</v>
      </c>
      <c r="Q204" s="41">
        <v>551893.06000000006</v>
      </c>
      <c r="R204" s="41">
        <v>551893.06000000006</v>
      </c>
      <c r="S204" s="41">
        <v>551893.06000000006</v>
      </c>
      <c r="T204" s="41">
        <v>0</v>
      </c>
      <c r="U204" s="41">
        <v>20.69</v>
      </c>
      <c r="V204" s="41">
        <v>20.69</v>
      </c>
      <c r="W204" s="41">
        <v>0</v>
      </c>
      <c r="X204" s="41">
        <v>20.69</v>
      </c>
      <c r="Y204" s="41">
        <v>20.69</v>
      </c>
      <c r="Z204" s="41">
        <v>20.69</v>
      </c>
      <c r="AA204" s="41">
        <v>0</v>
      </c>
      <c r="AB204" s="41">
        <v>0</v>
      </c>
      <c r="AC204" s="41">
        <v>1585.12</v>
      </c>
      <c r="AD204" s="41">
        <v>0</v>
      </c>
      <c r="AE204" s="41">
        <v>0</v>
      </c>
      <c r="AF204" s="41">
        <v>0</v>
      </c>
      <c r="AG204" s="41">
        <v>0</v>
      </c>
      <c r="AH204" s="41">
        <v>0</v>
      </c>
      <c r="AI204" s="41">
        <v>0</v>
      </c>
      <c r="AJ204" s="41">
        <v>0</v>
      </c>
      <c r="AK204" s="41">
        <v>0</v>
      </c>
    </row>
    <row r="205" spans="1:37" x14ac:dyDescent="0.2">
      <c r="A205" s="204">
        <v>44896</v>
      </c>
      <c r="B205" s="5" t="s">
        <v>648</v>
      </c>
      <c r="C205" s="5" t="s">
        <v>175</v>
      </c>
      <c r="D205" s="23" t="s">
        <v>196</v>
      </c>
      <c r="E205" s="41">
        <v>14158766.379999999</v>
      </c>
      <c r="F205" s="41">
        <v>14158766.379999999</v>
      </c>
      <c r="G205" s="41">
        <v>4984237.17</v>
      </c>
      <c r="H205" s="41">
        <v>9174529.2100000009</v>
      </c>
      <c r="I205" s="41">
        <v>0</v>
      </c>
      <c r="J205" s="41">
        <v>0</v>
      </c>
      <c r="K205" s="41">
        <v>12117467.539999999</v>
      </c>
      <c r="L205" s="41">
        <v>12117467.539999999</v>
      </c>
      <c r="M205" s="41">
        <v>3004854.34</v>
      </c>
      <c r="N205" s="41">
        <v>9112613.2000000011</v>
      </c>
      <c r="O205" s="41">
        <v>0</v>
      </c>
      <c r="P205" s="41">
        <v>3004854.34</v>
      </c>
      <c r="Q205" s="41">
        <v>2041298.84</v>
      </c>
      <c r="R205" s="41">
        <v>2041298.84</v>
      </c>
      <c r="S205" s="41">
        <v>1979382.83</v>
      </c>
      <c r="T205" s="41">
        <v>61916.01</v>
      </c>
      <c r="U205" s="41">
        <v>0</v>
      </c>
      <c r="V205" s="41">
        <v>0</v>
      </c>
      <c r="W205" s="41">
        <v>0</v>
      </c>
      <c r="X205" s="41">
        <v>0</v>
      </c>
      <c r="Y205" s="41">
        <v>0</v>
      </c>
      <c r="Z205" s="41">
        <v>0</v>
      </c>
      <c r="AA205" s="41">
        <v>0</v>
      </c>
      <c r="AB205" s="41">
        <v>0</v>
      </c>
      <c r="AC205" s="41">
        <v>588936.42000000004</v>
      </c>
      <c r="AD205" s="41">
        <v>0</v>
      </c>
      <c r="AE205" s="41">
        <v>0</v>
      </c>
      <c r="AF205" s="41">
        <v>0</v>
      </c>
      <c r="AG205" s="41">
        <v>0</v>
      </c>
      <c r="AH205" s="41">
        <v>153335.54999999999</v>
      </c>
      <c r="AI205" s="41">
        <v>33180.21</v>
      </c>
      <c r="AJ205" s="41">
        <v>0</v>
      </c>
      <c r="AK205" s="41">
        <v>0</v>
      </c>
    </row>
    <row r="206" spans="1:37" x14ac:dyDescent="0.2">
      <c r="A206" s="204">
        <v>44896</v>
      </c>
      <c r="B206" s="5" t="s">
        <v>648</v>
      </c>
      <c r="C206" s="5" t="s">
        <v>175</v>
      </c>
      <c r="D206" s="23" t="s">
        <v>197</v>
      </c>
      <c r="E206" s="41">
        <v>3268291.65</v>
      </c>
      <c r="F206" s="41">
        <v>3268291.65</v>
      </c>
      <c r="G206" s="41">
        <v>1077860.6000000001</v>
      </c>
      <c r="H206" s="41">
        <v>2190431.0499999998</v>
      </c>
      <c r="I206" s="41">
        <v>0</v>
      </c>
      <c r="J206" s="41">
        <v>0</v>
      </c>
      <c r="K206" s="41">
        <v>3196359.76</v>
      </c>
      <c r="L206" s="41">
        <v>3196359.76</v>
      </c>
      <c r="M206" s="41">
        <v>1005928.7100000001</v>
      </c>
      <c r="N206" s="41">
        <v>2190431.0499999998</v>
      </c>
      <c r="O206" s="41">
        <v>0</v>
      </c>
      <c r="P206" s="41">
        <v>1005928.7100000001</v>
      </c>
      <c r="Q206" s="41">
        <v>71931.89</v>
      </c>
      <c r="R206" s="41">
        <v>71931.89</v>
      </c>
      <c r="S206" s="41">
        <v>71931.89</v>
      </c>
      <c r="T206" s="41">
        <v>0</v>
      </c>
      <c r="U206" s="41">
        <v>0</v>
      </c>
      <c r="V206" s="41">
        <v>0</v>
      </c>
      <c r="W206" s="41">
        <v>0</v>
      </c>
      <c r="X206" s="41">
        <v>0</v>
      </c>
      <c r="Y206" s="41">
        <v>0</v>
      </c>
      <c r="Z206" s="41">
        <v>0</v>
      </c>
      <c r="AA206" s="41">
        <v>0</v>
      </c>
      <c r="AB206" s="41">
        <v>0</v>
      </c>
      <c r="AC206" s="41">
        <v>0</v>
      </c>
      <c r="AD206" s="41">
        <v>0</v>
      </c>
      <c r="AE206" s="41">
        <v>0</v>
      </c>
      <c r="AF206" s="41">
        <v>0</v>
      </c>
      <c r="AG206" s="41">
        <v>0</v>
      </c>
      <c r="AH206" s="41">
        <v>0</v>
      </c>
      <c r="AI206" s="41">
        <v>0</v>
      </c>
      <c r="AJ206" s="41">
        <v>0</v>
      </c>
      <c r="AK206" s="41">
        <v>0</v>
      </c>
    </row>
    <row r="207" spans="1:37" x14ac:dyDescent="0.2">
      <c r="A207" s="204">
        <v>44896</v>
      </c>
      <c r="B207" s="5" t="s">
        <v>648</v>
      </c>
      <c r="C207" s="5" t="s">
        <v>175</v>
      </c>
      <c r="D207" s="23" t="s">
        <v>198</v>
      </c>
      <c r="E207" s="41">
        <v>232066.19999999998</v>
      </c>
      <c r="F207" s="41">
        <v>228177.66999999998</v>
      </c>
      <c r="G207" s="41">
        <v>36464.799999999996</v>
      </c>
      <c r="H207" s="41">
        <v>191712.87</v>
      </c>
      <c r="I207" s="41">
        <v>0</v>
      </c>
      <c r="J207" s="41">
        <v>3888.53</v>
      </c>
      <c r="K207" s="41">
        <v>225104.68</v>
      </c>
      <c r="L207" s="41">
        <v>225104.68</v>
      </c>
      <c r="M207" s="41">
        <v>33391.81</v>
      </c>
      <c r="N207" s="41">
        <v>191712.87</v>
      </c>
      <c r="O207" s="41">
        <v>0</v>
      </c>
      <c r="P207" s="41">
        <v>33391.81</v>
      </c>
      <c r="Q207" s="41">
        <v>3072.99</v>
      </c>
      <c r="R207" s="41">
        <v>3072.99</v>
      </c>
      <c r="S207" s="41">
        <v>3072.99</v>
      </c>
      <c r="T207" s="41">
        <v>0</v>
      </c>
      <c r="U207" s="41">
        <v>0</v>
      </c>
      <c r="V207" s="41">
        <v>0</v>
      </c>
      <c r="W207" s="41">
        <v>0</v>
      </c>
      <c r="X207" s="41">
        <v>0</v>
      </c>
      <c r="Y207" s="41">
        <v>0</v>
      </c>
      <c r="Z207" s="41">
        <v>0</v>
      </c>
      <c r="AA207" s="41">
        <v>0</v>
      </c>
      <c r="AB207" s="41">
        <v>3888.53</v>
      </c>
      <c r="AC207" s="41">
        <v>11147.78</v>
      </c>
      <c r="AD207" s="41">
        <v>0</v>
      </c>
      <c r="AE207" s="41">
        <v>0</v>
      </c>
      <c r="AF207" s="41">
        <v>0</v>
      </c>
      <c r="AG207" s="41">
        <v>0</v>
      </c>
      <c r="AH207" s="41">
        <v>0</v>
      </c>
      <c r="AI207" s="41">
        <v>4035.23</v>
      </c>
      <c r="AJ207" s="41">
        <v>0</v>
      </c>
      <c r="AK207" s="41">
        <v>0</v>
      </c>
    </row>
    <row r="208" spans="1:37" x14ac:dyDescent="0.2">
      <c r="A208" s="204">
        <v>44896</v>
      </c>
      <c r="B208" s="5" t="s">
        <v>648</v>
      </c>
      <c r="C208" s="5" t="s">
        <v>175</v>
      </c>
      <c r="D208" s="23" t="s">
        <v>199</v>
      </c>
      <c r="E208" s="41">
        <v>0</v>
      </c>
      <c r="F208" s="41">
        <v>0</v>
      </c>
      <c r="G208" s="41">
        <v>0</v>
      </c>
      <c r="H208" s="41">
        <v>0</v>
      </c>
      <c r="I208" s="41">
        <v>0</v>
      </c>
      <c r="J208" s="41">
        <v>0</v>
      </c>
      <c r="K208" s="41">
        <v>0</v>
      </c>
      <c r="L208" s="41">
        <v>0</v>
      </c>
      <c r="M208" s="41">
        <v>0</v>
      </c>
      <c r="N208" s="41">
        <v>0</v>
      </c>
      <c r="O208" s="41">
        <v>0</v>
      </c>
      <c r="P208" s="41">
        <v>0</v>
      </c>
      <c r="Q208" s="41">
        <v>0</v>
      </c>
      <c r="R208" s="41">
        <v>0</v>
      </c>
      <c r="S208" s="41">
        <v>0</v>
      </c>
      <c r="T208" s="41">
        <v>0</v>
      </c>
      <c r="U208" s="41">
        <v>0</v>
      </c>
      <c r="V208" s="41">
        <v>0</v>
      </c>
      <c r="W208" s="41">
        <v>0</v>
      </c>
      <c r="X208" s="41">
        <v>0</v>
      </c>
      <c r="Y208" s="41">
        <v>0</v>
      </c>
      <c r="Z208" s="41">
        <v>0</v>
      </c>
      <c r="AA208" s="41">
        <v>0</v>
      </c>
      <c r="AB208" s="41">
        <v>0</v>
      </c>
      <c r="AC208" s="41">
        <v>0</v>
      </c>
      <c r="AD208" s="41">
        <v>0</v>
      </c>
      <c r="AE208" s="41">
        <v>0</v>
      </c>
      <c r="AF208" s="41">
        <v>0</v>
      </c>
      <c r="AG208" s="41">
        <v>0</v>
      </c>
      <c r="AH208" s="41">
        <v>0</v>
      </c>
      <c r="AI208" s="41">
        <v>0</v>
      </c>
      <c r="AJ208" s="41">
        <v>0</v>
      </c>
      <c r="AK208" s="41">
        <v>0</v>
      </c>
    </row>
    <row r="209" spans="1:37" x14ac:dyDescent="0.2">
      <c r="A209" s="204">
        <v>44896</v>
      </c>
      <c r="B209" s="5" t="s">
        <v>648</v>
      </c>
      <c r="C209" s="5" t="s">
        <v>175</v>
      </c>
      <c r="D209" s="23" t="s">
        <v>200</v>
      </c>
      <c r="E209" s="41">
        <v>0</v>
      </c>
      <c r="F209" s="41">
        <v>0</v>
      </c>
      <c r="G209" s="41">
        <v>0</v>
      </c>
      <c r="H209" s="41">
        <v>0</v>
      </c>
      <c r="I209" s="41">
        <v>0</v>
      </c>
      <c r="J209" s="41">
        <v>0</v>
      </c>
      <c r="K209" s="41">
        <v>0</v>
      </c>
      <c r="L209" s="41">
        <v>0</v>
      </c>
      <c r="M209" s="41">
        <v>0</v>
      </c>
      <c r="N209" s="41">
        <v>0</v>
      </c>
      <c r="O209" s="41">
        <v>0</v>
      </c>
      <c r="P209" s="41">
        <v>0</v>
      </c>
      <c r="Q209" s="41">
        <v>0</v>
      </c>
      <c r="R209" s="41">
        <v>0</v>
      </c>
      <c r="S209" s="41">
        <v>0</v>
      </c>
      <c r="T209" s="41">
        <v>0</v>
      </c>
      <c r="U209" s="41">
        <v>0</v>
      </c>
      <c r="V209" s="41">
        <v>0</v>
      </c>
      <c r="W209" s="41">
        <v>0</v>
      </c>
      <c r="X209" s="41">
        <v>0</v>
      </c>
      <c r="Y209" s="41">
        <v>0</v>
      </c>
      <c r="Z209" s="41">
        <v>0</v>
      </c>
      <c r="AA209" s="41">
        <v>0</v>
      </c>
      <c r="AB209" s="41">
        <v>0</v>
      </c>
      <c r="AC209" s="41">
        <v>0</v>
      </c>
      <c r="AD209" s="41">
        <v>0</v>
      </c>
      <c r="AE209" s="41">
        <v>0</v>
      </c>
      <c r="AF209" s="41">
        <v>0</v>
      </c>
      <c r="AG209" s="41">
        <v>0</v>
      </c>
      <c r="AH209" s="41">
        <v>0</v>
      </c>
      <c r="AI209" s="41">
        <v>0</v>
      </c>
      <c r="AJ209" s="41">
        <v>0</v>
      </c>
      <c r="AK209" s="41">
        <v>0</v>
      </c>
    </row>
    <row r="210" spans="1:37" x14ac:dyDescent="0.2">
      <c r="A210" s="204">
        <v>44896</v>
      </c>
      <c r="B210" s="5" t="s">
        <v>648</v>
      </c>
      <c r="C210" s="5" t="s">
        <v>175</v>
      </c>
      <c r="D210" s="23" t="s">
        <v>201</v>
      </c>
      <c r="E210" s="41">
        <v>87066.62000000001</v>
      </c>
      <c r="F210" s="41">
        <v>87049.72</v>
      </c>
      <c r="G210" s="41">
        <v>65499.95</v>
      </c>
      <c r="H210" s="41">
        <v>21549.770000000004</v>
      </c>
      <c r="I210" s="41">
        <v>16.899999999999999</v>
      </c>
      <c r="J210" s="41">
        <v>0</v>
      </c>
      <c r="K210" s="41">
        <v>86855.400000000009</v>
      </c>
      <c r="L210" s="41">
        <v>86838.5</v>
      </c>
      <c r="M210" s="41">
        <v>65391.25</v>
      </c>
      <c r="N210" s="41">
        <v>21447.250000000004</v>
      </c>
      <c r="O210" s="41">
        <v>16.899999999999999</v>
      </c>
      <c r="P210" s="41">
        <v>65408.15</v>
      </c>
      <c r="Q210" s="41">
        <v>120.36</v>
      </c>
      <c r="R210" s="41">
        <v>120.36</v>
      </c>
      <c r="S210" s="41">
        <v>17.84</v>
      </c>
      <c r="T210" s="41">
        <v>102.52</v>
      </c>
      <c r="U210" s="41">
        <v>90.86</v>
      </c>
      <c r="V210" s="41">
        <v>90.86</v>
      </c>
      <c r="W210" s="41">
        <v>0</v>
      </c>
      <c r="X210" s="41">
        <v>90.86</v>
      </c>
      <c r="Y210" s="41">
        <v>90.86</v>
      </c>
      <c r="Z210" s="41">
        <v>90.86</v>
      </c>
      <c r="AA210" s="41">
        <v>0</v>
      </c>
      <c r="AB210" s="41">
        <v>0</v>
      </c>
      <c r="AC210" s="41">
        <v>285.16000000000003</v>
      </c>
      <c r="AD210" s="41">
        <v>0</v>
      </c>
      <c r="AE210" s="41">
        <v>0</v>
      </c>
      <c r="AF210" s="41">
        <v>0</v>
      </c>
      <c r="AG210" s="41">
        <v>0</v>
      </c>
      <c r="AH210" s="41">
        <v>0</v>
      </c>
      <c r="AI210" s="41">
        <v>0</v>
      </c>
      <c r="AJ210" s="41">
        <v>0</v>
      </c>
      <c r="AK210" s="41">
        <v>0</v>
      </c>
    </row>
    <row r="211" spans="1:37" x14ac:dyDescent="0.2">
      <c r="A211" s="204">
        <v>44896</v>
      </c>
      <c r="B211" s="5" t="s">
        <v>648</v>
      </c>
      <c r="C211" s="5" t="s">
        <v>175</v>
      </c>
      <c r="D211" s="23" t="s">
        <v>202</v>
      </c>
      <c r="E211" s="41">
        <v>6448874.0399999991</v>
      </c>
      <c r="F211" s="41">
        <v>6448758.879999998</v>
      </c>
      <c r="G211" s="41">
        <v>3183469.63</v>
      </c>
      <c r="H211" s="41">
        <v>3265289.2499999995</v>
      </c>
      <c r="I211" s="41">
        <v>115.16</v>
      </c>
      <c r="J211" s="41">
        <v>0</v>
      </c>
      <c r="K211" s="41">
        <v>6075589.2199999988</v>
      </c>
      <c r="L211" s="41">
        <v>6075474.0599999987</v>
      </c>
      <c r="M211" s="41">
        <v>2813748.6399999997</v>
      </c>
      <c r="N211" s="41">
        <v>3261725.4199999995</v>
      </c>
      <c r="O211" s="41">
        <v>115.16</v>
      </c>
      <c r="P211" s="41">
        <v>2813863.8</v>
      </c>
      <c r="Q211" s="41">
        <v>373284.82</v>
      </c>
      <c r="R211" s="41">
        <v>373284.82</v>
      </c>
      <c r="S211" s="41">
        <v>369720.99</v>
      </c>
      <c r="T211" s="41">
        <v>3563.83</v>
      </c>
      <c r="U211" s="41">
        <v>0</v>
      </c>
      <c r="V211" s="41">
        <v>0</v>
      </c>
      <c r="W211" s="41">
        <v>0</v>
      </c>
      <c r="X211" s="41">
        <v>0</v>
      </c>
      <c r="Y211" s="41">
        <v>0</v>
      </c>
      <c r="Z211" s="41">
        <v>0</v>
      </c>
      <c r="AA211" s="41">
        <v>0</v>
      </c>
      <c r="AB211" s="41">
        <v>0</v>
      </c>
      <c r="AC211" s="41">
        <v>526237.47</v>
      </c>
      <c r="AD211" s="41">
        <v>0</v>
      </c>
      <c r="AE211" s="41">
        <v>0</v>
      </c>
      <c r="AF211" s="41">
        <v>0</v>
      </c>
      <c r="AG211" s="41">
        <v>0</v>
      </c>
      <c r="AH211" s="41">
        <v>11933.13</v>
      </c>
      <c r="AI211" s="41">
        <v>0</v>
      </c>
      <c r="AJ211" s="41">
        <v>0</v>
      </c>
      <c r="AK211" s="41">
        <v>0</v>
      </c>
    </row>
    <row r="212" spans="1:37" x14ac:dyDescent="0.2">
      <c r="A212" s="204">
        <v>44896</v>
      </c>
      <c r="B212" s="5" t="s">
        <v>648</v>
      </c>
      <c r="C212" s="5" t="s">
        <v>175</v>
      </c>
      <c r="D212" s="23" t="s">
        <v>203</v>
      </c>
      <c r="E212" s="41">
        <v>12847.06</v>
      </c>
      <c r="F212" s="41">
        <v>12847.06</v>
      </c>
      <c r="G212" s="41">
        <v>0</v>
      </c>
      <c r="H212" s="41">
        <v>12847.06</v>
      </c>
      <c r="I212" s="41">
        <v>0</v>
      </c>
      <c r="J212" s="41">
        <v>0</v>
      </c>
      <c r="K212" s="41">
        <v>12847.06</v>
      </c>
      <c r="L212" s="41">
        <v>12847.06</v>
      </c>
      <c r="M212" s="41">
        <v>0</v>
      </c>
      <c r="N212" s="41">
        <v>12847.06</v>
      </c>
      <c r="O212" s="41">
        <v>0</v>
      </c>
      <c r="P212" s="41">
        <v>0</v>
      </c>
      <c r="Q212" s="41">
        <v>0</v>
      </c>
      <c r="R212" s="41">
        <v>0</v>
      </c>
      <c r="S212" s="41">
        <v>0</v>
      </c>
      <c r="T212" s="41">
        <v>0</v>
      </c>
      <c r="U212" s="41">
        <v>0</v>
      </c>
      <c r="V212" s="41">
        <v>0</v>
      </c>
      <c r="W212" s="41">
        <v>0</v>
      </c>
      <c r="X212" s="41">
        <v>0</v>
      </c>
      <c r="Y212" s="41">
        <v>0</v>
      </c>
      <c r="Z212" s="41">
        <v>0</v>
      </c>
      <c r="AA212" s="41">
        <v>0</v>
      </c>
      <c r="AB212" s="41">
        <v>0</v>
      </c>
      <c r="AC212" s="41">
        <v>0</v>
      </c>
      <c r="AD212" s="41">
        <v>0</v>
      </c>
      <c r="AE212" s="41">
        <v>0</v>
      </c>
      <c r="AF212" s="41">
        <v>0</v>
      </c>
      <c r="AG212" s="41">
        <v>0</v>
      </c>
      <c r="AH212" s="41">
        <v>0</v>
      </c>
      <c r="AI212" s="41">
        <v>0</v>
      </c>
      <c r="AJ212" s="41">
        <v>0</v>
      </c>
      <c r="AK212" s="41">
        <v>0</v>
      </c>
    </row>
    <row r="213" spans="1:37" x14ac:dyDescent="0.2">
      <c r="A213" s="204">
        <v>44896</v>
      </c>
      <c r="B213" s="5" t="s">
        <v>648</v>
      </c>
      <c r="C213" s="5" t="s">
        <v>175</v>
      </c>
      <c r="D213" s="23" t="s">
        <v>204</v>
      </c>
      <c r="E213" s="41">
        <v>13961444.889999997</v>
      </c>
      <c r="F213" s="41">
        <v>13961201.309999997</v>
      </c>
      <c r="G213" s="41">
        <v>5632403.4899999993</v>
      </c>
      <c r="H213" s="41">
        <v>8328797.8200000003</v>
      </c>
      <c r="I213" s="41">
        <v>243.58</v>
      </c>
      <c r="J213" s="41">
        <v>0</v>
      </c>
      <c r="K213" s="41">
        <v>13877361.519999998</v>
      </c>
      <c r="L213" s="41">
        <v>13877117.939999998</v>
      </c>
      <c r="M213" s="41">
        <v>5548320.1199999992</v>
      </c>
      <c r="N213" s="41">
        <v>8328797.8200000003</v>
      </c>
      <c r="O213" s="41">
        <v>243.58</v>
      </c>
      <c r="P213" s="41">
        <v>5548563.6999999993</v>
      </c>
      <c r="Q213" s="41">
        <v>84083.37</v>
      </c>
      <c r="R213" s="41">
        <v>84083.37</v>
      </c>
      <c r="S213" s="41">
        <v>84083.37</v>
      </c>
      <c r="T213" s="41">
        <v>0</v>
      </c>
      <c r="U213" s="41">
        <v>0</v>
      </c>
      <c r="V213" s="41">
        <v>0</v>
      </c>
      <c r="W213" s="41">
        <v>0</v>
      </c>
      <c r="X213" s="41">
        <v>0</v>
      </c>
      <c r="Y213" s="41">
        <v>0</v>
      </c>
      <c r="Z213" s="41">
        <v>0</v>
      </c>
      <c r="AA213" s="41">
        <v>0</v>
      </c>
      <c r="AB213" s="41">
        <v>0</v>
      </c>
      <c r="AC213" s="41">
        <v>200163.56</v>
      </c>
      <c r="AD213" s="41">
        <v>0</v>
      </c>
      <c r="AE213" s="41">
        <v>0</v>
      </c>
      <c r="AF213" s="41">
        <v>0</v>
      </c>
      <c r="AG213" s="41">
        <v>0</v>
      </c>
      <c r="AH213" s="41">
        <v>1669.49</v>
      </c>
      <c r="AI213" s="41">
        <v>0</v>
      </c>
      <c r="AJ213" s="41">
        <v>0</v>
      </c>
      <c r="AK213" s="41">
        <v>0</v>
      </c>
    </row>
    <row r="214" spans="1:37" x14ac:dyDescent="0.2">
      <c r="A214" s="204">
        <v>44896</v>
      </c>
      <c r="B214" s="5" t="s">
        <v>648</v>
      </c>
      <c r="C214" s="5" t="s">
        <v>175</v>
      </c>
      <c r="D214" s="23" t="s">
        <v>205</v>
      </c>
      <c r="E214" s="41">
        <v>352387.47</v>
      </c>
      <c r="F214" s="41">
        <v>352387.47</v>
      </c>
      <c r="G214" s="41">
        <v>277618.77999999997</v>
      </c>
      <c r="H214" s="41">
        <v>74768.69</v>
      </c>
      <c r="I214" s="41">
        <v>0</v>
      </c>
      <c r="J214" s="41">
        <v>0</v>
      </c>
      <c r="K214" s="41">
        <v>323111.67999999999</v>
      </c>
      <c r="L214" s="41">
        <v>323111.67999999999</v>
      </c>
      <c r="M214" s="41">
        <v>248342.99</v>
      </c>
      <c r="N214" s="41">
        <v>74768.69</v>
      </c>
      <c r="O214" s="41">
        <v>0</v>
      </c>
      <c r="P214" s="41">
        <v>248342.99</v>
      </c>
      <c r="Q214" s="41">
        <v>29275.79</v>
      </c>
      <c r="R214" s="41">
        <v>29275.79</v>
      </c>
      <c r="S214" s="41">
        <v>29275.79</v>
      </c>
      <c r="T214" s="41">
        <v>0</v>
      </c>
      <c r="U214" s="41">
        <v>0</v>
      </c>
      <c r="V214" s="41">
        <v>0</v>
      </c>
      <c r="W214" s="41">
        <v>0</v>
      </c>
      <c r="X214" s="41">
        <v>0</v>
      </c>
      <c r="Y214" s="41">
        <v>0</v>
      </c>
      <c r="Z214" s="41">
        <v>0</v>
      </c>
      <c r="AA214" s="41">
        <v>0</v>
      </c>
      <c r="AB214" s="41">
        <v>0</v>
      </c>
      <c r="AC214" s="41">
        <v>59413.46</v>
      </c>
      <c r="AD214" s="41">
        <v>0</v>
      </c>
      <c r="AE214" s="41">
        <v>0</v>
      </c>
      <c r="AF214" s="41">
        <v>0</v>
      </c>
      <c r="AG214" s="41">
        <v>0</v>
      </c>
      <c r="AH214" s="41">
        <v>0</v>
      </c>
      <c r="AI214" s="41">
        <v>0</v>
      </c>
      <c r="AJ214" s="41">
        <v>0</v>
      </c>
      <c r="AK214" s="41">
        <v>0</v>
      </c>
    </row>
    <row r="215" spans="1:37" x14ac:dyDescent="0.2">
      <c r="A215" s="204">
        <v>44896</v>
      </c>
      <c r="B215" s="5" t="s">
        <v>648</v>
      </c>
      <c r="C215" s="5" t="s">
        <v>175</v>
      </c>
      <c r="D215" s="23" t="s">
        <v>206</v>
      </c>
      <c r="E215" s="41">
        <v>155515.71</v>
      </c>
      <c r="F215" s="41">
        <v>155515.71000000002</v>
      </c>
      <c r="G215" s="41">
        <v>5198.04</v>
      </c>
      <c r="H215" s="41">
        <v>150317.67000000001</v>
      </c>
      <c r="I215" s="41">
        <v>0</v>
      </c>
      <c r="J215" s="41">
        <v>0</v>
      </c>
      <c r="K215" s="41">
        <v>150317.67000000001</v>
      </c>
      <c r="L215" s="41">
        <v>150317.67000000001</v>
      </c>
      <c r="M215" s="41">
        <v>0</v>
      </c>
      <c r="N215" s="41">
        <v>150317.67000000001</v>
      </c>
      <c r="O215" s="41">
        <v>0</v>
      </c>
      <c r="P215" s="41">
        <v>0</v>
      </c>
      <c r="Q215" s="41">
        <v>4686.3599999999997</v>
      </c>
      <c r="R215" s="41">
        <v>4686.3599999999997</v>
      </c>
      <c r="S215" s="41">
        <v>4686.3599999999997</v>
      </c>
      <c r="T215" s="41">
        <v>0</v>
      </c>
      <c r="U215" s="41">
        <v>511.68</v>
      </c>
      <c r="V215" s="41">
        <v>511.68</v>
      </c>
      <c r="W215" s="41">
        <v>0</v>
      </c>
      <c r="X215" s="41">
        <v>511.68</v>
      </c>
      <c r="Y215" s="41">
        <v>511.68</v>
      </c>
      <c r="Z215" s="41">
        <v>511.68</v>
      </c>
      <c r="AA215" s="41">
        <v>0</v>
      </c>
      <c r="AB215" s="41">
        <v>0</v>
      </c>
      <c r="AC215" s="41">
        <v>0</v>
      </c>
      <c r="AD215" s="41">
        <v>0</v>
      </c>
      <c r="AE215" s="41">
        <v>0</v>
      </c>
      <c r="AF215" s="41">
        <v>0</v>
      </c>
      <c r="AG215" s="41">
        <v>0</v>
      </c>
      <c r="AH215" s="41">
        <v>0</v>
      </c>
      <c r="AI215" s="41">
        <v>11783.69</v>
      </c>
      <c r="AJ215" s="41">
        <v>0</v>
      </c>
      <c r="AK215" s="41">
        <v>0</v>
      </c>
    </row>
    <row r="216" spans="1:37" x14ac:dyDescent="0.2">
      <c r="A216" s="204">
        <v>44896</v>
      </c>
      <c r="B216" s="5" t="s">
        <v>648</v>
      </c>
      <c r="C216" s="5" t="s">
        <v>175</v>
      </c>
      <c r="D216" s="23" t="s">
        <v>207</v>
      </c>
      <c r="E216" s="41">
        <v>0</v>
      </c>
      <c r="F216" s="41">
        <v>0</v>
      </c>
      <c r="G216" s="41">
        <v>0</v>
      </c>
      <c r="H216" s="41">
        <v>0</v>
      </c>
      <c r="I216" s="41">
        <v>0</v>
      </c>
      <c r="J216" s="41">
        <v>0</v>
      </c>
      <c r="K216" s="41">
        <v>0</v>
      </c>
      <c r="L216" s="41">
        <v>0</v>
      </c>
      <c r="M216" s="41">
        <v>0</v>
      </c>
      <c r="N216" s="41">
        <v>0</v>
      </c>
      <c r="O216" s="41">
        <v>0</v>
      </c>
      <c r="P216" s="41">
        <v>0</v>
      </c>
      <c r="Q216" s="41">
        <v>0</v>
      </c>
      <c r="R216" s="41">
        <v>0</v>
      </c>
      <c r="S216" s="41">
        <v>0</v>
      </c>
      <c r="T216" s="41">
        <v>0</v>
      </c>
      <c r="U216" s="41">
        <v>0</v>
      </c>
      <c r="V216" s="41">
        <v>0</v>
      </c>
      <c r="W216" s="41">
        <v>0</v>
      </c>
      <c r="X216" s="41">
        <v>0</v>
      </c>
      <c r="Y216" s="41">
        <v>0</v>
      </c>
      <c r="Z216" s="41">
        <v>0</v>
      </c>
      <c r="AA216" s="41">
        <v>0</v>
      </c>
      <c r="AB216" s="41">
        <v>0</v>
      </c>
      <c r="AC216" s="41">
        <v>0</v>
      </c>
      <c r="AD216" s="41">
        <v>0</v>
      </c>
      <c r="AE216" s="41">
        <v>0</v>
      </c>
      <c r="AF216" s="41">
        <v>0</v>
      </c>
      <c r="AG216" s="41">
        <v>0</v>
      </c>
      <c r="AH216" s="41">
        <v>0</v>
      </c>
      <c r="AI216" s="41">
        <v>0</v>
      </c>
      <c r="AJ216" s="41">
        <v>0</v>
      </c>
      <c r="AK216" s="41">
        <v>0</v>
      </c>
    </row>
    <row r="217" spans="1:37" x14ac:dyDescent="0.2">
      <c r="A217" s="204">
        <v>44896</v>
      </c>
      <c r="B217" s="5" t="s">
        <v>648</v>
      </c>
      <c r="C217" s="5" t="s">
        <v>175</v>
      </c>
      <c r="D217" s="23" t="s">
        <v>208</v>
      </c>
      <c r="E217" s="41">
        <v>828058.73</v>
      </c>
      <c r="F217" s="41">
        <v>828058.73</v>
      </c>
      <c r="G217" s="41">
        <v>31938.42</v>
      </c>
      <c r="H217" s="41">
        <v>796120.30999999994</v>
      </c>
      <c r="I217" s="41">
        <v>0</v>
      </c>
      <c r="J217" s="41">
        <v>0</v>
      </c>
      <c r="K217" s="41">
        <v>828058.73</v>
      </c>
      <c r="L217" s="41">
        <v>828058.73</v>
      </c>
      <c r="M217" s="41">
        <v>31938.42</v>
      </c>
      <c r="N217" s="41">
        <v>796120.30999999994</v>
      </c>
      <c r="O217" s="41">
        <v>0</v>
      </c>
      <c r="P217" s="41">
        <v>31938.42</v>
      </c>
      <c r="Q217" s="41">
        <v>0</v>
      </c>
      <c r="R217" s="41">
        <v>0</v>
      </c>
      <c r="S217" s="41">
        <v>0</v>
      </c>
      <c r="T217" s="41">
        <v>0</v>
      </c>
      <c r="U217" s="41">
        <v>0</v>
      </c>
      <c r="V217" s="41">
        <v>0</v>
      </c>
      <c r="W217" s="41">
        <v>0</v>
      </c>
      <c r="X217" s="41">
        <v>0</v>
      </c>
      <c r="Y217" s="41">
        <v>0</v>
      </c>
      <c r="Z217" s="41">
        <v>0</v>
      </c>
      <c r="AA217" s="41">
        <v>0</v>
      </c>
      <c r="AB217" s="41">
        <v>0</v>
      </c>
      <c r="AC217" s="41">
        <v>0</v>
      </c>
      <c r="AD217" s="41">
        <v>0</v>
      </c>
      <c r="AE217" s="41">
        <v>0</v>
      </c>
      <c r="AF217" s="41">
        <v>0</v>
      </c>
      <c r="AG217" s="41">
        <v>0</v>
      </c>
      <c r="AH217" s="41">
        <v>0</v>
      </c>
      <c r="AI217" s="41">
        <v>0</v>
      </c>
      <c r="AJ217" s="41">
        <v>0</v>
      </c>
      <c r="AK217" s="41">
        <v>0</v>
      </c>
    </row>
    <row r="218" spans="1:37" x14ac:dyDescent="0.2">
      <c r="A218" s="204">
        <v>44896</v>
      </c>
      <c r="B218" s="5" t="s">
        <v>648</v>
      </c>
      <c r="C218" s="5" t="s">
        <v>175</v>
      </c>
      <c r="D218" s="23" t="s">
        <v>209</v>
      </c>
      <c r="E218" s="41">
        <v>0</v>
      </c>
      <c r="F218" s="41">
        <v>0</v>
      </c>
      <c r="G218" s="41">
        <v>0</v>
      </c>
      <c r="H218" s="41">
        <v>0</v>
      </c>
      <c r="I218" s="41">
        <v>0</v>
      </c>
      <c r="J218" s="41">
        <v>0</v>
      </c>
      <c r="K218" s="41">
        <v>0</v>
      </c>
      <c r="L218" s="41">
        <v>0</v>
      </c>
      <c r="M218" s="41">
        <v>0</v>
      </c>
      <c r="N218" s="41">
        <v>0</v>
      </c>
      <c r="O218" s="41">
        <v>0</v>
      </c>
      <c r="P218" s="41">
        <v>0</v>
      </c>
      <c r="Q218" s="41">
        <v>0</v>
      </c>
      <c r="R218" s="41">
        <v>0</v>
      </c>
      <c r="S218" s="41">
        <v>0</v>
      </c>
      <c r="T218" s="41">
        <v>0</v>
      </c>
      <c r="U218" s="41">
        <v>0</v>
      </c>
      <c r="V218" s="41">
        <v>0</v>
      </c>
      <c r="W218" s="41">
        <v>0</v>
      </c>
      <c r="X218" s="41">
        <v>0</v>
      </c>
      <c r="Y218" s="41">
        <v>0</v>
      </c>
      <c r="Z218" s="41">
        <v>0</v>
      </c>
      <c r="AA218" s="41">
        <v>0</v>
      </c>
      <c r="AB218" s="41">
        <v>0</v>
      </c>
      <c r="AC218" s="41">
        <v>0</v>
      </c>
      <c r="AD218" s="41">
        <v>0</v>
      </c>
      <c r="AE218" s="41">
        <v>0</v>
      </c>
      <c r="AF218" s="41">
        <v>0</v>
      </c>
      <c r="AG218" s="41">
        <v>0</v>
      </c>
      <c r="AH218" s="41">
        <v>0</v>
      </c>
      <c r="AI218" s="41">
        <v>0</v>
      </c>
      <c r="AJ218" s="41">
        <v>0</v>
      </c>
      <c r="AK218" s="41">
        <v>0</v>
      </c>
    </row>
    <row r="219" spans="1:37" x14ac:dyDescent="0.2">
      <c r="A219" s="204">
        <v>44896</v>
      </c>
      <c r="B219" s="5" t="s">
        <v>648</v>
      </c>
      <c r="C219" s="5" t="s">
        <v>175</v>
      </c>
      <c r="D219" s="23" t="s">
        <v>210</v>
      </c>
      <c r="E219" s="41">
        <v>587653.34000000008</v>
      </c>
      <c r="F219" s="41">
        <v>587653.34000000008</v>
      </c>
      <c r="G219" s="41">
        <v>576659.35000000009</v>
      </c>
      <c r="H219" s="41">
        <v>10993.99</v>
      </c>
      <c r="I219" s="41">
        <v>0</v>
      </c>
      <c r="J219" s="41">
        <v>0</v>
      </c>
      <c r="K219" s="41">
        <v>530075.31000000006</v>
      </c>
      <c r="L219" s="41">
        <v>530075.31000000006</v>
      </c>
      <c r="M219" s="41">
        <v>519081.32000000007</v>
      </c>
      <c r="N219" s="41">
        <v>10993.99</v>
      </c>
      <c r="O219" s="41">
        <v>0</v>
      </c>
      <c r="P219" s="41">
        <v>519081.32000000007</v>
      </c>
      <c r="Q219" s="41">
        <v>38262.79</v>
      </c>
      <c r="R219" s="41">
        <v>38262.79</v>
      </c>
      <c r="S219" s="41">
        <v>38262.79</v>
      </c>
      <c r="T219" s="41">
        <v>0</v>
      </c>
      <c r="U219" s="41">
        <v>19315.239999999998</v>
      </c>
      <c r="V219" s="41">
        <v>19315.239999999998</v>
      </c>
      <c r="W219" s="41">
        <v>0</v>
      </c>
      <c r="X219" s="41">
        <v>19315.239999999998</v>
      </c>
      <c r="Y219" s="41">
        <v>19315.239999999998</v>
      </c>
      <c r="Z219" s="41">
        <v>19315.239999999998</v>
      </c>
      <c r="AA219" s="41">
        <v>0</v>
      </c>
      <c r="AB219" s="41">
        <v>0</v>
      </c>
      <c r="AC219" s="41">
        <v>0</v>
      </c>
      <c r="AD219" s="41">
        <v>0</v>
      </c>
      <c r="AE219" s="41">
        <v>0</v>
      </c>
      <c r="AF219" s="41">
        <v>0</v>
      </c>
      <c r="AG219" s="41">
        <v>19467.150000000001</v>
      </c>
      <c r="AH219" s="41">
        <v>0</v>
      </c>
      <c r="AI219" s="41">
        <v>0</v>
      </c>
      <c r="AJ219" s="41">
        <v>0</v>
      </c>
      <c r="AK219" s="41">
        <v>0</v>
      </c>
    </row>
    <row r="220" spans="1:37" x14ac:dyDescent="0.2">
      <c r="A220" s="204">
        <v>44896</v>
      </c>
      <c r="B220" s="5" t="s">
        <v>648</v>
      </c>
      <c r="C220" s="5" t="s">
        <v>175</v>
      </c>
      <c r="D220" s="23" t="s">
        <v>211</v>
      </c>
      <c r="E220" s="41">
        <v>0</v>
      </c>
      <c r="F220" s="41">
        <v>0</v>
      </c>
      <c r="G220" s="41">
        <v>0</v>
      </c>
      <c r="H220" s="41">
        <v>0</v>
      </c>
      <c r="I220" s="41">
        <v>0</v>
      </c>
      <c r="J220" s="41">
        <v>0</v>
      </c>
      <c r="K220" s="41">
        <v>0</v>
      </c>
      <c r="L220" s="41">
        <v>0</v>
      </c>
      <c r="M220" s="41">
        <v>0</v>
      </c>
      <c r="N220" s="41">
        <v>0</v>
      </c>
      <c r="O220" s="41">
        <v>0</v>
      </c>
      <c r="P220" s="41">
        <v>0</v>
      </c>
      <c r="Q220" s="41">
        <v>0</v>
      </c>
      <c r="R220" s="41">
        <v>0</v>
      </c>
      <c r="S220" s="41">
        <v>0</v>
      </c>
      <c r="T220" s="41">
        <v>0</v>
      </c>
      <c r="U220" s="41">
        <v>0</v>
      </c>
      <c r="V220" s="41">
        <v>0</v>
      </c>
      <c r="W220" s="41">
        <v>0</v>
      </c>
      <c r="X220" s="41">
        <v>0</v>
      </c>
      <c r="Y220" s="41">
        <v>0</v>
      </c>
      <c r="Z220" s="41">
        <v>0</v>
      </c>
      <c r="AA220" s="41">
        <v>0</v>
      </c>
      <c r="AB220" s="41">
        <v>0</v>
      </c>
      <c r="AC220" s="41">
        <v>0</v>
      </c>
      <c r="AD220" s="41">
        <v>0</v>
      </c>
      <c r="AE220" s="41">
        <v>0</v>
      </c>
      <c r="AF220" s="41">
        <v>0</v>
      </c>
      <c r="AG220" s="41">
        <v>0</v>
      </c>
      <c r="AH220" s="41">
        <v>0</v>
      </c>
      <c r="AI220" s="41">
        <v>0</v>
      </c>
      <c r="AJ220" s="41">
        <v>0</v>
      </c>
      <c r="AK220" s="41">
        <v>0</v>
      </c>
    </row>
    <row r="221" spans="1:37" x14ac:dyDescent="0.2">
      <c r="A221" s="204">
        <v>44896</v>
      </c>
      <c r="B221" s="5" t="s">
        <v>648</v>
      </c>
      <c r="C221" s="5" t="s">
        <v>175</v>
      </c>
      <c r="D221" s="23" t="s">
        <v>212</v>
      </c>
      <c r="E221" s="41">
        <v>0</v>
      </c>
      <c r="F221" s="41">
        <v>0</v>
      </c>
      <c r="G221" s="41">
        <v>0</v>
      </c>
      <c r="H221" s="41">
        <v>0</v>
      </c>
      <c r="I221" s="41">
        <v>0</v>
      </c>
      <c r="J221" s="41">
        <v>0</v>
      </c>
      <c r="K221" s="41">
        <v>0</v>
      </c>
      <c r="L221" s="41">
        <v>0</v>
      </c>
      <c r="M221" s="41">
        <v>0</v>
      </c>
      <c r="N221" s="41">
        <v>0</v>
      </c>
      <c r="O221" s="41">
        <v>0</v>
      </c>
      <c r="P221" s="41">
        <v>0</v>
      </c>
      <c r="Q221" s="41">
        <v>0</v>
      </c>
      <c r="R221" s="41">
        <v>0</v>
      </c>
      <c r="S221" s="41">
        <v>0</v>
      </c>
      <c r="T221" s="41">
        <v>0</v>
      </c>
      <c r="U221" s="41">
        <v>0</v>
      </c>
      <c r="V221" s="41">
        <v>0</v>
      </c>
      <c r="W221" s="41">
        <v>0</v>
      </c>
      <c r="X221" s="41">
        <v>0</v>
      </c>
      <c r="Y221" s="41">
        <v>0</v>
      </c>
      <c r="Z221" s="41">
        <v>0</v>
      </c>
      <c r="AA221" s="41">
        <v>0</v>
      </c>
      <c r="AB221" s="41">
        <v>0</v>
      </c>
      <c r="AC221" s="41">
        <v>0</v>
      </c>
      <c r="AD221" s="41">
        <v>0</v>
      </c>
      <c r="AE221" s="41">
        <v>0</v>
      </c>
      <c r="AF221" s="41">
        <v>0</v>
      </c>
      <c r="AG221" s="41">
        <v>0</v>
      </c>
      <c r="AH221" s="41">
        <v>0</v>
      </c>
      <c r="AI221" s="41">
        <v>0</v>
      </c>
      <c r="AJ221" s="41">
        <v>0</v>
      </c>
      <c r="AK221" s="41">
        <v>0</v>
      </c>
    </row>
    <row r="222" spans="1:37" x14ac:dyDescent="0.2">
      <c r="A222" s="204">
        <v>44896</v>
      </c>
      <c r="B222" s="5" t="s">
        <v>648</v>
      </c>
      <c r="C222" s="5" t="s">
        <v>175</v>
      </c>
      <c r="D222" s="23" t="s">
        <v>213</v>
      </c>
      <c r="E222" s="41">
        <v>0</v>
      </c>
      <c r="F222" s="41">
        <v>0</v>
      </c>
      <c r="G222" s="41">
        <v>0</v>
      </c>
      <c r="H222" s="41">
        <v>0</v>
      </c>
      <c r="I222" s="41">
        <v>0</v>
      </c>
      <c r="J222" s="41">
        <v>0</v>
      </c>
      <c r="K222" s="41">
        <v>0</v>
      </c>
      <c r="L222" s="41">
        <v>0</v>
      </c>
      <c r="M222" s="41">
        <v>0</v>
      </c>
      <c r="N222" s="41">
        <v>0</v>
      </c>
      <c r="O222" s="41">
        <v>0</v>
      </c>
      <c r="P222" s="41">
        <v>0</v>
      </c>
      <c r="Q222" s="41">
        <v>0</v>
      </c>
      <c r="R222" s="41">
        <v>0</v>
      </c>
      <c r="S222" s="41">
        <v>0</v>
      </c>
      <c r="T222" s="41">
        <v>0</v>
      </c>
      <c r="U222" s="41">
        <v>0</v>
      </c>
      <c r="V222" s="41">
        <v>0</v>
      </c>
      <c r="W222" s="41">
        <v>0</v>
      </c>
      <c r="X222" s="41">
        <v>0</v>
      </c>
      <c r="Y222" s="41">
        <v>0</v>
      </c>
      <c r="Z222" s="41">
        <v>0</v>
      </c>
      <c r="AA222" s="41">
        <v>0</v>
      </c>
      <c r="AB222" s="41">
        <v>0</v>
      </c>
      <c r="AC222" s="41">
        <v>0</v>
      </c>
      <c r="AD222" s="41">
        <v>0</v>
      </c>
      <c r="AE222" s="41">
        <v>0</v>
      </c>
      <c r="AF222" s="41">
        <v>0</v>
      </c>
      <c r="AG222" s="41">
        <v>0</v>
      </c>
      <c r="AH222" s="41">
        <v>0</v>
      </c>
      <c r="AI222" s="41">
        <v>0</v>
      </c>
      <c r="AJ222" s="41">
        <v>0</v>
      </c>
      <c r="AK222" s="41">
        <v>0</v>
      </c>
    </row>
    <row r="223" spans="1:37" x14ac:dyDescent="0.2">
      <c r="A223" s="204">
        <v>44896</v>
      </c>
      <c r="B223" s="5" t="s">
        <v>648</v>
      </c>
      <c r="C223" s="5" t="s">
        <v>175</v>
      </c>
      <c r="D223" s="23" t="s">
        <v>214</v>
      </c>
      <c r="E223" s="41">
        <v>244777.46</v>
      </c>
      <c r="F223" s="41">
        <v>243197.34999999998</v>
      </c>
      <c r="G223" s="41">
        <v>241382.56</v>
      </c>
      <c r="H223" s="41">
        <v>1814.79</v>
      </c>
      <c r="I223" s="41">
        <v>815.68</v>
      </c>
      <c r="J223" s="41">
        <v>764.43000000000006</v>
      </c>
      <c r="K223" s="41">
        <v>132977.19</v>
      </c>
      <c r="L223" s="41">
        <v>132161.51</v>
      </c>
      <c r="M223" s="41">
        <v>130346.72</v>
      </c>
      <c r="N223" s="41">
        <v>1814.79</v>
      </c>
      <c r="O223" s="41">
        <v>815.68</v>
      </c>
      <c r="P223" s="41">
        <v>131162.4</v>
      </c>
      <c r="Q223" s="41">
        <v>110725.64</v>
      </c>
      <c r="R223" s="41">
        <v>110725.64</v>
      </c>
      <c r="S223" s="41">
        <v>110725.64</v>
      </c>
      <c r="T223" s="41">
        <v>0</v>
      </c>
      <c r="U223" s="41">
        <v>310.2</v>
      </c>
      <c r="V223" s="41">
        <v>310.2</v>
      </c>
      <c r="W223" s="41">
        <v>0</v>
      </c>
      <c r="X223" s="41">
        <v>310.2</v>
      </c>
      <c r="Y223" s="41">
        <v>310.2</v>
      </c>
      <c r="Z223" s="41">
        <v>310.2</v>
      </c>
      <c r="AA223" s="41">
        <v>0</v>
      </c>
      <c r="AB223" s="41">
        <v>764.43000000000006</v>
      </c>
      <c r="AC223" s="41">
        <v>24008.560000000001</v>
      </c>
      <c r="AD223" s="41">
        <v>0</v>
      </c>
      <c r="AE223" s="41">
        <v>0</v>
      </c>
      <c r="AF223" s="41">
        <v>0</v>
      </c>
      <c r="AG223" s="41">
        <v>0</v>
      </c>
      <c r="AH223" s="41">
        <v>0</v>
      </c>
      <c r="AI223" s="41">
        <v>0</v>
      </c>
      <c r="AJ223" s="41">
        <v>0</v>
      </c>
      <c r="AK223" s="41">
        <v>0</v>
      </c>
    </row>
    <row r="224" spans="1:37" x14ac:dyDescent="0.2">
      <c r="A224" s="204">
        <v>44896</v>
      </c>
      <c r="B224" s="5" t="s">
        <v>648</v>
      </c>
      <c r="C224" s="5" t="s">
        <v>175</v>
      </c>
      <c r="D224" s="23" t="s">
        <v>215</v>
      </c>
      <c r="E224" s="41">
        <v>118454.68999999999</v>
      </c>
      <c r="F224" s="41">
        <v>117171.09999999999</v>
      </c>
      <c r="G224" s="41">
        <v>115356.31</v>
      </c>
      <c r="H224" s="41">
        <v>1814.79</v>
      </c>
      <c r="I224" s="41">
        <v>815.68</v>
      </c>
      <c r="J224" s="41">
        <v>467.91</v>
      </c>
      <c r="K224" s="41">
        <v>107743.21999999999</v>
      </c>
      <c r="L224" s="41">
        <v>106927.54</v>
      </c>
      <c r="M224" s="41">
        <v>105112.75</v>
      </c>
      <c r="N224" s="41">
        <v>1814.79</v>
      </c>
      <c r="O224" s="41">
        <v>815.68</v>
      </c>
      <c r="P224" s="41">
        <v>105928.43</v>
      </c>
      <c r="Q224" s="41">
        <v>9933.36</v>
      </c>
      <c r="R224" s="41">
        <v>9933.36</v>
      </c>
      <c r="S224" s="41">
        <v>9933.36</v>
      </c>
      <c r="T224" s="41">
        <v>0</v>
      </c>
      <c r="U224" s="41">
        <v>310.2</v>
      </c>
      <c r="V224" s="41">
        <v>310.2</v>
      </c>
      <c r="W224" s="41">
        <v>0</v>
      </c>
      <c r="X224" s="41">
        <v>310.2</v>
      </c>
      <c r="Y224" s="41">
        <v>310.2</v>
      </c>
      <c r="Z224" s="41">
        <v>310.2</v>
      </c>
      <c r="AA224" s="41">
        <v>0</v>
      </c>
      <c r="AB224" s="41">
        <v>467.91</v>
      </c>
      <c r="AC224" s="41">
        <v>0</v>
      </c>
      <c r="AD224" s="41">
        <v>0</v>
      </c>
      <c r="AE224" s="41">
        <v>0</v>
      </c>
      <c r="AF224" s="41">
        <v>0</v>
      </c>
      <c r="AG224" s="41">
        <v>0</v>
      </c>
      <c r="AH224" s="41">
        <v>0</v>
      </c>
      <c r="AI224" s="41">
        <v>0</v>
      </c>
      <c r="AJ224" s="41">
        <v>0</v>
      </c>
      <c r="AK224" s="41">
        <v>0</v>
      </c>
    </row>
    <row r="225" spans="1:37" x14ac:dyDescent="0.2">
      <c r="A225" s="204">
        <v>44896</v>
      </c>
      <c r="B225" s="5" t="s">
        <v>648</v>
      </c>
      <c r="C225" s="5" t="s">
        <v>175</v>
      </c>
      <c r="D225" s="23" t="s">
        <v>216</v>
      </c>
      <c r="E225" s="41">
        <v>126322.77</v>
      </c>
      <c r="F225" s="41">
        <v>126026.25</v>
      </c>
      <c r="G225" s="41">
        <v>126026.25</v>
      </c>
      <c r="H225" s="41">
        <v>0</v>
      </c>
      <c r="I225" s="41">
        <v>0</v>
      </c>
      <c r="J225" s="41">
        <v>296.52</v>
      </c>
      <c r="K225" s="41">
        <v>25233.97</v>
      </c>
      <c r="L225" s="41">
        <v>25233.97</v>
      </c>
      <c r="M225" s="41">
        <v>25233.97</v>
      </c>
      <c r="N225" s="41">
        <v>0</v>
      </c>
      <c r="O225" s="41">
        <v>0</v>
      </c>
      <c r="P225" s="41">
        <v>25233.97</v>
      </c>
      <c r="Q225" s="41">
        <v>100792.28</v>
      </c>
      <c r="R225" s="41">
        <v>100792.28</v>
      </c>
      <c r="S225" s="41">
        <v>100792.28</v>
      </c>
      <c r="T225" s="41">
        <v>0</v>
      </c>
      <c r="U225" s="41">
        <v>0</v>
      </c>
      <c r="V225" s="41">
        <v>0</v>
      </c>
      <c r="W225" s="41">
        <v>0</v>
      </c>
      <c r="X225" s="41">
        <v>0</v>
      </c>
      <c r="Y225" s="41">
        <v>0</v>
      </c>
      <c r="Z225" s="41">
        <v>0</v>
      </c>
      <c r="AA225" s="41">
        <v>0</v>
      </c>
      <c r="AB225" s="41">
        <v>296.52</v>
      </c>
      <c r="AC225" s="41">
        <v>24008.560000000001</v>
      </c>
      <c r="AD225" s="41">
        <v>0</v>
      </c>
      <c r="AE225" s="41">
        <v>0</v>
      </c>
      <c r="AF225" s="41">
        <v>0</v>
      </c>
      <c r="AG225" s="41">
        <v>0</v>
      </c>
      <c r="AH225" s="41">
        <v>0</v>
      </c>
      <c r="AI225" s="41">
        <v>0</v>
      </c>
      <c r="AJ225" s="41">
        <v>0</v>
      </c>
      <c r="AK225" s="41">
        <v>0</v>
      </c>
    </row>
    <row r="226" spans="1:37" x14ac:dyDescent="0.2">
      <c r="A226" s="204">
        <v>44896</v>
      </c>
      <c r="B226" s="5" t="s">
        <v>648</v>
      </c>
      <c r="C226" s="26" t="s">
        <v>217</v>
      </c>
      <c r="D226" s="5"/>
      <c r="E226" s="206">
        <v>622361859.24000001</v>
      </c>
      <c r="F226" s="206">
        <v>602275269.78999996</v>
      </c>
      <c r="G226" s="206">
        <v>449266238.72000015</v>
      </c>
      <c r="H226" s="206">
        <v>153009031.07000002</v>
      </c>
      <c r="I226" s="206">
        <v>16285269.450000001</v>
      </c>
      <c r="J226" s="206">
        <v>3801319.9999999995</v>
      </c>
      <c r="K226" s="206">
        <v>605249020.26999986</v>
      </c>
      <c r="L226" s="206">
        <v>588963750.81999981</v>
      </c>
      <c r="M226" s="206">
        <v>442376725.31999993</v>
      </c>
      <c r="N226" s="206">
        <v>146587025.5</v>
      </c>
      <c r="O226" s="206">
        <v>16285269.450000001</v>
      </c>
      <c r="P226" s="206">
        <v>458661994.77000016</v>
      </c>
      <c r="Q226" s="206">
        <v>0</v>
      </c>
      <c r="R226" s="206">
        <v>0</v>
      </c>
      <c r="S226" s="206">
        <v>0</v>
      </c>
      <c r="T226" s="206">
        <v>0</v>
      </c>
      <c r="U226" s="206">
        <v>13311518.970000001</v>
      </c>
      <c r="V226" s="206">
        <v>6889513.3999999985</v>
      </c>
      <c r="W226" s="206">
        <v>6422005.5699999984</v>
      </c>
      <c r="X226" s="206">
        <v>13311518.970000001</v>
      </c>
      <c r="Y226" s="206">
        <v>13311518.970000001</v>
      </c>
      <c r="Z226" s="206">
        <v>6889513.3999999985</v>
      </c>
      <c r="AA226" s="206">
        <v>6422005.5699999984</v>
      </c>
      <c r="AB226" s="206">
        <v>3801319.9999999995</v>
      </c>
      <c r="AC226" s="206">
        <v>68880701.539999992</v>
      </c>
      <c r="AD226" s="206">
        <v>1594112.6199999999</v>
      </c>
      <c r="AE226" s="206">
        <v>1777296.05</v>
      </c>
      <c r="AF226" s="206">
        <v>1475334.39</v>
      </c>
      <c r="AG226" s="206">
        <v>3935588.06</v>
      </c>
      <c r="AH226" s="206">
        <v>6269655.1299999999</v>
      </c>
      <c r="AI226" s="206">
        <v>2022739.08</v>
      </c>
      <c r="AJ226" s="206">
        <v>2277865.63</v>
      </c>
      <c r="AK226" s="206">
        <v>186078.91999999998</v>
      </c>
    </row>
    <row r="227" spans="1:37" x14ac:dyDescent="0.2">
      <c r="A227" s="204">
        <v>44896</v>
      </c>
      <c r="B227" s="5" t="s">
        <v>648</v>
      </c>
      <c r="C227" s="23" t="s">
        <v>217</v>
      </c>
      <c r="D227" s="5" t="s">
        <v>218</v>
      </c>
      <c r="E227" s="41">
        <v>661163581.88999999</v>
      </c>
      <c r="F227" s="41">
        <v>639223991.21999991</v>
      </c>
      <c r="G227" s="41">
        <v>478154038.57000011</v>
      </c>
      <c r="H227" s="41">
        <v>161069952.65000001</v>
      </c>
      <c r="I227" s="41">
        <v>17694569.960000001</v>
      </c>
      <c r="J227" s="41">
        <v>4245020.71</v>
      </c>
      <c r="K227" s="41">
        <v>642472797.52999985</v>
      </c>
      <c r="L227" s="41">
        <v>624778227.56999981</v>
      </c>
      <c r="M227" s="41">
        <v>470462060.51999998</v>
      </c>
      <c r="N227" s="41">
        <v>154316167.05000001</v>
      </c>
      <c r="O227" s="41">
        <v>17694569.960000001</v>
      </c>
      <c r="P227" s="41">
        <v>488156630.48000014</v>
      </c>
      <c r="Q227" s="41">
        <v>0</v>
      </c>
      <c r="R227" s="41">
        <v>0</v>
      </c>
      <c r="S227" s="41">
        <v>0</v>
      </c>
      <c r="T227" s="41">
        <v>0</v>
      </c>
      <c r="U227" s="41">
        <v>14445763.65</v>
      </c>
      <c r="V227" s="41">
        <v>7691978.0499999989</v>
      </c>
      <c r="W227" s="41">
        <v>6753785.5999999987</v>
      </c>
      <c r="X227" s="41">
        <v>14445763.65</v>
      </c>
      <c r="Y227" s="41">
        <v>14445763.65</v>
      </c>
      <c r="Z227" s="41">
        <v>7691978.0499999989</v>
      </c>
      <c r="AA227" s="41">
        <v>6753785.5999999987</v>
      </c>
      <c r="AB227" s="41">
        <v>4245020.71</v>
      </c>
      <c r="AC227" s="41">
        <v>73440870.25999999</v>
      </c>
      <c r="AD227" s="41">
        <v>1704578.2</v>
      </c>
      <c r="AE227" s="41">
        <v>1883661.04</v>
      </c>
      <c r="AF227" s="41">
        <v>1581183.47</v>
      </c>
      <c r="AG227" s="41">
        <v>4187504.49</v>
      </c>
      <c r="AH227" s="41">
        <v>6821669.7300000004</v>
      </c>
      <c r="AI227" s="41">
        <v>2274988.71</v>
      </c>
      <c r="AJ227" s="41">
        <v>2432008.13</v>
      </c>
      <c r="AK227" s="41">
        <v>195387.44999999998</v>
      </c>
    </row>
    <row r="228" spans="1:37" x14ac:dyDescent="0.2">
      <c r="A228" s="204">
        <v>44896</v>
      </c>
      <c r="B228" s="5" t="s">
        <v>648</v>
      </c>
      <c r="C228" s="23" t="s">
        <v>217</v>
      </c>
      <c r="D228" s="23" t="s">
        <v>219</v>
      </c>
      <c r="E228" s="41">
        <v>333983119.24999988</v>
      </c>
      <c r="F228" s="41">
        <v>325477717.20999986</v>
      </c>
      <c r="G228" s="41">
        <v>251267675.73000011</v>
      </c>
      <c r="H228" s="41">
        <v>74210041.480000004</v>
      </c>
      <c r="I228" s="41">
        <v>7906906.0200000005</v>
      </c>
      <c r="J228" s="41">
        <v>598496.02</v>
      </c>
      <c r="K228" s="41">
        <v>330686017.99999988</v>
      </c>
      <c r="L228" s="41">
        <v>322779111.97999984</v>
      </c>
      <c r="M228" s="41">
        <v>250243375.01000008</v>
      </c>
      <c r="N228" s="41">
        <v>72535736.970000014</v>
      </c>
      <c r="O228" s="41">
        <v>7906906.0200000005</v>
      </c>
      <c r="P228" s="41">
        <v>258150281.03000009</v>
      </c>
      <c r="Q228" s="41">
        <v>0</v>
      </c>
      <c r="R228" s="41">
        <v>0</v>
      </c>
      <c r="S228" s="41">
        <v>0</v>
      </c>
      <c r="T228" s="41">
        <v>0</v>
      </c>
      <c r="U228" s="41">
        <v>2698605.2300000004</v>
      </c>
      <c r="V228" s="41">
        <v>1024300.72</v>
      </c>
      <c r="W228" s="41">
        <v>1674304.5099999998</v>
      </c>
      <c r="X228" s="41">
        <v>2698605.2300000004</v>
      </c>
      <c r="Y228" s="41">
        <v>2698605.2300000004</v>
      </c>
      <c r="Z228" s="41">
        <v>1024300.72</v>
      </c>
      <c r="AA228" s="41">
        <v>1674304.5099999998</v>
      </c>
      <c r="AB228" s="41">
        <v>598496.02</v>
      </c>
      <c r="AC228" s="41">
        <v>48468293.559999995</v>
      </c>
      <c r="AD228" s="41">
        <v>71241.459999999992</v>
      </c>
      <c r="AE228" s="41">
        <v>148799.75999999998</v>
      </c>
      <c r="AF228" s="41">
        <v>176838.52</v>
      </c>
      <c r="AG228" s="41">
        <v>718307.59</v>
      </c>
      <c r="AH228" s="41">
        <v>0</v>
      </c>
      <c r="AI228" s="41">
        <v>648673.70000000007</v>
      </c>
      <c r="AJ228" s="41">
        <v>357556.15</v>
      </c>
      <c r="AK228" s="41">
        <v>0</v>
      </c>
    </row>
    <row r="229" spans="1:37" x14ac:dyDescent="0.2">
      <c r="A229" s="204">
        <v>44896</v>
      </c>
      <c r="B229" s="5" t="s">
        <v>648</v>
      </c>
      <c r="C229" s="23" t="s">
        <v>217</v>
      </c>
      <c r="D229" s="23" t="s">
        <v>220</v>
      </c>
      <c r="E229" s="205">
        <v>213945759.97000003</v>
      </c>
      <c r="F229" s="205">
        <v>209718138.88999999</v>
      </c>
      <c r="G229" s="205">
        <v>148024784.75</v>
      </c>
      <c r="H229" s="205">
        <v>61693354.140000008</v>
      </c>
      <c r="I229" s="205">
        <v>1469977.56</v>
      </c>
      <c r="J229" s="205">
        <v>2757643.52</v>
      </c>
      <c r="K229" s="205">
        <v>200581553.19</v>
      </c>
      <c r="L229" s="205">
        <v>199111575.63</v>
      </c>
      <c r="M229" s="205">
        <v>141948346.21999997</v>
      </c>
      <c r="N229" s="205">
        <v>57163229.410000004</v>
      </c>
      <c r="O229" s="205">
        <v>1469977.56</v>
      </c>
      <c r="P229" s="205">
        <v>143418323.78</v>
      </c>
      <c r="Q229" s="205">
        <v>0</v>
      </c>
      <c r="R229" s="205">
        <v>0</v>
      </c>
      <c r="S229" s="205">
        <v>0</v>
      </c>
      <c r="T229" s="205">
        <v>0</v>
      </c>
      <c r="U229" s="205">
        <v>10606563.26</v>
      </c>
      <c r="V229" s="205">
        <v>6076438.5299999993</v>
      </c>
      <c r="W229" s="205">
        <v>4530124.7299999986</v>
      </c>
      <c r="X229" s="205">
        <v>10606563.26</v>
      </c>
      <c r="Y229" s="205">
        <v>10606563.26</v>
      </c>
      <c r="Z229" s="205">
        <v>6076438.5299999993</v>
      </c>
      <c r="AA229" s="205">
        <v>4530124.7299999986</v>
      </c>
      <c r="AB229" s="205">
        <v>2757643.52</v>
      </c>
      <c r="AC229" s="205">
        <v>17328307.909999996</v>
      </c>
      <c r="AD229" s="205">
        <v>1506942.83</v>
      </c>
      <c r="AE229" s="205">
        <v>7688.6</v>
      </c>
      <c r="AF229" s="205">
        <v>100157.43000000002</v>
      </c>
      <c r="AG229" s="205">
        <v>1920636.58</v>
      </c>
      <c r="AH229" s="205">
        <v>6821669.7300000004</v>
      </c>
      <c r="AI229" s="205">
        <v>1626315.01</v>
      </c>
      <c r="AJ229" s="205">
        <v>254141.40999999997</v>
      </c>
      <c r="AK229" s="205">
        <v>195387.44999999998</v>
      </c>
    </row>
    <row r="230" spans="1:37" x14ac:dyDescent="0.2">
      <c r="A230" s="204">
        <v>44896</v>
      </c>
      <c r="B230" s="5" t="s">
        <v>648</v>
      </c>
      <c r="C230" s="23" t="s">
        <v>217</v>
      </c>
      <c r="D230" s="23" t="s">
        <v>221</v>
      </c>
      <c r="E230" s="205">
        <v>16670589.080000004</v>
      </c>
      <c r="F230" s="205">
        <v>8150579.7800000012</v>
      </c>
      <c r="G230" s="205">
        <v>7811607.3899999987</v>
      </c>
      <c r="H230" s="205">
        <v>338972.39000000007</v>
      </c>
      <c r="I230" s="205">
        <v>8149926.2100000009</v>
      </c>
      <c r="J230" s="205">
        <v>370083.08999999997</v>
      </c>
      <c r="K230" s="205">
        <v>16047453.330000002</v>
      </c>
      <c r="L230" s="205">
        <v>7897527.120000001</v>
      </c>
      <c r="M230" s="205">
        <v>7811607.3899999987</v>
      </c>
      <c r="N230" s="205">
        <v>85919.73000000001</v>
      </c>
      <c r="O230" s="205">
        <v>8149926.2100000009</v>
      </c>
      <c r="P230" s="205">
        <v>15961533.600000001</v>
      </c>
      <c r="Q230" s="205">
        <v>0</v>
      </c>
      <c r="R230" s="205">
        <v>0</v>
      </c>
      <c r="S230" s="205">
        <v>0</v>
      </c>
      <c r="T230" s="205">
        <v>0</v>
      </c>
      <c r="U230" s="205">
        <v>253052.65999999997</v>
      </c>
      <c r="V230" s="205">
        <v>0</v>
      </c>
      <c r="W230" s="205">
        <v>253052.65999999997</v>
      </c>
      <c r="X230" s="205">
        <v>253052.65999999997</v>
      </c>
      <c r="Y230" s="205">
        <v>253052.65999999997</v>
      </c>
      <c r="Z230" s="205">
        <v>0</v>
      </c>
      <c r="AA230" s="205">
        <v>253052.65999999997</v>
      </c>
      <c r="AB230" s="205">
        <v>370083.08999999997</v>
      </c>
      <c r="AC230" s="205">
        <v>244969.76</v>
      </c>
      <c r="AD230" s="205">
        <v>126393.91</v>
      </c>
      <c r="AE230" s="205">
        <v>1706704.41</v>
      </c>
      <c r="AF230" s="205">
        <v>1304187.52</v>
      </c>
      <c r="AG230" s="205">
        <v>0</v>
      </c>
      <c r="AH230" s="205">
        <v>0</v>
      </c>
      <c r="AI230" s="205">
        <v>0</v>
      </c>
      <c r="AJ230" s="205">
        <v>1820310.5699999998</v>
      </c>
      <c r="AK230" s="205">
        <v>0</v>
      </c>
    </row>
    <row r="231" spans="1:37" x14ac:dyDescent="0.2">
      <c r="A231" s="204">
        <v>44896</v>
      </c>
      <c r="B231" s="5" t="s">
        <v>648</v>
      </c>
      <c r="C231" s="23" t="s">
        <v>217</v>
      </c>
      <c r="D231" s="23" t="s">
        <v>222</v>
      </c>
      <c r="E231" s="205">
        <v>96564113.590000018</v>
      </c>
      <c r="F231" s="205">
        <v>95877555.339999989</v>
      </c>
      <c r="G231" s="205">
        <v>71049970.700000003</v>
      </c>
      <c r="H231" s="205">
        <v>24827584.640000004</v>
      </c>
      <c r="I231" s="205">
        <v>167760.17000000001</v>
      </c>
      <c r="J231" s="205">
        <v>518798.07999999996</v>
      </c>
      <c r="K231" s="205">
        <v>95157773.01000002</v>
      </c>
      <c r="L231" s="205">
        <v>94990012.840000004</v>
      </c>
      <c r="M231" s="205">
        <v>70458731.900000006</v>
      </c>
      <c r="N231" s="205">
        <v>24531280.939999998</v>
      </c>
      <c r="O231" s="205">
        <v>167760.17000000001</v>
      </c>
      <c r="P231" s="205">
        <v>70626492.070000038</v>
      </c>
      <c r="Q231" s="205">
        <v>0</v>
      </c>
      <c r="R231" s="205">
        <v>0</v>
      </c>
      <c r="S231" s="205">
        <v>0</v>
      </c>
      <c r="T231" s="205">
        <v>0</v>
      </c>
      <c r="U231" s="205">
        <v>887542.49999999988</v>
      </c>
      <c r="V231" s="205">
        <v>591238.80000000005</v>
      </c>
      <c r="W231" s="205">
        <v>296303.69999999995</v>
      </c>
      <c r="X231" s="205">
        <v>887542.49999999988</v>
      </c>
      <c r="Y231" s="205">
        <v>887542.49999999988</v>
      </c>
      <c r="Z231" s="205">
        <v>591238.80000000005</v>
      </c>
      <c r="AA231" s="205">
        <v>296303.69999999995</v>
      </c>
      <c r="AB231" s="205">
        <v>518798.07999999996</v>
      </c>
      <c r="AC231" s="205">
        <v>7399299.0299999984</v>
      </c>
      <c r="AD231" s="205">
        <v>0</v>
      </c>
      <c r="AE231" s="205">
        <v>20468.27</v>
      </c>
      <c r="AF231" s="205">
        <v>0</v>
      </c>
      <c r="AG231" s="205">
        <v>1548560.3200000003</v>
      </c>
      <c r="AH231" s="205">
        <v>0</v>
      </c>
      <c r="AI231" s="205">
        <v>0</v>
      </c>
      <c r="AJ231" s="205">
        <v>0</v>
      </c>
      <c r="AK231" s="205">
        <v>0</v>
      </c>
    </row>
    <row r="232" spans="1:37" x14ac:dyDescent="0.2">
      <c r="A232" s="204">
        <v>44896</v>
      </c>
      <c r="B232" s="5" t="s">
        <v>648</v>
      </c>
      <c r="C232" s="23" t="s">
        <v>217</v>
      </c>
      <c r="D232" s="5" t="s">
        <v>223</v>
      </c>
      <c r="E232" s="207">
        <v>33595057.50999999</v>
      </c>
      <c r="F232" s="207">
        <v>31916809.149999999</v>
      </c>
      <c r="G232" s="207">
        <v>25091614.080000002</v>
      </c>
      <c r="H232" s="207">
        <v>6825195.0700000003</v>
      </c>
      <c r="I232" s="207">
        <v>1317130.1199999999</v>
      </c>
      <c r="J232" s="207">
        <v>361118.24000000005</v>
      </c>
      <c r="K232" s="207">
        <v>32283873.899999991</v>
      </c>
      <c r="L232" s="207">
        <v>30966743.779999986</v>
      </c>
      <c r="M232" s="207">
        <v>24397391.289999999</v>
      </c>
      <c r="N232" s="207">
        <v>6569352.4900000012</v>
      </c>
      <c r="O232" s="207">
        <v>1317130.1199999999</v>
      </c>
      <c r="P232" s="207">
        <v>25714521.409999996</v>
      </c>
      <c r="Q232" s="207">
        <v>0</v>
      </c>
      <c r="R232" s="207">
        <v>0</v>
      </c>
      <c r="S232" s="207">
        <v>0</v>
      </c>
      <c r="T232" s="207">
        <v>0</v>
      </c>
      <c r="U232" s="207">
        <v>950065.37000000011</v>
      </c>
      <c r="V232" s="207">
        <v>694222.79</v>
      </c>
      <c r="W232" s="207">
        <v>255842.58000000002</v>
      </c>
      <c r="X232" s="207">
        <v>950065.37000000011</v>
      </c>
      <c r="Y232" s="207">
        <v>950065.37000000011</v>
      </c>
      <c r="Z232" s="207">
        <v>694222.79</v>
      </c>
      <c r="AA232" s="207">
        <v>255842.58000000002</v>
      </c>
      <c r="AB232" s="207">
        <v>361118.24000000005</v>
      </c>
      <c r="AC232" s="207">
        <v>4073722.2200000007</v>
      </c>
      <c r="AD232" s="207">
        <v>85466</v>
      </c>
      <c r="AE232" s="207">
        <v>103857.46</v>
      </c>
      <c r="AF232" s="207">
        <v>101263.29</v>
      </c>
      <c r="AG232" s="207">
        <v>205168.46000000002</v>
      </c>
      <c r="AH232" s="207">
        <v>424581.87</v>
      </c>
      <c r="AI232" s="207">
        <v>221246.40999999997</v>
      </c>
      <c r="AJ232" s="207">
        <v>145551.32999999999</v>
      </c>
      <c r="AK232" s="207">
        <v>6469.77</v>
      </c>
    </row>
    <row r="233" spans="1:37" x14ac:dyDescent="0.2">
      <c r="A233" s="204">
        <v>44896</v>
      </c>
      <c r="B233" s="5" t="s">
        <v>648</v>
      </c>
      <c r="C233" s="23" t="s">
        <v>217</v>
      </c>
      <c r="D233" s="23" t="s">
        <v>224</v>
      </c>
      <c r="E233" s="207">
        <v>15006576.939999998</v>
      </c>
      <c r="F233" s="207">
        <v>14109401.059999997</v>
      </c>
      <c r="G233" s="207">
        <v>11819452</v>
      </c>
      <c r="H233" s="207">
        <v>2289949.06</v>
      </c>
      <c r="I233" s="207">
        <v>845918.44000000006</v>
      </c>
      <c r="J233" s="207">
        <v>51257.440000000002</v>
      </c>
      <c r="K233" s="207">
        <v>14874436.959999997</v>
      </c>
      <c r="L233" s="207">
        <v>14028518.519999996</v>
      </c>
      <c r="M233" s="207">
        <v>11783499.779999999</v>
      </c>
      <c r="N233" s="207">
        <v>2245018.7400000002</v>
      </c>
      <c r="O233" s="207">
        <v>845918.44000000006</v>
      </c>
      <c r="P233" s="207">
        <v>12629418.219999999</v>
      </c>
      <c r="Q233" s="207">
        <v>0</v>
      </c>
      <c r="R233" s="207">
        <v>0</v>
      </c>
      <c r="S233" s="207">
        <v>0</v>
      </c>
      <c r="T233" s="207">
        <v>0</v>
      </c>
      <c r="U233" s="207">
        <v>80882.539999999994</v>
      </c>
      <c r="V233" s="207">
        <v>35952.219999999994</v>
      </c>
      <c r="W233" s="207">
        <v>44930.320000000007</v>
      </c>
      <c r="X233" s="207">
        <v>80882.539999999994</v>
      </c>
      <c r="Y233" s="207">
        <v>80882.539999999994</v>
      </c>
      <c r="Z233" s="207">
        <v>35952.219999999994</v>
      </c>
      <c r="AA233" s="207">
        <v>44930.320000000007</v>
      </c>
      <c r="AB233" s="207">
        <v>51257.440000000002</v>
      </c>
      <c r="AC233" s="207">
        <v>2627066.7800000003</v>
      </c>
      <c r="AD233" s="207">
        <v>13734.849999999999</v>
      </c>
      <c r="AE233" s="207">
        <v>6044.1499999999987</v>
      </c>
      <c r="AF233" s="207">
        <v>19627.03</v>
      </c>
      <c r="AG233" s="207">
        <v>29226.200000000004</v>
      </c>
      <c r="AH233" s="207">
        <v>0</v>
      </c>
      <c r="AI233" s="207">
        <v>55426.71</v>
      </c>
      <c r="AJ233" s="207">
        <v>15249.030000000002</v>
      </c>
      <c r="AK233" s="207">
        <v>0</v>
      </c>
    </row>
    <row r="234" spans="1:37" x14ac:dyDescent="0.2">
      <c r="A234" s="204">
        <v>44896</v>
      </c>
      <c r="B234" s="5" t="s">
        <v>648</v>
      </c>
      <c r="C234" s="23" t="s">
        <v>217</v>
      </c>
      <c r="D234" s="23" t="s">
        <v>225</v>
      </c>
      <c r="E234" s="207">
        <v>13906974.259999994</v>
      </c>
      <c r="F234" s="207">
        <v>13585255.209999997</v>
      </c>
      <c r="G234" s="207">
        <v>9917546.5599999987</v>
      </c>
      <c r="H234" s="207">
        <v>3667708.65</v>
      </c>
      <c r="I234" s="207">
        <v>92571.59</v>
      </c>
      <c r="J234" s="207">
        <v>229147.46</v>
      </c>
      <c r="K234" s="207">
        <v>12854589.459999993</v>
      </c>
      <c r="L234" s="207">
        <v>12762017.869999994</v>
      </c>
      <c r="M234" s="207">
        <v>9279645.4799999986</v>
      </c>
      <c r="N234" s="207">
        <v>3482372.39</v>
      </c>
      <c r="O234" s="207">
        <v>92571.59</v>
      </c>
      <c r="P234" s="207">
        <v>9372217.0699999984</v>
      </c>
      <c r="Q234" s="207">
        <v>0</v>
      </c>
      <c r="R234" s="207">
        <v>0</v>
      </c>
      <c r="S234" s="207">
        <v>0</v>
      </c>
      <c r="T234" s="207">
        <v>0</v>
      </c>
      <c r="U234" s="207">
        <v>823237.34000000008</v>
      </c>
      <c r="V234" s="207">
        <v>637901.08000000007</v>
      </c>
      <c r="W234" s="207">
        <v>185336.26</v>
      </c>
      <c r="X234" s="207">
        <v>823237.34000000008</v>
      </c>
      <c r="Y234" s="207">
        <v>823237.34000000008</v>
      </c>
      <c r="Z234" s="207">
        <v>637901.08000000007</v>
      </c>
      <c r="AA234" s="207">
        <v>185336.26</v>
      </c>
      <c r="AB234" s="207">
        <v>229147.46</v>
      </c>
      <c r="AC234" s="207">
        <v>883176.21</v>
      </c>
      <c r="AD234" s="207">
        <v>54808.91</v>
      </c>
      <c r="AE234" s="207">
        <v>284.97999999999996</v>
      </c>
      <c r="AF234" s="207">
        <v>4140.57</v>
      </c>
      <c r="AG234" s="207">
        <v>133660.84</v>
      </c>
      <c r="AH234" s="207">
        <v>424581.87</v>
      </c>
      <c r="AI234" s="207">
        <v>165819.69999999998</v>
      </c>
      <c r="AJ234" s="207">
        <v>15438.57</v>
      </c>
      <c r="AK234" s="207">
        <v>6469.77</v>
      </c>
    </row>
    <row r="235" spans="1:37" x14ac:dyDescent="0.2">
      <c r="A235" s="204">
        <v>44896</v>
      </c>
      <c r="B235" s="5" t="s">
        <v>648</v>
      </c>
      <c r="C235" s="23" t="s">
        <v>217</v>
      </c>
      <c r="D235" s="23" t="s">
        <v>226</v>
      </c>
      <c r="E235" s="207">
        <v>936418.7</v>
      </c>
      <c r="F235" s="207">
        <v>501988.05</v>
      </c>
      <c r="G235" s="207">
        <v>481838.71</v>
      </c>
      <c r="H235" s="207">
        <v>20149.34</v>
      </c>
      <c r="I235" s="207">
        <v>373392.62</v>
      </c>
      <c r="J235" s="207">
        <v>61038.03</v>
      </c>
      <c r="K235" s="207">
        <v>857646.45999999985</v>
      </c>
      <c r="L235" s="207">
        <v>484253.84</v>
      </c>
      <c r="M235" s="207">
        <v>481838.71</v>
      </c>
      <c r="N235" s="207">
        <v>2415.13</v>
      </c>
      <c r="O235" s="207">
        <v>373392.62</v>
      </c>
      <c r="P235" s="207">
        <v>855231.32999999984</v>
      </c>
      <c r="Q235" s="207">
        <v>0</v>
      </c>
      <c r="R235" s="207">
        <v>0</v>
      </c>
      <c r="S235" s="207">
        <v>0</v>
      </c>
      <c r="T235" s="207">
        <v>0</v>
      </c>
      <c r="U235" s="207">
        <v>17734.21</v>
      </c>
      <c r="V235" s="207">
        <v>0</v>
      </c>
      <c r="W235" s="207">
        <v>17734.21</v>
      </c>
      <c r="X235" s="207">
        <v>17734.21</v>
      </c>
      <c r="Y235" s="207">
        <v>17734.21</v>
      </c>
      <c r="Z235" s="207">
        <v>0</v>
      </c>
      <c r="AA235" s="207">
        <v>17734.21</v>
      </c>
      <c r="AB235" s="207">
        <v>61038.03</v>
      </c>
      <c r="AC235" s="207">
        <v>24572.77</v>
      </c>
      <c r="AD235" s="207">
        <v>16922.239999999998</v>
      </c>
      <c r="AE235" s="207">
        <v>97087.95</v>
      </c>
      <c r="AF235" s="207">
        <v>64472.969999999994</v>
      </c>
      <c r="AG235" s="207">
        <v>0</v>
      </c>
      <c r="AH235" s="207">
        <v>0</v>
      </c>
      <c r="AI235" s="207">
        <v>0</v>
      </c>
      <c r="AJ235" s="207">
        <v>114863.73</v>
      </c>
      <c r="AK235" s="207">
        <v>0</v>
      </c>
    </row>
    <row r="236" spans="1:37" x14ac:dyDescent="0.2">
      <c r="A236" s="204">
        <v>44896</v>
      </c>
      <c r="B236" s="5" t="s">
        <v>648</v>
      </c>
      <c r="C236" s="23" t="s">
        <v>217</v>
      </c>
      <c r="D236" s="23" t="s">
        <v>227</v>
      </c>
      <c r="E236" s="207">
        <v>3227696.58</v>
      </c>
      <c r="F236" s="207">
        <v>3208079.8</v>
      </c>
      <c r="G236" s="207">
        <v>2422421.94</v>
      </c>
      <c r="H236" s="207">
        <v>785657.8600000001</v>
      </c>
      <c r="I236" s="207">
        <v>5247.47</v>
      </c>
      <c r="J236" s="207">
        <v>14369.310000000001</v>
      </c>
      <c r="K236" s="207">
        <v>3189473.14</v>
      </c>
      <c r="L236" s="207">
        <v>3184225.6699999995</v>
      </c>
      <c r="M236" s="207">
        <v>2406409.5999999996</v>
      </c>
      <c r="N236" s="207">
        <v>777816.07000000007</v>
      </c>
      <c r="O236" s="207">
        <v>5247.47</v>
      </c>
      <c r="P236" s="207">
        <v>2411657.0699999998</v>
      </c>
      <c r="Q236" s="207">
        <v>0</v>
      </c>
      <c r="R236" s="207">
        <v>0</v>
      </c>
      <c r="S236" s="207">
        <v>0</v>
      </c>
      <c r="T236" s="207">
        <v>0</v>
      </c>
      <c r="U236" s="207">
        <v>23854.13</v>
      </c>
      <c r="V236" s="207">
        <v>16012.34</v>
      </c>
      <c r="W236" s="207">
        <v>7841.79</v>
      </c>
      <c r="X236" s="207">
        <v>23854.13</v>
      </c>
      <c r="Y236" s="207">
        <v>23854.13</v>
      </c>
      <c r="Z236" s="207">
        <v>16012.34</v>
      </c>
      <c r="AA236" s="207">
        <v>7841.79</v>
      </c>
      <c r="AB236" s="207">
        <v>14369.310000000001</v>
      </c>
      <c r="AC236" s="207">
        <v>192116.7</v>
      </c>
      <c r="AD236" s="207">
        <v>0</v>
      </c>
      <c r="AE236" s="207">
        <v>426.38</v>
      </c>
      <c r="AF236" s="207">
        <v>0</v>
      </c>
      <c r="AG236" s="207">
        <v>42281.42</v>
      </c>
      <c r="AH236" s="207">
        <v>0</v>
      </c>
      <c r="AI236" s="207">
        <v>0</v>
      </c>
      <c r="AJ236" s="207">
        <v>0</v>
      </c>
      <c r="AK236" s="207">
        <v>0</v>
      </c>
    </row>
    <row r="237" spans="1:37" x14ac:dyDescent="0.2">
      <c r="A237" s="204">
        <v>44896</v>
      </c>
      <c r="B237" s="5" t="s">
        <v>648</v>
      </c>
      <c r="C237" s="23" t="s">
        <v>217</v>
      </c>
      <c r="D237" s="23" t="s">
        <v>228</v>
      </c>
      <c r="E237" s="207">
        <v>517391.02999999997</v>
      </c>
      <c r="F237" s="207">
        <v>512085.02999999997</v>
      </c>
      <c r="G237" s="207">
        <v>450354.87</v>
      </c>
      <c r="H237" s="207">
        <v>61730.159999999996</v>
      </c>
      <c r="I237" s="207">
        <v>0</v>
      </c>
      <c r="J237" s="207">
        <v>5306</v>
      </c>
      <c r="K237" s="207">
        <v>507727.87999999995</v>
      </c>
      <c r="L237" s="207">
        <v>507727.87999999995</v>
      </c>
      <c r="M237" s="207">
        <v>445997.72</v>
      </c>
      <c r="N237" s="207">
        <v>61730.159999999996</v>
      </c>
      <c r="O237" s="207">
        <v>0</v>
      </c>
      <c r="P237" s="207">
        <v>445997.72</v>
      </c>
      <c r="Q237" s="207">
        <v>0</v>
      </c>
      <c r="R237" s="207">
        <v>0</v>
      </c>
      <c r="S237" s="207">
        <v>0</v>
      </c>
      <c r="T237" s="207">
        <v>0</v>
      </c>
      <c r="U237" s="207">
        <v>4357.1499999999996</v>
      </c>
      <c r="V237" s="207">
        <v>4357.1499999999996</v>
      </c>
      <c r="W237" s="207">
        <v>0</v>
      </c>
      <c r="X237" s="207">
        <v>4357.1499999999996</v>
      </c>
      <c r="Y237" s="207">
        <v>4357.1499999999996</v>
      </c>
      <c r="Z237" s="207">
        <v>4357.1499999999996</v>
      </c>
      <c r="AA237" s="207">
        <v>0</v>
      </c>
      <c r="AB237" s="207">
        <v>5306</v>
      </c>
      <c r="AC237" s="207">
        <v>346789.76</v>
      </c>
      <c r="AD237" s="207">
        <v>0</v>
      </c>
      <c r="AE237" s="207">
        <v>14</v>
      </c>
      <c r="AF237" s="207">
        <v>13022.72</v>
      </c>
      <c r="AG237" s="207">
        <v>0</v>
      </c>
      <c r="AH237" s="207">
        <v>0</v>
      </c>
      <c r="AI237" s="207">
        <v>0</v>
      </c>
      <c r="AJ237" s="207">
        <v>0</v>
      </c>
      <c r="AK237" s="207">
        <v>0</v>
      </c>
    </row>
    <row r="238" spans="1:37" x14ac:dyDescent="0.2">
      <c r="A238" s="204">
        <v>44896</v>
      </c>
      <c r="B238" s="5" t="s">
        <v>648</v>
      </c>
      <c r="C238" s="23" t="s">
        <v>217</v>
      </c>
      <c r="D238" s="5" t="s">
        <v>229</v>
      </c>
      <c r="E238" s="207">
        <v>5206665.1400000006</v>
      </c>
      <c r="F238" s="207">
        <v>5031912.2800000012</v>
      </c>
      <c r="G238" s="207">
        <v>3796185.7700000014</v>
      </c>
      <c r="H238" s="207">
        <v>1235726.5099999998</v>
      </c>
      <c r="I238" s="207">
        <v>92170.39</v>
      </c>
      <c r="J238" s="207">
        <v>82582.47</v>
      </c>
      <c r="K238" s="207">
        <v>4939903.3600000003</v>
      </c>
      <c r="L238" s="207">
        <v>4847732.9700000007</v>
      </c>
      <c r="M238" s="207">
        <v>3687943.9100000011</v>
      </c>
      <c r="N238" s="207">
        <v>1159789.0599999998</v>
      </c>
      <c r="O238" s="207">
        <v>92170.39</v>
      </c>
      <c r="P238" s="207">
        <v>3780114.3000000007</v>
      </c>
      <c r="Q238" s="207">
        <v>0</v>
      </c>
      <c r="R238" s="207">
        <v>0</v>
      </c>
      <c r="S238" s="207">
        <v>0</v>
      </c>
      <c r="T238" s="207">
        <v>0</v>
      </c>
      <c r="U238" s="207">
        <v>184179.30999999997</v>
      </c>
      <c r="V238" s="207">
        <v>108241.85999999999</v>
      </c>
      <c r="W238" s="207">
        <v>75937.45</v>
      </c>
      <c r="X238" s="207">
        <v>184179.30999999997</v>
      </c>
      <c r="Y238" s="207">
        <v>184179.30999999997</v>
      </c>
      <c r="Z238" s="207">
        <v>108241.85999999999</v>
      </c>
      <c r="AA238" s="207">
        <v>75937.45</v>
      </c>
      <c r="AB238" s="207">
        <v>82582.47</v>
      </c>
      <c r="AC238" s="207">
        <v>486446.5</v>
      </c>
      <c r="AD238" s="207">
        <v>24999.579999999998</v>
      </c>
      <c r="AE238" s="207">
        <v>2507.5299999999997</v>
      </c>
      <c r="AF238" s="207">
        <v>4585.79</v>
      </c>
      <c r="AG238" s="207">
        <v>46747.97</v>
      </c>
      <c r="AH238" s="207">
        <v>127432.73</v>
      </c>
      <c r="AI238" s="207">
        <v>31003.22</v>
      </c>
      <c r="AJ238" s="207">
        <v>8591.17</v>
      </c>
      <c r="AK238" s="207">
        <v>2838.76</v>
      </c>
    </row>
    <row r="239" spans="1:37" x14ac:dyDescent="0.2">
      <c r="A239" s="204">
        <v>44896</v>
      </c>
      <c r="B239" s="5" t="s">
        <v>648</v>
      </c>
      <c r="C239" s="23" t="s">
        <v>217</v>
      </c>
      <c r="D239" s="23" t="s">
        <v>230</v>
      </c>
      <c r="E239" s="207">
        <v>3349479.5900000008</v>
      </c>
      <c r="F239" s="207">
        <v>3256080.1300000013</v>
      </c>
      <c r="G239" s="207">
        <v>2366998.1300000013</v>
      </c>
      <c r="H239" s="207">
        <v>889081.99999999988</v>
      </c>
      <c r="I239" s="207">
        <v>23037.42</v>
      </c>
      <c r="J239" s="207">
        <v>70362.040000000008</v>
      </c>
      <c r="K239" s="207">
        <v>3115023.5100000007</v>
      </c>
      <c r="L239" s="207">
        <v>3091986.0900000008</v>
      </c>
      <c r="M239" s="207">
        <v>2265193.9800000009</v>
      </c>
      <c r="N239" s="207">
        <v>826792.10999999987</v>
      </c>
      <c r="O239" s="207">
        <v>23037.42</v>
      </c>
      <c r="P239" s="207">
        <v>2288231.4000000008</v>
      </c>
      <c r="Q239" s="207">
        <v>0</v>
      </c>
      <c r="R239" s="207">
        <v>0</v>
      </c>
      <c r="S239" s="207">
        <v>0</v>
      </c>
      <c r="T239" s="207">
        <v>0</v>
      </c>
      <c r="U239" s="207">
        <v>164094.03999999998</v>
      </c>
      <c r="V239" s="207">
        <v>101804.15</v>
      </c>
      <c r="W239" s="207">
        <v>62289.89</v>
      </c>
      <c r="X239" s="207">
        <v>164094.03999999998</v>
      </c>
      <c r="Y239" s="207">
        <v>164094.03999999998</v>
      </c>
      <c r="Z239" s="207">
        <v>101804.15</v>
      </c>
      <c r="AA239" s="207">
        <v>62289.89</v>
      </c>
      <c r="AB239" s="207">
        <v>70362.040000000008</v>
      </c>
      <c r="AC239" s="207">
        <v>250314.27</v>
      </c>
      <c r="AD239" s="207">
        <v>23917.19</v>
      </c>
      <c r="AE239" s="207">
        <v>119.87</v>
      </c>
      <c r="AF239" s="207">
        <v>1665.74</v>
      </c>
      <c r="AG239" s="207">
        <v>41874.58</v>
      </c>
      <c r="AH239" s="207">
        <v>127432.73</v>
      </c>
      <c r="AI239" s="207">
        <v>24933.08</v>
      </c>
      <c r="AJ239" s="207">
        <v>3732.14</v>
      </c>
      <c r="AK239" s="207">
        <v>2838.76</v>
      </c>
    </row>
    <row r="240" spans="1:37" x14ac:dyDescent="0.2">
      <c r="A240" s="204">
        <v>44896</v>
      </c>
      <c r="B240" s="5" t="s">
        <v>648</v>
      </c>
      <c r="C240" s="23" t="s">
        <v>217</v>
      </c>
      <c r="D240" s="23" t="s">
        <v>231</v>
      </c>
      <c r="E240" s="207">
        <v>1857185.5499999996</v>
      </c>
      <c r="F240" s="207">
        <v>1775832.1499999997</v>
      </c>
      <c r="G240" s="207">
        <v>1429187.64</v>
      </c>
      <c r="H240" s="207">
        <v>346644.51</v>
      </c>
      <c r="I240" s="207">
        <v>69132.97</v>
      </c>
      <c r="J240" s="207">
        <v>12220.43</v>
      </c>
      <c r="K240" s="207">
        <v>1824879.8499999996</v>
      </c>
      <c r="L240" s="207">
        <v>1755746.8799999997</v>
      </c>
      <c r="M240" s="207">
        <v>1422749.93</v>
      </c>
      <c r="N240" s="207">
        <v>332996.95</v>
      </c>
      <c r="O240" s="207">
        <v>69132.97</v>
      </c>
      <c r="P240" s="207">
        <v>1491882.9</v>
      </c>
      <c r="Q240" s="207">
        <v>0</v>
      </c>
      <c r="R240" s="207">
        <v>0</v>
      </c>
      <c r="S240" s="207">
        <v>0</v>
      </c>
      <c r="T240" s="207">
        <v>0</v>
      </c>
      <c r="U240" s="207">
        <v>20085.27</v>
      </c>
      <c r="V240" s="207">
        <v>6437.7099999999991</v>
      </c>
      <c r="W240" s="207">
        <v>13647.56</v>
      </c>
      <c r="X240" s="207">
        <v>20085.27</v>
      </c>
      <c r="Y240" s="207">
        <v>20085.27</v>
      </c>
      <c r="Z240" s="207">
        <v>6437.7099999999991</v>
      </c>
      <c r="AA240" s="207">
        <v>13647.56</v>
      </c>
      <c r="AB240" s="207">
        <v>12220.43</v>
      </c>
      <c r="AC240" s="207">
        <v>236132.23</v>
      </c>
      <c r="AD240" s="207">
        <v>1082.3900000000001</v>
      </c>
      <c r="AE240" s="207">
        <v>2387.66</v>
      </c>
      <c r="AF240" s="207">
        <v>2920.05</v>
      </c>
      <c r="AG240" s="207">
        <v>4873.3900000000003</v>
      </c>
      <c r="AH240" s="207">
        <v>0</v>
      </c>
      <c r="AI240" s="207">
        <v>6070.14</v>
      </c>
      <c r="AJ240" s="207">
        <v>4859.03</v>
      </c>
      <c r="AK240" s="207">
        <v>0</v>
      </c>
    </row>
    <row r="241" spans="1:37" x14ac:dyDescent="0.2">
      <c r="A241" s="204">
        <v>44896</v>
      </c>
      <c r="B241" s="5" t="s">
        <v>648</v>
      </c>
      <c r="C241" s="26" t="s">
        <v>232</v>
      </c>
      <c r="D241" s="5"/>
      <c r="E241" s="208">
        <v>60584192.889999777</v>
      </c>
      <c r="F241" s="208">
        <v>58842769.989999913</v>
      </c>
      <c r="G241" s="208">
        <v>46351309.130000047</v>
      </c>
      <c r="H241" s="208">
        <v>12491460.86000005</v>
      </c>
      <c r="I241" s="208">
        <v>1464706.7400000086</v>
      </c>
      <c r="J241" s="208">
        <v>276716.16000000108</v>
      </c>
      <c r="K241" s="208">
        <v>58282407.999999888</v>
      </c>
      <c r="L241" s="208">
        <v>56817701.259999685</v>
      </c>
      <c r="M241" s="208">
        <v>44984169.449999981</v>
      </c>
      <c r="N241" s="208">
        <v>11833531.809999997</v>
      </c>
      <c r="O241" s="208">
        <v>1464706.7400000086</v>
      </c>
      <c r="P241" s="208">
        <v>46448876.189999834</v>
      </c>
      <c r="Q241" s="208">
        <v>742270.82999999961</v>
      </c>
      <c r="R241" s="208">
        <v>742270.82999999961</v>
      </c>
      <c r="S241" s="208">
        <v>617751.59999999497</v>
      </c>
      <c r="T241" s="208">
        <v>124519.23000000003</v>
      </c>
      <c r="U241" s="208">
        <v>1282797.9000000022</v>
      </c>
      <c r="V241" s="208">
        <v>749388.08000000101</v>
      </c>
      <c r="W241" s="208">
        <v>533409.81999999937</v>
      </c>
      <c r="X241" s="208">
        <v>1282797.9000000022</v>
      </c>
      <c r="Y241" s="208">
        <v>1282797.9000000022</v>
      </c>
      <c r="Z241" s="208">
        <v>749388.08000000101</v>
      </c>
      <c r="AA241" s="208">
        <v>533409.81999999937</v>
      </c>
      <c r="AB241" s="208">
        <v>276716.16000000108</v>
      </c>
      <c r="AC241" s="208">
        <v>8138145.4299999932</v>
      </c>
      <c r="AD241" s="208">
        <v>284874.96999999997</v>
      </c>
      <c r="AE241" s="208">
        <v>290062.69000000012</v>
      </c>
      <c r="AF241" s="208">
        <v>388226.93999999983</v>
      </c>
      <c r="AG241" s="208">
        <v>214609.46000000086</v>
      </c>
      <c r="AH241" s="208">
        <v>518501.39000000025</v>
      </c>
      <c r="AI241" s="208">
        <v>267472.14999999991</v>
      </c>
      <c r="AJ241" s="208">
        <v>181733.09999999966</v>
      </c>
      <c r="AK241" s="208">
        <v>161871.93999999997</v>
      </c>
    </row>
    <row r="242" spans="1:37" x14ac:dyDescent="0.2">
      <c r="A242" s="204">
        <v>44896</v>
      </c>
      <c r="B242" s="5" t="s">
        <v>648</v>
      </c>
      <c r="C242" s="23" t="s">
        <v>232</v>
      </c>
      <c r="D242" s="209" t="s">
        <v>233</v>
      </c>
      <c r="E242" s="207">
        <v>29720247.649999995</v>
      </c>
      <c r="F242" s="207">
        <v>28744394.009999994</v>
      </c>
      <c r="G242" s="207">
        <v>22555373.139999997</v>
      </c>
      <c r="H242" s="207">
        <v>6189020.8700000001</v>
      </c>
      <c r="I242" s="207">
        <v>863875.29</v>
      </c>
      <c r="J242" s="207">
        <v>111978.35</v>
      </c>
      <c r="K242" s="207">
        <v>28348918.499999996</v>
      </c>
      <c r="L242" s="207">
        <v>27485043.209999997</v>
      </c>
      <c r="M242" s="207">
        <v>21638455.689999998</v>
      </c>
      <c r="N242" s="207">
        <v>5846587.5199999996</v>
      </c>
      <c r="O242" s="207">
        <v>863875.29</v>
      </c>
      <c r="P242" s="207">
        <v>22502330.979999997</v>
      </c>
      <c r="Q242" s="207">
        <v>529850.4</v>
      </c>
      <c r="R242" s="207">
        <v>529850.4</v>
      </c>
      <c r="S242" s="207">
        <v>434051.37</v>
      </c>
      <c r="T242" s="207">
        <v>95799.03</v>
      </c>
      <c r="U242" s="207">
        <v>729500.39999999991</v>
      </c>
      <c r="V242" s="207">
        <v>482866.07999999996</v>
      </c>
      <c r="W242" s="207">
        <v>246634.31999999998</v>
      </c>
      <c r="X242" s="207">
        <v>729500.39999999991</v>
      </c>
      <c r="Y242" s="207">
        <v>729500.39999999991</v>
      </c>
      <c r="Z242" s="207">
        <v>482866.07999999996</v>
      </c>
      <c r="AA242" s="207">
        <v>246634.31999999998</v>
      </c>
      <c r="AB242" s="207">
        <v>111978.35</v>
      </c>
      <c r="AC242" s="207">
        <v>4042032.09</v>
      </c>
      <c r="AD242" s="207">
        <v>73161.27</v>
      </c>
      <c r="AE242" s="207">
        <v>115110.83</v>
      </c>
      <c r="AF242" s="207">
        <v>121245.32</v>
      </c>
      <c r="AG242" s="207">
        <v>144110.37</v>
      </c>
      <c r="AH242" s="207">
        <v>318091.98</v>
      </c>
      <c r="AI242" s="207">
        <v>104128.74</v>
      </c>
      <c r="AJ242" s="207">
        <v>56137.98</v>
      </c>
      <c r="AK242" s="207">
        <v>4227.8900000000003</v>
      </c>
    </row>
    <row r="243" spans="1:37" x14ac:dyDescent="0.2">
      <c r="A243" s="204">
        <v>44896</v>
      </c>
      <c r="B243" s="5" t="s">
        <v>648</v>
      </c>
      <c r="C243" s="23" t="s">
        <v>232</v>
      </c>
      <c r="D243" s="209" t="s">
        <v>234</v>
      </c>
      <c r="E243" s="207">
        <v>552389.57000000007</v>
      </c>
      <c r="F243" s="207">
        <v>544725.78000000026</v>
      </c>
      <c r="G243" s="207">
        <v>365600.45000000019</v>
      </c>
      <c r="H243" s="207">
        <v>179125.32999999996</v>
      </c>
      <c r="I243" s="207">
        <v>5380.6899999999987</v>
      </c>
      <c r="J243" s="207">
        <v>2283.0999999999995</v>
      </c>
      <c r="K243" s="207">
        <v>519108.03000000014</v>
      </c>
      <c r="L243" s="207">
        <v>513727.3400000002</v>
      </c>
      <c r="M243" s="207">
        <v>353707.27000000014</v>
      </c>
      <c r="N243" s="207">
        <v>160020.06999999995</v>
      </c>
      <c r="O243" s="207">
        <v>5380.6899999999987</v>
      </c>
      <c r="P243" s="207">
        <v>359087.96000000008</v>
      </c>
      <c r="Q243" s="207">
        <v>0</v>
      </c>
      <c r="R243" s="207">
        <v>0</v>
      </c>
      <c r="S243" s="207">
        <v>0</v>
      </c>
      <c r="T243" s="207">
        <v>0</v>
      </c>
      <c r="U243" s="207">
        <v>30998.439999999991</v>
      </c>
      <c r="V243" s="207">
        <v>11893.180000000004</v>
      </c>
      <c r="W243" s="207">
        <v>19105.260000000002</v>
      </c>
      <c r="X243" s="207">
        <v>30998.439999999991</v>
      </c>
      <c r="Y243" s="207">
        <v>30998.439999999991</v>
      </c>
      <c r="Z243" s="207">
        <v>11893.180000000004</v>
      </c>
      <c r="AA243" s="207">
        <v>19105.260000000002</v>
      </c>
      <c r="AB243" s="207">
        <v>2283.0999999999995</v>
      </c>
      <c r="AC243" s="207">
        <v>8683.73</v>
      </c>
      <c r="AD243" s="207">
        <v>591.28</v>
      </c>
      <c r="AE243" s="207">
        <v>0</v>
      </c>
      <c r="AF243" s="207">
        <v>0</v>
      </c>
      <c r="AG243" s="207">
        <v>958.11000000000013</v>
      </c>
      <c r="AH243" s="207">
        <v>0</v>
      </c>
      <c r="AI243" s="207">
        <v>290.1600000000002</v>
      </c>
      <c r="AJ243" s="207">
        <v>166.14000000000001</v>
      </c>
      <c r="AK243" s="207">
        <v>0</v>
      </c>
    </row>
    <row r="244" spans="1:37" x14ac:dyDescent="0.2">
      <c r="A244" s="204">
        <v>44896</v>
      </c>
      <c r="B244" s="5" t="s">
        <v>648</v>
      </c>
      <c r="C244" s="23" t="s">
        <v>232</v>
      </c>
      <c r="D244" s="210" t="s">
        <v>235</v>
      </c>
      <c r="E244" s="207">
        <v>483798.91000000003</v>
      </c>
      <c r="F244" s="207">
        <v>449152.94</v>
      </c>
      <c r="G244" s="207">
        <v>111894.63</v>
      </c>
      <c r="H244" s="207">
        <v>337258.31</v>
      </c>
      <c r="I244" s="207">
        <v>34096.21</v>
      </c>
      <c r="J244" s="207">
        <v>549.76</v>
      </c>
      <c r="K244" s="207">
        <v>446212.06</v>
      </c>
      <c r="L244" s="207">
        <v>412115.85</v>
      </c>
      <c r="M244" s="207">
        <v>97255.37</v>
      </c>
      <c r="N244" s="207">
        <v>314860.48</v>
      </c>
      <c r="O244" s="207">
        <v>34096.21</v>
      </c>
      <c r="P244" s="207">
        <v>131351.57999999999</v>
      </c>
      <c r="Q244" s="207">
        <v>0</v>
      </c>
      <c r="R244" s="207">
        <v>0</v>
      </c>
      <c r="S244" s="207">
        <v>0</v>
      </c>
      <c r="T244" s="207">
        <v>0</v>
      </c>
      <c r="U244" s="207">
        <v>37037.089999999997</v>
      </c>
      <c r="V244" s="207">
        <v>14639.26</v>
      </c>
      <c r="W244" s="207">
        <v>22397.83</v>
      </c>
      <c r="X244" s="207">
        <v>37037.089999999997</v>
      </c>
      <c r="Y244" s="207">
        <v>37037.089999999997</v>
      </c>
      <c r="Z244" s="207">
        <v>14639.26</v>
      </c>
      <c r="AA244" s="207">
        <v>22397.83</v>
      </c>
      <c r="AB244" s="207">
        <v>549.76</v>
      </c>
      <c r="AC244" s="207">
        <v>19431.5</v>
      </c>
      <c r="AD244" s="207">
        <v>1207.48</v>
      </c>
      <c r="AE244" s="207">
        <v>0</v>
      </c>
      <c r="AF244" s="207">
        <v>0</v>
      </c>
      <c r="AG244" s="207">
        <v>4767.63</v>
      </c>
      <c r="AH244" s="207">
        <v>0</v>
      </c>
      <c r="AI244" s="207">
        <v>1217.6400000000001</v>
      </c>
      <c r="AJ244" s="207">
        <v>200.68</v>
      </c>
      <c r="AK244" s="207">
        <v>0</v>
      </c>
    </row>
    <row r="245" spans="1:37" x14ac:dyDescent="0.2">
      <c r="A245" s="204">
        <v>44896</v>
      </c>
      <c r="B245" s="5" t="s">
        <v>648</v>
      </c>
      <c r="C245" s="23" t="s">
        <v>232</v>
      </c>
      <c r="D245" s="210" t="s">
        <v>236</v>
      </c>
      <c r="E245" s="207">
        <v>640989.22000000009</v>
      </c>
      <c r="F245" s="207">
        <v>640989.22000000009</v>
      </c>
      <c r="G245" s="207">
        <v>546659.10000000009</v>
      </c>
      <c r="H245" s="207">
        <v>94330.12</v>
      </c>
      <c r="I245" s="207">
        <v>0</v>
      </c>
      <c r="J245" s="207">
        <v>0</v>
      </c>
      <c r="K245" s="207">
        <v>623557.33000000007</v>
      </c>
      <c r="L245" s="207">
        <v>623557.33000000007</v>
      </c>
      <c r="M245" s="207">
        <v>529227.21000000008</v>
      </c>
      <c r="N245" s="207">
        <v>94330.12</v>
      </c>
      <c r="O245" s="207">
        <v>0</v>
      </c>
      <c r="P245" s="207">
        <v>529227.21000000008</v>
      </c>
      <c r="Q245" s="207">
        <v>0</v>
      </c>
      <c r="R245" s="207">
        <v>0</v>
      </c>
      <c r="S245" s="207">
        <v>0</v>
      </c>
      <c r="T245" s="207">
        <v>0</v>
      </c>
      <c r="U245" s="207">
        <v>17431.89</v>
      </c>
      <c r="V245" s="207">
        <v>17431.89</v>
      </c>
      <c r="W245" s="207">
        <v>0</v>
      </c>
      <c r="X245" s="207">
        <v>17431.89</v>
      </c>
      <c r="Y245" s="207">
        <v>17431.89</v>
      </c>
      <c r="Z245" s="207">
        <v>17431.89</v>
      </c>
      <c r="AA245" s="207">
        <v>0</v>
      </c>
      <c r="AB245" s="207">
        <v>0</v>
      </c>
      <c r="AC245" s="207">
        <v>4914.75</v>
      </c>
      <c r="AD245" s="207">
        <v>0</v>
      </c>
      <c r="AE245" s="207">
        <v>0</v>
      </c>
      <c r="AF245" s="207">
        <v>0</v>
      </c>
      <c r="AG245" s="207">
        <v>0</v>
      </c>
      <c r="AH245" s="207">
        <v>0</v>
      </c>
      <c r="AI245" s="207">
        <v>60.9</v>
      </c>
      <c r="AJ245" s="207">
        <v>0</v>
      </c>
      <c r="AK245" s="207">
        <v>0</v>
      </c>
    </row>
    <row r="246" spans="1:37" x14ac:dyDescent="0.2">
      <c r="A246" s="204">
        <v>44896</v>
      </c>
      <c r="B246" s="5" t="s">
        <v>648</v>
      </c>
      <c r="C246" s="23" t="s">
        <v>232</v>
      </c>
      <c r="D246" s="210" t="s">
        <v>237</v>
      </c>
      <c r="E246" s="207">
        <v>0</v>
      </c>
      <c r="F246" s="207">
        <v>0</v>
      </c>
      <c r="G246" s="207">
        <v>0</v>
      </c>
      <c r="H246" s="207">
        <v>0</v>
      </c>
      <c r="I246" s="207">
        <v>0</v>
      </c>
      <c r="J246" s="207">
        <v>0</v>
      </c>
      <c r="K246" s="207">
        <v>0</v>
      </c>
      <c r="L246" s="207">
        <v>0</v>
      </c>
      <c r="M246" s="207">
        <v>0</v>
      </c>
      <c r="N246" s="207">
        <v>0</v>
      </c>
      <c r="O246" s="207">
        <v>0</v>
      </c>
      <c r="P246" s="207">
        <v>0</v>
      </c>
      <c r="Q246" s="207">
        <v>0</v>
      </c>
      <c r="R246" s="207">
        <v>0</v>
      </c>
      <c r="S246" s="207">
        <v>0</v>
      </c>
      <c r="T246" s="207">
        <v>0</v>
      </c>
      <c r="U246" s="207">
        <v>0</v>
      </c>
      <c r="V246" s="207">
        <v>0</v>
      </c>
      <c r="W246" s="207">
        <v>0</v>
      </c>
      <c r="X246" s="207">
        <v>0</v>
      </c>
      <c r="Y246" s="207">
        <v>0</v>
      </c>
      <c r="Z246" s="207">
        <v>0</v>
      </c>
      <c r="AA246" s="207">
        <v>0</v>
      </c>
      <c r="AB246" s="207">
        <v>0</v>
      </c>
      <c r="AC246" s="207">
        <v>0</v>
      </c>
      <c r="AD246" s="207">
        <v>0</v>
      </c>
      <c r="AE246" s="207">
        <v>0</v>
      </c>
      <c r="AF246" s="207">
        <v>0</v>
      </c>
      <c r="AG246" s="207">
        <v>0</v>
      </c>
      <c r="AH246" s="207">
        <v>0</v>
      </c>
      <c r="AI246" s="207">
        <v>0</v>
      </c>
      <c r="AJ246" s="207">
        <v>0</v>
      </c>
      <c r="AK246" s="207">
        <v>0</v>
      </c>
    </row>
    <row r="247" spans="1:37" x14ac:dyDescent="0.2">
      <c r="A247" s="204">
        <v>44896</v>
      </c>
      <c r="B247" s="5" t="s">
        <v>648</v>
      </c>
      <c r="C247" s="23" t="s">
        <v>232</v>
      </c>
      <c r="D247" s="210" t="s">
        <v>238</v>
      </c>
      <c r="E247" s="207">
        <v>0</v>
      </c>
      <c r="F247" s="207">
        <v>0</v>
      </c>
      <c r="G247" s="207">
        <v>0</v>
      </c>
      <c r="H247" s="207">
        <v>0</v>
      </c>
      <c r="I247" s="207">
        <v>0</v>
      </c>
      <c r="J247" s="207">
        <v>0</v>
      </c>
      <c r="K247" s="207">
        <v>0</v>
      </c>
      <c r="L247" s="207">
        <v>0</v>
      </c>
      <c r="M247" s="207">
        <v>0</v>
      </c>
      <c r="N247" s="207">
        <v>0</v>
      </c>
      <c r="O247" s="207">
        <v>0</v>
      </c>
      <c r="P247" s="207">
        <v>0</v>
      </c>
      <c r="Q247" s="207">
        <v>0</v>
      </c>
      <c r="R247" s="207">
        <v>0</v>
      </c>
      <c r="S247" s="207">
        <v>0</v>
      </c>
      <c r="T247" s="207">
        <v>0</v>
      </c>
      <c r="U247" s="207">
        <v>0</v>
      </c>
      <c r="V247" s="207">
        <v>0</v>
      </c>
      <c r="W247" s="207">
        <v>0</v>
      </c>
      <c r="X247" s="207">
        <v>0</v>
      </c>
      <c r="Y247" s="207">
        <v>0</v>
      </c>
      <c r="Z247" s="207">
        <v>0</v>
      </c>
      <c r="AA247" s="207">
        <v>0</v>
      </c>
      <c r="AB247" s="207">
        <v>0</v>
      </c>
      <c r="AC247" s="207">
        <v>0</v>
      </c>
      <c r="AD247" s="207">
        <v>0</v>
      </c>
      <c r="AE247" s="207">
        <v>0</v>
      </c>
      <c r="AF247" s="207">
        <v>0</v>
      </c>
      <c r="AG247" s="207">
        <v>0</v>
      </c>
      <c r="AH247" s="207">
        <v>0</v>
      </c>
      <c r="AI247" s="207">
        <v>0</v>
      </c>
      <c r="AJ247" s="207">
        <v>0</v>
      </c>
      <c r="AK247" s="207">
        <v>0</v>
      </c>
    </row>
    <row r="248" spans="1:37" x14ac:dyDescent="0.2">
      <c r="A248" s="204">
        <v>44896</v>
      </c>
      <c r="B248" s="5" t="s">
        <v>648</v>
      </c>
      <c r="C248" s="23" t="s">
        <v>232</v>
      </c>
      <c r="D248" s="210" t="s">
        <v>239</v>
      </c>
      <c r="E248" s="207">
        <v>25095.440000000002</v>
      </c>
      <c r="F248" s="207">
        <v>23232.340000000004</v>
      </c>
      <c r="G248" s="207">
        <v>5171.24</v>
      </c>
      <c r="H248" s="207">
        <v>18061.100000000002</v>
      </c>
      <c r="I248" s="207">
        <v>0</v>
      </c>
      <c r="J248" s="207">
        <v>1863.1</v>
      </c>
      <c r="K248" s="207">
        <v>22786.960000000003</v>
      </c>
      <c r="L248" s="207">
        <v>22786.960000000003</v>
      </c>
      <c r="M248" s="207">
        <v>4725.8599999999997</v>
      </c>
      <c r="N248" s="207">
        <v>18061.100000000002</v>
      </c>
      <c r="O248" s="207">
        <v>0</v>
      </c>
      <c r="P248" s="207">
        <v>4725.8599999999997</v>
      </c>
      <c r="Q248" s="207">
        <v>0</v>
      </c>
      <c r="R248" s="207">
        <v>0</v>
      </c>
      <c r="S248" s="207">
        <v>0</v>
      </c>
      <c r="T248" s="207">
        <v>0</v>
      </c>
      <c r="U248" s="207">
        <v>445.38</v>
      </c>
      <c r="V248" s="207">
        <v>445.38</v>
      </c>
      <c r="W248" s="207">
        <v>0</v>
      </c>
      <c r="X248" s="207">
        <v>445.38</v>
      </c>
      <c r="Y248" s="207">
        <v>445.38</v>
      </c>
      <c r="Z248" s="207">
        <v>445.38</v>
      </c>
      <c r="AA248" s="207">
        <v>0</v>
      </c>
      <c r="AB248" s="207">
        <v>1863.1</v>
      </c>
      <c r="AC248" s="207">
        <v>0</v>
      </c>
      <c r="AD248" s="207">
        <v>0</v>
      </c>
      <c r="AE248" s="207">
        <v>0</v>
      </c>
      <c r="AF248" s="207">
        <v>0</v>
      </c>
      <c r="AG248" s="207">
        <v>0</v>
      </c>
      <c r="AH248" s="207">
        <v>0</v>
      </c>
      <c r="AI248" s="207">
        <v>0</v>
      </c>
      <c r="AJ248" s="207">
        <v>0</v>
      </c>
      <c r="AK248" s="207">
        <v>0</v>
      </c>
    </row>
    <row r="249" spans="1:37" x14ac:dyDescent="0.2">
      <c r="A249" s="204">
        <v>44896</v>
      </c>
      <c r="B249" s="5" t="s">
        <v>648</v>
      </c>
      <c r="C249" s="23" t="s">
        <v>232</v>
      </c>
      <c r="D249" s="210" t="s">
        <v>240</v>
      </c>
      <c r="E249" s="207">
        <v>597494</v>
      </c>
      <c r="F249" s="207">
        <v>568648.72</v>
      </c>
      <c r="G249" s="207">
        <v>298124.5199999999</v>
      </c>
      <c r="H249" s="207">
        <v>270524.2</v>
      </c>
      <c r="I249" s="207">
        <v>28715.52</v>
      </c>
      <c r="J249" s="207">
        <v>129.76</v>
      </c>
      <c r="K249" s="207">
        <v>573448.31999999995</v>
      </c>
      <c r="L249" s="207">
        <v>544732.79999999993</v>
      </c>
      <c r="M249" s="207">
        <v>277501.16999999993</v>
      </c>
      <c r="N249" s="207">
        <v>267231.63</v>
      </c>
      <c r="O249" s="207">
        <v>28715.52</v>
      </c>
      <c r="P249" s="207">
        <v>306216.68999999994</v>
      </c>
      <c r="Q249" s="207">
        <v>0</v>
      </c>
      <c r="R249" s="207">
        <v>0</v>
      </c>
      <c r="S249" s="207">
        <v>0</v>
      </c>
      <c r="T249" s="207">
        <v>0</v>
      </c>
      <c r="U249" s="207">
        <v>23915.920000000002</v>
      </c>
      <c r="V249" s="207">
        <v>20623.349999999999</v>
      </c>
      <c r="W249" s="207">
        <v>3292.5699999999997</v>
      </c>
      <c r="X249" s="207">
        <v>23915.920000000002</v>
      </c>
      <c r="Y249" s="207">
        <v>23915.920000000002</v>
      </c>
      <c r="Z249" s="207">
        <v>20623.349999999999</v>
      </c>
      <c r="AA249" s="207">
        <v>3292.5699999999997</v>
      </c>
      <c r="AB249" s="207">
        <v>129.76</v>
      </c>
      <c r="AC249" s="207">
        <v>15662.52</v>
      </c>
      <c r="AD249" s="207">
        <v>616.20000000000005</v>
      </c>
      <c r="AE249" s="207">
        <v>0</v>
      </c>
      <c r="AF249" s="207">
        <v>0</v>
      </c>
      <c r="AG249" s="207">
        <v>3809.52</v>
      </c>
      <c r="AH249" s="207">
        <v>0</v>
      </c>
      <c r="AI249" s="207">
        <v>988.38</v>
      </c>
      <c r="AJ249" s="207">
        <v>34.54</v>
      </c>
      <c r="AK249" s="207">
        <v>0</v>
      </c>
    </row>
    <row r="250" spans="1:37" x14ac:dyDescent="0.2">
      <c r="A250" s="204">
        <v>44896</v>
      </c>
      <c r="B250" s="5" t="s">
        <v>648</v>
      </c>
      <c r="C250" s="23" t="s">
        <v>232</v>
      </c>
      <c r="D250" s="209" t="s">
        <v>241</v>
      </c>
      <c r="E250" s="207">
        <v>14770417.119999999</v>
      </c>
      <c r="F250" s="207">
        <v>14279419.049999997</v>
      </c>
      <c r="G250" s="207">
        <v>12187159.999999998</v>
      </c>
      <c r="H250" s="207">
        <v>2092259.0500000003</v>
      </c>
      <c r="I250" s="207">
        <v>342924.73</v>
      </c>
      <c r="J250" s="207">
        <v>148073.34</v>
      </c>
      <c r="K250" s="207">
        <v>14414037.039999997</v>
      </c>
      <c r="L250" s="207">
        <v>14071112.309999999</v>
      </c>
      <c r="M250" s="207">
        <v>12018074.129999999</v>
      </c>
      <c r="N250" s="207">
        <v>2053038.18</v>
      </c>
      <c r="O250" s="207">
        <v>342924.73</v>
      </c>
      <c r="P250" s="207">
        <v>12360998.859999999</v>
      </c>
      <c r="Q250" s="207">
        <v>97077.41</v>
      </c>
      <c r="R250" s="207">
        <v>97077.41</v>
      </c>
      <c r="S250" s="207">
        <v>91810.420000000013</v>
      </c>
      <c r="T250" s="207">
        <v>5266.99</v>
      </c>
      <c r="U250" s="207">
        <v>111229.33</v>
      </c>
      <c r="V250" s="207">
        <v>77275.450000000012</v>
      </c>
      <c r="W250" s="207">
        <v>33953.879999999997</v>
      </c>
      <c r="X250" s="207">
        <v>111229.33</v>
      </c>
      <c r="Y250" s="207">
        <v>111229.33</v>
      </c>
      <c r="Z250" s="207">
        <v>77275.450000000012</v>
      </c>
      <c r="AA250" s="207">
        <v>33953.879999999997</v>
      </c>
      <c r="AB250" s="207">
        <v>148073.34</v>
      </c>
      <c r="AC250" s="207">
        <v>1126377.2399999998</v>
      </c>
      <c r="AD250" s="207">
        <v>15010.710000000001</v>
      </c>
      <c r="AE250" s="207">
        <v>82706.09</v>
      </c>
      <c r="AF250" s="207">
        <v>58257.01</v>
      </c>
      <c r="AG250" s="207">
        <v>29155.519999999997</v>
      </c>
      <c r="AH250" s="207">
        <v>50480.59</v>
      </c>
      <c r="AI250" s="207">
        <v>97432.89</v>
      </c>
      <c r="AJ250" s="207">
        <v>88787.61</v>
      </c>
      <c r="AK250" s="207">
        <v>6542.0700000000006</v>
      </c>
    </row>
    <row r="251" spans="1:37" x14ac:dyDescent="0.2">
      <c r="A251" s="204">
        <v>44896</v>
      </c>
      <c r="B251" s="5" t="s">
        <v>648</v>
      </c>
      <c r="C251" s="23" t="s">
        <v>232</v>
      </c>
      <c r="D251" s="210" t="s">
        <v>242</v>
      </c>
      <c r="E251" s="207">
        <v>6236282.5299999975</v>
      </c>
      <c r="F251" s="207">
        <v>5935916.0299999993</v>
      </c>
      <c r="G251" s="207">
        <v>4557882.5299999993</v>
      </c>
      <c r="H251" s="207">
        <v>1378033.5000000002</v>
      </c>
      <c r="I251" s="207">
        <v>203767.67</v>
      </c>
      <c r="J251" s="207">
        <v>96598.83</v>
      </c>
      <c r="K251" s="207">
        <v>6004789.9699999979</v>
      </c>
      <c r="L251" s="207">
        <v>5801022.299999998</v>
      </c>
      <c r="M251" s="207">
        <v>4446409.0199999986</v>
      </c>
      <c r="N251" s="207">
        <v>1354613.28</v>
      </c>
      <c r="O251" s="207">
        <v>203767.67</v>
      </c>
      <c r="P251" s="207">
        <v>4650176.6899999995</v>
      </c>
      <c r="Q251" s="207">
        <v>54162.8</v>
      </c>
      <c r="R251" s="207">
        <v>54162.8</v>
      </c>
      <c r="S251" s="207">
        <v>51048.800000000003</v>
      </c>
      <c r="T251" s="207">
        <v>3114</v>
      </c>
      <c r="U251" s="207">
        <v>80730.930000000008</v>
      </c>
      <c r="V251" s="207">
        <v>60424.71</v>
      </c>
      <c r="W251" s="207">
        <v>20306.22</v>
      </c>
      <c r="X251" s="207">
        <v>80730.930000000008</v>
      </c>
      <c r="Y251" s="207">
        <v>80730.930000000008</v>
      </c>
      <c r="Z251" s="207">
        <v>60424.71</v>
      </c>
      <c r="AA251" s="207">
        <v>20306.22</v>
      </c>
      <c r="AB251" s="207">
        <v>96598.83</v>
      </c>
      <c r="AC251" s="207">
        <v>583526.01</v>
      </c>
      <c r="AD251" s="207">
        <v>724.65</v>
      </c>
      <c r="AE251" s="207">
        <v>69387.3</v>
      </c>
      <c r="AF251" s="207">
        <v>16159.3</v>
      </c>
      <c r="AG251" s="207">
        <v>6367.76</v>
      </c>
      <c r="AH251" s="207">
        <v>24266.79</v>
      </c>
      <c r="AI251" s="207">
        <v>96786.44</v>
      </c>
      <c r="AJ251" s="207">
        <v>21130.639999999999</v>
      </c>
      <c r="AK251" s="207">
        <v>4205.5600000000004</v>
      </c>
    </row>
    <row r="252" spans="1:37" x14ac:dyDescent="0.2">
      <c r="A252" s="204">
        <v>44896</v>
      </c>
      <c r="B252" s="5" t="s">
        <v>648</v>
      </c>
      <c r="C252" s="23" t="s">
        <v>232</v>
      </c>
      <c r="D252" s="210" t="s">
        <v>243</v>
      </c>
      <c r="E252" s="207">
        <v>3729508.22</v>
      </c>
      <c r="F252" s="207">
        <v>3563221.5100000007</v>
      </c>
      <c r="G252" s="207">
        <v>2965573.99</v>
      </c>
      <c r="H252" s="207">
        <v>597647.52000000014</v>
      </c>
      <c r="I252" s="207">
        <v>119167.7</v>
      </c>
      <c r="J252" s="207">
        <v>47119.01</v>
      </c>
      <c r="K252" s="207">
        <v>3654851.6400000006</v>
      </c>
      <c r="L252" s="207">
        <v>3535683.9400000004</v>
      </c>
      <c r="M252" s="207">
        <v>2950621.33</v>
      </c>
      <c r="N252" s="207">
        <v>585062.6100000001</v>
      </c>
      <c r="O252" s="207">
        <v>119167.7</v>
      </c>
      <c r="P252" s="207">
        <v>3069789.0300000003</v>
      </c>
      <c r="Q252" s="207">
        <v>3183.2299999999996</v>
      </c>
      <c r="R252" s="207">
        <v>3183.2299999999996</v>
      </c>
      <c r="S252" s="207">
        <v>1030.24</v>
      </c>
      <c r="T252" s="207">
        <v>2152.9899999999998</v>
      </c>
      <c r="U252" s="207">
        <v>24354.34</v>
      </c>
      <c r="V252" s="207">
        <v>13922.42</v>
      </c>
      <c r="W252" s="207">
        <v>10431.92</v>
      </c>
      <c r="X252" s="207">
        <v>24354.34</v>
      </c>
      <c r="Y252" s="207">
        <v>24354.34</v>
      </c>
      <c r="Z252" s="207">
        <v>13922.42</v>
      </c>
      <c r="AA252" s="207">
        <v>10431.92</v>
      </c>
      <c r="AB252" s="207">
        <v>47119.01</v>
      </c>
      <c r="AC252" s="207">
        <v>431199.68</v>
      </c>
      <c r="AD252" s="207">
        <v>14136.04</v>
      </c>
      <c r="AE252" s="207">
        <v>8865.7199999999993</v>
      </c>
      <c r="AF252" s="207">
        <v>41887.78</v>
      </c>
      <c r="AG252" s="207">
        <v>22787.759999999998</v>
      </c>
      <c r="AH252" s="207">
        <v>22437.85</v>
      </c>
      <c r="AI252" s="207">
        <v>646.45000000000005</v>
      </c>
      <c r="AJ252" s="207">
        <v>59959.43</v>
      </c>
      <c r="AK252" s="207">
        <v>989.76</v>
      </c>
    </row>
    <row r="253" spans="1:37" x14ac:dyDescent="0.2">
      <c r="A253" s="204">
        <v>44896</v>
      </c>
      <c r="B253" s="5" t="s">
        <v>648</v>
      </c>
      <c r="C253" s="23" t="s">
        <v>232</v>
      </c>
      <c r="D253" s="210" t="s">
        <v>244</v>
      </c>
      <c r="E253" s="207">
        <v>3586665.38</v>
      </c>
      <c r="F253" s="207">
        <v>3586665.38</v>
      </c>
      <c r="G253" s="207">
        <v>3586665.38</v>
      </c>
      <c r="H253" s="207">
        <v>0</v>
      </c>
      <c r="I253" s="207">
        <v>0</v>
      </c>
      <c r="J253" s="207">
        <v>0</v>
      </c>
      <c r="K253" s="207">
        <v>3586665.38</v>
      </c>
      <c r="L253" s="207">
        <v>3586665.38</v>
      </c>
      <c r="M253" s="207">
        <v>3586665.38</v>
      </c>
      <c r="N253" s="207">
        <v>0</v>
      </c>
      <c r="O253" s="207">
        <v>0</v>
      </c>
      <c r="P253" s="207">
        <v>3586665.38</v>
      </c>
      <c r="Q253" s="207">
        <v>0</v>
      </c>
      <c r="R253" s="207">
        <v>0</v>
      </c>
      <c r="S253" s="207">
        <v>0</v>
      </c>
      <c r="T253" s="207">
        <v>0</v>
      </c>
      <c r="U253" s="207">
        <v>0</v>
      </c>
      <c r="V253" s="207">
        <v>0</v>
      </c>
      <c r="W253" s="207">
        <v>0</v>
      </c>
      <c r="X253" s="207">
        <v>0</v>
      </c>
      <c r="Y253" s="207">
        <v>0</v>
      </c>
      <c r="Z253" s="207">
        <v>0</v>
      </c>
      <c r="AA253" s="207">
        <v>0</v>
      </c>
      <c r="AB253" s="207">
        <v>0</v>
      </c>
      <c r="AC253" s="207">
        <v>0</v>
      </c>
      <c r="AD253" s="207">
        <v>0</v>
      </c>
      <c r="AE253" s="207">
        <v>0</v>
      </c>
      <c r="AF253" s="207">
        <v>0</v>
      </c>
      <c r="AG253" s="207">
        <v>0</v>
      </c>
      <c r="AH253" s="207">
        <v>0</v>
      </c>
      <c r="AI253" s="207">
        <v>0</v>
      </c>
      <c r="AJ253" s="207">
        <v>0</v>
      </c>
      <c r="AK253" s="207">
        <v>0</v>
      </c>
    </row>
    <row r="254" spans="1:37" x14ac:dyDescent="0.2">
      <c r="A254" s="204">
        <v>44896</v>
      </c>
      <c r="B254" s="5" t="s">
        <v>648</v>
      </c>
      <c r="C254" s="23" t="s">
        <v>232</v>
      </c>
      <c r="D254" s="210" t="s">
        <v>245</v>
      </c>
      <c r="E254" s="207">
        <v>144214.95999999996</v>
      </c>
      <c r="F254" s="207">
        <v>137575.94000000003</v>
      </c>
      <c r="G254" s="207">
        <v>108436.05999999997</v>
      </c>
      <c r="H254" s="207">
        <v>29139.88</v>
      </c>
      <c r="I254" s="207">
        <v>4914.04</v>
      </c>
      <c r="J254" s="207">
        <v>1724.98</v>
      </c>
      <c r="K254" s="207">
        <v>136759.10999999996</v>
      </c>
      <c r="L254" s="207">
        <v>131845.07</v>
      </c>
      <c r="M254" s="207">
        <v>105920.92999999998</v>
      </c>
      <c r="N254" s="207">
        <v>25924.14</v>
      </c>
      <c r="O254" s="207">
        <v>4914.04</v>
      </c>
      <c r="P254" s="207">
        <v>110834.96999999999</v>
      </c>
      <c r="Q254" s="207">
        <v>0</v>
      </c>
      <c r="R254" s="207">
        <v>0</v>
      </c>
      <c r="S254" s="207">
        <v>0</v>
      </c>
      <c r="T254" s="207">
        <v>0</v>
      </c>
      <c r="U254" s="207">
        <v>5730.87</v>
      </c>
      <c r="V254" s="207">
        <v>2515.13</v>
      </c>
      <c r="W254" s="207">
        <v>3215.74</v>
      </c>
      <c r="X254" s="207">
        <v>5730.87</v>
      </c>
      <c r="Y254" s="207">
        <v>5730.87</v>
      </c>
      <c r="Z254" s="207">
        <v>2515.13</v>
      </c>
      <c r="AA254" s="207">
        <v>3215.74</v>
      </c>
      <c r="AB254" s="207">
        <v>1724.98</v>
      </c>
      <c r="AC254" s="207">
        <v>34435.4</v>
      </c>
      <c r="AD254" s="207">
        <v>150.02000000000001</v>
      </c>
      <c r="AE254" s="207">
        <v>4453.07</v>
      </c>
      <c r="AF254" s="207">
        <v>209.93</v>
      </c>
      <c r="AG254" s="207">
        <v>0</v>
      </c>
      <c r="AH254" s="207">
        <v>3249.49</v>
      </c>
      <c r="AI254" s="207">
        <v>0</v>
      </c>
      <c r="AJ254" s="207">
        <v>7697.54</v>
      </c>
      <c r="AK254" s="207">
        <v>1346.75</v>
      </c>
    </row>
    <row r="255" spans="1:37" x14ac:dyDescent="0.2">
      <c r="A255" s="204">
        <v>44896</v>
      </c>
      <c r="B255" s="5" t="s">
        <v>648</v>
      </c>
      <c r="C255" s="23" t="s">
        <v>232</v>
      </c>
      <c r="D255" s="210" t="s">
        <v>246</v>
      </c>
      <c r="E255" s="207">
        <v>0</v>
      </c>
      <c r="F255" s="207">
        <v>0</v>
      </c>
      <c r="G255" s="207">
        <v>0</v>
      </c>
      <c r="H255" s="207">
        <v>0</v>
      </c>
      <c r="I255" s="207">
        <v>0</v>
      </c>
      <c r="J255" s="207">
        <v>0</v>
      </c>
      <c r="K255" s="207">
        <v>0</v>
      </c>
      <c r="L255" s="207">
        <v>0</v>
      </c>
      <c r="M255" s="207">
        <v>0</v>
      </c>
      <c r="N255" s="207">
        <v>0</v>
      </c>
      <c r="O255" s="207">
        <v>0</v>
      </c>
      <c r="P255" s="207">
        <v>0</v>
      </c>
      <c r="Q255" s="207">
        <v>0</v>
      </c>
      <c r="R255" s="207">
        <v>0</v>
      </c>
      <c r="S255" s="207">
        <v>0</v>
      </c>
      <c r="T255" s="207">
        <v>0</v>
      </c>
      <c r="U255" s="207">
        <v>0</v>
      </c>
      <c r="V255" s="207">
        <v>0</v>
      </c>
      <c r="W255" s="207">
        <v>0</v>
      </c>
      <c r="X255" s="207">
        <v>0</v>
      </c>
      <c r="Y255" s="207">
        <v>0</v>
      </c>
      <c r="Z255" s="207">
        <v>0</v>
      </c>
      <c r="AA255" s="207">
        <v>0</v>
      </c>
      <c r="AB255" s="207">
        <v>0</v>
      </c>
      <c r="AC255" s="207">
        <v>0</v>
      </c>
      <c r="AD255" s="207">
        <v>0</v>
      </c>
      <c r="AE255" s="207">
        <v>0</v>
      </c>
      <c r="AF255" s="207">
        <v>0</v>
      </c>
      <c r="AG255" s="207">
        <v>0</v>
      </c>
      <c r="AH255" s="207">
        <v>0</v>
      </c>
      <c r="AI255" s="207">
        <v>0</v>
      </c>
      <c r="AJ255" s="207">
        <v>0</v>
      </c>
      <c r="AK255" s="207">
        <v>0</v>
      </c>
    </row>
    <row r="256" spans="1:37" x14ac:dyDescent="0.2">
      <c r="A256" s="204">
        <v>44896</v>
      </c>
      <c r="B256" s="5" t="s">
        <v>648</v>
      </c>
      <c r="C256" s="23" t="s">
        <v>232</v>
      </c>
      <c r="D256" s="210" t="s">
        <v>247</v>
      </c>
      <c r="E256" s="207">
        <v>0</v>
      </c>
      <c r="F256" s="207">
        <v>0</v>
      </c>
      <c r="G256" s="207">
        <v>0</v>
      </c>
      <c r="H256" s="207">
        <v>0</v>
      </c>
      <c r="I256" s="207">
        <v>0</v>
      </c>
      <c r="J256" s="207">
        <v>0</v>
      </c>
      <c r="K256" s="207">
        <v>0</v>
      </c>
      <c r="L256" s="207">
        <v>0</v>
      </c>
      <c r="M256" s="207">
        <v>0</v>
      </c>
      <c r="N256" s="207">
        <v>0</v>
      </c>
      <c r="O256" s="207">
        <v>0</v>
      </c>
      <c r="P256" s="207">
        <v>0</v>
      </c>
      <c r="Q256" s="207">
        <v>0</v>
      </c>
      <c r="R256" s="207">
        <v>0</v>
      </c>
      <c r="S256" s="207">
        <v>0</v>
      </c>
      <c r="T256" s="207">
        <v>0</v>
      </c>
      <c r="U256" s="207">
        <v>0</v>
      </c>
      <c r="V256" s="207">
        <v>0</v>
      </c>
      <c r="W256" s="207">
        <v>0</v>
      </c>
      <c r="X256" s="207">
        <v>0</v>
      </c>
      <c r="Y256" s="207">
        <v>0</v>
      </c>
      <c r="Z256" s="207">
        <v>0</v>
      </c>
      <c r="AA256" s="207">
        <v>0</v>
      </c>
      <c r="AB256" s="207">
        <v>0</v>
      </c>
      <c r="AC256" s="207">
        <v>0</v>
      </c>
      <c r="AD256" s="207">
        <v>0</v>
      </c>
      <c r="AE256" s="207">
        <v>0</v>
      </c>
      <c r="AF256" s="207">
        <v>0</v>
      </c>
      <c r="AG256" s="207">
        <v>0</v>
      </c>
      <c r="AH256" s="207">
        <v>0</v>
      </c>
      <c r="AI256" s="207">
        <v>0</v>
      </c>
      <c r="AJ256" s="207">
        <v>0</v>
      </c>
      <c r="AK256" s="207">
        <v>0</v>
      </c>
    </row>
    <row r="257" spans="1:37" x14ac:dyDescent="0.2">
      <c r="A257" s="204">
        <v>44896</v>
      </c>
      <c r="B257" s="5" t="s">
        <v>648</v>
      </c>
      <c r="C257" s="23" t="s">
        <v>232</v>
      </c>
      <c r="D257" s="210" t="s">
        <v>248</v>
      </c>
      <c r="E257" s="207">
        <v>40579.29</v>
      </c>
      <c r="F257" s="207">
        <v>33787.410000000003</v>
      </c>
      <c r="G257" s="207">
        <v>15816.42</v>
      </c>
      <c r="H257" s="207">
        <v>17970.989999999998</v>
      </c>
      <c r="I257" s="207">
        <v>6791.88</v>
      </c>
      <c r="J257" s="207">
        <v>0</v>
      </c>
      <c r="K257" s="207">
        <v>40104.6</v>
      </c>
      <c r="L257" s="207">
        <v>33312.720000000001</v>
      </c>
      <c r="M257" s="207">
        <v>15341.73</v>
      </c>
      <c r="N257" s="207">
        <v>17970.989999999998</v>
      </c>
      <c r="O257" s="207">
        <v>6791.88</v>
      </c>
      <c r="P257" s="207">
        <v>22133.61</v>
      </c>
      <c r="Q257" s="207">
        <v>474.69</v>
      </c>
      <c r="R257" s="207">
        <v>474.69</v>
      </c>
      <c r="S257" s="207">
        <v>474.69</v>
      </c>
      <c r="T257" s="207">
        <v>0</v>
      </c>
      <c r="U257" s="207">
        <v>0</v>
      </c>
      <c r="V257" s="207">
        <v>0</v>
      </c>
      <c r="W257" s="207">
        <v>0</v>
      </c>
      <c r="X257" s="207">
        <v>0</v>
      </c>
      <c r="Y257" s="207">
        <v>0</v>
      </c>
      <c r="Z257" s="207">
        <v>0</v>
      </c>
      <c r="AA257" s="207">
        <v>0</v>
      </c>
      <c r="AB257" s="207">
        <v>0</v>
      </c>
      <c r="AC257" s="207">
        <v>669.9</v>
      </c>
      <c r="AD257" s="207">
        <v>0</v>
      </c>
      <c r="AE257" s="207">
        <v>0</v>
      </c>
      <c r="AF257" s="207">
        <v>0</v>
      </c>
      <c r="AG257" s="207">
        <v>0</v>
      </c>
      <c r="AH257" s="207">
        <v>526.46</v>
      </c>
      <c r="AI257" s="207">
        <v>0</v>
      </c>
      <c r="AJ257" s="207">
        <v>0</v>
      </c>
      <c r="AK257" s="207">
        <v>0</v>
      </c>
    </row>
    <row r="258" spans="1:37" x14ac:dyDescent="0.2">
      <c r="A258" s="204">
        <v>44896</v>
      </c>
      <c r="B258" s="5" t="s">
        <v>648</v>
      </c>
      <c r="C258" s="23" t="s">
        <v>232</v>
      </c>
      <c r="D258" s="210" t="s">
        <v>249</v>
      </c>
      <c r="E258" s="207">
        <v>0</v>
      </c>
      <c r="F258" s="207">
        <v>0</v>
      </c>
      <c r="G258" s="207">
        <v>0</v>
      </c>
      <c r="H258" s="207">
        <v>0</v>
      </c>
      <c r="I258" s="207">
        <v>0</v>
      </c>
      <c r="J258" s="207">
        <v>0</v>
      </c>
      <c r="K258" s="207">
        <v>0</v>
      </c>
      <c r="L258" s="207">
        <v>0</v>
      </c>
      <c r="M258" s="207">
        <v>0</v>
      </c>
      <c r="N258" s="207">
        <v>0</v>
      </c>
      <c r="O258" s="207">
        <v>0</v>
      </c>
      <c r="P258" s="207">
        <v>0</v>
      </c>
      <c r="Q258" s="207">
        <v>0</v>
      </c>
      <c r="R258" s="207">
        <v>0</v>
      </c>
      <c r="S258" s="207">
        <v>0</v>
      </c>
      <c r="T258" s="207">
        <v>0</v>
      </c>
      <c r="U258" s="207">
        <v>0</v>
      </c>
      <c r="V258" s="207">
        <v>0</v>
      </c>
      <c r="W258" s="207">
        <v>0</v>
      </c>
      <c r="X258" s="207">
        <v>0</v>
      </c>
      <c r="Y258" s="207">
        <v>0</v>
      </c>
      <c r="Z258" s="207">
        <v>0</v>
      </c>
      <c r="AA258" s="207">
        <v>0</v>
      </c>
      <c r="AB258" s="207">
        <v>0</v>
      </c>
      <c r="AC258" s="207">
        <v>0</v>
      </c>
      <c r="AD258" s="207">
        <v>0</v>
      </c>
      <c r="AE258" s="207">
        <v>0</v>
      </c>
      <c r="AF258" s="207">
        <v>0</v>
      </c>
      <c r="AG258" s="207">
        <v>0</v>
      </c>
      <c r="AH258" s="207">
        <v>0</v>
      </c>
      <c r="AI258" s="207">
        <v>0</v>
      </c>
      <c r="AJ258" s="207">
        <v>0</v>
      </c>
      <c r="AK258" s="207">
        <v>0</v>
      </c>
    </row>
    <row r="259" spans="1:37" x14ac:dyDescent="0.2">
      <c r="A259" s="204">
        <v>44896</v>
      </c>
      <c r="B259" s="5" t="s">
        <v>648</v>
      </c>
      <c r="C259" s="23" t="s">
        <v>232</v>
      </c>
      <c r="D259" s="210" t="s">
        <v>250</v>
      </c>
      <c r="E259" s="207">
        <v>1033166.74</v>
      </c>
      <c r="F259" s="207">
        <v>1022252.78</v>
      </c>
      <c r="G259" s="207">
        <v>952785.61999999988</v>
      </c>
      <c r="H259" s="207">
        <v>69467.16</v>
      </c>
      <c r="I259" s="207">
        <v>8283.44</v>
      </c>
      <c r="J259" s="207">
        <v>2630.52</v>
      </c>
      <c r="K259" s="207">
        <v>990866.34000000008</v>
      </c>
      <c r="L259" s="207">
        <v>982582.90000000014</v>
      </c>
      <c r="M259" s="207">
        <v>913115.74</v>
      </c>
      <c r="N259" s="207">
        <v>69467.16</v>
      </c>
      <c r="O259" s="207">
        <v>8283.44</v>
      </c>
      <c r="P259" s="207">
        <v>921399.17999999993</v>
      </c>
      <c r="Q259" s="207">
        <v>39256.69</v>
      </c>
      <c r="R259" s="207">
        <v>39256.69</v>
      </c>
      <c r="S259" s="207">
        <v>39256.69</v>
      </c>
      <c r="T259" s="207">
        <v>0</v>
      </c>
      <c r="U259" s="207">
        <v>413.19</v>
      </c>
      <c r="V259" s="207">
        <v>413.19</v>
      </c>
      <c r="W259" s="207">
        <v>0</v>
      </c>
      <c r="X259" s="207">
        <v>413.19</v>
      </c>
      <c r="Y259" s="207">
        <v>413.19</v>
      </c>
      <c r="Z259" s="207">
        <v>413.19</v>
      </c>
      <c r="AA259" s="207">
        <v>0</v>
      </c>
      <c r="AB259" s="207">
        <v>2630.52</v>
      </c>
      <c r="AC259" s="207">
        <v>76546.25</v>
      </c>
      <c r="AD259" s="207">
        <v>0</v>
      </c>
      <c r="AE259" s="207">
        <v>0</v>
      </c>
      <c r="AF259" s="207">
        <v>0</v>
      </c>
      <c r="AG259" s="207">
        <v>0</v>
      </c>
      <c r="AH259" s="207">
        <v>0</v>
      </c>
      <c r="AI259" s="207">
        <v>0</v>
      </c>
      <c r="AJ259" s="207">
        <v>0</v>
      </c>
      <c r="AK259" s="207">
        <v>0</v>
      </c>
    </row>
    <row r="260" spans="1:37" x14ac:dyDescent="0.2">
      <c r="A260" s="204">
        <v>44896</v>
      </c>
      <c r="B260" s="5" t="s">
        <v>648</v>
      </c>
      <c r="C260" s="23" t="s">
        <v>232</v>
      </c>
      <c r="D260" s="209" t="s">
        <v>251</v>
      </c>
      <c r="E260" s="207">
        <v>1897725.5699999998</v>
      </c>
      <c r="F260" s="207">
        <v>1897725.5699999998</v>
      </c>
      <c r="G260" s="207">
        <v>1768994.9699999997</v>
      </c>
      <c r="H260" s="207">
        <v>128730.6</v>
      </c>
      <c r="I260" s="207">
        <v>0</v>
      </c>
      <c r="J260" s="207">
        <v>0</v>
      </c>
      <c r="K260" s="207">
        <v>1897725.5699999998</v>
      </c>
      <c r="L260" s="207">
        <v>1897725.5699999998</v>
      </c>
      <c r="M260" s="207">
        <v>1768994.9699999997</v>
      </c>
      <c r="N260" s="207">
        <v>128730.6</v>
      </c>
      <c r="O260" s="207">
        <v>0</v>
      </c>
      <c r="P260" s="207">
        <v>1768994.9699999997</v>
      </c>
      <c r="Q260" s="207">
        <v>0</v>
      </c>
      <c r="R260" s="207">
        <v>0</v>
      </c>
      <c r="S260" s="207">
        <v>0</v>
      </c>
      <c r="T260" s="207">
        <v>0</v>
      </c>
      <c r="U260" s="207">
        <v>0</v>
      </c>
      <c r="V260" s="207">
        <v>0</v>
      </c>
      <c r="W260" s="207">
        <v>0</v>
      </c>
      <c r="X260" s="207">
        <v>0</v>
      </c>
      <c r="Y260" s="207">
        <v>0</v>
      </c>
      <c r="Z260" s="207">
        <v>0</v>
      </c>
      <c r="AA260" s="207">
        <v>0</v>
      </c>
      <c r="AB260" s="207">
        <v>0</v>
      </c>
      <c r="AC260" s="207">
        <v>465904.91</v>
      </c>
      <c r="AD260" s="207">
        <v>0</v>
      </c>
      <c r="AE260" s="207">
        <v>31314.38</v>
      </c>
      <c r="AF260" s="207">
        <v>168276.79</v>
      </c>
      <c r="AG260" s="207">
        <v>0</v>
      </c>
      <c r="AH260" s="207">
        <v>0</v>
      </c>
      <c r="AI260" s="207">
        <v>0</v>
      </c>
      <c r="AJ260" s="207">
        <v>0</v>
      </c>
      <c r="AK260" s="207">
        <v>0</v>
      </c>
    </row>
    <row r="261" spans="1:37" x14ac:dyDescent="0.2">
      <c r="A261" s="204">
        <v>44896</v>
      </c>
      <c r="B261" s="5" t="s">
        <v>648</v>
      </c>
      <c r="C261" s="23" t="s">
        <v>232</v>
      </c>
      <c r="D261" s="5" t="s">
        <v>252</v>
      </c>
      <c r="E261" s="207">
        <v>13643412.979999781</v>
      </c>
      <c r="F261" s="207">
        <v>13376505.579999924</v>
      </c>
      <c r="G261" s="207">
        <v>9474180.5700000525</v>
      </c>
      <c r="H261" s="207">
        <v>3902325.0100000501</v>
      </c>
      <c r="I261" s="207">
        <v>252526.03000000864</v>
      </c>
      <c r="J261" s="207">
        <v>14381.370000001043</v>
      </c>
      <c r="K261" s="207">
        <v>13102618.859999895</v>
      </c>
      <c r="L261" s="207">
        <v>12850092.829999685</v>
      </c>
      <c r="M261" s="207">
        <v>9204937.3899999857</v>
      </c>
      <c r="N261" s="207">
        <v>3645155.4399999976</v>
      </c>
      <c r="O261" s="207">
        <v>252526.03000000864</v>
      </c>
      <c r="P261" s="207">
        <v>9457463.4199998379</v>
      </c>
      <c r="Q261" s="207">
        <v>115343.01999999955</v>
      </c>
      <c r="R261" s="207">
        <v>115343.01999999955</v>
      </c>
      <c r="S261" s="207">
        <v>91889.809999994934</v>
      </c>
      <c r="T261" s="207">
        <v>23453.210000000021</v>
      </c>
      <c r="U261" s="207">
        <v>411069.73000000231</v>
      </c>
      <c r="V261" s="207">
        <v>177353.37000000104</v>
      </c>
      <c r="W261" s="207">
        <v>233716.3599999994</v>
      </c>
      <c r="X261" s="207">
        <v>411069.73000000231</v>
      </c>
      <c r="Y261" s="207">
        <v>411069.73000000231</v>
      </c>
      <c r="Z261" s="207">
        <v>177353.37000000104</v>
      </c>
      <c r="AA261" s="207">
        <v>233716.3599999994</v>
      </c>
      <c r="AB261" s="207">
        <v>14381.370000001043</v>
      </c>
      <c r="AC261" s="207">
        <v>2495147.4599999934</v>
      </c>
      <c r="AD261" s="207">
        <v>196111.70999999996</v>
      </c>
      <c r="AE261" s="207">
        <v>60931.39000000013</v>
      </c>
      <c r="AF261" s="207">
        <v>40447.819999999832</v>
      </c>
      <c r="AG261" s="207">
        <v>40385.460000000894</v>
      </c>
      <c r="AH261" s="207">
        <v>149928.8200000003</v>
      </c>
      <c r="AI261" s="207">
        <v>65620.35999999987</v>
      </c>
      <c r="AJ261" s="207">
        <v>36641.369999999646</v>
      </c>
      <c r="AK261" s="207">
        <v>151101.97999999998</v>
      </c>
    </row>
    <row r="262" spans="1:37" x14ac:dyDescent="0.2">
      <c r="A262" s="204">
        <v>44896</v>
      </c>
      <c r="B262" s="20" t="s">
        <v>253</v>
      </c>
      <c r="C262" s="17"/>
      <c r="D262" s="17"/>
      <c r="E262" s="53">
        <v>972965175.3300004</v>
      </c>
      <c r="F262" s="53">
        <v>934219387.6000005</v>
      </c>
      <c r="G262" s="53">
        <v>681391819.94000018</v>
      </c>
      <c r="H262" s="53">
        <v>252827567.65999997</v>
      </c>
      <c r="I262" s="53">
        <v>33933046.339999996</v>
      </c>
      <c r="J262" s="53">
        <v>4812741.3899999997</v>
      </c>
      <c r="K262" s="53">
        <v>924121051.97000027</v>
      </c>
      <c r="L262" s="53">
        <v>890188005.63000023</v>
      </c>
      <c r="M262" s="53">
        <v>645237973.0400002</v>
      </c>
      <c r="N262" s="53">
        <v>244950032.58999997</v>
      </c>
      <c r="O262" s="53">
        <v>33933046.339999996</v>
      </c>
      <c r="P262" s="53">
        <v>679171019.38000023</v>
      </c>
      <c r="Q262" s="53">
        <v>27525820.16</v>
      </c>
      <c r="R262" s="53">
        <v>27525820.16</v>
      </c>
      <c r="S262" s="53">
        <v>27161044.240000002</v>
      </c>
      <c r="T262" s="53">
        <v>364775.92</v>
      </c>
      <c r="U262" s="53">
        <v>16505561.809999995</v>
      </c>
      <c r="V262" s="53">
        <v>8992802.6600000001</v>
      </c>
      <c r="W262" s="53">
        <v>7512759.1499999994</v>
      </c>
      <c r="X262" s="53">
        <v>16505561.809999995</v>
      </c>
      <c r="Y262" s="53">
        <v>16505561.809999995</v>
      </c>
      <c r="Z262" s="53">
        <v>8992802.6600000001</v>
      </c>
      <c r="AA262" s="53">
        <v>7512759.1499999994</v>
      </c>
      <c r="AB262" s="53">
        <v>4812741.3899999997</v>
      </c>
      <c r="AC262" s="53">
        <v>110357041.03999999</v>
      </c>
      <c r="AD262" s="53">
        <v>2238576.33</v>
      </c>
      <c r="AE262" s="53">
        <v>2257602.7400000002</v>
      </c>
      <c r="AF262" s="53">
        <v>2143375.67</v>
      </c>
      <c r="AG262" s="53">
        <v>4995411.6900000004</v>
      </c>
      <c r="AH262" s="53">
        <v>7721628.8999999994</v>
      </c>
      <c r="AI262" s="53">
        <v>3036406.3</v>
      </c>
      <c r="AJ262" s="53">
        <v>3078571.75</v>
      </c>
      <c r="AK262" s="53">
        <v>450075.56000000006</v>
      </c>
    </row>
    <row r="263" spans="1:37" x14ac:dyDescent="0.2">
      <c r="A263" s="204">
        <v>44896</v>
      </c>
      <c r="B263" s="26" t="s">
        <v>654</v>
      </c>
      <c r="C263" s="17"/>
      <c r="D263" s="17"/>
      <c r="E263" s="53">
        <v>849418901.15000033</v>
      </c>
      <c r="F263" s="53">
        <v>814374531.54000044</v>
      </c>
      <c r="G263" s="53">
        <v>582095932.4200002</v>
      </c>
      <c r="H263" s="53">
        <v>232278599.11999997</v>
      </c>
      <c r="I263" s="53">
        <v>31505449.399999999</v>
      </c>
      <c r="J263" s="53">
        <v>3538920.21</v>
      </c>
      <c r="K263" s="53">
        <v>818745274.4200002</v>
      </c>
      <c r="L263" s="53">
        <v>787239825.02000022</v>
      </c>
      <c r="M263" s="53">
        <v>561670660.5400002</v>
      </c>
      <c r="N263" s="53">
        <v>225569164.47999996</v>
      </c>
      <c r="O263" s="53">
        <v>31505449.399999999</v>
      </c>
      <c r="P263" s="53">
        <v>593176109.94000018</v>
      </c>
      <c r="Q263" s="53">
        <v>12517175.57</v>
      </c>
      <c r="R263" s="53">
        <v>12517175.57</v>
      </c>
      <c r="S263" s="53">
        <v>12328711.98</v>
      </c>
      <c r="T263" s="53">
        <v>188463.59</v>
      </c>
      <c r="U263" s="53">
        <v>14617530.949999996</v>
      </c>
      <c r="V263" s="53">
        <v>8096559.9000000004</v>
      </c>
      <c r="W263" s="53">
        <v>6520971.0499999998</v>
      </c>
      <c r="X263" s="53">
        <v>14617530.949999996</v>
      </c>
      <c r="Y263" s="53">
        <v>14617530.949999996</v>
      </c>
      <c r="Z263" s="53">
        <v>8096559.9000000004</v>
      </c>
      <c r="AA263" s="53">
        <v>6520971.0499999998</v>
      </c>
      <c r="AB263" s="53">
        <v>3538920.21</v>
      </c>
      <c r="AC263" s="53">
        <v>95306865.099999994</v>
      </c>
      <c r="AD263" s="53">
        <v>2030946.96</v>
      </c>
      <c r="AE263" s="53">
        <v>1791118.77</v>
      </c>
      <c r="AF263" s="53">
        <v>1573595.76</v>
      </c>
      <c r="AG263" s="53">
        <v>4428092.96</v>
      </c>
      <c r="AH263" s="53">
        <v>6746071.2199999997</v>
      </c>
      <c r="AI263" s="53">
        <v>2840241.44</v>
      </c>
      <c r="AJ263" s="53">
        <v>2674493.9500000002</v>
      </c>
      <c r="AK263" s="53">
        <v>139740.09</v>
      </c>
    </row>
    <row r="264" spans="1:37" x14ac:dyDescent="0.2">
      <c r="A264" s="204">
        <v>44896</v>
      </c>
      <c r="B264" s="40" t="s">
        <v>650</v>
      </c>
      <c r="C264" s="211" t="s">
        <v>255</v>
      </c>
      <c r="D264" s="5"/>
      <c r="E264" s="207">
        <v>710542115.39999998</v>
      </c>
      <c r="F264" s="207">
        <v>687429707.84000015</v>
      </c>
      <c r="G264" s="207">
        <v>495990105.85000014</v>
      </c>
      <c r="H264" s="207">
        <v>191439601.99000001</v>
      </c>
      <c r="I264" s="207">
        <v>20067952.510000002</v>
      </c>
      <c r="J264" s="207">
        <v>3044455.05</v>
      </c>
      <c r="K264" s="207">
        <v>686621814.61000001</v>
      </c>
      <c r="L264" s="207">
        <v>666553862.10000002</v>
      </c>
      <c r="M264" s="207">
        <v>477230856.94999993</v>
      </c>
      <c r="N264" s="207">
        <v>189323005.15000001</v>
      </c>
      <c r="O264" s="207">
        <v>20067952.510000002</v>
      </c>
      <c r="P264" s="207">
        <v>497298809.45999992</v>
      </c>
      <c r="Q264" s="207">
        <v>11401603.250000002</v>
      </c>
      <c r="R264" s="207">
        <v>11401603.250000002</v>
      </c>
      <c r="S264" s="207">
        <v>11259712.560000001</v>
      </c>
      <c r="T264" s="207">
        <v>141890.69</v>
      </c>
      <c r="U264" s="207">
        <v>9474242.4900000021</v>
      </c>
      <c r="V264" s="207">
        <v>7499536.3400000008</v>
      </c>
      <c r="W264" s="207">
        <v>1974706.15</v>
      </c>
      <c r="X264" s="207">
        <v>9474242.4900000021</v>
      </c>
      <c r="Y264" s="207">
        <v>9474242.4900000021</v>
      </c>
      <c r="Z264" s="207">
        <v>7499536.3400000008</v>
      </c>
      <c r="AA264" s="207">
        <v>1974706.15</v>
      </c>
      <c r="AB264" s="207">
        <v>3044455.05</v>
      </c>
      <c r="AC264" s="207">
        <v>81661795.729999989</v>
      </c>
      <c r="AD264" s="207">
        <v>1814979.7400000002</v>
      </c>
      <c r="AE264" s="207">
        <v>904846.43</v>
      </c>
      <c r="AF264" s="207">
        <v>1249379.92</v>
      </c>
      <c r="AG264" s="207">
        <v>4169712.63</v>
      </c>
      <c r="AH264" s="207">
        <v>5730878.8999999994</v>
      </c>
      <c r="AI264" s="207">
        <v>1868661.1</v>
      </c>
      <c r="AJ264" s="207">
        <v>1992232.53</v>
      </c>
      <c r="AK264" s="207">
        <v>26247.8</v>
      </c>
    </row>
    <row r="265" spans="1:37" x14ac:dyDescent="0.2">
      <c r="A265" s="204">
        <v>44896</v>
      </c>
      <c r="B265" s="40" t="s">
        <v>650</v>
      </c>
      <c r="C265" s="209" t="s">
        <v>255</v>
      </c>
      <c r="D265" s="209" t="s">
        <v>256</v>
      </c>
      <c r="E265" s="207">
        <v>80607581.449999973</v>
      </c>
      <c r="F265" s="207">
        <v>78996669.319999978</v>
      </c>
      <c r="G265" s="207">
        <v>58550073.75999999</v>
      </c>
      <c r="H265" s="207">
        <v>20446595.559999995</v>
      </c>
      <c r="I265" s="207">
        <v>1610912.13</v>
      </c>
      <c r="J265" s="207">
        <v>0</v>
      </c>
      <c r="K265" s="207">
        <v>80607581.449999973</v>
      </c>
      <c r="L265" s="207">
        <v>78996669.319999978</v>
      </c>
      <c r="M265" s="207">
        <v>58550073.75999999</v>
      </c>
      <c r="N265" s="207">
        <v>20446595.559999995</v>
      </c>
      <c r="O265" s="207">
        <v>1610912.13</v>
      </c>
      <c r="P265" s="207">
        <v>60160985.889999993</v>
      </c>
      <c r="Q265" s="207">
        <v>0</v>
      </c>
      <c r="R265" s="207">
        <v>0</v>
      </c>
      <c r="S265" s="207">
        <v>0</v>
      </c>
      <c r="T265" s="207">
        <v>0</v>
      </c>
      <c r="U265" s="207">
        <v>0</v>
      </c>
      <c r="V265" s="207">
        <v>0</v>
      </c>
      <c r="W265" s="207">
        <v>0</v>
      </c>
      <c r="X265" s="207">
        <v>0</v>
      </c>
      <c r="Y265" s="207">
        <v>0</v>
      </c>
      <c r="Z265" s="207">
        <v>0</v>
      </c>
      <c r="AA265" s="207">
        <v>0</v>
      </c>
      <c r="AB265" s="207">
        <v>0</v>
      </c>
      <c r="AC265" s="207">
        <v>15523634.550000001</v>
      </c>
      <c r="AD265" s="207">
        <v>2041.66</v>
      </c>
      <c r="AE265" s="207">
        <v>0</v>
      </c>
      <c r="AF265" s="207">
        <v>0</v>
      </c>
      <c r="AG265" s="207">
        <v>197429.71</v>
      </c>
      <c r="AH265" s="207">
        <v>32274.84</v>
      </c>
      <c r="AI265" s="207">
        <v>148353.51999999999</v>
      </c>
      <c r="AJ265" s="207">
        <v>0</v>
      </c>
      <c r="AK265" s="207">
        <v>0</v>
      </c>
    </row>
    <row r="266" spans="1:37" x14ac:dyDescent="0.2">
      <c r="A266" s="204">
        <v>44896</v>
      </c>
      <c r="B266" s="40" t="s">
        <v>650</v>
      </c>
      <c r="C266" s="209" t="s">
        <v>255</v>
      </c>
      <c r="D266" s="209" t="s">
        <v>257</v>
      </c>
      <c r="E266" s="207">
        <v>1614.77</v>
      </c>
      <c r="F266" s="207">
        <v>1614.77</v>
      </c>
      <c r="G266" s="207">
        <v>0</v>
      </c>
      <c r="H266" s="207">
        <v>1614.77</v>
      </c>
      <c r="I266" s="207">
        <v>0</v>
      </c>
      <c r="J266" s="207">
        <v>0</v>
      </c>
      <c r="K266" s="207">
        <v>1614.77</v>
      </c>
      <c r="L266" s="207">
        <v>1614.77</v>
      </c>
      <c r="M266" s="207">
        <v>0</v>
      </c>
      <c r="N266" s="207">
        <v>1614.77</v>
      </c>
      <c r="O266" s="207">
        <v>0</v>
      </c>
      <c r="P266" s="207">
        <v>0</v>
      </c>
      <c r="Q266" s="207">
        <v>0</v>
      </c>
      <c r="R266" s="207">
        <v>0</v>
      </c>
      <c r="S266" s="207">
        <v>0</v>
      </c>
      <c r="T266" s="207">
        <v>0</v>
      </c>
      <c r="U266" s="207">
        <v>0</v>
      </c>
      <c r="V266" s="207">
        <v>0</v>
      </c>
      <c r="W266" s="207">
        <v>0</v>
      </c>
      <c r="X266" s="207">
        <v>0</v>
      </c>
      <c r="Y266" s="207">
        <v>0</v>
      </c>
      <c r="Z266" s="207">
        <v>0</v>
      </c>
      <c r="AA266" s="207">
        <v>0</v>
      </c>
      <c r="AB266" s="207">
        <v>0</v>
      </c>
      <c r="AC266" s="207">
        <v>0</v>
      </c>
      <c r="AD266" s="207">
        <v>0</v>
      </c>
      <c r="AE266" s="207">
        <v>0</v>
      </c>
      <c r="AF266" s="207">
        <v>0</v>
      </c>
      <c r="AG266" s="207">
        <v>0</v>
      </c>
      <c r="AH266" s="207">
        <v>0</v>
      </c>
      <c r="AI266" s="207">
        <v>0</v>
      </c>
      <c r="AJ266" s="207">
        <v>0</v>
      </c>
      <c r="AK266" s="207">
        <v>0</v>
      </c>
    </row>
    <row r="267" spans="1:37" x14ac:dyDescent="0.2">
      <c r="A267" s="204">
        <v>44896</v>
      </c>
      <c r="B267" s="40" t="s">
        <v>650</v>
      </c>
      <c r="C267" s="209" t="s">
        <v>255</v>
      </c>
      <c r="D267" s="209" t="s">
        <v>258</v>
      </c>
      <c r="E267" s="207">
        <v>222441401.88999996</v>
      </c>
      <c r="F267" s="207">
        <v>218917126.18999997</v>
      </c>
      <c r="G267" s="207">
        <v>155692565.45999998</v>
      </c>
      <c r="H267" s="207">
        <v>63224560.730000004</v>
      </c>
      <c r="I267" s="207">
        <v>1287375.58</v>
      </c>
      <c r="J267" s="207">
        <v>2236900.12</v>
      </c>
      <c r="K267" s="207">
        <v>206855343.46999994</v>
      </c>
      <c r="L267" s="207">
        <v>205567967.88999993</v>
      </c>
      <c r="M267" s="207">
        <v>143921681.11999995</v>
      </c>
      <c r="N267" s="207">
        <v>61646286.770000003</v>
      </c>
      <c r="O267" s="207">
        <v>1287375.58</v>
      </c>
      <c r="P267" s="207">
        <v>145209056.69999993</v>
      </c>
      <c r="Q267" s="207">
        <v>5142820.2699999996</v>
      </c>
      <c r="R267" s="207">
        <v>5142820.2699999996</v>
      </c>
      <c r="S267" s="207">
        <v>5142820.2699999996</v>
      </c>
      <c r="T267" s="207">
        <v>0</v>
      </c>
      <c r="U267" s="207">
        <v>8206338.0299999993</v>
      </c>
      <c r="V267" s="207">
        <v>6628064.0700000003</v>
      </c>
      <c r="W267" s="207">
        <v>1578273.96</v>
      </c>
      <c r="X267" s="207">
        <v>8206338.0299999993</v>
      </c>
      <c r="Y267" s="207">
        <v>8206338.0299999993</v>
      </c>
      <c r="Z267" s="207">
        <v>6628064.0700000003</v>
      </c>
      <c r="AA267" s="207">
        <v>1578273.96</v>
      </c>
      <c r="AB267" s="207">
        <v>2236900.12</v>
      </c>
      <c r="AC267" s="207">
        <v>24354666.969999999</v>
      </c>
      <c r="AD267" s="207">
        <v>1727292.51</v>
      </c>
      <c r="AE267" s="207">
        <v>596747.23</v>
      </c>
      <c r="AF267" s="207">
        <v>546959.39</v>
      </c>
      <c r="AG267" s="207">
        <v>2145037.29</v>
      </c>
      <c r="AH267" s="207">
        <v>4419380.75</v>
      </c>
      <c r="AI267" s="207">
        <v>1141332.8</v>
      </c>
      <c r="AJ267" s="207">
        <v>1435276.29</v>
      </c>
      <c r="AK267" s="207">
        <v>0</v>
      </c>
    </row>
    <row r="268" spans="1:37" x14ac:dyDescent="0.2">
      <c r="A268" s="204">
        <v>44896</v>
      </c>
      <c r="B268" s="40" t="s">
        <v>650</v>
      </c>
      <c r="C268" s="209" t="s">
        <v>255</v>
      </c>
      <c r="D268" s="209" t="s">
        <v>259</v>
      </c>
      <c r="E268" s="207">
        <v>295016725.29000008</v>
      </c>
      <c r="F268" s="207">
        <v>287349113.92000008</v>
      </c>
      <c r="G268" s="207">
        <v>214786853.50000006</v>
      </c>
      <c r="H268" s="207">
        <v>72562260.419999987</v>
      </c>
      <c r="I268" s="207">
        <v>6943437.04</v>
      </c>
      <c r="J268" s="207">
        <v>724174.33000000007</v>
      </c>
      <c r="K268" s="207">
        <v>292683359.30000007</v>
      </c>
      <c r="L268" s="207">
        <v>285739922.26000005</v>
      </c>
      <c r="M268" s="207">
        <v>213208634.35000005</v>
      </c>
      <c r="N268" s="207">
        <v>72531287.909999982</v>
      </c>
      <c r="O268" s="207">
        <v>6943437.04</v>
      </c>
      <c r="P268" s="207">
        <v>220152071.39000005</v>
      </c>
      <c r="Q268" s="207">
        <v>1240104.8699999999</v>
      </c>
      <c r="R268" s="207">
        <v>1240104.8699999999</v>
      </c>
      <c r="S268" s="207">
        <v>1209594.8999999999</v>
      </c>
      <c r="T268" s="207">
        <v>30509.97</v>
      </c>
      <c r="U268" s="207">
        <v>369086.79000000004</v>
      </c>
      <c r="V268" s="207">
        <v>368624.25</v>
      </c>
      <c r="W268" s="207">
        <v>462.54</v>
      </c>
      <c r="X268" s="207">
        <v>369086.79000000004</v>
      </c>
      <c r="Y268" s="207">
        <v>369086.79000000004</v>
      </c>
      <c r="Z268" s="207">
        <v>368624.25</v>
      </c>
      <c r="AA268" s="207">
        <v>462.54</v>
      </c>
      <c r="AB268" s="207">
        <v>724174.33000000007</v>
      </c>
      <c r="AC268" s="207">
        <v>29364300.68</v>
      </c>
      <c r="AD268" s="207">
        <v>14086.47</v>
      </c>
      <c r="AE268" s="207">
        <v>155463.15</v>
      </c>
      <c r="AF268" s="207">
        <v>356405.99</v>
      </c>
      <c r="AG268" s="207">
        <v>1235322.4099999999</v>
      </c>
      <c r="AH268" s="207">
        <v>1018934.82</v>
      </c>
      <c r="AI268" s="207">
        <v>517212.63</v>
      </c>
      <c r="AJ268" s="207">
        <v>269411.59000000003</v>
      </c>
      <c r="AK268" s="207">
        <v>26247.8</v>
      </c>
    </row>
    <row r="269" spans="1:37" x14ac:dyDescent="0.2">
      <c r="A269" s="204">
        <v>44896</v>
      </c>
      <c r="B269" s="40" t="s">
        <v>650</v>
      </c>
      <c r="C269" s="209" t="s">
        <v>255</v>
      </c>
      <c r="D269" s="209" t="s">
        <v>260</v>
      </c>
      <c r="E269" s="207">
        <v>1729273.41</v>
      </c>
      <c r="F269" s="207">
        <v>1714828.27</v>
      </c>
      <c r="G269" s="207">
        <v>1171044.3700000001</v>
      </c>
      <c r="H269" s="207">
        <v>543783.9</v>
      </c>
      <c r="I269" s="207">
        <v>0</v>
      </c>
      <c r="J269" s="207">
        <v>14445.14</v>
      </c>
      <c r="K269" s="207">
        <v>1714828.27</v>
      </c>
      <c r="L269" s="207">
        <v>1714828.27</v>
      </c>
      <c r="M269" s="207">
        <v>1171044.3700000001</v>
      </c>
      <c r="N269" s="207">
        <v>543783.9</v>
      </c>
      <c r="O269" s="207">
        <v>0</v>
      </c>
      <c r="P269" s="207">
        <v>1171044.3700000001</v>
      </c>
      <c r="Q269" s="207">
        <v>0</v>
      </c>
      <c r="R269" s="207">
        <v>0</v>
      </c>
      <c r="S269" s="207">
        <v>0</v>
      </c>
      <c r="T269" s="207">
        <v>0</v>
      </c>
      <c r="U269" s="207">
        <v>0</v>
      </c>
      <c r="V269" s="207">
        <v>0</v>
      </c>
      <c r="W269" s="207">
        <v>0</v>
      </c>
      <c r="X269" s="207">
        <v>0</v>
      </c>
      <c r="Y269" s="207">
        <v>0</v>
      </c>
      <c r="Z269" s="207">
        <v>0</v>
      </c>
      <c r="AA269" s="207">
        <v>0</v>
      </c>
      <c r="AB269" s="207">
        <v>14445.14</v>
      </c>
      <c r="AC269" s="207">
        <v>84444.7</v>
      </c>
      <c r="AD269" s="207">
        <v>0</v>
      </c>
      <c r="AE269" s="207">
        <v>0</v>
      </c>
      <c r="AF269" s="207">
        <v>0</v>
      </c>
      <c r="AG269" s="207">
        <v>31898.86</v>
      </c>
      <c r="AH269" s="207">
        <v>0</v>
      </c>
      <c r="AI269" s="207">
        <v>0</v>
      </c>
      <c r="AJ269" s="207">
        <v>0</v>
      </c>
      <c r="AK269" s="207">
        <v>0</v>
      </c>
    </row>
    <row r="270" spans="1:37" x14ac:dyDescent="0.2">
      <c r="A270" s="204">
        <v>44896</v>
      </c>
      <c r="B270" s="40" t="s">
        <v>650</v>
      </c>
      <c r="C270" s="209" t="s">
        <v>255</v>
      </c>
      <c r="D270" s="209" t="s">
        <v>261</v>
      </c>
      <c r="E270" s="207">
        <v>1003757.43</v>
      </c>
      <c r="F270" s="207">
        <v>1003757.43</v>
      </c>
      <c r="G270" s="207">
        <v>992028.70000000007</v>
      </c>
      <c r="H270" s="207">
        <v>11728.73</v>
      </c>
      <c r="I270" s="207">
        <v>0</v>
      </c>
      <c r="J270" s="207">
        <v>0</v>
      </c>
      <c r="K270" s="207">
        <v>1003757.43</v>
      </c>
      <c r="L270" s="207">
        <v>1003757.43</v>
      </c>
      <c r="M270" s="207">
        <v>992028.70000000007</v>
      </c>
      <c r="N270" s="207">
        <v>11728.73</v>
      </c>
      <c r="O270" s="207">
        <v>0</v>
      </c>
      <c r="P270" s="207">
        <v>992028.70000000007</v>
      </c>
      <c r="Q270" s="207">
        <v>0</v>
      </c>
      <c r="R270" s="207">
        <v>0</v>
      </c>
      <c r="S270" s="207">
        <v>0</v>
      </c>
      <c r="T270" s="207">
        <v>0</v>
      </c>
      <c r="U270" s="207">
        <v>0</v>
      </c>
      <c r="V270" s="207">
        <v>0</v>
      </c>
      <c r="W270" s="207">
        <v>0</v>
      </c>
      <c r="X270" s="207">
        <v>0</v>
      </c>
      <c r="Y270" s="207">
        <v>0</v>
      </c>
      <c r="Z270" s="207">
        <v>0</v>
      </c>
      <c r="AA270" s="207">
        <v>0</v>
      </c>
      <c r="AB270" s="207">
        <v>0</v>
      </c>
      <c r="AC270" s="207">
        <v>0</v>
      </c>
      <c r="AD270" s="207">
        <v>0</v>
      </c>
      <c r="AE270" s="207">
        <v>0</v>
      </c>
      <c r="AF270" s="207">
        <v>0</v>
      </c>
      <c r="AG270" s="207">
        <v>0</v>
      </c>
      <c r="AH270" s="207">
        <v>0</v>
      </c>
      <c r="AI270" s="207">
        <v>0</v>
      </c>
      <c r="AJ270" s="207">
        <v>0</v>
      </c>
      <c r="AK270" s="207">
        <v>0</v>
      </c>
    </row>
    <row r="271" spans="1:37" x14ac:dyDescent="0.2">
      <c r="A271" s="204">
        <v>44896</v>
      </c>
      <c r="B271" s="40" t="s">
        <v>650</v>
      </c>
      <c r="C271" s="209" t="s">
        <v>255</v>
      </c>
      <c r="D271" s="209" t="s">
        <v>262</v>
      </c>
      <c r="E271" s="207">
        <v>1277.8</v>
      </c>
      <c r="F271" s="207">
        <v>1277.8</v>
      </c>
      <c r="G271" s="207">
        <v>0</v>
      </c>
      <c r="H271" s="207">
        <v>1277.8</v>
      </c>
      <c r="I271" s="207">
        <v>0</v>
      </c>
      <c r="J271" s="207">
        <v>0</v>
      </c>
      <c r="K271" s="207">
        <v>1277.8</v>
      </c>
      <c r="L271" s="207">
        <v>1277.8</v>
      </c>
      <c r="M271" s="207">
        <v>0</v>
      </c>
      <c r="N271" s="207">
        <v>1277.8</v>
      </c>
      <c r="O271" s="207">
        <v>0</v>
      </c>
      <c r="P271" s="207">
        <v>0</v>
      </c>
      <c r="Q271" s="207">
        <v>0</v>
      </c>
      <c r="R271" s="207">
        <v>0</v>
      </c>
      <c r="S271" s="207">
        <v>0</v>
      </c>
      <c r="T271" s="207">
        <v>0</v>
      </c>
      <c r="U271" s="207">
        <v>0</v>
      </c>
      <c r="V271" s="207">
        <v>0</v>
      </c>
      <c r="W271" s="207">
        <v>0</v>
      </c>
      <c r="X271" s="207">
        <v>0</v>
      </c>
      <c r="Y271" s="207">
        <v>0</v>
      </c>
      <c r="Z271" s="207">
        <v>0</v>
      </c>
      <c r="AA271" s="207">
        <v>0</v>
      </c>
      <c r="AB271" s="207">
        <v>0</v>
      </c>
      <c r="AC271" s="207">
        <v>0</v>
      </c>
      <c r="AD271" s="207">
        <v>0</v>
      </c>
      <c r="AE271" s="207">
        <v>0</v>
      </c>
      <c r="AF271" s="207">
        <v>0</v>
      </c>
      <c r="AG271" s="207">
        <v>0</v>
      </c>
      <c r="AH271" s="207">
        <v>0</v>
      </c>
      <c r="AI271" s="207">
        <v>0</v>
      </c>
      <c r="AJ271" s="207">
        <v>0</v>
      </c>
      <c r="AK271" s="207">
        <v>0</v>
      </c>
    </row>
    <row r="272" spans="1:37" x14ac:dyDescent="0.2">
      <c r="A272" s="204">
        <v>44896</v>
      </c>
      <c r="B272" s="40" t="s">
        <v>650</v>
      </c>
      <c r="C272" s="209" t="s">
        <v>255</v>
      </c>
      <c r="D272" s="209" t="s">
        <v>263</v>
      </c>
      <c r="E272" s="207">
        <v>500.64000000000004</v>
      </c>
      <c r="F272" s="207">
        <v>500.64000000000004</v>
      </c>
      <c r="G272" s="207">
        <v>500.64000000000004</v>
      </c>
      <c r="H272" s="207">
        <v>0</v>
      </c>
      <c r="I272" s="207">
        <v>0</v>
      </c>
      <c r="J272" s="207">
        <v>0</v>
      </c>
      <c r="K272" s="207">
        <v>500.64000000000004</v>
      </c>
      <c r="L272" s="207">
        <v>500.64000000000004</v>
      </c>
      <c r="M272" s="207">
        <v>500.64000000000004</v>
      </c>
      <c r="N272" s="207">
        <v>0</v>
      </c>
      <c r="O272" s="207">
        <v>0</v>
      </c>
      <c r="P272" s="207">
        <v>500.64000000000004</v>
      </c>
      <c r="Q272" s="207">
        <v>0</v>
      </c>
      <c r="R272" s="207">
        <v>0</v>
      </c>
      <c r="S272" s="207">
        <v>0</v>
      </c>
      <c r="T272" s="207">
        <v>0</v>
      </c>
      <c r="U272" s="207">
        <v>0</v>
      </c>
      <c r="V272" s="207">
        <v>0</v>
      </c>
      <c r="W272" s="207">
        <v>0</v>
      </c>
      <c r="X272" s="207">
        <v>0</v>
      </c>
      <c r="Y272" s="207">
        <v>0</v>
      </c>
      <c r="Z272" s="207">
        <v>0</v>
      </c>
      <c r="AA272" s="207">
        <v>0</v>
      </c>
      <c r="AB272" s="207">
        <v>0</v>
      </c>
      <c r="AC272" s="207">
        <v>499.42</v>
      </c>
      <c r="AD272" s="207">
        <v>0</v>
      </c>
      <c r="AE272" s="207">
        <v>0</v>
      </c>
      <c r="AF272" s="207">
        <v>0</v>
      </c>
      <c r="AG272" s="207">
        <v>0</v>
      </c>
      <c r="AH272" s="207">
        <v>0</v>
      </c>
      <c r="AI272" s="207">
        <v>0</v>
      </c>
      <c r="AJ272" s="207">
        <v>0</v>
      </c>
      <c r="AK272" s="207">
        <v>0</v>
      </c>
    </row>
    <row r="273" spans="1:37" x14ac:dyDescent="0.2">
      <c r="A273" s="204">
        <v>44896</v>
      </c>
      <c r="B273" s="40" t="s">
        <v>650</v>
      </c>
      <c r="C273" s="209" t="s">
        <v>255</v>
      </c>
      <c r="D273" s="209" t="s">
        <v>264</v>
      </c>
      <c r="E273" s="207">
        <v>45190.15</v>
      </c>
      <c r="F273" s="207">
        <v>42363.15</v>
      </c>
      <c r="G273" s="207">
        <v>21142.17</v>
      </c>
      <c r="H273" s="207">
        <v>21220.980000000003</v>
      </c>
      <c r="I273" s="207">
        <v>2827</v>
      </c>
      <c r="J273" s="207">
        <v>0</v>
      </c>
      <c r="K273" s="207">
        <v>45190.15</v>
      </c>
      <c r="L273" s="207">
        <v>42363.15</v>
      </c>
      <c r="M273" s="207">
        <v>21142.17</v>
      </c>
      <c r="N273" s="207">
        <v>21220.980000000003</v>
      </c>
      <c r="O273" s="207">
        <v>2827</v>
      </c>
      <c r="P273" s="207">
        <v>23969.17</v>
      </c>
      <c r="Q273" s="207">
        <v>0</v>
      </c>
      <c r="R273" s="207">
        <v>0</v>
      </c>
      <c r="S273" s="207">
        <v>0</v>
      </c>
      <c r="T273" s="207">
        <v>0</v>
      </c>
      <c r="U273" s="207">
        <v>0</v>
      </c>
      <c r="V273" s="207">
        <v>0</v>
      </c>
      <c r="W273" s="207">
        <v>0</v>
      </c>
      <c r="X273" s="207">
        <v>0</v>
      </c>
      <c r="Y273" s="207">
        <v>0</v>
      </c>
      <c r="Z273" s="207">
        <v>0</v>
      </c>
      <c r="AA273" s="207">
        <v>0</v>
      </c>
      <c r="AB273" s="207">
        <v>0</v>
      </c>
      <c r="AC273" s="207">
        <v>8165.64</v>
      </c>
      <c r="AD273" s="207">
        <v>0</v>
      </c>
      <c r="AE273" s="207">
        <v>0</v>
      </c>
      <c r="AF273" s="207">
        <v>0</v>
      </c>
      <c r="AG273" s="207">
        <v>0</v>
      </c>
      <c r="AH273" s="207">
        <v>0</v>
      </c>
      <c r="AI273" s="207">
        <v>0</v>
      </c>
      <c r="AJ273" s="207">
        <v>0</v>
      </c>
      <c r="AK273" s="207">
        <v>0</v>
      </c>
    </row>
    <row r="274" spans="1:37" x14ac:dyDescent="0.2">
      <c r="A274" s="204">
        <v>44896</v>
      </c>
      <c r="B274" s="40" t="s">
        <v>650</v>
      </c>
      <c r="C274" s="209" t="s">
        <v>255</v>
      </c>
      <c r="D274" s="209" t="s">
        <v>265</v>
      </c>
      <c r="E274" s="207">
        <v>12145578.639999999</v>
      </c>
      <c r="F274" s="207">
        <v>3591891.2300000004</v>
      </c>
      <c r="G274" s="207">
        <v>2011098.0499999998</v>
      </c>
      <c r="H274" s="207">
        <v>1580793.18</v>
      </c>
      <c r="I274" s="207">
        <v>8487832.1500000004</v>
      </c>
      <c r="J274" s="207">
        <v>65855.259999999995</v>
      </c>
      <c r="K274" s="207">
        <v>11803580.77</v>
      </c>
      <c r="L274" s="207">
        <v>3315748.6200000006</v>
      </c>
      <c r="M274" s="207">
        <v>1734955.44</v>
      </c>
      <c r="N274" s="207">
        <v>1580793.18</v>
      </c>
      <c r="O274" s="207">
        <v>8487832.1500000004</v>
      </c>
      <c r="P274" s="207">
        <v>10222787.59</v>
      </c>
      <c r="Q274" s="207">
        <v>276142.61</v>
      </c>
      <c r="R274" s="207">
        <v>276142.61</v>
      </c>
      <c r="S274" s="207">
        <v>276142.61</v>
      </c>
      <c r="T274" s="207">
        <v>0</v>
      </c>
      <c r="U274" s="207">
        <v>0</v>
      </c>
      <c r="V274" s="207">
        <v>0</v>
      </c>
      <c r="W274" s="207">
        <v>0</v>
      </c>
      <c r="X274" s="207">
        <v>0</v>
      </c>
      <c r="Y274" s="207">
        <v>0</v>
      </c>
      <c r="Z274" s="207">
        <v>0</v>
      </c>
      <c r="AA274" s="207">
        <v>0</v>
      </c>
      <c r="AB274" s="207">
        <v>65855.259999999995</v>
      </c>
      <c r="AC274" s="207">
        <v>384352.73</v>
      </c>
      <c r="AD274" s="207">
        <v>0</v>
      </c>
      <c r="AE274" s="207">
        <v>0</v>
      </c>
      <c r="AF274" s="207">
        <v>0</v>
      </c>
      <c r="AG274" s="207">
        <v>0</v>
      </c>
      <c r="AH274" s="207">
        <v>0</v>
      </c>
      <c r="AI274" s="207">
        <v>0</v>
      </c>
      <c r="AJ274" s="207">
        <v>3842.43</v>
      </c>
      <c r="AK274" s="207">
        <v>0</v>
      </c>
    </row>
    <row r="275" spans="1:37" x14ac:dyDescent="0.2">
      <c r="A275" s="204">
        <v>44896</v>
      </c>
      <c r="B275" s="40" t="s">
        <v>650</v>
      </c>
      <c r="C275" s="209" t="s">
        <v>255</v>
      </c>
      <c r="D275" s="209" t="s">
        <v>266</v>
      </c>
      <c r="E275" s="207">
        <v>4483079.4200000009</v>
      </c>
      <c r="F275" s="207">
        <v>4350901</v>
      </c>
      <c r="G275" s="207">
        <v>3257398.5400000005</v>
      </c>
      <c r="H275" s="207">
        <v>1093502.46</v>
      </c>
      <c r="I275" s="207">
        <v>132178.42000000001</v>
      </c>
      <c r="J275" s="207">
        <v>0</v>
      </c>
      <c r="K275" s="207">
        <v>4476427.1300000008</v>
      </c>
      <c r="L275" s="207">
        <v>4344248.71</v>
      </c>
      <c r="M275" s="207">
        <v>3255114.8400000003</v>
      </c>
      <c r="N275" s="207">
        <v>1089133.8699999999</v>
      </c>
      <c r="O275" s="207">
        <v>132178.42000000001</v>
      </c>
      <c r="P275" s="207">
        <v>3387293.2600000002</v>
      </c>
      <c r="Q275" s="207">
        <v>5548.05</v>
      </c>
      <c r="R275" s="207">
        <v>5548.05</v>
      </c>
      <c r="S275" s="207">
        <v>1179.46</v>
      </c>
      <c r="T275" s="207">
        <v>4368.59</v>
      </c>
      <c r="U275" s="207">
        <v>1104.24</v>
      </c>
      <c r="V275" s="207">
        <v>1104.24</v>
      </c>
      <c r="W275" s="207">
        <v>0</v>
      </c>
      <c r="X275" s="207">
        <v>1104.24</v>
      </c>
      <c r="Y275" s="207">
        <v>1104.24</v>
      </c>
      <c r="Z275" s="207">
        <v>1104.24</v>
      </c>
      <c r="AA275" s="207">
        <v>0</v>
      </c>
      <c r="AB275" s="207">
        <v>0</v>
      </c>
      <c r="AC275" s="207">
        <v>324578.90999999997</v>
      </c>
      <c r="AD275" s="207">
        <v>509.61</v>
      </c>
      <c r="AE275" s="207">
        <v>9635.49</v>
      </c>
      <c r="AF275" s="207">
        <v>27404.7</v>
      </c>
      <c r="AG275" s="207">
        <v>47839.39</v>
      </c>
      <c r="AH275" s="207">
        <v>20363.099999999999</v>
      </c>
      <c r="AI275" s="207">
        <v>24280.01</v>
      </c>
      <c r="AJ275" s="207">
        <v>0</v>
      </c>
      <c r="AK275" s="207">
        <v>0</v>
      </c>
    </row>
    <row r="276" spans="1:37" x14ac:dyDescent="0.2">
      <c r="A276" s="204">
        <v>44896</v>
      </c>
      <c r="B276" s="40" t="s">
        <v>650</v>
      </c>
      <c r="C276" s="209" t="s">
        <v>255</v>
      </c>
      <c r="D276" s="209" t="s">
        <v>267</v>
      </c>
      <c r="E276" s="207">
        <v>97420.370000000024</v>
      </c>
      <c r="F276" s="207">
        <v>94434.090000000026</v>
      </c>
      <c r="G276" s="207">
        <v>90282.200000000012</v>
      </c>
      <c r="H276" s="207">
        <v>4151.8900000000003</v>
      </c>
      <c r="I276" s="207">
        <v>0</v>
      </c>
      <c r="J276" s="207">
        <v>2986.2799999999997</v>
      </c>
      <c r="K276" s="207">
        <v>94434.090000000026</v>
      </c>
      <c r="L276" s="207">
        <v>94434.090000000026</v>
      </c>
      <c r="M276" s="207">
        <v>90282.200000000012</v>
      </c>
      <c r="N276" s="207">
        <v>4151.8900000000003</v>
      </c>
      <c r="O276" s="207">
        <v>0</v>
      </c>
      <c r="P276" s="207">
        <v>90282.200000000012</v>
      </c>
      <c r="Q276" s="207">
        <v>0</v>
      </c>
      <c r="R276" s="207">
        <v>0</v>
      </c>
      <c r="S276" s="207">
        <v>0</v>
      </c>
      <c r="T276" s="207">
        <v>0</v>
      </c>
      <c r="U276" s="207">
        <v>0</v>
      </c>
      <c r="V276" s="207">
        <v>0</v>
      </c>
      <c r="W276" s="207">
        <v>0</v>
      </c>
      <c r="X276" s="207">
        <v>0</v>
      </c>
      <c r="Y276" s="207">
        <v>0</v>
      </c>
      <c r="Z276" s="207">
        <v>0</v>
      </c>
      <c r="AA276" s="207">
        <v>0</v>
      </c>
      <c r="AB276" s="207">
        <v>2986.2799999999997</v>
      </c>
      <c r="AC276" s="207">
        <v>71126.460000000006</v>
      </c>
      <c r="AD276" s="207">
        <v>0</v>
      </c>
      <c r="AE276" s="207">
        <v>0</v>
      </c>
      <c r="AF276" s="207">
        <v>0</v>
      </c>
      <c r="AG276" s="207">
        <v>0</v>
      </c>
      <c r="AH276" s="207">
        <v>0</v>
      </c>
      <c r="AI276" s="207">
        <v>0</v>
      </c>
      <c r="AJ276" s="207">
        <v>0</v>
      </c>
      <c r="AK276" s="207">
        <v>0</v>
      </c>
    </row>
    <row r="277" spans="1:37" x14ac:dyDescent="0.2">
      <c r="A277" s="204">
        <v>44896</v>
      </c>
      <c r="B277" s="40" t="s">
        <v>650</v>
      </c>
      <c r="C277" s="209" t="s">
        <v>255</v>
      </c>
      <c r="D277" s="209" t="s">
        <v>268</v>
      </c>
      <c r="E277" s="207">
        <v>163278.35</v>
      </c>
      <c r="F277" s="207">
        <v>163278.35</v>
      </c>
      <c r="G277" s="207">
        <v>12348.45</v>
      </c>
      <c r="H277" s="207">
        <v>150929.9</v>
      </c>
      <c r="I277" s="207">
        <v>0</v>
      </c>
      <c r="J277" s="207">
        <v>0</v>
      </c>
      <c r="K277" s="207">
        <v>163278.35</v>
      </c>
      <c r="L277" s="207">
        <v>163278.35</v>
      </c>
      <c r="M277" s="207">
        <v>12348.45</v>
      </c>
      <c r="N277" s="207">
        <v>150929.9</v>
      </c>
      <c r="O277" s="207">
        <v>0</v>
      </c>
      <c r="P277" s="207">
        <v>12348.45</v>
      </c>
      <c r="Q277" s="207">
        <v>0</v>
      </c>
      <c r="R277" s="207">
        <v>0</v>
      </c>
      <c r="S277" s="207">
        <v>0</v>
      </c>
      <c r="T277" s="207">
        <v>0</v>
      </c>
      <c r="U277" s="207">
        <v>0</v>
      </c>
      <c r="V277" s="207">
        <v>0</v>
      </c>
      <c r="W277" s="207">
        <v>0</v>
      </c>
      <c r="X277" s="207">
        <v>0</v>
      </c>
      <c r="Y277" s="207">
        <v>0</v>
      </c>
      <c r="Z277" s="207">
        <v>0</v>
      </c>
      <c r="AA277" s="207">
        <v>0</v>
      </c>
      <c r="AB277" s="207">
        <v>0</v>
      </c>
      <c r="AC277" s="207">
        <v>0</v>
      </c>
      <c r="AD277" s="207">
        <v>0</v>
      </c>
      <c r="AE277" s="207">
        <v>0</v>
      </c>
      <c r="AF277" s="207">
        <v>0</v>
      </c>
      <c r="AG277" s="207">
        <v>0</v>
      </c>
      <c r="AH277" s="207">
        <v>88389.47</v>
      </c>
      <c r="AI277" s="207">
        <v>0</v>
      </c>
      <c r="AJ277" s="207">
        <v>0</v>
      </c>
      <c r="AK277" s="207">
        <v>0</v>
      </c>
    </row>
    <row r="278" spans="1:37" x14ac:dyDescent="0.2">
      <c r="A278" s="204">
        <v>44896</v>
      </c>
      <c r="B278" s="40" t="s">
        <v>650</v>
      </c>
      <c r="C278" s="209" t="s">
        <v>255</v>
      </c>
      <c r="D278" s="209" t="s">
        <v>269</v>
      </c>
      <c r="E278" s="207">
        <v>3530235.100000001</v>
      </c>
      <c r="F278" s="207">
        <v>3398505.1400000011</v>
      </c>
      <c r="G278" s="207">
        <v>3390871.850000001</v>
      </c>
      <c r="H278" s="207">
        <v>7633.2899999999991</v>
      </c>
      <c r="I278" s="207">
        <v>131636.84</v>
      </c>
      <c r="J278" s="207">
        <v>93.12</v>
      </c>
      <c r="K278" s="207">
        <v>3526008.3200000008</v>
      </c>
      <c r="L278" s="207">
        <v>3394371.4800000009</v>
      </c>
      <c r="M278" s="207">
        <v>3388059.8800000008</v>
      </c>
      <c r="N278" s="207">
        <v>6311.5999999999995</v>
      </c>
      <c r="O278" s="207">
        <v>131636.84</v>
      </c>
      <c r="P278" s="207">
        <v>3519696.7200000007</v>
      </c>
      <c r="Q278" s="207">
        <v>0</v>
      </c>
      <c r="R278" s="207">
        <v>0</v>
      </c>
      <c r="S278" s="207">
        <v>0</v>
      </c>
      <c r="T278" s="207">
        <v>0</v>
      </c>
      <c r="U278" s="207">
        <v>4133.66</v>
      </c>
      <c r="V278" s="207">
        <v>2811.97</v>
      </c>
      <c r="W278" s="207">
        <v>1321.69</v>
      </c>
      <c r="X278" s="207">
        <v>4133.66</v>
      </c>
      <c r="Y278" s="207">
        <v>4133.66</v>
      </c>
      <c r="Z278" s="207">
        <v>2811.97</v>
      </c>
      <c r="AA278" s="207">
        <v>1321.69</v>
      </c>
      <c r="AB278" s="207">
        <v>93.12</v>
      </c>
      <c r="AC278" s="207">
        <v>37708.620000000003</v>
      </c>
      <c r="AD278" s="207">
        <v>0</v>
      </c>
      <c r="AE278" s="207">
        <v>21659.68</v>
      </c>
      <c r="AF278" s="207">
        <v>4706.96</v>
      </c>
      <c r="AG278" s="207">
        <v>197.9</v>
      </c>
      <c r="AH278" s="207">
        <v>0</v>
      </c>
      <c r="AI278" s="207">
        <v>0</v>
      </c>
      <c r="AJ278" s="207">
        <v>0</v>
      </c>
      <c r="AK278" s="207">
        <v>0</v>
      </c>
    </row>
    <row r="279" spans="1:37" x14ac:dyDescent="0.2">
      <c r="A279" s="204">
        <v>44896</v>
      </c>
      <c r="B279" s="40" t="s">
        <v>650</v>
      </c>
      <c r="C279" s="209" t="s">
        <v>255</v>
      </c>
      <c r="D279" s="209" t="s">
        <v>270</v>
      </c>
      <c r="E279" s="207">
        <v>3496591.1999999997</v>
      </c>
      <c r="F279" s="207">
        <v>3416516.9099999997</v>
      </c>
      <c r="G279" s="207">
        <v>1535739.05</v>
      </c>
      <c r="H279" s="207">
        <v>1880777.86</v>
      </c>
      <c r="I279" s="207">
        <v>80074.289999999994</v>
      </c>
      <c r="J279" s="207">
        <v>0</v>
      </c>
      <c r="K279" s="207">
        <v>3155614.38</v>
      </c>
      <c r="L279" s="207">
        <v>3075540.09</v>
      </c>
      <c r="M279" s="207">
        <v>1263896.51</v>
      </c>
      <c r="N279" s="207">
        <v>1811643.58</v>
      </c>
      <c r="O279" s="207">
        <v>80074.289999999994</v>
      </c>
      <c r="P279" s="207">
        <v>1343970.8</v>
      </c>
      <c r="Q279" s="207">
        <v>325976.81999999995</v>
      </c>
      <c r="R279" s="207">
        <v>325976.81999999995</v>
      </c>
      <c r="S279" s="207">
        <v>271842.53999999998</v>
      </c>
      <c r="T279" s="207">
        <v>54134.28</v>
      </c>
      <c r="U279" s="207">
        <v>15000</v>
      </c>
      <c r="V279" s="207">
        <v>0</v>
      </c>
      <c r="W279" s="207">
        <v>15000</v>
      </c>
      <c r="X279" s="207">
        <v>15000</v>
      </c>
      <c r="Y279" s="207">
        <v>15000</v>
      </c>
      <c r="Z279" s="207">
        <v>0</v>
      </c>
      <c r="AA279" s="207">
        <v>15000</v>
      </c>
      <c r="AB279" s="207">
        <v>0</v>
      </c>
      <c r="AC279" s="207">
        <v>380171.32</v>
      </c>
      <c r="AD279" s="207">
        <v>0</v>
      </c>
      <c r="AE279" s="207">
        <v>0</v>
      </c>
      <c r="AF279" s="207">
        <v>0</v>
      </c>
      <c r="AG279" s="207">
        <v>0</v>
      </c>
      <c r="AH279" s="207">
        <v>0</v>
      </c>
      <c r="AI279" s="207">
        <v>0</v>
      </c>
      <c r="AJ279" s="207">
        <v>0</v>
      </c>
      <c r="AK279" s="207">
        <v>0</v>
      </c>
    </row>
    <row r="280" spans="1:37" x14ac:dyDescent="0.2">
      <c r="A280" s="204">
        <v>44896</v>
      </c>
      <c r="B280" s="40" t="s">
        <v>650</v>
      </c>
      <c r="C280" s="209" t="s">
        <v>255</v>
      </c>
      <c r="D280" s="209" t="s">
        <v>171</v>
      </c>
      <c r="E280" s="207">
        <v>5489319.0600000005</v>
      </c>
      <c r="F280" s="207">
        <v>4872597.9399999995</v>
      </c>
      <c r="G280" s="207">
        <v>2432878.7599999998</v>
      </c>
      <c r="H280" s="207">
        <v>2439719.1800000002</v>
      </c>
      <c r="I280" s="207">
        <v>616721.12</v>
      </c>
      <c r="J280" s="207">
        <v>0</v>
      </c>
      <c r="K280" s="207">
        <v>4751003.1000000006</v>
      </c>
      <c r="L280" s="207">
        <v>4134281.98</v>
      </c>
      <c r="M280" s="207">
        <v>1694562.8</v>
      </c>
      <c r="N280" s="207">
        <v>2439719.1800000002</v>
      </c>
      <c r="O280" s="207">
        <v>616721.12</v>
      </c>
      <c r="P280" s="207">
        <v>2311283.9199999995</v>
      </c>
      <c r="Q280" s="207">
        <v>735313.16</v>
      </c>
      <c r="R280" s="207">
        <v>735313.16</v>
      </c>
      <c r="S280" s="207">
        <v>735313.16</v>
      </c>
      <c r="T280" s="207">
        <v>0</v>
      </c>
      <c r="U280" s="207">
        <v>3002.8</v>
      </c>
      <c r="V280" s="207">
        <v>3002.8</v>
      </c>
      <c r="W280" s="207">
        <v>0</v>
      </c>
      <c r="X280" s="207">
        <v>3002.8</v>
      </c>
      <c r="Y280" s="207">
        <v>3002.8</v>
      </c>
      <c r="Z280" s="207">
        <v>3002.8</v>
      </c>
      <c r="AA280" s="207">
        <v>0</v>
      </c>
      <c r="AB280" s="207">
        <v>0</v>
      </c>
      <c r="AC280" s="207">
        <v>0</v>
      </c>
      <c r="AD280" s="207">
        <v>12015.86</v>
      </c>
      <c r="AE280" s="207">
        <v>0</v>
      </c>
      <c r="AF280" s="207">
        <v>0</v>
      </c>
      <c r="AG280" s="207">
        <v>0</v>
      </c>
      <c r="AH280" s="207">
        <v>150139.79999999999</v>
      </c>
      <c r="AI280" s="207">
        <v>37482.14</v>
      </c>
      <c r="AJ280" s="207">
        <v>0</v>
      </c>
      <c r="AK280" s="207">
        <v>0</v>
      </c>
    </row>
    <row r="281" spans="1:37" x14ac:dyDescent="0.2">
      <c r="A281" s="204">
        <v>44896</v>
      </c>
      <c r="B281" s="40" t="s">
        <v>650</v>
      </c>
      <c r="C281" s="209" t="s">
        <v>255</v>
      </c>
      <c r="D281" s="23" t="s">
        <v>172</v>
      </c>
      <c r="E281" s="207">
        <v>17521891.329999998</v>
      </c>
      <c r="F281" s="207">
        <v>16975105.960000001</v>
      </c>
      <c r="G281" s="207">
        <v>3933790.11</v>
      </c>
      <c r="H281" s="207">
        <v>13041315.850000001</v>
      </c>
      <c r="I281" s="207">
        <v>546785.37</v>
      </c>
      <c r="J281" s="207">
        <v>0</v>
      </c>
      <c r="K281" s="207">
        <v>14895471.08</v>
      </c>
      <c r="L281" s="207">
        <v>14348685.710000001</v>
      </c>
      <c r="M281" s="207">
        <v>1360247.71</v>
      </c>
      <c r="N281" s="207">
        <v>12988438.000000002</v>
      </c>
      <c r="O281" s="207">
        <v>546785.37</v>
      </c>
      <c r="P281" s="207">
        <v>1907033.08</v>
      </c>
      <c r="Q281" s="207">
        <v>2626420.25</v>
      </c>
      <c r="R281" s="207">
        <v>2626420.25</v>
      </c>
      <c r="S281" s="207">
        <v>2573542.3999999999</v>
      </c>
      <c r="T281" s="207">
        <v>52877.85</v>
      </c>
      <c r="U281" s="207">
        <v>0</v>
      </c>
      <c r="V281" s="207">
        <v>0</v>
      </c>
      <c r="W281" s="207">
        <v>0</v>
      </c>
      <c r="X281" s="207">
        <v>0</v>
      </c>
      <c r="Y281" s="207">
        <v>0</v>
      </c>
      <c r="Z281" s="207">
        <v>0</v>
      </c>
      <c r="AA281" s="207">
        <v>0</v>
      </c>
      <c r="AB281" s="207">
        <v>0</v>
      </c>
      <c r="AC281" s="207">
        <v>114752.9</v>
      </c>
      <c r="AD281" s="207">
        <v>0</v>
      </c>
      <c r="AE281" s="207">
        <v>0</v>
      </c>
      <c r="AF281" s="207">
        <v>0</v>
      </c>
      <c r="AG281" s="207">
        <v>4784.04</v>
      </c>
      <c r="AH281" s="207">
        <v>0</v>
      </c>
      <c r="AI281" s="207">
        <v>0</v>
      </c>
      <c r="AJ281" s="207">
        <v>0</v>
      </c>
      <c r="AK281" s="207">
        <v>0</v>
      </c>
    </row>
    <row r="282" spans="1:37" x14ac:dyDescent="0.2">
      <c r="A282" s="204">
        <v>44896</v>
      </c>
      <c r="B282" s="40" t="s">
        <v>650</v>
      </c>
      <c r="C282" s="209" t="s">
        <v>255</v>
      </c>
      <c r="D282" s="23" t="s">
        <v>173</v>
      </c>
      <c r="E282" s="207">
        <v>275195.96999999997</v>
      </c>
      <c r="F282" s="207">
        <v>275195.96999999997</v>
      </c>
      <c r="G282" s="207">
        <v>0</v>
      </c>
      <c r="H282" s="207">
        <v>275195.96999999997</v>
      </c>
      <c r="I282" s="207">
        <v>0</v>
      </c>
      <c r="J282" s="207">
        <v>0</v>
      </c>
      <c r="K282" s="207">
        <v>275195.96999999997</v>
      </c>
      <c r="L282" s="207">
        <v>275195.96999999997</v>
      </c>
      <c r="M282" s="207">
        <v>0</v>
      </c>
      <c r="N282" s="207">
        <v>275195.96999999997</v>
      </c>
      <c r="O282" s="207">
        <v>0</v>
      </c>
      <c r="P282" s="207">
        <v>0</v>
      </c>
      <c r="Q282" s="207">
        <v>0</v>
      </c>
      <c r="R282" s="207">
        <v>0</v>
      </c>
      <c r="S282" s="207">
        <v>0</v>
      </c>
      <c r="T282" s="207">
        <v>0</v>
      </c>
      <c r="U282" s="207">
        <v>0</v>
      </c>
      <c r="V282" s="207">
        <v>0</v>
      </c>
      <c r="W282" s="207">
        <v>0</v>
      </c>
      <c r="X282" s="207">
        <v>0</v>
      </c>
      <c r="Y282" s="207">
        <v>0</v>
      </c>
      <c r="Z282" s="207">
        <v>0</v>
      </c>
      <c r="AA282" s="207">
        <v>0</v>
      </c>
      <c r="AB282" s="207">
        <v>0</v>
      </c>
      <c r="AC282" s="207">
        <v>0</v>
      </c>
      <c r="AD282" s="207">
        <v>0</v>
      </c>
      <c r="AE282" s="207">
        <v>0</v>
      </c>
      <c r="AF282" s="207">
        <v>0</v>
      </c>
      <c r="AG282" s="207">
        <v>0</v>
      </c>
      <c r="AH282" s="207">
        <v>0</v>
      </c>
      <c r="AI282" s="207">
        <v>0</v>
      </c>
      <c r="AJ282" s="207">
        <v>0</v>
      </c>
      <c r="AK282" s="207">
        <v>0</v>
      </c>
    </row>
    <row r="283" spans="1:37" x14ac:dyDescent="0.2">
      <c r="A283" s="204">
        <v>44896</v>
      </c>
      <c r="B283" s="40" t="s">
        <v>650</v>
      </c>
      <c r="C283" s="209" t="s">
        <v>255</v>
      </c>
      <c r="D283" s="210" t="s">
        <v>271</v>
      </c>
      <c r="E283" s="207">
        <v>3527162.9699999997</v>
      </c>
      <c r="F283" s="207">
        <v>3342126.5999999996</v>
      </c>
      <c r="G283" s="207">
        <v>862471.16999999993</v>
      </c>
      <c r="H283" s="207">
        <v>2479655.4299999997</v>
      </c>
      <c r="I283" s="207">
        <v>185036.37</v>
      </c>
      <c r="J283" s="207">
        <v>0</v>
      </c>
      <c r="K283" s="207">
        <v>3397322.7199999997</v>
      </c>
      <c r="L283" s="207">
        <v>3212286.3499999996</v>
      </c>
      <c r="M283" s="207">
        <v>732630.91999999993</v>
      </c>
      <c r="N283" s="207">
        <v>2479655.4299999997</v>
      </c>
      <c r="O283" s="207">
        <v>185036.37</v>
      </c>
      <c r="P283" s="207">
        <v>917667.28999999992</v>
      </c>
      <c r="Q283" s="207">
        <v>129840.25</v>
      </c>
      <c r="R283" s="207">
        <v>129840.25</v>
      </c>
      <c r="S283" s="207">
        <v>129840.25</v>
      </c>
      <c r="T283" s="207">
        <v>0</v>
      </c>
      <c r="U283" s="207">
        <v>0</v>
      </c>
      <c r="V283" s="207">
        <v>0</v>
      </c>
      <c r="W283" s="207">
        <v>0</v>
      </c>
      <c r="X283" s="207">
        <v>0</v>
      </c>
      <c r="Y283" s="207">
        <v>0</v>
      </c>
      <c r="Z283" s="207">
        <v>0</v>
      </c>
      <c r="AA283" s="207">
        <v>0</v>
      </c>
      <c r="AB283" s="207">
        <v>0</v>
      </c>
      <c r="AC283" s="207">
        <v>40304.75</v>
      </c>
      <c r="AD283" s="207">
        <v>0</v>
      </c>
      <c r="AE283" s="207">
        <v>0</v>
      </c>
      <c r="AF283" s="207">
        <v>0</v>
      </c>
      <c r="AG283" s="207">
        <v>0</v>
      </c>
      <c r="AH283" s="207">
        <v>0</v>
      </c>
      <c r="AI283" s="207">
        <v>0</v>
      </c>
      <c r="AJ283" s="207">
        <v>0</v>
      </c>
      <c r="AK283" s="207">
        <v>0</v>
      </c>
    </row>
    <row r="284" spans="1:37" x14ac:dyDescent="0.2">
      <c r="A284" s="204">
        <v>44896</v>
      </c>
      <c r="B284" s="40" t="s">
        <v>650</v>
      </c>
      <c r="C284" s="209" t="s">
        <v>255</v>
      </c>
      <c r="D284" s="5" t="s">
        <v>272</v>
      </c>
      <c r="E284" s="207">
        <v>58835531.210000001</v>
      </c>
      <c r="F284" s="207">
        <v>58835531.210000001</v>
      </c>
      <c r="G284" s="207">
        <v>47188793.160000004</v>
      </c>
      <c r="H284" s="207">
        <v>11646738.050000001</v>
      </c>
      <c r="I284" s="207">
        <v>0</v>
      </c>
      <c r="J284" s="207">
        <v>0</v>
      </c>
      <c r="K284" s="207">
        <v>57040771.920000002</v>
      </c>
      <c r="L284" s="207">
        <v>57040771.920000002</v>
      </c>
      <c r="M284" s="207">
        <v>45773681.830000006</v>
      </c>
      <c r="N284" s="207">
        <v>11267090.09</v>
      </c>
      <c r="O284" s="207">
        <v>0</v>
      </c>
      <c r="P284" s="207">
        <v>45773681.830000006</v>
      </c>
      <c r="Q284" s="207">
        <v>919436.97</v>
      </c>
      <c r="R284" s="207">
        <v>919436.97</v>
      </c>
      <c r="S284" s="207">
        <v>919436.97</v>
      </c>
      <c r="T284" s="207">
        <v>0</v>
      </c>
      <c r="U284" s="207">
        <v>875322.32</v>
      </c>
      <c r="V284" s="207">
        <v>495674.36</v>
      </c>
      <c r="W284" s="207">
        <v>379647.96</v>
      </c>
      <c r="X284" s="207">
        <v>875322.32</v>
      </c>
      <c r="Y284" s="207">
        <v>875322.32</v>
      </c>
      <c r="Z284" s="207">
        <v>495674.36</v>
      </c>
      <c r="AA284" s="207">
        <v>379647.96</v>
      </c>
      <c r="AB284" s="207">
        <v>0</v>
      </c>
      <c r="AC284" s="207">
        <v>10956940.85</v>
      </c>
      <c r="AD284" s="207">
        <v>58498.31</v>
      </c>
      <c r="AE284" s="207">
        <v>120702.05</v>
      </c>
      <c r="AF284" s="207">
        <v>313902.88</v>
      </c>
      <c r="AG284" s="207">
        <v>507198.25</v>
      </c>
      <c r="AH284" s="207">
        <v>0</v>
      </c>
      <c r="AI284" s="207">
        <v>0</v>
      </c>
      <c r="AJ284" s="207">
        <v>283072.03000000003</v>
      </c>
      <c r="AK284" s="207">
        <v>0</v>
      </c>
    </row>
    <row r="285" spans="1:37" x14ac:dyDescent="0.2">
      <c r="A285" s="204">
        <v>44896</v>
      </c>
      <c r="B285" s="40" t="s">
        <v>650</v>
      </c>
      <c r="C285" s="209" t="s">
        <v>255</v>
      </c>
      <c r="D285" s="23" t="s">
        <v>273</v>
      </c>
      <c r="E285" s="207">
        <v>129508.94999999998</v>
      </c>
      <c r="F285" s="207">
        <v>86371.95</v>
      </c>
      <c r="G285" s="207">
        <v>60225.909999999996</v>
      </c>
      <c r="H285" s="207">
        <v>26146.039999999997</v>
      </c>
      <c r="I285" s="207">
        <v>43136.2</v>
      </c>
      <c r="J285" s="207">
        <v>0.8</v>
      </c>
      <c r="K285" s="207">
        <v>129253.49999999999</v>
      </c>
      <c r="L285" s="207">
        <v>86117.3</v>
      </c>
      <c r="M285" s="207">
        <v>59971.259999999995</v>
      </c>
      <c r="N285" s="207">
        <v>26146.039999999997</v>
      </c>
      <c r="O285" s="207">
        <v>43136.2</v>
      </c>
      <c r="P285" s="207">
        <v>103107.46</v>
      </c>
      <c r="Q285" s="207">
        <v>0</v>
      </c>
      <c r="R285" s="207">
        <v>0</v>
      </c>
      <c r="S285" s="207">
        <v>0</v>
      </c>
      <c r="T285" s="207">
        <v>0</v>
      </c>
      <c r="U285" s="207">
        <v>254.65</v>
      </c>
      <c r="V285" s="207">
        <v>254.65</v>
      </c>
      <c r="W285" s="207">
        <v>0</v>
      </c>
      <c r="X285" s="207">
        <v>254.65</v>
      </c>
      <c r="Y285" s="207">
        <v>254.65</v>
      </c>
      <c r="Z285" s="207">
        <v>254.65</v>
      </c>
      <c r="AA285" s="207">
        <v>0</v>
      </c>
      <c r="AB285" s="207">
        <v>0.8</v>
      </c>
      <c r="AC285" s="207">
        <v>16147.23</v>
      </c>
      <c r="AD285" s="207">
        <v>535.32000000000005</v>
      </c>
      <c r="AE285" s="207">
        <v>638.83000000000004</v>
      </c>
      <c r="AF285" s="207">
        <v>0</v>
      </c>
      <c r="AG285" s="207">
        <v>4.78</v>
      </c>
      <c r="AH285" s="207">
        <v>1396.12</v>
      </c>
      <c r="AI285" s="207">
        <v>0</v>
      </c>
      <c r="AJ285" s="207">
        <v>630.19000000000005</v>
      </c>
      <c r="AK285" s="207">
        <v>0</v>
      </c>
    </row>
    <row r="286" spans="1:37" x14ac:dyDescent="0.2">
      <c r="A286" s="204">
        <v>44896</v>
      </c>
      <c r="B286" s="40" t="s">
        <v>650</v>
      </c>
      <c r="C286" s="209" t="s">
        <v>255</v>
      </c>
      <c r="D286" s="23" t="s">
        <v>274</v>
      </c>
      <c r="E286" s="207">
        <v>0</v>
      </c>
      <c r="F286" s="207">
        <v>0</v>
      </c>
      <c r="G286" s="207">
        <v>0</v>
      </c>
      <c r="H286" s="207">
        <v>0</v>
      </c>
      <c r="I286" s="207">
        <v>0</v>
      </c>
      <c r="J286" s="207">
        <v>0</v>
      </c>
      <c r="K286" s="207">
        <v>0</v>
      </c>
      <c r="L286" s="207">
        <v>0</v>
      </c>
      <c r="M286" s="207">
        <v>0</v>
      </c>
      <c r="N286" s="207">
        <v>0</v>
      </c>
      <c r="O286" s="207">
        <v>0</v>
      </c>
      <c r="P286" s="207">
        <v>0</v>
      </c>
      <c r="Q286" s="207">
        <v>0</v>
      </c>
      <c r="R286" s="207">
        <v>0</v>
      </c>
      <c r="S286" s="207">
        <v>0</v>
      </c>
      <c r="T286" s="207">
        <v>0</v>
      </c>
      <c r="U286" s="207">
        <v>0</v>
      </c>
      <c r="V286" s="207">
        <v>0</v>
      </c>
      <c r="W286" s="207">
        <v>0</v>
      </c>
      <c r="X286" s="207">
        <v>0</v>
      </c>
      <c r="Y286" s="207">
        <v>0</v>
      </c>
      <c r="Z286" s="207">
        <v>0</v>
      </c>
      <c r="AA286" s="207">
        <v>0</v>
      </c>
      <c r="AB286" s="207">
        <v>0</v>
      </c>
      <c r="AC286" s="207">
        <v>0</v>
      </c>
      <c r="AD286" s="207">
        <v>0</v>
      </c>
      <c r="AE286" s="207">
        <v>0</v>
      </c>
      <c r="AF286" s="207">
        <v>0</v>
      </c>
      <c r="AG286" s="207">
        <v>0</v>
      </c>
      <c r="AH286" s="207">
        <v>0</v>
      </c>
      <c r="AI286" s="207">
        <v>0</v>
      </c>
      <c r="AJ286" s="207">
        <v>0</v>
      </c>
      <c r="AK286" s="207">
        <v>0</v>
      </c>
    </row>
    <row r="287" spans="1:37" x14ac:dyDescent="0.2">
      <c r="A287" s="204">
        <v>44896</v>
      </c>
      <c r="B287" s="40" t="s">
        <v>650</v>
      </c>
      <c r="C287" s="26" t="s">
        <v>275</v>
      </c>
      <c r="D287" s="5"/>
      <c r="E287" s="207">
        <v>21844972.129999999</v>
      </c>
      <c r="F287" s="207">
        <v>21842741.260000002</v>
      </c>
      <c r="G287" s="207">
        <v>9205431.2400000002</v>
      </c>
      <c r="H287" s="207">
        <v>12637310.020000001</v>
      </c>
      <c r="I287" s="207">
        <v>2230.87</v>
      </c>
      <c r="J287" s="207">
        <v>0</v>
      </c>
      <c r="K287" s="207">
        <v>21351274.289999999</v>
      </c>
      <c r="L287" s="207">
        <v>21349043.420000002</v>
      </c>
      <c r="M287" s="207">
        <v>8714971.1500000022</v>
      </c>
      <c r="N287" s="207">
        <v>12634072.270000001</v>
      </c>
      <c r="O287" s="207">
        <v>2230.87</v>
      </c>
      <c r="P287" s="207">
        <v>8717202.0200000014</v>
      </c>
      <c r="Q287" s="207">
        <v>493023.11000000004</v>
      </c>
      <c r="R287" s="207">
        <v>493023.11000000004</v>
      </c>
      <c r="S287" s="207">
        <v>489785.36000000004</v>
      </c>
      <c r="T287" s="207">
        <v>3237.75</v>
      </c>
      <c r="U287" s="207">
        <v>674.73</v>
      </c>
      <c r="V287" s="207">
        <v>674.73</v>
      </c>
      <c r="W287" s="207">
        <v>0</v>
      </c>
      <c r="X287" s="207">
        <v>674.73</v>
      </c>
      <c r="Y287" s="207">
        <v>674.73</v>
      </c>
      <c r="Z287" s="207">
        <v>674.73</v>
      </c>
      <c r="AA287" s="207">
        <v>0</v>
      </c>
      <c r="AB287" s="207">
        <v>0</v>
      </c>
      <c r="AC287" s="207">
        <v>630892.65</v>
      </c>
      <c r="AD287" s="207">
        <v>0</v>
      </c>
      <c r="AE287" s="207">
        <v>0</v>
      </c>
      <c r="AF287" s="207">
        <v>418.8</v>
      </c>
      <c r="AG287" s="207">
        <v>0</v>
      </c>
      <c r="AH287" s="207">
        <v>649.05999999999995</v>
      </c>
      <c r="AI287" s="207">
        <v>2153.7800000000002</v>
      </c>
      <c r="AJ287" s="207">
        <v>0</v>
      </c>
      <c r="AK287" s="207">
        <v>0</v>
      </c>
    </row>
    <row r="288" spans="1:37" x14ac:dyDescent="0.2">
      <c r="A288" s="204">
        <v>44896</v>
      </c>
      <c r="B288" s="40" t="s">
        <v>650</v>
      </c>
      <c r="C288" s="23" t="s">
        <v>275</v>
      </c>
      <c r="D288" s="23" t="s">
        <v>202</v>
      </c>
      <c r="E288" s="207">
        <v>6993746.3999999994</v>
      </c>
      <c r="F288" s="207">
        <v>6993625.0699999984</v>
      </c>
      <c r="G288" s="207">
        <v>3319048.9000000004</v>
      </c>
      <c r="H288" s="207">
        <v>3674576.17</v>
      </c>
      <c r="I288" s="207">
        <v>121.33</v>
      </c>
      <c r="J288" s="207">
        <v>0</v>
      </c>
      <c r="K288" s="207">
        <v>6621082.5299999993</v>
      </c>
      <c r="L288" s="207">
        <v>6620961.1999999993</v>
      </c>
      <c r="M288" s="207">
        <v>2949609.6700000004</v>
      </c>
      <c r="N288" s="207">
        <v>3671351.53</v>
      </c>
      <c r="O288" s="207">
        <v>121.33</v>
      </c>
      <c r="P288" s="207">
        <v>2949731.0000000005</v>
      </c>
      <c r="Q288" s="207">
        <v>372663.87000000005</v>
      </c>
      <c r="R288" s="207">
        <v>372663.87000000005</v>
      </c>
      <c r="S288" s="207">
        <v>369439.23000000004</v>
      </c>
      <c r="T288" s="207">
        <v>3224.64</v>
      </c>
      <c r="U288" s="207">
        <v>0</v>
      </c>
      <c r="V288" s="207">
        <v>0</v>
      </c>
      <c r="W288" s="207">
        <v>0</v>
      </c>
      <c r="X288" s="207">
        <v>0</v>
      </c>
      <c r="Y288" s="207">
        <v>0</v>
      </c>
      <c r="Z288" s="207">
        <v>0</v>
      </c>
      <c r="AA288" s="207">
        <v>0</v>
      </c>
      <c r="AB288" s="207">
        <v>0</v>
      </c>
      <c r="AC288" s="207">
        <v>291506.19</v>
      </c>
      <c r="AD288" s="207">
        <v>0</v>
      </c>
      <c r="AE288" s="207">
        <v>0</v>
      </c>
      <c r="AF288" s="207">
        <v>0</v>
      </c>
      <c r="AG288" s="207">
        <v>0</v>
      </c>
      <c r="AH288" s="207">
        <v>348.77</v>
      </c>
      <c r="AI288" s="207">
        <v>0</v>
      </c>
      <c r="AJ288" s="207">
        <v>0</v>
      </c>
      <c r="AK288" s="207">
        <v>0</v>
      </c>
    </row>
    <row r="289" spans="1:37" x14ac:dyDescent="0.2">
      <c r="A289" s="204">
        <v>44896</v>
      </c>
      <c r="B289" s="40" t="s">
        <v>650</v>
      </c>
      <c r="C289" s="23" t="s">
        <v>275</v>
      </c>
      <c r="D289" s="23" t="s">
        <v>203</v>
      </c>
      <c r="E289" s="207">
        <v>11930.830000000002</v>
      </c>
      <c r="F289" s="207">
        <v>11930.830000000002</v>
      </c>
      <c r="G289" s="207">
        <v>2106.54</v>
      </c>
      <c r="H289" s="207">
        <v>9824.2900000000009</v>
      </c>
      <c r="I289" s="207">
        <v>0</v>
      </c>
      <c r="J289" s="207">
        <v>0</v>
      </c>
      <c r="K289" s="207">
        <v>11930.830000000002</v>
      </c>
      <c r="L289" s="207">
        <v>11930.830000000002</v>
      </c>
      <c r="M289" s="207">
        <v>2106.54</v>
      </c>
      <c r="N289" s="207">
        <v>9824.2900000000009</v>
      </c>
      <c r="O289" s="207">
        <v>0</v>
      </c>
      <c r="P289" s="207">
        <v>2106.54</v>
      </c>
      <c r="Q289" s="207">
        <v>0</v>
      </c>
      <c r="R289" s="207">
        <v>0</v>
      </c>
      <c r="S289" s="207">
        <v>0</v>
      </c>
      <c r="T289" s="207">
        <v>0</v>
      </c>
      <c r="U289" s="207">
        <v>0</v>
      </c>
      <c r="V289" s="207">
        <v>0</v>
      </c>
      <c r="W289" s="207">
        <v>0</v>
      </c>
      <c r="X289" s="207">
        <v>0</v>
      </c>
      <c r="Y289" s="207">
        <v>0</v>
      </c>
      <c r="Z289" s="207">
        <v>0</v>
      </c>
      <c r="AA289" s="207">
        <v>0</v>
      </c>
      <c r="AB289" s="207">
        <v>0</v>
      </c>
      <c r="AC289" s="207">
        <v>0</v>
      </c>
      <c r="AD289" s="207">
        <v>0</v>
      </c>
      <c r="AE289" s="207">
        <v>0</v>
      </c>
      <c r="AF289" s="207">
        <v>0</v>
      </c>
      <c r="AG289" s="207">
        <v>0</v>
      </c>
      <c r="AH289" s="207">
        <v>0</v>
      </c>
      <c r="AI289" s="207">
        <v>0</v>
      </c>
      <c r="AJ289" s="207">
        <v>0</v>
      </c>
      <c r="AK289" s="207">
        <v>0</v>
      </c>
    </row>
    <row r="290" spans="1:37" x14ac:dyDescent="0.2">
      <c r="A290" s="204">
        <v>44896</v>
      </c>
      <c r="B290" s="40" t="s">
        <v>650</v>
      </c>
      <c r="C290" s="23" t="s">
        <v>275</v>
      </c>
      <c r="D290" s="23" t="s">
        <v>204</v>
      </c>
      <c r="E290" s="207">
        <v>14289314.569999998</v>
      </c>
      <c r="F290" s="207">
        <v>14287205.029999999</v>
      </c>
      <c r="G290" s="207">
        <v>5539653.2599999998</v>
      </c>
      <c r="H290" s="207">
        <v>8747551.7699999996</v>
      </c>
      <c r="I290" s="207">
        <v>2109.54</v>
      </c>
      <c r="J290" s="207">
        <v>0</v>
      </c>
      <c r="K290" s="207">
        <v>14216990.149999999</v>
      </c>
      <c r="L290" s="207">
        <v>14214880.609999999</v>
      </c>
      <c r="M290" s="207">
        <v>5467328.8399999999</v>
      </c>
      <c r="N290" s="207">
        <v>8747551.7699999996</v>
      </c>
      <c r="O290" s="207">
        <v>2109.54</v>
      </c>
      <c r="P290" s="207">
        <v>5469438.3799999999</v>
      </c>
      <c r="Q290" s="207">
        <v>72324.42</v>
      </c>
      <c r="R290" s="207">
        <v>72324.42</v>
      </c>
      <c r="S290" s="207">
        <v>72324.42</v>
      </c>
      <c r="T290" s="207">
        <v>0</v>
      </c>
      <c r="U290" s="207">
        <v>0</v>
      </c>
      <c r="V290" s="207">
        <v>0</v>
      </c>
      <c r="W290" s="207">
        <v>0</v>
      </c>
      <c r="X290" s="207">
        <v>0</v>
      </c>
      <c r="Y290" s="207">
        <v>0</v>
      </c>
      <c r="Z290" s="207">
        <v>0</v>
      </c>
      <c r="AA290" s="207">
        <v>0</v>
      </c>
      <c r="AB290" s="207">
        <v>0</v>
      </c>
      <c r="AC290" s="207">
        <v>262180.09999999998</v>
      </c>
      <c r="AD290" s="207">
        <v>0</v>
      </c>
      <c r="AE290" s="207">
        <v>0</v>
      </c>
      <c r="AF290" s="207">
        <v>0</v>
      </c>
      <c r="AG290" s="207">
        <v>0</v>
      </c>
      <c r="AH290" s="207">
        <v>300.29000000000002</v>
      </c>
      <c r="AI290" s="207">
        <v>0</v>
      </c>
      <c r="AJ290" s="207">
        <v>0</v>
      </c>
      <c r="AK290" s="207">
        <v>0</v>
      </c>
    </row>
    <row r="291" spans="1:37" x14ac:dyDescent="0.2">
      <c r="A291" s="204">
        <v>44896</v>
      </c>
      <c r="B291" s="40" t="s">
        <v>650</v>
      </c>
      <c r="C291" s="23" t="s">
        <v>275</v>
      </c>
      <c r="D291" s="23" t="s">
        <v>205</v>
      </c>
      <c r="E291" s="207">
        <v>342254.64</v>
      </c>
      <c r="F291" s="207">
        <v>342254.64</v>
      </c>
      <c r="G291" s="207">
        <v>267921.14</v>
      </c>
      <c r="H291" s="207">
        <v>74333.5</v>
      </c>
      <c r="I291" s="207">
        <v>0</v>
      </c>
      <c r="J291" s="207">
        <v>0</v>
      </c>
      <c r="K291" s="207">
        <v>304462.56</v>
      </c>
      <c r="L291" s="207">
        <v>304462.56</v>
      </c>
      <c r="M291" s="207">
        <v>230129.06</v>
      </c>
      <c r="N291" s="207">
        <v>74333.5</v>
      </c>
      <c r="O291" s="207">
        <v>0</v>
      </c>
      <c r="P291" s="207">
        <v>230129.06</v>
      </c>
      <c r="Q291" s="207">
        <v>37792.080000000002</v>
      </c>
      <c r="R291" s="207">
        <v>37792.080000000002</v>
      </c>
      <c r="S291" s="207">
        <v>37792.080000000002</v>
      </c>
      <c r="T291" s="207">
        <v>0</v>
      </c>
      <c r="U291" s="207">
        <v>0</v>
      </c>
      <c r="V291" s="207">
        <v>0</v>
      </c>
      <c r="W291" s="207">
        <v>0</v>
      </c>
      <c r="X291" s="207">
        <v>0</v>
      </c>
      <c r="Y291" s="207">
        <v>0</v>
      </c>
      <c r="Z291" s="207">
        <v>0</v>
      </c>
      <c r="AA291" s="207">
        <v>0</v>
      </c>
      <c r="AB291" s="207">
        <v>0</v>
      </c>
      <c r="AC291" s="207">
        <v>75961.91</v>
      </c>
      <c r="AD291" s="207">
        <v>0</v>
      </c>
      <c r="AE291" s="207">
        <v>0</v>
      </c>
      <c r="AF291" s="207">
        <v>0</v>
      </c>
      <c r="AG291" s="207">
        <v>0</v>
      </c>
      <c r="AH291" s="207">
        <v>0</v>
      </c>
      <c r="AI291" s="207">
        <v>0</v>
      </c>
      <c r="AJ291" s="207">
        <v>0</v>
      </c>
      <c r="AK291" s="207">
        <v>0</v>
      </c>
    </row>
    <row r="292" spans="1:37" x14ac:dyDescent="0.2">
      <c r="A292" s="204">
        <v>44896</v>
      </c>
      <c r="B292" s="40" t="s">
        <v>650</v>
      </c>
      <c r="C292" s="23" t="s">
        <v>275</v>
      </c>
      <c r="D292" s="23" t="s">
        <v>206</v>
      </c>
      <c r="E292" s="207">
        <v>34851.07</v>
      </c>
      <c r="F292" s="207">
        <v>34851.07</v>
      </c>
      <c r="G292" s="207">
        <v>10732.109999999999</v>
      </c>
      <c r="H292" s="207">
        <v>24118.959999999999</v>
      </c>
      <c r="I292" s="207">
        <v>0</v>
      </c>
      <c r="J292" s="207">
        <v>0</v>
      </c>
      <c r="K292" s="207">
        <v>24118.959999999999</v>
      </c>
      <c r="L292" s="207">
        <v>24118.959999999999</v>
      </c>
      <c r="M292" s="207">
        <v>0</v>
      </c>
      <c r="N292" s="207">
        <v>24118.959999999999</v>
      </c>
      <c r="O292" s="207">
        <v>0</v>
      </c>
      <c r="P292" s="207">
        <v>0</v>
      </c>
      <c r="Q292" s="207">
        <v>10229.629999999999</v>
      </c>
      <c r="R292" s="207">
        <v>10229.629999999999</v>
      </c>
      <c r="S292" s="207">
        <v>10229.629999999999</v>
      </c>
      <c r="T292" s="207">
        <v>0</v>
      </c>
      <c r="U292" s="207">
        <v>502.48</v>
      </c>
      <c r="V292" s="207">
        <v>502.48</v>
      </c>
      <c r="W292" s="207">
        <v>0</v>
      </c>
      <c r="X292" s="207">
        <v>502.48</v>
      </c>
      <c r="Y292" s="207">
        <v>502.48</v>
      </c>
      <c r="Z292" s="207">
        <v>502.48</v>
      </c>
      <c r="AA292" s="207">
        <v>0</v>
      </c>
      <c r="AB292" s="207">
        <v>0</v>
      </c>
      <c r="AC292" s="207">
        <v>0</v>
      </c>
      <c r="AD292" s="207">
        <v>0</v>
      </c>
      <c r="AE292" s="207">
        <v>0</v>
      </c>
      <c r="AF292" s="207">
        <v>0</v>
      </c>
      <c r="AG292" s="207">
        <v>0</v>
      </c>
      <c r="AH292" s="207">
        <v>0</v>
      </c>
      <c r="AI292" s="207">
        <v>2153.7800000000002</v>
      </c>
      <c r="AJ292" s="207">
        <v>0</v>
      </c>
      <c r="AK292" s="207">
        <v>0</v>
      </c>
    </row>
    <row r="293" spans="1:37" x14ac:dyDescent="0.2">
      <c r="A293" s="204">
        <v>44896</v>
      </c>
      <c r="B293" s="40" t="s">
        <v>650</v>
      </c>
      <c r="C293" s="23" t="s">
        <v>275</v>
      </c>
      <c r="D293" s="23" t="s">
        <v>207</v>
      </c>
      <c r="E293" s="207">
        <v>0</v>
      </c>
      <c r="F293" s="207">
        <v>0</v>
      </c>
      <c r="G293" s="207">
        <v>0</v>
      </c>
      <c r="H293" s="207">
        <v>0</v>
      </c>
      <c r="I293" s="207">
        <v>0</v>
      </c>
      <c r="J293" s="207">
        <v>0</v>
      </c>
      <c r="K293" s="207">
        <v>0</v>
      </c>
      <c r="L293" s="207">
        <v>0</v>
      </c>
      <c r="M293" s="207">
        <v>0</v>
      </c>
      <c r="N293" s="207">
        <v>0</v>
      </c>
      <c r="O293" s="207">
        <v>0</v>
      </c>
      <c r="P293" s="207">
        <v>0</v>
      </c>
      <c r="Q293" s="207">
        <v>0</v>
      </c>
      <c r="R293" s="207">
        <v>0</v>
      </c>
      <c r="S293" s="207">
        <v>0</v>
      </c>
      <c r="T293" s="207">
        <v>0</v>
      </c>
      <c r="U293" s="207">
        <v>0</v>
      </c>
      <c r="V293" s="207">
        <v>0</v>
      </c>
      <c r="W293" s="207">
        <v>0</v>
      </c>
      <c r="X293" s="207">
        <v>0</v>
      </c>
      <c r="Y293" s="207">
        <v>0</v>
      </c>
      <c r="Z293" s="207">
        <v>0</v>
      </c>
      <c r="AA293" s="207">
        <v>0</v>
      </c>
      <c r="AB293" s="207">
        <v>0</v>
      </c>
      <c r="AC293" s="207">
        <v>0</v>
      </c>
      <c r="AD293" s="207">
        <v>0</v>
      </c>
      <c r="AE293" s="207">
        <v>0</v>
      </c>
      <c r="AF293" s="207">
        <v>0</v>
      </c>
      <c r="AG293" s="207">
        <v>0</v>
      </c>
      <c r="AH293" s="207">
        <v>0</v>
      </c>
      <c r="AI293" s="207">
        <v>0</v>
      </c>
      <c r="AJ293" s="207">
        <v>0</v>
      </c>
      <c r="AK293" s="207">
        <v>0</v>
      </c>
    </row>
    <row r="294" spans="1:37" x14ac:dyDescent="0.2">
      <c r="A294" s="204">
        <v>44896</v>
      </c>
      <c r="B294" s="40" t="s">
        <v>650</v>
      </c>
      <c r="C294" s="23" t="s">
        <v>275</v>
      </c>
      <c r="D294" s="23" t="s">
        <v>208</v>
      </c>
      <c r="E294" s="207">
        <v>86633.37</v>
      </c>
      <c r="F294" s="207">
        <v>86633.37</v>
      </c>
      <c r="G294" s="207">
        <v>1228.47</v>
      </c>
      <c r="H294" s="207">
        <v>85404.9</v>
      </c>
      <c r="I294" s="207">
        <v>0</v>
      </c>
      <c r="J294" s="207">
        <v>0</v>
      </c>
      <c r="K294" s="207">
        <v>86633.37</v>
      </c>
      <c r="L294" s="207">
        <v>86633.37</v>
      </c>
      <c r="M294" s="207">
        <v>1228.47</v>
      </c>
      <c r="N294" s="207">
        <v>85404.9</v>
      </c>
      <c r="O294" s="207">
        <v>0</v>
      </c>
      <c r="P294" s="207">
        <v>1228.47</v>
      </c>
      <c r="Q294" s="207">
        <v>0</v>
      </c>
      <c r="R294" s="207">
        <v>0</v>
      </c>
      <c r="S294" s="207">
        <v>0</v>
      </c>
      <c r="T294" s="207">
        <v>0</v>
      </c>
      <c r="U294" s="207">
        <v>0</v>
      </c>
      <c r="V294" s="207">
        <v>0</v>
      </c>
      <c r="W294" s="207">
        <v>0</v>
      </c>
      <c r="X294" s="207">
        <v>0</v>
      </c>
      <c r="Y294" s="207">
        <v>0</v>
      </c>
      <c r="Z294" s="207">
        <v>0</v>
      </c>
      <c r="AA294" s="207">
        <v>0</v>
      </c>
      <c r="AB294" s="207">
        <v>0</v>
      </c>
      <c r="AC294" s="207">
        <v>1228.47</v>
      </c>
      <c r="AD294" s="207">
        <v>0</v>
      </c>
      <c r="AE294" s="207">
        <v>0</v>
      </c>
      <c r="AF294" s="207">
        <v>0</v>
      </c>
      <c r="AG294" s="207">
        <v>0</v>
      </c>
      <c r="AH294" s="207">
        <v>0</v>
      </c>
      <c r="AI294" s="207">
        <v>0</v>
      </c>
      <c r="AJ294" s="207">
        <v>0</v>
      </c>
      <c r="AK294" s="207">
        <v>0</v>
      </c>
    </row>
    <row r="295" spans="1:37" x14ac:dyDescent="0.2">
      <c r="A295" s="204">
        <v>44896</v>
      </c>
      <c r="B295" s="40" t="s">
        <v>650</v>
      </c>
      <c r="C295" s="23" t="s">
        <v>275</v>
      </c>
      <c r="D295" s="23" t="s">
        <v>209</v>
      </c>
      <c r="E295" s="207">
        <v>0</v>
      </c>
      <c r="F295" s="207">
        <v>0</v>
      </c>
      <c r="G295" s="207">
        <v>0</v>
      </c>
      <c r="H295" s="207">
        <v>0</v>
      </c>
      <c r="I295" s="207">
        <v>0</v>
      </c>
      <c r="J295" s="207">
        <v>0</v>
      </c>
      <c r="K295" s="207">
        <v>0</v>
      </c>
      <c r="L295" s="207">
        <v>0</v>
      </c>
      <c r="M295" s="207">
        <v>0</v>
      </c>
      <c r="N295" s="207">
        <v>0</v>
      </c>
      <c r="O295" s="207">
        <v>0</v>
      </c>
      <c r="P295" s="207">
        <v>0</v>
      </c>
      <c r="Q295" s="207">
        <v>0</v>
      </c>
      <c r="R295" s="207">
        <v>0</v>
      </c>
      <c r="S295" s="207">
        <v>0</v>
      </c>
      <c r="T295" s="207">
        <v>0</v>
      </c>
      <c r="U295" s="207">
        <v>0</v>
      </c>
      <c r="V295" s="207">
        <v>0</v>
      </c>
      <c r="W295" s="207">
        <v>0</v>
      </c>
      <c r="X295" s="207">
        <v>0</v>
      </c>
      <c r="Y295" s="207">
        <v>0</v>
      </c>
      <c r="Z295" s="207">
        <v>0</v>
      </c>
      <c r="AA295" s="207">
        <v>0</v>
      </c>
      <c r="AB295" s="207">
        <v>0</v>
      </c>
      <c r="AC295" s="207">
        <v>0</v>
      </c>
      <c r="AD295" s="207">
        <v>0</v>
      </c>
      <c r="AE295" s="207">
        <v>0</v>
      </c>
      <c r="AF295" s="207">
        <v>0</v>
      </c>
      <c r="AG295" s="207">
        <v>0</v>
      </c>
      <c r="AH295" s="207">
        <v>0</v>
      </c>
      <c r="AI295" s="207">
        <v>0</v>
      </c>
      <c r="AJ295" s="207">
        <v>0</v>
      </c>
      <c r="AK295" s="207">
        <v>0</v>
      </c>
    </row>
    <row r="296" spans="1:37" x14ac:dyDescent="0.2">
      <c r="A296" s="204">
        <v>44896</v>
      </c>
      <c r="B296" s="40" t="s">
        <v>650</v>
      </c>
      <c r="C296" s="23" t="s">
        <v>275</v>
      </c>
      <c r="D296" s="23" t="s">
        <v>272</v>
      </c>
      <c r="E296" s="207">
        <v>0</v>
      </c>
      <c r="F296" s="207">
        <v>0</v>
      </c>
      <c r="G296" s="207">
        <v>0</v>
      </c>
      <c r="H296" s="207">
        <v>0</v>
      </c>
      <c r="I296" s="207">
        <v>0</v>
      </c>
      <c r="J296" s="207">
        <v>0</v>
      </c>
      <c r="K296" s="207">
        <v>0</v>
      </c>
      <c r="L296" s="207">
        <v>0</v>
      </c>
      <c r="M296" s="207">
        <v>0</v>
      </c>
      <c r="N296" s="207">
        <v>0</v>
      </c>
      <c r="O296" s="207">
        <v>0</v>
      </c>
      <c r="P296" s="207">
        <v>0</v>
      </c>
      <c r="Q296" s="207">
        <v>0</v>
      </c>
      <c r="R296" s="207">
        <v>0</v>
      </c>
      <c r="S296" s="207">
        <v>0</v>
      </c>
      <c r="T296" s="207">
        <v>0</v>
      </c>
      <c r="U296" s="207">
        <v>0</v>
      </c>
      <c r="V296" s="207">
        <v>0</v>
      </c>
      <c r="W296" s="207">
        <v>0</v>
      </c>
      <c r="X296" s="207">
        <v>0</v>
      </c>
      <c r="Y296" s="207">
        <v>0</v>
      </c>
      <c r="Z296" s="207">
        <v>0</v>
      </c>
      <c r="AA296" s="207">
        <v>0</v>
      </c>
      <c r="AB296" s="207">
        <v>0</v>
      </c>
      <c r="AC296" s="207">
        <v>0</v>
      </c>
      <c r="AD296" s="207">
        <v>0</v>
      </c>
      <c r="AE296" s="207">
        <v>0</v>
      </c>
      <c r="AF296" s="207">
        <v>0</v>
      </c>
      <c r="AG296" s="207">
        <v>0</v>
      </c>
      <c r="AH296" s="207">
        <v>0</v>
      </c>
      <c r="AI296" s="207">
        <v>0</v>
      </c>
      <c r="AJ296" s="207">
        <v>0</v>
      </c>
      <c r="AK296" s="207">
        <v>0</v>
      </c>
    </row>
    <row r="297" spans="1:37" x14ac:dyDescent="0.2">
      <c r="A297" s="204">
        <v>44896</v>
      </c>
      <c r="B297" s="40" t="s">
        <v>650</v>
      </c>
      <c r="C297" s="23" t="s">
        <v>275</v>
      </c>
      <c r="D297" s="23" t="s">
        <v>201</v>
      </c>
      <c r="E297" s="207">
        <v>86241.25</v>
      </c>
      <c r="F297" s="207">
        <v>86241.25</v>
      </c>
      <c r="G297" s="207">
        <v>64740.82</v>
      </c>
      <c r="H297" s="207">
        <v>21500.43</v>
      </c>
      <c r="I297" s="207">
        <v>0</v>
      </c>
      <c r="J297" s="207">
        <v>0</v>
      </c>
      <c r="K297" s="207">
        <v>86055.89</v>
      </c>
      <c r="L297" s="207">
        <v>86055.89</v>
      </c>
      <c r="M297" s="207">
        <v>64568.57</v>
      </c>
      <c r="N297" s="207">
        <v>21487.32</v>
      </c>
      <c r="O297" s="207">
        <v>0</v>
      </c>
      <c r="P297" s="207">
        <v>64568.57</v>
      </c>
      <c r="Q297" s="207">
        <v>13.11</v>
      </c>
      <c r="R297" s="207">
        <v>13.11</v>
      </c>
      <c r="S297" s="207">
        <v>0</v>
      </c>
      <c r="T297" s="207">
        <v>13.11</v>
      </c>
      <c r="U297" s="207">
        <v>172.25</v>
      </c>
      <c r="V297" s="207">
        <v>172.25</v>
      </c>
      <c r="W297" s="207">
        <v>0</v>
      </c>
      <c r="X297" s="207">
        <v>172.25</v>
      </c>
      <c r="Y297" s="207">
        <v>172.25</v>
      </c>
      <c r="Z297" s="207">
        <v>172.25</v>
      </c>
      <c r="AA297" s="207">
        <v>0</v>
      </c>
      <c r="AB297" s="207">
        <v>0</v>
      </c>
      <c r="AC297" s="207">
        <v>15.98</v>
      </c>
      <c r="AD297" s="207">
        <v>0</v>
      </c>
      <c r="AE297" s="207">
        <v>0</v>
      </c>
      <c r="AF297" s="207">
        <v>418.8</v>
      </c>
      <c r="AG297" s="207">
        <v>0</v>
      </c>
      <c r="AH297" s="207">
        <v>0</v>
      </c>
      <c r="AI297" s="207">
        <v>0</v>
      </c>
      <c r="AJ297" s="207">
        <v>0</v>
      </c>
      <c r="AK297" s="207">
        <v>0</v>
      </c>
    </row>
    <row r="298" spans="1:37" x14ac:dyDescent="0.2">
      <c r="A298" s="204">
        <v>44896</v>
      </c>
      <c r="B298" s="40" t="s">
        <v>650</v>
      </c>
      <c r="C298" s="17" t="s">
        <v>277</v>
      </c>
      <c r="D298" s="5"/>
      <c r="E298" s="207">
        <v>23085.940000000002</v>
      </c>
      <c r="F298" s="207">
        <v>16299.87</v>
      </c>
      <c r="G298" s="207">
        <v>16299.87</v>
      </c>
      <c r="H298" s="207">
        <v>0</v>
      </c>
      <c r="I298" s="207">
        <v>0</v>
      </c>
      <c r="J298" s="207">
        <v>6786.07</v>
      </c>
      <c r="K298" s="207">
        <v>16299.87</v>
      </c>
      <c r="L298" s="207">
        <v>16299.87</v>
      </c>
      <c r="M298" s="207">
        <v>16299.87</v>
      </c>
      <c r="N298" s="207">
        <v>0</v>
      </c>
      <c r="O298" s="207">
        <v>0</v>
      </c>
      <c r="P298" s="207">
        <v>16299.87</v>
      </c>
      <c r="Q298" s="207">
        <v>0</v>
      </c>
      <c r="R298" s="207">
        <v>0</v>
      </c>
      <c r="S298" s="207">
        <v>0</v>
      </c>
      <c r="T298" s="207">
        <v>0</v>
      </c>
      <c r="U298" s="207">
        <v>0</v>
      </c>
      <c r="V298" s="207">
        <v>0</v>
      </c>
      <c r="W298" s="207">
        <v>0</v>
      </c>
      <c r="X298" s="207">
        <v>0</v>
      </c>
      <c r="Y298" s="207">
        <v>0</v>
      </c>
      <c r="Z298" s="207">
        <v>0</v>
      </c>
      <c r="AA298" s="207">
        <v>0</v>
      </c>
      <c r="AB298" s="207">
        <v>6786.07</v>
      </c>
      <c r="AC298" s="207">
        <v>0</v>
      </c>
      <c r="AD298" s="207">
        <v>0</v>
      </c>
      <c r="AE298" s="207">
        <v>0</v>
      </c>
      <c r="AF298" s="207">
        <v>0</v>
      </c>
      <c r="AG298" s="207">
        <v>0</v>
      </c>
      <c r="AH298" s="207">
        <v>0</v>
      </c>
      <c r="AI298" s="207">
        <v>0</v>
      </c>
      <c r="AJ298" s="207">
        <v>0</v>
      </c>
      <c r="AK298" s="207">
        <v>0</v>
      </c>
    </row>
    <row r="299" spans="1:37" x14ac:dyDescent="0.2">
      <c r="A299" s="204">
        <v>44896</v>
      </c>
      <c r="B299" s="40" t="s">
        <v>650</v>
      </c>
      <c r="C299" s="26" t="s">
        <v>278</v>
      </c>
      <c r="D299" s="23"/>
      <c r="E299" s="207">
        <v>80031375.720000014</v>
      </c>
      <c r="F299" s="207">
        <v>69379357.779999986</v>
      </c>
      <c r="G299" s="207">
        <v>48020104.380000003</v>
      </c>
      <c r="H299" s="207">
        <v>21359253.399999999</v>
      </c>
      <c r="I299" s="207">
        <v>10416153.539999999</v>
      </c>
      <c r="J299" s="207">
        <v>235864.4</v>
      </c>
      <c r="K299" s="207">
        <v>75030827.470000014</v>
      </c>
      <c r="L299" s="207">
        <v>64614673.929999992</v>
      </c>
      <c r="M299" s="207">
        <v>47463160.869999997</v>
      </c>
      <c r="N299" s="207">
        <v>17151513.059999999</v>
      </c>
      <c r="O299" s="207">
        <v>10416153.539999999</v>
      </c>
      <c r="P299" s="207">
        <v>57879314.409999996</v>
      </c>
      <c r="Q299" s="207">
        <v>356948.24</v>
      </c>
      <c r="R299" s="207">
        <v>356948.24</v>
      </c>
      <c r="S299" s="207">
        <v>356948.24</v>
      </c>
      <c r="T299" s="207">
        <v>0</v>
      </c>
      <c r="U299" s="207">
        <v>4407735.6099999994</v>
      </c>
      <c r="V299" s="207">
        <v>199995.27000000002</v>
      </c>
      <c r="W299" s="207">
        <v>4207740.34</v>
      </c>
      <c r="X299" s="207">
        <v>4407735.6099999994</v>
      </c>
      <c r="Y299" s="207">
        <v>4407735.6099999994</v>
      </c>
      <c r="Z299" s="207">
        <v>199995.27000000002</v>
      </c>
      <c r="AA299" s="207">
        <v>4207740.34</v>
      </c>
      <c r="AB299" s="207">
        <v>235864.4</v>
      </c>
      <c r="AC299" s="207">
        <v>8941058.7100000009</v>
      </c>
      <c r="AD299" s="207">
        <v>106238.88</v>
      </c>
      <c r="AE299" s="207">
        <v>725526.04</v>
      </c>
      <c r="AF299" s="207">
        <v>151378.04</v>
      </c>
      <c r="AG299" s="207">
        <v>109647.28000000001</v>
      </c>
      <c r="AH299" s="207">
        <v>763861.27</v>
      </c>
      <c r="AI299" s="207">
        <v>776663.76</v>
      </c>
      <c r="AJ299" s="207">
        <v>510604.91</v>
      </c>
      <c r="AK299" s="207">
        <v>0</v>
      </c>
    </row>
    <row r="300" spans="1:37" x14ac:dyDescent="0.2">
      <c r="A300" s="204">
        <v>44896</v>
      </c>
      <c r="B300" s="40" t="s">
        <v>650</v>
      </c>
      <c r="C300" s="23" t="s">
        <v>278</v>
      </c>
      <c r="D300" s="23" t="s">
        <v>279</v>
      </c>
      <c r="E300" s="207">
        <v>0</v>
      </c>
      <c r="F300" s="207">
        <v>0</v>
      </c>
      <c r="G300" s="207">
        <v>0</v>
      </c>
      <c r="H300" s="207">
        <v>0</v>
      </c>
      <c r="I300" s="207">
        <v>0</v>
      </c>
      <c r="J300" s="207">
        <v>0</v>
      </c>
      <c r="K300" s="207">
        <v>0</v>
      </c>
      <c r="L300" s="207">
        <v>0</v>
      </c>
      <c r="M300" s="207">
        <v>0</v>
      </c>
      <c r="N300" s="207">
        <v>0</v>
      </c>
      <c r="O300" s="207">
        <v>0</v>
      </c>
      <c r="P300" s="207">
        <v>0</v>
      </c>
      <c r="Q300" s="207">
        <v>0</v>
      </c>
      <c r="R300" s="207">
        <v>0</v>
      </c>
      <c r="S300" s="207">
        <v>0</v>
      </c>
      <c r="T300" s="207">
        <v>0</v>
      </c>
      <c r="U300" s="207">
        <v>0</v>
      </c>
      <c r="V300" s="207">
        <v>0</v>
      </c>
      <c r="W300" s="207">
        <v>0</v>
      </c>
      <c r="X300" s="207">
        <v>0</v>
      </c>
      <c r="Y300" s="207">
        <v>0</v>
      </c>
      <c r="Z300" s="207">
        <v>0</v>
      </c>
      <c r="AA300" s="207">
        <v>0</v>
      </c>
      <c r="AB300" s="207">
        <v>0</v>
      </c>
      <c r="AC300" s="207">
        <v>0</v>
      </c>
      <c r="AD300" s="207">
        <v>0</v>
      </c>
      <c r="AE300" s="207">
        <v>0</v>
      </c>
      <c r="AF300" s="207">
        <v>0</v>
      </c>
      <c r="AG300" s="207">
        <v>0</v>
      </c>
      <c r="AH300" s="207">
        <v>0</v>
      </c>
      <c r="AI300" s="207">
        <v>0</v>
      </c>
      <c r="AJ300" s="207">
        <v>0</v>
      </c>
      <c r="AK300" s="207">
        <v>0</v>
      </c>
    </row>
    <row r="301" spans="1:37" x14ac:dyDescent="0.2">
      <c r="A301" s="204">
        <v>44896</v>
      </c>
      <c r="B301" s="40" t="s">
        <v>650</v>
      </c>
      <c r="C301" s="23" t="s">
        <v>278</v>
      </c>
      <c r="D301" s="23" t="s">
        <v>280</v>
      </c>
      <c r="E301" s="207">
        <v>6231367.6600000001</v>
      </c>
      <c r="F301" s="207">
        <v>6045343.3399999999</v>
      </c>
      <c r="G301" s="207">
        <v>4725942.9099999992</v>
      </c>
      <c r="H301" s="207">
        <v>1319400.43</v>
      </c>
      <c r="I301" s="207">
        <v>54716.02</v>
      </c>
      <c r="J301" s="207">
        <v>131308.29999999999</v>
      </c>
      <c r="K301" s="207">
        <v>5988561.1200000001</v>
      </c>
      <c r="L301" s="207">
        <v>5933845.1000000006</v>
      </c>
      <c r="M301" s="207">
        <v>4680217.47</v>
      </c>
      <c r="N301" s="207">
        <v>1253627.6299999999</v>
      </c>
      <c r="O301" s="207">
        <v>54716.02</v>
      </c>
      <c r="P301" s="207">
        <v>4734933.4899999993</v>
      </c>
      <c r="Q301" s="207">
        <v>0</v>
      </c>
      <c r="R301" s="207">
        <v>0</v>
      </c>
      <c r="S301" s="207">
        <v>0</v>
      </c>
      <c r="T301" s="207">
        <v>0</v>
      </c>
      <c r="U301" s="207">
        <v>111498.24000000001</v>
      </c>
      <c r="V301" s="207">
        <v>45725.440000000002</v>
      </c>
      <c r="W301" s="207">
        <v>65772.800000000003</v>
      </c>
      <c r="X301" s="207">
        <v>111498.24000000001</v>
      </c>
      <c r="Y301" s="207">
        <v>111498.24000000001</v>
      </c>
      <c r="Z301" s="207">
        <v>45725.440000000002</v>
      </c>
      <c r="AA301" s="207">
        <v>65772.800000000003</v>
      </c>
      <c r="AB301" s="207">
        <v>131308.29999999999</v>
      </c>
      <c r="AC301" s="207">
        <v>757358.16</v>
      </c>
      <c r="AD301" s="207">
        <v>355.48</v>
      </c>
      <c r="AE301" s="207">
        <v>196423.9</v>
      </c>
      <c r="AF301" s="207">
        <v>81054.28</v>
      </c>
      <c r="AG301" s="207">
        <v>67520.66</v>
      </c>
      <c r="AH301" s="207">
        <v>0</v>
      </c>
      <c r="AI301" s="207">
        <v>64455.21</v>
      </c>
      <c r="AJ301" s="207">
        <v>178507.02</v>
      </c>
      <c r="AK301" s="207">
        <v>0</v>
      </c>
    </row>
    <row r="302" spans="1:37" x14ac:dyDescent="0.2">
      <c r="A302" s="204">
        <v>44896</v>
      </c>
      <c r="B302" s="40" t="s">
        <v>650</v>
      </c>
      <c r="C302" s="23" t="s">
        <v>278</v>
      </c>
      <c r="D302" s="23" t="s">
        <v>281</v>
      </c>
      <c r="E302" s="207">
        <v>0</v>
      </c>
      <c r="F302" s="207">
        <v>0</v>
      </c>
      <c r="G302" s="207">
        <v>0</v>
      </c>
      <c r="H302" s="207">
        <v>0</v>
      </c>
      <c r="I302" s="207">
        <v>0</v>
      </c>
      <c r="J302" s="207">
        <v>0</v>
      </c>
      <c r="K302" s="207">
        <v>0</v>
      </c>
      <c r="L302" s="207">
        <v>0</v>
      </c>
      <c r="M302" s="207">
        <v>0</v>
      </c>
      <c r="N302" s="207">
        <v>0</v>
      </c>
      <c r="O302" s="207">
        <v>0</v>
      </c>
      <c r="P302" s="207">
        <v>0</v>
      </c>
      <c r="Q302" s="207">
        <v>0</v>
      </c>
      <c r="R302" s="207">
        <v>0</v>
      </c>
      <c r="S302" s="207">
        <v>0</v>
      </c>
      <c r="T302" s="207">
        <v>0</v>
      </c>
      <c r="U302" s="207">
        <v>0</v>
      </c>
      <c r="V302" s="207">
        <v>0</v>
      </c>
      <c r="W302" s="207">
        <v>0</v>
      </c>
      <c r="X302" s="207">
        <v>0</v>
      </c>
      <c r="Y302" s="207">
        <v>0</v>
      </c>
      <c r="Z302" s="207">
        <v>0</v>
      </c>
      <c r="AA302" s="207">
        <v>0</v>
      </c>
      <c r="AB302" s="207">
        <v>0</v>
      </c>
      <c r="AC302" s="207">
        <v>0</v>
      </c>
      <c r="AD302" s="207">
        <v>0</v>
      </c>
      <c r="AE302" s="207">
        <v>0</v>
      </c>
      <c r="AF302" s="207">
        <v>0</v>
      </c>
      <c r="AG302" s="207">
        <v>0</v>
      </c>
      <c r="AH302" s="207">
        <v>0</v>
      </c>
      <c r="AI302" s="207">
        <v>0</v>
      </c>
      <c r="AJ302" s="207">
        <v>0</v>
      </c>
      <c r="AK302" s="207">
        <v>0</v>
      </c>
    </row>
    <row r="303" spans="1:37" x14ac:dyDescent="0.2">
      <c r="A303" s="204">
        <v>44896</v>
      </c>
      <c r="B303" s="40" t="s">
        <v>650</v>
      </c>
      <c r="C303" s="23" t="s">
        <v>278</v>
      </c>
      <c r="D303" s="23" t="s">
        <v>282</v>
      </c>
      <c r="E303" s="207">
        <v>13803278.649999999</v>
      </c>
      <c r="F303" s="207">
        <v>3456661.8499999996</v>
      </c>
      <c r="G303" s="207">
        <v>2392703.7100000004</v>
      </c>
      <c r="H303" s="207">
        <v>1063958.1399999999</v>
      </c>
      <c r="I303" s="207">
        <v>10307226.189999999</v>
      </c>
      <c r="J303" s="207">
        <v>39390.61</v>
      </c>
      <c r="K303" s="207">
        <v>13752270.85</v>
      </c>
      <c r="L303" s="207">
        <v>3445044.6599999997</v>
      </c>
      <c r="M303" s="207">
        <v>2388944.4600000004</v>
      </c>
      <c r="N303" s="207">
        <v>1056100.2</v>
      </c>
      <c r="O303" s="207">
        <v>10307226.189999999</v>
      </c>
      <c r="P303" s="207">
        <v>12696170.65</v>
      </c>
      <c r="Q303" s="207">
        <v>0</v>
      </c>
      <c r="R303" s="207">
        <v>0</v>
      </c>
      <c r="S303" s="207">
        <v>0</v>
      </c>
      <c r="T303" s="207">
        <v>0</v>
      </c>
      <c r="U303" s="207">
        <v>11617.189999999999</v>
      </c>
      <c r="V303" s="207">
        <v>3759.25</v>
      </c>
      <c r="W303" s="207">
        <v>7857.94</v>
      </c>
      <c r="X303" s="207">
        <v>11617.189999999999</v>
      </c>
      <c r="Y303" s="207">
        <v>11617.189999999999</v>
      </c>
      <c r="Z303" s="207">
        <v>3759.25</v>
      </c>
      <c r="AA303" s="207">
        <v>7857.94</v>
      </c>
      <c r="AB303" s="207">
        <v>39390.61</v>
      </c>
      <c r="AC303" s="207">
        <v>396178.8</v>
      </c>
      <c r="AD303" s="207">
        <v>0</v>
      </c>
      <c r="AE303" s="207">
        <v>39257.86</v>
      </c>
      <c r="AF303" s="207">
        <v>2.71</v>
      </c>
      <c r="AG303" s="207">
        <v>30</v>
      </c>
      <c r="AH303" s="207">
        <v>0</v>
      </c>
      <c r="AI303" s="207">
        <v>0</v>
      </c>
      <c r="AJ303" s="207">
        <v>0</v>
      </c>
      <c r="AK303" s="207">
        <v>0</v>
      </c>
    </row>
    <row r="304" spans="1:37" x14ac:dyDescent="0.2">
      <c r="A304" s="204">
        <v>44896</v>
      </c>
      <c r="B304" s="40" t="s">
        <v>650</v>
      </c>
      <c r="C304" s="23" t="s">
        <v>278</v>
      </c>
      <c r="D304" s="23" t="s">
        <v>283</v>
      </c>
      <c r="E304" s="207">
        <v>8663768.2099999972</v>
      </c>
      <c r="F304" s="207">
        <v>8623463.8099999987</v>
      </c>
      <c r="G304" s="207">
        <v>6534199.1100000003</v>
      </c>
      <c r="H304" s="207">
        <v>2089264.7</v>
      </c>
      <c r="I304" s="207">
        <v>33089.230000000003</v>
      </c>
      <c r="J304" s="207">
        <v>7215.17</v>
      </c>
      <c r="K304" s="207">
        <v>8650124.0399999972</v>
      </c>
      <c r="L304" s="207">
        <v>8617034.8099999987</v>
      </c>
      <c r="M304" s="207">
        <v>6527770.1100000003</v>
      </c>
      <c r="N304" s="207">
        <v>2089264.7</v>
      </c>
      <c r="O304" s="207">
        <v>33089.230000000003</v>
      </c>
      <c r="P304" s="207">
        <v>6560859.3400000008</v>
      </c>
      <c r="Q304" s="207">
        <v>0</v>
      </c>
      <c r="R304" s="207">
        <v>0</v>
      </c>
      <c r="S304" s="207">
        <v>0</v>
      </c>
      <c r="T304" s="207">
        <v>0</v>
      </c>
      <c r="U304" s="207">
        <v>6429</v>
      </c>
      <c r="V304" s="207">
        <v>6429</v>
      </c>
      <c r="W304" s="207">
        <v>0</v>
      </c>
      <c r="X304" s="207">
        <v>6429</v>
      </c>
      <c r="Y304" s="207">
        <v>6429</v>
      </c>
      <c r="Z304" s="207">
        <v>6429</v>
      </c>
      <c r="AA304" s="207">
        <v>0</v>
      </c>
      <c r="AB304" s="207">
        <v>7215.17</v>
      </c>
      <c r="AC304" s="207">
        <v>1145924.21</v>
      </c>
      <c r="AD304" s="207">
        <v>0</v>
      </c>
      <c r="AE304" s="207">
        <v>0</v>
      </c>
      <c r="AF304" s="207">
        <v>0</v>
      </c>
      <c r="AG304" s="207">
        <v>41581.57</v>
      </c>
      <c r="AH304" s="207">
        <v>0</v>
      </c>
      <c r="AI304" s="207">
        <v>36771.85</v>
      </c>
      <c r="AJ304" s="207">
        <v>0</v>
      </c>
      <c r="AK304" s="207">
        <v>0</v>
      </c>
    </row>
    <row r="305" spans="1:37" x14ac:dyDescent="0.2">
      <c r="A305" s="204">
        <v>44896</v>
      </c>
      <c r="B305" s="40" t="s">
        <v>650</v>
      </c>
      <c r="C305" s="23" t="s">
        <v>278</v>
      </c>
      <c r="D305" s="23" t="s">
        <v>284</v>
      </c>
      <c r="E305" s="207">
        <v>0</v>
      </c>
      <c r="F305" s="207">
        <v>0</v>
      </c>
      <c r="G305" s="207">
        <v>0</v>
      </c>
      <c r="H305" s="207">
        <v>0</v>
      </c>
      <c r="I305" s="207">
        <v>0</v>
      </c>
      <c r="J305" s="207">
        <v>0</v>
      </c>
      <c r="K305" s="207">
        <v>0</v>
      </c>
      <c r="L305" s="207">
        <v>0</v>
      </c>
      <c r="M305" s="207">
        <v>0</v>
      </c>
      <c r="N305" s="207">
        <v>0</v>
      </c>
      <c r="O305" s="207">
        <v>0</v>
      </c>
      <c r="P305" s="207">
        <v>0</v>
      </c>
      <c r="Q305" s="207">
        <v>0</v>
      </c>
      <c r="R305" s="207">
        <v>0</v>
      </c>
      <c r="S305" s="207">
        <v>0</v>
      </c>
      <c r="T305" s="207">
        <v>0</v>
      </c>
      <c r="U305" s="207">
        <v>0</v>
      </c>
      <c r="V305" s="207">
        <v>0</v>
      </c>
      <c r="W305" s="207">
        <v>0</v>
      </c>
      <c r="X305" s="207">
        <v>0</v>
      </c>
      <c r="Y305" s="207">
        <v>0</v>
      </c>
      <c r="Z305" s="207">
        <v>0</v>
      </c>
      <c r="AA305" s="207">
        <v>0</v>
      </c>
      <c r="AB305" s="207">
        <v>0</v>
      </c>
      <c r="AC305" s="207">
        <v>0</v>
      </c>
      <c r="AD305" s="207">
        <v>0</v>
      </c>
      <c r="AE305" s="207">
        <v>0</v>
      </c>
      <c r="AF305" s="207">
        <v>0</v>
      </c>
      <c r="AG305" s="207">
        <v>0</v>
      </c>
      <c r="AH305" s="207">
        <v>0</v>
      </c>
      <c r="AI305" s="207">
        <v>0</v>
      </c>
      <c r="AJ305" s="207">
        <v>0</v>
      </c>
      <c r="AK305" s="207">
        <v>0</v>
      </c>
    </row>
    <row r="306" spans="1:37" x14ac:dyDescent="0.2">
      <c r="A306" s="204">
        <v>44896</v>
      </c>
      <c r="B306" s="40" t="s">
        <v>650</v>
      </c>
      <c r="C306" s="23" t="s">
        <v>278</v>
      </c>
      <c r="D306" s="23" t="s">
        <v>285</v>
      </c>
      <c r="E306" s="207">
        <v>0</v>
      </c>
      <c r="F306" s="207">
        <v>0</v>
      </c>
      <c r="G306" s="207">
        <v>0</v>
      </c>
      <c r="H306" s="207">
        <v>0</v>
      </c>
      <c r="I306" s="207">
        <v>0</v>
      </c>
      <c r="J306" s="207">
        <v>0</v>
      </c>
      <c r="K306" s="207">
        <v>0</v>
      </c>
      <c r="L306" s="207">
        <v>0</v>
      </c>
      <c r="M306" s="207">
        <v>0</v>
      </c>
      <c r="N306" s="207">
        <v>0</v>
      </c>
      <c r="O306" s="207">
        <v>0</v>
      </c>
      <c r="P306" s="207">
        <v>0</v>
      </c>
      <c r="Q306" s="207">
        <v>0</v>
      </c>
      <c r="R306" s="207">
        <v>0</v>
      </c>
      <c r="S306" s="207">
        <v>0</v>
      </c>
      <c r="T306" s="207">
        <v>0</v>
      </c>
      <c r="U306" s="207">
        <v>0</v>
      </c>
      <c r="V306" s="207">
        <v>0</v>
      </c>
      <c r="W306" s="207">
        <v>0</v>
      </c>
      <c r="X306" s="207">
        <v>0</v>
      </c>
      <c r="Y306" s="207">
        <v>0</v>
      </c>
      <c r="Z306" s="207">
        <v>0</v>
      </c>
      <c r="AA306" s="207">
        <v>0</v>
      </c>
      <c r="AB306" s="207">
        <v>0</v>
      </c>
      <c r="AC306" s="207">
        <v>0</v>
      </c>
      <c r="AD306" s="207">
        <v>0</v>
      </c>
      <c r="AE306" s="207">
        <v>0</v>
      </c>
      <c r="AF306" s="207">
        <v>0</v>
      </c>
      <c r="AG306" s="207">
        <v>0</v>
      </c>
      <c r="AH306" s="207">
        <v>0</v>
      </c>
      <c r="AI306" s="207">
        <v>0</v>
      </c>
      <c r="AJ306" s="207">
        <v>0</v>
      </c>
      <c r="AK306" s="207">
        <v>0</v>
      </c>
    </row>
    <row r="307" spans="1:37" x14ac:dyDescent="0.2">
      <c r="A307" s="204">
        <v>44896</v>
      </c>
      <c r="B307" s="40" t="s">
        <v>650</v>
      </c>
      <c r="C307" s="23" t="s">
        <v>278</v>
      </c>
      <c r="D307" s="23" t="s">
        <v>286</v>
      </c>
      <c r="E307" s="207">
        <v>5912764.0799999991</v>
      </c>
      <c r="F307" s="207">
        <v>5854902.0899999989</v>
      </c>
      <c r="G307" s="207">
        <v>976516.54999999993</v>
      </c>
      <c r="H307" s="207">
        <v>4878385.54</v>
      </c>
      <c r="I307" s="207">
        <v>0</v>
      </c>
      <c r="J307" s="207">
        <v>57861.99</v>
      </c>
      <c r="K307" s="207">
        <v>1970088.1900000002</v>
      </c>
      <c r="L307" s="207">
        <v>1970088.1900000002</v>
      </c>
      <c r="M307" s="207">
        <v>832434.97</v>
      </c>
      <c r="N307" s="207">
        <v>1137653.22</v>
      </c>
      <c r="O307" s="207">
        <v>0</v>
      </c>
      <c r="P307" s="207">
        <v>832434.97</v>
      </c>
      <c r="Q307" s="207">
        <v>0</v>
      </c>
      <c r="R307" s="207">
        <v>0</v>
      </c>
      <c r="S307" s="207">
        <v>0</v>
      </c>
      <c r="T307" s="207">
        <v>0</v>
      </c>
      <c r="U307" s="207">
        <v>3884813.9</v>
      </c>
      <c r="V307" s="207">
        <v>144081.58000000002</v>
      </c>
      <c r="W307" s="207">
        <v>3740732.3200000003</v>
      </c>
      <c r="X307" s="207">
        <v>3884813.9</v>
      </c>
      <c r="Y307" s="207">
        <v>3884813.9</v>
      </c>
      <c r="Z307" s="207">
        <v>144081.58000000002</v>
      </c>
      <c r="AA307" s="207">
        <v>3740732.3200000003</v>
      </c>
      <c r="AB307" s="207">
        <v>57861.99</v>
      </c>
      <c r="AC307" s="207">
        <v>0</v>
      </c>
      <c r="AD307" s="207">
        <v>38798.57</v>
      </c>
      <c r="AE307" s="207">
        <v>459740.38</v>
      </c>
      <c r="AF307" s="207">
        <v>70321.039999999994</v>
      </c>
      <c r="AG307" s="207">
        <v>515.04999999999995</v>
      </c>
      <c r="AH307" s="207">
        <v>763861.27</v>
      </c>
      <c r="AI307" s="207">
        <v>332861.33</v>
      </c>
      <c r="AJ307" s="207">
        <v>196905.21</v>
      </c>
      <c r="AK307" s="207">
        <v>0</v>
      </c>
    </row>
    <row r="308" spans="1:37" x14ac:dyDescent="0.2">
      <c r="A308" s="204">
        <v>44896</v>
      </c>
      <c r="B308" s="40" t="s">
        <v>650</v>
      </c>
      <c r="C308" s="23" t="s">
        <v>278</v>
      </c>
      <c r="D308" s="23" t="s">
        <v>287</v>
      </c>
      <c r="E308" s="207">
        <v>5834472.1499999994</v>
      </c>
      <c r="F308" s="207">
        <v>5784143.7999999989</v>
      </c>
      <c r="G308" s="207">
        <v>946644.96</v>
      </c>
      <c r="H308" s="207">
        <v>4837498.84</v>
      </c>
      <c r="I308" s="207">
        <v>0</v>
      </c>
      <c r="J308" s="207">
        <v>50328.35</v>
      </c>
      <c r="K308" s="207">
        <v>1910824.37</v>
      </c>
      <c r="L308" s="207">
        <v>1910824.37</v>
      </c>
      <c r="M308" s="207">
        <v>814057.85</v>
      </c>
      <c r="N308" s="207">
        <v>1096766.52</v>
      </c>
      <c r="O308" s="207">
        <v>0</v>
      </c>
      <c r="P308" s="207">
        <v>814057.85</v>
      </c>
      <c r="Q308" s="207">
        <v>0</v>
      </c>
      <c r="R308" s="207">
        <v>0</v>
      </c>
      <c r="S308" s="207">
        <v>0</v>
      </c>
      <c r="T308" s="207">
        <v>0</v>
      </c>
      <c r="U308" s="207">
        <v>3873319.4299999997</v>
      </c>
      <c r="V308" s="207">
        <v>132587.11000000002</v>
      </c>
      <c r="W308" s="207">
        <v>3740732.3200000003</v>
      </c>
      <c r="X308" s="207">
        <v>3873319.4299999997</v>
      </c>
      <c r="Y308" s="207">
        <v>3873319.4299999997</v>
      </c>
      <c r="Z308" s="207">
        <v>132587.11000000002</v>
      </c>
      <c r="AA308" s="207">
        <v>3740732.3200000003</v>
      </c>
      <c r="AB308" s="207">
        <v>50328.35</v>
      </c>
      <c r="AC308" s="207">
        <v>0</v>
      </c>
      <c r="AD308" s="207">
        <v>26348.45</v>
      </c>
      <c r="AE308" s="207">
        <v>459740.38</v>
      </c>
      <c r="AF308" s="207">
        <v>70321.039999999994</v>
      </c>
      <c r="AG308" s="207">
        <v>0</v>
      </c>
      <c r="AH308" s="207">
        <v>763861.27</v>
      </c>
      <c r="AI308" s="207">
        <v>332861.33</v>
      </c>
      <c r="AJ308" s="207">
        <v>196905.21</v>
      </c>
      <c r="AK308" s="207">
        <v>0</v>
      </c>
    </row>
    <row r="309" spans="1:37" x14ac:dyDescent="0.2">
      <c r="A309" s="204">
        <v>44896</v>
      </c>
      <c r="B309" s="40" t="s">
        <v>650</v>
      </c>
      <c r="C309" s="23" t="s">
        <v>278</v>
      </c>
      <c r="D309" s="23" t="s">
        <v>288</v>
      </c>
      <c r="E309" s="207">
        <v>25683.600000000002</v>
      </c>
      <c r="F309" s="207">
        <v>18149.960000000003</v>
      </c>
      <c r="G309" s="207">
        <v>18149.960000000003</v>
      </c>
      <c r="H309" s="207">
        <v>0</v>
      </c>
      <c r="I309" s="207">
        <v>0</v>
      </c>
      <c r="J309" s="207">
        <v>7533.64</v>
      </c>
      <c r="K309" s="207">
        <v>18131.350000000002</v>
      </c>
      <c r="L309" s="207">
        <v>18131.350000000002</v>
      </c>
      <c r="M309" s="207">
        <v>18131.350000000002</v>
      </c>
      <c r="N309" s="207">
        <v>0</v>
      </c>
      <c r="O309" s="207">
        <v>0</v>
      </c>
      <c r="P309" s="207">
        <v>18131.350000000002</v>
      </c>
      <c r="Q309" s="207">
        <v>0</v>
      </c>
      <c r="R309" s="207">
        <v>0</v>
      </c>
      <c r="S309" s="207">
        <v>0</v>
      </c>
      <c r="T309" s="207">
        <v>0</v>
      </c>
      <c r="U309" s="207">
        <v>18.61</v>
      </c>
      <c r="V309" s="207">
        <v>18.61</v>
      </c>
      <c r="W309" s="207">
        <v>0</v>
      </c>
      <c r="X309" s="207">
        <v>18.61</v>
      </c>
      <c r="Y309" s="207">
        <v>18.61</v>
      </c>
      <c r="Z309" s="207">
        <v>18.61</v>
      </c>
      <c r="AA309" s="207">
        <v>0</v>
      </c>
      <c r="AB309" s="207">
        <v>7533.64</v>
      </c>
      <c r="AC309" s="207">
        <v>0</v>
      </c>
      <c r="AD309" s="207">
        <v>12450.12</v>
      </c>
      <c r="AE309" s="207">
        <v>0</v>
      </c>
      <c r="AF309" s="207">
        <v>0</v>
      </c>
      <c r="AG309" s="207">
        <v>515.04999999999995</v>
      </c>
      <c r="AH309" s="207">
        <v>0</v>
      </c>
      <c r="AI309" s="207">
        <v>0</v>
      </c>
      <c r="AJ309" s="207">
        <v>0</v>
      </c>
      <c r="AK309" s="207">
        <v>0</v>
      </c>
    </row>
    <row r="310" spans="1:37" x14ac:dyDescent="0.2">
      <c r="A310" s="204">
        <v>44896</v>
      </c>
      <c r="B310" s="40" t="s">
        <v>650</v>
      </c>
      <c r="C310" s="23" t="s">
        <v>278</v>
      </c>
      <c r="D310" s="23" t="s">
        <v>289</v>
      </c>
      <c r="E310" s="207">
        <v>0</v>
      </c>
      <c r="F310" s="207">
        <v>0</v>
      </c>
      <c r="G310" s="207">
        <v>0</v>
      </c>
      <c r="H310" s="207">
        <v>0</v>
      </c>
      <c r="I310" s="207">
        <v>0</v>
      </c>
      <c r="J310" s="207">
        <v>0</v>
      </c>
      <c r="K310" s="207">
        <v>0</v>
      </c>
      <c r="L310" s="207">
        <v>0</v>
      </c>
      <c r="M310" s="207">
        <v>0</v>
      </c>
      <c r="N310" s="207">
        <v>0</v>
      </c>
      <c r="O310" s="207">
        <v>0</v>
      </c>
      <c r="P310" s="207">
        <v>0</v>
      </c>
      <c r="Q310" s="207">
        <v>0</v>
      </c>
      <c r="R310" s="207">
        <v>0</v>
      </c>
      <c r="S310" s="207">
        <v>0</v>
      </c>
      <c r="T310" s="207">
        <v>0</v>
      </c>
      <c r="U310" s="207">
        <v>0</v>
      </c>
      <c r="V310" s="207">
        <v>0</v>
      </c>
      <c r="W310" s="207">
        <v>0</v>
      </c>
      <c r="X310" s="207">
        <v>0</v>
      </c>
      <c r="Y310" s="207">
        <v>0</v>
      </c>
      <c r="Z310" s="207">
        <v>0</v>
      </c>
      <c r="AA310" s="207">
        <v>0</v>
      </c>
      <c r="AB310" s="207">
        <v>0</v>
      </c>
      <c r="AC310" s="207">
        <v>0</v>
      </c>
      <c r="AD310" s="207">
        <v>0</v>
      </c>
      <c r="AE310" s="207">
        <v>0</v>
      </c>
      <c r="AF310" s="207">
        <v>0</v>
      </c>
      <c r="AG310" s="207">
        <v>0</v>
      </c>
      <c r="AH310" s="207">
        <v>0</v>
      </c>
      <c r="AI310" s="207">
        <v>0</v>
      </c>
      <c r="AJ310" s="207">
        <v>0</v>
      </c>
      <c r="AK310" s="207">
        <v>0</v>
      </c>
    </row>
    <row r="311" spans="1:37" x14ac:dyDescent="0.2">
      <c r="A311" s="204">
        <v>44896</v>
      </c>
      <c r="B311" s="40" t="s">
        <v>650</v>
      </c>
      <c r="C311" s="23" t="s">
        <v>278</v>
      </c>
      <c r="D311" s="23" t="s">
        <v>290</v>
      </c>
      <c r="E311" s="207">
        <v>40886.699999999997</v>
      </c>
      <c r="F311" s="207">
        <v>40886.699999999997</v>
      </c>
      <c r="G311" s="207">
        <v>0</v>
      </c>
      <c r="H311" s="207">
        <v>40886.699999999997</v>
      </c>
      <c r="I311" s="207">
        <v>0</v>
      </c>
      <c r="J311" s="207">
        <v>0</v>
      </c>
      <c r="K311" s="207">
        <v>40886.699999999997</v>
      </c>
      <c r="L311" s="207">
        <v>40886.699999999997</v>
      </c>
      <c r="M311" s="207">
        <v>0</v>
      </c>
      <c r="N311" s="207">
        <v>40886.699999999997</v>
      </c>
      <c r="O311" s="207">
        <v>0</v>
      </c>
      <c r="P311" s="207">
        <v>0</v>
      </c>
      <c r="Q311" s="207">
        <v>0</v>
      </c>
      <c r="R311" s="207">
        <v>0</v>
      </c>
      <c r="S311" s="207">
        <v>0</v>
      </c>
      <c r="T311" s="207">
        <v>0</v>
      </c>
      <c r="U311" s="207">
        <v>0</v>
      </c>
      <c r="V311" s="207">
        <v>0</v>
      </c>
      <c r="W311" s="207">
        <v>0</v>
      </c>
      <c r="X311" s="207">
        <v>0</v>
      </c>
      <c r="Y311" s="207">
        <v>0</v>
      </c>
      <c r="Z311" s="207">
        <v>0</v>
      </c>
      <c r="AA311" s="207">
        <v>0</v>
      </c>
      <c r="AB311" s="207">
        <v>0</v>
      </c>
      <c r="AC311" s="207">
        <v>0</v>
      </c>
      <c r="AD311" s="207">
        <v>0</v>
      </c>
      <c r="AE311" s="207">
        <v>0</v>
      </c>
      <c r="AF311" s="207">
        <v>0</v>
      </c>
      <c r="AG311" s="207">
        <v>0</v>
      </c>
      <c r="AH311" s="207">
        <v>0</v>
      </c>
      <c r="AI311" s="207">
        <v>0</v>
      </c>
      <c r="AJ311" s="207">
        <v>0</v>
      </c>
      <c r="AK311" s="207">
        <v>0</v>
      </c>
    </row>
    <row r="312" spans="1:37" x14ac:dyDescent="0.2">
      <c r="A312" s="204">
        <v>44896</v>
      </c>
      <c r="B312" s="40" t="s">
        <v>650</v>
      </c>
      <c r="C312" s="23" t="s">
        <v>278</v>
      </c>
      <c r="D312" s="23" t="s">
        <v>291</v>
      </c>
      <c r="E312" s="207">
        <v>0</v>
      </c>
      <c r="F312" s="207">
        <v>0</v>
      </c>
      <c r="G312" s="207">
        <v>0</v>
      </c>
      <c r="H312" s="207">
        <v>0</v>
      </c>
      <c r="I312" s="207">
        <v>0</v>
      </c>
      <c r="J312" s="207">
        <v>0</v>
      </c>
      <c r="K312" s="207">
        <v>0</v>
      </c>
      <c r="L312" s="207">
        <v>0</v>
      </c>
      <c r="M312" s="207">
        <v>0</v>
      </c>
      <c r="N312" s="207">
        <v>0</v>
      </c>
      <c r="O312" s="207">
        <v>0</v>
      </c>
      <c r="P312" s="207">
        <v>0</v>
      </c>
      <c r="Q312" s="207">
        <v>0</v>
      </c>
      <c r="R312" s="207">
        <v>0</v>
      </c>
      <c r="S312" s="207">
        <v>0</v>
      </c>
      <c r="T312" s="207">
        <v>0</v>
      </c>
      <c r="U312" s="207">
        <v>0</v>
      </c>
      <c r="V312" s="207">
        <v>0</v>
      </c>
      <c r="W312" s="207">
        <v>0</v>
      </c>
      <c r="X312" s="207">
        <v>0</v>
      </c>
      <c r="Y312" s="207">
        <v>0</v>
      </c>
      <c r="Z312" s="207">
        <v>0</v>
      </c>
      <c r="AA312" s="207">
        <v>0</v>
      </c>
      <c r="AB312" s="207">
        <v>0</v>
      </c>
      <c r="AC312" s="207">
        <v>0</v>
      </c>
      <c r="AD312" s="207">
        <v>0</v>
      </c>
      <c r="AE312" s="207">
        <v>0</v>
      </c>
      <c r="AF312" s="207">
        <v>0</v>
      </c>
      <c r="AG312" s="207">
        <v>0</v>
      </c>
      <c r="AH312" s="207">
        <v>0</v>
      </c>
      <c r="AI312" s="207">
        <v>0</v>
      </c>
      <c r="AJ312" s="207">
        <v>0</v>
      </c>
      <c r="AK312" s="207">
        <v>0</v>
      </c>
    </row>
    <row r="313" spans="1:37" x14ac:dyDescent="0.2">
      <c r="A313" s="204">
        <v>44896</v>
      </c>
      <c r="B313" s="40" t="s">
        <v>650</v>
      </c>
      <c r="C313" s="23" t="s">
        <v>278</v>
      </c>
      <c r="D313" s="23" t="s">
        <v>292</v>
      </c>
      <c r="E313" s="207">
        <v>11721.630000000001</v>
      </c>
      <c r="F313" s="207">
        <v>11721.63</v>
      </c>
      <c r="G313" s="207">
        <v>11721.63</v>
      </c>
      <c r="H313" s="207">
        <v>0</v>
      </c>
      <c r="I313" s="207">
        <v>0</v>
      </c>
      <c r="J313" s="207">
        <v>0</v>
      </c>
      <c r="K313" s="207">
        <v>245.76</v>
      </c>
      <c r="L313" s="207">
        <v>245.76</v>
      </c>
      <c r="M313" s="207">
        <v>245.76</v>
      </c>
      <c r="N313" s="207">
        <v>0</v>
      </c>
      <c r="O313" s="207">
        <v>0</v>
      </c>
      <c r="P313" s="207">
        <v>245.76</v>
      </c>
      <c r="Q313" s="207">
        <v>0</v>
      </c>
      <c r="R313" s="207">
        <v>0</v>
      </c>
      <c r="S313" s="207">
        <v>0</v>
      </c>
      <c r="T313" s="207">
        <v>0</v>
      </c>
      <c r="U313" s="207">
        <v>11475.87</v>
      </c>
      <c r="V313" s="207">
        <v>11475.87</v>
      </c>
      <c r="W313" s="207">
        <v>0</v>
      </c>
      <c r="X313" s="207">
        <v>11475.87</v>
      </c>
      <c r="Y313" s="207">
        <v>11475.87</v>
      </c>
      <c r="Z313" s="207">
        <v>11475.87</v>
      </c>
      <c r="AA313" s="207">
        <v>0</v>
      </c>
      <c r="AB313" s="207">
        <v>0</v>
      </c>
      <c r="AC313" s="207">
        <v>0</v>
      </c>
      <c r="AD313" s="207">
        <v>0</v>
      </c>
      <c r="AE313" s="207">
        <v>0</v>
      </c>
      <c r="AF313" s="207">
        <v>0</v>
      </c>
      <c r="AG313" s="207">
        <v>0</v>
      </c>
      <c r="AH313" s="207">
        <v>0</v>
      </c>
      <c r="AI313" s="207">
        <v>0</v>
      </c>
      <c r="AJ313" s="207">
        <v>0</v>
      </c>
      <c r="AK313" s="207">
        <v>0</v>
      </c>
    </row>
    <row r="314" spans="1:37" x14ac:dyDescent="0.2">
      <c r="A314" s="204">
        <v>44896</v>
      </c>
      <c r="B314" s="40" t="s">
        <v>650</v>
      </c>
      <c r="C314" s="23" t="s">
        <v>278</v>
      </c>
      <c r="D314" s="23" t="s">
        <v>293</v>
      </c>
      <c r="E314" s="207">
        <v>0</v>
      </c>
      <c r="F314" s="207">
        <v>0</v>
      </c>
      <c r="G314" s="207">
        <v>0</v>
      </c>
      <c r="H314" s="207">
        <v>0</v>
      </c>
      <c r="I314" s="207">
        <v>0</v>
      </c>
      <c r="J314" s="207">
        <v>0</v>
      </c>
      <c r="K314" s="207">
        <v>1.0000000009313226E-2</v>
      </c>
      <c r="L314" s="207">
        <v>1.0000000009313226E-2</v>
      </c>
      <c r="M314" s="207">
        <v>1.0000000009313226E-2</v>
      </c>
      <c r="N314" s="207">
        <v>0</v>
      </c>
      <c r="O314" s="207">
        <v>0</v>
      </c>
      <c r="P314" s="207">
        <v>1.0000000009313226E-2</v>
      </c>
      <c r="Q314" s="207">
        <v>0</v>
      </c>
      <c r="R314" s="207">
        <v>0</v>
      </c>
      <c r="S314" s="207">
        <v>0</v>
      </c>
      <c r="T314" s="207">
        <v>0</v>
      </c>
      <c r="U314" s="207">
        <v>-9.9999997764825821E-3</v>
      </c>
      <c r="V314" s="207">
        <v>-9.9999999802093953E-3</v>
      </c>
      <c r="W314" s="207">
        <v>0</v>
      </c>
      <c r="X314" s="207">
        <v>-9.9999997764825821E-3</v>
      </c>
      <c r="Y314" s="207">
        <v>-9.9999997764825821E-3</v>
      </c>
      <c r="Z314" s="207">
        <v>-9.9999999802093953E-3</v>
      </c>
      <c r="AA314" s="207">
        <v>0</v>
      </c>
      <c r="AB314" s="207">
        <v>0</v>
      </c>
      <c r="AC314" s="207">
        <v>0</v>
      </c>
      <c r="AD314" s="207">
        <v>0</v>
      </c>
      <c r="AE314" s="207">
        <v>0</v>
      </c>
      <c r="AF314" s="207">
        <v>0</v>
      </c>
      <c r="AG314" s="207">
        <v>0</v>
      </c>
      <c r="AH314" s="207">
        <v>0</v>
      </c>
      <c r="AI314" s="207">
        <v>0</v>
      </c>
      <c r="AJ314" s="207">
        <v>0</v>
      </c>
      <c r="AK314" s="207">
        <v>0</v>
      </c>
    </row>
    <row r="315" spans="1:37" x14ac:dyDescent="0.2">
      <c r="A315" s="204">
        <v>44896</v>
      </c>
      <c r="B315" s="40" t="s">
        <v>650</v>
      </c>
      <c r="C315" s="23" t="s">
        <v>278</v>
      </c>
      <c r="D315" s="23" t="s">
        <v>294</v>
      </c>
      <c r="E315" s="207">
        <v>44504289.030000001</v>
      </c>
      <c r="F315" s="207">
        <v>44483166.920000002</v>
      </c>
      <c r="G315" s="207">
        <v>33123485.729999997</v>
      </c>
      <c r="H315" s="207">
        <v>11359681.190000001</v>
      </c>
      <c r="I315" s="207">
        <v>21122.11</v>
      </c>
      <c r="J315" s="207">
        <v>0</v>
      </c>
      <c r="K315" s="207">
        <v>44126914.990000002</v>
      </c>
      <c r="L315" s="207">
        <v>44105792.880000003</v>
      </c>
      <c r="M315" s="207">
        <v>32997351.600000001</v>
      </c>
      <c r="N315" s="207">
        <v>11108441.280000001</v>
      </c>
      <c r="O315" s="207">
        <v>21122.11</v>
      </c>
      <c r="P315" s="207">
        <v>33018473.710000001</v>
      </c>
      <c r="Q315" s="207">
        <v>126134.13</v>
      </c>
      <c r="R315" s="207">
        <v>126134.13</v>
      </c>
      <c r="S315" s="207">
        <v>126134.13</v>
      </c>
      <c r="T315" s="207">
        <v>0</v>
      </c>
      <c r="U315" s="207">
        <v>251239.91</v>
      </c>
      <c r="V315" s="207">
        <v>0</v>
      </c>
      <c r="W315" s="207">
        <v>251239.91</v>
      </c>
      <c r="X315" s="207">
        <v>251239.91</v>
      </c>
      <c r="Y315" s="207">
        <v>251239.91</v>
      </c>
      <c r="Z315" s="207">
        <v>0</v>
      </c>
      <c r="AA315" s="207">
        <v>251239.91</v>
      </c>
      <c r="AB315" s="207">
        <v>0</v>
      </c>
      <c r="AC315" s="207">
        <v>6641597.54</v>
      </c>
      <c r="AD315" s="207">
        <v>67084.83</v>
      </c>
      <c r="AE315" s="207">
        <v>0</v>
      </c>
      <c r="AF315" s="207">
        <v>0</v>
      </c>
      <c r="AG315" s="207">
        <v>0</v>
      </c>
      <c r="AH315" s="207">
        <v>0</v>
      </c>
      <c r="AI315" s="207">
        <v>342541.71</v>
      </c>
      <c r="AJ315" s="207">
        <v>135192.67000000001</v>
      </c>
      <c r="AK315" s="207">
        <v>0</v>
      </c>
    </row>
    <row r="316" spans="1:37" x14ac:dyDescent="0.2">
      <c r="A316" s="204">
        <v>44896</v>
      </c>
      <c r="B316" s="40" t="s">
        <v>650</v>
      </c>
      <c r="C316" s="23" t="s">
        <v>278</v>
      </c>
      <c r="D316" s="23" t="s">
        <v>287</v>
      </c>
      <c r="E316" s="207">
        <v>20856465.370000001</v>
      </c>
      <c r="F316" s="207">
        <v>20856465.370000001</v>
      </c>
      <c r="G316" s="207">
        <v>16935519.079999998</v>
      </c>
      <c r="H316" s="207">
        <v>3920946.29</v>
      </c>
      <c r="I316" s="207">
        <v>0</v>
      </c>
      <c r="J316" s="207">
        <v>0</v>
      </c>
      <c r="K316" s="207">
        <v>20856465.370000001</v>
      </c>
      <c r="L316" s="207">
        <v>20856465.370000001</v>
      </c>
      <c r="M316" s="207">
        <v>16935519.079999998</v>
      </c>
      <c r="N316" s="207">
        <v>3920946.29</v>
      </c>
      <c r="O316" s="207">
        <v>0</v>
      </c>
      <c r="P316" s="207">
        <v>16935519.079999998</v>
      </c>
      <c r="Q316" s="207">
        <v>0</v>
      </c>
      <c r="R316" s="207">
        <v>0</v>
      </c>
      <c r="S316" s="207">
        <v>0</v>
      </c>
      <c r="T316" s="207">
        <v>0</v>
      </c>
      <c r="U316" s="207">
        <v>0</v>
      </c>
      <c r="V316" s="207">
        <v>0</v>
      </c>
      <c r="W316" s="207">
        <v>0</v>
      </c>
      <c r="X316" s="207">
        <v>0</v>
      </c>
      <c r="Y316" s="207">
        <v>0</v>
      </c>
      <c r="Z316" s="207">
        <v>0</v>
      </c>
      <c r="AA316" s="207">
        <v>0</v>
      </c>
      <c r="AB316" s="207">
        <v>0</v>
      </c>
      <c r="AC316" s="207">
        <v>3062771.72</v>
      </c>
      <c r="AD316" s="207">
        <v>0</v>
      </c>
      <c r="AE316" s="207">
        <v>0</v>
      </c>
      <c r="AF316" s="207">
        <v>0</v>
      </c>
      <c r="AG316" s="207">
        <v>0</v>
      </c>
      <c r="AH316" s="207">
        <v>0</v>
      </c>
      <c r="AI316" s="207">
        <v>336714</v>
      </c>
      <c r="AJ316" s="207">
        <v>0</v>
      </c>
      <c r="AK316" s="207">
        <v>0</v>
      </c>
    </row>
    <row r="317" spans="1:37" x14ac:dyDescent="0.2">
      <c r="A317" s="204">
        <v>44896</v>
      </c>
      <c r="B317" s="40" t="s">
        <v>650</v>
      </c>
      <c r="C317" s="23" t="s">
        <v>278</v>
      </c>
      <c r="D317" s="23" t="s">
        <v>295</v>
      </c>
      <c r="E317" s="207">
        <v>0</v>
      </c>
      <c r="F317" s="207">
        <v>0</v>
      </c>
      <c r="G317" s="207">
        <v>0</v>
      </c>
      <c r="H317" s="207">
        <v>0</v>
      </c>
      <c r="I317" s="207">
        <v>0</v>
      </c>
      <c r="J317" s="207">
        <v>0</v>
      </c>
      <c r="K317" s="207">
        <v>0</v>
      </c>
      <c r="L317" s="207">
        <v>0</v>
      </c>
      <c r="M317" s="207">
        <v>0</v>
      </c>
      <c r="N317" s="207">
        <v>0</v>
      </c>
      <c r="O317" s="207">
        <v>0</v>
      </c>
      <c r="P317" s="207">
        <v>0</v>
      </c>
      <c r="Q317" s="207">
        <v>0</v>
      </c>
      <c r="R317" s="207">
        <v>0</v>
      </c>
      <c r="S317" s="207">
        <v>0</v>
      </c>
      <c r="T317" s="207">
        <v>0</v>
      </c>
      <c r="U317" s="207">
        <v>0</v>
      </c>
      <c r="V317" s="207">
        <v>0</v>
      </c>
      <c r="W317" s="207">
        <v>0</v>
      </c>
      <c r="X317" s="207">
        <v>0</v>
      </c>
      <c r="Y317" s="207">
        <v>0</v>
      </c>
      <c r="Z317" s="207">
        <v>0</v>
      </c>
      <c r="AA317" s="207">
        <v>0</v>
      </c>
      <c r="AB317" s="207">
        <v>0</v>
      </c>
      <c r="AC317" s="207">
        <v>0</v>
      </c>
      <c r="AD317" s="207">
        <v>0</v>
      </c>
      <c r="AE317" s="207">
        <v>0</v>
      </c>
      <c r="AF317" s="207">
        <v>0</v>
      </c>
      <c r="AG317" s="207">
        <v>0</v>
      </c>
      <c r="AH317" s="207">
        <v>0</v>
      </c>
      <c r="AI317" s="207">
        <v>0</v>
      </c>
      <c r="AJ317" s="207">
        <v>0</v>
      </c>
      <c r="AK317" s="207">
        <v>0</v>
      </c>
    </row>
    <row r="318" spans="1:37" x14ac:dyDescent="0.2">
      <c r="A318" s="204">
        <v>44896</v>
      </c>
      <c r="B318" s="40" t="s">
        <v>650</v>
      </c>
      <c r="C318" s="23" t="s">
        <v>278</v>
      </c>
      <c r="D318" s="23" t="s">
        <v>290</v>
      </c>
      <c r="E318" s="207">
        <v>3613123.3699999996</v>
      </c>
      <c r="F318" s="207">
        <v>3613123.3699999996</v>
      </c>
      <c r="G318" s="207">
        <v>3613123.3699999996</v>
      </c>
      <c r="H318" s="207">
        <v>0</v>
      </c>
      <c r="I318" s="207">
        <v>0</v>
      </c>
      <c r="J318" s="207">
        <v>0</v>
      </c>
      <c r="K318" s="207">
        <v>3613123.3699999996</v>
      </c>
      <c r="L318" s="207">
        <v>3613123.3699999996</v>
      </c>
      <c r="M318" s="207">
        <v>3613123.3699999996</v>
      </c>
      <c r="N318" s="207">
        <v>0</v>
      </c>
      <c r="O318" s="207">
        <v>0</v>
      </c>
      <c r="P318" s="207">
        <v>3613123.3699999996</v>
      </c>
      <c r="Q318" s="207">
        <v>0</v>
      </c>
      <c r="R318" s="207">
        <v>0</v>
      </c>
      <c r="S318" s="207">
        <v>0</v>
      </c>
      <c r="T318" s="207">
        <v>0</v>
      </c>
      <c r="U318" s="207">
        <v>0</v>
      </c>
      <c r="V318" s="207">
        <v>0</v>
      </c>
      <c r="W318" s="207">
        <v>0</v>
      </c>
      <c r="X318" s="207">
        <v>0</v>
      </c>
      <c r="Y318" s="207">
        <v>0</v>
      </c>
      <c r="Z318" s="207">
        <v>0</v>
      </c>
      <c r="AA318" s="207">
        <v>0</v>
      </c>
      <c r="AB318" s="207">
        <v>0</v>
      </c>
      <c r="AC318" s="207">
        <v>3578825.82</v>
      </c>
      <c r="AD318" s="207">
        <v>0</v>
      </c>
      <c r="AE318" s="207">
        <v>0</v>
      </c>
      <c r="AF318" s="207">
        <v>0</v>
      </c>
      <c r="AG318" s="207">
        <v>0</v>
      </c>
      <c r="AH318" s="207">
        <v>0</v>
      </c>
      <c r="AI318" s="207">
        <v>0</v>
      </c>
      <c r="AJ318" s="207">
        <v>0</v>
      </c>
      <c r="AK318" s="207">
        <v>0</v>
      </c>
    </row>
    <row r="319" spans="1:37" x14ac:dyDescent="0.2">
      <c r="A319" s="204">
        <v>44896</v>
      </c>
      <c r="B319" s="40" t="s">
        <v>650</v>
      </c>
      <c r="C319" s="23" t="s">
        <v>278</v>
      </c>
      <c r="D319" s="23" t="s">
        <v>296</v>
      </c>
      <c r="E319" s="207">
        <v>10734304.76</v>
      </c>
      <c r="F319" s="207">
        <v>10713182.65</v>
      </c>
      <c r="G319" s="207">
        <v>4553510.62</v>
      </c>
      <c r="H319" s="207">
        <v>6159672.0299999993</v>
      </c>
      <c r="I319" s="207">
        <v>21122.11</v>
      </c>
      <c r="J319" s="207">
        <v>0</v>
      </c>
      <c r="K319" s="207">
        <v>10483064.85</v>
      </c>
      <c r="L319" s="207">
        <v>10461942.74</v>
      </c>
      <c r="M319" s="207">
        <v>4553510.62</v>
      </c>
      <c r="N319" s="207">
        <v>5908432.1199999992</v>
      </c>
      <c r="O319" s="207">
        <v>21122.11</v>
      </c>
      <c r="P319" s="207">
        <v>4574632.7300000004</v>
      </c>
      <c r="Q319" s="207">
        <v>0</v>
      </c>
      <c r="R319" s="207">
        <v>0</v>
      </c>
      <c r="S319" s="207">
        <v>0</v>
      </c>
      <c r="T319" s="207">
        <v>0</v>
      </c>
      <c r="U319" s="207">
        <v>251239.91</v>
      </c>
      <c r="V319" s="207">
        <v>0</v>
      </c>
      <c r="W319" s="207">
        <v>251239.91</v>
      </c>
      <c r="X319" s="207">
        <v>251239.91</v>
      </c>
      <c r="Y319" s="207">
        <v>251239.91</v>
      </c>
      <c r="Z319" s="207">
        <v>0</v>
      </c>
      <c r="AA319" s="207">
        <v>251239.91</v>
      </c>
      <c r="AB319" s="207">
        <v>0</v>
      </c>
      <c r="AC319" s="207">
        <v>0</v>
      </c>
      <c r="AD319" s="207">
        <v>67084.83</v>
      </c>
      <c r="AE319" s="207">
        <v>0</v>
      </c>
      <c r="AF319" s="207">
        <v>0</v>
      </c>
      <c r="AG319" s="207">
        <v>0</v>
      </c>
      <c r="AH319" s="207">
        <v>0</v>
      </c>
      <c r="AI319" s="207">
        <v>5827.71</v>
      </c>
      <c r="AJ319" s="207">
        <v>14450.62</v>
      </c>
      <c r="AK319" s="207">
        <v>0</v>
      </c>
    </row>
    <row r="320" spans="1:37" x14ac:dyDescent="0.2">
      <c r="A320" s="204">
        <v>44896</v>
      </c>
      <c r="B320" s="40" t="s">
        <v>650</v>
      </c>
      <c r="C320" s="23" t="s">
        <v>278</v>
      </c>
      <c r="D320" s="23" t="s">
        <v>297</v>
      </c>
      <c r="E320" s="207">
        <v>3367738.3000000003</v>
      </c>
      <c r="F320" s="207">
        <v>3367738.3000000003</v>
      </c>
      <c r="G320" s="207">
        <v>3367738.3000000003</v>
      </c>
      <c r="H320" s="207">
        <v>0</v>
      </c>
      <c r="I320" s="207">
        <v>0</v>
      </c>
      <c r="J320" s="207">
        <v>0</v>
      </c>
      <c r="K320" s="207">
        <v>3367738.3000000003</v>
      </c>
      <c r="L320" s="207">
        <v>3367738.3000000003</v>
      </c>
      <c r="M320" s="207">
        <v>3367738.3000000003</v>
      </c>
      <c r="N320" s="207">
        <v>0</v>
      </c>
      <c r="O320" s="207">
        <v>0</v>
      </c>
      <c r="P320" s="207">
        <v>3367738.3000000003</v>
      </c>
      <c r="Q320" s="207">
        <v>0</v>
      </c>
      <c r="R320" s="207">
        <v>0</v>
      </c>
      <c r="S320" s="207">
        <v>0</v>
      </c>
      <c r="T320" s="207">
        <v>0</v>
      </c>
      <c r="U320" s="207">
        <v>0</v>
      </c>
      <c r="V320" s="207">
        <v>0</v>
      </c>
      <c r="W320" s="207">
        <v>0</v>
      </c>
      <c r="X320" s="207">
        <v>0</v>
      </c>
      <c r="Y320" s="207">
        <v>0</v>
      </c>
      <c r="Z320" s="207">
        <v>0</v>
      </c>
      <c r="AA320" s="207">
        <v>0</v>
      </c>
      <c r="AB320" s="207">
        <v>0</v>
      </c>
      <c r="AC320" s="207">
        <v>0</v>
      </c>
      <c r="AD320" s="207">
        <v>0</v>
      </c>
      <c r="AE320" s="207">
        <v>0</v>
      </c>
      <c r="AF320" s="207">
        <v>0</v>
      </c>
      <c r="AG320" s="207">
        <v>0</v>
      </c>
      <c r="AH320" s="207">
        <v>0</v>
      </c>
      <c r="AI320" s="207">
        <v>0</v>
      </c>
      <c r="AJ320" s="207">
        <v>0</v>
      </c>
      <c r="AK320" s="207">
        <v>0</v>
      </c>
    </row>
    <row r="321" spans="1:37" x14ac:dyDescent="0.2">
      <c r="A321" s="204">
        <v>44896</v>
      </c>
      <c r="B321" s="40" t="s">
        <v>650</v>
      </c>
      <c r="C321" s="23" t="s">
        <v>278</v>
      </c>
      <c r="D321" s="23" t="s">
        <v>298</v>
      </c>
      <c r="E321" s="207">
        <v>3490006.71</v>
      </c>
      <c r="F321" s="207">
        <v>3490006.71</v>
      </c>
      <c r="G321" s="207">
        <v>3490006.71</v>
      </c>
      <c r="H321" s="207">
        <v>0</v>
      </c>
      <c r="I321" s="207">
        <v>0</v>
      </c>
      <c r="J321" s="207">
        <v>0</v>
      </c>
      <c r="K321" s="207">
        <v>3490006.71</v>
      </c>
      <c r="L321" s="207">
        <v>3490006.71</v>
      </c>
      <c r="M321" s="207">
        <v>3490006.71</v>
      </c>
      <c r="N321" s="207">
        <v>0</v>
      </c>
      <c r="O321" s="207">
        <v>0</v>
      </c>
      <c r="P321" s="207">
        <v>3490006.71</v>
      </c>
      <c r="Q321" s="207">
        <v>0</v>
      </c>
      <c r="R321" s="207">
        <v>0</v>
      </c>
      <c r="S321" s="207">
        <v>0</v>
      </c>
      <c r="T321" s="207">
        <v>0</v>
      </c>
      <c r="U321" s="207">
        <v>0</v>
      </c>
      <c r="V321" s="207">
        <v>0</v>
      </c>
      <c r="W321" s="207">
        <v>0</v>
      </c>
      <c r="X321" s="207">
        <v>0</v>
      </c>
      <c r="Y321" s="207">
        <v>0</v>
      </c>
      <c r="Z321" s="207">
        <v>0</v>
      </c>
      <c r="AA321" s="207">
        <v>0</v>
      </c>
      <c r="AB321" s="207">
        <v>0</v>
      </c>
      <c r="AC321" s="207">
        <v>0</v>
      </c>
      <c r="AD321" s="207">
        <v>0</v>
      </c>
      <c r="AE321" s="207">
        <v>0</v>
      </c>
      <c r="AF321" s="207">
        <v>0</v>
      </c>
      <c r="AG321" s="207">
        <v>0</v>
      </c>
      <c r="AH321" s="207">
        <v>0</v>
      </c>
      <c r="AI321" s="207">
        <v>0</v>
      </c>
      <c r="AJ321" s="207">
        <v>0</v>
      </c>
      <c r="AK321" s="207">
        <v>0</v>
      </c>
    </row>
    <row r="322" spans="1:37" x14ac:dyDescent="0.2">
      <c r="A322" s="204">
        <v>44896</v>
      </c>
      <c r="B322" s="40" t="s">
        <v>650</v>
      </c>
      <c r="C322" s="23" t="s">
        <v>278</v>
      </c>
      <c r="D322" s="23" t="s">
        <v>299</v>
      </c>
      <c r="E322" s="207">
        <v>1037453.52</v>
      </c>
      <c r="F322" s="207">
        <v>1037453.52</v>
      </c>
      <c r="G322" s="207">
        <v>1037453.52</v>
      </c>
      <c r="H322" s="207">
        <v>0</v>
      </c>
      <c r="I322" s="207">
        <v>0</v>
      </c>
      <c r="J322" s="207">
        <v>0</v>
      </c>
      <c r="K322" s="207">
        <v>1037453.52</v>
      </c>
      <c r="L322" s="207">
        <v>1037453.52</v>
      </c>
      <c r="M322" s="207">
        <v>1037453.52</v>
      </c>
      <c r="N322" s="207">
        <v>0</v>
      </c>
      <c r="O322" s="207">
        <v>0</v>
      </c>
      <c r="P322" s="207">
        <v>1037453.52</v>
      </c>
      <c r="Q322" s="207">
        <v>0</v>
      </c>
      <c r="R322" s="207">
        <v>0</v>
      </c>
      <c r="S322" s="207">
        <v>0</v>
      </c>
      <c r="T322" s="207">
        <v>0</v>
      </c>
      <c r="U322" s="207">
        <v>0</v>
      </c>
      <c r="V322" s="207">
        <v>0</v>
      </c>
      <c r="W322" s="207">
        <v>0</v>
      </c>
      <c r="X322" s="207">
        <v>0</v>
      </c>
      <c r="Y322" s="207">
        <v>0</v>
      </c>
      <c r="Z322" s="207">
        <v>0</v>
      </c>
      <c r="AA322" s="207">
        <v>0</v>
      </c>
      <c r="AB322" s="207">
        <v>0</v>
      </c>
      <c r="AC322" s="207">
        <v>0</v>
      </c>
      <c r="AD322" s="207">
        <v>0</v>
      </c>
      <c r="AE322" s="207">
        <v>0</v>
      </c>
      <c r="AF322" s="207">
        <v>0</v>
      </c>
      <c r="AG322" s="207">
        <v>0</v>
      </c>
      <c r="AH322" s="207">
        <v>0</v>
      </c>
      <c r="AI322" s="207">
        <v>0</v>
      </c>
      <c r="AJ322" s="207">
        <v>120742.06</v>
      </c>
      <c r="AK322" s="207">
        <v>0</v>
      </c>
    </row>
    <row r="323" spans="1:37" x14ac:dyDescent="0.2">
      <c r="A323" s="204">
        <v>44896</v>
      </c>
      <c r="B323" s="40" t="s">
        <v>650</v>
      </c>
      <c r="C323" s="23" t="s">
        <v>278</v>
      </c>
      <c r="D323" s="23" t="s">
        <v>300</v>
      </c>
      <c r="E323" s="207">
        <v>0</v>
      </c>
      <c r="F323" s="207">
        <v>0</v>
      </c>
      <c r="G323" s="207">
        <v>0</v>
      </c>
      <c r="H323" s="207">
        <v>0</v>
      </c>
      <c r="I323" s="207">
        <v>0</v>
      </c>
      <c r="J323" s="207">
        <v>0</v>
      </c>
      <c r="K323" s="207">
        <v>0</v>
      </c>
      <c r="L323" s="207">
        <v>0</v>
      </c>
      <c r="M323" s="207">
        <v>0</v>
      </c>
      <c r="N323" s="207">
        <v>0</v>
      </c>
      <c r="O323" s="207">
        <v>0</v>
      </c>
      <c r="P323" s="207">
        <v>0</v>
      </c>
      <c r="Q323" s="207">
        <v>0</v>
      </c>
      <c r="R323" s="207">
        <v>0</v>
      </c>
      <c r="S323" s="207">
        <v>0</v>
      </c>
      <c r="T323" s="207">
        <v>0</v>
      </c>
      <c r="U323" s="207">
        <v>0</v>
      </c>
      <c r="V323" s="207">
        <v>0</v>
      </c>
      <c r="W323" s="207">
        <v>0</v>
      </c>
      <c r="X323" s="207">
        <v>0</v>
      </c>
      <c r="Y323" s="207">
        <v>0</v>
      </c>
      <c r="Z323" s="207">
        <v>0</v>
      </c>
      <c r="AA323" s="207">
        <v>0</v>
      </c>
      <c r="AB323" s="207">
        <v>0</v>
      </c>
      <c r="AC323" s="207">
        <v>0</v>
      </c>
      <c r="AD323" s="207">
        <v>0</v>
      </c>
      <c r="AE323" s="207">
        <v>0</v>
      </c>
      <c r="AF323" s="207">
        <v>0</v>
      </c>
      <c r="AG323" s="207">
        <v>0</v>
      </c>
      <c r="AH323" s="207">
        <v>0</v>
      </c>
      <c r="AI323" s="207">
        <v>0</v>
      </c>
      <c r="AJ323" s="207">
        <v>0</v>
      </c>
      <c r="AK323" s="207">
        <v>0</v>
      </c>
    </row>
    <row r="324" spans="1:37" x14ac:dyDescent="0.2">
      <c r="A324" s="204">
        <v>44896</v>
      </c>
      <c r="B324" s="40" t="s">
        <v>650</v>
      </c>
      <c r="C324" s="23" t="s">
        <v>278</v>
      </c>
      <c r="D324" s="23" t="s">
        <v>293</v>
      </c>
      <c r="E324" s="207">
        <v>1405197</v>
      </c>
      <c r="F324" s="207">
        <v>1405197</v>
      </c>
      <c r="G324" s="207">
        <v>126134.12999999523</v>
      </c>
      <c r="H324" s="207">
        <v>1279062.870000001</v>
      </c>
      <c r="I324" s="207">
        <v>0</v>
      </c>
      <c r="J324" s="207">
        <v>0</v>
      </c>
      <c r="K324" s="207">
        <v>1279062.8699999973</v>
      </c>
      <c r="L324" s="207">
        <v>1279062.8699999973</v>
      </c>
      <c r="M324" s="207">
        <v>0</v>
      </c>
      <c r="N324" s="207">
        <v>1279062.870000001</v>
      </c>
      <c r="O324" s="207">
        <v>0</v>
      </c>
      <c r="P324" s="207">
        <v>0</v>
      </c>
      <c r="Q324" s="207">
        <v>126134.13</v>
      </c>
      <c r="R324" s="207">
        <v>126134.13</v>
      </c>
      <c r="S324" s="207">
        <v>126134.13</v>
      </c>
      <c r="T324" s="207">
        <v>0</v>
      </c>
      <c r="U324" s="207">
        <v>0</v>
      </c>
      <c r="V324" s="207">
        <v>0</v>
      </c>
      <c r="W324" s="207">
        <v>0</v>
      </c>
      <c r="X324" s="207">
        <v>0</v>
      </c>
      <c r="Y324" s="207">
        <v>0</v>
      </c>
      <c r="Z324" s="207">
        <v>0</v>
      </c>
      <c r="AA324" s="207">
        <v>0</v>
      </c>
      <c r="AB324" s="207">
        <v>0</v>
      </c>
      <c r="AC324" s="207">
        <v>0</v>
      </c>
      <c r="AD324" s="207">
        <v>0</v>
      </c>
      <c r="AE324" s="207">
        <v>0</v>
      </c>
      <c r="AF324" s="207">
        <v>0</v>
      </c>
      <c r="AG324" s="207">
        <v>0</v>
      </c>
      <c r="AH324" s="207">
        <v>0</v>
      </c>
      <c r="AI324" s="207">
        <v>0</v>
      </c>
      <c r="AJ324" s="207">
        <v>-9.9999999802093953E-3</v>
      </c>
      <c r="AK324" s="207">
        <v>0</v>
      </c>
    </row>
    <row r="325" spans="1:37" x14ac:dyDescent="0.2">
      <c r="A325" s="204">
        <v>44896</v>
      </c>
      <c r="B325" s="40" t="s">
        <v>650</v>
      </c>
      <c r="C325" s="23" t="s">
        <v>278</v>
      </c>
      <c r="D325" s="23" t="s">
        <v>301</v>
      </c>
      <c r="E325" s="207">
        <v>0</v>
      </c>
      <c r="F325" s="207">
        <v>0</v>
      </c>
      <c r="G325" s="207">
        <v>0</v>
      </c>
      <c r="H325" s="207">
        <v>0</v>
      </c>
      <c r="I325" s="207">
        <v>0</v>
      </c>
      <c r="J325" s="207">
        <v>0</v>
      </c>
      <c r="K325" s="207">
        <v>0</v>
      </c>
      <c r="L325" s="207">
        <v>0</v>
      </c>
      <c r="M325" s="207">
        <v>0</v>
      </c>
      <c r="N325" s="207">
        <v>0</v>
      </c>
      <c r="O325" s="207">
        <v>0</v>
      </c>
      <c r="P325" s="207">
        <v>0</v>
      </c>
      <c r="Q325" s="207">
        <v>0</v>
      </c>
      <c r="R325" s="207">
        <v>0</v>
      </c>
      <c r="S325" s="207">
        <v>0</v>
      </c>
      <c r="T325" s="207">
        <v>0</v>
      </c>
      <c r="U325" s="207">
        <v>0</v>
      </c>
      <c r="V325" s="207">
        <v>0</v>
      </c>
      <c r="W325" s="207">
        <v>0</v>
      </c>
      <c r="X325" s="207">
        <v>0</v>
      </c>
      <c r="Y325" s="207">
        <v>0</v>
      </c>
      <c r="Z325" s="207">
        <v>0</v>
      </c>
      <c r="AA325" s="207">
        <v>0</v>
      </c>
      <c r="AB325" s="207">
        <v>0</v>
      </c>
      <c r="AC325" s="207">
        <v>0</v>
      </c>
      <c r="AD325" s="207">
        <v>0</v>
      </c>
      <c r="AE325" s="207">
        <v>0</v>
      </c>
      <c r="AF325" s="207">
        <v>0</v>
      </c>
      <c r="AG325" s="207">
        <v>0</v>
      </c>
      <c r="AH325" s="207">
        <v>0</v>
      </c>
      <c r="AI325" s="207">
        <v>0</v>
      </c>
      <c r="AJ325" s="207">
        <v>0</v>
      </c>
      <c r="AK325" s="207">
        <v>0</v>
      </c>
    </row>
    <row r="326" spans="1:37" x14ac:dyDescent="0.2">
      <c r="A326" s="204">
        <v>44896</v>
      </c>
      <c r="B326" s="40" t="s">
        <v>650</v>
      </c>
      <c r="C326" s="23" t="s">
        <v>278</v>
      </c>
      <c r="D326" s="5" t="s">
        <v>293</v>
      </c>
      <c r="E326" s="207">
        <v>915908.09000001848</v>
      </c>
      <c r="F326" s="207">
        <v>915819.76999998093</v>
      </c>
      <c r="G326" s="207">
        <v>267256.37000000477</v>
      </c>
      <c r="H326" s="207">
        <v>648563.39999999851</v>
      </c>
      <c r="I326" s="207">
        <v>-9.9999997764825821E-3</v>
      </c>
      <c r="J326" s="207">
        <v>88.330000000016298</v>
      </c>
      <c r="K326" s="207">
        <v>542868.28000001609</v>
      </c>
      <c r="L326" s="207">
        <v>542868.28999999166</v>
      </c>
      <c r="M326" s="207">
        <v>36442.259999997914</v>
      </c>
      <c r="N326" s="207">
        <v>506426.02999999747</v>
      </c>
      <c r="O326" s="207">
        <v>-9.9999997764825821E-3</v>
      </c>
      <c r="P326" s="207">
        <v>36442.25</v>
      </c>
      <c r="Q326" s="207">
        <v>230814.11</v>
      </c>
      <c r="R326" s="207">
        <v>230814.11</v>
      </c>
      <c r="S326" s="207">
        <v>230814.11</v>
      </c>
      <c r="T326" s="207">
        <v>0</v>
      </c>
      <c r="U326" s="207">
        <v>142137.36999999918</v>
      </c>
      <c r="V326" s="207">
        <v>0</v>
      </c>
      <c r="W326" s="207">
        <v>142137.36999999918</v>
      </c>
      <c r="X326" s="207">
        <v>142137.36999999918</v>
      </c>
      <c r="Y326" s="207">
        <v>142137.36999999918</v>
      </c>
      <c r="Z326" s="207">
        <v>0</v>
      </c>
      <c r="AA326" s="207">
        <v>142137.36999999918</v>
      </c>
      <c r="AB326" s="207">
        <v>88.330000000016298</v>
      </c>
      <c r="AC326" s="207">
        <v>0</v>
      </c>
      <c r="AD326" s="207">
        <v>0</v>
      </c>
      <c r="AE326" s="207">
        <v>30103.900000000023</v>
      </c>
      <c r="AF326" s="207">
        <v>1.0000000009313226E-2</v>
      </c>
      <c r="AG326" s="207">
        <v>0</v>
      </c>
      <c r="AH326" s="207">
        <v>0</v>
      </c>
      <c r="AI326" s="207">
        <v>33.659999999916181</v>
      </c>
      <c r="AJ326" s="207">
        <v>9.9999999511055648E-3</v>
      </c>
      <c r="AK326" s="207">
        <v>0</v>
      </c>
    </row>
    <row r="327" spans="1:37" x14ac:dyDescent="0.2">
      <c r="A327" s="204">
        <v>44896</v>
      </c>
      <c r="B327" s="40" t="s">
        <v>650</v>
      </c>
      <c r="C327" s="17" t="s">
        <v>302</v>
      </c>
      <c r="D327" s="5"/>
      <c r="E327" s="207">
        <v>22053030.269999988</v>
      </c>
      <c r="F327" s="207">
        <v>21160115.499999993</v>
      </c>
      <c r="G327" s="207">
        <v>17319358.800000001</v>
      </c>
      <c r="H327" s="207">
        <v>3840756.6999999988</v>
      </c>
      <c r="I327" s="207">
        <v>849624.71</v>
      </c>
      <c r="J327" s="207">
        <v>43290.06</v>
      </c>
      <c r="K327" s="207">
        <v>21428738.27999999</v>
      </c>
      <c r="L327" s="207">
        <v>20579113.569999989</v>
      </c>
      <c r="M327" s="207">
        <v>17023774.969999999</v>
      </c>
      <c r="N327" s="207">
        <v>3555338.5999999992</v>
      </c>
      <c r="O327" s="207">
        <v>849624.71</v>
      </c>
      <c r="P327" s="207">
        <v>17873399.679999996</v>
      </c>
      <c r="Q327" s="207">
        <v>152625.82</v>
      </c>
      <c r="R327" s="207">
        <v>152625.82</v>
      </c>
      <c r="S327" s="207">
        <v>124758.41</v>
      </c>
      <c r="T327" s="207">
        <v>27867.41</v>
      </c>
      <c r="U327" s="207">
        <v>428376.11</v>
      </c>
      <c r="V327" s="207">
        <v>170825.41999999998</v>
      </c>
      <c r="W327" s="207">
        <v>257550.69</v>
      </c>
      <c r="X327" s="207">
        <v>428376.11</v>
      </c>
      <c r="Y327" s="207">
        <v>428376.11</v>
      </c>
      <c r="Z327" s="207">
        <v>170825.41999999998</v>
      </c>
      <c r="AA327" s="207">
        <v>257550.69</v>
      </c>
      <c r="AB327" s="207">
        <v>43290.06</v>
      </c>
      <c r="AC327" s="207">
        <v>1881004.88</v>
      </c>
      <c r="AD327" s="207">
        <v>87039.5</v>
      </c>
      <c r="AE327" s="207">
        <v>104966.95</v>
      </c>
      <c r="AF327" s="207">
        <v>108704.61</v>
      </c>
      <c r="AG327" s="207">
        <v>63020.06</v>
      </c>
      <c r="AH327" s="207">
        <v>112643.31</v>
      </c>
      <c r="AI327" s="207">
        <v>70821.399999999994</v>
      </c>
      <c r="AJ327" s="207">
        <v>72281.5</v>
      </c>
      <c r="AK327" s="207">
        <v>11088.65</v>
      </c>
    </row>
    <row r="328" spans="1:37" x14ac:dyDescent="0.2">
      <c r="A328" s="204">
        <v>44896</v>
      </c>
      <c r="B328" s="40" t="s">
        <v>650</v>
      </c>
      <c r="C328" s="17" t="s">
        <v>303</v>
      </c>
      <c r="D328" s="5"/>
      <c r="E328" s="207">
        <v>3268319.7399999998</v>
      </c>
      <c r="F328" s="207">
        <v>3220391.4400000004</v>
      </c>
      <c r="G328" s="207">
        <v>2433586.4700000011</v>
      </c>
      <c r="H328" s="207">
        <v>786804.97000000009</v>
      </c>
      <c r="I328" s="207">
        <v>27855.13</v>
      </c>
      <c r="J328" s="207">
        <v>20073.170000000002</v>
      </c>
      <c r="K328" s="207">
        <v>3162875.11</v>
      </c>
      <c r="L328" s="207">
        <v>3135019.98</v>
      </c>
      <c r="M328" s="207">
        <v>2373364.5100000007</v>
      </c>
      <c r="N328" s="207">
        <v>761655.47000000009</v>
      </c>
      <c r="O328" s="207">
        <v>27855.13</v>
      </c>
      <c r="P328" s="207">
        <v>2401219.6400000006</v>
      </c>
      <c r="Q328" s="207">
        <v>51543.380000000005</v>
      </c>
      <c r="R328" s="207">
        <v>51543.380000000005</v>
      </c>
      <c r="S328" s="207">
        <v>38697.58</v>
      </c>
      <c r="T328" s="207">
        <v>12845.8</v>
      </c>
      <c r="U328" s="207">
        <v>33828.079999999994</v>
      </c>
      <c r="V328" s="207">
        <v>21524.379999999997</v>
      </c>
      <c r="W328" s="207">
        <v>12303.7</v>
      </c>
      <c r="X328" s="207">
        <v>33828.079999999994</v>
      </c>
      <c r="Y328" s="207">
        <v>33828.079999999994</v>
      </c>
      <c r="Z328" s="207">
        <v>21524.379999999997</v>
      </c>
      <c r="AA328" s="207">
        <v>12303.7</v>
      </c>
      <c r="AB328" s="207">
        <v>20073.170000000002</v>
      </c>
      <c r="AC328" s="207">
        <v>190714.07</v>
      </c>
      <c r="AD328" s="207">
        <v>2885.91</v>
      </c>
      <c r="AE328" s="207">
        <v>29745.77</v>
      </c>
      <c r="AF328" s="207">
        <v>17010.29</v>
      </c>
      <c r="AG328" s="207">
        <v>7310.29</v>
      </c>
      <c r="AH328" s="207">
        <v>15034.01</v>
      </c>
      <c r="AI328" s="207">
        <v>4552.1499999999996</v>
      </c>
      <c r="AJ328" s="207">
        <v>27224.17</v>
      </c>
      <c r="AK328" s="207">
        <v>2862.5</v>
      </c>
    </row>
    <row r="329" spans="1:37" x14ac:dyDescent="0.2">
      <c r="A329" s="204">
        <v>44896</v>
      </c>
      <c r="B329" s="40" t="s">
        <v>650</v>
      </c>
      <c r="C329" s="17" t="s">
        <v>304</v>
      </c>
      <c r="D329" s="5"/>
      <c r="E329" s="207">
        <v>11656001.950000286</v>
      </c>
      <c r="F329" s="207">
        <v>11325917.850000262</v>
      </c>
      <c r="G329" s="207">
        <v>9111045.810000062</v>
      </c>
      <c r="H329" s="207">
        <v>2214872.0399999619</v>
      </c>
      <c r="I329" s="207">
        <v>141632.63999999687</v>
      </c>
      <c r="J329" s="207">
        <v>188451.46000000043</v>
      </c>
      <c r="K329" s="207">
        <v>11133444.7900002</v>
      </c>
      <c r="L329" s="207">
        <v>10991812.150000334</v>
      </c>
      <c r="M329" s="207">
        <v>8848232.220000267</v>
      </c>
      <c r="N329" s="207">
        <v>2143579.9299999475</v>
      </c>
      <c r="O329" s="207">
        <v>141632.63999999687</v>
      </c>
      <c r="P329" s="207">
        <v>8989864.8600003719</v>
      </c>
      <c r="Q329" s="207">
        <v>61431.76999999769</v>
      </c>
      <c r="R329" s="207">
        <v>61431.76999999769</v>
      </c>
      <c r="S329" s="207">
        <v>58809.830000000075</v>
      </c>
      <c r="T329" s="207">
        <v>2621.9400000000023</v>
      </c>
      <c r="U329" s="207">
        <v>272673.92999999411</v>
      </c>
      <c r="V329" s="207">
        <v>204003.75999999885</v>
      </c>
      <c r="W329" s="207">
        <v>68670.169999998994</v>
      </c>
      <c r="X329" s="207">
        <v>272673.92999999411</v>
      </c>
      <c r="Y329" s="207">
        <v>272673.92999999411</v>
      </c>
      <c r="Z329" s="207">
        <v>204003.75999999885</v>
      </c>
      <c r="AA329" s="207">
        <v>68670.169999998994</v>
      </c>
      <c r="AB329" s="207">
        <v>188451.46000000043</v>
      </c>
      <c r="AC329" s="207">
        <v>2001399.0600000024</v>
      </c>
      <c r="AD329" s="207">
        <v>19802.929999999935</v>
      </c>
      <c r="AE329" s="207">
        <v>26033.579999999842</v>
      </c>
      <c r="AF329" s="207">
        <v>46704.09999999986</v>
      </c>
      <c r="AG329" s="207">
        <v>78402.700000000186</v>
      </c>
      <c r="AH329" s="207">
        <v>123004.67000000179</v>
      </c>
      <c r="AI329" s="207">
        <v>117389.25</v>
      </c>
      <c r="AJ329" s="207">
        <v>72150.840000000317</v>
      </c>
      <c r="AK329" s="207">
        <v>99541.14</v>
      </c>
    </row>
    <row r="330" spans="1:37" x14ac:dyDescent="0.2">
      <c r="A330" s="204">
        <v>44896</v>
      </c>
      <c r="B330" s="17" t="s">
        <v>651</v>
      </c>
      <c r="C330" s="17"/>
      <c r="D330" s="17"/>
      <c r="E330" s="206">
        <v>123546274.18000001</v>
      </c>
      <c r="F330" s="206">
        <v>119844856.06000002</v>
      </c>
      <c r="G330" s="206">
        <v>99295887.519999996</v>
      </c>
      <c r="H330" s="206">
        <v>20548968.539999999</v>
      </c>
      <c r="I330" s="206">
        <v>2427596.94</v>
      </c>
      <c r="J330" s="206">
        <v>1273821.1799999997</v>
      </c>
      <c r="K330" s="206">
        <v>105375777.55000003</v>
      </c>
      <c r="L330" s="206">
        <v>102948180.61000001</v>
      </c>
      <c r="M330" s="206">
        <v>83567312.500000015</v>
      </c>
      <c r="N330" s="206">
        <v>19380868.109999999</v>
      </c>
      <c r="O330" s="206">
        <v>2427596.94</v>
      </c>
      <c r="P330" s="206">
        <v>85994909.440000013</v>
      </c>
      <c r="Q330" s="206">
        <v>15008644.59</v>
      </c>
      <c r="R330" s="206">
        <v>15008644.59</v>
      </c>
      <c r="S330" s="206">
        <v>14832332.260000002</v>
      </c>
      <c r="T330" s="206">
        <v>176312.33</v>
      </c>
      <c r="U330" s="206">
        <v>1888030.86</v>
      </c>
      <c r="V330" s="206">
        <v>896242.76</v>
      </c>
      <c r="W330" s="206">
        <v>991788.09999999986</v>
      </c>
      <c r="X330" s="206">
        <v>1888030.86</v>
      </c>
      <c r="Y330" s="206">
        <v>1888030.86</v>
      </c>
      <c r="Z330" s="206">
        <v>896242.76</v>
      </c>
      <c r="AA330" s="206">
        <v>991788.09999999986</v>
      </c>
      <c r="AB330" s="206">
        <v>1273821.1799999997</v>
      </c>
      <c r="AC330" s="206">
        <v>15050175.940000001</v>
      </c>
      <c r="AD330" s="206">
        <v>207629.37</v>
      </c>
      <c r="AE330" s="206">
        <v>466483.97</v>
      </c>
      <c r="AF330" s="206">
        <v>569779.91</v>
      </c>
      <c r="AG330" s="206">
        <v>567318.7300000001</v>
      </c>
      <c r="AH330" s="206">
        <v>975557.67999999993</v>
      </c>
      <c r="AI330" s="206">
        <v>196164.86000000002</v>
      </c>
      <c r="AJ330" s="206">
        <v>404077.8</v>
      </c>
      <c r="AK330" s="206">
        <v>310335.47000000003</v>
      </c>
    </row>
    <row r="331" spans="1:37" x14ac:dyDescent="0.2">
      <c r="A331" s="204">
        <v>44896</v>
      </c>
      <c r="B331" s="5" t="s">
        <v>663</v>
      </c>
      <c r="C331" s="17" t="s">
        <v>306</v>
      </c>
      <c r="D331" s="5"/>
      <c r="E331" s="41">
        <v>7459448.2599999998</v>
      </c>
      <c r="F331" s="41">
        <v>6441666.1899999985</v>
      </c>
      <c r="G331" s="41">
        <v>3993655.07</v>
      </c>
      <c r="H331" s="41">
        <v>2448011.1199999996</v>
      </c>
      <c r="I331" s="41">
        <v>445637.52</v>
      </c>
      <c r="J331" s="41">
        <v>572144.54999999993</v>
      </c>
      <c r="K331" s="41">
        <v>4986091.01</v>
      </c>
      <c r="L331" s="41">
        <v>4540453.49</v>
      </c>
      <c r="M331" s="41">
        <v>2766920.6599999997</v>
      </c>
      <c r="N331" s="41">
        <v>1773532.83</v>
      </c>
      <c r="O331" s="41">
        <v>445637.52</v>
      </c>
      <c r="P331" s="41">
        <v>3212558.18</v>
      </c>
      <c r="Q331" s="41">
        <v>718861.76</v>
      </c>
      <c r="R331" s="41">
        <v>718861.76</v>
      </c>
      <c r="S331" s="41">
        <v>585140.38</v>
      </c>
      <c r="T331" s="41">
        <v>133721.38</v>
      </c>
      <c r="U331" s="41">
        <v>1182350.94</v>
      </c>
      <c r="V331" s="41">
        <v>641594.03</v>
      </c>
      <c r="W331" s="41">
        <v>540756.90999999992</v>
      </c>
      <c r="X331" s="41">
        <v>1182350.94</v>
      </c>
      <c r="Y331" s="41">
        <v>1182350.94</v>
      </c>
      <c r="Z331" s="41">
        <v>641594.03</v>
      </c>
      <c r="AA331" s="41">
        <v>540756.90999999992</v>
      </c>
      <c r="AB331" s="41">
        <v>572144.54999999993</v>
      </c>
      <c r="AC331" s="41">
        <v>3552.51</v>
      </c>
      <c r="AD331" s="41">
        <v>92255.61</v>
      </c>
      <c r="AE331" s="41">
        <v>186042.48</v>
      </c>
      <c r="AF331" s="41">
        <v>171779.44</v>
      </c>
      <c r="AG331" s="41">
        <v>498034.39</v>
      </c>
      <c r="AH331" s="41">
        <v>66480.77</v>
      </c>
      <c r="AI331" s="41">
        <v>62558.62</v>
      </c>
      <c r="AJ331" s="41">
        <v>142310</v>
      </c>
      <c r="AK331" s="41">
        <v>289831</v>
      </c>
    </row>
    <row r="332" spans="1:37" x14ac:dyDescent="0.2">
      <c r="A332" s="204">
        <v>44896</v>
      </c>
      <c r="B332" s="5" t="s">
        <v>663</v>
      </c>
      <c r="C332" s="5" t="s">
        <v>306</v>
      </c>
      <c r="D332" s="5" t="s">
        <v>307</v>
      </c>
      <c r="E332" s="41">
        <v>6828237.1699999999</v>
      </c>
      <c r="F332" s="41">
        <v>6382599.6499999985</v>
      </c>
      <c r="G332" s="41">
        <v>3934588.53</v>
      </c>
      <c r="H332" s="41">
        <v>2448011.1199999996</v>
      </c>
      <c r="I332" s="41">
        <v>445637.52</v>
      </c>
      <c r="J332" s="41">
        <v>0</v>
      </c>
      <c r="K332" s="41">
        <v>4927024.47</v>
      </c>
      <c r="L332" s="41">
        <v>4481386.95</v>
      </c>
      <c r="M332" s="41">
        <v>2707854.1199999996</v>
      </c>
      <c r="N332" s="41">
        <v>1773532.83</v>
      </c>
      <c r="O332" s="41">
        <v>445637.52</v>
      </c>
      <c r="P332" s="41">
        <v>3153491.64</v>
      </c>
      <c r="Q332" s="41">
        <v>718861.76</v>
      </c>
      <c r="R332" s="41">
        <v>718861.76</v>
      </c>
      <c r="S332" s="41">
        <v>585140.38</v>
      </c>
      <c r="T332" s="41">
        <v>133721.38</v>
      </c>
      <c r="U332" s="41">
        <v>1182350.94</v>
      </c>
      <c r="V332" s="41">
        <v>641594.03</v>
      </c>
      <c r="W332" s="41">
        <v>540756.90999999992</v>
      </c>
      <c r="X332" s="41">
        <v>1182350.94</v>
      </c>
      <c r="Y332" s="41">
        <v>1182350.94</v>
      </c>
      <c r="Z332" s="41">
        <v>641594.03</v>
      </c>
      <c r="AA332" s="41">
        <v>540756.90999999992</v>
      </c>
      <c r="AB332" s="41">
        <v>0</v>
      </c>
      <c r="AC332" s="41">
        <v>3552.51</v>
      </c>
      <c r="AD332" s="41">
        <v>92255.61</v>
      </c>
      <c r="AE332" s="41">
        <v>186042.48</v>
      </c>
      <c r="AF332" s="41">
        <v>171779.44</v>
      </c>
      <c r="AG332" s="41">
        <v>498034.39</v>
      </c>
      <c r="AH332" s="41">
        <v>66480.77</v>
      </c>
      <c r="AI332" s="41">
        <v>62558.62</v>
      </c>
      <c r="AJ332" s="41">
        <v>142310</v>
      </c>
      <c r="AK332" s="41">
        <v>289831</v>
      </c>
    </row>
    <row r="333" spans="1:37" x14ac:dyDescent="0.2">
      <c r="A333" s="204">
        <v>44896</v>
      </c>
      <c r="B333" s="5" t="s">
        <v>663</v>
      </c>
      <c r="C333" s="5" t="s">
        <v>306</v>
      </c>
      <c r="D333" s="5" t="s">
        <v>308</v>
      </c>
      <c r="E333" s="41">
        <v>0</v>
      </c>
      <c r="F333" s="41">
        <v>0</v>
      </c>
      <c r="G333" s="41">
        <v>0</v>
      </c>
      <c r="H333" s="41">
        <v>0</v>
      </c>
      <c r="I333" s="41">
        <v>0</v>
      </c>
      <c r="J333" s="41">
        <v>0</v>
      </c>
      <c r="K333" s="41">
        <v>0</v>
      </c>
      <c r="L333" s="41">
        <v>0</v>
      </c>
      <c r="M333" s="41">
        <v>0</v>
      </c>
      <c r="N333" s="41">
        <v>0</v>
      </c>
      <c r="O333" s="41">
        <v>0</v>
      </c>
      <c r="P333" s="41">
        <v>0</v>
      </c>
      <c r="Q333" s="41">
        <v>0</v>
      </c>
      <c r="R333" s="41">
        <v>0</v>
      </c>
      <c r="S333" s="41">
        <v>0</v>
      </c>
      <c r="T333" s="41">
        <v>0</v>
      </c>
      <c r="U333" s="41">
        <v>0</v>
      </c>
      <c r="V333" s="41">
        <v>0</v>
      </c>
      <c r="W333" s="41">
        <v>0</v>
      </c>
      <c r="X333" s="41">
        <v>0</v>
      </c>
      <c r="Y333" s="41">
        <v>0</v>
      </c>
      <c r="Z333" s="41">
        <v>0</v>
      </c>
      <c r="AA333" s="41">
        <v>0</v>
      </c>
      <c r="AB333" s="41">
        <v>0</v>
      </c>
      <c r="AC333" s="41">
        <v>0</v>
      </c>
      <c r="AD333" s="41">
        <v>0</v>
      </c>
      <c r="AE333" s="41">
        <v>0</v>
      </c>
      <c r="AF333" s="41">
        <v>0</v>
      </c>
      <c r="AG333" s="41">
        <v>0</v>
      </c>
      <c r="AH333" s="41">
        <v>0</v>
      </c>
      <c r="AI333" s="41">
        <v>0</v>
      </c>
      <c r="AJ333" s="41">
        <v>0</v>
      </c>
      <c r="AK333" s="41">
        <v>0</v>
      </c>
    </row>
    <row r="334" spans="1:37" x14ac:dyDescent="0.2">
      <c r="A334" s="204">
        <v>44896</v>
      </c>
      <c r="B334" s="5" t="s">
        <v>663</v>
      </c>
      <c r="C334" s="5" t="s">
        <v>306</v>
      </c>
      <c r="D334" s="5" t="s">
        <v>309</v>
      </c>
      <c r="E334" s="41">
        <v>51630.03</v>
      </c>
      <c r="F334" s="41">
        <v>29066.54</v>
      </c>
      <c r="G334" s="41">
        <v>29066.54</v>
      </c>
      <c r="H334" s="41">
        <v>0</v>
      </c>
      <c r="I334" s="41">
        <v>0</v>
      </c>
      <c r="J334" s="41">
        <v>22563.489999999998</v>
      </c>
      <c r="K334" s="41">
        <v>29066.54</v>
      </c>
      <c r="L334" s="41">
        <v>29066.54</v>
      </c>
      <c r="M334" s="41">
        <v>29066.54</v>
      </c>
      <c r="N334" s="41">
        <v>0</v>
      </c>
      <c r="O334" s="41">
        <v>0</v>
      </c>
      <c r="P334" s="41">
        <v>29066.54</v>
      </c>
      <c r="Q334" s="41">
        <v>0</v>
      </c>
      <c r="R334" s="41">
        <v>0</v>
      </c>
      <c r="S334" s="41">
        <v>0</v>
      </c>
      <c r="T334" s="41">
        <v>0</v>
      </c>
      <c r="U334" s="41">
        <v>0</v>
      </c>
      <c r="V334" s="41">
        <v>0</v>
      </c>
      <c r="W334" s="41">
        <v>0</v>
      </c>
      <c r="X334" s="41">
        <v>0</v>
      </c>
      <c r="Y334" s="41">
        <v>0</v>
      </c>
      <c r="Z334" s="41">
        <v>0</v>
      </c>
      <c r="AA334" s="41">
        <v>0</v>
      </c>
      <c r="AB334" s="41">
        <v>22563.489999999998</v>
      </c>
      <c r="AC334" s="41">
        <v>0</v>
      </c>
      <c r="AD334" s="41">
        <v>0</v>
      </c>
      <c r="AE334" s="41">
        <v>0</v>
      </c>
      <c r="AF334" s="41">
        <v>0</v>
      </c>
      <c r="AG334" s="41">
        <v>0</v>
      </c>
      <c r="AH334" s="41">
        <v>0</v>
      </c>
      <c r="AI334" s="41">
        <v>0</v>
      </c>
      <c r="AJ334" s="41">
        <v>0</v>
      </c>
      <c r="AK334" s="41">
        <v>0</v>
      </c>
    </row>
    <row r="335" spans="1:37" x14ac:dyDescent="0.2">
      <c r="A335" s="204">
        <v>44896</v>
      </c>
      <c r="B335" s="5" t="s">
        <v>663</v>
      </c>
      <c r="C335" s="5" t="s">
        <v>306</v>
      </c>
      <c r="D335" s="5" t="s">
        <v>310</v>
      </c>
      <c r="E335" s="41">
        <v>579581.05999999994</v>
      </c>
      <c r="F335" s="41">
        <v>30000</v>
      </c>
      <c r="G335" s="41">
        <v>30000</v>
      </c>
      <c r="H335" s="41">
        <v>0</v>
      </c>
      <c r="I335" s="41">
        <v>0</v>
      </c>
      <c r="J335" s="41">
        <v>549581.05999999994</v>
      </c>
      <c r="K335" s="41">
        <v>30000</v>
      </c>
      <c r="L335" s="41">
        <v>30000</v>
      </c>
      <c r="M335" s="41">
        <v>30000</v>
      </c>
      <c r="N335" s="41">
        <v>0</v>
      </c>
      <c r="O335" s="41">
        <v>0</v>
      </c>
      <c r="P335" s="41">
        <v>30000</v>
      </c>
      <c r="Q335" s="41">
        <v>0</v>
      </c>
      <c r="R335" s="41">
        <v>0</v>
      </c>
      <c r="S335" s="41">
        <v>0</v>
      </c>
      <c r="T335" s="41">
        <v>0</v>
      </c>
      <c r="U335" s="41">
        <v>0</v>
      </c>
      <c r="V335" s="41">
        <v>0</v>
      </c>
      <c r="W335" s="41">
        <v>0</v>
      </c>
      <c r="X335" s="41">
        <v>0</v>
      </c>
      <c r="Y335" s="41">
        <v>0</v>
      </c>
      <c r="Z335" s="41">
        <v>0</v>
      </c>
      <c r="AA335" s="41">
        <v>0</v>
      </c>
      <c r="AB335" s="41">
        <v>549581.05999999994</v>
      </c>
      <c r="AC335" s="41">
        <v>0</v>
      </c>
      <c r="AD335" s="41">
        <v>0</v>
      </c>
      <c r="AE335" s="41">
        <v>0</v>
      </c>
      <c r="AF335" s="41">
        <v>0</v>
      </c>
      <c r="AG335" s="41">
        <v>0</v>
      </c>
      <c r="AH335" s="41">
        <v>0</v>
      </c>
      <c r="AI335" s="41">
        <v>0</v>
      </c>
      <c r="AJ335" s="41">
        <v>0</v>
      </c>
      <c r="AK335" s="41">
        <v>0</v>
      </c>
    </row>
    <row r="336" spans="1:37" x14ac:dyDescent="0.2">
      <c r="A336" s="204">
        <v>44896</v>
      </c>
      <c r="B336" s="5" t="s">
        <v>663</v>
      </c>
      <c r="C336" s="5" t="s">
        <v>306</v>
      </c>
      <c r="D336" s="5" t="s">
        <v>311</v>
      </c>
      <c r="E336" s="41">
        <v>0</v>
      </c>
      <c r="F336" s="41">
        <v>0</v>
      </c>
      <c r="G336" s="41">
        <v>0</v>
      </c>
      <c r="H336" s="41">
        <v>0</v>
      </c>
      <c r="I336" s="41">
        <v>0</v>
      </c>
      <c r="J336" s="41">
        <v>0</v>
      </c>
      <c r="K336" s="41">
        <v>0</v>
      </c>
      <c r="L336" s="41">
        <v>0</v>
      </c>
      <c r="M336" s="41">
        <v>0</v>
      </c>
      <c r="N336" s="41">
        <v>0</v>
      </c>
      <c r="O336" s="41">
        <v>0</v>
      </c>
      <c r="P336" s="41">
        <v>0</v>
      </c>
      <c r="Q336" s="41">
        <v>0</v>
      </c>
      <c r="R336" s="41">
        <v>0</v>
      </c>
      <c r="S336" s="41">
        <v>0</v>
      </c>
      <c r="T336" s="41">
        <v>0</v>
      </c>
      <c r="U336" s="41">
        <v>0</v>
      </c>
      <c r="V336" s="41">
        <v>0</v>
      </c>
      <c r="W336" s="41">
        <v>0</v>
      </c>
      <c r="X336" s="41">
        <v>0</v>
      </c>
      <c r="Y336" s="41">
        <v>0</v>
      </c>
      <c r="Z336" s="41">
        <v>0</v>
      </c>
      <c r="AA336" s="41">
        <v>0</v>
      </c>
      <c r="AB336" s="41">
        <v>0</v>
      </c>
      <c r="AC336" s="41">
        <v>0</v>
      </c>
      <c r="AD336" s="41">
        <v>0</v>
      </c>
      <c r="AE336" s="41">
        <v>0</v>
      </c>
      <c r="AF336" s="41">
        <v>0</v>
      </c>
      <c r="AG336" s="41">
        <v>0</v>
      </c>
      <c r="AH336" s="41">
        <v>0</v>
      </c>
      <c r="AI336" s="41">
        <v>0</v>
      </c>
      <c r="AJ336" s="41">
        <v>0</v>
      </c>
      <c r="AK336" s="41">
        <v>0</v>
      </c>
    </row>
    <row r="337" spans="1:37" x14ac:dyDescent="0.2">
      <c r="A337" s="204">
        <v>44896</v>
      </c>
      <c r="B337" s="5" t="s">
        <v>663</v>
      </c>
      <c r="C337" s="5" t="s">
        <v>306</v>
      </c>
      <c r="D337" s="5" t="s">
        <v>312</v>
      </c>
      <c r="E337" s="41">
        <v>0</v>
      </c>
      <c r="F337" s="41">
        <v>0</v>
      </c>
      <c r="G337" s="41">
        <v>0</v>
      </c>
      <c r="H337" s="41">
        <v>0</v>
      </c>
      <c r="I337" s="41">
        <v>0</v>
      </c>
      <c r="J337" s="41">
        <v>0</v>
      </c>
      <c r="K337" s="41">
        <v>0</v>
      </c>
      <c r="L337" s="41">
        <v>0</v>
      </c>
      <c r="M337" s="41">
        <v>0</v>
      </c>
      <c r="N337" s="41">
        <v>0</v>
      </c>
      <c r="O337" s="41">
        <v>0</v>
      </c>
      <c r="P337" s="41">
        <v>0</v>
      </c>
      <c r="Q337" s="41">
        <v>0</v>
      </c>
      <c r="R337" s="41">
        <v>0</v>
      </c>
      <c r="S337" s="41">
        <v>0</v>
      </c>
      <c r="T337" s="41">
        <v>0</v>
      </c>
      <c r="U337" s="41">
        <v>0</v>
      </c>
      <c r="V337" s="41">
        <v>0</v>
      </c>
      <c r="W337" s="41">
        <v>0</v>
      </c>
      <c r="X337" s="41">
        <v>0</v>
      </c>
      <c r="Y337" s="41">
        <v>0</v>
      </c>
      <c r="Z337" s="41">
        <v>0</v>
      </c>
      <c r="AA337" s="41">
        <v>0</v>
      </c>
      <c r="AB337" s="41">
        <v>0</v>
      </c>
      <c r="AC337" s="41">
        <v>0</v>
      </c>
      <c r="AD337" s="41">
        <v>0</v>
      </c>
      <c r="AE337" s="41">
        <v>0</v>
      </c>
      <c r="AF337" s="41">
        <v>0</v>
      </c>
      <c r="AG337" s="41">
        <v>0</v>
      </c>
      <c r="AH337" s="41">
        <v>0</v>
      </c>
      <c r="AI337" s="41">
        <v>0</v>
      </c>
      <c r="AJ337" s="41">
        <v>0</v>
      </c>
      <c r="AK337" s="41">
        <v>0</v>
      </c>
    </row>
    <row r="338" spans="1:37" x14ac:dyDescent="0.2">
      <c r="A338" s="204">
        <v>44896</v>
      </c>
      <c r="B338" s="5" t="s">
        <v>663</v>
      </c>
      <c r="C338" s="5" t="s">
        <v>306</v>
      </c>
      <c r="D338" s="5" t="s">
        <v>313</v>
      </c>
      <c r="E338" s="41">
        <v>0</v>
      </c>
      <c r="F338" s="41">
        <v>0</v>
      </c>
      <c r="G338" s="41">
        <v>0</v>
      </c>
      <c r="H338" s="41">
        <v>0</v>
      </c>
      <c r="I338" s="41">
        <v>0</v>
      </c>
      <c r="J338" s="41">
        <v>0</v>
      </c>
      <c r="K338" s="41">
        <v>0</v>
      </c>
      <c r="L338" s="41">
        <v>0</v>
      </c>
      <c r="M338" s="41">
        <v>0</v>
      </c>
      <c r="N338" s="41">
        <v>0</v>
      </c>
      <c r="O338" s="41">
        <v>0</v>
      </c>
      <c r="P338" s="41">
        <v>0</v>
      </c>
      <c r="Q338" s="41">
        <v>0</v>
      </c>
      <c r="R338" s="41">
        <v>0</v>
      </c>
      <c r="S338" s="41">
        <v>0</v>
      </c>
      <c r="T338" s="41">
        <v>0</v>
      </c>
      <c r="U338" s="41">
        <v>0</v>
      </c>
      <c r="V338" s="41">
        <v>0</v>
      </c>
      <c r="W338" s="41">
        <v>0</v>
      </c>
      <c r="X338" s="41">
        <v>0</v>
      </c>
      <c r="Y338" s="41">
        <v>0</v>
      </c>
      <c r="Z338" s="41">
        <v>0</v>
      </c>
      <c r="AA338" s="41">
        <v>0</v>
      </c>
      <c r="AB338" s="41">
        <v>0</v>
      </c>
      <c r="AC338" s="41">
        <v>0</v>
      </c>
      <c r="AD338" s="41">
        <v>0</v>
      </c>
      <c r="AE338" s="41">
        <v>0</v>
      </c>
      <c r="AF338" s="41">
        <v>0</v>
      </c>
      <c r="AG338" s="41">
        <v>0</v>
      </c>
      <c r="AH338" s="41">
        <v>0</v>
      </c>
      <c r="AI338" s="41">
        <v>0</v>
      </c>
      <c r="AJ338" s="41">
        <v>0</v>
      </c>
      <c r="AK338" s="41">
        <v>0</v>
      </c>
    </row>
    <row r="339" spans="1:37" x14ac:dyDescent="0.2">
      <c r="A339" s="204">
        <v>44896</v>
      </c>
      <c r="B339" s="5" t="s">
        <v>663</v>
      </c>
      <c r="C339" s="5" t="s">
        <v>306</v>
      </c>
      <c r="D339" s="5" t="s">
        <v>314</v>
      </c>
      <c r="E339" s="41">
        <v>0</v>
      </c>
      <c r="F339" s="41">
        <v>0</v>
      </c>
      <c r="G339" s="41">
        <v>0</v>
      </c>
      <c r="H339" s="41">
        <v>0</v>
      </c>
      <c r="I339" s="41">
        <v>0</v>
      </c>
      <c r="J339" s="41">
        <v>0</v>
      </c>
      <c r="K339" s="41">
        <v>0</v>
      </c>
      <c r="L339" s="41">
        <v>0</v>
      </c>
      <c r="M339" s="41">
        <v>0</v>
      </c>
      <c r="N339" s="41">
        <v>0</v>
      </c>
      <c r="O339" s="41">
        <v>0</v>
      </c>
      <c r="P339" s="41">
        <v>0</v>
      </c>
      <c r="Q339" s="41">
        <v>0</v>
      </c>
      <c r="R339" s="41">
        <v>0</v>
      </c>
      <c r="S339" s="41">
        <v>0</v>
      </c>
      <c r="T339" s="41">
        <v>0</v>
      </c>
      <c r="U339" s="41">
        <v>0</v>
      </c>
      <c r="V339" s="41">
        <v>0</v>
      </c>
      <c r="W339" s="41">
        <v>0</v>
      </c>
      <c r="X339" s="41">
        <v>0</v>
      </c>
      <c r="Y339" s="41">
        <v>0</v>
      </c>
      <c r="Z339" s="41">
        <v>0</v>
      </c>
      <c r="AA339" s="41">
        <v>0</v>
      </c>
      <c r="AB339" s="41">
        <v>0</v>
      </c>
      <c r="AC339" s="41">
        <v>0</v>
      </c>
      <c r="AD339" s="41">
        <v>0</v>
      </c>
      <c r="AE339" s="41">
        <v>0</v>
      </c>
      <c r="AF339" s="41">
        <v>0</v>
      </c>
      <c r="AG339" s="41">
        <v>0</v>
      </c>
      <c r="AH339" s="41">
        <v>0</v>
      </c>
      <c r="AI339" s="41">
        <v>0</v>
      </c>
      <c r="AJ339" s="41">
        <v>0</v>
      </c>
      <c r="AK339" s="41">
        <v>0</v>
      </c>
    </row>
    <row r="340" spans="1:37" x14ac:dyDescent="0.2">
      <c r="A340" s="204">
        <v>44896</v>
      </c>
      <c r="B340" s="5" t="s">
        <v>663</v>
      </c>
      <c r="C340" s="17" t="s">
        <v>315</v>
      </c>
      <c r="D340" s="5"/>
      <c r="E340" s="41">
        <v>67792248.730000004</v>
      </c>
      <c r="F340" s="41">
        <v>66002706.370000005</v>
      </c>
      <c r="G340" s="41">
        <v>55092885.970000006</v>
      </c>
      <c r="H340" s="41">
        <v>10909820.4</v>
      </c>
      <c r="I340" s="41">
        <v>1307077.04</v>
      </c>
      <c r="J340" s="41">
        <v>482465.32</v>
      </c>
      <c r="K340" s="41">
        <v>61938584.980000012</v>
      </c>
      <c r="L340" s="41">
        <v>60631507.940000013</v>
      </c>
      <c r="M340" s="41">
        <v>50040464.460000008</v>
      </c>
      <c r="N340" s="41">
        <v>10591043.48</v>
      </c>
      <c r="O340" s="41">
        <v>1307077.04</v>
      </c>
      <c r="P340" s="41">
        <v>51347541.500000007</v>
      </c>
      <c r="Q340" s="41">
        <v>4923959.62</v>
      </c>
      <c r="R340" s="41">
        <v>4923959.62</v>
      </c>
      <c r="S340" s="41">
        <v>4913172.9400000004</v>
      </c>
      <c r="T340" s="41">
        <v>10786.68</v>
      </c>
      <c r="U340" s="41">
        <v>447238.81000000006</v>
      </c>
      <c r="V340" s="41">
        <v>139248.57</v>
      </c>
      <c r="W340" s="41">
        <v>307990.24</v>
      </c>
      <c r="X340" s="41">
        <v>447238.81000000006</v>
      </c>
      <c r="Y340" s="41">
        <v>447238.81000000006</v>
      </c>
      <c r="Z340" s="41">
        <v>139248.57</v>
      </c>
      <c r="AA340" s="41">
        <v>307990.24</v>
      </c>
      <c r="AB340" s="41">
        <v>482465.32</v>
      </c>
      <c r="AC340" s="41">
        <v>16866150.359999999</v>
      </c>
      <c r="AD340" s="41">
        <v>67824.81</v>
      </c>
      <c r="AE340" s="41">
        <v>207221.02</v>
      </c>
      <c r="AF340" s="41">
        <v>62211.33</v>
      </c>
      <c r="AG340" s="41">
        <v>45699.79</v>
      </c>
      <c r="AH340" s="41">
        <v>498844.9</v>
      </c>
      <c r="AI340" s="41">
        <v>116258.61</v>
      </c>
      <c r="AJ340" s="41">
        <v>139940.34</v>
      </c>
      <c r="AK340" s="41">
        <v>0</v>
      </c>
    </row>
    <row r="341" spans="1:37" x14ac:dyDescent="0.2">
      <c r="A341" s="204">
        <v>44896</v>
      </c>
      <c r="B341" s="5" t="s">
        <v>663</v>
      </c>
      <c r="C341" s="17" t="s">
        <v>316</v>
      </c>
      <c r="D341" s="5"/>
      <c r="E341" s="41">
        <v>37610.85</v>
      </c>
      <c r="F341" s="41">
        <v>23412.18</v>
      </c>
      <c r="G341" s="41">
        <v>23412.18</v>
      </c>
      <c r="H341" s="41">
        <v>0</v>
      </c>
      <c r="I341" s="41">
        <v>0</v>
      </c>
      <c r="J341" s="41">
        <v>14198.669999999998</v>
      </c>
      <c r="K341" s="41">
        <v>23412.18</v>
      </c>
      <c r="L341" s="41">
        <v>23412.18</v>
      </c>
      <c r="M341" s="41">
        <v>23412.18</v>
      </c>
      <c r="N341" s="41">
        <v>0</v>
      </c>
      <c r="O341" s="41">
        <v>0</v>
      </c>
      <c r="P341" s="41">
        <v>23412.18</v>
      </c>
      <c r="Q341" s="41">
        <v>0</v>
      </c>
      <c r="R341" s="41">
        <v>0</v>
      </c>
      <c r="S341" s="41">
        <v>0</v>
      </c>
      <c r="T341" s="41">
        <v>0</v>
      </c>
      <c r="U341" s="41">
        <v>0</v>
      </c>
      <c r="V341" s="41">
        <v>0</v>
      </c>
      <c r="W341" s="41">
        <v>0</v>
      </c>
      <c r="X341" s="41">
        <v>0</v>
      </c>
      <c r="Y341" s="41">
        <v>0</v>
      </c>
      <c r="Z341" s="41">
        <v>0</v>
      </c>
      <c r="AA341" s="41">
        <v>0</v>
      </c>
      <c r="AB341" s="41">
        <v>14198.669999999998</v>
      </c>
      <c r="AC341" s="41">
        <v>0</v>
      </c>
      <c r="AD341" s="41">
        <v>0</v>
      </c>
      <c r="AE341" s="41">
        <v>0</v>
      </c>
      <c r="AF341" s="41">
        <v>0</v>
      </c>
      <c r="AG341" s="41">
        <v>0</v>
      </c>
      <c r="AH341" s="41">
        <v>0</v>
      </c>
      <c r="AI341" s="41">
        <v>0</v>
      </c>
      <c r="AJ341" s="41">
        <v>0</v>
      </c>
      <c r="AK341" s="41">
        <v>0</v>
      </c>
    </row>
    <row r="342" spans="1:37" x14ac:dyDescent="0.2">
      <c r="A342" s="204">
        <v>44896</v>
      </c>
      <c r="B342" s="5" t="s">
        <v>663</v>
      </c>
      <c r="C342" s="26" t="s">
        <v>317</v>
      </c>
      <c r="D342" s="5"/>
      <c r="E342" s="41">
        <v>42914404.609999999</v>
      </c>
      <c r="F342" s="41">
        <v>42760595.799999997</v>
      </c>
      <c r="G342" s="41">
        <v>36770542.689999998</v>
      </c>
      <c r="H342" s="41">
        <v>5990053.1099999994</v>
      </c>
      <c r="I342" s="41">
        <v>34314.69</v>
      </c>
      <c r="J342" s="41">
        <v>119494.12</v>
      </c>
      <c r="K342" s="41">
        <v>35101234.030000001</v>
      </c>
      <c r="L342" s="41">
        <v>35066919.339999996</v>
      </c>
      <c r="M342" s="41">
        <v>29180550.280000001</v>
      </c>
      <c r="N342" s="41">
        <v>5886369.0599999996</v>
      </c>
      <c r="O342" s="41">
        <v>34314.69</v>
      </c>
      <c r="P342" s="41">
        <v>29214864.970000003</v>
      </c>
      <c r="Q342" s="41">
        <v>7273898.8600000003</v>
      </c>
      <c r="R342" s="41">
        <v>7273898.8600000003</v>
      </c>
      <c r="S342" s="41">
        <v>7284354.0499999998</v>
      </c>
      <c r="T342" s="41">
        <v>-10455.19</v>
      </c>
      <c r="U342" s="41">
        <v>419777.60000000003</v>
      </c>
      <c r="V342" s="41">
        <v>305638.36</v>
      </c>
      <c r="W342" s="41">
        <v>114139.24</v>
      </c>
      <c r="X342" s="41">
        <v>419777.60000000003</v>
      </c>
      <c r="Y342" s="41">
        <v>419777.60000000003</v>
      </c>
      <c r="Z342" s="41">
        <v>305638.36</v>
      </c>
      <c r="AA342" s="41">
        <v>114139.24</v>
      </c>
      <c r="AB342" s="41">
        <v>119494.12</v>
      </c>
      <c r="AC342" s="41">
        <v>6069050.79</v>
      </c>
      <c r="AD342" s="41">
        <v>15646.66</v>
      </c>
      <c r="AE342" s="41">
        <v>28979.25</v>
      </c>
      <c r="AF342" s="41">
        <v>260224.7</v>
      </c>
      <c r="AG342" s="41">
        <v>13246.55</v>
      </c>
      <c r="AH342" s="41">
        <v>394279.3</v>
      </c>
      <c r="AI342" s="41">
        <v>178345.1</v>
      </c>
      <c r="AJ342" s="41">
        <v>32310</v>
      </c>
      <c r="AK342" s="41">
        <v>114380.82</v>
      </c>
    </row>
    <row r="343" spans="1:37" x14ac:dyDescent="0.2">
      <c r="A343" s="204">
        <v>44896</v>
      </c>
      <c r="B343" s="5" t="s">
        <v>663</v>
      </c>
      <c r="C343" s="17" t="s">
        <v>318</v>
      </c>
      <c r="D343" s="23"/>
      <c r="E343" s="206">
        <v>5342561.7300000042</v>
      </c>
      <c r="F343" s="206">
        <v>4616475.5200000042</v>
      </c>
      <c r="G343" s="206">
        <v>3415391.6100000013</v>
      </c>
      <c r="H343" s="206">
        <v>1201083.9099999999</v>
      </c>
      <c r="I343" s="206">
        <v>640567.69000000006</v>
      </c>
      <c r="J343" s="206">
        <v>85518.51999999999</v>
      </c>
      <c r="K343" s="206">
        <v>3326455.3500000029</v>
      </c>
      <c r="L343" s="206">
        <v>2685887.6600000034</v>
      </c>
      <c r="M343" s="206">
        <v>1555964.9200000018</v>
      </c>
      <c r="N343" s="206">
        <v>1129922.7399999998</v>
      </c>
      <c r="O343" s="206">
        <v>640567.69000000006</v>
      </c>
      <c r="P343" s="206">
        <v>2196532.6100000017</v>
      </c>
      <c r="Q343" s="206">
        <v>2091924.3499999996</v>
      </c>
      <c r="R343" s="206">
        <v>2091924.3499999996</v>
      </c>
      <c r="S343" s="206">
        <v>2049664.8899999997</v>
      </c>
      <c r="T343" s="206">
        <v>42259.46</v>
      </c>
      <c r="U343" s="206">
        <v>-161336.49000000002</v>
      </c>
      <c r="V343" s="206">
        <v>-190238.19999999995</v>
      </c>
      <c r="W343" s="206">
        <v>28901.709999999995</v>
      </c>
      <c r="X343" s="206">
        <v>-161336.49000000002</v>
      </c>
      <c r="Y343" s="206">
        <v>-161336.49000000002</v>
      </c>
      <c r="Z343" s="206">
        <v>-190238.19999999995</v>
      </c>
      <c r="AA343" s="206">
        <v>28901.709999999995</v>
      </c>
      <c r="AB343" s="206">
        <v>85518.51999999999</v>
      </c>
      <c r="AC343" s="206">
        <v>-7888577.7199999997</v>
      </c>
      <c r="AD343" s="206">
        <v>31902.29</v>
      </c>
      <c r="AE343" s="206">
        <v>44241.22</v>
      </c>
      <c r="AF343" s="206">
        <v>75564.44</v>
      </c>
      <c r="AG343" s="206">
        <v>10338</v>
      </c>
      <c r="AH343" s="206">
        <v>15952.71</v>
      </c>
      <c r="AI343" s="206">
        <v>-160997.47</v>
      </c>
      <c r="AJ343" s="206">
        <v>89517.46</v>
      </c>
      <c r="AK343" s="206">
        <v>-93876.349999999991</v>
      </c>
    </row>
    <row r="344" spans="1:37" x14ac:dyDescent="0.2">
      <c r="A344" s="204">
        <v>44896</v>
      </c>
      <c r="B344" s="5" t="s">
        <v>663</v>
      </c>
      <c r="C344" s="5" t="s">
        <v>318</v>
      </c>
      <c r="D344" s="27" t="s">
        <v>319</v>
      </c>
      <c r="E344" s="41">
        <v>932867.14</v>
      </c>
      <c r="F344" s="41">
        <v>930493.06</v>
      </c>
      <c r="G344" s="41">
        <v>491815.74000000005</v>
      </c>
      <c r="H344" s="41">
        <v>438677.32</v>
      </c>
      <c r="I344" s="41">
        <v>425.05</v>
      </c>
      <c r="J344" s="41">
        <v>1949.03</v>
      </c>
      <c r="K344" s="41">
        <v>643974.97</v>
      </c>
      <c r="L344" s="41">
        <v>643549.92000000004</v>
      </c>
      <c r="M344" s="41">
        <v>208067.66</v>
      </c>
      <c r="N344" s="41">
        <v>435482.26</v>
      </c>
      <c r="O344" s="41">
        <v>425.05</v>
      </c>
      <c r="P344" s="41">
        <v>208492.71</v>
      </c>
      <c r="Q344" s="41">
        <v>281126.41000000003</v>
      </c>
      <c r="R344" s="41">
        <v>281126.41000000003</v>
      </c>
      <c r="S344" s="41">
        <v>281126.41000000003</v>
      </c>
      <c r="T344" s="41">
        <v>0</v>
      </c>
      <c r="U344" s="41">
        <v>5816.73</v>
      </c>
      <c r="V344" s="41">
        <v>2621.6699999999996</v>
      </c>
      <c r="W344" s="41">
        <v>3195.06</v>
      </c>
      <c r="X344" s="41">
        <v>5816.73</v>
      </c>
      <c r="Y344" s="41">
        <v>5816.73</v>
      </c>
      <c r="Z344" s="41">
        <v>2621.6699999999996</v>
      </c>
      <c r="AA344" s="41">
        <v>3195.06</v>
      </c>
      <c r="AB344" s="41">
        <v>1949.03</v>
      </c>
      <c r="AC344" s="41">
        <v>0</v>
      </c>
      <c r="AD344" s="41">
        <v>0</v>
      </c>
      <c r="AE344" s="41">
        <v>209.32</v>
      </c>
      <c r="AF344" s="41">
        <v>36602.300000000003</v>
      </c>
      <c r="AG344" s="41">
        <v>0</v>
      </c>
      <c r="AH344" s="41">
        <v>1378.67</v>
      </c>
      <c r="AI344" s="41">
        <v>51.71</v>
      </c>
      <c r="AJ344" s="41">
        <v>0</v>
      </c>
      <c r="AK344" s="41">
        <v>0</v>
      </c>
    </row>
    <row r="345" spans="1:37" x14ac:dyDescent="0.2">
      <c r="A345" s="204">
        <v>44896</v>
      </c>
      <c r="B345" s="5" t="s">
        <v>663</v>
      </c>
      <c r="C345" s="5" t="s">
        <v>318</v>
      </c>
      <c r="D345" s="27" t="s">
        <v>320</v>
      </c>
      <c r="E345" s="41">
        <v>-11751495.629999999</v>
      </c>
      <c r="F345" s="41">
        <v>-11751495.629999999</v>
      </c>
      <c r="G345" s="41">
        <v>-10523858.459999999</v>
      </c>
      <c r="H345" s="41">
        <v>-1227637.17</v>
      </c>
      <c r="I345" s="41">
        <v>0</v>
      </c>
      <c r="J345" s="41">
        <v>0</v>
      </c>
      <c r="K345" s="41">
        <v>-11463978.059999999</v>
      </c>
      <c r="L345" s="41">
        <v>-11463978.059999999</v>
      </c>
      <c r="M345" s="41">
        <v>-10248393.789999999</v>
      </c>
      <c r="N345" s="41">
        <v>-1215584.27</v>
      </c>
      <c r="O345" s="41">
        <v>0</v>
      </c>
      <c r="P345" s="41">
        <v>-10248393.789999999</v>
      </c>
      <c r="Q345" s="41">
        <v>-118111.95999999999</v>
      </c>
      <c r="R345" s="41">
        <v>-118111.95999999999</v>
      </c>
      <c r="S345" s="41">
        <v>-118111.95999999999</v>
      </c>
      <c r="T345" s="41">
        <v>0</v>
      </c>
      <c r="U345" s="41">
        <v>-169405.61</v>
      </c>
      <c r="V345" s="41">
        <v>-157352.71</v>
      </c>
      <c r="W345" s="41">
        <v>-12052.9</v>
      </c>
      <c r="X345" s="41">
        <v>-169405.61</v>
      </c>
      <c r="Y345" s="41">
        <v>-169405.61</v>
      </c>
      <c r="Z345" s="41">
        <v>-157352.71</v>
      </c>
      <c r="AA345" s="41">
        <v>-12052.9</v>
      </c>
      <c r="AB345" s="41">
        <v>0</v>
      </c>
      <c r="AC345" s="41">
        <v>-10140294.1</v>
      </c>
      <c r="AD345" s="41">
        <v>0</v>
      </c>
      <c r="AE345" s="41">
        <v>0</v>
      </c>
      <c r="AF345" s="41">
        <v>0</v>
      </c>
      <c r="AG345" s="41">
        <v>0</v>
      </c>
      <c r="AH345" s="41">
        <v>0</v>
      </c>
      <c r="AI345" s="41">
        <v>0</v>
      </c>
      <c r="AJ345" s="41">
        <v>0</v>
      </c>
      <c r="AK345" s="41">
        <v>-30048.26</v>
      </c>
    </row>
    <row r="346" spans="1:37" x14ac:dyDescent="0.2">
      <c r="A346" s="204">
        <v>44896</v>
      </c>
      <c r="B346" s="5" t="s">
        <v>663</v>
      </c>
      <c r="C346" s="5" t="s">
        <v>318</v>
      </c>
      <c r="D346" s="27" t="s">
        <v>321</v>
      </c>
      <c r="E346" s="41">
        <v>16641354.020000003</v>
      </c>
      <c r="F346" s="41">
        <v>15885677.520000003</v>
      </c>
      <c r="G346" s="41">
        <v>13648864.59</v>
      </c>
      <c r="H346" s="41">
        <v>2236812.9299999997</v>
      </c>
      <c r="I346" s="41">
        <v>671782.04</v>
      </c>
      <c r="J346" s="41">
        <v>83894.459999999992</v>
      </c>
      <c r="K346" s="41">
        <v>14446786.450000001</v>
      </c>
      <c r="L346" s="41">
        <v>13775004.410000002</v>
      </c>
      <c r="M346" s="41">
        <v>11676054.880000001</v>
      </c>
      <c r="N346" s="41">
        <v>2098949.5299999998</v>
      </c>
      <c r="O346" s="41">
        <v>671782.04</v>
      </c>
      <c r="P346" s="41">
        <v>12347836.92</v>
      </c>
      <c r="Q346" s="41">
        <v>1975932.8099999998</v>
      </c>
      <c r="R346" s="41">
        <v>1975932.8099999998</v>
      </c>
      <c r="S346" s="41">
        <v>1933448.41</v>
      </c>
      <c r="T346" s="41">
        <v>42484.4</v>
      </c>
      <c r="U346" s="41">
        <v>134740.29999999999</v>
      </c>
      <c r="V346" s="41">
        <v>39361.300000000003</v>
      </c>
      <c r="W346" s="41">
        <v>95379</v>
      </c>
      <c r="X346" s="41">
        <v>134740.29999999999</v>
      </c>
      <c r="Y346" s="41">
        <v>134740.29999999999</v>
      </c>
      <c r="Z346" s="41">
        <v>39361.300000000003</v>
      </c>
      <c r="AA346" s="41">
        <v>95379</v>
      </c>
      <c r="AB346" s="41">
        <v>83894.459999999992</v>
      </c>
      <c r="AC346" s="41">
        <v>2251716.38</v>
      </c>
      <c r="AD346" s="41">
        <v>32147.11</v>
      </c>
      <c r="AE346" s="41">
        <v>44031.9</v>
      </c>
      <c r="AF346" s="41">
        <v>38962.14</v>
      </c>
      <c r="AG346" s="41">
        <v>22929.64</v>
      </c>
      <c r="AH346" s="41">
        <v>21072.93</v>
      </c>
      <c r="AI346" s="41">
        <v>0</v>
      </c>
      <c r="AJ346" s="41">
        <v>89517.46</v>
      </c>
      <c r="AK346" s="41">
        <v>0</v>
      </c>
    </row>
    <row r="347" spans="1:37" x14ac:dyDescent="0.2">
      <c r="A347" s="204">
        <v>44896</v>
      </c>
      <c r="B347" s="5" t="s">
        <v>663</v>
      </c>
      <c r="C347" s="5" t="s">
        <v>318</v>
      </c>
      <c r="D347" s="27" t="s">
        <v>322</v>
      </c>
      <c r="E347" s="41">
        <v>-401553.19</v>
      </c>
      <c r="F347" s="41">
        <v>-401553.19</v>
      </c>
      <c r="G347" s="41">
        <v>-183182.80000000002</v>
      </c>
      <c r="H347" s="41">
        <v>-218370.38999999998</v>
      </c>
      <c r="I347" s="41">
        <v>0</v>
      </c>
      <c r="J347" s="41">
        <v>0</v>
      </c>
      <c r="K347" s="41">
        <v>-224877.27</v>
      </c>
      <c r="L347" s="41">
        <v>-224877.27</v>
      </c>
      <c r="M347" s="41">
        <v>-63828.09</v>
      </c>
      <c r="N347" s="41">
        <v>-161049.18</v>
      </c>
      <c r="O347" s="41">
        <v>0</v>
      </c>
      <c r="P347" s="41">
        <v>-63828.09</v>
      </c>
      <c r="Q347" s="41">
        <v>-46793.11</v>
      </c>
      <c r="R347" s="41">
        <v>-46793.11</v>
      </c>
      <c r="S347" s="41">
        <v>-46793.11</v>
      </c>
      <c r="T347" s="41">
        <v>0</v>
      </c>
      <c r="U347" s="41">
        <v>-129882.81000000001</v>
      </c>
      <c r="V347" s="41">
        <v>-72561.600000000006</v>
      </c>
      <c r="W347" s="41">
        <v>-57321.210000000006</v>
      </c>
      <c r="X347" s="41">
        <v>-129882.81000000001</v>
      </c>
      <c r="Y347" s="41">
        <v>-129882.81000000001</v>
      </c>
      <c r="Z347" s="41">
        <v>-72561.600000000006</v>
      </c>
      <c r="AA347" s="41">
        <v>-57321.210000000006</v>
      </c>
      <c r="AB347" s="41">
        <v>0</v>
      </c>
      <c r="AC347" s="41">
        <v>0</v>
      </c>
      <c r="AD347" s="41">
        <v>0</v>
      </c>
      <c r="AE347" s="41">
        <v>0</v>
      </c>
      <c r="AF347" s="41">
        <v>0</v>
      </c>
      <c r="AG347" s="41">
        <v>0</v>
      </c>
      <c r="AH347" s="41">
        <v>0</v>
      </c>
      <c r="AI347" s="41">
        <v>-161049.18</v>
      </c>
      <c r="AJ347" s="41">
        <v>0</v>
      </c>
      <c r="AK347" s="41">
        <v>-63828.09</v>
      </c>
    </row>
    <row r="348" spans="1:37" x14ac:dyDescent="0.2">
      <c r="A348" s="204">
        <v>44896</v>
      </c>
      <c r="B348" s="5" t="s">
        <v>663</v>
      </c>
      <c r="C348" s="5" t="s">
        <v>318</v>
      </c>
      <c r="D348" s="27" t="s">
        <v>323</v>
      </c>
      <c r="E348" s="41">
        <v>0</v>
      </c>
      <c r="F348" s="41">
        <v>0</v>
      </c>
      <c r="G348" s="41">
        <v>0</v>
      </c>
      <c r="H348" s="41">
        <v>0</v>
      </c>
      <c r="I348" s="41">
        <v>0</v>
      </c>
      <c r="J348" s="41">
        <v>0</v>
      </c>
      <c r="K348" s="41">
        <v>0</v>
      </c>
      <c r="L348" s="41">
        <v>0</v>
      </c>
      <c r="M348" s="41">
        <v>0</v>
      </c>
      <c r="N348" s="41">
        <v>0</v>
      </c>
      <c r="O348" s="41">
        <v>0</v>
      </c>
      <c r="P348" s="41">
        <v>0</v>
      </c>
      <c r="Q348" s="41">
        <v>0</v>
      </c>
      <c r="R348" s="41">
        <v>0</v>
      </c>
      <c r="S348" s="41">
        <v>0</v>
      </c>
      <c r="T348" s="41">
        <v>0</v>
      </c>
      <c r="U348" s="41">
        <v>0</v>
      </c>
      <c r="V348" s="41">
        <v>0</v>
      </c>
      <c r="W348" s="41">
        <v>0</v>
      </c>
      <c r="X348" s="41">
        <v>0</v>
      </c>
      <c r="Y348" s="41">
        <v>0</v>
      </c>
      <c r="Z348" s="41">
        <v>0</v>
      </c>
      <c r="AA348" s="41">
        <v>0</v>
      </c>
      <c r="AB348" s="41">
        <v>0</v>
      </c>
      <c r="AC348" s="41">
        <v>0</v>
      </c>
      <c r="AD348" s="41">
        <v>0</v>
      </c>
      <c r="AE348" s="41">
        <v>0</v>
      </c>
      <c r="AF348" s="41">
        <v>0</v>
      </c>
      <c r="AG348" s="41">
        <v>0</v>
      </c>
      <c r="AH348" s="41">
        <v>0</v>
      </c>
      <c r="AI348" s="41">
        <v>0</v>
      </c>
      <c r="AJ348" s="41">
        <v>0</v>
      </c>
      <c r="AK348" s="41">
        <v>0</v>
      </c>
    </row>
    <row r="349" spans="1:37" x14ac:dyDescent="0.2">
      <c r="A349" s="204">
        <v>44896</v>
      </c>
      <c r="B349" s="5" t="s">
        <v>663</v>
      </c>
      <c r="C349" s="5" t="s">
        <v>318</v>
      </c>
      <c r="D349" s="23" t="s">
        <v>324</v>
      </c>
      <c r="E349" s="41">
        <v>-78610.610000000015</v>
      </c>
      <c r="F349" s="41">
        <v>-46646.239999999998</v>
      </c>
      <c r="G349" s="41">
        <v>-18247.46</v>
      </c>
      <c r="H349" s="41">
        <v>-28398.780000000002</v>
      </c>
      <c r="I349" s="41">
        <v>-31639.4</v>
      </c>
      <c r="J349" s="41">
        <v>-324.96999999999997</v>
      </c>
      <c r="K349" s="41">
        <v>-75450.740000000005</v>
      </c>
      <c r="L349" s="41">
        <v>-43811.34</v>
      </c>
      <c r="M349" s="41">
        <v>-15935.74</v>
      </c>
      <c r="N349" s="41">
        <v>-27875.600000000002</v>
      </c>
      <c r="O349" s="41">
        <v>-31639.4</v>
      </c>
      <c r="P349" s="41">
        <v>-47575.14</v>
      </c>
      <c r="Q349" s="41">
        <v>-229.8</v>
      </c>
      <c r="R349" s="41">
        <v>-229.8</v>
      </c>
      <c r="S349" s="41">
        <v>-4.8600000000000003</v>
      </c>
      <c r="T349" s="41">
        <v>-224.94</v>
      </c>
      <c r="U349" s="41">
        <v>-2605.1000000000004</v>
      </c>
      <c r="V349" s="41">
        <v>-2306.86</v>
      </c>
      <c r="W349" s="41">
        <v>-298.24</v>
      </c>
      <c r="X349" s="41">
        <v>-2605.1000000000004</v>
      </c>
      <c r="Y349" s="41">
        <v>-2605.1000000000004</v>
      </c>
      <c r="Z349" s="41">
        <v>-2306.86</v>
      </c>
      <c r="AA349" s="41">
        <v>-298.24</v>
      </c>
      <c r="AB349" s="41">
        <v>-324.96999999999997</v>
      </c>
      <c r="AC349" s="41">
        <v>0</v>
      </c>
      <c r="AD349" s="41">
        <v>-244.82</v>
      </c>
      <c r="AE349" s="41">
        <v>0</v>
      </c>
      <c r="AF349" s="41">
        <v>0</v>
      </c>
      <c r="AG349" s="41">
        <v>-12591.64</v>
      </c>
      <c r="AH349" s="41">
        <v>-6498.89</v>
      </c>
      <c r="AI349" s="41">
        <v>0</v>
      </c>
      <c r="AJ349" s="41">
        <v>0</v>
      </c>
      <c r="AK349" s="41">
        <v>0</v>
      </c>
    </row>
    <row r="350" spans="1:37" x14ac:dyDescent="0.2">
      <c r="A350" s="190">
        <v>45261</v>
      </c>
      <c r="B350" s="192" t="s">
        <v>653</v>
      </c>
      <c r="C350" s="191"/>
      <c r="D350" s="192"/>
      <c r="E350" s="193">
        <v>1012266790.3000002</v>
      </c>
      <c r="F350" s="193">
        <v>972136416.59999979</v>
      </c>
      <c r="G350" s="193">
        <v>709932886.63000011</v>
      </c>
      <c r="H350" s="193">
        <v>262203529.97000006</v>
      </c>
      <c r="I350" s="193">
        <v>35215521.409999996</v>
      </c>
      <c r="J350" s="193">
        <v>4914852.290000001</v>
      </c>
      <c r="K350" s="193">
        <v>959797232.6500001</v>
      </c>
      <c r="L350" s="193">
        <v>924581711.24000025</v>
      </c>
      <c r="M350" s="193">
        <v>670835391.44000018</v>
      </c>
      <c r="N350" s="193">
        <v>253746319.80000004</v>
      </c>
      <c r="O350" s="193">
        <v>35215521.409999996</v>
      </c>
      <c r="P350" s="193">
        <v>706050912.85000026</v>
      </c>
      <c r="Q350" s="193">
        <v>30729442.120000001</v>
      </c>
      <c r="R350" s="193">
        <v>30729442.120000001</v>
      </c>
      <c r="S350" s="193">
        <v>30090813.840000004</v>
      </c>
      <c r="T350" s="193">
        <v>638628.28000000026</v>
      </c>
      <c r="U350" s="193">
        <v>16825263.239999991</v>
      </c>
      <c r="V350" s="193">
        <v>9006681.3499999978</v>
      </c>
      <c r="W350" s="193">
        <v>7818581.8899999997</v>
      </c>
      <c r="X350" s="193">
        <v>16825263.239999991</v>
      </c>
      <c r="Y350" s="193">
        <v>16825263.239999991</v>
      </c>
      <c r="Z350" s="193">
        <v>9006681.3499999978</v>
      </c>
      <c r="AA350" s="193">
        <v>7818581.8899999997</v>
      </c>
      <c r="AB350" s="193">
        <v>4914852.290000001</v>
      </c>
      <c r="AC350" s="193">
        <v>116965918.51000002</v>
      </c>
      <c r="AD350" s="193">
        <v>2658677.8199999998</v>
      </c>
      <c r="AE350" s="193">
        <v>2336474.9500000007</v>
      </c>
      <c r="AF350" s="193">
        <v>2373758.5999999996</v>
      </c>
      <c r="AG350" s="193">
        <v>5387954.3999999985</v>
      </c>
      <c r="AH350" s="193">
        <v>7183711</v>
      </c>
      <c r="AI350" s="193">
        <v>2771403.33</v>
      </c>
      <c r="AJ350" s="193">
        <v>3298829.72</v>
      </c>
      <c r="AK350" s="193">
        <v>538958.47</v>
      </c>
    </row>
    <row r="351" spans="1:37" x14ac:dyDescent="0.2">
      <c r="A351" s="190">
        <v>45261</v>
      </c>
      <c r="B351" s="191" t="s">
        <v>648</v>
      </c>
      <c r="C351" s="192" t="s">
        <v>168</v>
      </c>
      <c r="D351" s="191"/>
      <c r="E351" s="194">
        <v>68056931.890000001</v>
      </c>
      <c r="F351" s="194">
        <v>65857274.620000005</v>
      </c>
      <c r="G351" s="194">
        <v>45584075.789999992</v>
      </c>
      <c r="H351" s="194">
        <v>20273198.830000002</v>
      </c>
      <c r="I351" s="194">
        <v>1635698.08</v>
      </c>
      <c r="J351" s="194">
        <v>563959.18999999994</v>
      </c>
      <c r="K351" s="194">
        <v>64582156.980000004</v>
      </c>
      <c r="L351" s="194">
        <v>62946458.900000006</v>
      </c>
      <c r="M351" s="194">
        <v>43421630.210000001</v>
      </c>
      <c r="N351" s="194">
        <v>19524828.690000001</v>
      </c>
      <c r="O351" s="194">
        <v>1635698.08</v>
      </c>
      <c r="P351" s="194">
        <v>45057328.289999999</v>
      </c>
      <c r="Q351" s="194">
        <v>1560019.09</v>
      </c>
      <c r="R351" s="194">
        <v>1560019.09</v>
      </c>
      <c r="S351" s="194">
        <v>1428563.2</v>
      </c>
      <c r="T351" s="194">
        <v>131455.89000000001</v>
      </c>
      <c r="U351" s="194">
        <v>1350796.63</v>
      </c>
      <c r="V351" s="194">
        <v>733882.38</v>
      </c>
      <c r="W351" s="194">
        <v>616914.25</v>
      </c>
      <c r="X351" s="194">
        <v>1350796.63</v>
      </c>
      <c r="Y351" s="194">
        <v>1350796.63</v>
      </c>
      <c r="Z351" s="194">
        <v>733882.38</v>
      </c>
      <c r="AA351" s="194">
        <v>616914.25</v>
      </c>
      <c r="AB351" s="194">
        <v>563959.18999999994</v>
      </c>
      <c r="AC351" s="194">
        <v>7964339.5499999998</v>
      </c>
      <c r="AD351" s="194">
        <v>360786.41</v>
      </c>
      <c r="AE351" s="194">
        <v>169081.12</v>
      </c>
      <c r="AF351" s="194">
        <v>165020.88</v>
      </c>
      <c r="AG351" s="194">
        <v>340286.55</v>
      </c>
      <c r="AH351" s="194">
        <v>677756.18</v>
      </c>
      <c r="AI351" s="194">
        <v>118447.21</v>
      </c>
      <c r="AJ351" s="194">
        <v>269645.84999999998</v>
      </c>
      <c r="AK351" s="194">
        <v>60181.14</v>
      </c>
    </row>
    <row r="352" spans="1:37" x14ac:dyDescent="0.2">
      <c r="A352" s="190">
        <v>45261</v>
      </c>
      <c r="B352" s="191" t="s">
        <v>648</v>
      </c>
      <c r="C352" s="195" t="s">
        <v>169</v>
      </c>
      <c r="D352" s="191"/>
      <c r="E352" s="196">
        <v>27035684.040000003</v>
      </c>
      <c r="F352" s="196">
        <v>26914737.250000004</v>
      </c>
      <c r="G352" s="196">
        <v>12942193.209999997</v>
      </c>
      <c r="H352" s="196">
        <v>13972544.040000001</v>
      </c>
      <c r="I352" s="196">
        <v>120946.79</v>
      </c>
      <c r="J352" s="196">
        <v>0</v>
      </c>
      <c r="K352" s="196">
        <v>26289104.240000002</v>
      </c>
      <c r="L352" s="196">
        <v>26168157.450000003</v>
      </c>
      <c r="M352" s="196">
        <v>12283722.569999998</v>
      </c>
      <c r="N352" s="196">
        <v>13884434.880000001</v>
      </c>
      <c r="O352" s="196">
        <v>120946.79</v>
      </c>
      <c r="P352" s="196">
        <v>12404669.359999998</v>
      </c>
      <c r="Q352" s="196">
        <v>735587.04</v>
      </c>
      <c r="R352" s="196">
        <v>735587.04</v>
      </c>
      <c r="S352" s="196">
        <v>647477.88</v>
      </c>
      <c r="T352" s="196">
        <v>88109.16</v>
      </c>
      <c r="U352" s="196">
        <v>10992.76</v>
      </c>
      <c r="V352" s="196">
        <v>10992.76</v>
      </c>
      <c r="W352" s="196">
        <v>0</v>
      </c>
      <c r="X352" s="196">
        <v>10992.76</v>
      </c>
      <c r="Y352" s="196">
        <v>10992.76</v>
      </c>
      <c r="Z352" s="196">
        <v>10992.76</v>
      </c>
      <c r="AA352" s="196">
        <v>0</v>
      </c>
      <c r="AB352" s="196">
        <v>0</v>
      </c>
      <c r="AC352" s="196">
        <v>228658.22</v>
      </c>
      <c r="AD352" s="196">
        <v>0</v>
      </c>
      <c r="AE352" s="196">
        <v>121664.48</v>
      </c>
      <c r="AF352" s="196">
        <v>105244.33</v>
      </c>
      <c r="AG352" s="196">
        <v>73015.45</v>
      </c>
      <c r="AH352" s="196">
        <v>0</v>
      </c>
      <c r="AI352" s="196">
        <v>0</v>
      </c>
      <c r="AJ352" s="196">
        <v>0</v>
      </c>
      <c r="AK352" s="196">
        <v>0</v>
      </c>
    </row>
    <row r="353" spans="1:37" x14ac:dyDescent="0.2">
      <c r="A353" s="190">
        <v>45261</v>
      </c>
      <c r="B353" s="191" t="s">
        <v>648</v>
      </c>
      <c r="C353" s="197" t="s">
        <v>169</v>
      </c>
      <c r="D353" s="198" t="s">
        <v>170</v>
      </c>
      <c r="E353" s="199">
        <v>1913271.34</v>
      </c>
      <c r="F353" s="199">
        <v>1913271.34</v>
      </c>
      <c r="G353" s="199">
        <v>1510331.77</v>
      </c>
      <c r="H353" s="199">
        <v>402939.57</v>
      </c>
      <c r="I353" s="199">
        <v>0</v>
      </c>
      <c r="J353" s="199">
        <v>0</v>
      </c>
      <c r="K353" s="199">
        <v>1854988.1300000001</v>
      </c>
      <c r="L353" s="199">
        <v>1854988.1300000001</v>
      </c>
      <c r="M353" s="199">
        <v>1452048.56</v>
      </c>
      <c r="N353" s="199">
        <v>402939.57</v>
      </c>
      <c r="O353" s="199">
        <v>0</v>
      </c>
      <c r="P353" s="199">
        <v>1452048.56</v>
      </c>
      <c r="Q353" s="199">
        <v>58283.21</v>
      </c>
      <c r="R353" s="199">
        <v>58283.21</v>
      </c>
      <c r="S353" s="199">
        <v>58283.21</v>
      </c>
      <c r="T353" s="199">
        <v>0</v>
      </c>
      <c r="U353" s="199">
        <v>0</v>
      </c>
      <c r="V353" s="199">
        <v>0</v>
      </c>
      <c r="W353" s="199">
        <v>0</v>
      </c>
      <c r="X353" s="199">
        <v>0</v>
      </c>
      <c r="Y353" s="199">
        <v>0</v>
      </c>
      <c r="Z353" s="199">
        <v>0</v>
      </c>
      <c r="AA353" s="199">
        <v>0</v>
      </c>
      <c r="AB353" s="199">
        <v>0</v>
      </c>
      <c r="AC353" s="199">
        <v>166163.95000000001</v>
      </c>
      <c r="AD353" s="199">
        <v>0</v>
      </c>
      <c r="AE353" s="199">
        <v>121664.48</v>
      </c>
      <c r="AF353" s="199">
        <v>34298.83</v>
      </c>
      <c r="AG353" s="199">
        <v>0</v>
      </c>
      <c r="AH353" s="199">
        <v>0</v>
      </c>
      <c r="AI353" s="199">
        <v>0</v>
      </c>
      <c r="AJ353" s="199">
        <v>0</v>
      </c>
      <c r="AK353" s="199">
        <v>0</v>
      </c>
    </row>
    <row r="354" spans="1:37" x14ac:dyDescent="0.2">
      <c r="A354" s="190">
        <v>45261</v>
      </c>
      <c r="B354" s="191" t="s">
        <v>648</v>
      </c>
      <c r="C354" s="197" t="s">
        <v>169</v>
      </c>
      <c r="D354" s="198" t="s">
        <v>171</v>
      </c>
      <c r="E354" s="199">
        <v>0</v>
      </c>
      <c r="F354" s="199">
        <v>0</v>
      </c>
      <c r="G354" s="199">
        <v>0</v>
      </c>
      <c r="H354" s="199">
        <v>0</v>
      </c>
      <c r="I354" s="199">
        <v>0</v>
      </c>
      <c r="J354" s="199">
        <v>0</v>
      </c>
      <c r="K354" s="199">
        <v>0</v>
      </c>
      <c r="L354" s="199">
        <v>0</v>
      </c>
      <c r="M354" s="199">
        <v>0</v>
      </c>
      <c r="N354" s="199">
        <v>0</v>
      </c>
      <c r="O354" s="199">
        <v>0</v>
      </c>
      <c r="P354" s="199">
        <v>0</v>
      </c>
      <c r="Q354" s="199">
        <v>0</v>
      </c>
      <c r="R354" s="199">
        <v>0</v>
      </c>
      <c r="S354" s="199">
        <v>0</v>
      </c>
      <c r="T354" s="199">
        <v>0</v>
      </c>
      <c r="U354" s="199">
        <v>0</v>
      </c>
      <c r="V354" s="199">
        <v>0</v>
      </c>
      <c r="W354" s="199">
        <v>0</v>
      </c>
      <c r="X354" s="199">
        <v>0</v>
      </c>
      <c r="Y354" s="199">
        <v>0</v>
      </c>
      <c r="Z354" s="199">
        <v>0</v>
      </c>
      <c r="AA354" s="199">
        <v>0</v>
      </c>
      <c r="AB354" s="199">
        <v>0</v>
      </c>
      <c r="AC354" s="199">
        <v>0</v>
      </c>
      <c r="AD354" s="199">
        <v>0</v>
      </c>
      <c r="AE354" s="199">
        <v>0</v>
      </c>
      <c r="AF354" s="199">
        <v>0</v>
      </c>
      <c r="AG354" s="199">
        <v>0</v>
      </c>
      <c r="AH354" s="199">
        <v>0</v>
      </c>
      <c r="AI354" s="199">
        <v>0</v>
      </c>
      <c r="AJ354" s="199">
        <v>0</v>
      </c>
      <c r="AK354" s="199">
        <v>0</v>
      </c>
    </row>
    <row r="355" spans="1:37" x14ac:dyDescent="0.2">
      <c r="A355" s="190">
        <v>45261</v>
      </c>
      <c r="B355" s="191" t="s">
        <v>648</v>
      </c>
      <c r="C355" s="197" t="s">
        <v>169</v>
      </c>
      <c r="D355" s="198" t="s">
        <v>172</v>
      </c>
      <c r="E355" s="199">
        <v>24637315.700000007</v>
      </c>
      <c r="F355" s="199">
        <v>24516368.910000008</v>
      </c>
      <c r="G355" s="199">
        <v>11419348.999999998</v>
      </c>
      <c r="H355" s="199">
        <v>13097019.91</v>
      </c>
      <c r="I355" s="199">
        <v>120946.79</v>
      </c>
      <c r="J355" s="199">
        <v>0</v>
      </c>
      <c r="K355" s="199">
        <v>23949019.110000003</v>
      </c>
      <c r="L355" s="199">
        <v>23828072.320000004</v>
      </c>
      <c r="M355" s="199">
        <v>10819161.569999998</v>
      </c>
      <c r="N355" s="199">
        <v>13008910.75</v>
      </c>
      <c r="O355" s="199">
        <v>120946.79</v>
      </c>
      <c r="P355" s="199">
        <v>10940108.359999998</v>
      </c>
      <c r="Q355" s="199">
        <v>677303.83000000007</v>
      </c>
      <c r="R355" s="199">
        <v>677303.83000000007</v>
      </c>
      <c r="S355" s="199">
        <v>589194.67000000004</v>
      </c>
      <c r="T355" s="199">
        <v>88109.16</v>
      </c>
      <c r="U355" s="199">
        <v>10992.76</v>
      </c>
      <c r="V355" s="199">
        <v>10992.76</v>
      </c>
      <c r="W355" s="199">
        <v>0</v>
      </c>
      <c r="X355" s="199">
        <v>10992.76</v>
      </c>
      <c r="Y355" s="199">
        <v>10992.76</v>
      </c>
      <c r="Z355" s="199">
        <v>10992.76</v>
      </c>
      <c r="AA355" s="199">
        <v>0</v>
      </c>
      <c r="AB355" s="199">
        <v>0</v>
      </c>
      <c r="AC355" s="199">
        <v>62494.27</v>
      </c>
      <c r="AD355" s="199">
        <v>0</v>
      </c>
      <c r="AE355" s="199">
        <v>0</v>
      </c>
      <c r="AF355" s="199">
        <v>70945.5</v>
      </c>
      <c r="AG355" s="199">
        <v>73015.45</v>
      </c>
      <c r="AH355" s="199">
        <v>0</v>
      </c>
      <c r="AI355" s="199">
        <v>0</v>
      </c>
      <c r="AJ355" s="199">
        <v>0</v>
      </c>
      <c r="AK355" s="199">
        <v>0</v>
      </c>
    </row>
    <row r="356" spans="1:37" x14ac:dyDescent="0.2">
      <c r="A356" s="190">
        <v>45261</v>
      </c>
      <c r="B356" s="191" t="s">
        <v>648</v>
      </c>
      <c r="C356" s="197" t="s">
        <v>169</v>
      </c>
      <c r="D356" s="198" t="s">
        <v>173</v>
      </c>
      <c r="E356" s="199">
        <v>485097.01</v>
      </c>
      <c r="F356" s="199">
        <v>485097.01</v>
      </c>
      <c r="G356" s="199">
        <v>12512.44</v>
      </c>
      <c r="H356" s="199">
        <v>472584.57</v>
      </c>
      <c r="I356" s="199">
        <v>0</v>
      </c>
      <c r="J356" s="199">
        <v>0</v>
      </c>
      <c r="K356" s="199">
        <v>485097.01</v>
      </c>
      <c r="L356" s="199">
        <v>485097.01</v>
      </c>
      <c r="M356" s="199">
        <v>12512.44</v>
      </c>
      <c r="N356" s="199">
        <v>472584.57</v>
      </c>
      <c r="O356" s="199">
        <v>0</v>
      </c>
      <c r="P356" s="199">
        <v>12512.44</v>
      </c>
      <c r="Q356" s="199">
        <v>0</v>
      </c>
      <c r="R356" s="199">
        <v>0</v>
      </c>
      <c r="S356" s="199">
        <v>0</v>
      </c>
      <c r="T356" s="199">
        <v>0</v>
      </c>
      <c r="U356" s="199">
        <v>0</v>
      </c>
      <c r="V356" s="199">
        <v>0</v>
      </c>
      <c r="W356" s="199">
        <v>0</v>
      </c>
      <c r="X356" s="199">
        <v>0</v>
      </c>
      <c r="Y356" s="199">
        <v>0</v>
      </c>
      <c r="Z356" s="199">
        <v>0</v>
      </c>
      <c r="AA356" s="199">
        <v>0</v>
      </c>
      <c r="AB356" s="199">
        <v>0</v>
      </c>
      <c r="AC356" s="199">
        <v>0</v>
      </c>
      <c r="AD356" s="199">
        <v>0</v>
      </c>
      <c r="AE356" s="199">
        <v>0</v>
      </c>
      <c r="AF356" s="199">
        <v>0</v>
      </c>
      <c r="AG356" s="199">
        <v>0</v>
      </c>
      <c r="AH356" s="199">
        <v>0</v>
      </c>
      <c r="AI356" s="199">
        <v>0</v>
      </c>
      <c r="AJ356" s="199">
        <v>0</v>
      </c>
      <c r="AK356" s="199">
        <v>0</v>
      </c>
    </row>
    <row r="357" spans="1:37" x14ac:dyDescent="0.2">
      <c r="A357" s="190">
        <v>45261</v>
      </c>
      <c r="B357" s="191" t="s">
        <v>648</v>
      </c>
      <c r="C357" s="197" t="s">
        <v>169</v>
      </c>
      <c r="D357" s="198" t="s">
        <v>174</v>
      </c>
      <c r="E357" s="194">
        <v>-1.000000536441803E-2</v>
      </c>
      <c r="F357" s="194">
        <v>-1.000000536441803E-2</v>
      </c>
      <c r="G357" s="194">
        <v>0</v>
      </c>
      <c r="H357" s="194">
        <v>-9.9999997764825821E-3</v>
      </c>
      <c r="I357" s="194">
        <v>0</v>
      </c>
      <c r="J357" s="194">
        <v>0</v>
      </c>
      <c r="K357" s="194">
        <v>-1.0000001639127731E-2</v>
      </c>
      <c r="L357" s="194">
        <v>-1.0000001639127731E-2</v>
      </c>
      <c r="M357" s="194">
        <v>0</v>
      </c>
      <c r="N357" s="194">
        <v>-9.9999997764825821E-3</v>
      </c>
      <c r="O357" s="194">
        <v>0</v>
      </c>
      <c r="P357" s="194">
        <v>0</v>
      </c>
      <c r="Q357" s="194">
        <v>0</v>
      </c>
      <c r="R357" s="194">
        <v>0</v>
      </c>
      <c r="S357" s="194">
        <v>0</v>
      </c>
      <c r="T357" s="194">
        <v>0</v>
      </c>
      <c r="U357" s="194">
        <v>0</v>
      </c>
      <c r="V357" s="194">
        <v>0</v>
      </c>
      <c r="W357" s="194">
        <v>0</v>
      </c>
      <c r="X357" s="194">
        <v>0</v>
      </c>
      <c r="Y357" s="194">
        <v>0</v>
      </c>
      <c r="Z357" s="194">
        <v>0</v>
      </c>
      <c r="AA357" s="194">
        <v>0</v>
      </c>
      <c r="AB357" s="194">
        <v>0</v>
      </c>
      <c r="AC357" s="194">
        <v>0</v>
      </c>
      <c r="AD357" s="194">
        <v>0</v>
      </c>
      <c r="AE357" s="194">
        <v>0</v>
      </c>
      <c r="AF357" s="194">
        <v>0</v>
      </c>
      <c r="AG357" s="194">
        <v>0</v>
      </c>
      <c r="AH357" s="194">
        <v>0</v>
      </c>
      <c r="AI357" s="194">
        <v>0</v>
      </c>
      <c r="AJ357" s="194">
        <v>0</v>
      </c>
      <c r="AK357" s="194">
        <v>0</v>
      </c>
    </row>
    <row r="358" spans="1:37" x14ac:dyDescent="0.2">
      <c r="A358" s="190">
        <v>45261</v>
      </c>
      <c r="B358" s="191" t="s">
        <v>648</v>
      </c>
      <c r="C358" s="192" t="s">
        <v>175</v>
      </c>
      <c r="D358" s="191"/>
      <c r="E358" s="196">
        <v>217166615.52000001</v>
      </c>
      <c r="F358" s="196">
        <v>204253793.06999999</v>
      </c>
      <c r="G358" s="196">
        <v>144179537.02000001</v>
      </c>
      <c r="H358" s="196">
        <v>60074256.050000012</v>
      </c>
      <c r="I358" s="196">
        <v>12637248.869999997</v>
      </c>
      <c r="J358" s="196">
        <v>275573.57999999996</v>
      </c>
      <c r="K358" s="196">
        <v>189026943.70000002</v>
      </c>
      <c r="L358" s="196">
        <v>176389694.83000001</v>
      </c>
      <c r="M358" s="196">
        <v>116772643.56000003</v>
      </c>
      <c r="N358" s="196">
        <v>59617051.270000018</v>
      </c>
      <c r="O358" s="196">
        <v>12637248.869999997</v>
      </c>
      <c r="P358" s="196">
        <v>129409892.43000002</v>
      </c>
      <c r="Q358" s="196">
        <v>27258467.580000006</v>
      </c>
      <c r="R358" s="196">
        <v>27258467.580000006</v>
      </c>
      <c r="S358" s="196">
        <v>26922348.100000009</v>
      </c>
      <c r="T358" s="196">
        <v>336119.4800000001</v>
      </c>
      <c r="U358" s="196">
        <v>605630.66</v>
      </c>
      <c r="V358" s="196">
        <v>484545.36000000004</v>
      </c>
      <c r="W358" s="196">
        <v>121085.29999999999</v>
      </c>
      <c r="X358" s="196">
        <v>605630.66</v>
      </c>
      <c r="Y358" s="196">
        <v>605630.66</v>
      </c>
      <c r="Z358" s="196">
        <v>484545.36000000004</v>
      </c>
      <c r="AA358" s="196">
        <v>121085.29999999999</v>
      </c>
      <c r="AB358" s="196">
        <v>275573.57999999996</v>
      </c>
      <c r="AC358" s="196">
        <v>24255893.850000001</v>
      </c>
      <c r="AD358" s="196">
        <v>158256.1</v>
      </c>
      <c r="AE358" s="196">
        <v>30806.55</v>
      </c>
      <c r="AF358" s="196">
        <v>92603.62999999999</v>
      </c>
      <c r="AG358" s="196">
        <v>499957.22999999992</v>
      </c>
      <c r="AH358" s="196">
        <v>694986.07</v>
      </c>
      <c r="AI358" s="196">
        <v>653781.04</v>
      </c>
      <c r="AJ358" s="196">
        <v>318566.72000000003</v>
      </c>
      <c r="AK358" s="196">
        <v>36105.33</v>
      </c>
    </row>
    <row r="359" spans="1:37" x14ac:dyDescent="0.2">
      <c r="A359" s="190">
        <v>45261</v>
      </c>
      <c r="B359" s="191" t="s">
        <v>648</v>
      </c>
      <c r="C359" s="191" t="s">
        <v>175</v>
      </c>
      <c r="D359" s="198" t="s">
        <v>176</v>
      </c>
      <c r="E359" s="199">
        <v>25473504.939999998</v>
      </c>
      <c r="F359" s="199">
        <v>23787893.630000003</v>
      </c>
      <c r="G359" s="199">
        <v>14533764.120000001</v>
      </c>
      <c r="H359" s="199">
        <v>9254129.5099999998</v>
      </c>
      <c r="I359" s="199">
        <v>1673973.43</v>
      </c>
      <c r="J359" s="199">
        <v>11637.880000000001</v>
      </c>
      <c r="K359" s="199">
        <v>24681688.850000001</v>
      </c>
      <c r="L359" s="199">
        <v>23007715.420000002</v>
      </c>
      <c r="M359" s="199">
        <v>13932230.370000001</v>
      </c>
      <c r="N359" s="199">
        <v>9075485.0500000007</v>
      </c>
      <c r="O359" s="199">
        <v>1673973.43</v>
      </c>
      <c r="P359" s="199">
        <v>15606203.800000001</v>
      </c>
      <c r="Q359" s="199">
        <v>701694.83000000007</v>
      </c>
      <c r="R359" s="199">
        <v>701694.83000000007</v>
      </c>
      <c r="S359" s="199">
        <v>539645.14</v>
      </c>
      <c r="T359" s="199">
        <v>162049.69</v>
      </c>
      <c r="U359" s="199">
        <v>78483.37999999999</v>
      </c>
      <c r="V359" s="199">
        <v>61888.61</v>
      </c>
      <c r="W359" s="199">
        <v>16594.77</v>
      </c>
      <c r="X359" s="199">
        <v>78483.37999999999</v>
      </c>
      <c r="Y359" s="199">
        <v>78483.37999999999</v>
      </c>
      <c r="Z359" s="199">
        <v>61888.61</v>
      </c>
      <c r="AA359" s="199">
        <v>16594.77</v>
      </c>
      <c r="AB359" s="199">
        <v>11637.880000000001</v>
      </c>
      <c r="AC359" s="199">
        <v>244124.49</v>
      </c>
      <c r="AD359" s="199">
        <v>0</v>
      </c>
      <c r="AE359" s="199">
        <v>30805.42</v>
      </c>
      <c r="AF359" s="199">
        <v>9679.49</v>
      </c>
      <c r="AG359" s="199">
        <v>210076.25</v>
      </c>
      <c r="AH359" s="199">
        <v>4161.9799999999996</v>
      </c>
      <c r="AI359" s="199">
        <v>0</v>
      </c>
      <c r="AJ359" s="199">
        <v>187619.56</v>
      </c>
      <c r="AK359" s="199">
        <v>16256.69</v>
      </c>
    </row>
    <row r="360" spans="1:37" x14ac:dyDescent="0.2">
      <c r="A360" s="190">
        <v>45261</v>
      </c>
      <c r="B360" s="191" t="s">
        <v>648</v>
      </c>
      <c r="C360" s="191" t="s">
        <v>175</v>
      </c>
      <c r="D360" s="198" t="s">
        <v>177</v>
      </c>
      <c r="E360" s="199">
        <v>3074962.8799999994</v>
      </c>
      <c r="F360" s="199">
        <v>3040063.0599999996</v>
      </c>
      <c r="G360" s="199">
        <v>2336590.3199999998</v>
      </c>
      <c r="H360" s="199">
        <v>703472.74</v>
      </c>
      <c r="I360" s="199">
        <v>0</v>
      </c>
      <c r="J360" s="199">
        <v>34899.82</v>
      </c>
      <c r="K360" s="199">
        <v>2934333.9699999997</v>
      </c>
      <c r="L360" s="199">
        <v>2934333.9699999997</v>
      </c>
      <c r="M360" s="199">
        <v>2249515.2999999998</v>
      </c>
      <c r="N360" s="199">
        <v>684818.66999999993</v>
      </c>
      <c r="O360" s="199">
        <v>0</v>
      </c>
      <c r="P360" s="199">
        <v>2249515.2999999998</v>
      </c>
      <c r="Q360" s="199">
        <v>76163.06</v>
      </c>
      <c r="R360" s="199">
        <v>76163.06</v>
      </c>
      <c r="S360" s="199">
        <v>76163.06</v>
      </c>
      <c r="T360" s="199">
        <v>0</v>
      </c>
      <c r="U360" s="199">
        <v>29566.030000000002</v>
      </c>
      <c r="V360" s="199">
        <v>10911.96</v>
      </c>
      <c r="W360" s="199">
        <v>18654.069999999996</v>
      </c>
      <c r="X360" s="199">
        <v>29566.030000000002</v>
      </c>
      <c r="Y360" s="199">
        <v>29566.030000000002</v>
      </c>
      <c r="Z360" s="199">
        <v>10911.96</v>
      </c>
      <c r="AA360" s="199">
        <v>18654.069999999996</v>
      </c>
      <c r="AB360" s="199">
        <v>34899.82</v>
      </c>
      <c r="AC360" s="199">
        <v>942083.91</v>
      </c>
      <c r="AD360" s="199">
        <v>13277.65</v>
      </c>
      <c r="AE360" s="199">
        <v>1.1299999999999999</v>
      </c>
      <c r="AF360" s="199">
        <v>39039.660000000003</v>
      </c>
      <c r="AG360" s="199">
        <v>0</v>
      </c>
      <c r="AH360" s="199">
        <v>0</v>
      </c>
      <c r="AI360" s="199">
        <v>1207.3599999999999</v>
      </c>
      <c r="AJ360" s="199">
        <v>76709.850000000006</v>
      </c>
      <c r="AK360" s="199">
        <v>0</v>
      </c>
    </row>
    <row r="361" spans="1:37" x14ac:dyDescent="0.2">
      <c r="A361" s="190">
        <v>45261</v>
      </c>
      <c r="B361" s="191" t="s">
        <v>648</v>
      </c>
      <c r="C361" s="191" t="s">
        <v>175</v>
      </c>
      <c r="D361" s="198" t="s">
        <v>178</v>
      </c>
      <c r="E361" s="199">
        <v>28702187.98</v>
      </c>
      <c r="F361" s="199">
        <v>18537711.780000001</v>
      </c>
      <c r="G361" s="199">
        <v>14101404.510000005</v>
      </c>
      <c r="H361" s="199">
        <v>4436307.2700000005</v>
      </c>
      <c r="I361" s="199">
        <v>9976145.3399999999</v>
      </c>
      <c r="J361" s="199">
        <v>188330.86</v>
      </c>
      <c r="K361" s="199">
        <v>28104203.390000001</v>
      </c>
      <c r="L361" s="199">
        <v>18128058.050000004</v>
      </c>
      <c r="M361" s="199">
        <v>13767895.820000004</v>
      </c>
      <c r="N361" s="199">
        <v>4360162.2300000004</v>
      </c>
      <c r="O361" s="199">
        <v>9976145.3399999999</v>
      </c>
      <c r="P361" s="199">
        <v>23744041.16</v>
      </c>
      <c r="Q361" s="199">
        <v>6716.6900000000005</v>
      </c>
      <c r="R361" s="199">
        <v>6716.6900000000005</v>
      </c>
      <c r="S361" s="199">
        <v>6716.6900000000005</v>
      </c>
      <c r="T361" s="199">
        <v>0</v>
      </c>
      <c r="U361" s="199">
        <v>402937.04000000004</v>
      </c>
      <c r="V361" s="199">
        <v>326792.00000000006</v>
      </c>
      <c r="W361" s="199">
        <v>76145.039999999994</v>
      </c>
      <c r="X361" s="199">
        <v>402937.04000000004</v>
      </c>
      <c r="Y361" s="199">
        <v>402937.04000000004</v>
      </c>
      <c r="Z361" s="199">
        <v>326792.00000000006</v>
      </c>
      <c r="AA361" s="199">
        <v>76145.039999999994</v>
      </c>
      <c r="AB361" s="199">
        <v>188330.86</v>
      </c>
      <c r="AC361" s="199">
        <v>2514939</v>
      </c>
      <c r="AD361" s="199">
        <v>91765.72</v>
      </c>
      <c r="AE361" s="199">
        <v>0</v>
      </c>
      <c r="AF361" s="199">
        <v>36707</v>
      </c>
      <c r="AG361" s="199">
        <v>252204.71</v>
      </c>
      <c r="AH361" s="199">
        <v>361533.61</v>
      </c>
      <c r="AI361" s="199">
        <v>6361.6</v>
      </c>
      <c r="AJ361" s="199">
        <v>54237.31</v>
      </c>
      <c r="AK361" s="199">
        <v>3561.72</v>
      </c>
    </row>
    <row r="362" spans="1:37" x14ac:dyDescent="0.2">
      <c r="A362" s="190">
        <v>45261</v>
      </c>
      <c r="B362" s="191" t="s">
        <v>648</v>
      </c>
      <c r="C362" s="191" t="s">
        <v>175</v>
      </c>
      <c r="D362" s="198" t="s">
        <v>179</v>
      </c>
      <c r="E362" s="199">
        <v>3033663.8300000005</v>
      </c>
      <c r="F362" s="199">
        <v>2821227.9500000007</v>
      </c>
      <c r="G362" s="199">
        <v>2278606.63</v>
      </c>
      <c r="H362" s="199">
        <v>542621.32000000007</v>
      </c>
      <c r="I362" s="199">
        <v>205385.87</v>
      </c>
      <c r="J362" s="199">
        <v>7050.01</v>
      </c>
      <c r="K362" s="199">
        <v>2436667.3900000006</v>
      </c>
      <c r="L362" s="199">
        <v>2231281.5200000005</v>
      </c>
      <c r="M362" s="199">
        <v>1688660.2</v>
      </c>
      <c r="N362" s="199">
        <v>542621.32000000007</v>
      </c>
      <c r="O362" s="199">
        <v>205385.87</v>
      </c>
      <c r="P362" s="199">
        <v>1894046.0699999998</v>
      </c>
      <c r="Q362" s="199">
        <v>542028.66</v>
      </c>
      <c r="R362" s="199">
        <v>542028.66</v>
      </c>
      <c r="S362" s="199">
        <v>542028.66</v>
      </c>
      <c r="T362" s="199">
        <v>0</v>
      </c>
      <c r="U362" s="199">
        <v>47917.77</v>
      </c>
      <c r="V362" s="199">
        <v>47917.77</v>
      </c>
      <c r="W362" s="199">
        <v>0</v>
      </c>
      <c r="X362" s="199">
        <v>47917.77</v>
      </c>
      <c r="Y362" s="199">
        <v>47917.77</v>
      </c>
      <c r="Z362" s="199">
        <v>47917.77</v>
      </c>
      <c r="AA362" s="199">
        <v>0</v>
      </c>
      <c r="AB362" s="199">
        <v>7050.01</v>
      </c>
      <c r="AC362" s="199">
        <v>330726.90999999997</v>
      </c>
      <c r="AD362" s="199">
        <v>3123.41</v>
      </c>
      <c r="AE362" s="199">
        <v>0</v>
      </c>
      <c r="AF362" s="199">
        <v>0</v>
      </c>
      <c r="AG362" s="199">
        <v>11649.45</v>
      </c>
      <c r="AH362" s="199">
        <v>0</v>
      </c>
      <c r="AI362" s="199">
        <v>189.54</v>
      </c>
      <c r="AJ362" s="199">
        <v>0</v>
      </c>
      <c r="AK362" s="199">
        <v>0</v>
      </c>
    </row>
    <row r="363" spans="1:37" x14ac:dyDescent="0.2">
      <c r="A363" s="190">
        <v>45261</v>
      </c>
      <c r="B363" s="191" t="s">
        <v>648</v>
      </c>
      <c r="C363" s="191" t="s">
        <v>175</v>
      </c>
      <c r="D363" s="198" t="s">
        <v>180</v>
      </c>
      <c r="E363" s="199">
        <v>11319429.859999999</v>
      </c>
      <c r="F363" s="199">
        <v>10811961.759999998</v>
      </c>
      <c r="G363" s="199">
        <v>3935738.1500000004</v>
      </c>
      <c r="H363" s="199">
        <v>6876223.6100000003</v>
      </c>
      <c r="I363" s="199">
        <v>507468.1</v>
      </c>
      <c r="J363" s="199">
        <v>0</v>
      </c>
      <c r="K363" s="199">
        <v>9269714.0599999987</v>
      </c>
      <c r="L363" s="199">
        <v>8762245.959999999</v>
      </c>
      <c r="M363" s="199">
        <v>1886488.8900000001</v>
      </c>
      <c r="N363" s="199">
        <v>6875757.0700000003</v>
      </c>
      <c r="O363" s="199">
        <v>507468.1</v>
      </c>
      <c r="P363" s="199">
        <v>2393956.9900000002</v>
      </c>
      <c r="Q363" s="199">
        <v>2049715.8</v>
      </c>
      <c r="R363" s="199">
        <v>2049715.8</v>
      </c>
      <c r="S363" s="199">
        <v>2049249.26</v>
      </c>
      <c r="T363" s="199">
        <v>466.54</v>
      </c>
      <c r="U363" s="199">
        <v>0</v>
      </c>
      <c r="V363" s="199">
        <v>0</v>
      </c>
      <c r="W363" s="199">
        <v>0</v>
      </c>
      <c r="X363" s="199">
        <v>0</v>
      </c>
      <c r="Y363" s="199">
        <v>0</v>
      </c>
      <c r="Z363" s="199">
        <v>0</v>
      </c>
      <c r="AA363" s="199">
        <v>0</v>
      </c>
      <c r="AB363" s="199">
        <v>0</v>
      </c>
      <c r="AC363" s="199">
        <v>0</v>
      </c>
      <c r="AD363" s="199">
        <v>0</v>
      </c>
      <c r="AE363" s="199">
        <v>0</v>
      </c>
      <c r="AF363" s="199">
        <v>0</v>
      </c>
      <c r="AG363" s="199">
        <v>2993.25</v>
      </c>
      <c r="AH363" s="199">
        <v>0</v>
      </c>
      <c r="AI363" s="199">
        <v>0</v>
      </c>
      <c r="AJ363" s="199">
        <v>0</v>
      </c>
      <c r="AK363" s="199">
        <v>0</v>
      </c>
    </row>
    <row r="364" spans="1:37" x14ac:dyDescent="0.2">
      <c r="A364" s="190">
        <v>45261</v>
      </c>
      <c r="B364" s="191" t="s">
        <v>648</v>
      </c>
      <c r="C364" s="191" t="s">
        <v>175</v>
      </c>
      <c r="D364" s="198" t="s">
        <v>181</v>
      </c>
      <c r="E364" s="199">
        <v>0</v>
      </c>
      <c r="F364" s="199">
        <v>0</v>
      </c>
      <c r="G364" s="199">
        <v>0</v>
      </c>
      <c r="H364" s="199">
        <v>0</v>
      </c>
      <c r="I364" s="199">
        <v>0</v>
      </c>
      <c r="J364" s="199">
        <v>0</v>
      </c>
      <c r="K364" s="199">
        <v>0</v>
      </c>
      <c r="L364" s="199">
        <v>0</v>
      </c>
      <c r="M364" s="199">
        <v>0</v>
      </c>
      <c r="N364" s="199">
        <v>0</v>
      </c>
      <c r="O364" s="199">
        <v>0</v>
      </c>
      <c r="P364" s="199">
        <v>0</v>
      </c>
      <c r="Q364" s="199">
        <v>0</v>
      </c>
      <c r="R364" s="199">
        <v>0</v>
      </c>
      <c r="S364" s="199">
        <v>0</v>
      </c>
      <c r="T364" s="199">
        <v>0</v>
      </c>
      <c r="U364" s="199">
        <v>0</v>
      </c>
      <c r="V364" s="199">
        <v>0</v>
      </c>
      <c r="W364" s="199">
        <v>0</v>
      </c>
      <c r="X364" s="199">
        <v>0</v>
      </c>
      <c r="Y364" s="199">
        <v>0</v>
      </c>
      <c r="Z364" s="199">
        <v>0</v>
      </c>
      <c r="AA364" s="199">
        <v>0</v>
      </c>
      <c r="AB364" s="199">
        <v>0</v>
      </c>
      <c r="AC364" s="199">
        <v>0</v>
      </c>
      <c r="AD364" s="199">
        <v>0</v>
      </c>
      <c r="AE364" s="199">
        <v>0</v>
      </c>
      <c r="AF364" s="199">
        <v>0</v>
      </c>
      <c r="AG364" s="199">
        <v>0</v>
      </c>
      <c r="AH364" s="199">
        <v>0</v>
      </c>
      <c r="AI364" s="199">
        <v>0</v>
      </c>
      <c r="AJ364" s="199">
        <v>0</v>
      </c>
      <c r="AK364" s="199">
        <v>0</v>
      </c>
    </row>
    <row r="365" spans="1:37" x14ac:dyDescent="0.2">
      <c r="A365" s="190">
        <v>45261</v>
      </c>
      <c r="B365" s="191" t="s">
        <v>648</v>
      </c>
      <c r="C365" s="191" t="s">
        <v>175</v>
      </c>
      <c r="D365" s="198" t="s">
        <v>182</v>
      </c>
      <c r="E365" s="199">
        <v>7680419.080000001</v>
      </c>
      <c r="F365" s="199">
        <v>7666109.0300000012</v>
      </c>
      <c r="G365" s="199">
        <v>4114995.19</v>
      </c>
      <c r="H365" s="199">
        <v>3551113.84</v>
      </c>
      <c r="I365" s="199">
        <v>0</v>
      </c>
      <c r="J365" s="199">
        <v>14310.05</v>
      </c>
      <c r="K365" s="199">
        <v>7532343.3500000006</v>
      </c>
      <c r="L365" s="199">
        <v>7532343.3500000006</v>
      </c>
      <c r="M365" s="199">
        <v>3981229.5100000002</v>
      </c>
      <c r="N365" s="199">
        <v>3551113.84</v>
      </c>
      <c r="O365" s="199">
        <v>0</v>
      </c>
      <c r="P365" s="199">
        <v>3981229.5100000002</v>
      </c>
      <c r="Q365" s="199">
        <v>118344.57</v>
      </c>
      <c r="R365" s="199">
        <v>118344.57</v>
      </c>
      <c r="S365" s="199">
        <v>118344.57</v>
      </c>
      <c r="T365" s="199">
        <v>0</v>
      </c>
      <c r="U365" s="199">
        <v>15421.11</v>
      </c>
      <c r="V365" s="199">
        <v>15421.11</v>
      </c>
      <c r="W365" s="199">
        <v>0</v>
      </c>
      <c r="X365" s="199">
        <v>15421.11</v>
      </c>
      <c r="Y365" s="199">
        <v>15421.11</v>
      </c>
      <c r="Z365" s="199">
        <v>15421.11</v>
      </c>
      <c r="AA365" s="199">
        <v>0</v>
      </c>
      <c r="AB365" s="199">
        <v>14310.05</v>
      </c>
      <c r="AC365" s="199">
        <v>934714</v>
      </c>
      <c r="AD365" s="199">
        <v>0</v>
      </c>
      <c r="AE365" s="199">
        <v>0</v>
      </c>
      <c r="AF365" s="199">
        <v>0</v>
      </c>
      <c r="AG365" s="199">
        <v>0</v>
      </c>
      <c r="AH365" s="199">
        <v>0</v>
      </c>
      <c r="AI365" s="199">
        <v>88800.44</v>
      </c>
      <c r="AJ365" s="199">
        <v>0</v>
      </c>
      <c r="AK365" s="199">
        <v>0</v>
      </c>
    </row>
    <row r="366" spans="1:37" x14ac:dyDescent="0.2">
      <c r="A366" s="190">
        <v>45261</v>
      </c>
      <c r="B366" s="191" t="s">
        <v>648</v>
      </c>
      <c r="C366" s="191" t="s">
        <v>175</v>
      </c>
      <c r="D366" s="198" t="s">
        <v>183</v>
      </c>
      <c r="E366" s="199">
        <v>0</v>
      </c>
      <c r="F366" s="199">
        <v>0</v>
      </c>
      <c r="G366" s="199">
        <v>0</v>
      </c>
      <c r="H366" s="199">
        <v>0</v>
      </c>
      <c r="I366" s="199">
        <v>0</v>
      </c>
      <c r="J366" s="199">
        <v>0</v>
      </c>
      <c r="K366" s="199">
        <v>0</v>
      </c>
      <c r="L366" s="199">
        <v>0</v>
      </c>
      <c r="M366" s="199">
        <v>0</v>
      </c>
      <c r="N366" s="199">
        <v>0</v>
      </c>
      <c r="O366" s="199">
        <v>0</v>
      </c>
      <c r="P366" s="199">
        <v>0</v>
      </c>
      <c r="Q366" s="199">
        <v>0</v>
      </c>
      <c r="R366" s="199">
        <v>0</v>
      </c>
      <c r="S366" s="199">
        <v>0</v>
      </c>
      <c r="T366" s="199">
        <v>0</v>
      </c>
      <c r="U366" s="199">
        <v>0</v>
      </c>
      <c r="V366" s="199">
        <v>0</v>
      </c>
      <c r="W366" s="199">
        <v>0</v>
      </c>
      <c r="X366" s="199">
        <v>0</v>
      </c>
      <c r="Y366" s="199">
        <v>0</v>
      </c>
      <c r="Z366" s="199">
        <v>0</v>
      </c>
      <c r="AA366" s="199">
        <v>0</v>
      </c>
      <c r="AB366" s="199">
        <v>0</v>
      </c>
      <c r="AC366" s="199">
        <v>0</v>
      </c>
      <c r="AD366" s="199">
        <v>0</v>
      </c>
      <c r="AE366" s="199">
        <v>0</v>
      </c>
      <c r="AF366" s="199">
        <v>0</v>
      </c>
      <c r="AG366" s="199">
        <v>0</v>
      </c>
      <c r="AH366" s="199">
        <v>0</v>
      </c>
      <c r="AI366" s="199">
        <v>0</v>
      </c>
      <c r="AJ366" s="199">
        <v>0</v>
      </c>
      <c r="AK366" s="199">
        <v>0</v>
      </c>
    </row>
    <row r="367" spans="1:37" x14ac:dyDescent="0.2">
      <c r="A367" s="190">
        <v>45261</v>
      </c>
      <c r="B367" s="191" t="s">
        <v>648</v>
      </c>
      <c r="C367" s="191" t="s">
        <v>175</v>
      </c>
      <c r="D367" s="198" t="s">
        <v>184</v>
      </c>
      <c r="E367" s="199">
        <v>2533127.0100000002</v>
      </c>
      <c r="F367" s="199">
        <v>2322549.91</v>
      </c>
      <c r="G367" s="199">
        <v>1546797.31</v>
      </c>
      <c r="H367" s="199">
        <v>775752.6</v>
      </c>
      <c r="I367" s="199">
        <v>210577.1</v>
      </c>
      <c r="J367" s="199">
        <v>0</v>
      </c>
      <c r="K367" s="199">
        <v>2528349.56</v>
      </c>
      <c r="L367" s="199">
        <v>2317772.46</v>
      </c>
      <c r="M367" s="199">
        <v>1542019.86</v>
      </c>
      <c r="N367" s="199">
        <v>775752.6</v>
      </c>
      <c r="O367" s="199">
        <v>210577.1</v>
      </c>
      <c r="P367" s="199">
        <v>1752596.9600000002</v>
      </c>
      <c r="Q367" s="199">
        <v>4777.45</v>
      </c>
      <c r="R367" s="199">
        <v>4777.45</v>
      </c>
      <c r="S367" s="199">
        <v>4777.45</v>
      </c>
      <c r="T367" s="199">
        <v>0</v>
      </c>
      <c r="U367" s="199">
        <v>0</v>
      </c>
      <c r="V367" s="199">
        <v>0</v>
      </c>
      <c r="W367" s="199">
        <v>0</v>
      </c>
      <c r="X367" s="199">
        <v>0</v>
      </c>
      <c r="Y367" s="199">
        <v>0</v>
      </c>
      <c r="Z367" s="199">
        <v>0</v>
      </c>
      <c r="AA367" s="199">
        <v>0</v>
      </c>
      <c r="AB367" s="199">
        <v>0</v>
      </c>
      <c r="AC367" s="199">
        <v>0</v>
      </c>
      <c r="AD367" s="199">
        <v>0</v>
      </c>
      <c r="AE367" s="199">
        <v>0</v>
      </c>
      <c r="AF367" s="199">
        <v>0</v>
      </c>
      <c r="AG367" s="199">
        <v>0</v>
      </c>
      <c r="AH367" s="199">
        <v>0</v>
      </c>
      <c r="AI367" s="199">
        <v>0</v>
      </c>
      <c r="AJ367" s="199">
        <v>0</v>
      </c>
      <c r="AK367" s="199">
        <v>0</v>
      </c>
    </row>
    <row r="368" spans="1:37" x14ac:dyDescent="0.2">
      <c r="A368" s="190">
        <v>45261</v>
      </c>
      <c r="B368" s="191" t="s">
        <v>648</v>
      </c>
      <c r="C368" s="191" t="s">
        <v>175</v>
      </c>
      <c r="D368" s="198" t="s">
        <v>185</v>
      </c>
      <c r="E368" s="199">
        <v>0</v>
      </c>
      <c r="F368" s="199">
        <v>0</v>
      </c>
      <c r="G368" s="199">
        <v>0</v>
      </c>
      <c r="H368" s="199">
        <v>0</v>
      </c>
      <c r="I368" s="199">
        <v>0</v>
      </c>
      <c r="J368" s="199">
        <v>0</v>
      </c>
      <c r="K368" s="199">
        <v>0</v>
      </c>
      <c r="L368" s="199">
        <v>0</v>
      </c>
      <c r="M368" s="199">
        <v>0</v>
      </c>
      <c r="N368" s="199">
        <v>0</v>
      </c>
      <c r="O368" s="199">
        <v>0</v>
      </c>
      <c r="P368" s="199">
        <v>0</v>
      </c>
      <c r="Q368" s="199">
        <v>0</v>
      </c>
      <c r="R368" s="199">
        <v>0</v>
      </c>
      <c r="S368" s="199">
        <v>0</v>
      </c>
      <c r="T368" s="199">
        <v>0</v>
      </c>
      <c r="U368" s="199">
        <v>0</v>
      </c>
      <c r="V368" s="199">
        <v>0</v>
      </c>
      <c r="W368" s="199">
        <v>0</v>
      </c>
      <c r="X368" s="199">
        <v>0</v>
      </c>
      <c r="Y368" s="199">
        <v>0</v>
      </c>
      <c r="Z368" s="199">
        <v>0</v>
      </c>
      <c r="AA368" s="199">
        <v>0</v>
      </c>
      <c r="AB368" s="199">
        <v>0</v>
      </c>
      <c r="AC368" s="199">
        <v>0</v>
      </c>
      <c r="AD368" s="199">
        <v>0</v>
      </c>
      <c r="AE368" s="199">
        <v>0</v>
      </c>
      <c r="AF368" s="199">
        <v>0</v>
      </c>
      <c r="AG368" s="199">
        <v>0</v>
      </c>
      <c r="AH368" s="199">
        <v>0</v>
      </c>
      <c r="AI368" s="199">
        <v>0</v>
      </c>
      <c r="AJ368" s="199">
        <v>0</v>
      </c>
      <c r="AK368" s="199">
        <v>0</v>
      </c>
    </row>
    <row r="369" spans="1:37" x14ac:dyDescent="0.2">
      <c r="A369" s="190">
        <v>45261</v>
      </c>
      <c r="B369" s="191" t="s">
        <v>648</v>
      </c>
      <c r="C369" s="191" t="s">
        <v>175</v>
      </c>
      <c r="D369" s="198" t="s">
        <v>186</v>
      </c>
      <c r="E369" s="199">
        <v>934353.94</v>
      </c>
      <c r="F369" s="199">
        <v>934353.94</v>
      </c>
      <c r="G369" s="199">
        <v>168640.39</v>
      </c>
      <c r="H369" s="199">
        <v>765713.54999999993</v>
      </c>
      <c r="I369" s="199">
        <v>0</v>
      </c>
      <c r="J369" s="199">
        <v>0</v>
      </c>
      <c r="K369" s="199">
        <v>934353.94</v>
      </c>
      <c r="L369" s="199">
        <v>934353.94</v>
      </c>
      <c r="M369" s="199">
        <v>168640.39</v>
      </c>
      <c r="N369" s="199">
        <v>765713.54999999993</v>
      </c>
      <c r="O369" s="199">
        <v>0</v>
      </c>
      <c r="P369" s="199">
        <v>168640.39</v>
      </c>
      <c r="Q369" s="199">
        <v>0</v>
      </c>
      <c r="R369" s="199">
        <v>0</v>
      </c>
      <c r="S369" s="199">
        <v>0</v>
      </c>
      <c r="T369" s="199">
        <v>0</v>
      </c>
      <c r="U369" s="199">
        <v>0</v>
      </c>
      <c r="V369" s="199">
        <v>0</v>
      </c>
      <c r="W369" s="199">
        <v>0</v>
      </c>
      <c r="X369" s="199">
        <v>0</v>
      </c>
      <c r="Y369" s="199">
        <v>0</v>
      </c>
      <c r="Z369" s="199">
        <v>0</v>
      </c>
      <c r="AA369" s="199">
        <v>0</v>
      </c>
      <c r="AB369" s="199">
        <v>0</v>
      </c>
      <c r="AC369" s="199">
        <v>0</v>
      </c>
      <c r="AD369" s="199">
        <v>0</v>
      </c>
      <c r="AE369" s="199">
        <v>0</v>
      </c>
      <c r="AF369" s="199">
        <v>0</v>
      </c>
      <c r="AG369" s="199">
        <v>0</v>
      </c>
      <c r="AH369" s="199">
        <v>0</v>
      </c>
      <c r="AI369" s="199">
        <v>0</v>
      </c>
      <c r="AJ369" s="199">
        <v>0</v>
      </c>
      <c r="AK369" s="199">
        <v>0</v>
      </c>
    </row>
    <row r="370" spans="1:37" x14ac:dyDescent="0.2">
      <c r="A370" s="190">
        <v>45261</v>
      </c>
      <c r="B370" s="191" t="s">
        <v>648</v>
      </c>
      <c r="C370" s="191" t="s">
        <v>175</v>
      </c>
      <c r="D370" s="198" t="s">
        <v>187</v>
      </c>
      <c r="E370" s="199">
        <v>0</v>
      </c>
      <c r="F370" s="199">
        <v>0</v>
      </c>
      <c r="G370" s="199">
        <v>0</v>
      </c>
      <c r="H370" s="199">
        <v>0</v>
      </c>
      <c r="I370" s="199">
        <v>0</v>
      </c>
      <c r="J370" s="199">
        <v>0</v>
      </c>
      <c r="K370" s="199">
        <v>0</v>
      </c>
      <c r="L370" s="199">
        <v>0</v>
      </c>
      <c r="M370" s="199">
        <v>0</v>
      </c>
      <c r="N370" s="199">
        <v>0</v>
      </c>
      <c r="O370" s="199">
        <v>0</v>
      </c>
      <c r="P370" s="199">
        <v>0</v>
      </c>
      <c r="Q370" s="199">
        <v>0</v>
      </c>
      <c r="R370" s="199">
        <v>0</v>
      </c>
      <c r="S370" s="199">
        <v>0</v>
      </c>
      <c r="T370" s="199">
        <v>0</v>
      </c>
      <c r="U370" s="199">
        <v>0</v>
      </c>
      <c r="V370" s="199">
        <v>0</v>
      </c>
      <c r="W370" s="199">
        <v>0</v>
      </c>
      <c r="X370" s="199">
        <v>0</v>
      </c>
      <c r="Y370" s="199">
        <v>0</v>
      </c>
      <c r="Z370" s="199">
        <v>0</v>
      </c>
      <c r="AA370" s="199">
        <v>0</v>
      </c>
      <c r="AB370" s="199">
        <v>0</v>
      </c>
      <c r="AC370" s="199">
        <v>0</v>
      </c>
      <c r="AD370" s="199">
        <v>0</v>
      </c>
      <c r="AE370" s="199">
        <v>0</v>
      </c>
      <c r="AF370" s="199">
        <v>0</v>
      </c>
      <c r="AG370" s="199">
        <v>0</v>
      </c>
      <c r="AH370" s="199">
        <v>0</v>
      </c>
      <c r="AI370" s="199">
        <v>0</v>
      </c>
      <c r="AJ370" s="199">
        <v>0</v>
      </c>
      <c r="AK370" s="199">
        <v>0</v>
      </c>
    </row>
    <row r="371" spans="1:37" x14ac:dyDescent="0.2">
      <c r="A371" s="190">
        <v>45261</v>
      </c>
      <c r="B371" s="191" t="s">
        <v>648</v>
      </c>
      <c r="C371" s="191" t="s">
        <v>175</v>
      </c>
      <c r="D371" s="198" t="s">
        <v>188</v>
      </c>
      <c r="E371" s="199">
        <v>0</v>
      </c>
      <c r="F371" s="199">
        <v>0</v>
      </c>
      <c r="G371" s="199">
        <v>0</v>
      </c>
      <c r="H371" s="199">
        <v>0</v>
      </c>
      <c r="I371" s="199">
        <v>0</v>
      </c>
      <c r="J371" s="199">
        <v>0</v>
      </c>
      <c r="K371" s="199">
        <v>0</v>
      </c>
      <c r="L371" s="199">
        <v>0</v>
      </c>
      <c r="M371" s="199">
        <v>0</v>
      </c>
      <c r="N371" s="199">
        <v>0</v>
      </c>
      <c r="O371" s="199">
        <v>0</v>
      </c>
      <c r="P371" s="199">
        <v>0</v>
      </c>
      <c r="Q371" s="199">
        <v>0</v>
      </c>
      <c r="R371" s="199">
        <v>0</v>
      </c>
      <c r="S371" s="199">
        <v>0</v>
      </c>
      <c r="T371" s="199">
        <v>0</v>
      </c>
      <c r="U371" s="199">
        <v>0</v>
      </c>
      <c r="V371" s="199">
        <v>0</v>
      </c>
      <c r="W371" s="199">
        <v>0</v>
      </c>
      <c r="X371" s="199">
        <v>0</v>
      </c>
      <c r="Y371" s="199">
        <v>0</v>
      </c>
      <c r="Z371" s="199">
        <v>0</v>
      </c>
      <c r="AA371" s="199">
        <v>0</v>
      </c>
      <c r="AB371" s="199">
        <v>0</v>
      </c>
      <c r="AC371" s="199">
        <v>0</v>
      </c>
      <c r="AD371" s="199">
        <v>0</v>
      </c>
      <c r="AE371" s="199">
        <v>0</v>
      </c>
      <c r="AF371" s="199">
        <v>0</v>
      </c>
      <c r="AG371" s="199">
        <v>0</v>
      </c>
      <c r="AH371" s="199">
        <v>0</v>
      </c>
      <c r="AI371" s="199">
        <v>0</v>
      </c>
      <c r="AJ371" s="199">
        <v>0</v>
      </c>
      <c r="AK371" s="199">
        <v>0</v>
      </c>
    </row>
    <row r="372" spans="1:37" x14ac:dyDescent="0.2">
      <c r="A372" s="190">
        <v>45261</v>
      </c>
      <c r="B372" s="191" t="s">
        <v>648</v>
      </c>
      <c r="C372" s="191" t="s">
        <v>175</v>
      </c>
      <c r="D372" s="198" t="s">
        <v>189</v>
      </c>
      <c r="E372" s="199">
        <v>0</v>
      </c>
      <c r="F372" s="199">
        <v>0</v>
      </c>
      <c r="G372" s="199">
        <v>0</v>
      </c>
      <c r="H372" s="199">
        <v>0</v>
      </c>
      <c r="I372" s="199">
        <v>0</v>
      </c>
      <c r="J372" s="199">
        <v>0</v>
      </c>
      <c r="K372" s="199">
        <v>0</v>
      </c>
      <c r="L372" s="199">
        <v>0</v>
      </c>
      <c r="M372" s="199">
        <v>0</v>
      </c>
      <c r="N372" s="199">
        <v>0</v>
      </c>
      <c r="O372" s="199">
        <v>0</v>
      </c>
      <c r="P372" s="199">
        <v>0</v>
      </c>
      <c r="Q372" s="199">
        <v>0</v>
      </c>
      <c r="R372" s="199">
        <v>0</v>
      </c>
      <c r="S372" s="199">
        <v>0</v>
      </c>
      <c r="T372" s="199">
        <v>0</v>
      </c>
      <c r="U372" s="199">
        <v>0</v>
      </c>
      <c r="V372" s="199">
        <v>0</v>
      </c>
      <c r="W372" s="199">
        <v>0</v>
      </c>
      <c r="X372" s="199">
        <v>0</v>
      </c>
      <c r="Y372" s="199">
        <v>0</v>
      </c>
      <c r="Z372" s="199">
        <v>0</v>
      </c>
      <c r="AA372" s="199">
        <v>0</v>
      </c>
      <c r="AB372" s="199">
        <v>0</v>
      </c>
      <c r="AC372" s="199">
        <v>0</v>
      </c>
      <c r="AD372" s="199">
        <v>0</v>
      </c>
      <c r="AE372" s="199">
        <v>0</v>
      </c>
      <c r="AF372" s="199">
        <v>0</v>
      </c>
      <c r="AG372" s="199">
        <v>0</v>
      </c>
      <c r="AH372" s="199">
        <v>0</v>
      </c>
      <c r="AI372" s="199">
        <v>0</v>
      </c>
      <c r="AJ372" s="199">
        <v>0</v>
      </c>
      <c r="AK372" s="199">
        <v>0</v>
      </c>
    </row>
    <row r="373" spans="1:37" x14ac:dyDescent="0.2">
      <c r="A373" s="190">
        <v>45261</v>
      </c>
      <c r="B373" s="191" t="s">
        <v>648</v>
      </c>
      <c r="C373" s="191" t="s">
        <v>175</v>
      </c>
      <c r="D373" s="198" t="s">
        <v>190</v>
      </c>
      <c r="E373" s="199">
        <v>59746857.340000004</v>
      </c>
      <c r="F373" s="199">
        <v>59670530.680000007</v>
      </c>
      <c r="G373" s="199">
        <v>55431815.670000002</v>
      </c>
      <c r="H373" s="199">
        <v>4238715.01</v>
      </c>
      <c r="I373" s="199">
        <v>61727.74</v>
      </c>
      <c r="J373" s="199">
        <v>14598.92</v>
      </c>
      <c r="K373" s="199">
        <v>40323985.620000005</v>
      </c>
      <c r="L373" s="199">
        <v>40262257.880000003</v>
      </c>
      <c r="M373" s="199">
        <v>36023542.869999997</v>
      </c>
      <c r="N373" s="199">
        <v>4238715.01</v>
      </c>
      <c r="O373" s="199">
        <v>61727.74</v>
      </c>
      <c r="P373" s="199">
        <v>36085270.609999999</v>
      </c>
      <c r="Q373" s="199">
        <v>19408272.800000001</v>
      </c>
      <c r="R373" s="199">
        <v>19408272.800000001</v>
      </c>
      <c r="S373" s="199">
        <v>19408272.800000001</v>
      </c>
      <c r="T373" s="199">
        <v>0</v>
      </c>
      <c r="U373" s="199">
        <v>0</v>
      </c>
      <c r="V373" s="199">
        <v>0</v>
      </c>
      <c r="W373" s="199">
        <v>0</v>
      </c>
      <c r="X373" s="199">
        <v>0</v>
      </c>
      <c r="Y373" s="199">
        <v>0</v>
      </c>
      <c r="Z373" s="199">
        <v>0</v>
      </c>
      <c r="AA373" s="199">
        <v>0</v>
      </c>
      <c r="AB373" s="199">
        <v>14598.92</v>
      </c>
      <c r="AC373" s="199">
        <v>2920661.03</v>
      </c>
      <c r="AD373" s="199">
        <v>0</v>
      </c>
      <c r="AE373" s="199">
        <v>0</v>
      </c>
      <c r="AF373" s="199">
        <v>0</v>
      </c>
      <c r="AG373" s="199">
        <v>11711.85</v>
      </c>
      <c r="AH373" s="199">
        <v>0</v>
      </c>
      <c r="AI373" s="199">
        <v>0</v>
      </c>
      <c r="AJ373" s="199">
        <v>0</v>
      </c>
      <c r="AK373" s="199">
        <v>0</v>
      </c>
    </row>
    <row r="374" spans="1:37" x14ac:dyDescent="0.2">
      <c r="A374" s="190">
        <v>45261</v>
      </c>
      <c r="B374" s="191" t="s">
        <v>648</v>
      </c>
      <c r="C374" s="191" t="s">
        <v>175</v>
      </c>
      <c r="D374" s="198" t="s">
        <v>191</v>
      </c>
      <c r="E374" s="199">
        <v>11150950.84</v>
      </c>
      <c r="F374" s="199">
        <v>11150950.84</v>
      </c>
      <c r="G374" s="199">
        <v>11150950.84</v>
      </c>
      <c r="H374" s="199">
        <v>0</v>
      </c>
      <c r="I374" s="199">
        <v>0</v>
      </c>
      <c r="J374" s="199">
        <v>0</v>
      </c>
      <c r="K374" s="199">
        <v>10581678.290000001</v>
      </c>
      <c r="L374" s="199">
        <v>10581678.290000001</v>
      </c>
      <c r="M374" s="199">
        <v>10581678.290000001</v>
      </c>
      <c r="N374" s="199">
        <v>0</v>
      </c>
      <c r="O374" s="199">
        <v>0</v>
      </c>
      <c r="P374" s="199">
        <v>10581678.290000001</v>
      </c>
      <c r="Q374" s="199">
        <v>568820.42999999993</v>
      </c>
      <c r="R374" s="199">
        <v>568820.42999999993</v>
      </c>
      <c r="S374" s="199">
        <v>568820.42999999993</v>
      </c>
      <c r="T374" s="199">
        <v>0</v>
      </c>
      <c r="U374" s="199">
        <v>452.12</v>
      </c>
      <c r="V374" s="199">
        <v>452.12</v>
      </c>
      <c r="W374" s="199">
        <v>0</v>
      </c>
      <c r="X374" s="199">
        <v>452.12</v>
      </c>
      <c r="Y374" s="199">
        <v>452.12</v>
      </c>
      <c r="Z374" s="199">
        <v>452.12</v>
      </c>
      <c r="AA374" s="199">
        <v>0</v>
      </c>
      <c r="AB374" s="199">
        <v>0</v>
      </c>
      <c r="AC374" s="199">
        <v>8786844.0700000003</v>
      </c>
      <c r="AD374" s="199">
        <v>0</v>
      </c>
      <c r="AE374" s="199">
        <v>0</v>
      </c>
      <c r="AF374" s="199">
        <v>0</v>
      </c>
      <c r="AG374" s="199">
        <v>0</v>
      </c>
      <c r="AH374" s="199">
        <v>0</v>
      </c>
      <c r="AI374" s="199">
        <v>0</v>
      </c>
      <c r="AJ374" s="199">
        <v>0</v>
      </c>
      <c r="AK374" s="199">
        <v>0</v>
      </c>
    </row>
    <row r="375" spans="1:37" x14ac:dyDescent="0.2">
      <c r="A375" s="190">
        <v>45261</v>
      </c>
      <c r="B375" s="191" t="s">
        <v>648</v>
      </c>
      <c r="C375" s="191" t="s">
        <v>175</v>
      </c>
      <c r="D375" s="198" t="s">
        <v>192</v>
      </c>
      <c r="E375" s="199">
        <v>21059154.709999997</v>
      </c>
      <c r="F375" s="199">
        <v>21059154.709999997</v>
      </c>
      <c r="G375" s="199">
        <v>14410463.090000002</v>
      </c>
      <c r="H375" s="199">
        <v>6648691.6200000001</v>
      </c>
      <c r="I375" s="199">
        <v>0</v>
      </c>
      <c r="J375" s="199">
        <v>0</v>
      </c>
      <c r="K375" s="199">
        <v>20334491.009999998</v>
      </c>
      <c r="L375" s="199">
        <v>20334491.009999998</v>
      </c>
      <c r="M375" s="199">
        <v>13798111.150000002</v>
      </c>
      <c r="N375" s="199">
        <v>6536379.8599999994</v>
      </c>
      <c r="O375" s="199">
        <v>0</v>
      </c>
      <c r="P375" s="199">
        <v>13798111.150000002</v>
      </c>
      <c r="Q375" s="199">
        <v>714972.29999999993</v>
      </c>
      <c r="R375" s="199">
        <v>714972.29999999993</v>
      </c>
      <c r="S375" s="199">
        <v>612351.93999999994</v>
      </c>
      <c r="T375" s="199">
        <v>102620.36</v>
      </c>
      <c r="U375" s="199">
        <v>9691.4</v>
      </c>
      <c r="V375" s="199">
        <v>0</v>
      </c>
      <c r="W375" s="199">
        <v>9691.4</v>
      </c>
      <c r="X375" s="199">
        <v>9691.4</v>
      </c>
      <c r="Y375" s="199">
        <v>9691.4</v>
      </c>
      <c r="Z375" s="199">
        <v>0</v>
      </c>
      <c r="AA375" s="199">
        <v>9691.4</v>
      </c>
      <c r="AB375" s="199">
        <v>0</v>
      </c>
      <c r="AC375" s="199">
        <v>2891575.6</v>
      </c>
      <c r="AD375" s="199">
        <v>0</v>
      </c>
      <c r="AE375" s="199">
        <v>0</v>
      </c>
      <c r="AF375" s="199">
        <v>7151.65</v>
      </c>
      <c r="AG375" s="199">
        <v>0</v>
      </c>
      <c r="AH375" s="199">
        <v>294272.13</v>
      </c>
      <c r="AI375" s="199">
        <v>358184.25</v>
      </c>
      <c r="AJ375" s="199">
        <v>0</v>
      </c>
      <c r="AK375" s="199">
        <v>16286.92</v>
      </c>
    </row>
    <row r="376" spans="1:37" x14ac:dyDescent="0.2">
      <c r="A376" s="190">
        <v>45261</v>
      </c>
      <c r="B376" s="191" t="s">
        <v>648</v>
      </c>
      <c r="C376" s="191" t="s">
        <v>175</v>
      </c>
      <c r="D376" s="198" t="s">
        <v>193</v>
      </c>
      <c r="E376" s="199">
        <v>50525.7</v>
      </c>
      <c r="F376" s="199">
        <v>50525.7</v>
      </c>
      <c r="G376" s="199">
        <v>50525.7</v>
      </c>
      <c r="H376" s="199">
        <v>0</v>
      </c>
      <c r="I376" s="199">
        <v>0</v>
      </c>
      <c r="J376" s="199">
        <v>0</v>
      </c>
      <c r="K376" s="199">
        <v>8065.07</v>
      </c>
      <c r="L376" s="199">
        <v>8065.07</v>
      </c>
      <c r="M376" s="199">
        <v>8065.07</v>
      </c>
      <c r="N376" s="199">
        <v>0</v>
      </c>
      <c r="O376" s="199">
        <v>0</v>
      </c>
      <c r="P376" s="199">
        <v>8065.07</v>
      </c>
      <c r="Q376" s="199">
        <v>42460.63</v>
      </c>
      <c r="R376" s="199">
        <v>42460.63</v>
      </c>
      <c r="S376" s="199">
        <v>42460.63</v>
      </c>
      <c r="T376" s="199">
        <v>0</v>
      </c>
      <c r="U376" s="199">
        <v>0</v>
      </c>
      <c r="V376" s="199">
        <v>0</v>
      </c>
      <c r="W376" s="199">
        <v>0</v>
      </c>
      <c r="X376" s="199">
        <v>0</v>
      </c>
      <c r="Y376" s="199">
        <v>0</v>
      </c>
      <c r="Z376" s="199">
        <v>0</v>
      </c>
      <c r="AA376" s="199">
        <v>0</v>
      </c>
      <c r="AB376" s="199">
        <v>0</v>
      </c>
      <c r="AC376" s="199">
        <v>7641.45</v>
      </c>
      <c r="AD376" s="199">
        <v>0</v>
      </c>
      <c r="AE376" s="199">
        <v>0</v>
      </c>
      <c r="AF376" s="199">
        <v>0</v>
      </c>
      <c r="AG376" s="199">
        <v>0</v>
      </c>
      <c r="AH376" s="199">
        <v>0</v>
      </c>
      <c r="AI376" s="199">
        <v>0</v>
      </c>
      <c r="AJ376" s="199">
        <v>0</v>
      </c>
      <c r="AK376" s="199">
        <v>0</v>
      </c>
    </row>
    <row r="377" spans="1:37" x14ac:dyDescent="0.2">
      <c r="A377" s="190">
        <v>45261</v>
      </c>
      <c r="B377" s="191" t="s">
        <v>648</v>
      </c>
      <c r="C377" s="191" t="s">
        <v>175</v>
      </c>
      <c r="D377" s="198" t="s">
        <v>194</v>
      </c>
      <c r="E377" s="199">
        <v>0</v>
      </c>
      <c r="F377" s="199">
        <v>0</v>
      </c>
      <c r="G377" s="199">
        <v>0</v>
      </c>
      <c r="H377" s="199">
        <v>0</v>
      </c>
      <c r="I377" s="199">
        <v>0</v>
      </c>
      <c r="J377" s="199">
        <v>0</v>
      </c>
      <c r="K377" s="199">
        <v>0</v>
      </c>
      <c r="L377" s="199">
        <v>0</v>
      </c>
      <c r="M377" s="199">
        <v>0</v>
      </c>
      <c r="N377" s="199">
        <v>0</v>
      </c>
      <c r="O377" s="199">
        <v>0</v>
      </c>
      <c r="P377" s="199">
        <v>0</v>
      </c>
      <c r="Q377" s="199">
        <v>0</v>
      </c>
      <c r="R377" s="199">
        <v>0</v>
      </c>
      <c r="S377" s="199">
        <v>0</v>
      </c>
      <c r="T377" s="199">
        <v>0</v>
      </c>
      <c r="U377" s="199">
        <v>0</v>
      </c>
      <c r="V377" s="199">
        <v>0</v>
      </c>
      <c r="W377" s="199">
        <v>0</v>
      </c>
      <c r="X377" s="199">
        <v>0</v>
      </c>
      <c r="Y377" s="199">
        <v>0</v>
      </c>
      <c r="Z377" s="199">
        <v>0</v>
      </c>
      <c r="AA377" s="199">
        <v>0</v>
      </c>
      <c r="AB377" s="199">
        <v>0</v>
      </c>
      <c r="AC377" s="199">
        <v>0</v>
      </c>
      <c r="AD377" s="199">
        <v>0</v>
      </c>
      <c r="AE377" s="199">
        <v>0</v>
      </c>
      <c r="AF377" s="199">
        <v>0</v>
      </c>
      <c r="AG377" s="199">
        <v>0</v>
      </c>
      <c r="AH377" s="199">
        <v>0</v>
      </c>
      <c r="AI377" s="199">
        <v>0</v>
      </c>
      <c r="AJ377" s="199">
        <v>0</v>
      </c>
      <c r="AK377" s="199">
        <v>0</v>
      </c>
    </row>
    <row r="378" spans="1:37" x14ac:dyDescent="0.2">
      <c r="A378" s="190">
        <v>45261</v>
      </c>
      <c r="B378" s="191" t="s">
        <v>648</v>
      </c>
      <c r="C378" s="191" t="s">
        <v>175</v>
      </c>
      <c r="D378" s="198" t="s">
        <v>195</v>
      </c>
      <c r="E378" s="199">
        <v>836525.25</v>
      </c>
      <c r="F378" s="199">
        <v>836525.25</v>
      </c>
      <c r="G378" s="199">
        <v>669031.04</v>
      </c>
      <c r="H378" s="199">
        <v>167494.21</v>
      </c>
      <c r="I378" s="199">
        <v>0</v>
      </c>
      <c r="J378" s="199">
        <v>0</v>
      </c>
      <c r="K378" s="199">
        <v>419102.71999999997</v>
      </c>
      <c r="L378" s="199">
        <v>419102.71999999997</v>
      </c>
      <c r="M378" s="199">
        <v>251608.51</v>
      </c>
      <c r="N378" s="199">
        <v>167494.21</v>
      </c>
      <c r="O378" s="199">
        <v>0</v>
      </c>
      <c r="P378" s="199">
        <v>251608.51</v>
      </c>
      <c r="Q378" s="199">
        <v>416888.85</v>
      </c>
      <c r="R378" s="199">
        <v>416888.85</v>
      </c>
      <c r="S378" s="199">
        <v>416888.85</v>
      </c>
      <c r="T378" s="199">
        <v>0</v>
      </c>
      <c r="U378" s="199">
        <v>533.67999999999995</v>
      </c>
      <c r="V378" s="199">
        <v>533.67999999999995</v>
      </c>
      <c r="W378" s="199">
        <v>0</v>
      </c>
      <c r="X378" s="199">
        <v>533.67999999999995</v>
      </c>
      <c r="Y378" s="199">
        <v>533.67999999999995</v>
      </c>
      <c r="Z378" s="199">
        <v>533.67999999999995</v>
      </c>
      <c r="AA378" s="199">
        <v>0</v>
      </c>
      <c r="AB378" s="199">
        <v>0</v>
      </c>
      <c r="AC378" s="199">
        <v>1721.63</v>
      </c>
      <c r="AD378" s="199">
        <v>0</v>
      </c>
      <c r="AE378" s="199">
        <v>0</v>
      </c>
      <c r="AF378" s="199">
        <v>0</v>
      </c>
      <c r="AG378" s="199">
        <v>0</v>
      </c>
      <c r="AH378" s="199">
        <v>0</v>
      </c>
      <c r="AI378" s="199">
        <v>0</v>
      </c>
      <c r="AJ378" s="199">
        <v>0</v>
      </c>
      <c r="AK378" s="199">
        <v>0</v>
      </c>
    </row>
    <row r="379" spans="1:37" x14ac:dyDescent="0.2">
      <c r="A379" s="190">
        <v>45261</v>
      </c>
      <c r="B379" s="191" t="s">
        <v>648</v>
      </c>
      <c r="C379" s="191" t="s">
        <v>175</v>
      </c>
      <c r="D379" s="198" t="s">
        <v>196</v>
      </c>
      <c r="E379" s="199">
        <v>14938518.879999999</v>
      </c>
      <c r="F379" s="199">
        <v>14938518.879999997</v>
      </c>
      <c r="G379" s="199">
        <v>8256643.71</v>
      </c>
      <c r="H379" s="199">
        <v>6681875.1699999999</v>
      </c>
      <c r="I379" s="199">
        <v>0</v>
      </c>
      <c r="J379" s="199">
        <v>0</v>
      </c>
      <c r="K379" s="199">
        <v>12496216.319999998</v>
      </c>
      <c r="L379" s="199">
        <v>12496216.319999998</v>
      </c>
      <c r="M379" s="199">
        <v>5883874.75</v>
      </c>
      <c r="N379" s="199">
        <v>6612341.5700000003</v>
      </c>
      <c r="O379" s="199">
        <v>0</v>
      </c>
      <c r="P379" s="199">
        <v>5883874.75</v>
      </c>
      <c r="Q379" s="199">
        <v>2442302.56</v>
      </c>
      <c r="R379" s="199">
        <v>2442302.56</v>
      </c>
      <c r="S379" s="199">
        <v>2372768.96</v>
      </c>
      <c r="T379" s="199">
        <v>69533.600000000006</v>
      </c>
      <c r="U379" s="199">
        <v>0</v>
      </c>
      <c r="V379" s="199">
        <v>0</v>
      </c>
      <c r="W379" s="199">
        <v>0</v>
      </c>
      <c r="X379" s="199">
        <v>0</v>
      </c>
      <c r="Y379" s="199">
        <v>0</v>
      </c>
      <c r="Z379" s="199">
        <v>0</v>
      </c>
      <c r="AA379" s="199">
        <v>0</v>
      </c>
      <c r="AB379" s="199">
        <v>0</v>
      </c>
      <c r="AC379" s="199">
        <v>4041991.8</v>
      </c>
      <c r="AD379" s="199">
        <v>0</v>
      </c>
      <c r="AE379" s="199">
        <v>0</v>
      </c>
      <c r="AF379" s="199">
        <v>0</v>
      </c>
      <c r="AG379" s="199">
        <v>0</v>
      </c>
      <c r="AH379" s="199">
        <v>0</v>
      </c>
      <c r="AI379" s="199">
        <v>194538.54</v>
      </c>
      <c r="AJ379" s="199">
        <v>0</v>
      </c>
      <c r="AK379" s="199">
        <v>0</v>
      </c>
    </row>
    <row r="380" spans="1:37" x14ac:dyDescent="0.2">
      <c r="A380" s="190">
        <v>45261</v>
      </c>
      <c r="B380" s="191" t="s">
        <v>648</v>
      </c>
      <c r="C380" s="191" t="s">
        <v>175</v>
      </c>
      <c r="D380" s="198" t="s">
        <v>197</v>
      </c>
      <c r="E380" s="199">
        <v>2619750.87</v>
      </c>
      <c r="F380" s="199">
        <v>2619750.87</v>
      </c>
      <c r="G380" s="199">
        <v>906608.1</v>
      </c>
      <c r="H380" s="199">
        <v>1713142.77</v>
      </c>
      <c r="I380" s="199">
        <v>0</v>
      </c>
      <c r="J380" s="199">
        <v>0</v>
      </c>
      <c r="K380" s="199">
        <v>2575394.91</v>
      </c>
      <c r="L380" s="199">
        <v>2575394.91</v>
      </c>
      <c r="M380" s="199">
        <v>862252.14</v>
      </c>
      <c r="N380" s="199">
        <v>1713142.77</v>
      </c>
      <c r="O380" s="199">
        <v>0</v>
      </c>
      <c r="P380" s="199">
        <v>862252.14</v>
      </c>
      <c r="Q380" s="199">
        <v>44355.96</v>
      </c>
      <c r="R380" s="199">
        <v>44355.96</v>
      </c>
      <c r="S380" s="199">
        <v>44355.96</v>
      </c>
      <c r="T380" s="199">
        <v>0</v>
      </c>
      <c r="U380" s="199">
        <v>0</v>
      </c>
      <c r="V380" s="199">
        <v>0</v>
      </c>
      <c r="W380" s="199">
        <v>0</v>
      </c>
      <c r="X380" s="199">
        <v>0</v>
      </c>
      <c r="Y380" s="199">
        <v>0</v>
      </c>
      <c r="Z380" s="199">
        <v>0</v>
      </c>
      <c r="AA380" s="199">
        <v>0</v>
      </c>
      <c r="AB380" s="199">
        <v>0</v>
      </c>
      <c r="AC380" s="199">
        <v>0</v>
      </c>
      <c r="AD380" s="199">
        <v>0</v>
      </c>
      <c r="AE380" s="199">
        <v>0</v>
      </c>
      <c r="AF380" s="199">
        <v>0</v>
      </c>
      <c r="AG380" s="199">
        <v>0</v>
      </c>
      <c r="AH380" s="199">
        <v>30575.68</v>
      </c>
      <c r="AI380" s="199">
        <v>0</v>
      </c>
      <c r="AJ380" s="199">
        <v>0</v>
      </c>
      <c r="AK380" s="199">
        <v>0</v>
      </c>
    </row>
    <row r="381" spans="1:37" x14ac:dyDescent="0.2">
      <c r="A381" s="190">
        <v>45261</v>
      </c>
      <c r="B381" s="191" t="s">
        <v>648</v>
      </c>
      <c r="C381" s="191" t="s">
        <v>175</v>
      </c>
      <c r="D381" s="198" t="s">
        <v>198</v>
      </c>
      <c r="E381" s="199">
        <v>256492.67</v>
      </c>
      <c r="F381" s="199">
        <v>250924.81000000003</v>
      </c>
      <c r="G381" s="199">
        <v>39393.4</v>
      </c>
      <c r="H381" s="199">
        <v>211531.40999999997</v>
      </c>
      <c r="I381" s="199">
        <v>0</v>
      </c>
      <c r="J381" s="199">
        <v>5567.86</v>
      </c>
      <c r="K381" s="199">
        <v>247071.30000000002</v>
      </c>
      <c r="L381" s="199">
        <v>247071.30000000002</v>
      </c>
      <c r="M381" s="199">
        <v>35539.89</v>
      </c>
      <c r="N381" s="199">
        <v>211531.40999999997</v>
      </c>
      <c r="O381" s="199">
        <v>0</v>
      </c>
      <c r="P381" s="199">
        <v>35539.89</v>
      </c>
      <c r="Q381" s="199">
        <v>3853.51</v>
      </c>
      <c r="R381" s="199">
        <v>3853.51</v>
      </c>
      <c r="S381" s="199">
        <v>3853.51</v>
      </c>
      <c r="T381" s="199">
        <v>0</v>
      </c>
      <c r="U381" s="199">
        <v>0</v>
      </c>
      <c r="V381" s="199">
        <v>0</v>
      </c>
      <c r="W381" s="199">
        <v>0</v>
      </c>
      <c r="X381" s="199">
        <v>0</v>
      </c>
      <c r="Y381" s="199">
        <v>0</v>
      </c>
      <c r="Z381" s="199">
        <v>0</v>
      </c>
      <c r="AA381" s="199">
        <v>0</v>
      </c>
      <c r="AB381" s="199">
        <v>5567.86</v>
      </c>
      <c r="AC381" s="199">
        <v>11147.78</v>
      </c>
      <c r="AD381" s="199">
        <v>0</v>
      </c>
      <c r="AE381" s="199">
        <v>0</v>
      </c>
      <c r="AF381" s="199">
        <v>0</v>
      </c>
      <c r="AG381" s="199">
        <v>0</v>
      </c>
      <c r="AH381" s="199">
        <v>0</v>
      </c>
      <c r="AI381" s="199">
        <v>4499.3100000000004</v>
      </c>
      <c r="AJ381" s="199">
        <v>0</v>
      </c>
      <c r="AK381" s="199">
        <v>0</v>
      </c>
    </row>
    <row r="382" spans="1:37" x14ac:dyDescent="0.2">
      <c r="A382" s="190">
        <v>45261</v>
      </c>
      <c r="B382" s="191" t="s">
        <v>648</v>
      </c>
      <c r="C382" s="191" t="s">
        <v>175</v>
      </c>
      <c r="D382" s="198" t="s">
        <v>199</v>
      </c>
      <c r="E382" s="199">
        <v>0</v>
      </c>
      <c r="F382" s="199">
        <v>0</v>
      </c>
      <c r="G382" s="199">
        <v>0</v>
      </c>
      <c r="H382" s="199">
        <v>0</v>
      </c>
      <c r="I382" s="199">
        <v>0</v>
      </c>
      <c r="J382" s="199">
        <v>0</v>
      </c>
      <c r="K382" s="199">
        <v>0</v>
      </c>
      <c r="L382" s="199">
        <v>0</v>
      </c>
      <c r="M382" s="199">
        <v>0</v>
      </c>
      <c r="N382" s="199">
        <v>0</v>
      </c>
      <c r="O382" s="199">
        <v>0</v>
      </c>
      <c r="P382" s="199">
        <v>0</v>
      </c>
      <c r="Q382" s="199">
        <v>0</v>
      </c>
      <c r="R382" s="199">
        <v>0</v>
      </c>
      <c r="S382" s="199">
        <v>0</v>
      </c>
      <c r="T382" s="199">
        <v>0</v>
      </c>
      <c r="U382" s="199">
        <v>0</v>
      </c>
      <c r="V382" s="199">
        <v>0</v>
      </c>
      <c r="W382" s="199">
        <v>0</v>
      </c>
      <c r="X382" s="199">
        <v>0</v>
      </c>
      <c r="Y382" s="199">
        <v>0</v>
      </c>
      <c r="Z382" s="199">
        <v>0</v>
      </c>
      <c r="AA382" s="199">
        <v>0</v>
      </c>
      <c r="AB382" s="199">
        <v>0</v>
      </c>
      <c r="AC382" s="199">
        <v>0</v>
      </c>
      <c r="AD382" s="199">
        <v>0</v>
      </c>
      <c r="AE382" s="199">
        <v>0</v>
      </c>
      <c r="AF382" s="199">
        <v>0</v>
      </c>
      <c r="AG382" s="199">
        <v>0</v>
      </c>
      <c r="AH382" s="199">
        <v>0</v>
      </c>
      <c r="AI382" s="199">
        <v>0</v>
      </c>
      <c r="AJ382" s="199">
        <v>0</v>
      </c>
      <c r="AK382" s="199">
        <v>0</v>
      </c>
    </row>
    <row r="383" spans="1:37" x14ac:dyDescent="0.2">
      <c r="A383" s="190">
        <v>45261</v>
      </c>
      <c r="B383" s="191" t="s">
        <v>648</v>
      </c>
      <c r="C383" s="191" t="s">
        <v>175</v>
      </c>
      <c r="D383" s="198" t="s">
        <v>200</v>
      </c>
      <c r="E383" s="199">
        <v>0</v>
      </c>
      <c r="F383" s="199">
        <v>0</v>
      </c>
      <c r="G383" s="199">
        <v>0</v>
      </c>
      <c r="H383" s="199">
        <v>0</v>
      </c>
      <c r="I383" s="199">
        <v>0</v>
      </c>
      <c r="J383" s="199">
        <v>0</v>
      </c>
      <c r="K383" s="199">
        <v>0</v>
      </c>
      <c r="L383" s="199">
        <v>0</v>
      </c>
      <c r="M383" s="199">
        <v>0</v>
      </c>
      <c r="N383" s="199">
        <v>0</v>
      </c>
      <c r="O383" s="199">
        <v>0</v>
      </c>
      <c r="P383" s="199">
        <v>0</v>
      </c>
      <c r="Q383" s="199">
        <v>0</v>
      </c>
      <c r="R383" s="199">
        <v>0</v>
      </c>
      <c r="S383" s="199">
        <v>0</v>
      </c>
      <c r="T383" s="199">
        <v>0</v>
      </c>
      <c r="U383" s="199">
        <v>0</v>
      </c>
      <c r="V383" s="199">
        <v>0</v>
      </c>
      <c r="W383" s="199">
        <v>0</v>
      </c>
      <c r="X383" s="199">
        <v>0</v>
      </c>
      <c r="Y383" s="199">
        <v>0</v>
      </c>
      <c r="Z383" s="199">
        <v>0</v>
      </c>
      <c r="AA383" s="199">
        <v>0</v>
      </c>
      <c r="AB383" s="199">
        <v>0</v>
      </c>
      <c r="AC383" s="199">
        <v>0</v>
      </c>
      <c r="AD383" s="199">
        <v>0</v>
      </c>
      <c r="AE383" s="199">
        <v>0</v>
      </c>
      <c r="AF383" s="199">
        <v>0</v>
      </c>
      <c r="AG383" s="199">
        <v>0</v>
      </c>
      <c r="AH383" s="199">
        <v>0</v>
      </c>
      <c r="AI383" s="199">
        <v>0</v>
      </c>
      <c r="AJ383" s="199">
        <v>0</v>
      </c>
      <c r="AK383" s="199">
        <v>0</v>
      </c>
    </row>
    <row r="384" spans="1:37" x14ac:dyDescent="0.2">
      <c r="A384" s="190">
        <v>45261</v>
      </c>
      <c r="B384" s="191" t="s">
        <v>648</v>
      </c>
      <c r="C384" s="191" t="s">
        <v>175</v>
      </c>
      <c r="D384" s="198" t="s">
        <v>201</v>
      </c>
      <c r="E384" s="199">
        <v>268752.73</v>
      </c>
      <c r="F384" s="199">
        <v>268752.73</v>
      </c>
      <c r="G384" s="199">
        <v>246985.77</v>
      </c>
      <c r="H384" s="199">
        <v>21766.959999999999</v>
      </c>
      <c r="I384" s="199">
        <v>0</v>
      </c>
      <c r="J384" s="199">
        <v>0</v>
      </c>
      <c r="K384" s="199">
        <v>268499.09999999998</v>
      </c>
      <c r="L384" s="199">
        <v>268499.09999999998</v>
      </c>
      <c r="M384" s="199">
        <v>246948.03999999998</v>
      </c>
      <c r="N384" s="199">
        <v>21551.059999999998</v>
      </c>
      <c r="O384" s="199">
        <v>0</v>
      </c>
      <c r="P384" s="199">
        <v>246948.03999999998</v>
      </c>
      <c r="Q384" s="199">
        <v>216.75</v>
      </c>
      <c r="R384" s="199">
        <v>216.75</v>
      </c>
      <c r="S384" s="199">
        <v>0.85</v>
      </c>
      <c r="T384" s="199">
        <v>215.9</v>
      </c>
      <c r="U384" s="199">
        <v>36.880000000000003</v>
      </c>
      <c r="V384" s="199">
        <v>36.880000000000003</v>
      </c>
      <c r="W384" s="199">
        <v>0</v>
      </c>
      <c r="X384" s="199">
        <v>36.880000000000003</v>
      </c>
      <c r="Y384" s="199">
        <v>36.880000000000003</v>
      </c>
      <c r="Z384" s="199">
        <v>36.880000000000003</v>
      </c>
      <c r="AA384" s="199">
        <v>0</v>
      </c>
      <c r="AB384" s="199">
        <v>0</v>
      </c>
      <c r="AC384" s="199">
        <v>33.5</v>
      </c>
      <c r="AD384" s="199">
        <v>0</v>
      </c>
      <c r="AE384" s="199">
        <v>0</v>
      </c>
      <c r="AF384" s="199">
        <v>25.83</v>
      </c>
      <c r="AG384" s="199">
        <v>0</v>
      </c>
      <c r="AH384" s="199">
        <v>42.96</v>
      </c>
      <c r="AI384" s="199">
        <v>0</v>
      </c>
      <c r="AJ384" s="199">
        <v>0</v>
      </c>
      <c r="AK384" s="199">
        <v>0</v>
      </c>
    </row>
    <row r="385" spans="1:37" x14ac:dyDescent="0.2">
      <c r="A385" s="190">
        <v>45261</v>
      </c>
      <c r="B385" s="191" t="s">
        <v>648</v>
      </c>
      <c r="C385" s="191" t="s">
        <v>175</v>
      </c>
      <c r="D385" s="198" t="s">
        <v>202</v>
      </c>
      <c r="E385" s="199">
        <v>15260705.789999999</v>
      </c>
      <c r="F385" s="199">
        <v>15259624.420000002</v>
      </c>
      <c r="G385" s="199">
        <v>6933108.0800000001</v>
      </c>
      <c r="H385" s="199">
        <v>8326516.3399999999</v>
      </c>
      <c r="I385" s="199">
        <v>1081.3699999999999</v>
      </c>
      <c r="J385" s="199">
        <v>0</v>
      </c>
      <c r="K385" s="199">
        <v>14935811.869999999</v>
      </c>
      <c r="L385" s="199">
        <v>14934730.5</v>
      </c>
      <c r="M385" s="199">
        <v>6609447.5499999998</v>
      </c>
      <c r="N385" s="199">
        <v>8325282.9500000002</v>
      </c>
      <c r="O385" s="199">
        <v>1081.3699999999999</v>
      </c>
      <c r="P385" s="199">
        <v>6610528.9199999999</v>
      </c>
      <c r="Q385" s="199">
        <v>324893.92000000004</v>
      </c>
      <c r="R385" s="199">
        <v>324893.92000000004</v>
      </c>
      <c r="S385" s="199">
        <v>323660.53000000003</v>
      </c>
      <c r="T385" s="199">
        <v>1233.3900000000001</v>
      </c>
      <c r="U385" s="199">
        <v>0</v>
      </c>
      <c r="V385" s="199">
        <v>0</v>
      </c>
      <c r="W385" s="199">
        <v>0</v>
      </c>
      <c r="X385" s="199">
        <v>0</v>
      </c>
      <c r="Y385" s="199">
        <v>0</v>
      </c>
      <c r="Z385" s="199">
        <v>0</v>
      </c>
      <c r="AA385" s="199">
        <v>0</v>
      </c>
      <c r="AB385" s="199">
        <v>0</v>
      </c>
      <c r="AC385" s="199">
        <v>545975.61</v>
      </c>
      <c r="AD385" s="199">
        <v>0</v>
      </c>
      <c r="AE385" s="199">
        <v>0</v>
      </c>
      <c r="AF385" s="199">
        <v>0</v>
      </c>
      <c r="AG385" s="199">
        <v>0</v>
      </c>
      <c r="AH385" s="199">
        <v>967</v>
      </c>
      <c r="AI385" s="199">
        <v>0</v>
      </c>
      <c r="AJ385" s="199">
        <v>0</v>
      </c>
      <c r="AK385" s="199">
        <v>0</v>
      </c>
    </row>
    <row r="386" spans="1:37" x14ac:dyDescent="0.2">
      <c r="A386" s="190">
        <v>45261</v>
      </c>
      <c r="B386" s="191" t="s">
        <v>648</v>
      </c>
      <c r="C386" s="191" t="s">
        <v>175</v>
      </c>
      <c r="D386" s="198" t="s">
        <v>203</v>
      </c>
      <c r="E386" s="199">
        <v>2118.0500000000002</v>
      </c>
      <c r="F386" s="199">
        <v>2118.0500000000002</v>
      </c>
      <c r="G386" s="199">
        <v>0</v>
      </c>
      <c r="H386" s="199">
        <v>2118.0500000000002</v>
      </c>
      <c r="I386" s="199">
        <v>0</v>
      </c>
      <c r="J386" s="199">
        <v>0</v>
      </c>
      <c r="K386" s="199">
        <v>2118.0500000000002</v>
      </c>
      <c r="L386" s="199">
        <v>2118.0500000000002</v>
      </c>
      <c r="M386" s="199">
        <v>0</v>
      </c>
      <c r="N386" s="199">
        <v>2118.0500000000002</v>
      </c>
      <c r="O386" s="199">
        <v>0</v>
      </c>
      <c r="P386" s="199">
        <v>0</v>
      </c>
      <c r="Q386" s="199">
        <v>0</v>
      </c>
      <c r="R386" s="199">
        <v>0</v>
      </c>
      <c r="S386" s="199">
        <v>0</v>
      </c>
      <c r="T386" s="199">
        <v>0</v>
      </c>
      <c r="U386" s="199">
        <v>0</v>
      </c>
      <c r="V386" s="199">
        <v>0</v>
      </c>
      <c r="W386" s="199">
        <v>0</v>
      </c>
      <c r="X386" s="199">
        <v>0</v>
      </c>
      <c r="Y386" s="199">
        <v>0</v>
      </c>
      <c r="Z386" s="199">
        <v>0</v>
      </c>
      <c r="AA386" s="199">
        <v>0</v>
      </c>
      <c r="AB386" s="199">
        <v>0</v>
      </c>
      <c r="AC386" s="199">
        <v>0</v>
      </c>
      <c r="AD386" s="199">
        <v>0</v>
      </c>
      <c r="AE386" s="199">
        <v>0</v>
      </c>
      <c r="AF386" s="199">
        <v>0</v>
      </c>
      <c r="AG386" s="199">
        <v>0</v>
      </c>
      <c r="AH386" s="199">
        <v>0</v>
      </c>
      <c r="AI386" s="199">
        <v>0</v>
      </c>
      <c r="AJ386" s="199">
        <v>0</v>
      </c>
      <c r="AK386" s="199">
        <v>0</v>
      </c>
    </row>
    <row r="387" spans="1:37" x14ac:dyDescent="0.2">
      <c r="A387" s="190">
        <v>45261</v>
      </c>
      <c r="B387" s="191" t="s">
        <v>648</v>
      </c>
      <c r="C387" s="191" t="s">
        <v>175</v>
      </c>
      <c r="D387" s="198" t="s">
        <v>204</v>
      </c>
      <c r="E387" s="199">
        <v>7260532.0599999996</v>
      </c>
      <c r="F387" s="199">
        <v>7259642.1399999997</v>
      </c>
      <c r="G387" s="199">
        <v>2726394.0100000002</v>
      </c>
      <c r="H387" s="199">
        <v>4533248.13</v>
      </c>
      <c r="I387" s="199">
        <v>889.92</v>
      </c>
      <c r="J387" s="199">
        <v>0</v>
      </c>
      <c r="K387" s="199">
        <v>7203024.3399999999</v>
      </c>
      <c r="L387" s="199">
        <v>7202134.4199999999</v>
      </c>
      <c r="M387" s="199">
        <v>2668886.29</v>
      </c>
      <c r="N387" s="199">
        <v>4533248.13</v>
      </c>
      <c r="O387" s="199">
        <v>889.92</v>
      </c>
      <c r="P387" s="199">
        <v>2669776.21</v>
      </c>
      <c r="Q387" s="199">
        <v>57507.72</v>
      </c>
      <c r="R387" s="199">
        <v>57507.72</v>
      </c>
      <c r="S387" s="199">
        <v>57507.72</v>
      </c>
      <c r="T387" s="199">
        <v>0</v>
      </c>
      <c r="U387" s="199">
        <v>0</v>
      </c>
      <c r="V387" s="199">
        <v>0</v>
      </c>
      <c r="W387" s="199">
        <v>0</v>
      </c>
      <c r="X387" s="199">
        <v>0</v>
      </c>
      <c r="Y387" s="199">
        <v>0</v>
      </c>
      <c r="Z387" s="199">
        <v>0</v>
      </c>
      <c r="AA387" s="199">
        <v>0</v>
      </c>
      <c r="AB387" s="199">
        <v>0</v>
      </c>
      <c r="AC387" s="199">
        <v>45444.24</v>
      </c>
      <c r="AD387" s="199">
        <v>0</v>
      </c>
      <c r="AE387" s="199">
        <v>0</v>
      </c>
      <c r="AF387" s="199">
        <v>0</v>
      </c>
      <c r="AG387" s="199">
        <v>0</v>
      </c>
      <c r="AH387" s="199">
        <v>3432.71</v>
      </c>
      <c r="AI387" s="199">
        <v>0</v>
      </c>
      <c r="AJ387" s="199">
        <v>0</v>
      </c>
      <c r="AK387" s="199">
        <v>0</v>
      </c>
    </row>
    <row r="388" spans="1:37" x14ac:dyDescent="0.2">
      <c r="A388" s="190">
        <v>45261</v>
      </c>
      <c r="B388" s="191" t="s">
        <v>648</v>
      </c>
      <c r="C388" s="191" t="s">
        <v>175</v>
      </c>
      <c r="D388" s="198" t="s">
        <v>205</v>
      </c>
      <c r="E388" s="199">
        <v>554095.49999999988</v>
      </c>
      <c r="F388" s="199">
        <v>554095.49999999988</v>
      </c>
      <c r="G388" s="199">
        <v>450830.91</v>
      </c>
      <c r="H388" s="199">
        <v>103264.59</v>
      </c>
      <c r="I388" s="199">
        <v>0</v>
      </c>
      <c r="J388" s="199">
        <v>0</v>
      </c>
      <c r="K388" s="199">
        <v>540240.05999999994</v>
      </c>
      <c r="L388" s="199">
        <v>540240.05999999994</v>
      </c>
      <c r="M388" s="199">
        <v>436975.47</v>
      </c>
      <c r="N388" s="199">
        <v>103264.59</v>
      </c>
      <c r="O388" s="199">
        <v>0</v>
      </c>
      <c r="P388" s="199">
        <v>436975.47</v>
      </c>
      <c r="Q388" s="199">
        <v>13855.44</v>
      </c>
      <c r="R388" s="199">
        <v>13855.44</v>
      </c>
      <c r="S388" s="199">
        <v>13855.44</v>
      </c>
      <c r="T388" s="199">
        <v>0</v>
      </c>
      <c r="U388" s="199">
        <v>0</v>
      </c>
      <c r="V388" s="199">
        <v>0</v>
      </c>
      <c r="W388" s="199">
        <v>0</v>
      </c>
      <c r="X388" s="199">
        <v>0</v>
      </c>
      <c r="Y388" s="199">
        <v>0</v>
      </c>
      <c r="Z388" s="199">
        <v>0</v>
      </c>
      <c r="AA388" s="199">
        <v>0</v>
      </c>
      <c r="AB388" s="199">
        <v>0</v>
      </c>
      <c r="AC388" s="199">
        <v>17057.25</v>
      </c>
      <c r="AD388" s="199">
        <v>0</v>
      </c>
      <c r="AE388" s="199">
        <v>0</v>
      </c>
      <c r="AF388" s="199">
        <v>0</v>
      </c>
      <c r="AG388" s="199">
        <v>0</v>
      </c>
      <c r="AH388" s="199">
        <v>0</v>
      </c>
      <c r="AI388" s="199">
        <v>0</v>
      </c>
      <c r="AJ388" s="199">
        <v>0</v>
      </c>
      <c r="AK388" s="199">
        <v>0</v>
      </c>
    </row>
    <row r="389" spans="1:37" x14ac:dyDescent="0.2">
      <c r="A389" s="190">
        <v>45261</v>
      </c>
      <c r="B389" s="191" t="s">
        <v>648</v>
      </c>
      <c r="C389" s="191" t="s">
        <v>175</v>
      </c>
      <c r="D389" s="198" t="s">
        <v>206</v>
      </c>
      <c r="E389" s="199">
        <v>56854.21</v>
      </c>
      <c r="F389" s="199">
        <v>56854.21</v>
      </c>
      <c r="G389" s="199">
        <v>904.58</v>
      </c>
      <c r="H389" s="199">
        <v>55949.63</v>
      </c>
      <c r="I389" s="199">
        <v>0</v>
      </c>
      <c r="J389" s="199">
        <v>0</v>
      </c>
      <c r="K389" s="199">
        <v>55949.63</v>
      </c>
      <c r="L389" s="199">
        <v>55949.63</v>
      </c>
      <c r="M389" s="199">
        <v>0</v>
      </c>
      <c r="N389" s="199">
        <v>55949.63</v>
      </c>
      <c r="O389" s="199">
        <v>0</v>
      </c>
      <c r="P389" s="199">
        <v>0</v>
      </c>
      <c r="Q389" s="199">
        <v>0</v>
      </c>
      <c r="R389" s="199">
        <v>0</v>
      </c>
      <c r="S389" s="199">
        <v>0</v>
      </c>
      <c r="T389" s="199">
        <v>0</v>
      </c>
      <c r="U389" s="199">
        <v>904.58</v>
      </c>
      <c r="V389" s="199">
        <v>904.58</v>
      </c>
      <c r="W389" s="199">
        <v>0</v>
      </c>
      <c r="X389" s="199">
        <v>904.58</v>
      </c>
      <c r="Y389" s="199">
        <v>904.58</v>
      </c>
      <c r="Z389" s="199">
        <v>904.58</v>
      </c>
      <c r="AA389" s="199">
        <v>0</v>
      </c>
      <c r="AB389" s="199">
        <v>0</v>
      </c>
      <c r="AC389" s="199">
        <v>0</v>
      </c>
      <c r="AD389" s="199">
        <v>0</v>
      </c>
      <c r="AE389" s="199">
        <v>0</v>
      </c>
      <c r="AF389" s="199">
        <v>0</v>
      </c>
      <c r="AG389" s="199">
        <v>0</v>
      </c>
      <c r="AH389" s="199">
        <v>0</v>
      </c>
      <c r="AI389" s="199">
        <v>0</v>
      </c>
      <c r="AJ389" s="199">
        <v>0</v>
      </c>
      <c r="AK389" s="199">
        <v>0</v>
      </c>
    </row>
    <row r="390" spans="1:37" x14ac:dyDescent="0.2">
      <c r="A390" s="190">
        <v>45261</v>
      </c>
      <c r="B390" s="191" t="s">
        <v>648</v>
      </c>
      <c r="C390" s="191" t="s">
        <v>175</v>
      </c>
      <c r="D390" s="198" t="s">
        <v>207</v>
      </c>
      <c r="E390" s="199">
        <v>0</v>
      </c>
      <c r="F390" s="199">
        <v>0</v>
      </c>
      <c r="G390" s="199">
        <v>0</v>
      </c>
      <c r="H390" s="199">
        <v>0</v>
      </c>
      <c r="I390" s="199">
        <v>0</v>
      </c>
      <c r="J390" s="199">
        <v>0</v>
      </c>
      <c r="K390" s="199">
        <v>0</v>
      </c>
      <c r="L390" s="199">
        <v>0</v>
      </c>
      <c r="M390" s="199">
        <v>0</v>
      </c>
      <c r="N390" s="199">
        <v>0</v>
      </c>
      <c r="O390" s="199">
        <v>0</v>
      </c>
      <c r="P390" s="199">
        <v>0</v>
      </c>
      <c r="Q390" s="199">
        <v>0</v>
      </c>
      <c r="R390" s="199">
        <v>0</v>
      </c>
      <c r="S390" s="199">
        <v>0</v>
      </c>
      <c r="T390" s="199">
        <v>0</v>
      </c>
      <c r="U390" s="199">
        <v>0</v>
      </c>
      <c r="V390" s="199">
        <v>0</v>
      </c>
      <c r="W390" s="199">
        <v>0</v>
      </c>
      <c r="X390" s="199">
        <v>0</v>
      </c>
      <c r="Y390" s="199">
        <v>0</v>
      </c>
      <c r="Z390" s="199">
        <v>0</v>
      </c>
      <c r="AA390" s="199">
        <v>0</v>
      </c>
      <c r="AB390" s="199">
        <v>0</v>
      </c>
      <c r="AC390" s="199">
        <v>0</v>
      </c>
      <c r="AD390" s="199">
        <v>0</v>
      </c>
      <c r="AE390" s="199">
        <v>0</v>
      </c>
      <c r="AF390" s="199">
        <v>0</v>
      </c>
      <c r="AG390" s="199">
        <v>0</v>
      </c>
      <c r="AH390" s="199">
        <v>0</v>
      </c>
      <c r="AI390" s="199">
        <v>0</v>
      </c>
      <c r="AJ390" s="199">
        <v>0</v>
      </c>
      <c r="AK390" s="199">
        <v>0</v>
      </c>
    </row>
    <row r="391" spans="1:37" x14ac:dyDescent="0.2">
      <c r="A391" s="190">
        <v>45261</v>
      </c>
      <c r="B391" s="191" t="s">
        <v>648</v>
      </c>
      <c r="C391" s="191" t="s">
        <v>175</v>
      </c>
      <c r="D391" s="198" t="s">
        <v>208</v>
      </c>
      <c r="E391" s="199">
        <v>500833.13</v>
      </c>
      <c r="F391" s="199">
        <v>500833.13</v>
      </c>
      <c r="G391" s="199">
        <v>51981.8</v>
      </c>
      <c r="H391" s="199">
        <v>448851.33</v>
      </c>
      <c r="I391" s="199">
        <v>0</v>
      </c>
      <c r="J391" s="199">
        <v>0</v>
      </c>
      <c r="K391" s="199">
        <v>500833.11</v>
      </c>
      <c r="L391" s="199">
        <v>500833.11</v>
      </c>
      <c r="M391" s="199">
        <v>51981.8</v>
      </c>
      <c r="N391" s="199">
        <v>448851.31</v>
      </c>
      <c r="O391" s="199">
        <v>0</v>
      </c>
      <c r="P391" s="199">
        <v>51981.8</v>
      </c>
      <c r="Q391" s="199">
        <v>0</v>
      </c>
      <c r="R391" s="199">
        <v>0</v>
      </c>
      <c r="S391" s="199">
        <v>0</v>
      </c>
      <c r="T391" s="199">
        <v>0</v>
      </c>
      <c r="U391" s="199">
        <v>0.02</v>
      </c>
      <c r="V391" s="199">
        <v>0</v>
      </c>
      <c r="W391" s="199">
        <v>0.02</v>
      </c>
      <c r="X391" s="199">
        <v>0.02</v>
      </c>
      <c r="Y391" s="199">
        <v>0.02</v>
      </c>
      <c r="Z391" s="199">
        <v>0</v>
      </c>
      <c r="AA391" s="199">
        <v>0.02</v>
      </c>
      <c r="AB391" s="199">
        <v>0</v>
      </c>
      <c r="AC391" s="199">
        <v>47975.07</v>
      </c>
      <c r="AD391" s="199">
        <v>0</v>
      </c>
      <c r="AE391" s="199">
        <v>0</v>
      </c>
      <c r="AF391" s="199">
        <v>0</v>
      </c>
      <c r="AG391" s="199">
        <v>0</v>
      </c>
      <c r="AH391" s="199">
        <v>0</v>
      </c>
      <c r="AI391" s="199">
        <v>0</v>
      </c>
      <c r="AJ391" s="199">
        <v>0</v>
      </c>
      <c r="AK391" s="199">
        <v>0</v>
      </c>
    </row>
    <row r="392" spans="1:37" x14ac:dyDescent="0.2">
      <c r="A392" s="190">
        <v>45261</v>
      </c>
      <c r="B392" s="191" t="s">
        <v>648</v>
      </c>
      <c r="C392" s="191" t="s">
        <v>175</v>
      </c>
      <c r="D392" s="198" t="s">
        <v>209</v>
      </c>
      <c r="E392" s="199">
        <v>0</v>
      </c>
      <c r="F392" s="199">
        <v>0</v>
      </c>
      <c r="G392" s="199">
        <v>0</v>
      </c>
      <c r="H392" s="199">
        <v>0</v>
      </c>
      <c r="I392" s="199">
        <v>0</v>
      </c>
      <c r="J392" s="199">
        <v>0</v>
      </c>
      <c r="K392" s="199">
        <v>0</v>
      </c>
      <c r="L392" s="199">
        <v>0</v>
      </c>
      <c r="M392" s="199">
        <v>0</v>
      </c>
      <c r="N392" s="199">
        <v>0</v>
      </c>
      <c r="O392" s="199">
        <v>0</v>
      </c>
      <c r="P392" s="199">
        <v>0</v>
      </c>
      <c r="Q392" s="199">
        <v>0</v>
      </c>
      <c r="R392" s="199">
        <v>0</v>
      </c>
      <c r="S392" s="199">
        <v>0</v>
      </c>
      <c r="T392" s="199">
        <v>0</v>
      </c>
      <c r="U392" s="199">
        <v>0</v>
      </c>
      <c r="V392" s="199">
        <v>0</v>
      </c>
      <c r="W392" s="199">
        <v>0</v>
      </c>
      <c r="X392" s="199">
        <v>0</v>
      </c>
      <c r="Y392" s="199">
        <v>0</v>
      </c>
      <c r="Z392" s="199">
        <v>0</v>
      </c>
      <c r="AA392" s="199">
        <v>0</v>
      </c>
      <c r="AB392" s="199">
        <v>0</v>
      </c>
      <c r="AC392" s="199">
        <v>0</v>
      </c>
      <c r="AD392" s="199">
        <v>0</v>
      </c>
      <c r="AE392" s="199">
        <v>0</v>
      </c>
      <c r="AF392" s="199">
        <v>0</v>
      </c>
      <c r="AG392" s="199">
        <v>0</v>
      </c>
      <c r="AH392" s="199">
        <v>0</v>
      </c>
      <c r="AI392" s="199">
        <v>0</v>
      </c>
      <c r="AJ392" s="199">
        <v>0</v>
      </c>
      <c r="AK392" s="199">
        <v>0</v>
      </c>
    </row>
    <row r="393" spans="1:37" x14ac:dyDescent="0.2">
      <c r="A393" s="190">
        <v>45261</v>
      </c>
      <c r="B393" s="191" t="s">
        <v>648</v>
      </c>
      <c r="C393" s="191" t="s">
        <v>175</v>
      </c>
      <c r="D393" s="198" t="s">
        <v>210</v>
      </c>
      <c r="E393" s="199">
        <v>220591.69</v>
      </c>
      <c r="F393" s="199">
        <v>220591.69000000003</v>
      </c>
      <c r="G393" s="199">
        <v>203769.50000000003</v>
      </c>
      <c r="H393" s="199">
        <v>16822.189999999999</v>
      </c>
      <c r="I393" s="199">
        <v>0</v>
      </c>
      <c r="J393" s="199">
        <v>0</v>
      </c>
      <c r="K393" s="199">
        <v>162981.72</v>
      </c>
      <c r="L393" s="199">
        <v>162981.72</v>
      </c>
      <c r="M393" s="199">
        <v>146159.53</v>
      </c>
      <c r="N393" s="199">
        <v>16822.189999999999</v>
      </c>
      <c r="O393" s="199">
        <v>0</v>
      </c>
      <c r="P393" s="199">
        <v>146159.53</v>
      </c>
      <c r="Q393" s="199">
        <v>37613.120000000003</v>
      </c>
      <c r="R393" s="199">
        <v>37613.120000000003</v>
      </c>
      <c r="S393" s="199">
        <v>37613.120000000003</v>
      </c>
      <c r="T393" s="199">
        <v>0</v>
      </c>
      <c r="U393" s="199">
        <v>19996.849999999999</v>
      </c>
      <c r="V393" s="199">
        <v>19996.849999999999</v>
      </c>
      <c r="W393" s="199">
        <v>0</v>
      </c>
      <c r="X393" s="199">
        <v>19996.849999999999</v>
      </c>
      <c r="Y393" s="199">
        <v>19996.849999999999</v>
      </c>
      <c r="Z393" s="199">
        <v>19996.849999999999</v>
      </c>
      <c r="AA393" s="199">
        <v>0</v>
      </c>
      <c r="AB393" s="199">
        <v>0</v>
      </c>
      <c r="AC393" s="199">
        <v>0</v>
      </c>
      <c r="AD393" s="199">
        <v>50089.32</v>
      </c>
      <c r="AE393" s="199">
        <v>0</v>
      </c>
      <c r="AF393" s="199">
        <v>0</v>
      </c>
      <c r="AG393" s="199">
        <v>11321.72</v>
      </c>
      <c r="AH393" s="199">
        <v>0</v>
      </c>
      <c r="AI393" s="199">
        <v>0</v>
      </c>
      <c r="AJ393" s="199">
        <v>0</v>
      </c>
      <c r="AK393" s="199">
        <v>0</v>
      </c>
    </row>
    <row r="394" spans="1:37" x14ac:dyDescent="0.2">
      <c r="A394" s="190">
        <v>45261</v>
      </c>
      <c r="B394" s="191" t="s">
        <v>648</v>
      </c>
      <c r="C394" s="191" t="s">
        <v>175</v>
      </c>
      <c r="D394" s="198" t="s">
        <v>211</v>
      </c>
      <c r="E394" s="199">
        <v>0</v>
      </c>
      <c r="F394" s="199">
        <v>0</v>
      </c>
      <c r="G394" s="199">
        <v>0</v>
      </c>
      <c r="H394" s="199">
        <v>0</v>
      </c>
      <c r="I394" s="199">
        <v>0</v>
      </c>
      <c r="J394" s="199">
        <v>0</v>
      </c>
      <c r="K394" s="199">
        <v>0</v>
      </c>
      <c r="L394" s="199">
        <v>0</v>
      </c>
      <c r="M394" s="199">
        <v>0</v>
      </c>
      <c r="N394" s="199">
        <v>0</v>
      </c>
      <c r="O394" s="199">
        <v>0</v>
      </c>
      <c r="P394" s="199">
        <v>0</v>
      </c>
      <c r="Q394" s="199">
        <v>0</v>
      </c>
      <c r="R394" s="199">
        <v>0</v>
      </c>
      <c r="S394" s="199">
        <v>0</v>
      </c>
      <c r="T394" s="199">
        <v>0</v>
      </c>
      <c r="U394" s="199">
        <v>0</v>
      </c>
      <c r="V394" s="199">
        <v>0</v>
      </c>
      <c r="W394" s="199">
        <v>0</v>
      </c>
      <c r="X394" s="199">
        <v>0</v>
      </c>
      <c r="Y394" s="199">
        <v>0</v>
      </c>
      <c r="Z394" s="199">
        <v>0</v>
      </c>
      <c r="AA394" s="199">
        <v>0</v>
      </c>
      <c r="AB394" s="199">
        <v>0</v>
      </c>
      <c r="AC394" s="199">
        <v>0</v>
      </c>
      <c r="AD394" s="199">
        <v>0</v>
      </c>
      <c r="AE394" s="199">
        <v>0</v>
      </c>
      <c r="AF394" s="199">
        <v>0</v>
      </c>
      <c r="AG394" s="199">
        <v>0</v>
      </c>
      <c r="AH394" s="199">
        <v>0</v>
      </c>
      <c r="AI394" s="199">
        <v>0</v>
      </c>
      <c r="AJ394" s="199">
        <v>0</v>
      </c>
      <c r="AK394" s="199">
        <v>0</v>
      </c>
    </row>
    <row r="395" spans="1:37" x14ac:dyDescent="0.2">
      <c r="A395" s="190">
        <v>45261</v>
      </c>
      <c r="B395" s="191" t="s">
        <v>648</v>
      </c>
      <c r="C395" s="191" t="s">
        <v>175</v>
      </c>
      <c r="D395" s="198" t="s">
        <v>212</v>
      </c>
      <c r="E395" s="199">
        <v>0</v>
      </c>
      <c r="F395" s="199">
        <v>0</v>
      </c>
      <c r="G395" s="199">
        <v>0</v>
      </c>
      <c r="H395" s="199">
        <v>0</v>
      </c>
      <c r="I395" s="199">
        <v>0</v>
      </c>
      <c r="J395" s="199">
        <v>0</v>
      </c>
      <c r="K395" s="199">
        <v>0</v>
      </c>
      <c r="L395" s="199">
        <v>0</v>
      </c>
      <c r="M395" s="199">
        <v>0</v>
      </c>
      <c r="N395" s="199">
        <v>0</v>
      </c>
      <c r="O395" s="199">
        <v>0</v>
      </c>
      <c r="P395" s="199">
        <v>0</v>
      </c>
      <c r="Q395" s="199">
        <v>0</v>
      </c>
      <c r="R395" s="199">
        <v>0</v>
      </c>
      <c r="S395" s="199">
        <v>0</v>
      </c>
      <c r="T395" s="199">
        <v>0</v>
      </c>
      <c r="U395" s="199">
        <v>0</v>
      </c>
      <c r="V395" s="199">
        <v>0</v>
      </c>
      <c r="W395" s="199">
        <v>0</v>
      </c>
      <c r="X395" s="199">
        <v>0</v>
      </c>
      <c r="Y395" s="199">
        <v>0</v>
      </c>
      <c r="Z395" s="199">
        <v>0</v>
      </c>
      <c r="AA395" s="199">
        <v>0</v>
      </c>
      <c r="AB395" s="199">
        <v>0</v>
      </c>
      <c r="AC395" s="199">
        <v>0</v>
      </c>
      <c r="AD395" s="199">
        <v>0</v>
      </c>
      <c r="AE395" s="199">
        <v>0</v>
      </c>
      <c r="AF395" s="199">
        <v>0</v>
      </c>
      <c r="AG395" s="199">
        <v>0</v>
      </c>
      <c r="AH395" s="199">
        <v>0</v>
      </c>
      <c r="AI395" s="199">
        <v>0</v>
      </c>
      <c r="AJ395" s="199">
        <v>0</v>
      </c>
      <c r="AK395" s="199">
        <v>0</v>
      </c>
    </row>
    <row r="396" spans="1:37" x14ac:dyDescent="0.2">
      <c r="A396" s="190">
        <v>45261</v>
      </c>
      <c r="B396" s="191" t="s">
        <v>648</v>
      </c>
      <c r="C396" s="191" t="s">
        <v>175</v>
      </c>
      <c r="D396" s="198" t="s">
        <v>213</v>
      </c>
      <c r="E396" s="199">
        <v>0</v>
      </c>
      <c r="F396" s="199">
        <v>0</v>
      </c>
      <c r="G396" s="199">
        <v>0</v>
      </c>
      <c r="H396" s="199">
        <v>0</v>
      </c>
      <c r="I396" s="199">
        <v>0</v>
      </c>
      <c r="J396" s="199">
        <v>0</v>
      </c>
      <c r="K396" s="199">
        <v>0</v>
      </c>
      <c r="L396" s="199">
        <v>0</v>
      </c>
      <c r="M396" s="199">
        <v>0</v>
      </c>
      <c r="N396" s="199">
        <v>0</v>
      </c>
      <c r="O396" s="199">
        <v>0</v>
      </c>
      <c r="P396" s="199">
        <v>0</v>
      </c>
      <c r="Q396" s="199">
        <v>0</v>
      </c>
      <c r="R396" s="199">
        <v>0</v>
      </c>
      <c r="S396" s="199">
        <v>0</v>
      </c>
      <c r="T396" s="199">
        <v>0</v>
      </c>
      <c r="U396" s="199">
        <v>0</v>
      </c>
      <c r="V396" s="199">
        <v>0</v>
      </c>
      <c r="W396" s="199">
        <v>0</v>
      </c>
      <c r="X396" s="199">
        <v>0</v>
      </c>
      <c r="Y396" s="199">
        <v>0</v>
      </c>
      <c r="Z396" s="199">
        <v>0</v>
      </c>
      <c r="AA396" s="199">
        <v>0</v>
      </c>
      <c r="AB396" s="199">
        <v>0</v>
      </c>
      <c r="AC396" s="199">
        <v>0</v>
      </c>
      <c r="AD396" s="199">
        <v>0</v>
      </c>
      <c r="AE396" s="199">
        <v>0</v>
      </c>
      <c r="AF396" s="199">
        <v>0</v>
      </c>
      <c r="AG396" s="199">
        <v>0</v>
      </c>
      <c r="AH396" s="199">
        <v>0</v>
      </c>
      <c r="AI396" s="199">
        <v>0</v>
      </c>
      <c r="AJ396" s="199">
        <v>0</v>
      </c>
      <c r="AK396" s="199">
        <v>0</v>
      </c>
    </row>
    <row r="397" spans="1:37" x14ac:dyDescent="0.2">
      <c r="A397" s="190">
        <v>45261</v>
      </c>
      <c r="B397" s="191" t="s">
        <v>648</v>
      </c>
      <c r="C397" s="191" t="s">
        <v>175</v>
      </c>
      <c r="D397" s="198" t="s">
        <v>214</v>
      </c>
      <c r="E397" s="199">
        <v>368293.42</v>
      </c>
      <c r="F397" s="199">
        <v>367471.6</v>
      </c>
      <c r="G397" s="199">
        <v>366405.8</v>
      </c>
      <c r="H397" s="199">
        <v>1065.8</v>
      </c>
      <c r="I397" s="199">
        <v>0</v>
      </c>
      <c r="J397" s="199">
        <v>821.81999999999994</v>
      </c>
      <c r="K397" s="199">
        <v>50173.929999999993</v>
      </c>
      <c r="L397" s="199">
        <v>50173.929999999993</v>
      </c>
      <c r="M397" s="199">
        <v>49108.13</v>
      </c>
      <c r="N397" s="199">
        <v>1065.8</v>
      </c>
      <c r="O397" s="199">
        <v>0</v>
      </c>
      <c r="P397" s="199">
        <v>49108.13</v>
      </c>
      <c r="Q397" s="199">
        <v>316987.46999999997</v>
      </c>
      <c r="R397" s="199">
        <v>316987.46999999997</v>
      </c>
      <c r="S397" s="199">
        <v>316987.46999999997</v>
      </c>
      <c r="T397" s="199">
        <v>0</v>
      </c>
      <c r="U397" s="199">
        <v>310.2</v>
      </c>
      <c r="V397" s="199">
        <v>310.2</v>
      </c>
      <c r="W397" s="199">
        <v>0</v>
      </c>
      <c r="X397" s="199">
        <v>310.2</v>
      </c>
      <c r="Y397" s="199">
        <v>310.2</v>
      </c>
      <c r="Z397" s="199">
        <v>310.2</v>
      </c>
      <c r="AA397" s="199">
        <v>0</v>
      </c>
      <c r="AB397" s="199">
        <v>821.81999999999994</v>
      </c>
      <c r="AC397" s="199">
        <v>28763.489999999998</v>
      </c>
      <c r="AD397" s="199">
        <v>0</v>
      </c>
      <c r="AE397" s="199">
        <v>0</v>
      </c>
      <c r="AF397" s="199">
        <v>0</v>
      </c>
      <c r="AG397" s="199">
        <v>0</v>
      </c>
      <c r="AH397" s="199">
        <v>0</v>
      </c>
      <c r="AI397" s="199">
        <v>0</v>
      </c>
      <c r="AJ397" s="199">
        <v>0</v>
      </c>
      <c r="AK397" s="199">
        <v>0</v>
      </c>
    </row>
    <row r="398" spans="1:37" x14ac:dyDescent="0.2">
      <c r="A398" s="190">
        <v>45261</v>
      </c>
      <c r="B398" s="191" t="s">
        <v>648</v>
      </c>
      <c r="C398" s="191" t="s">
        <v>175</v>
      </c>
      <c r="D398" s="198" t="s">
        <v>215</v>
      </c>
      <c r="E398" s="199">
        <v>242372.98</v>
      </c>
      <c r="F398" s="199">
        <v>241905.97</v>
      </c>
      <c r="G398" s="199">
        <v>240840.16999999998</v>
      </c>
      <c r="H398" s="199">
        <v>1065.8</v>
      </c>
      <c r="I398" s="199">
        <v>0</v>
      </c>
      <c r="J398" s="199">
        <v>467.01</v>
      </c>
      <c r="K398" s="199">
        <v>25351.559999999998</v>
      </c>
      <c r="L398" s="199">
        <v>25351.559999999998</v>
      </c>
      <c r="M398" s="199">
        <v>24285.759999999998</v>
      </c>
      <c r="N398" s="199">
        <v>1065.8</v>
      </c>
      <c r="O398" s="199">
        <v>0</v>
      </c>
      <c r="P398" s="199">
        <v>24285.759999999998</v>
      </c>
      <c r="Q398" s="199">
        <v>216244.21</v>
      </c>
      <c r="R398" s="199">
        <v>216244.21</v>
      </c>
      <c r="S398" s="199">
        <v>216244.21</v>
      </c>
      <c r="T398" s="199">
        <v>0</v>
      </c>
      <c r="U398" s="199">
        <v>310.2</v>
      </c>
      <c r="V398" s="199">
        <v>310.2</v>
      </c>
      <c r="W398" s="199">
        <v>0</v>
      </c>
      <c r="X398" s="199">
        <v>310.2</v>
      </c>
      <c r="Y398" s="199">
        <v>310.2</v>
      </c>
      <c r="Z398" s="199">
        <v>310.2</v>
      </c>
      <c r="AA398" s="199">
        <v>0</v>
      </c>
      <c r="AB398" s="199">
        <v>467.01</v>
      </c>
      <c r="AC398" s="199">
        <v>5166.53</v>
      </c>
      <c r="AD398" s="199">
        <v>0</v>
      </c>
      <c r="AE398" s="199">
        <v>0</v>
      </c>
      <c r="AF398" s="199">
        <v>0</v>
      </c>
      <c r="AG398" s="199">
        <v>0</v>
      </c>
      <c r="AH398" s="199">
        <v>0</v>
      </c>
      <c r="AI398" s="199">
        <v>0</v>
      </c>
      <c r="AJ398" s="199">
        <v>0</v>
      </c>
      <c r="AK398" s="199">
        <v>0</v>
      </c>
    </row>
    <row r="399" spans="1:37" x14ac:dyDescent="0.2">
      <c r="A399" s="190">
        <v>45261</v>
      </c>
      <c r="B399" s="191" t="s">
        <v>648</v>
      </c>
      <c r="C399" s="191" t="s">
        <v>175</v>
      </c>
      <c r="D399" s="198" t="s">
        <v>216</v>
      </c>
      <c r="E399" s="199">
        <v>125920.43999999999</v>
      </c>
      <c r="F399" s="199">
        <v>125565.62999999999</v>
      </c>
      <c r="G399" s="199">
        <v>125565.62999999999</v>
      </c>
      <c r="H399" s="199">
        <v>0</v>
      </c>
      <c r="I399" s="199">
        <v>0</v>
      </c>
      <c r="J399" s="199">
        <v>354.81</v>
      </c>
      <c r="K399" s="199">
        <v>24822.37</v>
      </c>
      <c r="L399" s="199">
        <v>24822.37</v>
      </c>
      <c r="M399" s="199">
        <v>24822.37</v>
      </c>
      <c r="N399" s="199">
        <v>0</v>
      </c>
      <c r="O399" s="199">
        <v>0</v>
      </c>
      <c r="P399" s="199">
        <v>24822.37</v>
      </c>
      <c r="Q399" s="199">
        <v>100743.26</v>
      </c>
      <c r="R399" s="199">
        <v>100743.26</v>
      </c>
      <c r="S399" s="199">
        <v>100743.26</v>
      </c>
      <c r="T399" s="199">
        <v>0</v>
      </c>
      <c r="U399" s="199">
        <v>0</v>
      </c>
      <c r="V399" s="199">
        <v>0</v>
      </c>
      <c r="W399" s="199">
        <v>0</v>
      </c>
      <c r="X399" s="199">
        <v>0</v>
      </c>
      <c r="Y399" s="199">
        <v>0</v>
      </c>
      <c r="Z399" s="199">
        <v>0</v>
      </c>
      <c r="AA399" s="199">
        <v>0</v>
      </c>
      <c r="AB399" s="199">
        <v>354.81</v>
      </c>
      <c r="AC399" s="199">
        <v>23596.959999999999</v>
      </c>
      <c r="AD399" s="199">
        <v>0</v>
      </c>
      <c r="AE399" s="199">
        <v>0</v>
      </c>
      <c r="AF399" s="199">
        <v>0</v>
      </c>
      <c r="AG399" s="199">
        <v>0</v>
      </c>
      <c r="AH399" s="199">
        <v>0</v>
      </c>
      <c r="AI399" s="199">
        <v>0</v>
      </c>
      <c r="AJ399" s="199">
        <v>0</v>
      </c>
      <c r="AK399" s="199">
        <v>0</v>
      </c>
    </row>
    <row r="400" spans="1:37" x14ac:dyDescent="0.2">
      <c r="A400" s="190">
        <v>45261</v>
      </c>
      <c r="B400" s="191" t="s">
        <v>648</v>
      </c>
      <c r="C400" s="200" t="s">
        <v>217</v>
      </c>
      <c r="D400" s="191"/>
      <c r="E400" s="196">
        <v>632088805.21000016</v>
      </c>
      <c r="F400" s="196">
        <v>609238315.63</v>
      </c>
      <c r="G400" s="196">
        <v>456113358.3900001</v>
      </c>
      <c r="H400" s="196">
        <v>153124957.24000004</v>
      </c>
      <c r="I400" s="196">
        <v>19058556.77</v>
      </c>
      <c r="J400" s="196">
        <v>3791932.8099999991</v>
      </c>
      <c r="K400" s="196">
        <v>615322247.53000009</v>
      </c>
      <c r="L400" s="196">
        <v>596263690.76000011</v>
      </c>
      <c r="M400" s="196">
        <v>449546855.22000003</v>
      </c>
      <c r="N400" s="196">
        <v>146716835.54000002</v>
      </c>
      <c r="O400" s="196">
        <v>19058556.77</v>
      </c>
      <c r="P400" s="196">
        <v>468605411.99000001</v>
      </c>
      <c r="Q400" s="196">
        <v>3489.24</v>
      </c>
      <c r="R400" s="196">
        <v>3489.24</v>
      </c>
      <c r="S400" s="196">
        <v>0</v>
      </c>
      <c r="T400" s="196">
        <v>3489.24</v>
      </c>
      <c r="U400" s="196">
        <v>12971135.629999997</v>
      </c>
      <c r="V400" s="196">
        <v>6566503.169999999</v>
      </c>
      <c r="W400" s="196">
        <v>6404632.46</v>
      </c>
      <c r="X400" s="196">
        <v>12971135.629999997</v>
      </c>
      <c r="Y400" s="196">
        <v>12971135.629999997</v>
      </c>
      <c r="Z400" s="196">
        <v>6566503.169999999</v>
      </c>
      <c r="AA400" s="196">
        <v>6404632.46</v>
      </c>
      <c r="AB400" s="196">
        <v>3791932.8099999991</v>
      </c>
      <c r="AC400" s="196">
        <v>76097380.439999998</v>
      </c>
      <c r="AD400" s="196">
        <v>1741324.17</v>
      </c>
      <c r="AE400" s="196">
        <v>1704593.7100000002</v>
      </c>
      <c r="AF400" s="196">
        <v>1594548.6699999997</v>
      </c>
      <c r="AG400" s="196">
        <v>4104004.4099999992</v>
      </c>
      <c r="AH400" s="196">
        <v>5146804.2</v>
      </c>
      <c r="AI400" s="196">
        <v>1754224.87</v>
      </c>
      <c r="AJ400" s="196">
        <v>2453625.89</v>
      </c>
      <c r="AK400" s="196">
        <v>219353.28</v>
      </c>
    </row>
    <row r="401" spans="1:37" x14ac:dyDescent="0.2">
      <c r="A401" s="190">
        <v>45261</v>
      </c>
      <c r="B401" s="191" t="s">
        <v>648</v>
      </c>
      <c r="C401" s="198" t="s">
        <v>217</v>
      </c>
      <c r="D401" s="191" t="s">
        <v>218</v>
      </c>
      <c r="E401" s="199">
        <v>673654564.37000012</v>
      </c>
      <c r="F401" s="199">
        <v>648549729.75</v>
      </c>
      <c r="G401" s="199">
        <v>487099470.54000008</v>
      </c>
      <c r="H401" s="199">
        <v>161450259.21000004</v>
      </c>
      <c r="I401" s="199">
        <v>20769624.920000002</v>
      </c>
      <c r="J401" s="199">
        <v>4335209.6999999993</v>
      </c>
      <c r="K401" s="199">
        <v>655074366.37</v>
      </c>
      <c r="L401" s="199">
        <v>634304741.45000005</v>
      </c>
      <c r="M401" s="199">
        <v>479727662.91000003</v>
      </c>
      <c r="N401" s="199">
        <v>154577078.54000002</v>
      </c>
      <c r="O401" s="199">
        <v>20769624.920000002</v>
      </c>
      <c r="P401" s="199">
        <v>500497287.83000004</v>
      </c>
      <c r="Q401" s="199">
        <v>3532.42</v>
      </c>
      <c r="R401" s="199">
        <v>3532.42</v>
      </c>
      <c r="S401" s="199">
        <v>0</v>
      </c>
      <c r="T401" s="199">
        <v>3532.42</v>
      </c>
      <c r="U401" s="199">
        <v>14241455.879999997</v>
      </c>
      <c r="V401" s="199">
        <v>7371807.6299999999</v>
      </c>
      <c r="W401" s="199">
        <v>6869648.25</v>
      </c>
      <c r="X401" s="199">
        <v>14241455.879999997</v>
      </c>
      <c r="Y401" s="199">
        <v>14241455.879999997</v>
      </c>
      <c r="Z401" s="199">
        <v>7371807.6299999999</v>
      </c>
      <c r="AA401" s="199">
        <v>6869648.25</v>
      </c>
      <c r="AB401" s="199">
        <v>4335209.6999999993</v>
      </c>
      <c r="AC401" s="199">
        <v>80549085.920000002</v>
      </c>
      <c r="AD401" s="199">
        <v>1848758.82</v>
      </c>
      <c r="AE401" s="199">
        <v>1818765.84</v>
      </c>
      <c r="AF401" s="199">
        <v>1724576.3199999998</v>
      </c>
      <c r="AG401" s="199">
        <v>4345264.5399999991</v>
      </c>
      <c r="AH401" s="199">
        <v>5631374.0200000005</v>
      </c>
      <c r="AI401" s="199">
        <v>1889907.9900000002</v>
      </c>
      <c r="AJ401" s="199">
        <v>2656574.48</v>
      </c>
      <c r="AK401" s="199">
        <v>247470.09</v>
      </c>
    </row>
    <row r="402" spans="1:37" x14ac:dyDescent="0.2">
      <c r="A402" s="190">
        <v>45261</v>
      </c>
      <c r="B402" s="191" t="s">
        <v>648</v>
      </c>
      <c r="C402" s="198" t="s">
        <v>217</v>
      </c>
      <c r="D402" s="198" t="s">
        <v>219</v>
      </c>
      <c r="E402" s="199">
        <v>341707477.47000009</v>
      </c>
      <c r="F402" s="199">
        <v>331946277.91000009</v>
      </c>
      <c r="G402" s="199">
        <v>259111345.09</v>
      </c>
      <c r="H402" s="199">
        <v>72834932.820000008</v>
      </c>
      <c r="I402" s="199">
        <v>9239620.3000000007</v>
      </c>
      <c r="J402" s="199">
        <v>521579.25999999995</v>
      </c>
      <c r="K402" s="199">
        <v>338202108.85000002</v>
      </c>
      <c r="L402" s="199">
        <v>328962488.55000007</v>
      </c>
      <c r="M402" s="199">
        <v>257708940.35000002</v>
      </c>
      <c r="N402" s="199">
        <v>71253548.200000003</v>
      </c>
      <c r="O402" s="199">
        <v>9239620.3000000007</v>
      </c>
      <c r="P402" s="199">
        <v>266948560.65000004</v>
      </c>
      <c r="Q402" s="199">
        <v>3532.42</v>
      </c>
      <c r="R402" s="199">
        <v>3532.42</v>
      </c>
      <c r="S402" s="199">
        <v>0</v>
      </c>
      <c r="T402" s="199">
        <v>3532.42</v>
      </c>
      <c r="U402" s="199">
        <v>2980256.94</v>
      </c>
      <c r="V402" s="199">
        <v>1402404.74</v>
      </c>
      <c r="W402" s="199">
        <v>1577852.2</v>
      </c>
      <c r="X402" s="199">
        <v>2980256.94</v>
      </c>
      <c r="Y402" s="199">
        <v>2980256.94</v>
      </c>
      <c r="Z402" s="199">
        <v>1402404.74</v>
      </c>
      <c r="AA402" s="199">
        <v>1577852.2</v>
      </c>
      <c r="AB402" s="199">
        <v>521579.25999999995</v>
      </c>
      <c r="AC402" s="199">
        <v>52285995.189999998</v>
      </c>
      <c r="AD402" s="199">
        <v>54264</v>
      </c>
      <c r="AE402" s="199">
        <v>141339.98000000001</v>
      </c>
      <c r="AF402" s="199">
        <v>189097.48999999996</v>
      </c>
      <c r="AG402" s="199">
        <v>889932.08</v>
      </c>
      <c r="AH402" s="199">
        <v>205.11</v>
      </c>
      <c r="AI402" s="199">
        <v>570048.75000000012</v>
      </c>
      <c r="AJ402" s="199">
        <v>391628.98</v>
      </c>
      <c r="AK402" s="199">
        <v>0</v>
      </c>
    </row>
    <row r="403" spans="1:37" x14ac:dyDescent="0.2">
      <c r="A403" s="190">
        <v>45261</v>
      </c>
      <c r="B403" s="191" t="s">
        <v>648</v>
      </c>
      <c r="C403" s="198" t="s">
        <v>217</v>
      </c>
      <c r="D403" s="198" t="s">
        <v>220</v>
      </c>
      <c r="E403" s="194">
        <v>208832583.94999999</v>
      </c>
      <c r="F403" s="194">
        <v>204188119.15999997</v>
      </c>
      <c r="G403" s="194">
        <v>141397563.67000005</v>
      </c>
      <c r="H403" s="194">
        <v>62790555.490000024</v>
      </c>
      <c r="I403" s="194">
        <v>1774254.8400000003</v>
      </c>
      <c r="J403" s="194">
        <v>2870209.9499999997</v>
      </c>
      <c r="K403" s="194">
        <v>196004589.17999995</v>
      </c>
      <c r="L403" s="194">
        <v>194230334.34</v>
      </c>
      <c r="M403" s="194">
        <v>136128571.48999998</v>
      </c>
      <c r="N403" s="194">
        <v>58101762.850000001</v>
      </c>
      <c r="O403" s="194">
        <v>1774254.8400000003</v>
      </c>
      <c r="P403" s="194">
        <v>137902826.32999998</v>
      </c>
      <c r="Q403" s="194">
        <v>0</v>
      </c>
      <c r="R403" s="194">
        <v>0</v>
      </c>
      <c r="S403" s="194">
        <v>0</v>
      </c>
      <c r="T403" s="194">
        <v>0</v>
      </c>
      <c r="U403" s="194">
        <v>9957784.8199999984</v>
      </c>
      <c r="V403" s="194">
        <v>5268992.18</v>
      </c>
      <c r="W403" s="194">
        <v>4688792.6399999997</v>
      </c>
      <c r="X403" s="194">
        <v>9957784.8199999984</v>
      </c>
      <c r="Y403" s="194">
        <v>9957784.8199999984</v>
      </c>
      <c r="Z403" s="194">
        <v>5268992.18</v>
      </c>
      <c r="AA403" s="194">
        <v>4688792.6399999997</v>
      </c>
      <c r="AB403" s="194">
        <v>2870209.9499999997</v>
      </c>
      <c r="AC403" s="194">
        <v>19214645.310000002</v>
      </c>
      <c r="AD403" s="194">
        <v>1706727.37</v>
      </c>
      <c r="AE403" s="194">
        <v>3872.08</v>
      </c>
      <c r="AF403" s="194">
        <v>125917.44</v>
      </c>
      <c r="AG403" s="194">
        <v>1912953.9099999997</v>
      </c>
      <c r="AH403" s="194">
        <v>5631168.9100000001</v>
      </c>
      <c r="AI403" s="194">
        <v>1319859.24</v>
      </c>
      <c r="AJ403" s="194">
        <v>263569.78999999998</v>
      </c>
      <c r="AK403" s="194">
        <v>247470.09</v>
      </c>
    </row>
    <row r="404" spans="1:37" x14ac:dyDescent="0.2">
      <c r="A404" s="190">
        <v>45261</v>
      </c>
      <c r="B404" s="191" t="s">
        <v>648</v>
      </c>
      <c r="C404" s="198" t="s">
        <v>217</v>
      </c>
      <c r="D404" s="198" t="s">
        <v>221</v>
      </c>
      <c r="E404" s="194">
        <v>18558778.259999998</v>
      </c>
      <c r="F404" s="194">
        <v>8793931.7599999998</v>
      </c>
      <c r="G404" s="194">
        <v>8288338.2500000019</v>
      </c>
      <c r="H404" s="194">
        <v>505593.51</v>
      </c>
      <c r="I404" s="194">
        <v>9385720.1600000001</v>
      </c>
      <c r="J404" s="194">
        <v>379126.33999999997</v>
      </c>
      <c r="K404" s="194">
        <v>17895526.749999996</v>
      </c>
      <c r="L404" s="194">
        <v>8509806.5900000017</v>
      </c>
      <c r="M404" s="194">
        <v>8288338.2500000019</v>
      </c>
      <c r="N404" s="194">
        <v>221468.34</v>
      </c>
      <c r="O404" s="194">
        <v>9385720.1600000001</v>
      </c>
      <c r="P404" s="194">
        <v>17674058.41</v>
      </c>
      <c r="Q404" s="194">
        <v>0</v>
      </c>
      <c r="R404" s="194">
        <v>0</v>
      </c>
      <c r="S404" s="194">
        <v>0</v>
      </c>
      <c r="T404" s="194">
        <v>0</v>
      </c>
      <c r="U404" s="194">
        <v>284125.17000000004</v>
      </c>
      <c r="V404" s="194">
        <v>0</v>
      </c>
      <c r="W404" s="194">
        <v>284125.17000000004</v>
      </c>
      <c r="X404" s="194">
        <v>284125.17000000004</v>
      </c>
      <c r="Y404" s="194">
        <v>284125.17000000004</v>
      </c>
      <c r="Z404" s="194">
        <v>0</v>
      </c>
      <c r="AA404" s="194">
        <v>284125.17000000004</v>
      </c>
      <c r="AB404" s="194">
        <v>379126.33999999997</v>
      </c>
      <c r="AC404" s="194">
        <v>252566.36</v>
      </c>
      <c r="AD404" s="194">
        <v>87767.45</v>
      </c>
      <c r="AE404" s="194">
        <v>1647157.2</v>
      </c>
      <c r="AF404" s="194">
        <v>1409561.39</v>
      </c>
      <c r="AG404" s="194">
        <v>0</v>
      </c>
      <c r="AH404" s="194">
        <v>0</v>
      </c>
      <c r="AI404" s="194">
        <v>0</v>
      </c>
      <c r="AJ404" s="194">
        <v>2001375.71</v>
      </c>
      <c r="AK404" s="194">
        <v>0</v>
      </c>
    </row>
    <row r="405" spans="1:37" x14ac:dyDescent="0.2">
      <c r="A405" s="190">
        <v>45261</v>
      </c>
      <c r="B405" s="191" t="s">
        <v>648</v>
      </c>
      <c r="C405" s="198" t="s">
        <v>217</v>
      </c>
      <c r="D405" s="198" t="s">
        <v>222</v>
      </c>
      <c r="E405" s="194">
        <v>104555724.69</v>
      </c>
      <c r="F405" s="194">
        <v>103621400.91999997</v>
      </c>
      <c r="G405" s="194">
        <v>78302223.530000016</v>
      </c>
      <c r="H405" s="194">
        <v>25319177.390000004</v>
      </c>
      <c r="I405" s="194">
        <v>370029.62</v>
      </c>
      <c r="J405" s="194">
        <v>564294.15</v>
      </c>
      <c r="K405" s="194">
        <v>102972141.58999999</v>
      </c>
      <c r="L405" s="194">
        <v>102602111.97</v>
      </c>
      <c r="M405" s="194">
        <v>77601812.820000008</v>
      </c>
      <c r="N405" s="194">
        <v>25000299.150000002</v>
      </c>
      <c r="O405" s="194">
        <v>370029.62</v>
      </c>
      <c r="P405" s="194">
        <v>77971842.440000013</v>
      </c>
      <c r="Q405" s="194">
        <v>0</v>
      </c>
      <c r="R405" s="194">
        <v>0</v>
      </c>
      <c r="S405" s="194">
        <v>0</v>
      </c>
      <c r="T405" s="194">
        <v>0</v>
      </c>
      <c r="U405" s="194">
        <v>1019288.95</v>
      </c>
      <c r="V405" s="194">
        <v>700410.70999999985</v>
      </c>
      <c r="W405" s="194">
        <v>318878.24</v>
      </c>
      <c r="X405" s="194">
        <v>1019288.95</v>
      </c>
      <c r="Y405" s="194">
        <v>1019288.95</v>
      </c>
      <c r="Z405" s="194">
        <v>700410.70999999985</v>
      </c>
      <c r="AA405" s="194">
        <v>318878.24</v>
      </c>
      <c r="AB405" s="194">
        <v>564294.15</v>
      </c>
      <c r="AC405" s="194">
        <v>8795879.0600000005</v>
      </c>
      <c r="AD405" s="194">
        <v>0</v>
      </c>
      <c r="AE405" s="194">
        <v>26396.579999999998</v>
      </c>
      <c r="AF405" s="194">
        <v>0</v>
      </c>
      <c r="AG405" s="194">
        <v>1542378.5499999998</v>
      </c>
      <c r="AH405" s="194">
        <v>0</v>
      </c>
      <c r="AI405" s="194">
        <v>0</v>
      </c>
      <c r="AJ405" s="194">
        <v>0</v>
      </c>
      <c r="AK405" s="194">
        <v>0</v>
      </c>
    </row>
    <row r="406" spans="1:37" x14ac:dyDescent="0.2">
      <c r="A406" s="190">
        <v>45261</v>
      </c>
      <c r="B406" s="191" t="s">
        <v>648</v>
      </c>
      <c r="C406" s="198" t="s">
        <v>217</v>
      </c>
      <c r="D406" s="191" t="s">
        <v>223</v>
      </c>
      <c r="E406" s="201">
        <v>37882880.049999997</v>
      </c>
      <c r="F406" s="201">
        <v>35807426.979999997</v>
      </c>
      <c r="G406" s="201">
        <v>28185784.34</v>
      </c>
      <c r="H406" s="201">
        <v>7621642.6399999987</v>
      </c>
      <c r="I406" s="201">
        <v>1606136.7799999998</v>
      </c>
      <c r="J406" s="201">
        <v>469316.29000000004</v>
      </c>
      <c r="K406" s="201">
        <v>36323711.669999994</v>
      </c>
      <c r="L406" s="201">
        <v>34717574.890000001</v>
      </c>
      <c r="M406" s="201">
        <v>27489400.32</v>
      </c>
      <c r="N406" s="201">
        <v>7228174.5699999984</v>
      </c>
      <c r="O406" s="201">
        <v>1606136.7799999998</v>
      </c>
      <c r="P406" s="201">
        <v>29095537.099999998</v>
      </c>
      <c r="Q406" s="201">
        <v>30.17</v>
      </c>
      <c r="R406" s="201">
        <v>30.17</v>
      </c>
      <c r="S406" s="201">
        <v>0</v>
      </c>
      <c r="T406" s="201">
        <v>30.17</v>
      </c>
      <c r="U406" s="201">
        <v>1089821.9200000002</v>
      </c>
      <c r="V406" s="201">
        <v>696384.02000000014</v>
      </c>
      <c r="W406" s="201">
        <v>393437.89999999991</v>
      </c>
      <c r="X406" s="201">
        <v>1089821.9200000002</v>
      </c>
      <c r="Y406" s="201">
        <v>1089821.9200000002</v>
      </c>
      <c r="Z406" s="201">
        <v>696384.02000000014</v>
      </c>
      <c r="AA406" s="201">
        <v>393437.89999999991</v>
      </c>
      <c r="AB406" s="201">
        <v>469316.29000000004</v>
      </c>
      <c r="AC406" s="201">
        <v>4032659.98</v>
      </c>
      <c r="AD406" s="201">
        <v>79328.03</v>
      </c>
      <c r="AE406" s="201">
        <v>111787.18</v>
      </c>
      <c r="AF406" s="201">
        <v>124679.56</v>
      </c>
      <c r="AG406" s="201">
        <v>215543.91999999998</v>
      </c>
      <c r="AH406" s="201">
        <v>475402.88</v>
      </c>
      <c r="AI406" s="201">
        <v>108557.27</v>
      </c>
      <c r="AJ406" s="201">
        <v>199745.48</v>
      </c>
      <c r="AK406" s="201">
        <v>23641.37</v>
      </c>
    </row>
    <row r="407" spans="1:37" x14ac:dyDescent="0.2">
      <c r="A407" s="190">
        <v>45261</v>
      </c>
      <c r="B407" s="191" t="s">
        <v>648</v>
      </c>
      <c r="C407" s="198" t="s">
        <v>217</v>
      </c>
      <c r="D407" s="198" t="s">
        <v>224</v>
      </c>
      <c r="E407" s="201">
        <v>14798572.859999998</v>
      </c>
      <c r="F407" s="201">
        <v>13860571.600000001</v>
      </c>
      <c r="G407" s="201">
        <v>11773483.530000001</v>
      </c>
      <c r="H407" s="201">
        <v>2087088.0700000003</v>
      </c>
      <c r="I407" s="201">
        <v>879772.89</v>
      </c>
      <c r="J407" s="201">
        <v>58228.369999999995</v>
      </c>
      <c r="K407" s="201">
        <v>14639909.559999999</v>
      </c>
      <c r="L407" s="201">
        <v>13760136.670000002</v>
      </c>
      <c r="M407" s="201">
        <v>11732444.740000002</v>
      </c>
      <c r="N407" s="201">
        <v>2027691.9300000002</v>
      </c>
      <c r="O407" s="201">
        <v>879772.89</v>
      </c>
      <c r="P407" s="201">
        <v>12612217.630000003</v>
      </c>
      <c r="Q407" s="201">
        <v>30.17</v>
      </c>
      <c r="R407" s="201">
        <v>30.17</v>
      </c>
      <c r="S407" s="201">
        <v>0</v>
      </c>
      <c r="T407" s="201">
        <v>30.17</v>
      </c>
      <c r="U407" s="201">
        <v>100404.76</v>
      </c>
      <c r="V407" s="201">
        <v>41038.79</v>
      </c>
      <c r="W407" s="201">
        <v>59365.969999999994</v>
      </c>
      <c r="X407" s="201">
        <v>100404.76</v>
      </c>
      <c r="Y407" s="201">
        <v>100404.76</v>
      </c>
      <c r="Z407" s="201">
        <v>41038.79</v>
      </c>
      <c r="AA407" s="201">
        <v>59365.969999999994</v>
      </c>
      <c r="AB407" s="201">
        <v>58228.369999999995</v>
      </c>
      <c r="AC407" s="201">
        <v>2426976.73</v>
      </c>
      <c r="AD407" s="201">
        <v>11939.07</v>
      </c>
      <c r="AE407" s="201">
        <v>9660.8100000000013</v>
      </c>
      <c r="AF407" s="201">
        <v>21506.829999999998</v>
      </c>
      <c r="AG407" s="201">
        <v>50664.73</v>
      </c>
      <c r="AH407" s="201">
        <v>5.0500000000000007</v>
      </c>
      <c r="AI407" s="201">
        <v>17510.77</v>
      </c>
      <c r="AJ407" s="201">
        <v>19650.88</v>
      </c>
      <c r="AK407" s="201">
        <v>0</v>
      </c>
    </row>
    <row r="408" spans="1:37" x14ac:dyDescent="0.2">
      <c r="A408" s="190">
        <v>45261</v>
      </c>
      <c r="B408" s="191" t="s">
        <v>648</v>
      </c>
      <c r="C408" s="198" t="s">
        <v>217</v>
      </c>
      <c r="D408" s="198" t="s">
        <v>225</v>
      </c>
      <c r="E408" s="201">
        <v>18160199.849999994</v>
      </c>
      <c r="F408" s="201">
        <v>17693276.629999995</v>
      </c>
      <c r="G408" s="201">
        <v>12988898.09</v>
      </c>
      <c r="H408" s="201">
        <v>4704378.5399999991</v>
      </c>
      <c r="I408" s="201">
        <v>149780.06</v>
      </c>
      <c r="J408" s="201">
        <v>317143.16000000003</v>
      </c>
      <c r="K408" s="201">
        <v>16910367.009999994</v>
      </c>
      <c r="L408" s="201">
        <v>16760586.949999999</v>
      </c>
      <c r="M408" s="201">
        <v>12358208.809999999</v>
      </c>
      <c r="N408" s="201">
        <v>4402378.1399999987</v>
      </c>
      <c r="O408" s="201">
        <v>149780.06</v>
      </c>
      <c r="P408" s="201">
        <v>12507988.869999997</v>
      </c>
      <c r="Q408" s="201">
        <v>0</v>
      </c>
      <c r="R408" s="201">
        <v>0</v>
      </c>
      <c r="S408" s="201">
        <v>0</v>
      </c>
      <c r="T408" s="201">
        <v>0</v>
      </c>
      <c r="U408" s="201">
        <v>932689.68</v>
      </c>
      <c r="V408" s="201">
        <v>630689.28000000003</v>
      </c>
      <c r="W408" s="201">
        <v>302000.39999999997</v>
      </c>
      <c r="X408" s="201">
        <v>932689.68</v>
      </c>
      <c r="Y408" s="201">
        <v>932689.68</v>
      </c>
      <c r="Z408" s="201">
        <v>630689.28000000003</v>
      </c>
      <c r="AA408" s="201">
        <v>302000.39999999997</v>
      </c>
      <c r="AB408" s="201">
        <v>317143.16000000003</v>
      </c>
      <c r="AC408" s="201">
        <v>1269602.8500000001</v>
      </c>
      <c r="AD408" s="201">
        <v>47139.68</v>
      </c>
      <c r="AE408" s="201">
        <v>240.58</v>
      </c>
      <c r="AF408" s="201">
        <v>7260.22</v>
      </c>
      <c r="AG408" s="201">
        <v>124772.96</v>
      </c>
      <c r="AH408" s="201">
        <v>475397.83</v>
      </c>
      <c r="AI408" s="201">
        <v>91046.5</v>
      </c>
      <c r="AJ408" s="201">
        <v>17654.43</v>
      </c>
      <c r="AK408" s="201">
        <v>23641.37</v>
      </c>
    </row>
    <row r="409" spans="1:37" x14ac:dyDescent="0.2">
      <c r="A409" s="190">
        <v>45261</v>
      </c>
      <c r="B409" s="191" t="s">
        <v>648</v>
      </c>
      <c r="C409" s="198" t="s">
        <v>217</v>
      </c>
      <c r="D409" s="198" t="s">
        <v>226</v>
      </c>
      <c r="E409" s="201">
        <v>1276510.8900000001</v>
      </c>
      <c r="F409" s="201">
        <v>635396.82000000007</v>
      </c>
      <c r="G409" s="201">
        <v>604708.41</v>
      </c>
      <c r="H409" s="201">
        <v>30688.409999999996</v>
      </c>
      <c r="I409" s="201">
        <v>566437.82999999996</v>
      </c>
      <c r="J409" s="201">
        <v>74676.240000000005</v>
      </c>
      <c r="K409" s="201">
        <v>1181158.98</v>
      </c>
      <c r="L409" s="201">
        <v>614721.15</v>
      </c>
      <c r="M409" s="201">
        <v>604708.41</v>
      </c>
      <c r="N409" s="201">
        <v>10012.740000000002</v>
      </c>
      <c r="O409" s="201">
        <v>566437.82999999996</v>
      </c>
      <c r="P409" s="201">
        <v>1171146.24</v>
      </c>
      <c r="Q409" s="201">
        <v>0</v>
      </c>
      <c r="R409" s="201">
        <v>0</v>
      </c>
      <c r="S409" s="201">
        <v>0</v>
      </c>
      <c r="T409" s="201">
        <v>0</v>
      </c>
      <c r="U409" s="201">
        <v>20675.669999999998</v>
      </c>
      <c r="V409" s="201">
        <v>0</v>
      </c>
      <c r="W409" s="201">
        <v>20675.669999999998</v>
      </c>
      <c r="X409" s="201">
        <v>20675.669999999998</v>
      </c>
      <c r="Y409" s="201">
        <v>20675.669999999998</v>
      </c>
      <c r="Z409" s="201">
        <v>0</v>
      </c>
      <c r="AA409" s="201">
        <v>20675.669999999998</v>
      </c>
      <c r="AB409" s="201">
        <v>74676.240000000005</v>
      </c>
      <c r="AC409" s="201">
        <v>29751.39</v>
      </c>
      <c r="AD409" s="201">
        <v>20249.28</v>
      </c>
      <c r="AE409" s="201">
        <v>101344.09</v>
      </c>
      <c r="AF409" s="201">
        <v>88489.79</v>
      </c>
      <c r="AG409" s="201">
        <v>0</v>
      </c>
      <c r="AH409" s="201">
        <v>0</v>
      </c>
      <c r="AI409" s="201">
        <v>0</v>
      </c>
      <c r="AJ409" s="201">
        <v>162440.17000000001</v>
      </c>
      <c r="AK409" s="201">
        <v>0</v>
      </c>
    </row>
    <row r="410" spans="1:37" x14ac:dyDescent="0.2">
      <c r="A410" s="190">
        <v>45261</v>
      </c>
      <c r="B410" s="191" t="s">
        <v>648</v>
      </c>
      <c r="C410" s="198" t="s">
        <v>217</v>
      </c>
      <c r="D410" s="198" t="s">
        <v>227</v>
      </c>
      <c r="E410" s="201">
        <v>3457791.3799999994</v>
      </c>
      <c r="F410" s="201">
        <v>3432036.8599999994</v>
      </c>
      <c r="G410" s="201">
        <v>2685273.51</v>
      </c>
      <c r="H410" s="201">
        <v>746763.35</v>
      </c>
      <c r="I410" s="201">
        <v>10146</v>
      </c>
      <c r="J410" s="201">
        <v>15608.52</v>
      </c>
      <c r="K410" s="201">
        <v>3412849.8</v>
      </c>
      <c r="L410" s="201">
        <v>3402703.8</v>
      </c>
      <c r="M410" s="201">
        <v>2664974.7099999995</v>
      </c>
      <c r="N410" s="201">
        <v>737729.08999999985</v>
      </c>
      <c r="O410" s="201">
        <v>10146</v>
      </c>
      <c r="P410" s="201">
        <v>2675120.7100000004</v>
      </c>
      <c r="Q410" s="201">
        <v>0</v>
      </c>
      <c r="R410" s="201">
        <v>0</v>
      </c>
      <c r="S410" s="201">
        <v>0</v>
      </c>
      <c r="T410" s="201">
        <v>0</v>
      </c>
      <c r="U410" s="201">
        <v>29333.06</v>
      </c>
      <c r="V410" s="201">
        <v>20298.8</v>
      </c>
      <c r="W410" s="201">
        <v>9034.2599999999984</v>
      </c>
      <c r="X410" s="201">
        <v>29333.06</v>
      </c>
      <c r="Y410" s="201">
        <v>29333.06</v>
      </c>
      <c r="Z410" s="201">
        <v>20298.8</v>
      </c>
      <c r="AA410" s="201">
        <v>9034.2599999999984</v>
      </c>
      <c r="AB410" s="201">
        <v>15608.52</v>
      </c>
      <c r="AC410" s="201">
        <v>237039.24999999997</v>
      </c>
      <c r="AD410" s="201">
        <v>0</v>
      </c>
      <c r="AE410" s="201">
        <v>541.70000000000005</v>
      </c>
      <c r="AF410" s="201">
        <v>0</v>
      </c>
      <c r="AG410" s="201">
        <v>40106.229999999996</v>
      </c>
      <c r="AH410" s="201">
        <v>0</v>
      </c>
      <c r="AI410" s="201">
        <v>0</v>
      </c>
      <c r="AJ410" s="201">
        <v>0</v>
      </c>
      <c r="AK410" s="201">
        <v>0</v>
      </c>
    </row>
    <row r="411" spans="1:37" x14ac:dyDescent="0.2">
      <c r="A411" s="190">
        <v>45261</v>
      </c>
      <c r="B411" s="191" t="s">
        <v>648</v>
      </c>
      <c r="C411" s="198" t="s">
        <v>217</v>
      </c>
      <c r="D411" s="198" t="s">
        <v>228</v>
      </c>
      <c r="E411" s="201">
        <v>189805.06999999998</v>
      </c>
      <c r="F411" s="201">
        <v>186145.06999999998</v>
      </c>
      <c r="G411" s="201">
        <v>133420.79999999999</v>
      </c>
      <c r="H411" s="201">
        <v>52724.27</v>
      </c>
      <c r="I411" s="201">
        <v>0</v>
      </c>
      <c r="J411" s="201">
        <v>3660</v>
      </c>
      <c r="K411" s="201">
        <v>179426.31999999998</v>
      </c>
      <c r="L411" s="201">
        <v>179426.31999999998</v>
      </c>
      <c r="M411" s="201">
        <v>129063.65</v>
      </c>
      <c r="N411" s="201">
        <v>50362.67</v>
      </c>
      <c r="O411" s="201">
        <v>0</v>
      </c>
      <c r="P411" s="201">
        <v>129063.65</v>
      </c>
      <c r="Q411" s="201">
        <v>0</v>
      </c>
      <c r="R411" s="201">
        <v>0</v>
      </c>
      <c r="S411" s="201">
        <v>0</v>
      </c>
      <c r="T411" s="201">
        <v>0</v>
      </c>
      <c r="U411" s="201">
        <v>6718.75</v>
      </c>
      <c r="V411" s="201">
        <v>4357.1499999999996</v>
      </c>
      <c r="W411" s="201">
        <v>2361.6</v>
      </c>
      <c r="X411" s="201">
        <v>6718.75</v>
      </c>
      <c r="Y411" s="201">
        <v>6718.75</v>
      </c>
      <c r="Z411" s="201">
        <v>4357.1499999999996</v>
      </c>
      <c r="AA411" s="201">
        <v>2361.6</v>
      </c>
      <c r="AB411" s="201">
        <v>3660</v>
      </c>
      <c r="AC411" s="201">
        <v>69289.759999999995</v>
      </c>
      <c r="AD411" s="201">
        <v>0</v>
      </c>
      <c r="AE411" s="201">
        <v>0</v>
      </c>
      <c r="AF411" s="201">
        <v>7422.72</v>
      </c>
      <c r="AG411" s="201">
        <v>0</v>
      </c>
      <c r="AH411" s="201">
        <v>0</v>
      </c>
      <c r="AI411" s="201">
        <v>0</v>
      </c>
      <c r="AJ411" s="201">
        <v>0</v>
      </c>
      <c r="AK411" s="201">
        <v>0</v>
      </c>
    </row>
    <row r="412" spans="1:37" x14ac:dyDescent="0.2">
      <c r="A412" s="190">
        <v>45261</v>
      </c>
      <c r="B412" s="191" t="s">
        <v>648</v>
      </c>
      <c r="C412" s="198" t="s">
        <v>217</v>
      </c>
      <c r="D412" s="191" t="s">
        <v>229</v>
      </c>
      <c r="E412" s="201">
        <v>3682879.1100000003</v>
      </c>
      <c r="F412" s="201">
        <v>3503987.1400000006</v>
      </c>
      <c r="G412" s="201">
        <v>2800327.8100000005</v>
      </c>
      <c r="H412" s="201">
        <v>703659.33000000007</v>
      </c>
      <c r="I412" s="201">
        <v>104931.37</v>
      </c>
      <c r="J412" s="201">
        <v>73960.600000000006</v>
      </c>
      <c r="K412" s="201">
        <v>3428407.1700000009</v>
      </c>
      <c r="L412" s="201">
        <v>3323475.8000000007</v>
      </c>
      <c r="M412" s="201">
        <v>2691407.37</v>
      </c>
      <c r="N412" s="201">
        <v>632068.43000000005</v>
      </c>
      <c r="O412" s="201">
        <v>104931.37</v>
      </c>
      <c r="P412" s="201">
        <v>2796338.74</v>
      </c>
      <c r="Q412" s="201">
        <v>13.01</v>
      </c>
      <c r="R412" s="201">
        <v>13.01</v>
      </c>
      <c r="S412" s="201">
        <v>0</v>
      </c>
      <c r="T412" s="201">
        <v>13.01</v>
      </c>
      <c r="U412" s="201">
        <v>180498.33000000002</v>
      </c>
      <c r="V412" s="201">
        <v>108920.44</v>
      </c>
      <c r="W412" s="201">
        <v>71577.889999999985</v>
      </c>
      <c r="X412" s="201">
        <v>180498.33000000002</v>
      </c>
      <c r="Y412" s="201">
        <v>180498.33000000002</v>
      </c>
      <c r="Z412" s="201">
        <v>108920.44</v>
      </c>
      <c r="AA412" s="201">
        <v>71577.889999999985</v>
      </c>
      <c r="AB412" s="201">
        <v>73960.600000000006</v>
      </c>
      <c r="AC412" s="201">
        <v>419045.5</v>
      </c>
      <c r="AD412" s="201">
        <v>28106.62</v>
      </c>
      <c r="AE412" s="201">
        <v>2384.9499999999998</v>
      </c>
      <c r="AF412" s="201">
        <v>5348.09</v>
      </c>
      <c r="AG412" s="201">
        <v>25716.21</v>
      </c>
      <c r="AH412" s="201">
        <v>9166.94</v>
      </c>
      <c r="AI412" s="201">
        <v>27125.85</v>
      </c>
      <c r="AJ412" s="201">
        <v>3203.11</v>
      </c>
      <c r="AK412" s="201">
        <v>4475.4399999999996</v>
      </c>
    </row>
    <row r="413" spans="1:37" x14ac:dyDescent="0.2">
      <c r="A413" s="190">
        <v>45261</v>
      </c>
      <c r="B413" s="191" t="s">
        <v>648</v>
      </c>
      <c r="C413" s="198" t="s">
        <v>217</v>
      </c>
      <c r="D413" s="198" t="s">
        <v>230</v>
      </c>
      <c r="E413" s="201">
        <v>1948105.8</v>
      </c>
      <c r="F413" s="201">
        <v>1853462.9800000004</v>
      </c>
      <c r="G413" s="201">
        <v>1489517.9000000006</v>
      </c>
      <c r="H413" s="201">
        <v>363945.07999999996</v>
      </c>
      <c r="I413" s="201">
        <v>31110.14</v>
      </c>
      <c r="J413" s="201">
        <v>63532.68</v>
      </c>
      <c r="K413" s="201">
        <v>1733223.9300000002</v>
      </c>
      <c r="L413" s="201">
        <v>1702113.7900000003</v>
      </c>
      <c r="M413" s="201">
        <v>1396740.7500000002</v>
      </c>
      <c r="N413" s="201">
        <v>305373.03999999998</v>
      </c>
      <c r="O413" s="201">
        <v>31110.14</v>
      </c>
      <c r="P413" s="201">
        <v>1427850.8900000001</v>
      </c>
      <c r="Q413" s="201">
        <v>0</v>
      </c>
      <c r="R413" s="201">
        <v>0</v>
      </c>
      <c r="S413" s="201">
        <v>0</v>
      </c>
      <c r="T413" s="201">
        <v>0</v>
      </c>
      <c r="U413" s="201">
        <v>151349.19000000003</v>
      </c>
      <c r="V413" s="201">
        <v>92777.150000000009</v>
      </c>
      <c r="W413" s="201">
        <v>58572.039999999994</v>
      </c>
      <c r="X413" s="201">
        <v>151349.19000000003</v>
      </c>
      <c r="Y413" s="201">
        <v>151349.19000000003</v>
      </c>
      <c r="Z413" s="201">
        <v>92777.150000000009</v>
      </c>
      <c r="AA413" s="201">
        <v>58572.039999999994</v>
      </c>
      <c r="AB413" s="201">
        <v>63532.68</v>
      </c>
      <c r="AC413" s="201">
        <v>204229.06</v>
      </c>
      <c r="AD413" s="201">
        <v>27293.37</v>
      </c>
      <c r="AE413" s="201">
        <v>54.2</v>
      </c>
      <c r="AF413" s="201">
        <v>2340.0100000000002</v>
      </c>
      <c r="AG413" s="201">
        <v>20319</v>
      </c>
      <c r="AH413" s="201">
        <v>9163.17</v>
      </c>
      <c r="AI413" s="201">
        <v>22223.51</v>
      </c>
      <c r="AJ413" s="201">
        <v>0</v>
      </c>
      <c r="AK413" s="201">
        <v>4475.4399999999996</v>
      </c>
    </row>
    <row r="414" spans="1:37" x14ac:dyDescent="0.2">
      <c r="A414" s="190">
        <v>45261</v>
      </c>
      <c r="B414" s="191" t="s">
        <v>648</v>
      </c>
      <c r="C414" s="198" t="s">
        <v>217</v>
      </c>
      <c r="D414" s="198" t="s">
        <v>231</v>
      </c>
      <c r="E414" s="201">
        <v>1734773.3100000003</v>
      </c>
      <c r="F414" s="201">
        <v>1650524.1600000001</v>
      </c>
      <c r="G414" s="201">
        <v>1310809.9099999999</v>
      </c>
      <c r="H414" s="201">
        <v>339714.25000000006</v>
      </c>
      <c r="I414" s="201">
        <v>73821.23</v>
      </c>
      <c r="J414" s="201">
        <v>10427.919999999998</v>
      </c>
      <c r="K414" s="201">
        <v>1695183.2400000005</v>
      </c>
      <c r="L414" s="201">
        <v>1621362.0100000005</v>
      </c>
      <c r="M414" s="201">
        <v>1294666.6200000001</v>
      </c>
      <c r="N414" s="201">
        <v>326695.39000000007</v>
      </c>
      <c r="O414" s="201">
        <v>73821.23</v>
      </c>
      <c r="P414" s="201">
        <v>1368487.85</v>
      </c>
      <c r="Q414" s="201">
        <v>13.01</v>
      </c>
      <c r="R414" s="201">
        <v>13.01</v>
      </c>
      <c r="S414" s="201">
        <v>0</v>
      </c>
      <c r="T414" s="201">
        <v>13.01</v>
      </c>
      <c r="U414" s="201">
        <v>29149.14</v>
      </c>
      <c r="V414" s="201">
        <v>16143.29</v>
      </c>
      <c r="W414" s="201">
        <v>13005.849999999999</v>
      </c>
      <c r="X414" s="201">
        <v>29149.14</v>
      </c>
      <c r="Y414" s="201">
        <v>29149.14</v>
      </c>
      <c r="Z414" s="201">
        <v>16143.29</v>
      </c>
      <c r="AA414" s="201">
        <v>13005.849999999999</v>
      </c>
      <c r="AB414" s="201">
        <v>10427.919999999998</v>
      </c>
      <c r="AC414" s="201">
        <v>214816.44</v>
      </c>
      <c r="AD414" s="201">
        <v>813.25</v>
      </c>
      <c r="AE414" s="201">
        <v>2330.75</v>
      </c>
      <c r="AF414" s="201">
        <v>3008.08</v>
      </c>
      <c r="AG414" s="201">
        <v>5397.21</v>
      </c>
      <c r="AH414" s="201">
        <v>3.77</v>
      </c>
      <c r="AI414" s="201">
        <v>4902.34</v>
      </c>
      <c r="AJ414" s="201">
        <v>3203.11</v>
      </c>
      <c r="AK414" s="201">
        <v>0</v>
      </c>
    </row>
    <row r="415" spans="1:37" x14ac:dyDescent="0.2">
      <c r="A415" s="190">
        <v>45261</v>
      </c>
      <c r="B415" s="191" t="s">
        <v>648</v>
      </c>
      <c r="C415" s="200" t="s">
        <v>232</v>
      </c>
      <c r="D415" s="191"/>
      <c r="E415" s="202">
        <v>67918753.640000045</v>
      </c>
      <c r="F415" s="202">
        <v>65872296.029999822</v>
      </c>
      <c r="G415" s="202">
        <v>51113722.220000066</v>
      </c>
      <c r="H415" s="202">
        <v>14758573.810000012</v>
      </c>
      <c r="I415" s="202">
        <v>1763070.8999999966</v>
      </c>
      <c r="J415" s="202">
        <v>283386.71000000153</v>
      </c>
      <c r="K415" s="202">
        <v>64576780.20000007</v>
      </c>
      <c r="L415" s="202">
        <v>62813709.300000168</v>
      </c>
      <c r="M415" s="202">
        <v>48810539.880000167</v>
      </c>
      <c r="N415" s="202">
        <v>14003169.419999976</v>
      </c>
      <c r="O415" s="202">
        <v>1763070.8999999966</v>
      </c>
      <c r="P415" s="202">
        <v>50573610.780000187</v>
      </c>
      <c r="Q415" s="202">
        <v>1171879.1699999978</v>
      </c>
      <c r="R415" s="202">
        <v>1171879.1699999978</v>
      </c>
      <c r="S415" s="202">
        <v>1092424.659999995</v>
      </c>
      <c r="T415" s="202">
        <v>79454.510000000068</v>
      </c>
      <c r="U415" s="202">
        <v>1886707.5599999945</v>
      </c>
      <c r="V415" s="202">
        <v>1210757.6799999992</v>
      </c>
      <c r="W415" s="202">
        <v>675949.88000000024</v>
      </c>
      <c r="X415" s="202">
        <v>1886707.5599999945</v>
      </c>
      <c r="Y415" s="202">
        <v>1886707.5599999945</v>
      </c>
      <c r="Z415" s="202">
        <v>1210757.6799999992</v>
      </c>
      <c r="AA415" s="202">
        <v>675949.88000000024</v>
      </c>
      <c r="AB415" s="202">
        <v>283386.71000000153</v>
      </c>
      <c r="AC415" s="202">
        <v>8419646.4500000253</v>
      </c>
      <c r="AD415" s="202">
        <v>398311.14000000013</v>
      </c>
      <c r="AE415" s="202">
        <v>310329.09000000049</v>
      </c>
      <c r="AF415" s="202">
        <v>416341.08999999979</v>
      </c>
      <c r="AG415" s="202">
        <v>370690.75999999989</v>
      </c>
      <c r="AH415" s="202">
        <v>664164.54999999958</v>
      </c>
      <c r="AI415" s="202">
        <v>244950.21000000002</v>
      </c>
      <c r="AJ415" s="202">
        <v>256991.26000000039</v>
      </c>
      <c r="AK415" s="202">
        <v>223318.72000000003</v>
      </c>
    </row>
    <row r="416" spans="1:37" x14ac:dyDescent="0.2">
      <c r="A416" s="190">
        <v>45261</v>
      </c>
      <c r="B416" s="191" t="s">
        <v>648</v>
      </c>
      <c r="C416" s="198" t="s">
        <v>232</v>
      </c>
      <c r="D416" s="30" t="s">
        <v>233</v>
      </c>
      <c r="E416" s="201">
        <v>36474162.749999993</v>
      </c>
      <c r="F416" s="201">
        <v>35250533.100000009</v>
      </c>
      <c r="G416" s="201">
        <v>26657290.399999999</v>
      </c>
      <c r="H416" s="201">
        <v>8593242.7000000011</v>
      </c>
      <c r="I416" s="201">
        <v>1104586.8500000001</v>
      </c>
      <c r="J416" s="201">
        <v>119042.79999999999</v>
      </c>
      <c r="K416" s="201">
        <v>34378199.529999994</v>
      </c>
      <c r="L416" s="201">
        <v>33273612.679999996</v>
      </c>
      <c r="M416" s="201">
        <v>25066331.960000001</v>
      </c>
      <c r="N416" s="201">
        <v>8207280.7200000007</v>
      </c>
      <c r="O416" s="201">
        <v>1104586.8500000001</v>
      </c>
      <c r="P416" s="201">
        <v>26170918.810000002</v>
      </c>
      <c r="Q416" s="201">
        <v>953464.61</v>
      </c>
      <c r="R416" s="201">
        <v>953464.61</v>
      </c>
      <c r="S416" s="201">
        <v>891392.62</v>
      </c>
      <c r="T416" s="201">
        <v>62071.99</v>
      </c>
      <c r="U416" s="201">
        <v>1023455.8099999999</v>
      </c>
      <c r="V416" s="201">
        <v>699565.82</v>
      </c>
      <c r="W416" s="201">
        <v>323889.99000000005</v>
      </c>
      <c r="X416" s="201">
        <v>1023455.8099999999</v>
      </c>
      <c r="Y416" s="201">
        <v>1023455.8099999999</v>
      </c>
      <c r="Z416" s="201">
        <v>699565.82</v>
      </c>
      <c r="AA416" s="201">
        <v>323889.99000000005</v>
      </c>
      <c r="AB416" s="201">
        <v>119042.79999999999</v>
      </c>
      <c r="AC416" s="201">
        <v>5036448.7699999996</v>
      </c>
      <c r="AD416" s="201">
        <v>163894.91</v>
      </c>
      <c r="AE416" s="201">
        <v>136164.6</v>
      </c>
      <c r="AF416" s="201">
        <v>152533.25</v>
      </c>
      <c r="AG416" s="201">
        <v>299739.17</v>
      </c>
      <c r="AH416" s="201">
        <v>360078.65</v>
      </c>
      <c r="AI416" s="201">
        <v>83987.15</v>
      </c>
      <c r="AJ416" s="201">
        <v>126193.44</v>
      </c>
      <c r="AK416" s="201">
        <v>7917.1</v>
      </c>
    </row>
    <row r="417" spans="1:37" x14ac:dyDescent="0.2">
      <c r="A417" s="190">
        <v>45261</v>
      </c>
      <c r="B417" s="191" t="s">
        <v>648</v>
      </c>
      <c r="C417" s="198" t="s">
        <v>232</v>
      </c>
      <c r="D417" s="30" t="s">
        <v>234</v>
      </c>
      <c r="E417" s="201">
        <v>967609.6100000001</v>
      </c>
      <c r="F417" s="201">
        <v>957378.2100000002</v>
      </c>
      <c r="G417" s="201">
        <v>744227.1</v>
      </c>
      <c r="H417" s="201">
        <v>213151.1100000001</v>
      </c>
      <c r="I417" s="201">
        <v>4673.93</v>
      </c>
      <c r="J417" s="201">
        <v>5557.47</v>
      </c>
      <c r="K417" s="201">
        <v>904368.81000000017</v>
      </c>
      <c r="L417" s="201">
        <v>899694.88</v>
      </c>
      <c r="M417" s="201">
        <v>720484.69000000018</v>
      </c>
      <c r="N417" s="201">
        <v>179210.19000000012</v>
      </c>
      <c r="O417" s="201">
        <v>4673.93</v>
      </c>
      <c r="P417" s="201">
        <v>725158.62</v>
      </c>
      <c r="Q417" s="201">
        <v>0</v>
      </c>
      <c r="R417" s="201">
        <v>0</v>
      </c>
      <c r="S417" s="201">
        <v>0</v>
      </c>
      <c r="T417" s="201">
        <v>0</v>
      </c>
      <c r="U417" s="201">
        <v>57683.33</v>
      </c>
      <c r="V417" s="201">
        <v>23742.409999999996</v>
      </c>
      <c r="W417" s="201">
        <v>33940.92</v>
      </c>
      <c r="X417" s="201">
        <v>57683.33</v>
      </c>
      <c r="Y417" s="201">
        <v>57683.33</v>
      </c>
      <c r="Z417" s="201">
        <v>23742.409999999996</v>
      </c>
      <c r="AA417" s="201">
        <v>33940.92</v>
      </c>
      <c r="AB417" s="201">
        <v>5557.47</v>
      </c>
      <c r="AC417" s="201">
        <v>21543.320000000003</v>
      </c>
      <c r="AD417" s="201">
        <v>0</v>
      </c>
      <c r="AE417" s="201">
        <v>0</v>
      </c>
      <c r="AF417" s="201">
        <v>1155.1999999999998</v>
      </c>
      <c r="AG417" s="201">
        <v>1263.8800000000001</v>
      </c>
      <c r="AH417" s="201">
        <v>0</v>
      </c>
      <c r="AI417" s="201">
        <v>138.60000000000002</v>
      </c>
      <c r="AJ417" s="201">
        <v>0</v>
      </c>
      <c r="AK417" s="201">
        <v>0</v>
      </c>
    </row>
    <row r="418" spans="1:37" x14ac:dyDescent="0.2">
      <c r="A418" s="190">
        <v>45261</v>
      </c>
      <c r="B418" s="191" t="s">
        <v>648</v>
      </c>
      <c r="C418" s="198" t="s">
        <v>232</v>
      </c>
      <c r="D418" s="31" t="s">
        <v>235</v>
      </c>
      <c r="E418" s="201">
        <v>634432.19000000006</v>
      </c>
      <c r="F418" s="201">
        <v>598110.91</v>
      </c>
      <c r="G418" s="201">
        <v>253172.92999999996</v>
      </c>
      <c r="H418" s="201">
        <v>344937.98</v>
      </c>
      <c r="I418" s="201">
        <v>31836.880000000001</v>
      </c>
      <c r="J418" s="201">
        <v>4484.3999999999996</v>
      </c>
      <c r="K418" s="201">
        <v>565240.92000000004</v>
      </c>
      <c r="L418" s="201">
        <v>533404.04</v>
      </c>
      <c r="M418" s="201">
        <v>227659.36999999997</v>
      </c>
      <c r="N418" s="201">
        <v>305744.67000000004</v>
      </c>
      <c r="O418" s="201">
        <v>31836.880000000001</v>
      </c>
      <c r="P418" s="201">
        <v>259496.24999999997</v>
      </c>
      <c r="Q418" s="201">
        <v>0</v>
      </c>
      <c r="R418" s="201">
        <v>0</v>
      </c>
      <c r="S418" s="201">
        <v>0</v>
      </c>
      <c r="T418" s="201">
        <v>0</v>
      </c>
      <c r="U418" s="201">
        <v>64706.869999999995</v>
      </c>
      <c r="V418" s="201">
        <v>25513.56</v>
      </c>
      <c r="W418" s="201">
        <v>39193.31</v>
      </c>
      <c r="X418" s="201">
        <v>64706.869999999995</v>
      </c>
      <c r="Y418" s="201">
        <v>64706.869999999995</v>
      </c>
      <c r="Z418" s="201">
        <v>25513.56</v>
      </c>
      <c r="AA418" s="201">
        <v>39193.31</v>
      </c>
      <c r="AB418" s="201">
        <v>4484.3999999999996</v>
      </c>
      <c r="AC418" s="201">
        <v>24680.720000000001</v>
      </c>
      <c r="AD418" s="201">
        <v>0</v>
      </c>
      <c r="AE418" s="201">
        <v>0</v>
      </c>
      <c r="AF418" s="201">
        <v>1292.83</v>
      </c>
      <c r="AG418" s="201">
        <v>2859.28</v>
      </c>
      <c r="AH418" s="201">
        <v>0</v>
      </c>
      <c r="AI418" s="201">
        <v>727.37</v>
      </c>
      <c r="AJ418" s="201">
        <v>0</v>
      </c>
      <c r="AK418" s="201">
        <v>0</v>
      </c>
    </row>
    <row r="419" spans="1:37" x14ac:dyDescent="0.2">
      <c r="A419" s="190">
        <v>45261</v>
      </c>
      <c r="B419" s="191" t="s">
        <v>648</v>
      </c>
      <c r="C419" s="198" t="s">
        <v>232</v>
      </c>
      <c r="D419" s="31" t="s">
        <v>236</v>
      </c>
      <c r="E419" s="201">
        <v>873209.2</v>
      </c>
      <c r="F419" s="201">
        <v>873209.20000000007</v>
      </c>
      <c r="G419" s="201">
        <v>790124.51000000013</v>
      </c>
      <c r="H419" s="201">
        <v>83084.69</v>
      </c>
      <c r="I419" s="201">
        <v>0</v>
      </c>
      <c r="J419" s="201">
        <v>0</v>
      </c>
      <c r="K419" s="201">
        <v>851909.76</v>
      </c>
      <c r="L419" s="201">
        <v>851909.76</v>
      </c>
      <c r="M419" s="201">
        <v>768825.07000000007</v>
      </c>
      <c r="N419" s="201">
        <v>83084.69</v>
      </c>
      <c r="O419" s="201">
        <v>0</v>
      </c>
      <c r="P419" s="201">
        <v>768825.07000000007</v>
      </c>
      <c r="Q419" s="201">
        <v>0</v>
      </c>
      <c r="R419" s="201">
        <v>0</v>
      </c>
      <c r="S419" s="201">
        <v>0</v>
      </c>
      <c r="T419" s="201">
        <v>0</v>
      </c>
      <c r="U419" s="201">
        <v>21299.440000000002</v>
      </c>
      <c r="V419" s="201">
        <v>21299.440000000002</v>
      </c>
      <c r="W419" s="201">
        <v>0</v>
      </c>
      <c r="X419" s="201">
        <v>21299.440000000002</v>
      </c>
      <c r="Y419" s="201">
        <v>21299.440000000002</v>
      </c>
      <c r="Z419" s="201">
        <v>21299.440000000002</v>
      </c>
      <c r="AA419" s="201">
        <v>0</v>
      </c>
      <c r="AB419" s="201">
        <v>0</v>
      </c>
      <c r="AC419" s="201">
        <v>10838.1</v>
      </c>
      <c r="AD419" s="201">
        <v>0</v>
      </c>
      <c r="AE419" s="201">
        <v>0</v>
      </c>
      <c r="AF419" s="201">
        <v>0</v>
      </c>
      <c r="AG419" s="201">
        <v>0</v>
      </c>
      <c r="AH419" s="201">
        <v>0</v>
      </c>
      <c r="AI419" s="201">
        <v>0</v>
      </c>
      <c r="AJ419" s="201">
        <v>0</v>
      </c>
      <c r="AK419" s="201">
        <v>0</v>
      </c>
    </row>
    <row r="420" spans="1:37" x14ac:dyDescent="0.2">
      <c r="A420" s="190">
        <v>45261</v>
      </c>
      <c r="B420" s="191" t="s">
        <v>648</v>
      </c>
      <c r="C420" s="198" t="s">
        <v>232</v>
      </c>
      <c r="D420" s="31" t="s">
        <v>237</v>
      </c>
      <c r="E420" s="201">
        <v>0</v>
      </c>
      <c r="F420" s="201">
        <v>0</v>
      </c>
      <c r="G420" s="201">
        <v>0</v>
      </c>
      <c r="H420" s="201">
        <v>0</v>
      </c>
      <c r="I420" s="201">
        <v>0</v>
      </c>
      <c r="J420" s="201">
        <v>0</v>
      </c>
      <c r="K420" s="201">
        <v>0</v>
      </c>
      <c r="L420" s="201">
        <v>0</v>
      </c>
      <c r="M420" s="201">
        <v>0</v>
      </c>
      <c r="N420" s="201">
        <v>0</v>
      </c>
      <c r="O420" s="201">
        <v>0</v>
      </c>
      <c r="P420" s="201">
        <v>0</v>
      </c>
      <c r="Q420" s="201">
        <v>0</v>
      </c>
      <c r="R420" s="201">
        <v>0</v>
      </c>
      <c r="S420" s="201">
        <v>0</v>
      </c>
      <c r="T420" s="201">
        <v>0</v>
      </c>
      <c r="U420" s="201">
        <v>0</v>
      </c>
      <c r="V420" s="201">
        <v>0</v>
      </c>
      <c r="W420" s="201">
        <v>0</v>
      </c>
      <c r="X420" s="201">
        <v>0</v>
      </c>
      <c r="Y420" s="201">
        <v>0</v>
      </c>
      <c r="Z420" s="201">
        <v>0</v>
      </c>
      <c r="AA420" s="201">
        <v>0</v>
      </c>
      <c r="AB420" s="201">
        <v>0</v>
      </c>
      <c r="AC420" s="201">
        <v>0</v>
      </c>
      <c r="AD420" s="201">
        <v>0</v>
      </c>
      <c r="AE420" s="201">
        <v>0</v>
      </c>
      <c r="AF420" s="201">
        <v>0</v>
      </c>
      <c r="AG420" s="201">
        <v>0</v>
      </c>
      <c r="AH420" s="201">
        <v>0</v>
      </c>
      <c r="AI420" s="201">
        <v>0</v>
      </c>
      <c r="AJ420" s="201">
        <v>0</v>
      </c>
      <c r="AK420" s="201">
        <v>0</v>
      </c>
    </row>
    <row r="421" spans="1:37" x14ac:dyDescent="0.2">
      <c r="A421" s="190">
        <v>45261</v>
      </c>
      <c r="B421" s="191" t="s">
        <v>648</v>
      </c>
      <c r="C421" s="198" t="s">
        <v>232</v>
      </c>
      <c r="D421" s="31" t="s">
        <v>238</v>
      </c>
      <c r="E421" s="201">
        <v>0</v>
      </c>
      <c r="F421" s="201">
        <v>0</v>
      </c>
      <c r="G421" s="201">
        <v>0</v>
      </c>
      <c r="H421" s="201">
        <v>0</v>
      </c>
      <c r="I421" s="201">
        <v>0</v>
      </c>
      <c r="J421" s="201">
        <v>0</v>
      </c>
      <c r="K421" s="201">
        <v>0</v>
      </c>
      <c r="L421" s="201">
        <v>0</v>
      </c>
      <c r="M421" s="201">
        <v>0</v>
      </c>
      <c r="N421" s="201">
        <v>0</v>
      </c>
      <c r="O421" s="201">
        <v>0</v>
      </c>
      <c r="P421" s="201">
        <v>0</v>
      </c>
      <c r="Q421" s="201">
        <v>0</v>
      </c>
      <c r="R421" s="201">
        <v>0</v>
      </c>
      <c r="S421" s="201">
        <v>0</v>
      </c>
      <c r="T421" s="201">
        <v>0</v>
      </c>
      <c r="U421" s="201">
        <v>0</v>
      </c>
      <c r="V421" s="201">
        <v>0</v>
      </c>
      <c r="W421" s="201">
        <v>0</v>
      </c>
      <c r="X421" s="201">
        <v>0</v>
      </c>
      <c r="Y421" s="201">
        <v>0</v>
      </c>
      <c r="Z421" s="201">
        <v>0</v>
      </c>
      <c r="AA421" s="201">
        <v>0</v>
      </c>
      <c r="AB421" s="201">
        <v>0</v>
      </c>
      <c r="AC421" s="201">
        <v>0</v>
      </c>
      <c r="AD421" s="201">
        <v>0</v>
      </c>
      <c r="AE421" s="201">
        <v>0</v>
      </c>
      <c r="AF421" s="201">
        <v>0</v>
      </c>
      <c r="AG421" s="201">
        <v>0</v>
      </c>
      <c r="AH421" s="201">
        <v>0</v>
      </c>
      <c r="AI421" s="201">
        <v>0</v>
      </c>
      <c r="AJ421" s="201">
        <v>0</v>
      </c>
      <c r="AK421" s="201">
        <v>0</v>
      </c>
    </row>
    <row r="422" spans="1:37" x14ac:dyDescent="0.2">
      <c r="A422" s="190">
        <v>45261</v>
      </c>
      <c r="B422" s="191" t="s">
        <v>648</v>
      </c>
      <c r="C422" s="198" t="s">
        <v>232</v>
      </c>
      <c r="D422" s="31" t="s">
        <v>239</v>
      </c>
      <c r="E422" s="201">
        <v>62522.89</v>
      </c>
      <c r="F422" s="201">
        <v>60659.79</v>
      </c>
      <c r="G422" s="201">
        <v>36570.32</v>
      </c>
      <c r="H422" s="201">
        <v>24089.47</v>
      </c>
      <c r="I422" s="201">
        <v>0</v>
      </c>
      <c r="J422" s="201">
        <v>1863.1</v>
      </c>
      <c r="K422" s="201">
        <v>60214.41</v>
      </c>
      <c r="L422" s="201">
        <v>60214.41</v>
      </c>
      <c r="M422" s="201">
        <v>36124.94</v>
      </c>
      <c r="N422" s="201">
        <v>24089.47</v>
      </c>
      <c r="O422" s="201">
        <v>0</v>
      </c>
      <c r="P422" s="201">
        <v>36124.94</v>
      </c>
      <c r="Q422" s="201">
        <v>0</v>
      </c>
      <c r="R422" s="201">
        <v>0</v>
      </c>
      <c r="S422" s="201">
        <v>0</v>
      </c>
      <c r="T422" s="201">
        <v>0</v>
      </c>
      <c r="U422" s="201">
        <v>445.38</v>
      </c>
      <c r="V422" s="201">
        <v>445.38</v>
      </c>
      <c r="W422" s="201">
        <v>0</v>
      </c>
      <c r="X422" s="201">
        <v>445.38</v>
      </c>
      <c r="Y422" s="201">
        <v>445.38</v>
      </c>
      <c r="Z422" s="201">
        <v>445.38</v>
      </c>
      <c r="AA422" s="201">
        <v>0</v>
      </c>
      <c r="AB422" s="201">
        <v>1863.1</v>
      </c>
      <c r="AC422" s="201">
        <v>12020.09</v>
      </c>
      <c r="AD422" s="201">
        <v>0</v>
      </c>
      <c r="AE422" s="201">
        <v>0</v>
      </c>
      <c r="AF422" s="201">
        <v>0</v>
      </c>
      <c r="AG422" s="201">
        <v>0</v>
      </c>
      <c r="AH422" s="201">
        <v>0</v>
      </c>
      <c r="AI422" s="201">
        <v>0</v>
      </c>
      <c r="AJ422" s="201">
        <v>0</v>
      </c>
      <c r="AK422" s="201">
        <v>0</v>
      </c>
    </row>
    <row r="423" spans="1:37" x14ac:dyDescent="0.2">
      <c r="A423" s="190">
        <v>45261</v>
      </c>
      <c r="B423" s="191" t="s">
        <v>648</v>
      </c>
      <c r="C423" s="198" t="s">
        <v>232</v>
      </c>
      <c r="D423" s="31" t="s">
        <v>240</v>
      </c>
      <c r="E423" s="201">
        <v>602554.66999999993</v>
      </c>
      <c r="F423" s="201">
        <v>574601.68999999994</v>
      </c>
      <c r="G423" s="201">
        <v>335640.66000000003</v>
      </c>
      <c r="H423" s="201">
        <v>238961.02999999991</v>
      </c>
      <c r="I423" s="201">
        <v>27162.95</v>
      </c>
      <c r="J423" s="201">
        <v>790.03</v>
      </c>
      <c r="K423" s="201">
        <v>572996.27999999991</v>
      </c>
      <c r="L423" s="201">
        <v>545833.32999999996</v>
      </c>
      <c r="M423" s="201">
        <v>312124.69</v>
      </c>
      <c r="N423" s="201">
        <v>233708.63999999996</v>
      </c>
      <c r="O423" s="201">
        <v>27162.95</v>
      </c>
      <c r="P423" s="201">
        <v>339287.64</v>
      </c>
      <c r="Q423" s="201">
        <v>0</v>
      </c>
      <c r="R423" s="201">
        <v>0</v>
      </c>
      <c r="S423" s="201">
        <v>0</v>
      </c>
      <c r="T423" s="201">
        <v>0</v>
      </c>
      <c r="U423" s="201">
        <v>28768.36</v>
      </c>
      <c r="V423" s="201">
        <v>23515.97</v>
      </c>
      <c r="W423" s="201">
        <v>5252.39</v>
      </c>
      <c r="X423" s="201">
        <v>28768.36</v>
      </c>
      <c r="Y423" s="201">
        <v>28768.36</v>
      </c>
      <c r="Z423" s="201">
        <v>23515.97</v>
      </c>
      <c r="AA423" s="201">
        <v>5252.39</v>
      </c>
      <c r="AB423" s="201">
        <v>790.03</v>
      </c>
      <c r="AC423" s="201">
        <v>25995.59</v>
      </c>
      <c r="AD423" s="201">
        <v>0</v>
      </c>
      <c r="AE423" s="201">
        <v>0</v>
      </c>
      <c r="AF423" s="201">
        <v>137.63</v>
      </c>
      <c r="AG423" s="201">
        <v>1595.4</v>
      </c>
      <c r="AH423" s="201">
        <v>0</v>
      </c>
      <c r="AI423" s="201">
        <v>588.77</v>
      </c>
      <c r="AJ423" s="201">
        <v>0</v>
      </c>
      <c r="AK423" s="201">
        <v>0</v>
      </c>
    </row>
    <row r="424" spans="1:37" x14ac:dyDescent="0.2">
      <c r="A424" s="190">
        <v>45261</v>
      </c>
      <c r="B424" s="191" t="s">
        <v>648</v>
      </c>
      <c r="C424" s="198" t="s">
        <v>232</v>
      </c>
      <c r="D424" s="30" t="s">
        <v>241</v>
      </c>
      <c r="E424" s="201">
        <v>15054956.520000001</v>
      </c>
      <c r="F424" s="201">
        <v>14511793.829999996</v>
      </c>
      <c r="G424" s="201">
        <v>12522944.949999997</v>
      </c>
      <c r="H424" s="201">
        <v>1988848.8800000006</v>
      </c>
      <c r="I424" s="201">
        <v>405202.38999999996</v>
      </c>
      <c r="J424" s="201">
        <v>137960.30000000002</v>
      </c>
      <c r="K424" s="201">
        <v>14654687.739999998</v>
      </c>
      <c r="L424" s="201">
        <v>14249485.35</v>
      </c>
      <c r="M424" s="201">
        <v>12295869.059999999</v>
      </c>
      <c r="N424" s="201">
        <v>1953616.2900000003</v>
      </c>
      <c r="O424" s="201">
        <v>405202.38999999996</v>
      </c>
      <c r="P424" s="201">
        <v>12701071.449999999</v>
      </c>
      <c r="Q424" s="201">
        <v>121061.79999999999</v>
      </c>
      <c r="R424" s="201">
        <v>121061.79999999999</v>
      </c>
      <c r="S424" s="201">
        <v>117079.48000000001</v>
      </c>
      <c r="T424" s="201">
        <v>3982.3199999999997</v>
      </c>
      <c r="U424" s="201">
        <v>141246.68</v>
      </c>
      <c r="V424" s="201">
        <v>109996.41</v>
      </c>
      <c r="W424" s="201">
        <v>31250.269999999997</v>
      </c>
      <c r="X424" s="201">
        <v>141246.68</v>
      </c>
      <c r="Y424" s="201">
        <v>141246.68</v>
      </c>
      <c r="Z424" s="201">
        <v>109996.41</v>
      </c>
      <c r="AA424" s="201">
        <v>31250.269999999997</v>
      </c>
      <c r="AB424" s="201">
        <v>137960.30000000002</v>
      </c>
      <c r="AC424" s="201">
        <v>1051925.57</v>
      </c>
      <c r="AD424" s="201">
        <v>16409.88</v>
      </c>
      <c r="AE424" s="201">
        <v>81851.569999999992</v>
      </c>
      <c r="AF424" s="201">
        <v>50480.59</v>
      </c>
      <c r="AG424" s="201">
        <v>15809.79</v>
      </c>
      <c r="AH424" s="201">
        <v>44728.130000000005</v>
      </c>
      <c r="AI424" s="201">
        <v>85186.94</v>
      </c>
      <c r="AJ424" s="201">
        <v>87389.4</v>
      </c>
      <c r="AK424" s="201">
        <v>3931.7900000000004</v>
      </c>
    </row>
    <row r="425" spans="1:37" x14ac:dyDescent="0.2">
      <c r="A425" s="190">
        <v>45261</v>
      </c>
      <c r="B425" s="191" t="s">
        <v>648</v>
      </c>
      <c r="C425" s="198" t="s">
        <v>232</v>
      </c>
      <c r="D425" s="31" t="s">
        <v>242</v>
      </c>
      <c r="E425" s="201">
        <v>5998956.7399999993</v>
      </c>
      <c r="F425" s="201">
        <v>5669656.9799999977</v>
      </c>
      <c r="G425" s="201">
        <v>4319522.1799999988</v>
      </c>
      <c r="H425" s="201">
        <v>1350134.8000000003</v>
      </c>
      <c r="I425" s="201">
        <v>240795.65</v>
      </c>
      <c r="J425" s="201">
        <v>88504.11</v>
      </c>
      <c r="K425" s="201">
        <v>5743612.6199999992</v>
      </c>
      <c r="L425" s="201">
        <v>5502816.9699999988</v>
      </c>
      <c r="M425" s="201">
        <v>4175446.1799999997</v>
      </c>
      <c r="N425" s="201">
        <v>1327370.79</v>
      </c>
      <c r="O425" s="201">
        <v>240795.65</v>
      </c>
      <c r="P425" s="201">
        <v>4416241.83</v>
      </c>
      <c r="Q425" s="201">
        <v>64210.41</v>
      </c>
      <c r="R425" s="201">
        <v>64210.41</v>
      </c>
      <c r="S425" s="201">
        <v>61454.83</v>
      </c>
      <c r="T425" s="201">
        <v>2755.58</v>
      </c>
      <c r="U425" s="201">
        <v>102629.6</v>
      </c>
      <c r="V425" s="201">
        <v>82621.17</v>
      </c>
      <c r="W425" s="201">
        <v>20008.429999999997</v>
      </c>
      <c r="X425" s="201">
        <v>102629.6</v>
      </c>
      <c r="Y425" s="201">
        <v>102629.6</v>
      </c>
      <c r="Z425" s="201">
        <v>82621.17</v>
      </c>
      <c r="AA425" s="201">
        <v>20008.429999999997</v>
      </c>
      <c r="AB425" s="201">
        <v>88504.11</v>
      </c>
      <c r="AC425" s="201">
        <v>572264.85</v>
      </c>
      <c r="AD425" s="201">
        <v>670.1</v>
      </c>
      <c r="AE425" s="201">
        <v>71331.649999999994</v>
      </c>
      <c r="AF425" s="201">
        <v>15279.5</v>
      </c>
      <c r="AG425" s="201">
        <v>6977.04</v>
      </c>
      <c r="AH425" s="201">
        <v>14793.48</v>
      </c>
      <c r="AI425" s="201">
        <v>84814.81</v>
      </c>
      <c r="AJ425" s="201">
        <v>22710.81</v>
      </c>
      <c r="AK425" s="201">
        <v>3008.01</v>
      </c>
    </row>
    <row r="426" spans="1:37" x14ac:dyDescent="0.2">
      <c r="A426" s="190">
        <v>45261</v>
      </c>
      <c r="B426" s="191" t="s">
        <v>648</v>
      </c>
      <c r="C426" s="198" t="s">
        <v>232</v>
      </c>
      <c r="D426" s="31" t="s">
        <v>243</v>
      </c>
      <c r="E426" s="201">
        <v>3793382.43</v>
      </c>
      <c r="F426" s="201">
        <v>3617465.7399999988</v>
      </c>
      <c r="G426" s="201">
        <v>3078700.0999999982</v>
      </c>
      <c r="H426" s="201">
        <v>538765.64</v>
      </c>
      <c r="I426" s="201">
        <v>132682.91</v>
      </c>
      <c r="J426" s="201">
        <v>43233.78</v>
      </c>
      <c r="K426" s="201">
        <v>3715153.74</v>
      </c>
      <c r="L426" s="201">
        <v>3582470.83</v>
      </c>
      <c r="M426" s="201">
        <v>3053593.8099999991</v>
      </c>
      <c r="N426" s="201">
        <v>528877.02</v>
      </c>
      <c r="O426" s="201">
        <v>132682.91</v>
      </c>
      <c r="P426" s="201">
        <v>3186276.7199999993</v>
      </c>
      <c r="Q426" s="201">
        <v>2007.04</v>
      </c>
      <c r="R426" s="201">
        <v>2007.04</v>
      </c>
      <c r="S426" s="201">
        <v>780.3</v>
      </c>
      <c r="T426" s="201">
        <v>1226.74</v>
      </c>
      <c r="U426" s="201">
        <v>32987.870000000003</v>
      </c>
      <c r="V426" s="201">
        <v>24325.989999999998</v>
      </c>
      <c r="W426" s="201">
        <v>8661.8799999999992</v>
      </c>
      <c r="X426" s="201">
        <v>32987.870000000003</v>
      </c>
      <c r="Y426" s="201">
        <v>32987.870000000003</v>
      </c>
      <c r="Z426" s="201">
        <v>24325.989999999998</v>
      </c>
      <c r="AA426" s="201">
        <v>8661.8799999999992</v>
      </c>
      <c r="AB426" s="201">
        <v>43233.78</v>
      </c>
      <c r="AC426" s="201">
        <v>380825.11</v>
      </c>
      <c r="AD426" s="201">
        <v>15639.77</v>
      </c>
      <c r="AE426" s="201">
        <v>7929.61</v>
      </c>
      <c r="AF426" s="201">
        <v>35201.089999999997</v>
      </c>
      <c r="AG426" s="201">
        <v>8832.75</v>
      </c>
      <c r="AH426" s="201">
        <v>27298.1</v>
      </c>
      <c r="AI426" s="201">
        <v>372.13</v>
      </c>
      <c r="AJ426" s="201">
        <v>55130.2</v>
      </c>
      <c r="AK426" s="201">
        <v>476.48</v>
      </c>
    </row>
    <row r="427" spans="1:37" x14ac:dyDescent="0.2">
      <c r="A427" s="190">
        <v>45261</v>
      </c>
      <c r="B427" s="191" t="s">
        <v>648</v>
      </c>
      <c r="C427" s="198" t="s">
        <v>232</v>
      </c>
      <c r="D427" s="31" t="s">
        <v>244</v>
      </c>
      <c r="E427" s="201">
        <v>3782824.04</v>
      </c>
      <c r="F427" s="201">
        <v>3782824.04</v>
      </c>
      <c r="G427" s="201">
        <v>3782824.04</v>
      </c>
      <c r="H427" s="201">
        <v>0</v>
      </c>
      <c r="I427" s="201">
        <v>0</v>
      </c>
      <c r="J427" s="201">
        <v>0</v>
      </c>
      <c r="K427" s="201">
        <v>3782824.04</v>
      </c>
      <c r="L427" s="201">
        <v>3782824.04</v>
      </c>
      <c r="M427" s="201">
        <v>3782824.04</v>
      </c>
      <c r="N427" s="201">
        <v>0</v>
      </c>
      <c r="O427" s="201">
        <v>0</v>
      </c>
      <c r="P427" s="201">
        <v>3782824.04</v>
      </c>
      <c r="Q427" s="201">
        <v>0</v>
      </c>
      <c r="R427" s="201">
        <v>0</v>
      </c>
      <c r="S427" s="201">
        <v>0</v>
      </c>
      <c r="T427" s="201">
        <v>0</v>
      </c>
      <c r="U427" s="201">
        <v>0</v>
      </c>
      <c r="V427" s="201">
        <v>0</v>
      </c>
      <c r="W427" s="201">
        <v>0</v>
      </c>
      <c r="X427" s="201">
        <v>0</v>
      </c>
      <c r="Y427" s="201">
        <v>0</v>
      </c>
      <c r="Z427" s="201">
        <v>0</v>
      </c>
      <c r="AA427" s="201">
        <v>0</v>
      </c>
      <c r="AB427" s="201">
        <v>0</v>
      </c>
      <c r="AC427" s="201">
        <v>0</v>
      </c>
      <c r="AD427" s="201">
        <v>0</v>
      </c>
      <c r="AE427" s="201">
        <v>0</v>
      </c>
      <c r="AF427" s="201">
        <v>0</v>
      </c>
      <c r="AG427" s="201">
        <v>0</v>
      </c>
      <c r="AH427" s="201">
        <v>0</v>
      </c>
      <c r="AI427" s="201">
        <v>0</v>
      </c>
      <c r="AJ427" s="201">
        <v>0</v>
      </c>
      <c r="AK427" s="201">
        <v>0</v>
      </c>
    </row>
    <row r="428" spans="1:37" x14ac:dyDescent="0.2">
      <c r="A428" s="190">
        <v>45261</v>
      </c>
      <c r="B428" s="191" t="s">
        <v>648</v>
      </c>
      <c r="C428" s="198" t="s">
        <v>232</v>
      </c>
      <c r="D428" s="31" t="s">
        <v>245</v>
      </c>
      <c r="E428" s="201">
        <v>197562.49000000008</v>
      </c>
      <c r="F428" s="201">
        <v>176121.49999999997</v>
      </c>
      <c r="G428" s="201">
        <v>149338.97999999995</v>
      </c>
      <c r="H428" s="201">
        <v>26782.52</v>
      </c>
      <c r="I428" s="201">
        <v>17849.099999999999</v>
      </c>
      <c r="J428" s="201">
        <v>3591.89</v>
      </c>
      <c r="K428" s="201">
        <v>188757.82000000007</v>
      </c>
      <c r="L428" s="201">
        <v>170908.72000000003</v>
      </c>
      <c r="M428" s="201">
        <v>146706.15999999997</v>
      </c>
      <c r="N428" s="201">
        <v>24202.560000000001</v>
      </c>
      <c r="O428" s="201">
        <v>17849.099999999999</v>
      </c>
      <c r="P428" s="201">
        <v>164555.26</v>
      </c>
      <c r="Q428" s="201">
        <v>0</v>
      </c>
      <c r="R428" s="201">
        <v>0</v>
      </c>
      <c r="S428" s="201">
        <v>0</v>
      </c>
      <c r="T428" s="201">
        <v>0</v>
      </c>
      <c r="U428" s="201">
        <v>5212.78</v>
      </c>
      <c r="V428" s="201">
        <v>2632.82</v>
      </c>
      <c r="W428" s="201">
        <v>2579.96</v>
      </c>
      <c r="X428" s="201">
        <v>5212.78</v>
      </c>
      <c r="Y428" s="201">
        <v>5212.78</v>
      </c>
      <c r="Z428" s="201">
        <v>2632.82</v>
      </c>
      <c r="AA428" s="201">
        <v>2579.96</v>
      </c>
      <c r="AB428" s="201">
        <v>3591.89</v>
      </c>
      <c r="AC428" s="201">
        <v>29787.52</v>
      </c>
      <c r="AD428" s="201">
        <v>100.01</v>
      </c>
      <c r="AE428" s="201">
        <v>2590.31</v>
      </c>
      <c r="AF428" s="201">
        <v>0</v>
      </c>
      <c r="AG428" s="201">
        <v>0</v>
      </c>
      <c r="AH428" s="201">
        <v>2350.04</v>
      </c>
      <c r="AI428" s="201">
        <v>0</v>
      </c>
      <c r="AJ428" s="201">
        <v>9548.39</v>
      </c>
      <c r="AK428" s="201">
        <v>447.3</v>
      </c>
    </row>
    <row r="429" spans="1:37" x14ac:dyDescent="0.2">
      <c r="A429" s="190">
        <v>45261</v>
      </c>
      <c r="B429" s="191" t="s">
        <v>648</v>
      </c>
      <c r="C429" s="198" t="s">
        <v>232</v>
      </c>
      <c r="D429" s="31" t="s">
        <v>246</v>
      </c>
      <c r="E429" s="201">
        <v>0</v>
      </c>
      <c r="F429" s="201">
        <v>0</v>
      </c>
      <c r="G429" s="201">
        <v>0</v>
      </c>
      <c r="H429" s="201">
        <v>0</v>
      </c>
      <c r="I429" s="201">
        <v>0</v>
      </c>
      <c r="J429" s="201">
        <v>0</v>
      </c>
      <c r="K429" s="201">
        <v>0</v>
      </c>
      <c r="L429" s="201">
        <v>0</v>
      </c>
      <c r="M429" s="201">
        <v>0</v>
      </c>
      <c r="N429" s="201">
        <v>0</v>
      </c>
      <c r="O429" s="201">
        <v>0</v>
      </c>
      <c r="P429" s="201">
        <v>0</v>
      </c>
      <c r="Q429" s="201">
        <v>0</v>
      </c>
      <c r="R429" s="201">
        <v>0</v>
      </c>
      <c r="S429" s="201">
        <v>0</v>
      </c>
      <c r="T429" s="201">
        <v>0</v>
      </c>
      <c r="U429" s="201">
        <v>0</v>
      </c>
      <c r="V429" s="201">
        <v>0</v>
      </c>
      <c r="W429" s="201">
        <v>0</v>
      </c>
      <c r="X429" s="201">
        <v>0</v>
      </c>
      <c r="Y429" s="201">
        <v>0</v>
      </c>
      <c r="Z429" s="201">
        <v>0</v>
      </c>
      <c r="AA429" s="201">
        <v>0</v>
      </c>
      <c r="AB429" s="201">
        <v>0</v>
      </c>
      <c r="AC429" s="201">
        <v>0</v>
      </c>
      <c r="AD429" s="201">
        <v>0</v>
      </c>
      <c r="AE429" s="201">
        <v>0</v>
      </c>
      <c r="AF429" s="201">
        <v>0</v>
      </c>
      <c r="AG429" s="201">
        <v>0</v>
      </c>
      <c r="AH429" s="201">
        <v>0</v>
      </c>
      <c r="AI429" s="201">
        <v>0</v>
      </c>
      <c r="AJ429" s="201">
        <v>0</v>
      </c>
      <c r="AK429" s="201">
        <v>0</v>
      </c>
    </row>
    <row r="430" spans="1:37" x14ac:dyDescent="0.2">
      <c r="A430" s="190">
        <v>45261</v>
      </c>
      <c r="B430" s="191" t="s">
        <v>648</v>
      </c>
      <c r="C430" s="198" t="s">
        <v>232</v>
      </c>
      <c r="D430" s="31" t="s">
        <v>247</v>
      </c>
      <c r="E430" s="201">
        <v>0</v>
      </c>
      <c r="F430" s="201">
        <v>0</v>
      </c>
      <c r="G430" s="201">
        <v>0</v>
      </c>
      <c r="H430" s="201">
        <v>0</v>
      </c>
      <c r="I430" s="201">
        <v>0</v>
      </c>
      <c r="J430" s="201">
        <v>0</v>
      </c>
      <c r="K430" s="201">
        <v>0</v>
      </c>
      <c r="L430" s="201">
        <v>0</v>
      </c>
      <c r="M430" s="201">
        <v>0</v>
      </c>
      <c r="N430" s="201">
        <v>0</v>
      </c>
      <c r="O430" s="201">
        <v>0</v>
      </c>
      <c r="P430" s="201">
        <v>0</v>
      </c>
      <c r="Q430" s="201">
        <v>0</v>
      </c>
      <c r="R430" s="201">
        <v>0</v>
      </c>
      <c r="S430" s="201">
        <v>0</v>
      </c>
      <c r="T430" s="201">
        <v>0</v>
      </c>
      <c r="U430" s="201">
        <v>0</v>
      </c>
      <c r="V430" s="201">
        <v>0</v>
      </c>
      <c r="W430" s="201">
        <v>0</v>
      </c>
      <c r="X430" s="201">
        <v>0</v>
      </c>
      <c r="Y430" s="201">
        <v>0</v>
      </c>
      <c r="Z430" s="201">
        <v>0</v>
      </c>
      <c r="AA430" s="201">
        <v>0</v>
      </c>
      <c r="AB430" s="201">
        <v>0</v>
      </c>
      <c r="AC430" s="201">
        <v>0</v>
      </c>
      <c r="AD430" s="201">
        <v>0</v>
      </c>
      <c r="AE430" s="201">
        <v>0</v>
      </c>
      <c r="AF430" s="201">
        <v>0</v>
      </c>
      <c r="AG430" s="201">
        <v>0</v>
      </c>
      <c r="AH430" s="201">
        <v>0</v>
      </c>
      <c r="AI430" s="201">
        <v>0</v>
      </c>
      <c r="AJ430" s="201">
        <v>0</v>
      </c>
      <c r="AK430" s="201">
        <v>0</v>
      </c>
    </row>
    <row r="431" spans="1:37" x14ac:dyDescent="0.2">
      <c r="A431" s="190">
        <v>45261</v>
      </c>
      <c r="B431" s="191" t="s">
        <v>648</v>
      </c>
      <c r="C431" s="198" t="s">
        <v>232</v>
      </c>
      <c r="D431" s="31" t="s">
        <v>248</v>
      </c>
      <c r="E431" s="201">
        <v>44814.68</v>
      </c>
      <c r="F431" s="201">
        <v>39225.619999999995</v>
      </c>
      <c r="G431" s="201">
        <v>33989.25</v>
      </c>
      <c r="H431" s="201">
        <v>5236.37</v>
      </c>
      <c r="I431" s="201">
        <v>5589.06</v>
      </c>
      <c r="J431" s="201">
        <v>0</v>
      </c>
      <c r="K431" s="201">
        <v>43050.15</v>
      </c>
      <c r="L431" s="201">
        <v>37461.089999999997</v>
      </c>
      <c r="M431" s="201">
        <v>32224.720000000001</v>
      </c>
      <c r="N431" s="201">
        <v>5236.37</v>
      </c>
      <c r="O431" s="201">
        <v>5589.06</v>
      </c>
      <c r="P431" s="201">
        <v>37813.78</v>
      </c>
      <c r="Q431" s="201">
        <v>1764.53</v>
      </c>
      <c r="R431" s="201">
        <v>1764.53</v>
      </c>
      <c r="S431" s="201">
        <v>1764.53</v>
      </c>
      <c r="T431" s="201">
        <v>0</v>
      </c>
      <c r="U431" s="201">
        <v>0</v>
      </c>
      <c r="V431" s="201">
        <v>0</v>
      </c>
      <c r="W431" s="201">
        <v>0</v>
      </c>
      <c r="X431" s="201">
        <v>0</v>
      </c>
      <c r="Y431" s="201">
        <v>0</v>
      </c>
      <c r="Z431" s="201">
        <v>0</v>
      </c>
      <c r="AA431" s="201">
        <v>0</v>
      </c>
      <c r="AB431" s="201">
        <v>0</v>
      </c>
      <c r="AC431" s="201">
        <v>2106.11</v>
      </c>
      <c r="AD431" s="201">
        <v>0</v>
      </c>
      <c r="AE431" s="201">
        <v>0</v>
      </c>
      <c r="AF431" s="201">
        <v>0</v>
      </c>
      <c r="AG431" s="201">
        <v>0</v>
      </c>
      <c r="AH431" s="201">
        <v>286.51</v>
      </c>
      <c r="AI431" s="201">
        <v>0</v>
      </c>
      <c r="AJ431" s="201">
        <v>0</v>
      </c>
      <c r="AK431" s="201">
        <v>0</v>
      </c>
    </row>
    <row r="432" spans="1:37" x14ac:dyDescent="0.2">
      <c r="A432" s="190">
        <v>45261</v>
      </c>
      <c r="B432" s="191" t="s">
        <v>648</v>
      </c>
      <c r="C432" s="198" t="s">
        <v>232</v>
      </c>
      <c r="D432" s="31" t="s">
        <v>249</v>
      </c>
      <c r="E432" s="201">
        <v>0</v>
      </c>
      <c r="F432" s="201">
        <v>0</v>
      </c>
      <c r="G432" s="201">
        <v>0</v>
      </c>
      <c r="H432" s="201">
        <v>0</v>
      </c>
      <c r="I432" s="201">
        <v>0</v>
      </c>
      <c r="J432" s="201">
        <v>0</v>
      </c>
      <c r="K432" s="201">
        <v>0</v>
      </c>
      <c r="L432" s="201">
        <v>0</v>
      </c>
      <c r="M432" s="201">
        <v>0</v>
      </c>
      <c r="N432" s="201">
        <v>0</v>
      </c>
      <c r="O432" s="201">
        <v>0</v>
      </c>
      <c r="P432" s="201">
        <v>0</v>
      </c>
      <c r="Q432" s="201">
        <v>0</v>
      </c>
      <c r="R432" s="201">
        <v>0</v>
      </c>
      <c r="S432" s="201">
        <v>0</v>
      </c>
      <c r="T432" s="201">
        <v>0</v>
      </c>
      <c r="U432" s="201">
        <v>0</v>
      </c>
      <c r="V432" s="201">
        <v>0</v>
      </c>
      <c r="W432" s="201">
        <v>0</v>
      </c>
      <c r="X432" s="201">
        <v>0</v>
      </c>
      <c r="Y432" s="201">
        <v>0</v>
      </c>
      <c r="Z432" s="201">
        <v>0</v>
      </c>
      <c r="AA432" s="201">
        <v>0</v>
      </c>
      <c r="AB432" s="201">
        <v>0</v>
      </c>
      <c r="AC432" s="201">
        <v>0</v>
      </c>
      <c r="AD432" s="201">
        <v>0</v>
      </c>
      <c r="AE432" s="201">
        <v>0</v>
      </c>
      <c r="AF432" s="201">
        <v>0</v>
      </c>
      <c r="AG432" s="201">
        <v>0</v>
      </c>
      <c r="AH432" s="201">
        <v>0</v>
      </c>
      <c r="AI432" s="201">
        <v>0</v>
      </c>
      <c r="AJ432" s="201">
        <v>0</v>
      </c>
      <c r="AK432" s="201">
        <v>0</v>
      </c>
    </row>
    <row r="433" spans="1:37" x14ac:dyDescent="0.2">
      <c r="A433" s="190">
        <v>45261</v>
      </c>
      <c r="B433" s="191" t="s">
        <v>648</v>
      </c>
      <c r="C433" s="198" t="s">
        <v>232</v>
      </c>
      <c r="D433" s="31" t="s">
        <v>250</v>
      </c>
      <c r="E433" s="201">
        <v>1237416.1399999999</v>
      </c>
      <c r="F433" s="201">
        <v>1226499.95</v>
      </c>
      <c r="G433" s="201">
        <v>1158570.4000000001</v>
      </c>
      <c r="H433" s="201">
        <v>67929.55</v>
      </c>
      <c r="I433" s="201">
        <v>8285.67</v>
      </c>
      <c r="J433" s="201">
        <v>2630.52</v>
      </c>
      <c r="K433" s="201">
        <v>1181289.3699999999</v>
      </c>
      <c r="L433" s="201">
        <v>1173003.7</v>
      </c>
      <c r="M433" s="201">
        <v>1105074.1500000001</v>
      </c>
      <c r="N433" s="201">
        <v>67929.55</v>
      </c>
      <c r="O433" s="201">
        <v>8285.67</v>
      </c>
      <c r="P433" s="201">
        <v>1113359.82</v>
      </c>
      <c r="Q433" s="201">
        <v>53079.82</v>
      </c>
      <c r="R433" s="201">
        <v>53079.82</v>
      </c>
      <c r="S433" s="201">
        <v>53079.82</v>
      </c>
      <c r="T433" s="201">
        <v>0</v>
      </c>
      <c r="U433" s="201">
        <v>416.43</v>
      </c>
      <c r="V433" s="201">
        <v>416.43</v>
      </c>
      <c r="W433" s="201">
        <v>0</v>
      </c>
      <c r="X433" s="201">
        <v>416.43</v>
      </c>
      <c r="Y433" s="201">
        <v>416.43</v>
      </c>
      <c r="Z433" s="201">
        <v>416.43</v>
      </c>
      <c r="AA433" s="201">
        <v>0</v>
      </c>
      <c r="AB433" s="201">
        <v>2630.52</v>
      </c>
      <c r="AC433" s="201">
        <v>66941.98</v>
      </c>
      <c r="AD433" s="201">
        <v>0</v>
      </c>
      <c r="AE433" s="201">
        <v>0</v>
      </c>
      <c r="AF433" s="201">
        <v>0</v>
      </c>
      <c r="AG433" s="201">
        <v>0</v>
      </c>
      <c r="AH433" s="201">
        <v>0</v>
      </c>
      <c r="AI433" s="201">
        <v>0</v>
      </c>
      <c r="AJ433" s="201">
        <v>0</v>
      </c>
      <c r="AK433" s="201">
        <v>0</v>
      </c>
    </row>
    <row r="434" spans="1:37" x14ac:dyDescent="0.2">
      <c r="A434" s="190">
        <v>45261</v>
      </c>
      <c r="B434" s="191" t="s">
        <v>648</v>
      </c>
      <c r="C434" s="198" t="s">
        <v>232</v>
      </c>
      <c r="D434" s="30" t="s">
        <v>251</v>
      </c>
      <c r="E434" s="201">
        <v>1897725.5699999998</v>
      </c>
      <c r="F434" s="201">
        <v>1897725.5699999998</v>
      </c>
      <c r="G434" s="201">
        <v>1768994.9699999997</v>
      </c>
      <c r="H434" s="201">
        <v>128730.6</v>
      </c>
      <c r="I434" s="201">
        <v>0</v>
      </c>
      <c r="J434" s="201">
        <v>0</v>
      </c>
      <c r="K434" s="201">
        <v>1897725.5699999998</v>
      </c>
      <c r="L434" s="201">
        <v>1897725.5699999998</v>
      </c>
      <c r="M434" s="201">
        <v>1768994.9699999997</v>
      </c>
      <c r="N434" s="201">
        <v>128730.6</v>
      </c>
      <c r="O434" s="201">
        <v>0</v>
      </c>
      <c r="P434" s="201">
        <v>1768994.9699999997</v>
      </c>
      <c r="Q434" s="201">
        <v>0</v>
      </c>
      <c r="R434" s="201">
        <v>0</v>
      </c>
      <c r="S434" s="201">
        <v>0</v>
      </c>
      <c r="T434" s="201">
        <v>0</v>
      </c>
      <c r="U434" s="201">
        <v>0</v>
      </c>
      <c r="V434" s="201">
        <v>0</v>
      </c>
      <c r="W434" s="201">
        <v>0</v>
      </c>
      <c r="X434" s="201">
        <v>0</v>
      </c>
      <c r="Y434" s="201">
        <v>0</v>
      </c>
      <c r="Z434" s="201">
        <v>0</v>
      </c>
      <c r="AA434" s="201">
        <v>0</v>
      </c>
      <c r="AB434" s="201">
        <v>0</v>
      </c>
      <c r="AC434" s="201">
        <v>465904.91</v>
      </c>
      <c r="AD434" s="201">
        <v>0</v>
      </c>
      <c r="AE434" s="201">
        <v>31314.38</v>
      </c>
      <c r="AF434" s="201">
        <v>168276.79</v>
      </c>
      <c r="AG434" s="201">
        <v>0</v>
      </c>
      <c r="AH434" s="201">
        <v>0</v>
      </c>
      <c r="AI434" s="201">
        <v>0</v>
      </c>
      <c r="AJ434" s="201">
        <v>0</v>
      </c>
      <c r="AK434" s="201">
        <v>0</v>
      </c>
    </row>
    <row r="435" spans="1:37" x14ac:dyDescent="0.2">
      <c r="A435" s="190">
        <v>45261</v>
      </c>
      <c r="B435" s="191" t="s">
        <v>648</v>
      </c>
      <c r="C435" s="198" t="s">
        <v>232</v>
      </c>
      <c r="D435" s="191" t="s">
        <v>252</v>
      </c>
      <c r="E435" s="201">
        <v>13524299.190000057</v>
      </c>
      <c r="F435" s="201">
        <v>13254865.319999814</v>
      </c>
      <c r="G435" s="201">
        <v>9420264.8000000715</v>
      </c>
      <c r="H435" s="201">
        <v>3834600.5200000107</v>
      </c>
      <c r="I435" s="201">
        <v>248607.72999999672</v>
      </c>
      <c r="J435" s="201">
        <v>20826.140000001527</v>
      </c>
      <c r="K435" s="201">
        <v>12741798.550000072</v>
      </c>
      <c r="L435" s="201">
        <v>12493190.820000172</v>
      </c>
      <c r="M435" s="201">
        <v>8958859.2000001669</v>
      </c>
      <c r="N435" s="201">
        <v>3534331.619999975</v>
      </c>
      <c r="O435" s="201">
        <v>248607.72999999672</v>
      </c>
      <c r="P435" s="201">
        <v>9207466.930000186</v>
      </c>
      <c r="Q435" s="201">
        <v>97352.759999997914</v>
      </c>
      <c r="R435" s="201">
        <v>97352.759999997914</v>
      </c>
      <c r="S435" s="201">
        <v>83952.559999994934</v>
      </c>
      <c r="T435" s="201">
        <v>13400.20000000007</v>
      </c>
      <c r="U435" s="201">
        <v>664321.73999999464</v>
      </c>
      <c r="V435" s="201">
        <v>377453.03999999911</v>
      </c>
      <c r="W435" s="201">
        <v>286868.70000000019</v>
      </c>
      <c r="X435" s="201">
        <v>664321.73999999464</v>
      </c>
      <c r="Y435" s="201">
        <v>664321.73999999464</v>
      </c>
      <c r="Z435" s="201">
        <v>377453.03999999911</v>
      </c>
      <c r="AA435" s="201">
        <v>286868.70000000019</v>
      </c>
      <c r="AB435" s="201">
        <v>20826.140000001527</v>
      </c>
      <c r="AC435" s="201">
        <v>1843823.880000025</v>
      </c>
      <c r="AD435" s="201">
        <v>218006.35000000009</v>
      </c>
      <c r="AE435" s="201">
        <v>60998.540000000503</v>
      </c>
      <c r="AF435" s="201">
        <v>43895.259999999776</v>
      </c>
      <c r="AG435" s="201">
        <v>53877.919999999925</v>
      </c>
      <c r="AH435" s="201">
        <v>259357.76999999955</v>
      </c>
      <c r="AI435" s="201">
        <v>75637.520000000019</v>
      </c>
      <c r="AJ435" s="201">
        <v>43408.420000000391</v>
      </c>
      <c r="AK435" s="201">
        <v>211469.83000000002</v>
      </c>
    </row>
    <row r="436" spans="1:37" x14ac:dyDescent="0.2">
      <c r="A436" s="190">
        <v>45261</v>
      </c>
      <c r="B436" s="195" t="s">
        <v>253</v>
      </c>
      <c r="C436" s="192"/>
      <c r="D436" s="192"/>
      <c r="E436" s="193">
        <v>1012266790.1499997</v>
      </c>
      <c r="F436" s="193">
        <v>972136416.44999969</v>
      </c>
      <c r="G436" s="193">
        <v>709932886.52999985</v>
      </c>
      <c r="H436" s="193">
        <v>262203529.91999999</v>
      </c>
      <c r="I436" s="193">
        <v>35215521.399999999</v>
      </c>
      <c r="J436" s="193">
        <v>4914852.3</v>
      </c>
      <c r="K436" s="193">
        <v>959797232.53999984</v>
      </c>
      <c r="L436" s="193">
        <v>924581711.13999987</v>
      </c>
      <c r="M436" s="193">
        <v>670835391.37</v>
      </c>
      <c r="N436" s="193">
        <v>253746319.77000001</v>
      </c>
      <c r="O436" s="193">
        <v>35215521.399999999</v>
      </c>
      <c r="P436" s="193">
        <v>706050912.76999998</v>
      </c>
      <c r="Q436" s="193">
        <v>30729442.07</v>
      </c>
      <c r="R436" s="193">
        <v>30729442.07</v>
      </c>
      <c r="S436" s="193">
        <v>30090813.799999997</v>
      </c>
      <c r="T436" s="193">
        <v>638628.27</v>
      </c>
      <c r="U436" s="193">
        <v>16825263.240000002</v>
      </c>
      <c r="V436" s="193">
        <v>9006681.3599999994</v>
      </c>
      <c r="W436" s="193">
        <v>7818581.8800000008</v>
      </c>
      <c r="X436" s="193">
        <v>16825263.240000002</v>
      </c>
      <c r="Y436" s="193">
        <v>16825263.240000002</v>
      </c>
      <c r="Z436" s="193">
        <v>9006681.3599999994</v>
      </c>
      <c r="AA436" s="193">
        <v>7818581.8800000008</v>
      </c>
      <c r="AB436" s="193">
        <v>4914852.3</v>
      </c>
      <c r="AC436" s="193">
        <v>116965918.52</v>
      </c>
      <c r="AD436" s="193">
        <v>2658677.8000000003</v>
      </c>
      <c r="AE436" s="193">
        <v>2336474.9699999997</v>
      </c>
      <c r="AF436" s="193">
        <v>2373758.5699999998</v>
      </c>
      <c r="AG436" s="193">
        <v>5387954.3899999997</v>
      </c>
      <c r="AH436" s="193">
        <v>7183710.9899999993</v>
      </c>
      <c r="AI436" s="193">
        <v>2771403.32</v>
      </c>
      <c r="AJ436" s="193">
        <v>3298829.71</v>
      </c>
      <c r="AK436" s="193">
        <v>538958.46</v>
      </c>
    </row>
    <row r="437" spans="1:37" x14ac:dyDescent="0.2">
      <c r="A437" s="190">
        <v>45261</v>
      </c>
      <c r="B437" s="200" t="s">
        <v>654</v>
      </c>
      <c r="C437" s="192"/>
      <c r="D437" s="192"/>
      <c r="E437" s="193">
        <v>890636090.63999975</v>
      </c>
      <c r="F437" s="193">
        <v>854655208.06999969</v>
      </c>
      <c r="G437" s="193">
        <v>613432040.89999986</v>
      </c>
      <c r="H437" s="193">
        <v>241223167.16999999</v>
      </c>
      <c r="I437" s="193">
        <v>32385694.41</v>
      </c>
      <c r="J437" s="193">
        <v>3595188.16</v>
      </c>
      <c r="K437" s="193">
        <v>856577134.12999988</v>
      </c>
      <c r="L437" s="193">
        <v>824191439.71999991</v>
      </c>
      <c r="M437" s="193">
        <v>590319339.75999999</v>
      </c>
      <c r="N437" s="193">
        <v>233872099.96000001</v>
      </c>
      <c r="O437" s="193">
        <v>32385694.41</v>
      </c>
      <c r="P437" s="193">
        <v>622705034.16999996</v>
      </c>
      <c r="Q437" s="193">
        <v>15473366.679999998</v>
      </c>
      <c r="R437" s="193">
        <v>15473366.679999998</v>
      </c>
      <c r="S437" s="193">
        <v>15016612.829999998</v>
      </c>
      <c r="T437" s="193">
        <v>456753.85</v>
      </c>
      <c r="U437" s="193">
        <v>14990401.670000002</v>
      </c>
      <c r="V437" s="193">
        <v>8096088.3099999996</v>
      </c>
      <c r="W437" s="193">
        <v>6894313.3600000003</v>
      </c>
      <c r="X437" s="193">
        <v>14990401.670000002</v>
      </c>
      <c r="Y437" s="193">
        <v>14990401.670000002</v>
      </c>
      <c r="Z437" s="193">
        <v>8096088.3099999996</v>
      </c>
      <c r="AA437" s="193">
        <v>6894313.3600000003</v>
      </c>
      <c r="AB437" s="193">
        <v>3595188.16</v>
      </c>
      <c r="AC437" s="193">
        <v>101888783.14</v>
      </c>
      <c r="AD437" s="193">
        <v>2449280.41</v>
      </c>
      <c r="AE437" s="193">
        <v>1945374.15</v>
      </c>
      <c r="AF437" s="193">
        <v>1848539.63</v>
      </c>
      <c r="AG437" s="193">
        <v>4834289.22</v>
      </c>
      <c r="AH437" s="193">
        <v>6384554.1399999997</v>
      </c>
      <c r="AI437" s="193">
        <v>2530174.27</v>
      </c>
      <c r="AJ437" s="193">
        <v>2912367.72</v>
      </c>
      <c r="AK437" s="193">
        <v>165748.21</v>
      </c>
    </row>
    <row r="438" spans="1:37" x14ac:dyDescent="0.2">
      <c r="A438" s="190">
        <v>45261</v>
      </c>
      <c r="B438" s="203" t="s">
        <v>650</v>
      </c>
      <c r="C438" s="35" t="s">
        <v>255</v>
      </c>
      <c r="D438" s="191"/>
      <c r="E438" s="201">
        <v>759358060.98000014</v>
      </c>
      <c r="F438" s="201">
        <v>735937796.00000012</v>
      </c>
      <c r="G438" s="201">
        <v>531843177.91000015</v>
      </c>
      <c r="H438" s="201">
        <v>204094618.09000003</v>
      </c>
      <c r="I438" s="201">
        <v>20281008.099999998</v>
      </c>
      <c r="J438" s="201">
        <v>3139256.88</v>
      </c>
      <c r="K438" s="201">
        <v>731320510.19000018</v>
      </c>
      <c r="L438" s="201">
        <v>711039502.09000015</v>
      </c>
      <c r="M438" s="201">
        <v>510137271.62000006</v>
      </c>
      <c r="N438" s="201">
        <v>200902230.47</v>
      </c>
      <c r="O438" s="201">
        <v>20281008.099999998</v>
      </c>
      <c r="P438" s="201">
        <v>530418279.72000009</v>
      </c>
      <c r="Q438" s="201">
        <v>14733707.889999999</v>
      </c>
      <c r="R438" s="201">
        <v>14733707.889999999</v>
      </c>
      <c r="S438" s="201">
        <v>14312447.4</v>
      </c>
      <c r="T438" s="201">
        <v>421260.49</v>
      </c>
      <c r="U438" s="201">
        <v>10164586.019999998</v>
      </c>
      <c r="V438" s="201">
        <v>7393458.8899999987</v>
      </c>
      <c r="W438" s="201">
        <v>2771127.1299999994</v>
      </c>
      <c r="X438" s="201">
        <v>10164586.019999998</v>
      </c>
      <c r="Y438" s="201">
        <v>10164586.019999998</v>
      </c>
      <c r="Z438" s="201">
        <v>7393458.8899999987</v>
      </c>
      <c r="AA438" s="201">
        <v>2771127.1299999994</v>
      </c>
      <c r="AB438" s="201">
        <v>3139256.88</v>
      </c>
      <c r="AC438" s="201">
        <v>88347330.140000001</v>
      </c>
      <c r="AD438" s="201">
        <v>2328157.3200000003</v>
      </c>
      <c r="AE438" s="201">
        <v>1123129.08</v>
      </c>
      <c r="AF438" s="201">
        <v>1543503.21</v>
      </c>
      <c r="AG438" s="201">
        <v>4565858.370000001</v>
      </c>
      <c r="AH438" s="201">
        <v>5414885.8399999999</v>
      </c>
      <c r="AI438" s="201">
        <v>1984897.8599999999</v>
      </c>
      <c r="AJ438" s="201">
        <v>2203299.2000000002</v>
      </c>
      <c r="AK438" s="201">
        <v>109426.52</v>
      </c>
    </row>
    <row r="439" spans="1:37" x14ac:dyDescent="0.2">
      <c r="A439" s="190">
        <v>45261</v>
      </c>
      <c r="B439" s="203" t="s">
        <v>650</v>
      </c>
      <c r="C439" s="30" t="s">
        <v>255</v>
      </c>
      <c r="D439" s="30" t="s">
        <v>256</v>
      </c>
      <c r="E439" s="201">
        <v>75483332.919999987</v>
      </c>
      <c r="F439" s="201">
        <v>73862398.12999998</v>
      </c>
      <c r="G439" s="201">
        <v>53539838.480000012</v>
      </c>
      <c r="H439" s="201">
        <v>20322559.650000002</v>
      </c>
      <c r="I439" s="201">
        <v>1620934.79</v>
      </c>
      <c r="J439" s="201">
        <v>0</v>
      </c>
      <c r="K439" s="201">
        <v>75483332.919999987</v>
      </c>
      <c r="L439" s="201">
        <v>73862398.12999998</v>
      </c>
      <c r="M439" s="201">
        <v>53539838.480000012</v>
      </c>
      <c r="N439" s="201">
        <v>20322559.650000002</v>
      </c>
      <c r="O439" s="201">
        <v>1620934.79</v>
      </c>
      <c r="P439" s="201">
        <v>55160773.270000011</v>
      </c>
      <c r="Q439" s="201">
        <v>0</v>
      </c>
      <c r="R439" s="201">
        <v>0</v>
      </c>
      <c r="S439" s="201">
        <v>0</v>
      </c>
      <c r="T439" s="201">
        <v>0</v>
      </c>
      <c r="U439" s="201">
        <v>0</v>
      </c>
      <c r="V439" s="201">
        <v>0</v>
      </c>
      <c r="W439" s="201">
        <v>0</v>
      </c>
      <c r="X439" s="201">
        <v>0</v>
      </c>
      <c r="Y439" s="201">
        <v>0</v>
      </c>
      <c r="Z439" s="201">
        <v>0</v>
      </c>
      <c r="AA439" s="201">
        <v>0</v>
      </c>
      <c r="AB439" s="201">
        <v>0</v>
      </c>
      <c r="AC439" s="201">
        <v>13851009.91</v>
      </c>
      <c r="AD439" s="201">
        <v>1801.85</v>
      </c>
      <c r="AE439" s="201">
        <v>0</v>
      </c>
      <c r="AF439" s="201">
        <v>0</v>
      </c>
      <c r="AG439" s="201">
        <v>234390.24</v>
      </c>
      <c r="AH439" s="201">
        <v>20954.52</v>
      </c>
      <c r="AI439" s="201">
        <v>90736.46</v>
      </c>
      <c r="AJ439" s="201">
        <v>0</v>
      </c>
      <c r="AK439" s="201">
        <v>0</v>
      </c>
    </row>
    <row r="440" spans="1:37" x14ac:dyDescent="0.2">
      <c r="A440" s="190">
        <v>45261</v>
      </c>
      <c r="B440" s="203" t="s">
        <v>650</v>
      </c>
      <c r="C440" s="30" t="s">
        <v>255</v>
      </c>
      <c r="D440" s="30" t="s">
        <v>257</v>
      </c>
      <c r="E440" s="201">
        <v>1320.99</v>
      </c>
      <c r="F440" s="201">
        <v>1320.99</v>
      </c>
      <c r="G440" s="201">
        <v>0</v>
      </c>
      <c r="H440" s="201">
        <v>1320.99</v>
      </c>
      <c r="I440" s="201">
        <v>0</v>
      </c>
      <c r="J440" s="201">
        <v>0</v>
      </c>
      <c r="K440" s="201">
        <v>1320.99</v>
      </c>
      <c r="L440" s="201">
        <v>1320.99</v>
      </c>
      <c r="M440" s="201">
        <v>0</v>
      </c>
      <c r="N440" s="201">
        <v>1320.99</v>
      </c>
      <c r="O440" s="201">
        <v>0</v>
      </c>
      <c r="P440" s="201">
        <v>0</v>
      </c>
      <c r="Q440" s="201">
        <v>0</v>
      </c>
      <c r="R440" s="201">
        <v>0</v>
      </c>
      <c r="S440" s="201">
        <v>0</v>
      </c>
      <c r="T440" s="201">
        <v>0</v>
      </c>
      <c r="U440" s="201">
        <v>0</v>
      </c>
      <c r="V440" s="201">
        <v>0</v>
      </c>
      <c r="W440" s="201">
        <v>0</v>
      </c>
      <c r="X440" s="201">
        <v>0</v>
      </c>
      <c r="Y440" s="201">
        <v>0</v>
      </c>
      <c r="Z440" s="201">
        <v>0</v>
      </c>
      <c r="AA440" s="201">
        <v>0</v>
      </c>
      <c r="AB440" s="201">
        <v>0</v>
      </c>
      <c r="AC440" s="201">
        <v>0</v>
      </c>
      <c r="AD440" s="201">
        <v>0</v>
      </c>
      <c r="AE440" s="201">
        <v>0</v>
      </c>
      <c r="AF440" s="201">
        <v>0</v>
      </c>
      <c r="AG440" s="201">
        <v>0</v>
      </c>
      <c r="AH440" s="201">
        <v>0</v>
      </c>
      <c r="AI440" s="201">
        <v>0</v>
      </c>
      <c r="AJ440" s="201">
        <v>0</v>
      </c>
      <c r="AK440" s="201">
        <v>0</v>
      </c>
    </row>
    <row r="441" spans="1:37" x14ac:dyDescent="0.2">
      <c r="A441" s="190">
        <v>45261</v>
      </c>
      <c r="B441" s="203" t="s">
        <v>650</v>
      </c>
      <c r="C441" s="30" t="s">
        <v>255</v>
      </c>
      <c r="D441" s="30" t="s">
        <v>258</v>
      </c>
      <c r="E441" s="201">
        <v>289663146.42000002</v>
      </c>
      <c r="F441" s="201">
        <v>285656431.82000005</v>
      </c>
      <c r="G441" s="201">
        <v>207625826.13000003</v>
      </c>
      <c r="H441" s="201">
        <v>78030605.689999983</v>
      </c>
      <c r="I441" s="201">
        <v>1631854.02</v>
      </c>
      <c r="J441" s="201">
        <v>2374860.58</v>
      </c>
      <c r="K441" s="201">
        <v>271357562.56</v>
      </c>
      <c r="L441" s="201">
        <v>269725708.54000002</v>
      </c>
      <c r="M441" s="201">
        <v>194139967.84</v>
      </c>
      <c r="N441" s="201">
        <v>75585740.699999988</v>
      </c>
      <c r="O441" s="201">
        <v>1631854.02</v>
      </c>
      <c r="P441" s="201">
        <v>195771821.86000001</v>
      </c>
      <c r="Q441" s="201">
        <v>7143270.6799999997</v>
      </c>
      <c r="R441" s="201">
        <v>7143270.6799999997</v>
      </c>
      <c r="S441" s="201">
        <v>7143270.6799999997</v>
      </c>
      <c r="T441" s="201">
        <v>0</v>
      </c>
      <c r="U441" s="201">
        <v>8787452.5999999978</v>
      </c>
      <c r="V441" s="201">
        <v>6342587.6099999994</v>
      </c>
      <c r="W441" s="201">
        <v>2444864.9899999998</v>
      </c>
      <c r="X441" s="201">
        <v>8787452.5999999978</v>
      </c>
      <c r="Y441" s="201">
        <v>8787452.5999999978</v>
      </c>
      <c r="Z441" s="201">
        <v>6342587.6099999994</v>
      </c>
      <c r="AA441" s="201">
        <v>2444864.9899999998</v>
      </c>
      <c r="AB441" s="201">
        <v>2374860.58</v>
      </c>
      <c r="AC441" s="201">
        <v>33806850.369999997</v>
      </c>
      <c r="AD441" s="201">
        <v>2276253.4500000002</v>
      </c>
      <c r="AE441" s="201">
        <v>956466.02</v>
      </c>
      <c r="AF441" s="201">
        <v>979410.88</v>
      </c>
      <c r="AG441" s="201">
        <v>2499837.77</v>
      </c>
      <c r="AH441" s="201">
        <v>4060998.63</v>
      </c>
      <c r="AI441" s="201">
        <v>1313917.17</v>
      </c>
      <c r="AJ441" s="201">
        <v>1853476.84</v>
      </c>
      <c r="AK441" s="201">
        <v>0</v>
      </c>
    </row>
    <row r="442" spans="1:37" x14ac:dyDescent="0.2">
      <c r="A442" s="190">
        <v>45261</v>
      </c>
      <c r="B442" s="203" t="s">
        <v>650</v>
      </c>
      <c r="C442" s="30" t="s">
        <v>255</v>
      </c>
      <c r="D442" s="30" t="s">
        <v>259</v>
      </c>
      <c r="E442" s="201">
        <v>282568569.84999996</v>
      </c>
      <c r="F442" s="201">
        <v>275334744.58999997</v>
      </c>
      <c r="G442" s="201">
        <v>205442779.67000005</v>
      </c>
      <c r="H442" s="201">
        <v>69891964.920000002</v>
      </c>
      <c r="I442" s="201">
        <v>6567922.9699999997</v>
      </c>
      <c r="J442" s="201">
        <v>665902.29</v>
      </c>
      <c r="K442" s="201">
        <v>279965851.04999995</v>
      </c>
      <c r="L442" s="201">
        <v>273397928.07999992</v>
      </c>
      <c r="M442" s="201">
        <v>203859170.55000004</v>
      </c>
      <c r="N442" s="201">
        <v>69538757.530000001</v>
      </c>
      <c r="O442" s="201">
        <v>6567922.9699999997</v>
      </c>
      <c r="P442" s="201">
        <v>210427093.52000004</v>
      </c>
      <c r="Q442" s="201">
        <v>1431399.57</v>
      </c>
      <c r="R442" s="201">
        <v>1431399.57</v>
      </c>
      <c r="S442" s="201">
        <v>1082756.73</v>
      </c>
      <c r="T442" s="201">
        <v>348642.84</v>
      </c>
      <c r="U442" s="201">
        <v>505416.94</v>
      </c>
      <c r="V442" s="201">
        <v>500852.38999999996</v>
      </c>
      <c r="W442" s="201">
        <v>4564.55</v>
      </c>
      <c r="X442" s="201">
        <v>505416.94</v>
      </c>
      <c r="Y442" s="201">
        <v>505416.94</v>
      </c>
      <c r="Z442" s="201">
        <v>500852.38999999996</v>
      </c>
      <c r="AA442" s="201">
        <v>4564.55</v>
      </c>
      <c r="AB442" s="201">
        <v>665902.29</v>
      </c>
      <c r="AC442" s="201">
        <v>28132923.260000002</v>
      </c>
      <c r="AD442" s="201">
        <v>19856.93</v>
      </c>
      <c r="AE442" s="201">
        <v>144180.54999999999</v>
      </c>
      <c r="AF442" s="201">
        <v>324958.59999999998</v>
      </c>
      <c r="AG442" s="201">
        <v>1496131.07</v>
      </c>
      <c r="AH442" s="201">
        <v>1216736.07</v>
      </c>
      <c r="AI442" s="201">
        <v>306942.69</v>
      </c>
      <c r="AJ442" s="201">
        <v>210905.03</v>
      </c>
      <c r="AK442" s="201">
        <v>109426.52</v>
      </c>
    </row>
    <row r="443" spans="1:37" x14ac:dyDescent="0.2">
      <c r="A443" s="190">
        <v>45261</v>
      </c>
      <c r="B443" s="203" t="s">
        <v>650</v>
      </c>
      <c r="C443" s="30" t="s">
        <v>255</v>
      </c>
      <c r="D443" s="30" t="s">
        <v>260</v>
      </c>
      <c r="E443" s="201">
        <v>1546515.67</v>
      </c>
      <c r="F443" s="201">
        <v>1533890.3499999999</v>
      </c>
      <c r="G443" s="201">
        <v>1066079.56</v>
      </c>
      <c r="H443" s="201">
        <v>467810.79000000004</v>
      </c>
      <c r="I443" s="201">
        <v>0</v>
      </c>
      <c r="J443" s="201">
        <v>12625.32</v>
      </c>
      <c r="K443" s="201">
        <v>1533890.3499999999</v>
      </c>
      <c r="L443" s="201">
        <v>1533890.3499999999</v>
      </c>
      <c r="M443" s="201">
        <v>1066079.56</v>
      </c>
      <c r="N443" s="201">
        <v>467810.79000000004</v>
      </c>
      <c r="O443" s="201">
        <v>0</v>
      </c>
      <c r="P443" s="201">
        <v>1066079.56</v>
      </c>
      <c r="Q443" s="201">
        <v>0</v>
      </c>
      <c r="R443" s="201">
        <v>0</v>
      </c>
      <c r="S443" s="201">
        <v>0</v>
      </c>
      <c r="T443" s="201">
        <v>0</v>
      </c>
      <c r="U443" s="201">
        <v>0</v>
      </c>
      <c r="V443" s="201">
        <v>0</v>
      </c>
      <c r="W443" s="201">
        <v>0</v>
      </c>
      <c r="X443" s="201">
        <v>0</v>
      </c>
      <c r="Y443" s="201">
        <v>0</v>
      </c>
      <c r="Z443" s="201">
        <v>0</v>
      </c>
      <c r="AA443" s="201">
        <v>0</v>
      </c>
      <c r="AB443" s="201">
        <v>12625.32</v>
      </c>
      <c r="AC443" s="201">
        <v>80534.11</v>
      </c>
      <c r="AD443" s="201">
        <v>0</v>
      </c>
      <c r="AE443" s="201">
        <v>0</v>
      </c>
      <c r="AF443" s="201">
        <v>0</v>
      </c>
      <c r="AG443" s="201">
        <v>27351.98</v>
      </c>
      <c r="AH443" s="201">
        <v>0</v>
      </c>
      <c r="AI443" s="201">
        <v>0</v>
      </c>
      <c r="AJ443" s="201">
        <v>0</v>
      </c>
      <c r="AK443" s="201">
        <v>0</v>
      </c>
    </row>
    <row r="444" spans="1:37" x14ac:dyDescent="0.2">
      <c r="A444" s="190">
        <v>45261</v>
      </c>
      <c r="B444" s="203" t="s">
        <v>650</v>
      </c>
      <c r="C444" s="30" t="s">
        <v>255</v>
      </c>
      <c r="D444" s="30" t="s">
        <v>261</v>
      </c>
      <c r="E444" s="201">
        <v>1107202.1200000001</v>
      </c>
      <c r="F444" s="201">
        <v>1107202.1200000001</v>
      </c>
      <c r="G444" s="201">
        <v>1094251.1200000001</v>
      </c>
      <c r="H444" s="201">
        <v>12951</v>
      </c>
      <c r="I444" s="201">
        <v>0</v>
      </c>
      <c r="J444" s="201">
        <v>0</v>
      </c>
      <c r="K444" s="201">
        <v>1107202.1200000001</v>
      </c>
      <c r="L444" s="201">
        <v>1107202.1200000001</v>
      </c>
      <c r="M444" s="201">
        <v>1094251.1200000001</v>
      </c>
      <c r="N444" s="201">
        <v>12951</v>
      </c>
      <c r="O444" s="201">
        <v>0</v>
      </c>
      <c r="P444" s="201">
        <v>1094251.1200000001</v>
      </c>
      <c r="Q444" s="201">
        <v>0</v>
      </c>
      <c r="R444" s="201">
        <v>0</v>
      </c>
      <c r="S444" s="201">
        <v>0</v>
      </c>
      <c r="T444" s="201">
        <v>0</v>
      </c>
      <c r="U444" s="201">
        <v>0</v>
      </c>
      <c r="V444" s="201">
        <v>0</v>
      </c>
      <c r="W444" s="201">
        <v>0</v>
      </c>
      <c r="X444" s="201">
        <v>0</v>
      </c>
      <c r="Y444" s="201">
        <v>0</v>
      </c>
      <c r="Z444" s="201">
        <v>0</v>
      </c>
      <c r="AA444" s="201">
        <v>0</v>
      </c>
      <c r="AB444" s="201">
        <v>0</v>
      </c>
      <c r="AC444" s="201">
        <v>0</v>
      </c>
      <c r="AD444" s="201">
        <v>0</v>
      </c>
      <c r="AE444" s="201">
        <v>0</v>
      </c>
      <c r="AF444" s="201">
        <v>0</v>
      </c>
      <c r="AG444" s="201">
        <v>0</v>
      </c>
      <c r="AH444" s="201">
        <v>0</v>
      </c>
      <c r="AI444" s="201">
        <v>0</v>
      </c>
      <c r="AJ444" s="201">
        <v>0</v>
      </c>
      <c r="AK444" s="201">
        <v>0</v>
      </c>
    </row>
    <row r="445" spans="1:37" x14ac:dyDescent="0.2">
      <c r="A445" s="190">
        <v>45261</v>
      </c>
      <c r="B445" s="203" t="s">
        <v>650</v>
      </c>
      <c r="C445" s="30" t="s">
        <v>255</v>
      </c>
      <c r="D445" s="30" t="s">
        <v>262</v>
      </c>
      <c r="E445" s="201">
        <v>1383.96</v>
      </c>
      <c r="F445" s="201">
        <v>1383.96</v>
      </c>
      <c r="G445" s="201">
        <v>0</v>
      </c>
      <c r="H445" s="201">
        <v>1383.96</v>
      </c>
      <c r="I445" s="201">
        <v>0</v>
      </c>
      <c r="J445" s="201">
        <v>0</v>
      </c>
      <c r="K445" s="201">
        <v>1383.96</v>
      </c>
      <c r="L445" s="201">
        <v>1383.96</v>
      </c>
      <c r="M445" s="201">
        <v>0</v>
      </c>
      <c r="N445" s="201">
        <v>1383.96</v>
      </c>
      <c r="O445" s="201">
        <v>0</v>
      </c>
      <c r="P445" s="201">
        <v>0</v>
      </c>
      <c r="Q445" s="201">
        <v>0</v>
      </c>
      <c r="R445" s="201">
        <v>0</v>
      </c>
      <c r="S445" s="201">
        <v>0</v>
      </c>
      <c r="T445" s="201">
        <v>0</v>
      </c>
      <c r="U445" s="201">
        <v>0</v>
      </c>
      <c r="V445" s="201">
        <v>0</v>
      </c>
      <c r="W445" s="201">
        <v>0</v>
      </c>
      <c r="X445" s="201">
        <v>0</v>
      </c>
      <c r="Y445" s="201">
        <v>0</v>
      </c>
      <c r="Z445" s="201">
        <v>0</v>
      </c>
      <c r="AA445" s="201">
        <v>0</v>
      </c>
      <c r="AB445" s="201">
        <v>0</v>
      </c>
      <c r="AC445" s="201">
        <v>0</v>
      </c>
      <c r="AD445" s="201">
        <v>0</v>
      </c>
      <c r="AE445" s="201">
        <v>0</v>
      </c>
      <c r="AF445" s="201">
        <v>0</v>
      </c>
      <c r="AG445" s="201">
        <v>0</v>
      </c>
      <c r="AH445" s="201">
        <v>0</v>
      </c>
      <c r="AI445" s="201">
        <v>0</v>
      </c>
      <c r="AJ445" s="201">
        <v>0</v>
      </c>
      <c r="AK445" s="201">
        <v>0</v>
      </c>
    </row>
    <row r="446" spans="1:37" x14ac:dyDescent="0.2">
      <c r="A446" s="190">
        <v>45261</v>
      </c>
      <c r="B446" s="203" t="s">
        <v>650</v>
      </c>
      <c r="C446" s="30" t="s">
        <v>255</v>
      </c>
      <c r="D446" s="30" t="s">
        <v>263</v>
      </c>
      <c r="E446" s="201">
        <v>95.83</v>
      </c>
      <c r="F446" s="201">
        <v>95.83</v>
      </c>
      <c r="G446" s="201">
        <v>95.83</v>
      </c>
      <c r="H446" s="201">
        <v>0</v>
      </c>
      <c r="I446" s="201">
        <v>0</v>
      </c>
      <c r="J446" s="201">
        <v>0</v>
      </c>
      <c r="K446" s="201">
        <v>95.83</v>
      </c>
      <c r="L446" s="201">
        <v>95.83</v>
      </c>
      <c r="M446" s="201">
        <v>95.83</v>
      </c>
      <c r="N446" s="201">
        <v>0</v>
      </c>
      <c r="O446" s="201">
        <v>0</v>
      </c>
      <c r="P446" s="201">
        <v>95.83</v>
      </c>
      <c r="Q446" s="201">
        <v>0</v>
      </c>
      <c r="R446" s="201">
        <v>0</v>
      </c>
      <c r="S446" s="201">
        <v>0</v>
      </c>
      <c r="T446" s="201">
        <v>0</v>
      </c>
      <c r="U446" s="201">
        <v>0</v>
      </c>
      <c r="V446" s="201">
        <v>0</v>
      </c>
      <c r="W446" s="201">
        <v>0</v>
      </c>
      <c r="X446" s="201">
        <v>0</v>
      </c>
      <c r="Y446" s="201">
        <v>0</v>
      </c>
      <c r="Z446" s="201">
        <v>0</v>
      </c>
      <c r="AA446" s="201">
        <v>0</v>
      </c>
      <c r="AB446" s="201">
        <v>0</v>
      </c>
      <c r="AC446" s="201">
        <v>0</v>
      </c>
      <c r="AD446" s="201">
        <v>0</v>
      </c>
      <c r="AE446" s="201">
        <v>0</v>
      </c>
      <c r="AF446" s="201">
        <v>0</v>
      </c>
      <c r="AG446" s="201">
        <v>0</v>
      </c>
      <c r="AH446" s="201">
        <v>0</v>
      </c>
      <c r="AI446" s="201">
        <v>0</v>
      </c>
      <c r="AJ446" s="201">
        <v>0</v>
      </c>
      <c r="AK446" s="201">
        <v>0</v>
      </c>
    </row>
    <row r="447" spans="1:37" x14ac:dyDescent="0.2">
      <c r="A447" s="190">
        <v>45261</v>
      </c>
      <c r="B447" s="203" t="s">
        <v>650</v>
      </c>
      <c r="C447" s="30" t="s">
        <v>255</v>
      </c>
      <c r="D447" s="30" t="s">
        <v>264</v>
      </c>
      <c r="E447" s="201">
        <v>46541.849999999991</v>
      </c>
      <c r="F447" s="201">
        <v>45722.469999999994</v>
      </c>
      <c r="G447" s="201">
        <v>42454.669999999991</v>
      </c>
      <c r="H447" s="201">
        <v>3267.8000000000006</v>
      </c>
      <c r="I447" s="201">
        <v>819.38</v>
      </c>
      <c r="J447" s="201">
        <v>0</v>
      </c>
      <c r="K447" s="201">
        <v>46360.819999999992</v>
      </c>
      <c r="L447" s="201">
        <v>45541.439999999995</v>
      </c>
      <c r="M447" s="201">
        <v>42454.669999999991</v>
      </c>
      <c r="N447" s="201">
        <v>3086.7700000000004</v>
      </c>
      <c r="O447" s="201">
        <v>819.38</v>
      </c>
      <c r="P447" s="201">
        <v>43274.049999999988</v>
      </c>
      <c r="Q447" s="201">
        <v>0</v>
      </c>
      <c r="R447" s="201">
        <v>0</v>
      </c>
      <c r="S447" s="201">
        <v>0</v>
      </c>
      <c r="T447" s="201">
        <v>0</v>
      </c>
      <c r="U447" s="201">
        <v>181.03</v>
      </c>
      <c r="V447" s="201">
        <v>0</v>
      </c>
      <c r="W447" s="201">
        <v>181.03</v>
      </c>
      <c r="X447" s="201">
        <v>181.03</v>
      </c>
      <c r="Y447" s="201">
        <v>181.03</v>
      </c>
      <c r="Z447" s="201">
        <v>0</v>
      </c>
      <c r="AA447" s="201">
        <v>181.03</v>
      </c>
      <c r="AB447" s="201">
        <v>0</v>
      </c>
      <c r="AC447" s="201">
        <v>9031.44</v>
      </c>
      <c r="AD447" s="201">
        <v>0</v>
      </c>
      <c r="AE447" s="201">
        <v>0</v>
      </c>
      <c r="AF447" s="201">
        <v>0</v>
      </c>
      <c r="AG447" s="201">
        <v>0</v>
      </c>
      <c r="AH447" s="201">
        <v>0</v>
      </c>
      <c r="AI447" s="201">
        <v>0</v>
      </c>
      <c r="AJ447" s="201">
        <v>0</v>
      </c>
      <c r="AK447" s="201">
        <v>0</v>
      </c>
    </row>
    <row r="448" spans="1:37" x14ac:dyDescent="0.2">
      <c r="A448" s="190">
        <v>45261</v>
      </c>
      <c r="B448" s="203" t="s">
        <v>650</v>
      </c>
      <c r="C448" s="30" t="s">
        <v>255</v>
      </c>
      <c r="D448" s="30" t="s">
        <v>265</v>
      </c>
      <c r="E448" s="201">
        <v>11269326.859999999</v>
      </c>
      <c r="F448" s="201">
        <v>2796359.1500000004</v>
      </c>
      <c r="G448" s="201">
        <v>1533232.2700000003</v>
      </c>
      <c r="H448" s="201">
        <v>1263126.8799999999</v>
      </c>
      <c r="I448" s="201">
        <v>8401034.6300000008</v>
      </c>
      <c r="J448" s="201">
        <v>71933.079999999987</v>
      </c>
      <c r="K448" s="201">
        <v>11182893.51</v>
      </c>
      <c r="L448" s="201">
        <v>2781858.8800000004</v>
      </c>
      <c r="M448" s="201">
        <v>1518732.0000000002</v>
      </c>
      <c r="N448" s="201">
        <v>1263126.8799999999</v>
      </c>
      <c r="O448" s="201">
        <v>8401034.6300000008</v>
      </c>
      <c r="P448" s="201">
        <v>9919766.629999999</v>
      </c>
      <c r="Q448" s="201">
        <v>14500.27</v>
      </c>
      <c r="R448" s="201">
        <v>14500.27</v>
      </c>
      <c r="S448" s="201">
        <v>14500.27</v>
      </c>
      <c r="T448" s="201">
        <v>0</v>
      </c>
      <c r="U448" s="201">
        <v>0</v>
      </c>
      <c r="V448" s="201">
        <v>0</v>
      </c>
      <c r="W448" s="201">
        <v>0</v>
      </c>
      <c r="X448" s="201">
        <v>0</v>
      </c>
      <c r="Y448" s="201">
        <v>0</v>
      </c>
      <c r="Z448" s="201">
        <v>0</v>
      </c>
      <c r="AA448" s="201">
        <v>0</v>
      </c>
      <c r="AB448" s="201">
        <v>71933.079999999987</v>
      </c>
      <c r="AC448" s="201">
        <v>286152.95</v>
      </c>
      <c r="AD448" s="201">
        <v>278.94</v>
      </c>
      <c r="AE448" s="201">
        <v>0</v>
      </c>
      <c r="AF448" s="201">
        <v>0</v>
      </c>
      <c r="AG448" s="201">
        <v>0</v>
      </c>
      <c r="AH448" s="201">
        <v>0</v>
      </c>
      <c r="AI448" s="201">
        <v>0</v>
      </c>
      <c r="AJ448" s="201">
        <v>4775.04</v>
      </c>
      <c r="AK448" s="201">
        <v>0</v>
      </c>
    </row>
    <row r="449" spans="1:37" x14ac:dyDescent="0.2">
      <c r="A449" s="190">
        <v>45261</v>
      </c>
      <c r="B449" s="203" t="s">
        <v>650</v>
      </c>
      <c r="C449" s="30" t="s">
        <v>255</v>
      </c>
      <c r="D449" s="30" t="s">
        <v>266</v>
      </c>
      <c r="E449" s="201">
        <v>5788759.3299999991</v>
      </c>
      <c r="F449" s="201">
        <v>4689113.8999999994</v>
      </c>
      <c r="G449" s="201">
        <v>3545985.2300000004</v>
      </c>
      <c r="H449" s="201">
        <v>1143128.6700000002</v>
      </c>
      <c r="I449" s="201">
        <v>1099645.43</v>
      </c>
      <c r="J449" s="201">
        <v>0</v>
      </c>
      <c r="K449" s="201">
        <v>5769278.2299999995</v>
      </c>
      <c r="L449" s="201">
        <v>4669632.8</v>
      </c>
      <c r="M449" s="201">
        <v>3528690.24</v>
      </c>
      <c r="N449" s="201">
        <v>1140942.56</v>
      </c>
      <c r="O449" s="201">
        <v>1099645.43</v>
      </c>
      <c r="P449" s="201">
        <v>4628335.669999999</v>
      </c>
      <c r="Q449" s="201">
        <v>3140.79</v>
      </c>
      <c r="R449" s="201">
        <v>3140.79</v>
      </c>
      <c r="S449" s="201">
        <v>954.68</v>
      </c>
      <c r="T449" s="201">
        <v>2186.11</v>
      </c>
      <c r="U449" s="201">
        <v>16340.31</v>
      </c>
      <c r="V449" s="201">
        <v>16340.31</v>
      </c>
      <c r="W449" s="201">
        <v>0</v>
      </c>
      <c r="X449" s="201">
        <v>16340.31</v>
      </c>
      <c r="Y449" s="201">
        <v>16340.31</v>
      </c>
      <c r="Z449" s="201">
        <v>16340.31</v>
      </c>
      <c r="AA449" s="201">
        <v>0</v>
      </c>
      <c r="AB449" s="201">
        <v>0</v>
      </c>
      <c r="AC449" s="201">
        <v>319383.06</v>
      </c>
      <c r="AD449" s="201">
        <v>201.02</v>
      </c>
      <c r="AE449" s="201">
        <v>13499.75</v>
      </c>
      <c r="AF449" s="201">
        <v>17506.43</v>
      </c>
      <c r="AG449" s="201">
        <v>52259.38</v>
      </c>
      <c r="AH449" s="201">
        <v>11535.42</v>
      </c>
      <c r="AI449" s="201">
        <v>14407.2</v>
      </c>
      <c r="AJ449" s="201">
        <v>0</v>
      </c>
      <c r="AK449" s="201">
        <v>0</v>
      </c>
    </row>
    <row r="450" spans="1:37" x14ac:dyDescent="0.2">
      <c r="A450" s="190">
        <v>45261</v>
      </c>
      <c r="B450" s="203" t="s">
        <v>650</v>
      </c>
      <c r="C450" s="30" t="s">
        <v>255</v>
      </c>
      <c r="D450" s="30" t="s">
        <v>267</v>
      </c>
      <c r="E450" s="201">
        <v>106062.08</v>
      </c>
      <c r="F450" s="201">
        <v>104232.09</v>
      </c>
      <c r="G450" s="201">
        <v>97412.5</v>
      </c>
      <c r="H450" s="201">
        <v>6819.59</v>
      </c>
      <c r="I450" s="201">
        <v>0</v>
      </c>
      <c r="J450" s="201">
        <v>1829.9899999999998</v>
      </c>
      <c r="K450" s="201">
        <v>104232.09</v>
      </c>
      <c r="L450" s="201">
        <v>104232.09</v>
      </c>
      <c r="M450" s="201">
        <v>97412.5</v>
      </c>
      <c r="N450" s="201">
        <v>6819.59</v>
      </c>
      <c r="O450" s="201">
        <v>0</v>
      </c>
      <c r="P450" s="201">
        <v>97412.5</v>
      </c>
      <c r="Q450" s="201">
        <v>0</v>
      </c>
      <c r="R450" s="201">
        <v>0</v>
      </c>
      <c r="S450" s="201">
        <v>0</v>
      </c>
      <c r="T450" s="201">
        <v>0</v>
      </c>
      <c r="U450" s="201">
        <v>0</v>
      </c>
      <c r="V450" s="201">
        <v>0</v>
      </c>
      <c r="W450" s="201">
        <v>0</v>
      </c>
      <c r="X450" s="201">
        <v>0</v>
      </c>
      <c r="Y450" s="201">
        <v>0</v>
      </c>
      <c r="Z450" s="201">
        <v>0</v>
      </c>
      <c r="AA450" s="201">
        <v>0</v>
      </c>
      <c r="AB450" s="201">
        <v>1829.9899999999998</v>
      </c>
      <c r="AC450" s="201">
        <v>78472.3</v>
      </c>
      <c r="AD450" s="201">
        <v>0</v>
      </c>
      <c r="AE450" s="201">
        <v>0</v>
      </c>
      <c r="AF450" s="201">
        <v>0</v>
      </c>
      <c r="AG450" s="201">
        <v>0</v>
      </c>
      <c r="AH450" s="201">
        <v>0</v>
      </c>
      <c r="AI450" s="201">
        <v>0</v>
      </c>
      <c r="AJ450" s="201">
        <v>0</v>
      </c>
      <c r="AK450" s="201">
        <v>0</v>
      </c>
    </row>
    <row r="451" spans="1:37" x14ac:dyDescent="0.2">
      <c r="A451" s="190">
        <v>45261</v>
      </c>
      <c r="B451" s="203" t="s">
        <v>650</v>
      </c>
      <c r="C451" s="30" t="s">
        <v>255</v>
      </c>
      <c r="D451" s="30" t="s">
        <v>268</v>
      </c>
      <c r="E451" s="201">
        <v>179681.61</v>
      </c>
      <c r="F451" s="201">
        <v>179681.61</v>
      </c>
      <c r="G451" s="201">
        <v>16573.11</v>
      </c>
      <c r="H451" s="201">
        <v>163108.5</v>
      </c>
      <c r="I451" s="201">
        <v>0</v>
      </c>
      <c r="J451" s="201">
        <v>0</v>
      </c>
      <c r="K451" s="201">
        <v>179681.61</v>
      </c>
      <c r="L451" s="201">
        <v>179681.61</v>
      </c>
      <c r="M451" s="201">
        <v>16573.11</v>
      </c>
      <c r="N451" s="201">
        <v>163108.5</v>
      </c>
      <c r="O451" s="201">
        <v>0</v>
      </c>
      <c r="P451" s="201">
        <v>16573.11</v>
      </c>
      <c r="Q451" s="201">
        <v>0</v>
      </c>
      <c r="R451" s="201">
        <v>0</v>
      </c>
      <c r="S451" s="201">
        <v>0</v>
      </c>
      <c r="T451" s="201">
        <v>0</v>
      </c>
      <c r="U451" s="201">
        <v>0</v>
      </c>
      <c r="V451" s="201">
        <v>0</v>
      </c>
      <c r="W451" s="201">
        <v>0</v>
      </c>
      <c r="X451" s="201">
        <v>0</v>
      </c>
      <c r="Y451" s="201">
        <v>0</v>
      </c>
      <c r="Z451" s="201">
        <v>0</v>
      </c>
      <c r="AA451" s="201">
        <v>0</v>
      </c>
      <c r="AB451" s="201">
        <v>0</v>
      </c>
      <c r="AC451" s="201">
        <v>0</v>
      </c>
      <c r="AD451" s="201">
        <v>0</v>
      </c>
      <c r="AE451" s="201">
        <v>0</v>
      </c>
      <c r="AF451" s="201">
        <v>0</v>
      </c>
      <c r="AG451" s="201">
        <v>0</v>
      </c>
      <c r="AH451" s="201">
        <v>102841.36</v>
      </c>
      <c r="AI451" s="201">
        <v>0</v>
      </c>
      <c r="AJ451" s="201">
        <v>0</v>
      </c>
      <c r="AK451" s="201">
        <v>0</v>
      </c>
    </row>
    <row r="452" spans="1:37" x14ac:dyDescent="0.2">
      <c r="A452" s="190">
        <v>45261</v>
      </c>
      <c r="B452" s="203" t="s">
        <v>650</v>
      </c>
      <c r="C452" s="30" t="s">
        <v>255</v>
      </c>
      <c r="D452" s="30" t="s">
        <v>269</v>
      </c>
      <c r="E452" s="201">
        <v>4770675.16</v>
      </c>
      <c r="F452" s="201">
        <v>4561277.5199999996</v>
      </c>
      <c r="G452" s="201">
        <v>4542023.8100000005</v>
      </c>
      <c r="H452" s="201">
        <v>19253.71</v>
      </c>
      <c r="I452" s="201">
        <v>209292.82</v>
      </c>
      <c r="J452" s="201">
        <v>104.82</v>
      </c>
      <c r="K452" s="201">
        <v>4715493.46</v>
      </c>
      <c r="L452" s="201">
        <v>4506200.6399999997</v>
      </c>
      <c r="M452" s="201">
        <v>4499389.91</v>
      </c>
      <c r="N452" s="201">
        <v>6810.7300000000005</v>
      </c>
      <c r="O452" s="201">
        <v>209292.82</v>
      </c>
      <c r="P452" s="201">
        <v>4708682.7300000004</v>
      </c>
      <c r="Q452" s="201">
        <v>0</v>
      </c>
      <c r="R452" s="201">
        <v>0</v>
      </c>
      <c r="S452" s="201">
        <v>0</v>
      </c>
      <c r="T452" s="201">
        <v>0</v>
      </c>
      <c r="U452" s="201">
        <v>55076.88</v>
      </c>
      <c r="V452" s="201">
        <v>42633.899999999994</v>
      </c>
      <c r="W452" s="201">
        <v>12442.98</v>
      </c>
      <c r="X452" s="201">
        <v>55076.88</v>
      </c>
      <c r="Y452" s="201">
        <v>55076.88</v>
      </c>
      <c r="Z452" s="201">
        <v>42633.899999999994</v>
      </c>
      <c r="AA452" s="201">
        <v>12442.98</v>
      </c>
      <c r="AB452" s="201">
        <v>104.82</v>
      </c>
      <c r="AC452" s="201">
        <v>35186.71</v>
      </c>
      <c r="AD452" s="201">
        <v>0</v>
      </c>
      <c r="AE452" s="201">
        <v>8302.68</v>
      </c>
      <c r="AF452" s="201">
        <v>4911.83</v>
      </c>
      <c r="AG452" s="201">
        <v>206.95</v>
      </c>
      <c r="AH452" s="201">
        <v>0</v>
      </c>
      <c r="AI452" s="201">
        <v>0</v>
      </c>
      <c r="AJ452" s="201">
        <v>0</v>
      </c>
      <c r="AK452" s="201">
        <v>0</v>
      </c>
    </row>
    <row r="453" spans="1:37" x14ac:dyDescent="0.2">
      <c r="A453" s="190">
        <v>45261</v>
      </c>
      <c r="B453" s="203" t="s">
        <v>650</v>
      </c>
      <c r="C453" s="30" t="s">
        <v>255</v>
      </c>
      <c r="D453" s="30" t="s">
        <v>270</v>
      </c>
      <c r="E453" s="201">
        <v>1895153.8699999999</v>
      </c>
      <c r="F453" s="201">
        <v>1815046.7799999998</v>
      </c>
      <c r="G453" s="201">
        <v>1069678.9099999999</v>
      </c>
      <c r="H453" s="201">
        <v>745367.87</v>
      </c>
      <c r="I453" s="201">
        <v>80107.09</v>
      </c>
      <c r="J453" s="201">
        <v>0</v>
      </c>
      <c r="K453" s="201">
        <v>1572258.95</v>
      </c>
      <c r="L453" s="201">
        <v>1492151.8599999999</v>
      </c>
      <c r="M453" s="201">
        <v>746783.99</v>
      </c>
      <c r="N453" s="201">
        <v>745367.87</v>
      </c>
      <c r="O453" s="201">
        <v>80107.09</v>
      </c>
      <c r="P453" s="201">
        <v>826891.08</v>
      </c>
      <c r="Q453" s="201">
        <v>322894.92</v>
      </c>
      <c r="R453" s="201">
        <v>322894.92</v>
      </c>
      <c r="S453" s="201">
        <v>322894.92</v>
      </c>
      <c r="T453" s="201">
        <v>0</v>
      </c>
      <c r="U453" s="201">
        <v>0</v>
      </c>
      <c r="V453" s="201">
        <v>0</v>
      </c>
      <c r="W453" s="201">
        <v>0</v>
      </c>
      <c r="X453" s="201">
        <v>0</v>
      </c>
      <c r="Y453" s="201">
        <v>0</v>
      </c>
      <c r="Z453" s="201">
        <v>0</v>
      </c>
      <c r="AA453" s="201">
        <v>0</v>
      </c>
      <c r="AB453" s="201">
        <v>0</v>
      </c>
      <c r="AC453" s="201">
        <v>288566.48</v>
      </c>
      <c r="AD453" s="201">
        <v>0</v>
      </c>
      <c r="AE453" s="201">
        <v>0</v>
      </c>
      <c r="AF453" s="201">
        <v>0</v>
      </c>
      <c r="AG453" s="201">
        <v>0</v>
      </c>
      <c r="AH453" s="201">
        <v>0</v>
      </c>
      <c r="AI453" s="201">
        <v>0</v>
      </c>
      <c r="AJ453" s="201">
        <v>0</v>
      </c>
      <c r="AK453" s="201">
        <v>0</v>
      </c>
    </row>
    <row r="454" spans="1:37" x14ac:dyDescent="0.2">
      <c r="A454" s="190">
        <v>45261</v>
      </c>
      <c r="B454" s="203" t="s">
        <v>650</v>
      </c>
      <c r="C454" s="30" t="s">
        <v>255</v>
      </c>
      <c r="D454" s="30" t="s">
        <v>171</v>
      </c>
      <c r="E454" s="201">
        <v>9098982.3699999992</v>
      </c>
      <c r="F454" s="201">
        <v>9086982.370000001</v>
      </c>
      <c r="G454" s="201">
        <v>4848167.4700000007</v>
      </c>
      <c r="H454" s="201">
        <v>4238814.8999999994</v>
      </c>
      <c r="I454" s="201">
        <v>0</v>
      </c>
      <c r="J454" s="201">
        <v>12000</v>
      </c>
      <c r="K454" s="201">
        <v>7359452.9699999997</v>
      </c>
      <c r="L454" s="201">
        <v>7359452.9699999997</v>
      </c>
      <c r="M454" s="201">
        <v>3127647.46</v>
      </c>
      <c r="N454" s="201">
        <v>4231805.51</v>
      </c>
      <c r="O454" s="201">
        <v>0</v>
      </c>
      <c r="P454" s="201">
        <v>3127647.46</v>
      </c>
      <c r="Q454" s="201">
        <v>1714046.99</v>
      </c>
      <c r="R454" s="201">
        <v>1714046.99</v>
      </c>
      <c r="S454" s="201">
        <v>1707037.6</v>
      </c>
      <c r="T454" s="201">
        <v>7009.39</v>
      </c>
      <c r="U454" s="201">
        <v>13482.41</v>
      </c>
      <c r="V454" s="201">
        <v>13482.41</v>
      </c>
      <c r="W454" s="201">
        <v>0</v>
      </c>
      <c r="X454" s="201">
        <v>13482.41</v>
      </c>
      <c r="Y454" s="201">
        <v>13482.41</v>
      </c>
      <c r="Z454" s="201">
        <v>13482.41</v>
      </c>
      <c r="AA454" s="201">
        <v>0</v>
      </c>
      <c r="AB454" s="201">
        <v>12000</v>
      </c>
      <c r="AC454" s="201">
        <v>0</v>
      </c>
      <c r="AD454" s="201">
        <v>0</v>
      </c>
      <c r="AE454" s="201">
        <v>0</v>
      </c>
      <c r="AF454" s="201">
        <v>0</v>
      </c>
      <c r="AG454" s="201">
        <v>0</v>
      </c>
      <c r="AH454" s="201">
        <v>0</v>
      </c>
      <c r="AI454" s="201">
        <v>226437.75</v>
      </c>
      <c r="AJ454" s="201">
        <v>0</v>
      </c>
      <c r="AK454" s="201">
        <v>0</v>
      </c>
    </row>
    <row r="455" spans="1:37" x14ac:dyDescent="0.2">
      <c r="A455" s="190">
        <v>45261</v>
      </c>
      <c r="B455" s="203" t="s">
        <v>650</v>
      </c>
      <c r="C455" s="30" t="s">
        <v>255</v>
      </c>
      <c r="D455" s="198" t="s">
        <v>172</v>
      </c>
      <c r="E455" s="201">
        <v>23567456.869999997</v>
      </c>
      <c r="F455" s="201">
        <v>23059256.100000001</v>
      </c>
      <c r="G455" s="201">
        <v>9296121.4499999993</v>
      </c>
      <c r="H455" s="201">
        <v>13763134.65</v>
      </c>
      <c r="I455" s="201">
        <v>508200.77</v>
      </c>
      <c r="J455" s="201">
        <v>0</v>
      </c>
      <c r="K455" s="201">
        <v>20975837.129999999</v>
      </c>
      <c r="L455" s="201">
        <v>20467636.359999999</v>
      </c>
      <c r="M455" s="201">
        <v>6751438.8299999991</v>
      </c>
      <c r="N455" s="201">
        <v>13716197.530000001</v>
      </c>
      <c r="O455" s="201">
        <v>508200.77</v>
      </c>
      <c r="P455" s="201">
        <v>7259639.5999999996</v>
      </c>
      <c r="Q455" s="201">
        <v>2591619.7400000002</v>
      </c>
      <c r="R455" s="201">
        <v>2591619.7400000002</v>
      </c>
      <c r="S455" s="201">
        <v>2544682.62</v>
      </c>
      <c r="T455" s="201">
        <v>46937.120000000003</v>
      </c>
      <c r="U455" s="201">
        <v>0</v>
      </c>
      <c r="V455" s="201">
        <v>0</v>
      </c>
      <c r="W455" s="201">
        <v>0</v>
      </c>
      <c r="X455" s="201">
        <v>0</v>
      </c>
      <c r="Y455" s="201">
        <v>0</v>
      </c>
      <c r="Z455" s="201">
        <v>0</v>
      </c>
      <c r="AA455" s="201">
        <v>0</v>
      </c>
      <c r="AB455" s="201">
        <v>0</v>
      </c>
      <c r="AC455" s="201">
        <v>3745105.8</v>
      </c>
      <c r="AD455" s="201">
        <v>0</v>
      </c>
      <c r="AE455" s="201">
        <v>0</v>
      </c>
      <c r="AF455" s="201">
        <v>6.88</v>
      </c>
      <c r="AG455" s="201">
        <v>0</v>
      </c>
      <c r="AH455" s="201">
        <v>0</v>
      </c>
      <c r="AI455" s="201">
        <v>32456.59</v>
      </c>
      <c r="AJ455" s="201">
        <v>0</v>
      </c>
      <c r="AK455" s="201">
        <v>0</v>
      </c>
    </row>
    <row r="456" spans="1:37" x14ac:dyDescent="0.2">
      <c r="A456" s="190">
        <v>45261</v>
      </c>
      <c r="B456" s="203" t="s">
        <v>650</v>
      </c>
      <c r="C456" s="30" t="s">
        <v>255</v>
      </c>
      <c r="D456" s="198" t="s">
        <v>173</v>
      </c>
      <c r="E456" s="201">
        <v>472602.64</v>
      </c>
      <c r="F456" s="201">
        <v>472602.64</v>
      </c>
      <c r="G456" s="201">
        <v>0.27</v>
      </c>
      <c r="H456" s="201">
        <v>472602.37</v>
      </c>
      <c r="I456" s="201">
        <v>0</v>
      </c>
      <c r="J456" s="201">
        <v>0</v>
      </c>
      <c r="K456" s="201">
        <v>472602.64</v>
      </c>
      <c r="L456" s="201">
        <v>472602.64</v>
      </c>
      <c r="M456" s="201">
        <v>0.27</v>
      </c>
      <c r="N456" s="201">
        <v>472602.37</v>
      </c>
      <c r="O456" s="201">
        <v>0</v>
      </c>
      <c r="P456" s="201">
        <v>0.27</v>
      </c>
      <c r="Q456" s="201">
        <v>0</v>
      </c>
      <c r="R456" s="201">
        <v>0</v>
      </c>
      <c r="S456" s="201">
        <v>0</v>
      </c>
      <c r="T456" s="201">
        <v>0</v>
      </c>
      <c r="U456" s="201">
        <v>0</v>
      </c>
      <c r="V456" s="201">
        <v>0</v>
      </c>
      <c r="W456" s="201">
        <v>0</v>
      </c>
      <c r="X456" s="201">
        <v>0</v>
      </c>
      <c r="Y456" s="201">
        <v>0</v>
      </c>
      <c r="Z456" s="201">
        <v>0</v>
      </c>
      <c r="AA456" s="201">
        <v>0</v>
      </c>
      <c r="AB456" s="201">
        <v>0</v>
      </c>
      <c r="AC456" s="201">
        <v>0</v>
      </c>
      <c r="AD456" s="201">
        <v>0</v>
      </c>
      <c r="AE456" s="201">
        <v>0</v>
      </c>
      <c r="AF456" s="201">
        <v>0</v>
      </c>
      <c r="AG456" s="201">
        <v>0</v>
      </c>
      <c r="AH456" s="201">
        <v>0</v>
      </c>
      <c r="AI456" s="201">
        <v>0</v>
      </c>
      <c r="AJ456" s="201">
        <v>0</v>
      </c>
      <c r="AK456" s="201">
        <v>0</v>
      </c>
    </row>
    <row r="457" spans="1:37" x14ac:dyDescent="0.2">
      <c r="A457" s="190">
        <v>45261</v>
      </c>
      <c r="B457" s="203" t="s">
        <v>650</v>
      </c>
      <c r="C457" s="30" t="s">
        <v>255</v>
      </c>
      <c r="D457" s="31" t="s">
        <v>271</v>
      </c>
      <c r="E457" s="201">
        <v>4762640.6800000006</v>
      </c>
      <c r="F457" s="201">
        <v>4645648.7100000009</v>
      </c>
      <c r="G457" s="201">
        <v>1324307.7000000002</v>
      </c>
      <c r="H457" s="201">
        <v>3321341.0100000002</v>
      </c>
      <c r="I457" s="201">
        <v>116991.97</v>
      </c>
      <c r="J457" s="201">
        <v>0</v>
      </c>
      <c r="K457" s="201">
        <v>4168201.5600000005</v>
      </c>
      <c r="L457" s="201">
        <v>4051209.5900000008</v>
      </c>
      <c r="M457" s="201">
        <v>746353.6100000001</v>
      </c>
      <c r="N457" s="201">
        <v>3304855.9800000004</v>
      </c>
      <c r="O457" s="201">
        <v>116991.97</v>
      </c>
      <c r="P457" s="201">
        <v>863345.58000000007</v>
      </c>
      <c r="Q457" s="201">
        <v>594439.12</v>
      </c>
      <c r="R457" s="201">
        <v>594439.12</v>
      </c>
      <c r="S457" s="201">
        <v>577954.09</v>
      </c>
      <c r="T457" s="201">
        <v>16485.03</v>
      </c>
      <c r="U457" s="201">
        <v>0</v>
      </c>
      <c r="V457" s="201">
        <v>0</v>
      </c>
      <c r="W457" s="201">
        <v>0</v>
      </c>
      <c r="X457" s="201">
        <v>0</v>
      </c>
      <c r="Y457" s="201">
        <v>0</v>
      </c>
      <c r="Z457" s="201">
        <v>0</v>
      </c>
      <c r="AA457" s="201">
        <v>0</v>
      </c>
      <c r="AB457" s="201">
        <v>0</v>
      </c>
      <c r="AC457" s="201">
        <v>34734.9</v>
      </c>
      <c r="AD457" s="201">
        <v>0</v>
      </c>
      <c r="AE457" s="201">
        <v>0</v>
      </c>
      <c r="AF457" s="201">
        <v>0</v>
      </c>
      <c r="AG457" s="201">
        <v>0</v>
      </c>
      <c r="AH457" s="201">
        <v>0</v>
      </c>
      <c r="AI457" s="201">
        <v>0</v>
      </c>
      <c r="AJ457" s="201">
        <v>0</v>
      </c>
      <c r="AK457" s="201">
        <v>0</v>
      </c>
    </row>
    <row r="458" spans="1:37" x14ac:dyDescent="0.2">
      <c r="A458" s="190">
        <v>45261</v>
      </c>
      <c r="B458" s="203" t="s">
        <v>650</v>
      </c>
      <c r="C458" s="30" t="s">
        <v>255</v>
      </c>
      <c r="D458" s="191" t="s">
        <v>272</v>
      </c>
      <c r="E458" s="201">
        <v>46897870.820000008</v>
      </c>
      <c r="F458" s="201">
        <v>46897870.820000008</v>
      </c>
      <c r="G458" s="201">
        <v>36695525.860000007</v>
      </c>
      <c r="H458" s="201">
        <v>10202344.960000001</v>
      </c>
      <c r="I458" s="201">
        <v>0</v>
      </c>
      <c r="J458" s="201">
        <v>0</v>
      </c>
      <c r="K458" s="201">
        <v>45193093.630000003</v>
      </c>
      <c r="L458" s="201">
        <v>45193093.630000003</v>
      </c>
      <c r="M458" s="201">
        <v>35299822.25</v>
      </c>
      <c r="N458" s="201">
        <v>9893271.3800000008</v>
      </c>
      <c r="O458" s="201">
        <v>0</v>
      </c>
      <c r="P458" s="201">
        <v>35299822.25</v>
      </c>
      <c r="Q458" s="201">
        <v>918395.81</v>
      </c>
      <c r="R458" s="201">
        <v>918395.81</v>
      </c>
      <c r="S458" s="201">
        <v>918395.81</v>
      </c>
      <c r="T458" s="201">
        <v>0</v>
      </c>
      <c r="U458" s="201">
        <v>786381.37999999989</v>
      </c>
      <c r="V458" s="201">
        <v>477307.8</v>
      </c>
      <c r="W458" s="201">
        <v>309073.58</v>
      </c>
      <c r="X458" s="201">
        <v>786381.37999999989</v>
      </c>
      <c r="Y458" s="201">
        <v>786381.37999999989</v>
      </c>
      <c r="Z458" s="201">
        <v>477307.8</v>
      </c>
      <c r="AA458" s="201">
        <v>309073.58</v>
      </c>
      <c r="AB458" s="201">
        <v>0</v>
      </c>
      <c r="AC458" s="201">
        <v>7663258.5300000003</v>
      </c>
      <c r="AD458" s="201">
        <v>29283.86</v>
      </c>
      <c r="AE458" s="201">
        <v>0</v>
      </c>
      <c r="AF458" s="201">
        <v>216708.59</v>
      </c>
      <c r="AG458" s="201">
        <v>255676.11</v>
      </c>
      <c r="AH458" s="201">
        <v>0</v>
      </c>
      <c r="AI458" s="201">
        <v>0</v>
      </c>
      <c r="AJ458" s="201">
        <v>133350.76999999999</v>
      </c>
      <c r="AK458" s="201">
        <v>0</v>
      </c>
    </row>
    <row r="459" spans="1:37" x14ac:dyDescent="0.2">
      <c r="A459" s="190">
        <v>45261</v>
      </c>
      <c r="B459" s="203" t="s">
        <v>650</v>
      </c>
      <c r="C459" s="30" t="s">
        <v>255</v>
      </c>
      <c r="D459" s="198" t="s">
        <v>273</v>
      </c>
      <c r="E459" s="201">
        <v>130739.08</v>
      </c>
      <c r="F459" s="201">
        <v>86534.049999999988</v>
      </c>
      <c r="G459" s="201">
        <v>62823.869999999995</v>
      </c>
      <c r="H459" s="201">
        <v>23710.18</v>
      </c>
      <c r="I459" s="201">
        <v>44204.23</v>
      </c>
      <c r="J459" s="201">
        <v>0.8</v>
      </c>
      <c r="K459" s="201">
        <v>130483.81</v>
      </c>
      <c r="L459" s="201">
        <v>86279.579999999987</v>
      </c>
      <c r="M459" s="201">
        <v>62569.399999999994</v>
      </c>
      <c r="N459" s="201">
        <v>23710.18</v>
      </c>
      <c r="O459" s="201">
        <v>44204.23</v>
      </c>
      <c r="P459" s="201">
        <v>106773.63</v>
      </c>
      <c r="Q459" s="201">
        <v>0</v>
      </c>
      <c r="R459" s="201">
        <v>0</v>
      </c>
      <c r="S459" s="201">
        <v>0</v>
      </c>
      <c r="T459" s="201">
        <v>0</v>
      </c>
      <c r="U459" s="201">
        <v>254.47</v>
      </c>
      <c r="V459" s="201">
        <v>254.47</v>
      </c>
      <c r="W459" s="201">
        <v>0</v>
      </c>
      <c r="X459" s="201">
        <v>254.47</v>
      </c>
      <c r="Y459" s="201">
        <v>254.47</v>
      </c>
      <c r="Z459" s="201">
        <v>254.47</v>
      </c>
      <c r="AA459" s="201">
        <v>0</v>
      </c>
      <c r="AB459" s="201">
        <v>0.8</v>
      </c>
      <c r="AC459" s="201">
        <v>16120.32</v>
      </c>
      <c r="AD459" s="201">
        <v>481.27</v>
      </c>
      <c r="AE459" s="201">
        <v>680.08</v>
      </c>
      <c r="AF459" s="201">
        <v>0</v>
      </c>
      <c r="AG459" s="201">
        <v>4.87</v>
      </c>
      <c r="AH459" s="201">
        <v>1819.84</v>
      </c>
      <c r="AI459" s="201">
        <v>0</v>
      </c>
      <c r="AJ459" s="201">
        <v>791.52</v>
      </c>
      <c r="AK459" s="201">
        <v>0</v>
      </c>
    </row>
    <row r="460" spans="1:37" x14ac:dyDescent="0.2">
      <c r="A460" s="190">
        <v>45261</v>
      </c>
      <c r="B460" s="203" t="s">
        <v>650</v>
      </c>
      <c r="C460" s="30" t="s">
        <v>255</v>
      </c>
      <c r="D460" s="198" t="s">
        <v>274</v>
      </c>
      <c r="E460" s="201">
        <v>0</v>
      </c>
      <c r="F460" s="201">
        <v>0</v>
      </c>
      <c r="G460" s="201">
        <v>0</v>
      </c>
      <c r="H460" s="201">
        <v>0</v>
      </c>
      <c r="I460" s="201">
        <v>0</v>
      </c>
      <c r="J460" s="201">
        <v>0</v>
      </c>
      <c r="K460" s="201">
        <v>0</v>
      </c>
      <c r="L460" s="201">
        <v>0</v>
      </c>
      <c r="M460" s="201">
        <v>0</v>
      </c>
      <c r="N460" s="201">
        <v>0</v>
      </c>
      <c r="O460" s="201">
        <v>0</v>
      </c>
      <c r="P460" s="201">
        <v>0</v>
      </c>
      <c r="Q460" s="201">
        <v>0</v>
      </c>
      <c r="R460" s="201">
        <v>0</v>
      </c>
      <c r="S460" s="201">
        <v>0</v>
      </c>
      <c r="T460" s="201">
        <v>0</v>
      </c>
      <c r="U460" s="201">
        <v>0</v>
      </c>
      <c r="V460" s="201">
        <v>0</v>
      </c>
      <c r="W460" s="201">
        <v>0</v>
      </c>
      <c r="X460" s="201">
        <v>0</v>
      </c>
      <c r="Y460" s="201">
        <v>0</v>
      </c>
      <c r="Z460" s="201">
        <v>0</v>
      </c>
      <c r="AA460" s="201">
        <v>0</v>
      </c>
      <c r="AB460" s="201">
        <v>0</v>
      </c>
      <c r="AC460" s="201">
        <v>0</v>
      </c>
      <c r="AD460" s="201">
        <v>0</v>
      </c>
      <c r="AE460" s="201">
        <v>0</v>
      </c>
      <c r="AF460" s="201">
        <v>0</v>
      </c>
      <c r="AG460" s="201">
        <v>0</v>
      </c>
      <c r="AH460" s="201">
        <v>0</v>
      </c>
      <c r="AI460" s="201">
        <v>0</v>
      </c>
      <c r="AJ460" s="201">
        <v>0</v>
      </c>
      <c r="AK460" s="201">
        <v>0</v>
      </c>
    </row>
    <row r="461" spans="1:37" x14ac:dyDescent="0.2">
      <c r="A461" s="190">
        <v>45261</v>
      </c>
      <c r="B461" s="203" t="s">
        <v>650</v>
      </c>
      <c r="C461" s="200" t="s">
        <v>275</v>
      </c>
      <c r="D461" s="191"/>
      <c r="E461" s="201">
        <v>24407513.049999997</v>
      </c>
      <c r="F461" s="201">
        <v>24406008.719999999</v>
      </c>
      <c r="G461" s="201">
        <v>11276643.159999998</v>
      </c>
      <c r="H461" s="201">
        <v>13129365.560000001</v>
      </c>
      <c r="I461" s="201">
        <v>1504.33</v>
      </c>
      <c r="J461" s="201">
        <v>0</v>
      </c>
      <c r="K461" s="201">
        <v>24176110.57</v>
      </c>
      <c r="L461" s="201">
        <v>24174606.239999998</v>
      </c>
      <c r="M461" s="201">
        <v>11046778.720000001</v>
      </c>
      <c r="N461" s="201">
        <v>13127827.520000003</v>
      </c>
      <c r="O461" s="201">
        <v>1504.33</v>
      </c>
      <c r="P461" s="201">
        <v>11048283.050000001</v>
      </c>
      <c r="Q461" s="201">
        <v>228756.82</v>
      </c>
      <c r="R461" s="201">
        <v>228756.82</v>
      </c>
      <c r="S461" s="201">
        <v>228744.93</v>
      </c>
      <c r="T461" s="201">
        <v>11.89</v>
      </c>
      <c r="U461" s="201">
        <v>2645.66</v>
      </c>
      <c r="V461" s="201">
        <v>1119.51</v>
      </c>
      <c r="W461" s="201">
        <v>1526.1499999999999</v>
      </c>
      <c r="X461" s="201">
        <v>2645.66</v>
      </c>
      <c r="Y461" s="201">
        <v>2645.66</v>
      </c>
      <c r="Z461" s="201">
        <v>1119.51</v>
      </c>
      <c r="AA461" s="201">
        <v>1526.1499999999999</v>
      </c>
      <c r="AB461" s="201">
        <v>0</v>
      </c>
      <c r="AC461" s="201">
        <v>1033820.74</v>
      </c>
      <c r="AD461" s="201">
        <v>0</v>
      </c>
      <c r="AE461" s="201">
        <v>0</v>
      </c>
      <c r="AF461" s="201">
        <v>0</v>
      </c>
      <c r="AG461" s="201">
        <v>0</v>
      </c>
      <c r="AH461" s="201">
        <v>4184.79</v>
      </c>
      <c r="AI461" s="201">
        <v>2494.5300000000002</v>
      </c>
      <c r="AJ461" s="201">
        <v>0</v>
      </c>
      <c r="AK461" s="201">
        <v>0</v>
      </c>
    </row>
    <row r="462" spans="1:37" x14ac:dyDescent="0.2">
      <c r="A462" s="190">
        <v>45261</v>
      </c>
      <c r="B462" s="203" t="s">
        <v>650</v>
      </c>
      <c r="C462" s="198" t="s">
        <v>275</v>
      </c>
      <c r="D462" s="198" t="s">
        <v>202</v>
      </c>
      <c r="E462" s="201">
        <v>15261071.829999998</v>
      </c>
      <c r="F462" s="201">
        <v>15260942.249999998</v>
      </c>
      <c r="G462" s="201">
        <v>7365450.8199999994</v>
      </c>
      <c r="H462" s="201">
        <v>7895491.4300000006</v>
      </c>
      <c r="I462" s="201">
        <v>129.58000000000001</v>
      </c>
      <c r="J462" s="201">
        <v>0</v>
      </c>
      <c r="K462" s="201">
        <v>15116513.899999999</v>
      </c>
      <c r="L462" s="201">
        <v>15116384.319999998</v>
      </c>
      <c r="M462" s="201">
        <v>7220892.8899999997</v>
      </c>
      <c r="N462" s="201">
        <v>7895491.4300000006</v>
      </c>
      <c r="O462" s="201">
        <v>129.58000000000001</v>
      </c>
      <c r="P462" s="201">
        <v>7221022.4699999997</v>
      </c>
      <c r="Q462" s="201">
        <v>144557.93</v>
      </c>
      <c r="R462" s="201">
        <v>144557.93</v>
      </c>
      <c r="S462" s="201">
        <v>144557.93</v>
      </c>
      <c r="T462" s="201">
        <v>0</v>
      </c>
      <c r="U462" s="201">
        <v>0</v>
      </c>
      <c r="V462" s="201">
        <v>0</v>
      </c>
      <c r="W462" s="201">
        <v>0</v>
      </c>
      <c r="X462" s="201">
        <v>0</v>
      </c>
      <c r="Y462" s="201">
        <v>0</v>
      </c>
      <c r="Z462" s="201">
        <v>0</v>
      </c>
      <c r="AA462" s="201">
        <v>0</v>
      </c>
      <c r="AB462" s="201">
        <v>0</v>
      </c>
      <c r="AC462" s="201">
        <v>753827.78</v>
      </c>
      <c r="AD462" s="201">
        <v>0</v>
      </c>
      <c r="AE462" s="201">
        <v>0</v>
      </c>
      <c r="AF462" s="201">
        <v>0</v>
      </c>
      <c r="AG462" s="201">
        <v>0</v>
      </c>
      <c r="AH462" s="201">
        <v>0</v>
      </c>
      <c r="AI462" s="201">
        <v>0</v>
      </c>
      <c r="AJ462" s="201">
        <v>0</v>
      </c>
      <c r="AK462" s="201">
        <v>0</v>
      </c>
    </row>
    <row r="463" spans="1:37" x14ac:dyDescent="0.2">
      <c r="A463" s="190">
        <v>45261</v>
      </c>
      <c r="B463" s="203" t="s">
        <v>650</v>
      </c>
      <c r="C463" s="198" t="s">
        <v>275</v>
      </c>
      <c r="D463" s="198" t="s">
        <v>203</v>
      </c>
      <c r="E463" s="201">
        <v>6083</v>
      </c>
      <c r="F463" s="201">
        <v>6083</v>
      </c>
      <c r="G463" s="201">
        <v>3752.03</v>
      </c>
      <c r="H463" s="201">
        <v>2330.9699999999998</v>
      </c>
      <c r="I463" s="201">
        <v>0</v>
      </c>
      <c r="J463" s="201">
        <v>0</v>
      </c>
      <c r="K463" s="201">
        <v>6083</v>
      </c>
      <c r="L463" s="201">
        <v>6083</v>
      </c>
      <c r="M463" s="201">
        <v>3752.03</v>
      </c>
      <c r="N463" s="201">
        <v>2330.9699999999998</v>
      </c>
      <c r="O463" s="201">
        <v>0</v>
      </c>
      <c r="P463" s="201">
        <v>3752.03</v>
      </c>
      <c r="Q463" s="201">
        <v>0</v>
      </c>
      <c r="R463" s="201">
        <v>0</v>
      </c>
      <c r="S463" s="201">
        <v>0</v>
      </c>
      <c r="T463" s="201">
        <v>0</v>
      </c>
      <c r="U463" s="201">
        <v>0</v>
      </c>
      <c r="V463" s="201">
        <v>0</v>
      </c>
      <c r="W463" s="201">
        <v>0</v>
      </c>
      <c r="X463" s="201">
        <v>0</v>
      </c>
      <c r="Y463" s="201">
        <v>0</v>
      </c>
      <c r="Z463" s="201">
        <v>0</v>
      </c>
      <c r="AA463" s="201">
        <v>0</v>
      </c>
      <c r="AB463" s="201">
        <v>0</v>
      </c>
      <c r="AC463" s="201">
        <v>0</v>
      </c>
      <c r="AD463" s="201">
        <v>0</v>
      </c>
      <c r="AE463" s="201">
        <v>0</v>
      </c>
      <c r="AF463" s="201">
        <v>0</v>
      </c>
      <c r="AG463" s="201">
        <v>0</v>
      </c>
      <c r="AH463" s="201">
        <v>0</v>
      </c>
      <c r="AI463" s="201">
        <v>0</v>
      </c>
      <c r="AJ463" s="201">
        <v>0</v>
      </c>
      <c r="AK463" s="201">
        <v>0</v>
      </c>
    </row>
    <row r="464" spans="1:37" x14ac:dyDescent="0.2">
      <c r="A464" s="190">
        <v>45261</v>
      </c>
      <c r="B464" s="203" t="s">
        <v>650</v>
      </c>
      <c r="C464" s="198" t="s">
        <v>275</v>
      </c>
      <c r="D464" s="198" t="s">
        <v>204</v>
      </c>
      <c r="E464" s="201">
        <v>7678176.6800000016</v>
      </c>
      <c r="F464" s="201">
        <v>7676801.9300000016</v>
      </c>
      <c r="G464" s="201">
        <v>3103727.8000000003</v>
      </c>
      <c r="H464" s="201">
        <v>4573074.1300000008</v>
      </c>
      <c r="I464" s="201">
        <v>1374.75</v>
      </c>
      <c r="J464" s="201">
        <v>0</v>
      </c>
      <c r="K464" s="201">
        <v>7614652.4400000013</v>
      </c>
      <c r="L464" s="201">
        <v>7613277.6900000013</v>
      </c>
      <c r="M464" s="201">
        <v>3040203.56</v>
      </c>
      <c r="N464" s="201">
        <v>4573074.1300000008</v>
      </c>
      <c r="O464" s="201">
        <v>1374.75</v>
      </c>
      <c r="P464" s="201">
        <v>3041578.31</v>
      </c>
      <c r="Q464" s="201">
        <v>63524.24</v>
      </c>
      <c r="R464" s="201">
        <v>63524.24</v>
      </c>
      <c r="S464" s="201">
        <v>63524.24</v>
      </c>
      <c r="T464" s="201">
        <v>0</v>
      </c>
      <c r="U464" s="201">
        <v>0</v>
      </c>
      <c r="V464" s="201">
        <v>0</v>
      </c>
      <c r="W464" s="201">
        <v>0</v>
      </c>
      <c r="X464" s="201">
        <v>0</v>
      </c>
      <c r="Y464" s="201">
        <v>0</v>
      </c>
      <c r="Z464" s="201">
        <v>0</v>
      </c>
      <c r="AA464" s="201">
        <v>0</v>
      </c>
      <c r="AB464" s="201">
        <v>0</v>
      </c>
      <c r="AC464" s="201">
        <v>40360.03</v>
      </c>
      <c r="AD464" s="201">
        <v>0</v>
      </c>
      <c r="AE464" s="201">
        <v>0</v>
      </c>
      <c r="AF464" s="201">
        <v>0</v>
      </c>
      <c r="AG464" s="201">
        <v>0</v>
      </c>
      <c r="AH464" s="201">
        <v>4183.62</v>
      </c>
      <c r="AI464" s="201">
        <v>0</v>
      </c>
      <c r="AJ464" s="201">
        <v>0</v>
      </c>
      <c r="AK464" s="201">
        <v>0</v>
      </c>
    </row>
    <row r="465" spans="1:37" x14ac:dyDescent="0.2">
      <c r="A465" s="190">
        <v>45261</v>
      </c>
      <c r="B465" s="203" t="s">
        <v>650</v>
      </c>
      <c r="C465" s="198" t="s">
        <v>275</v>
      </c>
      <c r="D465" s="198" t="s">
        <v>205</v>
      </c>
      <c r="E465" s="201">
        <v>465413.6</v>
      </c>
      <c r="F465" s="201">
        <v>465413.6</v>
      </c>
      <c r="G465" s="201">
        <v>342708.43999999994</v>
      </c>
      <c r="H465" s="201">
        <v>122705.16</v>
      </c>
      <c r="I465" s="201">
        <v>0</v>
      </c>
      <c r="J465" s="201">
        <v>0</v>
      </c>
      <c r="K465" s="201">
        <v>452467.25</v>
      </c>
      <c r="L465" s="201">
        <v>452467.25</v>
      </c>
      <c r="M465" s="201">
        <v>329762.08999999997</v>
      </c>
      <c r="N465" s="201">
        <v>122705.16</v>
      </c>
      <c r="O465" s="201">
        <v>0</v>
      </c>
      <c r="P465" s="201">
        <v>329762.08999999997</v>
      </c>
      <c r="Q465" s="201">
        <v>12946.35</v>
      </c>
      <c r="R465" s="201">
        <v>12946.35</v>
      </c>
      <c r="S465" s="201">
        <v>12946.35</v>
      </c>
      <c r="T465" s="201">
        <v>0</v>
      </c>
      <c r="U465" s="201">
        <v>0</v>
      </c>
      <c r="V465" s="201">
        <v>0</v>
      </c>
      <c r="W465" s="201">
        <v>0</v>
      </c>
      <c r="X465" s="201">
        <v>0</v>
      </c>
      <c r="Y465" s="201">
        <v>0</v>
      </c>
      <c r="Z465" s="201">
        <v>0</v>
      </c>
      <c r="AA465" s="201">
        <v>0</v>
      </c>
      <c r="AB465" s="201">
        <v>0</v>
      </c>
      <c r="AC465" s="201">
        <v>36376.39</v>
      </c>
      <c r="AD465" s="201">
        <v>0</v>
      </c>
      <c r="AE465" s="201">
        <v>0</v>
      </c>
      <c r="AF465" s="201">
        <v>0</v>
      </c>
      <c r="AG465" s="201">
        <v>0</v>
      </c>
      <c r="AH465" s="201">
        <v>0</v>
      </c>
      <c r="AI465" s="201">
        <v>0</v>
      </c>
      <c r="AJ465" s="201">
        <v>0</v>
      </c>
      <c r="AK465" s="201">
        <v>0</v>
      </c>
    </row>
    <row r="466" spans="1:37" x14ac:dyDescent="0.2">
      <c r="A466" s="190">
        <v>45261</v>
      </c>
      <c r="B466" s="203" t="s">
        <v>650</v>
      </c>
      <c r="C466" s="198" t="s">
        <v>275</v>
      </c>
      <c r="D466" s="198" t="s">
        <v>206</v>
      </c>
      <c r="E466" s="201">
        <v>426699.62999999995</v>
      </c>
      <c r="F466" s="201">
        <v>426699.62999999995</v>
      </c>
      <c r="G466" s="201">
        <v>201190.58000000002</v>
      </c>
      <c r="H466" s="201">
        <v>225509.05</v>
      </c>
      <c r="I466" s="201">
        <v>0</v>
      </c>
      <c r="J466" s="201">
        <v>0</v>
      </c>
      <c r="K466" s="201">
        <v>417883.61</v>
      </c>
      <c r="L466" s="201">
        <v>417883.61</v>
      </c>
      <c r="M466" s="201">
        <v>192374.56</v>
      </c>
      <c r="N466" s="201">
        <v>225509.05</v>
      </c>
      <c r="O466" s="201">
        <v>0</v>
      </c>
      <c r="P466" s="201">
        <v>192374.56</v>
      </c>
      <c r="Q466" s="201">
        <v>7705.42</v>
      </c>
      <c r="R466" s="201">
        <v>7705.42</v>
      </c>
      <c r="S466" s="201">
        <v>7705.42</v>
      </c>
      <c r="T466" s="201">
        <v>0</v>
      </c>
      <c r="U466" s="201">
        <v>1110.5999999999999</v>
      </c>
      <c r="V466" s="201">
        <v>1110.5999999999999</v>
      </c>
      <c r="W466" s="201">
        <v>0</v>
      </c>
      <c r="X466" s="201">
        <v>1110.5999999999999</v>
      </c>
      <c r="Y466" s="201">
        <v>1110.5999999999999</v>
      </c>
      <c r="Z466" s="201">
        <v>1110.5999999999999</v>
      </c>
      <c r="AA466" s="201">
        <v>0</v>
      </c>
      <c r="AB466" s="201">
        <v>0</v>
      </c>
      <c r="AC466" s="201">
        <v>192374.56</v>
      </c>
      <c r="AD466" s="201">
        <v>0</v>
      </c>
      <c r="AE466" s="201">
        <v>0</v>
      </c>
      <c r="AF466" s="201">
        <v>0</v>
      </c>
      <c r="AG466" s="201">
        <v>0</v>
      </c>
      <c r="AH466" s="201">
        <v>0</v>
      </c>
      <c r="AI466" s="201">
        <v>2494.5300000000002</v>
      </c>
      <c r="AJ466" s="201">
        <v>0</v>
      </c>
      <c r="AK466" s="201">
        <v>0</v>
      </c>
    </row>
    <row r="467" spans="1:37" x14ac:dyDescent="0.2">
      <c r="A467" s="190">
        <v>45261</v>
      </c>
      <c r="B467" s="203" t="s">
        <v>650</v>
      </c>
      <c r="C467" s="198" t="s">
        <v>275</v>
      </c>
      <c r="D467" s="198" t="s">
        <v>207</v>
      </c>
      <c r="E467" s="201">
        <v>0</v>
      </c>
      <c r="F467" s="201">
        <v>0</v>
      </c>
      <c r="G467" s="201">
        <v>0</v>
      </c>
      <c r="H467" s="201">
        <v>0</v>
      </c>
      <c r="I467" s="201">
        <v>0</v>
      </c>
      <c r="J467" s="201">
        <v>0</v>
      </c>
      <c r="K467" s="201">
        <v>0</v>
      </c>
      <c r="L467" s="201">
        <v>0</v>
      </c>
      <c r="M467" s="201">
        <v>0</v>
      </c>
      <c r="N467" s="201">
        <v>0</v>
      </c>
      <c r="O467" s="201">
        <v>0</v>
      </c>
      <c r="P467" s="201">
        <v>0</v>
      </c>
      <c r="Q467" s="201">
        <v>0</v>
      </c>
      <c r="R467" s="201">
        <v>0</v>
      </c>
      <c r="S467" s="201">
        <v>0</v>
      </c>
      <c r="T467" s="201">
        <v>0</v>
      </c>
      <c r="U467" s="201">
        <v>0</v>
      </c>
      <c r="V467" s="201">
        <v>0</v>
      </c>
      <c r="W467" s="201">
        <v>0</v>
      </c>
      <c r="X467" s="201">
        <v>0</v>
      </c>
      <c r="Y467" s="201">
        <v>0</v>
      </c>
      <c r="Z467" s="201">
        <v>0</v>
      </c>
      <c r="AA467" s="201">
        <v>0</v>
      </c>
      <c r="AB467" s="201">
        <v>0</v>
      </c>
      <c r="AC467" s="201">
        <v>0</v>
      </c>
      <c r="AD467" s="201">
        <v>0</v>
      </c>
      <c r="AE467" s="201">
        <v>0</v>
      </c>
      <c r="AF467" s="201">
        <v>0</v>
      </c>
      <c r="AG467" s="201">
        <v>0</v>
      </c>
      <c r="AH467" s="201">
        <v>0</v>
      </c>
      <c r="AI467" s="201">
        <v>0</v>
      </c>
      <c r="AJ467" s="201">
        <v>0</v>
      </c>
      <c r="AK467" s="201">
        <v>0</v>
      </c>
    </row>
    <row r="468" spans="1:37" x14ac:dyDescent="0.2">
      <c r="A468" s="190">
        <v>45261</v>
      </c>
      <c r="B468" s="203" t="s">
        <v>650</v>
      </c>
      <c r="C468" s="198" t="s">
        <v>275</v>
      </c>
      <c r="D468" s="198" t="s">
        <v>208</v>
      </c>
      <c r="E468" s="201">
        <v>302507.99</v>
      </c>
      <c r="F468" s="201">
        <v>302507.99</v>
      </c>
      <c r="G468" s="201">
        <v>13364.12</v>
      </c>
      <c r="H468" s="201">
        <v>289143.87</v>
      </c>
      <c r="I468" s="201">
        <v>0</v>
      </c>
      <c r="J468" s="201">
        <v>0</v>
      </c>
      <c r="K468" s="201">
        <v>300981.83999999997</v>
      </c>
      <c r="L468" s="201">
        <v>300981.83999999997</v>
      </c>
      <c r="M468" s="201">
        <v>13364.12</v>
      </c>
      <c r="N468" s="201">
        <v>287617.71999999997</v>
      </c>
      <c r="O468" s="201">
        <v>0</v>
      </c>
      <c r="P468" s="201">
        <v>13364.12</v>
      </c>
      <c r="Q468" s="201">
        <v>0</v>
      </c>
      <c r="R468" s="201">
        <v>0</v>
      </c>
      <c r="S468" s="201">
        <v>0</v>
      </c>
      <c r="T468" s="201">
        <v>0</v>
      </c>
      <c r="U468" s="201">
        <v>1526.1499999999999</v>
      </c>
      <c r="V468" s="201">
        <v>0</v>
      </c>
      <c r="W468" s="201">
        <v>1526.1499999999999</v>
      </c>
      <c r="X468" s="201">
        <v>1526.1499999999999</v>
      </c>
      <c r="Y468" s="201">
        <v>1526.1499999999999</v>
      </c>
      <c r="Z468" s="201">
        <v>0</v>
      </c>
      <c r="AA468" s="201">
        <v>1526.1499999999999</v>
      </c>
      <c r="AB468" s="201">
        <v>0</v>
      </c>
      <c r="AC468" s="201">
        <v>10870.61</v>
      </c>
      <c r="AD468" s="201">
        <v>0</v>
      </c>
      <c r="AE468" s="201">
        <v>0</v>
      </c>
      <c r="AF468" s="201">
        <v>0</v>
      </c>
      <c r="AG468" s="201">
        <v>0</v>
      </c>
      <c r="AH468" s="201">
        <v>0</v>
      </c>
      <c r="AI468" s="201">
        <v>0</v>
      </c>
      <c r="AJ468" s="201">
        <v>0</v>
      </c>
      <c r="AK468" s="201">
        <v>0</v>
      </c>
    </row>
    <row r="469" spans="1:37" x14ac:dyDescent="0.2">
      <c r="A469" s="190">
        <v>45261</v>
      </c>
      <c r="B469" s="203" t="s">
        <v>650</v>
      </c>
      <c r="C469" s="198" t="s">
        <v>275</v>
      </c>
      <c r="D469" s="198" t="s">
        <v>209</v>
      </c>
      <c r="E469" s="201">
        <v>0</v>
      </c>
      <c r="F469" s="201">
        <v>0</v>
      </c>
      <c r="G469" s="201">
        <v>0</v>
      </c>
      <c r="H469" s="201">
        <v>0</v>
      </c>
      <c r="I469" s="201">
        <v>0</v>
      </c>
      <c r="J469" s="201">
        <v>0</v>
      </c>
      <c r="K469" s="201">
        <v>0</v>
      </c>
      <c r="L469" s="201">
        <v>0</v>
      </c>
      <c r="M469" s="201">
        <v>0</v>
      </c>
      <c r="N469" s="201">
        <v>0</v>
      </c>
      <c r="O469" s="201">
        <v>0</v>
      </c>
      <c r="P469" s="201">
        <v>0</v>
      </c>
      <c r="Q469" s="201">
        <v>0</v>
      </c>
      <c r="R469" s="201">
        <v>0</v>
      </c>
      <c r="S469" s="201">
        <v>0</v>
      </c>
      <c r="T469" s="201">
        <v>0</v>
      </c>
      <c r="U469" s="201">
        <v>0</v>
      </c>
      <c r="V469" s="201">
        <v>0</v>
      </c>
      <c r="W469" s="201">
        <v>0</v>
      </c>
      <c r="X469" s="201">
        <v>0</v>
      </c>
      <c r="Y469" s="201">
        <v>0</v>
      </c>
      <c r="Z469" s="201">
        <v>0</v>
      </c>
      <c r="AA469" s="201">
        <v>0</v>
      </c>
      <c r="AB469" s="201">
        <v>0</v>
      </c>
      <c r="AC469" s="201">
        <v>0</v>
      </c>
      <c r="AD469" s="201">
        <v>0</v>
      </c>
      <c r="AE469" s="201">
        <v>0</v>
      </c>
      <c r="AF469" s="201">
        <v>0</v>
      </c>
      <c r="AG469" s="201">
        <v>0</v>
      </c>
      <c r="AH469" s="201">
        <v>0</v>
      </c>
      <c r="AI469" s="201">
        <v>0</v>
      </c>
      <c r="AJ469" s="201">
        <v>0</v>
      </c>
      <c r="AK469" s="201">
        <v>0</v>
      </c>
    </row>
    <row r="470" spans="1:37" x14ac:dyDescent="0.2">
      <c r="A470" s="190">
        <v>45261</v>
      </c>
      <c r="B470" s="203" t="s">
        <v>650</v>
      </c>
      <c r="C470" s="198" t="s">
        <v>275</v>
      </c>
      <c r="D470" s="198" t="s">
        <v>272</v>
      </c>
      <c r="E470" s="201">
        <v>0</v>
      </c>
      <c r="F470" s="201">
        <v>0</v>
      </c>
      <c r="G470" s="201">
        <v>0</v>
      </c>
      <c r="H470" s="201">
        <v>0</v>
      </c>
      <c r="I470" s="201">
        <v>0</v>
      </c>
      <c r="J470" s="201">
        <v>0</v>
      </c>
      <c r="K470" s="201">
        <v>0</v>
      </c>
      <c r="L470" s="201">
        <v>0</v>
      </c>
      <c r="M470" s="201">
        <v>0</v>
      </c>
      <c r="N470" s="201">
        <v>0</v>
      </c>
      <c r="O470" s="201">
        <v>0</v>
      </c>
      <c r="P470" s="201">
        <v>0</v>
      </c>
      <c r="Q470" s="201">
        <v>0</v>
      </c>
      <c r="R470" s="201">
        <v>0</v>
      </c>
      <c r="S470" s="201">
        <v>0</v>
      </c>
      <c r="T470" s="201">
        <v>0</v>
      </c>
      <c r="U470" s="201">
        <v>0</v>
      </c>
      <c r="V470" s="201">
        <v>0</v>
      </c>
      <c r="W470" s="201">
        <v>0</v>
      </c>
      <c r="X470" s="201">
        <v>0</v>
      </c>
      <c r="Y470" s="201">
        <v>0</v>
      </c>
      <c r="Z470" s="201">
        <v>0</v>
      </c>
      <c r="AA470" s="201">
        <v>0</v>
      </c>
      <c r="AB470" s="201">
        <v>0</v>
      </c>
      <c r="AC470" s="201">
        <v>0</v>
      </c>
      <c r="AD470" s="201">
        <v>0</v>
      </c>
      <c r="AE470" s="201">
        <v>0</v>
      </c>
      <c r="AF470" s="201">
        <v>0</v>
      </c>
      <c r="AG470" s="201">
        <v>0</v>
      </c>
      <c r="AH470" s="201">
        <v>0</v>
      </c>
      <c r="AI470" s="201">
        <v>0</v>
      </c>
      <c r="AJ470" s="201">
        <v>0</v>
      </c>
      <c r="AK470" s="201">
        <v>0</v>
      </c>
    </row>
    <row r="471" spans="1:37" x14ac:dyDescent="0.2">
      <c r="A471" s="190">
        <v>45261</v>
      </c>
      <c r="B471" s="203" t="s">
        <v>650</v>
      </c>
      <c r="C471" s="198" t="s">
        <v>275</v>
      </c>
      <c r="D471" s="198" t="s">
        <v>201</v>
      </c>
      <c r="E471" s="201">
        <v>267560.32000000001</v>
      </c>
      <c r="F471" s="201">
        <v>267560.32000000001</v>
      </c>
      <c r="G471" s="201">
        <v>246449.37</v>
      </c>
      <c r="H471" s="201">
        <v>21110.949999999997</v>
      </c>
      <c r="I471" s="201">
        <v>0</v>
      </c>
      <c r="J471" s="201">
        <v>0</v>
      </c>
      <c r="K471" s="201">
        <v>267528.53000000003</v>
      </c>
      <c r="L471" s="201">
        <v>267528.53000000003</v>
      </c>
      <c r="M471" s="201">
        <v>246429.47</v>
      </c>
      <c r="N471" s="201">
        <v>21099.059999999998</v>
      </c>
      <c r="O471" s="201">
        <v>0</v>
      </c>
      <c r="P471" s="201">
        <v>246429.47</v>
      </c>
      <c r="Q471" s="201">
        <v>22.880000000000003</v>
      </c>
      <c r="R471" s="201">
        <v>22.880000000000003</v>
      </c>
      <c r="S471" s="201">
        <v>10.99</v>
      </c>
      <c r="T471" s="201">
        <v>11.89</v>
      </c>
      <c r="U471" s="201">
        <v>8.91</v>
      </c>
      <c r="V471" s="201">
        <v>8.91</v>
      </c>
      <c r="W471" s="201">
        <v>0</v>
      </c>
      <c r="X471" s="201">
        <v>8.91</v>
      </c>
      <c r="Y471" s="201">
        <v>8.91</v>
      </c>
      <c r="Z471" s="201">
        <v>8.91</v>
      </c>
      <c r="AA471" s="201">
        <v>0</v>
      </c>
      <c r="AB471" s="201">
        <v>0</v>
      </c>
      <c r="AC471" s="201">
        <v>11.37</v>
      </c>
      <c r="AD471" s="201">
        <v>0</v>
      </c>
      <c r="AE471" s="201">
        <v>0</v>
      </c>
      <c r="AF471" s="201">
        <v>0</v>
      </c>
      <c r="AG471" s="201">
        <v>0</v>
      </c>
      <c r="AH471" s="201">
        <v>1.17</v>
      </c>
      <c r="AI471" s="201">
        <v>0</v>
      </c>
      <c r="AJ471" s="201">
        <v>0</v>
      </c>
      <c r="AK471" s="201">
        <v>0</v>
      </c>
    </row>
    <row r="472" spans="1:37" x14ac:dyDescent="0.2">
      <c r="A472" s="190">
        <v>45261</v>
      </c>
      <c r="B472" s="203" t="s">
        <v>650</v>
      </c>
      <c r="C472" s="192" t="s">
        <v>277</v>
      </c>
      <c r="D472" s="191"/>
      <c r="E472" s="201">
        <v>23774.12</v>
      </c>
      <c r="F472" s="201">
        <v>16448.169999999998</v>
      </c>
      <c r="G472" s="201">
        <v>16448.169999999998</v>
      </c>
      <c r="H472" s="201">
        <v>0</v>
      </c>
      <c r="I472" s="201">
        <v>0</v>
      </c>
      <c r="J472" s="201">
        <v>7325.9500000000007</v>
      </c>
      <c r="K472" s="201">
        <v>16448.169999999998</v>
      </c>
      <c r="L472" s="201">
        <v>16448.169999999998</v>
      </c>
      <c r="M472" s="201">
        <v>16448.169999999998</v>
      </c>
      <c r="N472" s="201">
        <v>0</v>
      </c>
      <c r="O472" s="201">
        <v>0</v>
      </c>
      <c r="P472" s="201">
        <v>16448.169999999998</v>
      </c>
      <c r="Q472" s="201">
        <v>0</v>
      </c>
      <c r="R472" s="201">
        <v>0</v>
      </c>
      <c r="S472" s="201">
        <v>0</v>
      </c>
      <c r="T472" s="201">
        <v>0</v>
      </c>
      <c r="U472" s="201">
        <v>0</v>
      </c>
      <c r="V472" s="201">
        <v>0</v>
      </c>
      <c r="W472" s="201">
        <v>0</v>
      </c>
      <c r="X472" s="201">
        <v>0</v>
      </c>
      <c r="Y472" s="201">
        <v>0</v>
      </c>
      <c r="Z472" s="201">
        <v>0</v>
      </c>
      <c r="AA472" s="201">
        <v>0</v>
      </c>
      <c r="AB472" s="201">
        <v>7325.9500000000007</v>
      </c>
      <c r="AC472" s="201">
        <v>0</v>
      </c>
      <c r="AD472" s="201">
        <v>0</v>
      </c>
      <c r="AE472" s="201">
        <v>0</v>
      </c>
      <c r="AF472" s="201">
        <v>0</v>
      </c>
      <c r="AG472" s="201">
        <v>0</v>
      </c>
      <c r="AH472" s="201">
        <v>0</v>
      </c>
      <c r="AI472" s="201">
        <v>0</v>
      </c>
      <c r="AJ472" s="201">
        <v>0</v>
      </c>
      <c r="AK472" s="201">
        <v>0</v>
      </c>
    </row>
    <row r="473" spans="1:37" x14ac:dyDescent="0.2">
      <c r="A473" s="190">
        <v>45261</v>
      </c>
      <c r="B473" s="203" t="s">
        <v>650</v>
      </c>
      <c r="C473" s="200" t="s">
        <v>278</v>
      </c>
      <c r="D473" s="198"/>
      <c r="E473" s="201">
        <v>68983966.86999999</v>
      </c>
      <c r="F473" s="201">
        <v>57645947.319999978</v>
      </c>
      <c r="G473" s="201">
        <v>40119951.009999983</v>
      </c>
      <c r="H473" s="201">
        <v>17525996.310000002</v>
      </c>
      <c r="I473" s="201">
        <v>11131556.540000001</v>
      </c>
      <c r="J473" s="201">
        <v>206463.01</v>
      </c>
      <c r="K473" s="201">
        <v>64319196.119999982</v>
      </c>
      <c r="L473" s="201">
        <v>53187639.579999983</v>
      </c>
      <c r="M473" s="201">
        <v>39535295.439999983</v>
      </c>
      <c r="N473" s="201">
        <v>13652344.140000001</v>
      </c>
      <c r="O473" s="201">
        <v>11131556.540000001</v>
      </c>
      <c r="P473" s="201">
        <v>50666851.979999982</v>
      </c>
      <c r="Q473" s="201">
        <v>330996.86</v>
      </c>
      <c r="R473" s="201">
        <v>330996.86</v>
      </c>
      <c r="S473" s="201">
        <v>330996.86</v>
      </c>
      <c r="T473" s="201">
        <v>0</v>
      </c>
      <c r="U473" s="201">
        <v>4127310.88</v>
      </c>
      <c r="V473" s="201">
        <v>253658.71000000002</v>
      </c>
      <c r="W473" s="201">
        <v>3873652.17</v>
      </c>
      <c r="X473" s="201">
        <v>4127310.88</v>
      </c>
      <c r="Y473" s="201">
        <v>4127310.88</v>
      </c>
      <c r="Z473" s="201">
        <v>253658.71000000002</v>
      </c>
      <c r="AA473" s="201">
        <v>3873652.17</v>
      </c>
      <c r="AB473" s="201">
        <v>206463.01</v>
      </c>
      <c r="AC473" s="201">
        <v>7771281.8200000003</v>
      </c>
      <c r="AD473" s="201">
        <v>45674.8</v>
      </c>
      <c r="AE473" s="201">
        <v>697648.4</v>
      </c>
      <c r="AF473" s="201">
        <v>113093.69</v>
      </c>
      <c r="AG473" s="201">
        <v>108211.48</v>
      </c>
      <c r="AH473" s="201">
        <v>700297.03</v>
      </c>
      <c r="AI473" s="201">
        <v>338454.05</v>
      </c>
      <c r="AJ473" s="201">
        <v>536593.05000000005</v>
      </c>
      <c r="AK473" s="201">
        <v>0</v>
      </c>
    </row>
    <row r="474" spans="1:37" x14ac:dyDescent="0.2">
      <c r="A474" s="190">
        <v>45261</v>
      </c>
      <c r="B474" s="203" t="s">
        <v>650</v>
      </c>
      <c r="C474" s="198" t="s">
        <v>278</v>
      </c>
      <c r="D474" s="198" t="s">
        <v>279</v>
      </c>
      <c r="E474" s="201">
        <v>15040.56</v>
      </c>
      <c r="F474" s="201">
        <v>0</v>
      </c>
      <c r="G474" s="201">
        <v>0</v>
      </c>
      <c r="H474" s="201">
        <v>0</v>
      </c>
      <c r="I474" s="201">
        <v>0</v>
      </c>
      <c r="J474" s="201">
        <v>15040.56</v>
      </c>
      <c r="K474" s="201">
        <v>0</v>
      </c>
      <c r="L474" s="201">
        <v>0</v>
      </c>
      <c r="M474" s="201">
        <v>0</v>
      </c>
      <c r="N474" s="201">
        <v>0</v>
      </c>
      <c r="O474" s="201">
        <v>0</v>
      </c>
      <c r="P474" s="201">
        <v>0</v>
      </c>
      <c r="Q474" s="201">
        <v>0</v>
      </c>
      <c r="R474" s="201">
        <v>0</v>
      </c>
      <c r="S474" s="201">
        <v>0</v>
      </c>
      <c r="T474" s="201">
        <v>0</v>
      </c>
      <c r="U474" s="201">
        <v>0</v>
      </c>
      <c r="V474" s="201">
        <v>0</v>
      </c>
      <c r="W474" s="201">
        <v>0</v>
      </c>
      <c r="X474" s="201">
        <v>0</v>
      </c>
      <c r="Y474" s="201">
        <v>0</v>
      </c>
      <c r="Z474" s="201">
        <v>0</v>
      </c>
      <c r="AA474" s="201">
        <v>0</v>
      </c>
      <c r="AB474" s="201">
        <v>15040.56</v>
      </c>
      <c r="AC474" s="201">
        <v>0</v>
      </c>
      <c r="AD474" s="201">
        <v>0</v>
      </c>
      <c r="AE474" s="201">
        <v>0</v>
      </c>
      <c r="AF474" s="201">
        <v>0</v>
      </c>
      <c r="AG474" s="201">
        <v>0</v>
      </c>
      <c r="AH474" s="201">
        <v>0</v>
      </c>
      <c r="AI474" s="201">
        <v>0</v>
      </c>
      <c r="AJ474" s="201">
        <v>0</v>
      </c>
      <c r="AK474" s="201">
        <v>0</v>
      </c>
    </row>
    <row r="475" spans="1:37" x14ac:dyDescent="0.2">
      <c r="A475" s="190">
        <v>45261</v>
      </c>
      <c r="B475" s="203" t="s">
        <v>650</v>
      </c>
      <c r="C475" s="198" t="s">
        <v>278</v>
      </c>
      <c r="D475" s="198" t="s">
        <v>280</v>
      </c>
      <c r="E475" s="201">
        <v>5693549.1600000001</v>
      </c>
      <c r="F475" s="201">
        <v>5614006.5599999996</v>
      </c>
      <c r="G475" s="201">
        <v>4438323.09</v>
      </c>
      <c r="H475" s="201">
        <v>1175683.47</v>
      </c>
      <c r="I475" s="201">
        <v>33044.69</v>
      </c>
      <c r="J475" s="201">
        <v>46497.91</v>
      </c>
      <c r="K475" s="201">
        <v>5546084.9299999997</v>
      </c>
      <c r="L475" s="201">
        <v>5513040.2399999993</v>
      </c>
      <c r="M475" s="201">
        <v>4394431.9799999995</v>
      </c>
      <c r="N475" s="201">
        <v>1118608.26</v>
      </c>
      <c r="O475" s="201">
        <v>33044.69</v>
      </c>
      <c r="P475" s="201">
        <v>4427476.669999999</v>
      </c>
      <c r="Q475" s="201">
        <v>0</v>
      </c>
      <c r="R475" s="201">
        <v>0</v>
      </c>
      <c r="S475" s="201">
        <v>0</v>
      </c>
      <c r="T475" s="201">
        <v>0</v>
      </c>
      <c r="U475" s="201">
        <v>100966.32</v>
      </c>
      <c r="V475" s="201">
        <v>43891.11</v>
      </c>
      <c r="W475" s="201">
        <v>57075.21</v>
      </c>
      <c r="X475" s="201">
        <v>100966.32</v>
      </c>
      <c r="Y475" s="201">
        <v>100966.32</v>
      </c>
      <c r="Z475" s="201">
        <v>43891.11</v>
      </c>
      <c r="AA475" s="201">
        <v>57075.21</v>
      </c>
      <c r="AB475" s="201">
        <v>46497.91</v>
      </c>
      <c r="AC475" s="201">
        <v>743701.83</v>
      </c>
      <c r="AD475" s="201">
        <v>0</v>
      </c>
      <c r="AE475" s="201">
        <v>205694.09</v>
      </c>
      <c r="AF475" s="201">
        <v>73658.89</v>
      </c>
      <c r="AG475" s="201">
        <v>60275.89</v>
      </c>
      <c r="AH475" s="201">
        <v>0</v>
      </c>
      <c r="AI475" s="201">
        <v>26167.03</v>
      </c>
      <c r="AJ475" s="201">
        <v>132407.49</v>
      </c>
      <c r="AK475" s="201">
        <v>0</v>
      </c>
    </row>
    <row r="476" spans="1:37" x14ac:dyDescent="0.2">
      <c r="A476" s="190">
        <v>45261</v>
      </c>
      <c r="B476" s="203" t="s">
        <v>650</v>
      </c>
      <c r="C476" s="198" t="s">
        <v>278</v>
      </c>
      <c r="D476" s="198" t="s">
        <v>281</v>
      </c>
      <c r="E476" s="201">
        <v>0</v>
      </c>
      <c r="F476" s="201">
        <v>0</v>
      </c>
      <c r="G476" s="201">
        <v>0</v>
      </c>
      <c r="H476" s="201">
        <v>0</v>
      </c>
      <c r="I476" s="201">
        <v>0</v>
      </c>
      <c r="J476" s="201">
        <v>0</v>
      </c>
      <c r="K476" s="201">
        <v>0</v>
      </c>
      <c r="L476" s="201">
        <v>0</v>
      </c>
      <c r="M476" s="201">
        <v>0</v>
      </c>
      <c r="N476" s="201">
        <v>0</v>
      </c>
      <c r="O476" s="201">
        <v>0</v>
      </c>
      <c r="P476" s="201">
        <v>0</v>
      </c>
      <c r="Q476" s="201">
        <v>0</v>
      </c>
      <c r="R476" s="201">
        <v>0</v>
      </c>
      <c r="S476" s="201">
        <v>0</v>
      </c>
      <c r="T476" s="201">
        <v>0</v>
      </c>
      <c r="U476" s="201">
        <v>0</v>
      </c>
      <c r="V476" s="201">
        <v>0</v>
      </c>
      <c r="W476" s="201">
        <v>0</v>
      </c>
      <c r="X476" s="201">
        <v>0</v>
      </c>
      <c r="Y476" s="201">
        <v>0</v>
      </c>
      <c r="Z476" s="201">
        <v>0</v>
      </c>
      <c r="AA476" s="201">
        <v>0</v>
      </c>
      <c r="AB476" s="201">
        <v>0</v>
      </c>
      <c r="AC476" s="201">
        <v>0</v>
      </c>
      <c r="AD476" s="201">
        <v>0</v>
      </c>
      <c r="AE476" s="201">
        <v>0</v>
      </c>
      <c r="AF476" s="201">
        <v>0</v>
      </c>
      <c r="AG476" s="201">
        <v>0</v>
      </c>
      <c r="AH476" s="201">
        <v>0</v>
      </c>
      <c r="AI476" s="201">
        <v>0</v>
      </c>
      <c r="AJ476" s="201">
        <v>0</v>
      </c>
      <c r="AK476" s="201">
        <v>0</v>
      </c>
    </row>
    <row r="477" spans="1:37" x14ac:dyDescent="0.2">
      <c r="A477" s="190">
        <v>45261</v>
      </c>
      <c r="B477" s="203" t="s">
        <v>650</v>
      </c>
      <c r="C477" s="198" t="s">
        <v>278</v>
      </c>
      <c r="D477" s="198" t="s">
        <v>282</v>
      </c>
      <c r="E477" s="201">
        <v>15882164.110000003</v>
      </c>
      <c r="F477" s="201">
        <v>4755585.2600000007</v>
      </c>
      <c r="G477" s="201">
        <v>3700155.11</v>
      </c>
      <c r="H477" s="201">
        <v>1055430.1499999999</v>
      </c>
      <c r="I477" s="201">
        <v>11075658.550000001</v>
      </c>
      <c r="J477" s="201">
        <v>50920.3</v>
      </c>
      <c r="K477" s="201">
        <v>15820476.630000003</v>
      </c>
      <c r="L477" s="201">
        <v>4744818.080000001</v>
      </c>
      <c r="M477" s="201">
        <v>3697096.84</v>
      </c>
      <c r="N477" s="201">
        <v>1047721.24</v>
      </c>
      <c r="O477" s="201">
        <v>11075658.550000001</v>
      </c>
      <c r="P477" s="201">
        <v>14772755.390000002</v>
      </c>
      <c r="Q477" s="201">
        <v>0</v>
      </c>
      <c r="R477" s="201">
        <v>0</v>
      </c>
      <c r="S477" s="201">
        <v>0</v>
      </c>
      <c r="T477" s="201">
        <v>0</v>
      </c>
      <c r="U477" s="201">
        <v>10767.18</v>
      </c>
      <c r="V477" s="201">
        <v>3058.27</v>
      </c>
      <c r="W477" s="201">
        <v>7708.91</v>
      </c>
      <c r="X477" s="201">
        <v>10767.18</v>
      </c>
      <c r="Y477" s="201">
        <v>10767.18</v>
      </c>
      <c r="Z477" s="201">
        <v>3058.27</v>
      </c>
      <c r="AA477" s="201">
        <v>7708.91</v>
      </c>
      <c r="AB477" s="201">
        <v>50920.3</v>
      </c>
      <c r="AC477" s="201">
        <v>958935.09</v>
      </c>
      <c r="AD477" s="201">
        <v>0</v>
      </c>
      <c r="AE477" s="201">
        <v>47528.06</v>
      </c>
      <c r="AF477" s="201">
        <v>11892.5</v>
      </c>
      <c r="AG477" s="201">
        <v>16576.23</v>
      </c>
      <c r="AH477" s="201">
        <v>0</v>
      </c>
      <c r="AI477" s="201">
        <v>0</v>
      </c>
      <c r="AJ477" s="201">
        <v>0</v>
      </c>
      <c r="AK477" s="201">
        <v>0</v>
      </c>
    </row>
    <row r="478" spans="1:37" x14ac:dyDescent="0.2">
      <c r="A478" s="190">
        <v>45261</v>
      </c>
      <c r="B478" s="203" t="s">
        <v>650</v>
      </c>
      <c r="C478" s="198" t="s">
        <v>278</v>
      </c>
      <c r="D478" s="198" t="s">
        <v>283</v>
      </c>
      <c r="E478" s="201">
        <v>8677867.6699999999</v>
      </c>
      <c r="F478" s="201">
        <v>8628783.1900000013</v>
      </c>
      <c r="G478" s="201">
        <v>6815335.5399999991</v>
      </c>
      <c r="H478" s="201">
        <v>1813447.6500000001</v>
      </c>
      <c r="I478" s="201">
        <v>22853.3</v>
      </c>
      <c r="J478" s="201">
        <v>26231.18</v>
      </c>
      <c r="K478" s="201">
        <v>8562230.290000001</v>
      </c>
      <c r="L478" s="201">
        <v>8539376.9900000021</v>
      </c>
      <c r="M478" s="201">
        <v>6725929.3399999989</v>
      </c>
      <c r="N478" s="201">
        <v>1813447.6500000001</v>
      </c>
      <c r="O478" s="201">
        <v>22853.3</v>
      </c>
      <c r="P478" s="201">
        <v>6748782.6399999987</v>
      </c>
      <c r="Q478" s="201">
        <v>0</v>
      </c>
      <c r="R478" s="201">
        <v>0</v>
      </c>
      <c r="S478" s="201">
        <v>0</v>
      </c>
      <c r="T478" s="201">
        <v>0</v>
      </c>
      <c r="U478" s="201">
        <v>89406.200000000012</v>
      </c>
      <c r="V478" s="201">
        <v>89406.200000000012</v>
      </c>
      <c r="W478" s="201">
        <v>0</v>
      </c>
      <c r="X478" s="201">
        <v>89406.200000000012</v>
      </c>
      <c r="Y478" s="201">
        <v>89406.200000000012</v>
      </c>
      <c r="Z478" s="201">
        <v>89406.200000000012</v>
      </c>
      <c r="AA478" s="201">
        <v>0</v>
      </c>
      <c r="AB478" s="201">
        <v>26231.18</v>
      </c>
      <c r="AC478" s="201">
        <v>1247963.57</v>
      </c>
      <c r="AD478" s="201">
        <v>0</v>
      </c>
      <c r="AE478" s="201">
        <v>0</v>
      </c>
      <c r="AF478" s="201">
        <v>0</v>
      </c>
      <c r="AG478" s="201">
        <v>10456.07</v>
      </c>
      <c r="AH478" s="201">
        <v>0</v>
      </c>
      <c r="AI478" s="201">
        <v>23885.46</v>
      </c>
      <c r="AJ478" s="201">
        <v>0</v>
      </c>
      <c r="AK478" s="201">
        <v>0</v>
      </c>
    </row>
    <row r="479" spans="1:37" x14ac:dyDescent="0.2">
      <c r="A479" s="190">
        <v>45261</v>
      </c>
      <c r="B479" s="203" t="s">
        <v>650</v>
      </c>
      <c r="C479" s="198" t="s">
        <v>278</v>
      </c>
      <c r="D479" s="198" t="s">
        <v>284</v>
      </c>
      <c r="E479" s="201">
        <v>0</v>
      </c>
      <c r="F479" s="201">
        <v>0</v>
      </c>
      <c r="G479" s="201">
        <v>0</v>
      </c>
      <c r="H479" s="201">
        <v>0</v>
      </c>
      <c r="I479" s="201">
        <v>0</v>
      </c>
      <c r="J479" s="201">
        <v>0</v>
      </c>
      <c r="K479" s="201">
        <v>0</v>
      </c>
      <c r="L479" s="201">
        <v>0</v>
      </c>
      <c r="M479" s="201">
        <v>0</v>
      </c>
      <c r="N479" s="201">
        <v>0</v>
      </c>
      <c r="O479" s="201">
        <v>0</v>
      </c>
      <c r="P479" s="201">
        <v>0</v>
      </c>
      <c r="Q479" s="201">
        <v>0</v>
      </c>
      <c r="R479" s="201">
        <v>0</v>
      </c>
      <c r="S479" s="201">
        <v>0</v>
      </c>
      <c r="T479" s="201">
        <v>0</v>
      </c>
      <c r="U479" s="201">
        <v>0</v>
      </c>
      <c r="V479" s="201">
        <v>0</v>
      </c>
      <c r="W479" s="201">
        <v>0</v>
      </c>
      <c r="X479" s="201">
        <v>0</v>
      </c>
      <c r="Y479" s="201">
        <v>0</v>
      </c>
      <c r="Z479" s="201">
        <v>0</v>
      </c>
      <c r="AA479" s="201">
        <v>0</v>
      </c>
      <c r="AB479" s="201">
        <v>0</v>
      </c>
      <c r="AC479" s="201">
        <v>0</v>
      </c>
      <c r="AD479" s="201">
        <v>0</v>
      </c>
      <c r="AE479" s="201">
        <v>0</v>
      </c>
      <c r="AF479" s="201">
        <v>0</v>
      </c>
      <c r="AG479" s="201">
        <v>0</v>
      </c>
      <c r="AH479" s="201">
        <v>0</v>
      </c>
      <c r="AI479" s="201">
        <v>0</v>
      </c>
      <c r="AJ479" s="201">
        <v>0</v>
      </c>
      <c r="AK479" s="201">
        <v>0</v>
      </c>
    </row>
    <row r="480" spans="1:37" x14ac:dyDescent="0.2">
      <c r="A480" s="190">
        <v>45261</v>
      </c>
      <c r="B480" s="203" t="s">
        <v>650</v>
      </c>
      <c r="C480" s="198" t="s">
        <v>278</v>
      </c>
      <c r="D480" s="198" t="s">
        <v>285</v>
      </c>
      <c r="E480" s="201">
        <v>0</v>
      </c>
      <c r="F480" s="201">
        <v>0</v>
      </c>
      <c r="G480" s="201">
        <v>0</v>
      </c>
      <c r="H480" s="201">
        <v>0</v>
      </c>
      <c r="I480" s="201">
        <v>0</v>
      </c>
      <c r="J480" s="201">
        <v>0</v>
      </c>
      <c r="K480" s="201">
        <v>0</v>
      </c>
      <c r="L480" s="201">
        <v>0</v>
      </c>
      <c r="M480" s="201">
        <v>0</v>
      </c>
      <c r="N480" s="201">
        <v>0</v>
      </c>
      <c r="O480" s="201">
        <v>0</v>
      </c>
      <c r="P480" s="201">
        <v>0</v>
      </c>
      <c r="Q480" s="201">
        <v>0</v>
      </c>
      <c r="R480" s="201">
        <v>0</v>
      </c>
      <c r="S480" s="201">
        <v>0</v>
      </c>
      <c r="T480" s="201">
        <v>0</v>
      </c>
      <c r="U480" s="201">
        <v>0</v>
      </c>
      <c r="V480" s="201">
        <v>0</v>
      </c>
      <c r="W480" s="201">
        <v>0</v>
      </c>
      <c r="X480" s="201">
        <v>0</v>
      </c>
      <c r="Y480" s="201">
        <v>0</v>
      </c>
      <c r="Z480" s="201">
        <v>0</v>
      </c>
      <c r="AA480" s="201">
        <v>0</v>
      </c>
      <c r="AB480" s="201">
        <v>0</v>
      </c>
      <c r="AC480" s="201">
        <v>0</v>
      </c>
      <c r="AD480" s="201">
        <v>0</v>
      </c>
      <c r="AE480" s="201">
        <v>0</v>
      </c>
      <c r="AF480" s="201">
        <v>0</v>
      </c>
      <c r="AG480" s="201">
        <v>0</v>
      </c>
      <c r="AH480" s="201">
        <v>0</v>
      </c>
      <c r="AI480" s="201">
        <v>0</v>
      </c>
      <c r="AJ480" s="201">
        <v>0</v>
      </c>
      <c r="AK480" s="201">
        <v>0</v>
      </c>
    </row>
    <row r="481" spans="1:37" x14ac:dyDescent="0.2">
      <c r="A481" s="190">
        <v>45261</v>
      </c>
      <c r="B481" s="203" t="s">
        <v>650</v>
      </c>
      <c r="C481" s="198" t="s">
        <v>278</v>
      </c>
      <c r="D481" s="198" t="s">
        <v>286</v>
      </c>
      <c r="E481" s="201">
        <v>4975605.8500000006</v>
      </c>
      <c r="F481" s="201">
        <v>4907832.79</v>
      </c>
      <c r="G481" s="201">
        <v>782639.49999999988</v>
      </c>
      <c r="H481" s="201">
        <v>4125193.29</v>
      </c>
      <c r="I481" s="201">
        <v>0</v>
      </c>
      <c r="J481" s="201">
        <v>67773.06</v>
      </c>
      <c r="K481" s="201">
        <v>1427352.17</v>
      </c>
      <c r="L481" s="201">
        <v>1427352.17</v>
      </c>
      <c r="M481" s="201">
        <v>665361.16</v>
      </c>
      <c r="N481" s="201">
        <v>761991.00999999989</v>
      </c>
      <c r="O481" s="201">
        <v>0</v>
      </c>
      <c r="P481" s="201">
        <v>665361.16</v>
      </c>
      <c r="Q481" s="201">
        <v>0</v>
      </c>
      <c r="R481" s="201">
        <v>0</v>
      </c>
      <c r="S481" s="201">
        <v>0</v>
      </c>
      <c r="T481" s="201">
        <v>0</v>
      </c>
      <c r="U481" s="201">
        <v>3480480.62</v>
      </c>
      <c r="V481" s="201">
        <v>117278.34</v>
      </c>
      <c r="W481" s="201">
        <v>3363202.2800000003</v>
      </c>
      <c r="X481" s="201">
        <v>3480480.62</v>
      </c>
      <c r="Y481" s="201">
        <v>3480480.62</v>
      </c>
      <c r="Z481" s="201">
        <v>117278.34</v>
      </c>
      <c r="AA481" s="201">
        <v>3363202.2800000003</v>
      </c>
      <c r="AB481" s="201">
        <v>67773.06</v>
      </c>
      <c r="AC481" s="201">
        <v>0</v>
      </c>
      <c r="AD481" s="201">
        <v>22123.37</v>
      </c>
      <c r="AE481" s="201">
        <v>444426.25</v>
      </c>
      <c r="AF481" s="201">
        <v>27542.31</v>
      </c>
      <c r="AG481" s="201">
        <v>20903.3</v>
      </c>
      <c r="AH481" s="201">
        <v>512328.47</v>
      </c>
      <c r="AI481" s="201">
        <v>249579.18</v>
      </c>
      <c r="AJ481" s="201">
        <v>146518.76</v>
      </c>
      <c r="AK481" s="201">
        <v>0</v>
      </c>
    </row>
    <row r="482" spans="1:37" x14ac:dyDescent="0.2">
      <c r="A482" s="190">
        <v>45261</v>
      </c>
      <c r="B482" s="203" t="s">
        <v>650</v>
      </c>
      <c r="C482" s="198" t="s">
        <v>278</v>
      </c>
      <c r="D482" s="198" t="s">
        <v>287</v>
      </c>
      <c r="E482" s="201">
        <v>4937946.82</v>
      </c>
      <c r="F482" s="201">
        <v>4879258.2</v>
      </c>
      <c r="G482" s="201">
        <v>754113.04999999993</v>
      </c>
      <c r="H482" s="201">
        <v>4125145.15</v>
      </c>
      <c r="I482" s="201">
        <v>0</v>
      </c>
      <c r="J482" s="201">
        <v>58688.619999999995</v>
      </c>
      <c r="K482" s="201">
        <v>1410081.3699999999</v>
      </c>
      <c r="L482" s="201">
        <v>1410081.3699999999</v>
      </c>
      <c r="M482" s="201">
        <v>648138.5</v>
      </c>
      <c r="N482" s="201">
        <v>761942.86999999988</v>
      </c>
      <c r="O482" s="201">
        <v>0</v>
      </c>
      <c r="P482" s="201">
        <v>648138.5</v>
      </c>
      <c r="Q482" s="201">
        <v>0</v>
      </c>
      <c r="R482" s="201">
        <v>0</v>
      </c>
      <c r="S482" s="201">
        <v>0</v>
      </c>
      <c r="T482" s="201">
        <v>0</v>
      </c>
      <c r="U482" s="201">
        <v>3469176.83</v>
      </c>
      <c r="V482" s="201">
        <v>105974.55</v>
      </c>
      <c r="W482" s="201">
        <v>3363202.2800000003</v>
      </c>
      <c r="X482" s="201">
        <v>3469176.83</v>
      </c>
      <c r="Y482" s="201">
        <v>3469176.83</v>
      </c>
      <c r="Z482" s="201">
        <v>105974.55</v>
      </c>
      <c r="AA482" s="201">
        <v>3363202.2800000003</v>
      </c>
      <c r="AB482" s="201">
        <v>58688.619999999995</v>
      </c>
      <c r="AC482" s="201">
        <v>0</v>
      </c>
      <c r="AD482" s="201">
        <v>8976.99</v>
      </c>
      <c r="AE482" s="201">
        <v>444426.25</v>
      </c>
      <c r="AF482" s="201">
        <v>27542.31</v>
      </c>
      <c r="AG482" s="201">
        <v>20000</v>
      </c>
      <c r="AH482" s="201">
        <v>512328.47</v>
      </c>
      <c r="AI482" s="201">
        <v>249579.18</v>
      </c>
      <c r="AJ482" s="201">
        <v>146518.76</v>
      </c>
      <c r="AK482" s="201">
        <v>0</v>
      </c>
    </row>
    <row r="483" spans="1:37" x14ac:dyDescent="0.2">
      <c r="A483" s="190">
        <v>45261</v>
      </c>
      <c r="B483" s="203" t="s">
        <v>650</v>
      </c>
      <c r="C483" s="198" t="s">
        <v>278</v>
      </c>
      <c r="D483" s="198" t="s">
        <v>288</v>
      </c>
      <c r="E483" s="201">
        <v>25928.689999999995</v>
      </c>
      <c r="F483" s="201">
        <v>16844.249999999996</v>
      </c>
      <c r="G483" s="201">
        <v>16844.249999999996</v>
      </c>
      <c r="H483" s="201">
        <v>0</v>
      </c>
      <c r="I483" s="201">
        <v>0</v>
      </c>
      <c r="J483" s="201">
        <v>9084.44</v>
      </c>
      <c r="K483" s="201">
        <v>16837.109999999997</v>
      </c>
      <c r="L483" s="201">
        <v>16837.109999999997</v>
      </c>
      <c r="M483" s="201">
        <v>16837.109999999997</v>
      </c>
      <c r="N483" s="201">
        <v>0</v>
      </c>
      <c r="O483" s="201">
        <v>0</v>
      </c>
      <c r="P483" s="201">
        <v>16837.109999999997</v>
      </c>
      <c r="Q483" s="201">
        <v>0</v>
      </c>
      <c r="R483" s="201">
        <v>0</v>
      </c>
      <c r="S483" s="201">
        <v>0</v>
      </c>
      <c r="T483" s="201">
        <v>0</v>
      </c>
      <c r="U483" s="201">
        <v>7.14</v>
      </c>
      <c r="V483" s="201">
        <v>7.14</v>
      </c>
      <c r="W483" s="201">
        <v>0</v>
      </c>
      <c r="X483" s="201">
        <v>7.14</v>
      </c>
      <c r="Y483" s="201">
        <v>7.14</v>
      </c>
      <c r="Z483" s="201">
        <v>7.14</v>
      </c>
      <c r="AA483" s="201">
        <v>0</v>
      </c>
      <c r="AB483" s="201">
        <v>9084.44</v>
      </c>
      <c r="AC483" s="201">
        <v>0</v>
      </c>
      <c r="AD483" s="201">
        <v>13146.38</v>
      </c>
      <c r="AE483" s="201">
        <v>0</v>
      </c>
      <c r="AF483" s="201">
        <v>0</v>
      </c>
      <c r="AG483" s="201">
        <v>903.3</v>
      </c>
      <c r="AH483" s="201">
        <v>0</v>
      </c>
      <c r="AI483" s="201">
        <v>0</v>
      </c>
      <c r="AJ483" s="201">
        <v>0</v>
      </c>
      <c r="AK483" s="201">
        <v>0</v>
      </c>
    </row>
    <row r="484" spans="1:37" x14ac:dyDescent="0.2">
      <c r="A484" s="190">
        <v>45261</v>
      </c>
      <c r="B484" s="203" t="s">
        <v>650</v>
      </c>
      <c r="C484" s="198" t="s">
        <v>278</v>
      </c>
      <c r="D484" s="198" t="s">
        <v>289</v>
      </c>
      <c r="E484" s="201">
        <v>0</v>
      </c>
      <c r="F484" s="201">
        <v>0</v>
      </c>
      <c r="G484" s="201">
        <v>0</v>
      </c>
      <c r="H484" s="201">
        <v>0</v>
      </c>
      <c r="I484" s="201">
        <v>0</v>
      </c>
      <c r="J484" s="201">
        <v>0</v>
      </c>
      <c r="K484" s="201">
        <v>0</v>
      </c>
      <c r="L484" s="201">
        <v>0</v>
      </c>
      <c r="M484" s="201">
        <v>0</v>
      </c>
      <c r="N484" s="201">
        <v>0</v>
      </c>
      <c r="O484" s="201">
        <v>0</v>
      </c>
      <c r="P484" s="201">
        <v>0</v>
      </c>
      <c r="Q484" s="201">
        <v>0</v>
      </c>
      <c r="R484" s="201">
        <v>0</v>
      </c>
      <c r="S484" s="201">
        <v>0</v>
      </c>
      <c r="T484" s="201">
        <v>0</v>
      </c>
      <c r="U484" s="201">
        <v>0</v>
      </c>
      <c r="V484" s="201">
        <v>0</v>
      </c>
      <c r="W484" s="201">
        <v>0</v>
      </c>
      <c r="X484" s="201">
        <v>0</v>
      </c>
      <c r="Y484" s="201">
        <v>0</v>
      </c>
      <c r="Z484" s="201">
        <v>0</v>
      </c>
      <c r="AA484" s="201">
        <v>0</v>
      </c>
      <c r="AB484" s="201">
        <v>0</v>
      </c>
      <c r="AC484" s="201">
        <v>0</v>
      </c>
      <c r="AD484" s="201">
        <v>0</v>
      </c>
      <c r="AE484" s="201">
        <v>0</v>
      </c>
      <c r="AF484" s="201">
        <v>0</v>
      </c>
      <c r="AG484" s="201">
        <v>0</v>
      </c>
      <c r="AH484" s="201">
        <v>0</v>
      </c>
      <c r="AI484" s="201">
        <v>0</v>
      </c>
      <c r="AJ484" s="201">
        <v>0</v>
      </c>
      <c r="AK484" s="201">
        <v>0</v>
      </c>
    </row>
    <row r="485" spans="1:37" x14ac:dyDescent="0.2">
      <c r="A485" s="190">
        <v>45261</v>
      </c>
      <c r="B485" s="203" t="s">
        <v>650</v>
      </c>
      <c r="C485" s="198" t="s">
        <v>278</v>
      </c>
      <c r="D485" s="198" t="s">
        <v>290</v>
      </c>
      <c r="E485" s="201">
        <v>0</v>
      </c>
      <c r="F485" s="201">
        <v>0</v>
      </c>
      <c r="G485" s="201">
        <v>0</v>
      </c>
      <c r="H485" s="201">
        <v>0</v>
      </c>
      <c r="I485" s="201">
        <v>0</v>
      </c>
      <c r="J485" s="201">
        <v>0</v>
      </c>
      <c r="K485" s="201">
        <v>0</v>
      </c>
      <c r="L485" s="201">
        <v>0</v>
      </c>
      <c r="M485" s="201">
        <v>0</v>
      </c>
      <c r="N485" s="201">
        <v>0</v>
      </c>
      <c r="O485" s="201">
        <v>0</v>
      </c>
      <c r="P485" s="201">
        <v>0</v>
      </c>
      <c r="Q485" s="201">
        <v>0</v>
      </c>
      <c r="R485" s="201">
        <v>0</v>
      </c>
      <c r="S485" s="201">
        <v>0</v>
      </c>
      <c r="T485" s="201">
        <v>0</v>
      </c>
      <c r="U485" s="201">
        <v>0</v>
      </c>
      <c r="V485" s="201">
        <v>0</v>
      </c>
      <c r="W485" s="201">
        <v>0</v>
      </c>
      <c r="X485" s="201">
        <v>0</v>
      </c>
      <c r="Y485" s="201">
        <v>0</v>
      </c>
      <c r="Z485" s="201">
        <v>0</v>
      </c>
      <c r="AA485" s="201">
        <v>0</v>
      </c>
      <c r="AB485" s="201">
        <v>0</v>
      </c>
      <c r="AC485" s="201">
        <v>0</v>
      </c>
      <c r="AD485" s="201">
        <v>0</v>
      </c>
      <c r="AE485" s="201">
        <v>0</v>
      </c>
      <c r="AF485" s="201">
        <v>0</v>
      </c>
      <c r="AG485" s="201">
        <v>0</v>
      </c>
      <c r="AH485" s="201">
        <v>0</v>
      </c>
      <c r="AI485" s="201">
        <v>0</v>
      </c>
      <c r="AJ485" s="201">
        <v>0</v>
      </c>
      <c r="AK485" s="201">
        <v>0</v>
      </c>
    </row>
    <row r="486" spans="1:37" x14ac:dyDescent="0.2">
      <c r="A486" s="190">
        <v>45261</v>
      </c>
      <c r="B486" s="203" t="s">
        <v>650</v>
      </c>
      <c r="C486" s="198" t="s">
        <v>278</v>
      </c>
      <c r="D486" s="198" t="s">
        <v>291</v>
      </c>
      <c r="E486" s="201">
        <v>48.14</v>
      </c>
      <c r="F486" s="201">
        <v>48.14</v>
      </c>
      <c r="G486" s="201">
        <v>0</v>
      </c>
      <c r="H486" s="201">
        <v>48.14</v>
      </c>
      <c r="I486" s="201">
        <v>0</v>
      </c>
      <c r="J486" s="201">
        <v>0</v>
      </c>
      <c r="K486" s="201">
        <v>48.14</v>
      </c>
      <c r="L486" s="201">
        <v>48.14</v>
      </c>
      <c r="M486" s="201">
        <v>0</v>
      </c>
      <c r="N486" s="201">
        <v>48.14</v>
      </c>
      <c r="O486" s="201">
        <v>0</v>
      </c>
      <c r="P486" s="201">
        <v>0</v>
      </c>
      <c r="Q486" s="201">
        <v>0</v>
      </c>
      <c r="R486" s="201">
        <v>0</v>
      </c>
      <c r="S486" s="201">
        <v>0</v>
      </c>
      <c r="T486" s="201">
        <v>0</v>
      </c>
      <c r="U486" s="201">
        <v>0</v>
      </c>
      <c r="V486" s="201">
        <v>0</v>
      </c>
      <c r="W486" s="201">
        <v>0</v>
      </c>
      <c r="X486" s="201">
        <v>0</v>
      </c>
      <c r="Y486" s="201">
        <v>0</v>
      </c>
      <c r="Z486" s="201">
        <v>0</v>
      </c>
      <c r="AA486" s="201">
        <v>0</v>
      </c>
      <c r="AB486" s="201">
        <v>0</v>
      </c>
      <c r="AC486" s="201">
        <v>0</v>
      </c>
      <c r="AD486" s="201">
        <v>0</v>
      </c>
      <c r="AE486" s="201">
        <v>0</v>
      </c>
      <c r="AF486" s="201">
        <v>0</v>
      </c>
      <c r="AG486" s="201">
        <v>0</v>
      </c>
      <c r="AH486" s="201">
        <v>0</v>
      </c>
      <c r="AI486" s="201">
        <v>0</v>
      </c>
      <c r="AJ486" s="201">
        <v>0</v>
      </c>
      <c r="AK486" s="201">
        <v>0</v>
      </c>
    </row>
    <row r="487" spans="1:37" x14ac:dyDescent="0.2">
      <c r="A487" s="190">
        <v>45261</v>
      </c>
      <c r="B487" s="203" t="s">
        <v>650</v>
      </c>
      <c r="C487" s="198" t="s">
        <v>278</v>
      </c>
      <c r="D487" s="198" t="s">
        <v>292</v>
      </c>
      <c r="E487" s="201">
        <v>11682.199999999999</v>
      </c>
      <c r="F487" s="201">
        <v>11682.199999999999</v>
      </c>
      <c r="G487" s="201">
        <v>11682.199999999999</v>
      </c>
      <c r="H487" s="201">
        <v>0</v>
      </c>
      <c r="I487" s="201">
        <v>0</v>
      </c>
      <c r="J487" s="201">
        <v>0</v>
      </c>
      <c r="K487" s="201">
        <v>385.55</v>
      </c>
      <c r="L487" s="201">
        <v>385.55</v>
      </c>
      <c r="M487" s="201">
        <v>385.55</v>
      </c>
      <c r="N487" s="201">
        <v>0</v>
      </c>
      <c r="O487" s="201">
        <v>0</v>
      </c>
      <c r="P487" s="201">
        <v>385.55</v>
      </c>
      <c r="Q487" s="201">
        <v>0</v>
      </c>
      <c r="R487" s="201">
        <v>0</v>
      </c>
      <c r="S487" s="201">
        <v>0</v>
      </c>
      <c r="T487" s="201">
        <v>0</v>
      </c>
      <c r="U487" s="201">
        <v>11296.65</v>
      </c>
      <c r="V487" s="201">
        <v>11296.65</v>
      </c>
      <c r="W487" s="201">
        <v>0</v>
      </c>
      <c r="X487" s="201">
        <v>11296.65</v>
      </c>
      <c r="Y487" s="201">
        <v>11296.65</v>
      </c>
      <c r="Z487" s="201">
        <v>11296.65</v>
      </c>
      <c r="AA487" s="201">
        <v>0</v>
      </c>
      <c r="AB487" s="201">
        <v>0</v>
      </c>
      <c r="AC487" s="201">
        <v>0</v>
      </c>
      <c r="AD487" s="201">
        <v>0</v>
      </c>
      <c r="AE487" s="201">
        <v>0</v>
      </c>
      <c r="AF487" s="201">
        <v>0</v>
      </c>
      <c r="AG487" s="201">
        <v>0</v>
      </c>
      <c r="AH487" s="201">
        <v>0</v>
      </c>
      <c r="AI487" s="201">
        <v>0</v>
      </c>
      <c r="AJ487" s="201">
        <v>0</v>
      </c>
      <c r="AK487" s="201">
        <v>0</v>
      </c>
    </row>
    <row r="488" spans="1:37" x14ac:dyDescent="0.2">
      <c r="A488" s="190">
        <v>45261</v>
      </c>
      <c r="B488" s="203" t="s">
        <v>650</v>
      </c>
      <c r="C488" s="198" t="s">
        <v>278</v>
      </c>
      <c r="D488" s="198" t="s">
        <v>293</v>
      </c>
      <c r="E488" s="201">
        <v>0</v>
      </c>
      <c r="F488" s="201">
        <v>0</v>
      </c>
      <c r="G488" s="201">
        <v>0</v>
      </c>
      <c r="H488" s="201">
        <v>0</v>
      </c>
      <c r="I488" s="201">
        <v>0</v>
      </c>
      <c r="J488" s="201">
        <v>0</v>
      </c>
      <c r="K488" s="201">
        <v>0</v>
      </c>
      <c r="L488" s="201">
        <v>0</v>
      </c>
      <c r="M488" s="201">
        <v>0</v>
      </c>
      <c r="N488" s="201">
        <v>0</v>
      </c>
      <c r="O488" s="201">
        <v>0</v>
      </c>
      <c r="P488" s="201">
        <v>0</v>
      </c>
      <c r="Q488" s="201">
        <v>0</v>
      </c>
      <c r="R488" s="201">
        <v>0</v>
      </c>
      <c r="S488" s="201">
        <v>0</v>
      </c>
      <c r="T488" s="201">
        <v>0</v>
      </c>
      <c r="U488" s="201">
        <v>0</v>
      </c>
      <c r="V488" s="201">
        <v>0</v>
      </c>
      <c r="W488" s="201">
        <v>0</v>
      </c>
      <c r="X488" s="201">
        <v>0</v>
      </c>
      <c r="Y488" s="201">
        <v>0</v>
      </c>
      <c r="Z488" s="201">
        <v>0</v>
      </c>
      <c r="AA488" s="201">
        <v>0</v>
      </c>
      <c r="AB488" s="201">
        <v>0</v>
      </c>
      <c r="AC488" s="201">
        <v>0</v>
      </c>
      <c r="AD488" s="201">
        <v>0</v>
      </c>
      <c r="AE488" s="201">
        <v>0</v>
      </c>
      <c r="AF488" s="201">
        <v>0</v>
      </c>
      <c r="AG488" s="201">
        <v>0</v>
      </c>
      <c r="AH488" s="201">
        <v>0</v>
      </c>
      <c r="AI488" s="201">
        <v>0</v>
      </c>
      <c r="AJ488" s="201">
        <v>0</v>
      </c>
      <c r="AK488" s="201">
        <v>0</v>
      </c>
    </row>
    <row r="489" spans="1:37" x14ac:dyDescent="0.2">
      <c r="A489" s="190">
        <v>45261</v>
      </c>
      <c r="B489" s="203" t="s">
        <v>650</v>
      </c>
      <c r="C489" s="198" t="s">
        <v>278</v>
      </c>
      <c r="D489" s="198" t="s">
        <v>294</v>
      </c>
      <c r="E489" s="201">
        <v>32713341.189999998</v>
      </c>
      <c r="F489" s="201">
        <v>32713341.189999998</v>
      </c>
      <c r="G489" s="201">
        <v>24146189.829999994</v>
      </c>
      <c r="H489" s="201">
        <v>8567151.3599999994</v>
      </c>
      <c r="I489" s="201">
        <v>0</v>
      </c>
      <c r="J489" s="201">
        <v>0</v>
      </c>
      <c r="K489" s="201">
        <v>32354762.379999999</v>
      </c>
      <c r="L489" s="201">
        <v>32354762.379999999</v>
      </c>
      <c r="M489" s="201">
        <v>24046184.879999999</v>
      </c>
      <c r="N489" s="201">
        <v>8308577.5000000009</v>
      </c>
      <c r="O489" s="201">
        <v>0</v>
      </c>
      <c r="P489" s="201">
        <v>24046184.879999999</v>
      </c>
      <c r="Q489" s="201">
        <v>99980.160000000003</v>
      </c>
      <c r="R489" s="201">
        <v>99980.160000000003</v>
      </c>
      <c r="S489" s="201">
        <v>99980.160000000003</v>
      </c>
      <c r="T489" s="201">
        <v>0</v>
      </c>
      <c r="U489" s="201">
        <v>258598.65000000002</v>
      </c>
      <c r="V489" s="201">
        <v>24.79</v>
      </c>
      <c r="W489" s="201">
        <v>258573.86000000002</v>
      </c>
      <c r="X489" s="201">
        <v>258598.65000000002</v>
      </c>
      <c r="Y489" s="201">
        <v>258598.65000000002</v>
      </c>
      <c r="Z489" s="201">
        <v>24.79</v>
      </c>
      <c r="AA489" s="201">
        <v>258573.86000000002</v>
      </c>
      <c r="AB489" s="201">
        <v>0</v>
      </c>
      <c r="AC489" s="201">
        <v>4820681.33</v>
      </c>
      <c r="AD489" s="201">
        <v>23551.43</v>
      </c>
      <c r="AE489" s="201">
        <v>0</v>
      </c>
      <c r="AF489" s="201">
        <v>0</v>
      </c>
      <c r="AG489" s="201">
        <v>0</v>
      </c>
      <c r="AH489" s="201">
        <v>0</v>
      </c>
      <c r="AI489" s="201">
        <v>38718.94</v>
      </c>
      <c r="AJ489" s="201">
        <v>257666.79</v>
      </c>
      <c r="AK489" s="201">
        <v>0</v>
      </c>
    </row>
    <row r="490" spans="1:37" x14ac:dyDescent="0.2">
      <c r="A490" s="190">
        <v>45261</v>
      </c>
      <c r="B490" s="203" t="s">
        <v>650</v>
      </c>
      <c r="C490" s="198" t="s">
        <v>278</v>
      </c>
      <c r="D490" s="198" t="s">
        <v>287</v>
      </c>
      <c r="E490" s="201">
        <v>14075582.279999997</v>
      </c>
      <c r="F490" s="201">
        <v>14075582.279999997</v>
      </c>
      <c r="G490" s="201">
        <v>11779109.449999999</v>
      </c>
      <c r="H490" s="201">
        <v>2296472.83</v>
      </c>
      <c r="I490" s="201">
        <v>0</v>
      </c>
      <c r="J490" s="201">
        <v>0</v>
      </c>
      <c r="K490" s="201">
        <v>14075557.489999998</v>
      </c>
      <c r="L490" s="201">
        <v>14075557.489999998</v>
      </c>
      <c r="M490" s="201">
        <v>11779084.66</v>
      </c>
      <c r="N490" s="201">
        <v>2296472.83</v>
      </c>
      <c r="O490" s="201">
        <v>0</v>
      </c>
      <c r="P490" s="201">
        <v>11779084.66</v>
      </c>
      <c r="Q490" s="201">
        <v>0</v>
      </c>
      <c r="R490" s="201">
        <v>0</v>
      </c>
      <c r="S490" s="201">
        <v>0</v>
      </c>
      <c r="T490" s="201">
        <v>0</v>
      </c>
      <c r="U490" s="201">
        <v>24.79</v>
      </c>
      <c r="V490" s="201">
        <v>24.79</v>
      </c>
      <c r="W490" s="201">
        <v>0</v>
      </c>
      <c r="X490" s="201">
        <v>24.79</v>
      </c>
      <c r="Y490" s="201">
        <v>24.79</v>
      </c>
      <c r="Z490" s="201">
        <v>24.79</v>
      </c>
      <c r="AA490" s="201">
        <v>0</v>
      </c>
      <c r="AB490" s="201">
        <v>0</v>
      </c>
      <c r="AC490" s="201">
        <v>2549167.0299999998</v>
      </c>
      <c r="AD490" s="201">
        <v>0</v>
      </c>
      <c r="AE490" s="201">
        <v>0</v>
      </c>
      <c r="AF490" s="201">
        <v>0</v>
      </c>
      <c r="AG490" s="201">
        <v>0</v>
      </c>
      <c r="AH490" s="201">
        <v>0</v>
      </c>
      <c r="AI490" s="201">
        <v>38220.5</v>
      </c>
      <c r="AJ490" s="201">
        <v>0</v>
      </c>
      <c r="AK490" s="201">
        <v>0</v>
      </c>
    </row>
    <row r="491" spans="1:37" x14ac:dyDescent="0.2">
      <c r="A491" s="190">
        <v>45261</v>
      </c>
      <c r="B491" s="203" t="s">
        <v>650</v>
      </c>
      <c r="C491" s="198" t="s">
        <v>278</v>
      </c>
      <c r="D491" s="198" t="s">
        <v>295</v>
      </c>
      <c r="E491" s="201">
        <v>0</v>
      </c>
      <c r="F491" s="201">
        <v>0</v>
      </c>
      <c r="G491" s="201">
        <v>0</v>
      </c>
      <c r="H491" s="201">
        <v>0</v>
      </c>
      <c r="I491" s="201">
        <v>0</v>
      </c>
      <c r="J491" s="201">
        <v>0</v>
      </c>
      <c r="K491" s="201">
        <v>0</v>
      </c>
      <c r="L491" s="201">
        <v>0</v>
      </c>
      <c r="M491" s="201">
        <v>0</v>
      </c>
      <c r="N491" s="201">
        <v>0</v>
      </c>
      <c r="O491" s="201">
        <v>0</v>
      </c>
      <c r="P491" s="201">
        <v>0</v>
      </c>
      <c r="Q491" s="201">
        <v>0</v>
      </c>
      <c r="R491" s="201">
        <v>0</v>
      </c>
      <c r="S491" s="201">
        <v>0</v>
      </c>
      <c r="T491" s="201">
        <v>0</v>
      </c>
      <c r="U491" s="201">
        <v>0</v>
      </c>
      <c r="V491" s="201">
        <v>0</v>
      </c>
      <c r="W491" s="201">
        <v>0</v>
      </c>
      <c r="X491" s="201">
        <v>0</v>
      </c>
      <c r="Y491" s="201">
        <v>0</v>
      </c>
      <c r="Z491" s="201">
        <v>0</v>
      </c>
      <c r="AA491" s="201">
        <v>0</v>
      </c>
      <c r="AB491" s="201">
        <v>0</v>
      </c>
      <c r="AC491" s="201">
        <v>0</v>
      </c>
      <c r="AD491" s="201">
        <v>0</v>
      </c>
      <c r="AE491" s="201">
        <v>0</v>
      </c>
      <c r="AF491" s="201">
        <v>0</v>
      </c>
      <c r="AG491" s="201">
        <v>0</v>
      </c>
      <c r="AH491" s="201">
        <v>0</v>
      </c>
      <c r="AI491" s="201">
        <v>0</v>
      </c>
      <c r="AJ491" s="201">
        <v>0</v>
      </c>
      <c r="AK491" s="201">
        <v>0</v>
      </c>
    </row>
    <row r="492" spans="1:37" x14ac:dyDescent="0.2">
      <c r="A492" s="190">
        <v>45261</v>
      </c>
      <c r="B492" s="203" t="s">
        <v>650</v>
      </c>
      <c r="C492" s="198" t="s">
        <v>278</v>
      </c>
      <c r="D492" s="198" t="s">
        <v>290</v>
      </c>
      <c r="E492" s="201">
        <v>2323772.38</v>
      </c>
      <c r="F492" s="201">
        <v>2323772.38</v>
      </c>
      <c r="G492" s="201">
        <v>2323772.38</v>
      </c>
      <c r="H492" s="201">
        <v>0</v>
      </c>
      <c r="I492" s="201">
        <v>0</v>
      </c>
      <c r="J492" s="201">
        <v>0</v>
      </c>
      <c r="K492" s="201">
        <v>2323772.38</v>
      </c>
      <c r="L492" s="201">
        <v>2323772.38</v>
      </c>
      <c r="M492" s="201">
        <v>2323772.38</v>
      </c>
      <c r="N492" s="201">
        <v>0</v>
      </c>
      <c r="O492" s="201">
        <v>0</v>
      </c>
      <c r="P492" s="201">
        <v>2323772.38</v>
      </c>
      <c r="Q492" s="201">
        <v>0</v>
      </c>
      <c r="R492" s="201">
        <v>0</v>
      </c>
      <c r="S492" s="201">
        <v>0</v>
      </c>
      <c r="T492" s="201">
        <v>0</v>
      </c>
      <c r="U492" s="201">
        <v>0</v>
      </c>
      <c r="V492" s="201">
        <v>0</v>
      </c>
      <c r="W492" s="201">
        <v>0</v>
      </c>
      <c r="X492" s="201">
        <v>0</v>
      </c>
      <c r="Y492" s="201">
        <v>0</v>
      </c>
      <c r="Z492" s="201">
        <v>0</v>
      </c>
      <c r="AA492" s="201">
        <v>0</v>
      </c>
      <c r="AB492" s="201">
        <v>0</v>
      </c>
      <c r="AC492" s="201">
        <v>2271514.2999999998</v>
      </c>
      <c r="AD492" s="201">
        <v>0</v>
      </c>
      <c r="AE492" s="201">
        <v>0</v>
      </c>
      <c r="AF492" s="201">
        <v>0</v>
      </c>
      <c r="AG492" s="201">
        <v>0</v>
      </c>
      <c r="AH492" s="201">
        <v>0</v>
      </c>
      <c r="AI492" s="201">
        <v>0</v>
      </c>
      <c r="AJ492" s="201">
        <v>0</v>
      </c>
      <c r="AK492" s="201">
        <v>0</v>
      </c>
    </row>
    <row r="493" spans="1:37" x14ac:dyDescent="0.2">
      <c r="A493" s="190">
        <v>45261</v>
      </c>
      <c r="B493" s="203" t="s">
        <v>650</v>
      </c>
      <c r="C493" s="198" t="s">
        <v>278</v>
      </c>
      <c r="D493" s="198" t="s">
        <v>296</v>
      </c>
      <c r="E493" s="201">
        <v>7573918.0300000012</v>
      </c>
      <c r="F493" s="201">
        <v>7573918.0300000012</v>
      </c>
      <c r="G493" s="201">
        <v>3640278.81</v>
      </c>
      <c r="H493" s="201">
        <v>3933639.22</v>
      </c>
      <c r="I493" s="201">
        <v>0</v>
      </c>
      <c r="J493" s="201">
        <v>0</v>
      </c>
      <c r="K493" s="201">
        <v>7315344.1700000009</v>
      </c>
      <c r="L493" s="201">
        <v>7315344.1700000009</v>
      </c>
      <c r="M493" s="201">
        <v>3640278.81</v>
      </c>
      <c r="N493" s="201">
        <v>3675065.36</v>
      </c>
      <c r="O493" s="201">
        <v>0</v>
      </c>
      <c r="P493" s="201">
        <v>3640278.81</v>
      </c>
      <c r="Q493" s="201">
        <v>0</v>
      </c>
      <c r="R493" s="201">
        <v>0</v>
      </c>
      <c r="S493" s="201">
        <v>0</v>
      </c>
      <c r="T493" s="201">
        <v>0</v>
      </c>
      <c r="U493" s="201">
        <v>258573.86000000002</v>
      </c>
      <c r="V493" s="201">
        <v>0</v>
      </c>
      <c r="W493" s="201">
        <v>258573.86000000002</v>
      </c>
      <c r="X493" s="201">
        <v>258573.86000000002</v>
      </c>
      <c r="Y493" s="201">
        <v>258573.86000000002</v>
      </c>
      <c r="Z493" s="201">
        <v>0</v>
      </c>
      <c r="AA493" s="201">
        <v>258573.86000000002</v>
      </c>
      <c r="AB493" s="201">
        <v>0</v>
      </c>
      <c r="AC493" s="201">
        <v>0</v>
      </c>
      <c r="AD493" s="201">
        <v>23551.43</v>
      </c>
      <c r="AE493" s="201">
        <v>0</v>
      </c>
      <c r="AF493" s="201">
        <v>0</v>
      </c>
      <c r="AG493" s="201">
        <v>0</v>
      </c>
      <c r="AH493" s="201">
        <v>0</v>
      </c>
      <c r="AI493" s="201">
        <v>498.44</v>
      </c>
      <c r="AJ493" s="201">
        <v>150278.32</v>
      </c>
      <c r="AK493" s="201">
        <v>0</v>
      </c>
    </row>
    <row r="494" spans="1:37" x14ac:dyDescent="0.2">
      <c r="A494" s="190">
        <v>45261</v>
      </c>
      <c r="B494" s="203" t="s">
        <v>650</v>
      </c>
      <c r="C494" s="198" t="s">
        <v>278</v>
      </c>
      <c r="D494" s="198" t="s">
        <v>297</v>
      </c>
      <c r="E494" s="201">
        <v>3294439.17</v>
      </c>
      <c r="F494" s="201">
        <v>3294439.17</v>
      </c>
      <c r="G494" s="201">
        <v>2717758.37</v>
      </c>
      <c r="H494" s="201">
        <v>576680.80000000005</v>
      </c>
      <c r="I494" s="201">
        <v>0</v>
      </c>
      <c r="J494" s="201">
        <v>0</v>
      </c>
      <c r="K494" s="201">
        <v>3294439.17</v>
      </c>
      <c r="L494" s="201">
        <v>3294439.17</v>
      </c>
      <c r="M494" s="201">
        <v>2717758.37</v>
      </c>
      <c r="N494" s="201">
        <v>576680.80000000005</v>
      </c>
      <c r="O494" s="201">
        <v>0</v>
      </c>
      <c r="P494" s="201">
        <v>2717758.37</v>
      </c>
      <c r="Q494" s="201">
        <v>0</v>
      </c>
      <c r="R494" s="201">
        <v>0</v>
      </c>
      <c r="S494" s="201">
        <v>0</v>
      </c>
      <c r="T494" s="201">
        <v>0</v>
      </c>
      <c r="U494" s="201">
        <v>0</v>
      </c>
      <c r="V494" s="201">
        <v>0</v>
      </c>
      <c r="W494" s="201">
        <v>0</v>
      </c>
      <c r="X494" s="201">
        <v>0</v>
      </c>
      <c r="Y494" s="201">
        <v>0</v>
      </c>
      <c r="Z494" s="201">
        <v>0</v>
      </c>
      <c r="AA494" s="201">
        <v>0</v>
      </c>
      <c r="AB494" s="201">
        <v>0</v>
      </c>
      <c r="AC494" s="201">
        <v>0</v>
      </c>
      <c r="AD494" s="201">
        <v>0</v>
      </c>
      <c r="AE494" s="201">
        <v>0</v>
      </c>
      <c r="AF494" s="201">
        <v>0</v>
      </c>
      <c r="AG494" s="201">
        <v>0</v>
      </c>
      <c r="AH494" s="201">
        <v>0</v>
      </c>
      <c r="AI494" s="201">
        <v>0</v>
      </c>
      <c r="AJ494" s="201">
        <v>0</v>
      </c>
      <c r="AK494" s="201">
        <v>0</v>
      </c>
    </row>
    <row r="495" spans="1:37" x14ac:dyDescent="0.2">
      <c r="A495" s="190">
        <v>45261</v>
      </c>
      <c r="B495" s="203" t="s">
        <v>650</v>
      </c>
      <c r="C495" s="198" t="s">
        <v>278</v>
      </c>
      <c r="D495" s="198" t="s">
        <v>298</v>
      </c>
      <c r="E495" s="201">
        <v>2744633.77</v>
      </c>
      <c r="F495" s="201">
        <v>2744633.77</v>
      </c>
      <c r="G495" s="201">
        <v>2744633.77</v>
      </c>
      <c r="H495" s="201">
        <v>0</v>
      </c>
      <c r="I495" s="201">
        <v>0</v>
      </c>
      <c r="J495" s="201">
        <v>0</v>
      </c>
      <c r="K495" s="201">
        <v>2744633.77</v>
      </c>
      <c r="L495" s="201">
        <v>2744633.77</v>
      </c>
      <c r="M495" s="201">
        <v>2744633.77</v>
      </c>
      <c r="N495" s="201">
        <v>0</v>
      </c>
      <c r="O495" s="201">
        <v>0</v>
      </c>
      <c r="P495" s="201">
        <v>2744633.77</v>
      </c>
      <c r="Q495" s="201">
        <v>0</v>
      </c>
      <c r="R495" s="201">
        <v>0</v>
      </c>
      <c r="S495" s="201">
        <v>0</v>
      </c>
      <c r="T495" s="201">
        <v>0</v>
      </c>
      <c r="U495" s="201">
        <v>0</v>
      </c>
      <c r="V495" s="201">
        <v>0</v>
      </c>
      <c r="W495" s="201">
        <v>0</v>
      </c>
      <c r="X495" s="201">
        <v>0</v>
      </c>
      <c r="Y495" s="201">
        <v>0</v>
      </c>
      <c r="Z495" s="201">
        <v>0</v>
      </c>
      <c r="AA495" s="201">
        <v>0</v>
      </c>
      <c r="AB495" s="201">
        <v>0</v>
      </c>
      <c r="AC495" s="201">
        <v>0</v>
      </c>
      <c r="AD495" s="201">
        <v>0</v>
      </c>
      <c r="AE495" s="201">
        <v>0</v>
      </c>
      <c r="AF495" s="201">
        <v>0</v>
      </c>
      <c r="AG495" s="201">
        <v>0</v>
      </c>
      <c r="AH495" s="201">
        <v>0</v>
      </c>
      <c r="AI495" s="201">
        <v>0</v>
      </c>
      <c r="AJ495" s="201">
        <v>0</v>
      </c>
      <c r="AK495" s="201">
        <v>0</v>
      </c>
    </row>
    <row r="496" spans="1:37" x14ac:dyDescent="0.2">
      <c r="A496" s="190">
        <v>45261</v>
      </c>
      <c r="B496" s="203" t="s">
        <v>650</v>
      </c>
      <c r="C496" s="198" t="s">
        <v>278</v>
      </c>
      <c r="D496" s="198" t="s">
        <v>299</v>
      </c>
      <c r="E496" s="201">
        <v>840656.8899999999</v>
      </c>
      <c r="F496" s="201">
        <v>840656.8899999999</v>
      </c>
      <c r="G496" s="201">
        <v>840656.8899999999</v>
      </c>
      <c r="H496" s="201">
        <v>0</v>
      </c>
      <c r="I496" s="201">
        <v>0</v>
      </c>
      <c r="J496" s="201">
        <v>0</v>
      </c>
      <c r="K496" s="201">
        <v>840656.8899999999</v>
      </c>
      <c r="L496" s="201">
        <v>840656.8899999999</v>
      </c>
      <c r="M496" s="201">
        <v>840656.8899999999</v>
      </c>
      <c r="N496" s="201">
        <v>0</v>
      </c>
      <c r="O496" s="201">
        <v>0</v>
      </c>
      <c r="P496" s="201">
        <v>840656.8899999999</v>
      </c>
      <c r="Q496" s="201">
        <v>0</v>
      </c>
      <c r="R496" s="201">
        <v>0</v>
      </c>
      <c r="S496" s="201">
        <v>0</v>
      </c>
      <c r="T496" s="201">
        <v>0</v>
      </c>
      <c r="U496" s="201">
        <v>0</v>
      </c>
      <c r="V496" s="201">
        <v>0</v>
      </c>
      <c r="W496" s="201">
        <v>0</v>
      </c>
      <c r="X496" s="201">
        <v>0</v>
      </c>
      <c r="Y496" s="201">
        <v>0</v>
      </c>
      <c r="Z496" s="201">
        <v>0</v>
      </c>
      <c r="AA496" s="201">
        <v>0</v>
      </c>
      <c r="AB496" s="201">
        <v>0</v>
      </c>
      <c r="AC496" s="201">
        <v>0</v>
      </c>
      <c r="AD496" s="201">
        <v>0</v>
      </c>
      <c r="AE496" s="201">
        <v>0</v>
      </c>
      <c r="AF496" s="201">
        <v>0</v>
      </c>
      <c r="AG496" s="201">
        <v>0</v>
      </c>
      <c r="AH496" s="201">
        <v>0</v>
      </c>
      <c r="AI496" s="201">
        <v>0</v>
      </c>
      <c r="AJ496" s="201">
        <v>107388.48</v>
      </c>
      <c r="AK496" s="201">
        <v>0</v>
      </c>
    </row>
    <row r="497" spans="1:37" x14ac:dyDescent="0.2">
      <c r="A497" s="190">
        <v>45261</v>
      </c>
      <c r="B497" s="203" t="s">
        <v>650</v>
      </c>
      <c r="C497" s="198" t="s">
        <v>278</v>
      </c>
      <c r="D497" s="198" t="s">
        <v>300</v>
      </c>
      <c r="E497" s="201">
        <v>0</v>
      </c>
      <c r="F497" s="201">
        <v>0</v>
      </c>
      <c r="G497" s="201">
        <v>0</v>
      </c>
      <c r="H497" s="201">
        <v>0</v>
      </c>
      <c r="I497" s="201">
        <v>0</v>
      </c>
      <c r="J497" s="201">
        <v>0</v>
      </c>
      <c r="K497" s="201">
        <v>0</v>
      </c>
      <c r="L497" s="201">
        <v>0</v>
      </c>
      <c r="M497" s="201">
        <v>0</v>
      </c>
      <c r="N497" s="201">
        <v>0</v>
      </c>
      <c r="O497" s="201">
        <v>0</v>
      </c>
      <c r="P497" s="201">
        <v>0</v>
      </c>
      <c r="Q497" s="201">
        <v>0</v>
      </c>
      <c r="R497" s="201">
        <v>0</v>
      </c>
      <c r="S497" s="201">
        <v>0</v>
      </c>
      <c r="T497" s="201">
        <v>0</v>
      </c>
      <c r="U497" s="201">
        <v>0</v>
      </c>
      <c r="V497" s="201">
        <v>0</v>
      </c>
      <c r="W497" s="201">
        <v>0</v>
      </c>
      <c r="X497" s="201">
        <v>0</v>
      </c>
      <c r="Y497" s="201">
        <v>0</v>
      </c>
      <c r="Z497" s="201">
        <v>0</v>
      </c>
      <c r="AA497" s="201">
        <v>0</v>
      </c>
      <c r="AB497" s="201">
        <v>0</v>
      </c>
      <c r="AC497" s="201">
        <v>0</v>
      </c>
      <c r="AD497" s="201">
        <v>0</v>
      </c>
      <c r="AE497" s="201">
        <v>0</v>
      </c>
      <c r="AF497" s="201">
        <v>0</v>
      </c>
      <c r="AG497" s="201">
        <v>0</v>
      </c>
      <c r="AH497" s="201">
        <v>0</v>
      </c>
      <c r="AI497" s="201">
        <v>0</v>
      </c>
      <c r="AJ497" s="201">
        <v>0</v>
      </c>
      <c r="AK497" s="201">
        <v>0</v>
      </c>
    </row>
    <row r="498" spans="1:37" x14ac:dyDescent="0.2">
      <c r="A498" s="190">
        <v>45261</v>
      </c>
      <c r="B498" s="203" t="s">
        <v>650</v>
      </c>
      <c r="C498" s="198" t="s">
        <v>278</v>
      </c>
      <c r="D498" s="198" t="s">
        <v>293</v>
      </c>
      <c r="E498" s="201">
        <v>1860338.6699999981</v>
      </c>
      <c r="F498" s="201">
        <v>1860338.6699999981</v>
      </c>
      <c r="G498" s="201">
        <v>99980.159999996424</v>
      </c>
      <c r="H498" s="201">
        <v>1760358.5099999988</v>
      </c>
      <c r="I498" s="201">
        <v>0</v>
      </c>
      <c r="J498" s="201">
        <v>0</v>
      </c>
      <c r="K498" s="201">
        <v>1760358.5099999979</v>
      </c>
      <c r="L498" s="201">
        <v>1760358.5099999979</v>
      </c>
      <c r="M498" s="201">
        <v>0</v>
      </c>
      <c r="N498" s="201">
        <v>1760358.5100000016</v>
      </c>
      <c r="O498" s="201">
        <v>0</v>
      </c>
      <c r="P498" s="201">
        <v>0</v>
      </c>
      <c r="Q498" s="201">
        <v>99980.160000000003</v>
      </c>
      <c r="R498" s="201">
        <v>99980.160000000003</v>
      </c>
      <c r="S498" s="201">
        <v>99980.160000000003</v>
      </c>
      <c r="T498" s="201">
        <v>0</v>
      </c>
      <c r="U498" s="201">
        <v>0</v>
      </c>
      <c r="V498" s="201">
        <v>0</v>
      </c>
      <c r="W498" s="201">
        <v>0</v>
      </c>
      <c r="X498" s="201">
        <v>0</v>
      </c>
      <c r="Y498" s="201">
        <v>0</v>
      </c>
      <c r="Z498" s="201">
        <v>0</v>
      </c>
      <c r="AA498" s="201">
        <v>0</v>
      </c>
      <c r="AB498" s="201">
        <v>0</v>
      </c>
      <c r="AC498" s="201">
        <v>0</v>
      </c>
      <c r="AD498" s="201">
        <v>0</v>
      </c>
      <c r="AE498" s="201">
        <v>0</v>
      </c>
      <c r="AF498" s="201">
        <v>0</v>
      </c>
      <c r="AG498" s="201">
        <v>0</v>
      </c>
      <c r="AH498" s="201">
        <v>0</v>
      </c>
      <c r="AI498" s="201">
        <v>0</v>
      </c>
      <c r="AJ498" s="201">
        <v>-9.9999999802093953E-3</v>
      </c>
      <c r="AK498" s="201">
        <v>0</v>
      </c>
    </row>
    <row r="499" spans="1:37" x14ac:dyDescent="0.2">
      <c r="A499" s="190">
        <v>45261</v>
      </c>
      <c r="B499" s="203" t="s">
        <v>650</v>
      </c>
      <c r="C499" s="198" t="s">
        <v>278</v>
      </c>
      <c r="D499" s="198" t="s">
        <v>301</v>
      </c>
      <c r="E499" s="201">
        <v>0</v>
      </c>
      <c r="F499" s="201">
        <v>0</v>
      </c>
      <c r="G499" s="201">
        <v>0</v>
      </c>
      <c r="H499" s="201">
        <v>0</v>
      </c>
      <c r="I499" s="201">
        <v>0</v>
      </c>
      <c r="J499" s="201">
        <v>0</v>
      </c>
      <c r="K499" s="201">
        <v>0</v>
      </c>
      <c r="L499" s="201">
        <v>0</v>
      </c>
      <c r="M499" s="201">
        <v>0</v>
      </c>
      <c r="N499" s="201">
        <v>0</v>
      </c>
      <c r="O499" s="201">
        <v>0</v>
      </c>
      <c r="P499" s="201">
        <v>0</v>
      </c>
      <c r="Q499" s="201">
        <v>0</v>
      </c>
      <c r="R499" s="201">
        <v>0</v>
      </c>
      <c r="S499" s="201">
        <v>0</v>
      </c>
      <c r="T499" s="201">
        <v>0</v>
      </c>
      <c r="U499" s="201">
        <v>0</v>
      </c>
      <c r="V499" s="201">
        <v>0</v>
      </c>
      <c r="W499" s="201">
        <v>0</v>
      </c>
      <c r="X499" s="201">
        <v>0</v>
      </c>
      <c r="Y499" s="201">
        <v>0</v>
      </c>
      <c r="Z499" s="201">
        <v>0</v>
      </c>
      <c r="AA499" s="201">
        <v>0</v>
      </c>
      <c r="AB499" s="201">
        <v>0</v>
      </c>
      <c r="AC499" s="201">
        <v>0</v>
      </c>
      <c r="AD499" s="201">
        <v>0</v>
      </c>
      <c r="AE499" s="201">
        <v>0</v>
      </c>
      <c r="AF499" s="201">
        <v>0</v>
      </c>
      <c r="AG499" s="201">
        <v>0</v>
      </c>
      <c r="AH499" s="201">
        <v>0</v>
      </c>
      <c r="AI499" s="201">
        <v>0</v>
      </c>
      <c r="AJ499" s="201">
        <v>0</v>
      </c>
      <c r="AK499" s="201">
        <v>0</v>
      </c>
    </row>
    <row r="500" spans="1:37" x14ac:dyDescent="0.2">
      <c r="A500" s="190">
        <v>45261</v>
      </c>
      <c r="B500" s="203" t="s">
        <v>650</v>
      </c>
      <c r="C500" s="198" t="s">
        <v>278</v>
      </c>
      <c r="D500" s="191" t="s">
        <v>293</v>
      </c>
      <c r="E500" s="201">
        <v>1026398.3299999982</v>
      </c>
      <c r="F500" s="201">
        <v>1026398.3299999833</v>
      </c>
      <c r="G500" s="201">
        <v>237307.93999999017</v>
      </c>
      <c r="H500" s="201">
        <v>789090.39000000246</v>
      </c>
      <c r="I500" s="201">
        <v>0</v>
      </c>
      <c r="J500" s="201">
        <v>0</v>
      </c>
      <c r="K500" s="201">
        <v>608289.71999997646</v>
      </c>
      <c r="L500" s="201">
        <v>608289.71999998391</v>
      </c>
      <c r="M500" s="201">
        <v>6291.239999987185</v>
      </c>
      <c r="N500" s="201">
        <v>601998.48000000045</v>
      </c>
      <c r="O500" s="201">
        <v>0</v>
      </c>
      <c r="P500" s="201">
        <v>6291.2399999797344</v>
      </c>
      <c r="Q500" s="201">
        <v>231016.69999999998</v>
      </c>
      <c r="R500" s="201">
        <v>231016.69999999998</v>
      </c>
      <c r="S500" s="201">
        <v>231016.69999999998</v>
      </c>
      <c r="T500" s="201">
        <v>0</v>
      </c>
      <c r="U500" s="201">
        <v>187091.90999999968</v>
      </c>
      <c r="V500" s="201">
        <v>0</v>
      </c>
      <c r="W500" s="201">
        <v>187091.90999999968</v>
      </c>
      <c r="X500" s="201">
        <v>187091.90999999968</v>
      </c>
      <c r="Y500" s="201">
        <v>187091.90999999968</v>
      </c>
      <c r="Z500" s="201">
        <v>0</v>
      </c>
      <c r="AA500" s="201">
        <v>187091.90999999968</v>
      </c>
      <c r="AB500" s="201">
        <v>0</v>
      </c>
      <c r="AC500" s="201">
        <v>0</v>
      </c>
      <c r="AD500" s="201">
        <v>0</v>
      </c>
      <c r="AE500" s="201">
        <v>0</v>
      </c>
      <c r="AF500" s="201">
        <v>-9.9999999947613105E-3</v>
      </c>
      <c r="AG500" s="201">
        <v>-1.0000000009313226E-2</v>
      </c>
      <c r="AH500" s="201">
        <v>187968.56000000006</v>
      </c>
      <c r="AI500" s="201">
        <v>103.44000000000233</v>
      </c>
      <c r="AJ500" s="201">
        <v>1.0000000009313226E-2</v>
      </c>
      <c r="AK500" s="201">
        <v>0</v>
      </c>
    </row>
    <row r="501" spans="1:37" x14ac:dyDescent="0.2">
      <c r="A501" s="190">
        <v>45261</v>
      </c>
      <c r="B501" s="203" t="s">
        <v>650</v>
      </c>
      <c r="C501" s="192" t="s">
        <v>302</v>
      </c>
      <c r="D501" s="191"/>
      <c r="E501" s="201">
        <v>22865907.990000002</v>
      </c>
      <c r="F501" s="201">
        <v>22025907.510000005</v>
      </c>
      <c r="G501" s="201">
        <v>18517710.289999999</v>
      </c>
      <c r="H501" s="201">
        <v>3508197.2199999997</v>
      </c>
      <c r="I501" s="201">
        <v>791664.29</v>
      </c>
      <c r="J501" s="201">
        <v>48336.19</v>
      </c>
      <c r="K501" s="201">
        <v>22400059.32</v>
      </c>
      <c r="L501" s="201">
        <v>21608395.030000001</v>
      </c>
      <c r="M501" s="201">
        <v>18267596.48</v>
      </c>
      <c r="N501" s="201">
        <v>3340798.55</v>
      </c>
      <c r="O501" s="201">
        <v>791664.29</v>
      </c>
      <c r="P501" s="201">
        <v>19059260.77</v>
      </c>
      <c r="Q501" s="201">
        <v>107983.98000000001</v>
      </c>
      <c r="R501" s="201">
        <v>107983.98000000001</v>
      </c>
      <c r="S501" s="201">
        <v>91971.02</v>
      </c>
      <c r="T501" s="201">
        <v>16012.96</v>
      </c>
      <c r="U501" s="201">
        <v>309528.5</v>
      </c>
      <c r="V501" s="201">
        <v>158142.78999999998</v>
      </c>
      <c r="W501" s="201">
        <v>151385.71</v>
      </c>
      <c r="X501" s="201">
        <v>309528.5</v>
      </c>
      <c r="Y501" s="201">
        <v>309528.5</v>
      </c>
      <c r="Z501" s="201">
        <v>158142.78999999998</v>
      </c>
      <c r="AA501" s="201">
        <v>151385.71</v>
      </c>
      <c r="AB501" s="201">
        <v>48336.19</v>
      </c>
      <c r="AC501" s="201">
        <v>2809837.7</v>
      </c>
      <c r="AD501" s="201">
        <v>52115.38</v>
      </c>
      <c r="AE501" s="201">
        <v>69158.55</v>
      </c>
      <c r="AF501" s="201">
        <v>138009.01999999999</v>
      </c>
      <c r="AG501" s="201">
        <v>83975.3</v>
      </c>
      <c r="AH501" s="201">
        <v>110164.56</v>
      </c>
      <c r="AI501" s="201">
        <v>65677.850000000006</v>
      </c>
      <c r="AJ501" s="201">
        <v>74087.61</v>
      </c>
      <c r="AK501" s="201">
        <v>14033.69</v>
      </c>
    </row>
    <row r="502" spans="1:37" x14ac:dyDescent="0.2">
      <c r="A502" s="190">
        <v>45261</v>
      </c>
      <c r="B502" s="203" t="s">
        <v>650</v>
      </c>
      <c r="C502" s="192" t="s">
        <v>303</v>
      </c>
      <c r="D502" s="191"/>
      <c r="E502" s="201">
        <v>3616563.9299999988</v>
      </c>
      <c r="F502" s="201">
        <v>3563033.9999999981</v>
      </c>
      <c r="G502" s="201">
        <v>2697002.6599999997</v>
      </c>
      <c r="H502" s="201">
        <v>866031.3400000002</v>
      </c>
      <c r="I502" s="201">
        <v>31486.799999999999</v>
      </c>
      <c r="J502" s="201">
        <v>22043.129999999997</v>
      </c>
      <c r="K502" s="201">
        <v>3503657.2699999991</v>
      </c>
      <c r="L502" s="201">
        <v>3472170.4699999993</v>
      </c>
      <c r="M502" s="201">
        <v>2637410.2700000005</v>
      </c>
      <c r="N502" s="201">
        <v>834760.20000000019</v>
      </c>
      <c r="O502" s="201">
        <v>31486.799999999999</v>
      </c>
      <c r="P502" s="201">
        <v>2668897.0700000003</v>
      </c>
      <c r="Q502" s="201">
        <v>53164.09</v>
      </c>
      <c r="R502" s="201">
        <v>53164.09</v>
      </c>
      <c r="S502" s="201">
        <v>37477.269999999997</v>
      </c>
      <c r="T502" s="201">
        <v>15686.82</v>
      </c>
      <c r="U502" s="201">
        <v>37699.440000000002</v>
      </c>
      <c r="V502" s="201">
        <v>22115.119999999999</v>
      </c>
      <c r="W502" s="201">
        <v>15584.320000000002</v>
      </c>
      <c r="X502" s="201">
        <v>37699.440000000002</v>
      </c>
      <c r="Y502" s="201">
        <v>37699.440000000002</v>
      </c>
      <c r="Z502" s="201">
        <v>22115.119999999999</v>
      </c>
      <c r="AA502" s="201">
        <v>15584.320000000002</v>
      </c>
      <c r="AB502" s="201">
        <v>22043.129999999997</v>
      </c>
      <c r="AC502" s="201">
        <v>218912.01</v>
      </c>
      <c r="AD502" s="201">
        <v>3946.24</v>
      </c>
      <c r="AE502" s="201">
        <v>29852.49</v>
      </c>
      <c r="AF502" s="201">
        <v>17065.57</v>
      </c>
      <c r="AG502" s="201">
        <v>8512.11</v>
      </c>
      <c r="AH502" s="201">
        <v>16550.64</v>
      </c>
      <c r="AI502" s="201">
        <v>3722.92</v>
      </c>
      <c r="AJ502" s="201">
        <v>30490.38</v>
      </c>
      <c r="AK502" s="201">
        <v>3108.93</v>
      </c>
    </row>
    <row r="503" spans="1:37" x14ac:dyDescent="0.2">
      <c r="A503" s="190">
        <v>45261</v>
      </c>
      <c r="B503" s="203" t="s">
        <v>650</v>
      </c>
      <c r="C503" s="192" t="s">
        <v>304</v>
      </c>
      <c r="D503" s="191"/>
      <c r="E503" s="201">
        <v>11380303.69999969</v>
      </c>
      <c r="F503" s="201">
        <v>11060066.349999666</v>
      </c>
      <c r="G503" s="201">
        <v>8961107.6999998093</v>
      </c>
      <c r="H503" s="201">
        <v>2098958.6499999464</v>
      </c>
      <c r="I503" s="201">
        <v>148474.35000000149</v>
      </c>
      <c r="J503" s="201">
        <v>171763.00000000047</v>
      </c>
      <c r="K503" s="201">
        <v>10841152.489999652</v>
      </c>
      <c r="L503" s="201">
        <v>10692678.139999747</v>
      </c>
      <c r="M503" s="201">
        <v>8678539.0599999428</v>
      </c>
      <c r="N503" s="201">
        <v>2014139.0800000131</v>
      </c>
      <c r="O503" s="201">
        <v>148474.35000000149</v>
      </c>
      <c r="P503" s="201">
        <v>8827013.4099998474</v>
      </c>
      <c r="Q503" s="201">
        <v>18757.039999999106</v>
      </c>
      <c r="R503" s="201">
        <v>18757.039999999106</v>
      </c>
      <c r="S503" s="201">
        <v>14975.349999999627</v>
      </c>
      <c r="T503" s="201">
        <v>3781.6899999999441</v>
      </c>
      <c r="U503" s="201">
        <v>348631.17000000365</v>
      </c>
      <c r="V503" s="201">
        <v>267593.29000000097</v>
      </c>
      <c r="W503" s="201">
        <v>81037.88000000082</v>
      </c>
      <c r="X503" s="201">
        <v>348631.17000000365</v>
      </c>
      <c r="Y503" s="201">
        <v>348631.17000000365</v>
      </c>
      <c r="Z503" s="201">
        <v>267593.29000000097</v>
      </c>
      <c r="AA503" s="201">
        <v>81037.88000000082</v>
      </c>
      <c r="AB503" s="201">
        <v>171763.00000000047</v>
      </c>
      <c r="AC503" s="201">
        <v>1707600.7300000042</v>
      </c>
      <c r="AD503" s="201">
        <v>19386.669999999925</v>
      </c>
      <c r="AE503" s="201">
        <v>25585.629999999888</v>
      </c>
      <c r="AF503" s="201">
        <v>36868.139999999898</v>
      </c>
      <c r="AG503" s="201">
        <v>67731.9599999981</v>
      </c>
      <c r="AH503" s="201">
        <v>138471.28000000026</v>
      </c>
      <c r="AI503" s="201">
        <v>134927.06000000006</v>
      </c>
      <c r="AJ503" s="201">
        <v>67897.480000000447</v>
      </c>
      <c r="AK503" s="201">
        <v>39179.069999999992</v>
      </c>
    </row>
    <row r="504" spans="1:37" x14ac:dyDescent="0.2">
      <c r="A504" s="190">
        <v>45261</v>
      </c>
      <c r="B504" s="192" t="s">
        <v>651</v>
      </c>
      <c r="C504" s="192"/>
      <c r="D504" s="192"/>
      <c r="E504" s="196">
        <v>121630699.50999998</v>
      </c>
      <c r="F504" s="196">
        <v>117481208.38000001</v>
      </c>
      <c r="G504" s="196">
        <v>96500845.629999995</v>
      </c>
      <c r="H504" s="196">
        <v>20980362.75</v>
      </c>
      <c r="I504" s="196">
        <v>2829826.99</v>
      </c>
      <c r="J504" s="196">
        <v>1319664.1399999999</v>
      </c>
      <c r="K504" s="196">
        <v>103220098.40999997</v>
      </c>
      <c r="L504" s="196">
        <v>100390271.41999999</v>
      </c>
      <c r="M504" s="196">
        <v>80516051.609999999</v>
      </c>
      <c r="N504" s="196">
        <v>19874219.809999999</v>
      </c>
      <c r="O504" s="196">
        <v>2829826.99</v>
      </c>
      <c r="P504" s="196">
        <v>83345878.599999994</v>
      </c>
      <c r="Q504" s="196">
        <v>15256075.390000001</v>
      </c>
      <c r="R504" s="196">
        <v>15256075.390000001</v>
      </c>
      <c r="S504" s="196">
        <v>15074200.970000001</v>
      </c>
      <c r="T504" s="196">
        <v>181874.42</v>
      </c>
      <c r="U504" s="196">
        <v>1834861.57</v>
      </c>
      <c r="V504" s="196">
        <v>910593.04999999993</v>
      </c>
      <c r="W504" s="196">
        <v>924268.52000000014</v>
      </c>
      <c r="X504" s="196">
        <v>1834861.57</v>
      </c>
      <c r="Y504" s="196">
        <v>1834861.57</v>
      </c>
      <c r="Z504" s="196">
        <v>910593.04999999993</v>
      </c>
      <c r="AA504" s="196">
        <v>924268.52000000014</v>
      </c>
      <c r="AB504" s="196">
        <v>1319664.1399999999</v>
      </c>
      <c r="AC504" s="196">
        <v>15077135.380000001</v>
      </c>
      <c r="AD504" s="196">
        <v>209397.39</v>
      </c>
      <c r="AE504" s="196">
        <v>391100.82</v>
      </c>
      <c r="AF504" s="196">
        <v>525218.93999999994</v>
      </c>
      <c r="AG504" s="196">
        <v>553665.17000000004</v>
      </c>
      <c r="AH504" s="196">
        <v>799156.85</v>
      </c>
      <c r="AI504" s="196">
        <v>241229.04999999993</v>
      </c>
      <c r="AJ504" s="196">
        <v>386461.99</v>
      </c>
      <c r="AK504" s="196">
        <v>373210.25</v>
      </c>
    </row>
    <row r="505" spans="1:37" x14ac:dyDescent="0.2">
      <c r="A505" s="190">
        <v>45261</v>
      </c>
      <c r="B505" s="191" t="s">
        <v>652</v>
      </c>
      <c r="C505" s="192" t="s">
        <v>306</v>
      </c>
      <c r="D505" s="191"/>
      <c r="E505" s="199">
        <v>8200177</v>
      </c>
      <c r="F505" s="199">
        <v>7110319.3199999994</v>
      </c>
      <c r="G505" s="199">
        <v>4352849.4799999986</v>
      </c>
      <c r="H505" s="199">
        <v>2757469.8400000003</v>
      </c>
      <c r="I505" s="199">
        <v>445637.52</v>
      </c>
      <c r="J505" s="199">
        <v>644220.15999999992</v>
      </c>
      <c r="K505" s="199">
        <v>5288058.6399999997</v>
      </c>
      <c r="L505" s="199">
        <v>4842421.12</v>
      </c>
      <c r="M505" s="199">
        <v>2801970.3</v>
      </c>
      <c r="N505" s="199">
        <v>2040450.8199999998</v>
      </c>
      <c r="O505" s="199">
        <v>445637.52</v>
      </c>
      <c r="P505" s="199">
        <v>3247607.8200000003</v>
      </c>
      <c r="Q505" s="199">
        <v>847759.13</v>
      </c>
      <c r="R505" s="199">
        <v>847759.13</v>
      </c>
      <c r="S505" s="199">
        <v>714037.75</v>
      </c>
      <c r="T505" s="199">
        <v>133721.38</v>
      </c>
      <c r="U505" s="199">
        <v>1420139.07</v>
      </c>
      <c r="V505" s="199">
        <v>836841.42999999993</v>
      </c>
      <c r="W505" s="199">
        <v>583297.64</v>
      </c>
      <c r="X505" s="199">
        <v>1420139.07</v>
      </c>
      <c r="Y505" s="199">
        <v>1420139.07</v>
      </c>
      <c r="Z505" s="199">
        <v>836841.42999999993</v>
      </c>
      <c r="AA505" s="199">
        <v>583297.64</v>
      </c>
      <c r="AB505" s="199">
        <v>644220.15999999992</v>
      </c>
      <c r="AC505" s="199">
        <v>3552.51</v>
      </c>
      <c r="AD505" s="199">
        <v>92255.61</v>
      </c>
      <c r="AE505" s="199">
        <v>186042.48</v>
      </c>
      <c r="AF505" s="199">
        <v>171779.44</v>
      </c>
      <c r="AG505" s="199">
        <v>498034.39</v>
      </c>
      <c r="AH505" s="199">
        <v>69480.77</v>
      </c>
      <c r="AI505" s="199">
        <v>222110.7</v>
      </c>
      <c r="AJ505" s="199">
        <v>142310</v>
      </c>
      <c r="AK505" s="199">
        <v>289933</v>
      </c>
    </row>
    <row r="506" spans="1:37" x14ac:dyDescent="0.2">
      <c r="A506" s="190">
        <v>45261</v>
      </c>
      <c r="B506" s="191" t="s">
        <v>652</v>
      </c>
      <c r="C506" s="191" t="s">
        <v>306</v>
      </c>
      <c r="D506" s="191" t="s">
        <v>307</v>
      </c>
      <c r="E506" s="199">
        <v>7494474.9500000002</v>
      </c>
      <c r="F506" s="199">
        <v>7048837.4299999997</v>
      </c>
      <c r="G506" s="199">
        <v>4291367.5899999989</v>
      </c>
      <c r="H506" s="199">
        <v>2757469.8400000003</v>
      </c>
      <c r="I506" s="199">
        <v>445637.52</v>
      </c>
      <c r="J506" s="199">
        <v>0</v>
      </c>
      <c r="K506" s="199">
        <v>5226576.75</v>
      </c>
      <c r="L506" s="199">
        <v>4780939.2300000004</v>
      </c>
      <c r="M506" s="199">
        <v>2740488.4099999997</v>
      </c>
      <c r="N506" s="199">
        <v>2040450.8199999998</v>
      </c>
      <c r="O506" s="199">
        <v>445637.52</v>
      </c>
      <c r="P506" s="199">
        <v>3186125.93</v>
      </c>
      <c r="Q506" s="199">
        <v>847759.13</v>
      </c>
      <c r="R506" s="199">
        <v>847759.13</v>
      </c>
      <c r="S506" s="199">
        <v>714037.75</v>
      </c>
      <c r="T506" s="199">
        <v>133721.38</v>
      </c>
      <c r="U506" s="199">
        <v>1420139.07</v>
      </c>
      <c r="V506" s="199">
        <v>836841.42999999993</v>
      </c>
      <c r="W506" s="199">
        <v>583297.64</v>
      </c>
      <c r="X506" s="199">
        <v>1420139.07</v>
      </c>
      <c r="Y506" s="199">
        <v>1420139.07</v>
      </c>
      <c r="Z506" s="199">
        <v>836841.42999999993</v>
      </c>
      <c r="AA506" s="199">
        <v>583297.64</v>
      </c>
      <c r="AB506" s="199">
        <v>0</v>
      </c>
      <c r="AC506" s="199">
        <v>3552.51</v>
      </c>
      <c r="AD506" s="199">
        <v>92255.61</v>
      </c>
      <c r="AE506" s="199">
        <v>186042.48</v>
      </c>
      <c r="AF506" s="199">
        <v>171779.44</v>
      </c>
      <c r="AG506" s="199">
        <v>498034.39</v>
      </c>
      <c r="AH506" s="199">
        <v>69480.77</v>
      </c>
      <c r="AI506" s="199">
        <v>222110.7</v>
      </c>
      <c r="AJ506" s="199">
        <v>142310</v>
      </c>
      <c r="AK506" s="199">
        <v>289933</v>
      </c>
    </row>
    <row r="507" spans="1:37" x14ac:dyDescent="0.2">
      <c r="A507" s="190">
        <v>45261</v>
      </c>
      <c r="B507" s="191" t="s">
        <v>652</v>
      </c>
      <c r="C507" s="191" t="s">
        <v>306</v>
      </c>
      <c r="D507" s="191" t="s">
        <v>308</v>
      </c>
      <c r="E507" s="199">
        <v>0</v>
      </c>
      <c r="F507" s="199">
        <v>0</v>
      </c>
      <c r="G507" s="199">
        <v>0</v>
      </c>
      <c r="H507" s="199">
        <v>0</v>
      </c>
      <c r="I507" s="199">
        <v>0</v>
      </c>
      <c r="J507" s="199">
        <v>0</v>
      </c>
      <c r="K507" s="199">
        <v>0</v>
      </c>
      <c r="L507" s="199">
        <v>0</v>
      </c>
      <c r="M507" s="199">
        <v>0</v>
      </c>
      <c r="N507" s="199">
        <v>0</v>
      </c>
      <c r="O507" s="199">
        <v>0</v>
      </c>
      <c r="P507" s="199">
        <v>0</v>
      </c>
      <c r="Q507" s="199">
        <v>0</v>
      </c>
      <c r="R507" s="199">
        <v>0</v>
      </c>
      <c r="S507" s="199">
        <v>0</v>
      </c>
      <c r="T507" s="199">
        <v>0</v>
      </c>
      <c r="U507" s="199">
        <v>0</v>
      </c>
      <c r="V507" s="199">
        <v>0</v>
      </c>
      <c r="W507" s="199">
        <v>0</v>
      </c>
      <c r="X507" s="199">
        <v>0</v>
      </c>
      <c r="Y507" s="199">
        <v>0</v>
      </c>
      <c r="Z507" s="199">
        <v>0</v>
      </c>
      <c r="AA507" s="199">
        <v>0</v>
      </c>
      <c r="AB507" s="199">
        <v>0</v>
      </c>
      <c r="AC507" s="199">
        <v>0</v>
      </c>
      <c r="AD507" s="199">
        <v>0</v>
      </c>
      <c r="AE507" s="199">
        <v>0</v>
      </c>
      <c r="AF507" s="199">
        <v>0</v>
      </c>
      <c r="AG507" s="199">
        <v>0</v>
      </c>
      <c r="AH507" s="199">
        <v>0</v>
      </c>
      <c r="AI507" s="199">
        <v>0</v>
      </c>
      <c r="AJ507" s="199">
        <v>0</v>
      </c>
      <c r="AK507" s="199">
        <v>0</v>
      </c>
    </row>
    <row r="508" spans="1:37" x14ac:dyDescent="0.2">
      <c r="A508" s="190">
        <v>45261</v>
      </c>
      <c r="B508" s="191" t="s">
        <v>652</v>
      </c>
      <c r="C508" s="191" t="s">
        <v>306</v>
      </c>
      <c r="D508" s="191" t="s">
        <v>309</v>
      </c>
      <c r="E508" s="199">
        <v>58727.630000000005</v>
      </c>
      <c r="F508" s="199">
        <v>31481.89</v>
      </c>
      <c r="G508" s="199">
        <v>31481.89</v>
      </c>
      <c r="H508" s="199">
        <v>0</v>
      </c>
      <c r="I508" s="199">
        <v>0</v>
      </c>
      <c r="J508" s="199">
        <v>27245.74</v>
      </c>
      <c r="K508" s="199">
        <v>31481.89</v>
      </c>
      <c r="L508" s="199">
        <v>31481.89</v>
      </c>
      <c r="M508" s="199">
        <v>31481.89</v>
      </c>
      <c r="N508" s="199">
        <v>0</v>
      </c>
      <c r="O508" s="199">
        <v>0</v>
      </c>
      <c r="P508" s="199">
        <v>31481.89</v>
      </c>
      <c r="Q508" s="199">
        <v>0</v>
      </c>
      <c r="R508" s="199">
        <v>0</v>
      </c>
      <c r="S508" s="199">
        <v>0</v>
      </c>
      <c r="T508" s="199">
        <v>0</v>
      </c>
      <c r="U508" s="199">
        <v>0</v>
      </c>
      <c r="V508" s="199">
        <v>0</v>
      </c>
      <c r="W508" s="199">
        <v>0</v>
      </c>
      <c r="X508" s="199">
        <v>0</v>
      </c>
      <c r="Y508" s="199">
        <v>0</v>
      </c>
      <c r="Z508" s="199">
        <v>0</v>
      </c>
      <c r="AA508" s="199">
        <v>0</v>
      </c>
      <c r="AB508" s="199">
        <v>27245.74</v>
      </c>
      <c r="AC508" s="199">
        <v>0</v>
      </c>
      <c r="AD508" s="199">
        <v>0</v>
      </c>
      <c r="AE508" s="199">
        <v>0</v>
      </c>
      <c r="AF508" s="199">
        <v>0</v>
      </c>
      <c r="AG508" s="199">
        <v>0</v>
      </c>
      <c r="AH508" s="199">
        <v>0</v>
      </c>
      <c r="AI508" s="199">
        <v>0</v>
      </c>
      <c r="AJ508" s="199">
        <v>0</v>
      </c>
      <c r="AK508" s="199">
        <v>0</v>
      </c>
    </row>
    <row r="509" spans="1:37" x14ac:dyDescent="0.2">
      <c r="A509" s="190">
        <v>45261</v>
      </c>
      <c r="B509" s="191" t="s">
        <v>652</v>
      </c>
      <c r="C509" s="191" t="s">
        <v>306</v>
      </c>
      <c r="D509" s="191" t="s">
        <v>310</v>
      </c>
      <c r="E509" s="199">
        <v>646974.41999999993</v>
      </c>
      <c r="F509" s="199">
        <v>30000</v>
      </c>
      <c r="G509" s="199">
        <v>30000</v>
      </c>
      <c r="H509" s="199">
        <v>0</v>
      </c>
      <c r="I509" s="199">
        <v>0</v>
      </c>
      <c r="J509" s="199">
        <v>616974.41999999993</v>
      </c>
      <c r="K509" s="199">
        <v>30000</v>
      </c>
      <c r="L509" s="199">
        <v>30000</v>
      </c>
      <c r="M509" s="199">
        <v>30000</v>
      </c>
      <c r="N509" s="199">
        <v>0</v>
      </c>
      <c r="O509" s="199">
        <v>0</v>
      </c>
      <c r="P509" s="199">
        <v>30000</v>
      </c>
      <c r="Q509" s="199">
        <v>0</v>
      </c>
      <c r="R509" s="199">
        <v>0</v>
      </c>
      <c r="S509" s="199">
        <v>0</v>
      </c>
      <c r="T509" s="199">
        <v>0</v>
      </c>
      <c r="U509" s="199">
        <v>0</v>
      </c>
      <c r="V509" s="199">
        <v>0</v>
      </c>
      <c r="W509" s="199">
        <v>0</v>
      </c>
      <c r="X509" s="199">
        <v>0</v>
      </c>
      <c r="Y509" s="199">
        <v>0</v>
      </c>
      <c r="Z509" s="199">
        <v>0</v>
      </c>
      <c r="AA509" s="199">
        <v>0</v>
      </c>
      <c r="AB509" s="199">
        <v>616974.41999999993</v>
      </c>
      <c r="AC509" s="199">
        <v>0</v>
      </c>
      <c r="AD509" s="199">
        <v>0</v>
      </c>
      <c r="AE509" s="199">
        <v>0</v>
      </c>
      <c r="AF509" s="199">
        <v>0</v>
      </c>
      <c r="AG509" s="199">
        <v>0</v>
      </c>
      <c r="AH509" s="199">
        <v>0</v>
      </c>
      <c r="AI509" s="199">
        <v>0</v>
      </c>
      <c r="AJ509" s="199">
        <v>0</v>
      </c>
      <c r="AK509" s="199">
        <v>0</v>
      </c>
    </row>
    <row r="510" spans="1:37" x14ac:dyDescent="0.2">
      <c r="A510" s="190">
        <v>45261</v>
      </c>
      <c r="B510" s="191" t="s">
        <v>652</v>
      </c>
      <c r="C510" s="191" t="s">
        <v>306</v>
      </c>
      <c r="D510" s="191" t="s">
        <v>311</v>
      </c>
      <c r="E510" s="199">
        <v>0</v>
      </c>
      <c r="F510" s="199">
        <v>0</v>
      </c>
      <c r="G510" s="199">
        <v>0</v>
      </c>
      <c r="H510" s="199">
        <v>0</v>
      </c>
      <c r="I510" s="199">
        <v>0</v>
      </c>
      <c r="J510" s="199">
        <v>0</v>
      </c>
      <c r="K510" s="199">
        <v>0</v>
      </c>
      <c r="L510" s="199">
        <v>0</v>
      </c>
      <c r="M510" s="199">
        <v>0</v>
      </c>
      <c r="N510" s="199">
        <v>0</v>
      </c>
      <c r="O510" s="199">
        <v>0</v>
      </c>
      <c r="P510" s="199">
        <v>0</v>
      </c>
      <c r="Q510" s="199">
        <v>0</v>
      </c>
      <c r="R510" s="199">
        <v>0</v>
      </c>
      <c r="S510" s="199">
        <v>0</v>
      </c>
      <c r="T510" s="199">
        <v>0</v>
      </c>
      <c r="U510" s="199">
        <v>0</v>
      </c>
      <c r="V510" s="199">
        <v>0</v>
      </c>
      <c r="W510" s="199">
        <v>0</v>
      </c>
      <c r="X510" s="199">
        <v>0</v>
      </c>
      <c r="Y510" s="199">
        <v>0</v>
      </c>
      <c r="Z510" s="199">
        <v>0</v>
      </c>
      <c r="AA510" s="199">
        <v>0</v>
      </c>
      <c r="AB510" s="199">
        <v>0</v>
      </c>
      <c r="AC510" s="199">
        <v>0</v>
      </c>
      <c r="AD510" s="199">
        <v>0</v>
      </c>
      <c r="AE510" s="199">
        <v>0</v>
      </c>
      <c r="AF510" s="199">
        <v>0</v>
      </c>
      <c r="AG510" s="199">
        <v>0</v>
      </c>
      <c r="AH510" s="199">
        <v>0</v>
      </c>
      <c r="AI510" s="199">
        <v>0</v>
      </c>
      <c r="AJ510" s="199">
        <v>0</v>
      </c>
      <c r="AK510" s="199">
        <v>0</v>
      </c>
    </row>
    <row r="511" spans="1:37" x14ac:dyDescent="0.2">
      <c r="A511" s="190">
        <v>45261</v>
      </c>
      <c r="B511" s="191" t="s">
        <v>652</v>
      </c>
      <c r="C511" s="191" t="s">
        <v>306</v>
      </c>
      <c r="D511" s="191" t="s">
        <v>312</v>
      </c>
      <c r="E511" s="199">
        <v>0</v>
      </c>
      <c r="F511" s="199">
        <v>0</v>
      </c>
      <c r="G511" s="199">
        <v>0</v>
      </c>
      <c r="H511" s="199">
        <v>0</v>
      </c>
      <c r="I511" s="199">
        <v>0</v>
      </c>
      <c r="J511" s="199">
        <v>0</v>
      </c>
      <c r="K511" s="199">
        <v>0</v>
      </c>
      <c r="L511" s="199">
        <v>0</v>
      </c>
      <c r="M511" s="199">
        <v>0</v>
      </c>
      <c r="N511" s="199">
        <v>0</v>
      </c>
      <c r="O511" s="199">
        <v>0</v>
      </c>
      <c r="P511" s="199">
        <v>0</v>
      </c>
      <c r="Q511" s="199">
        <v>0</v>
      </c>
      <c r="R511" s="199">
        <v>0</v>
      </c>
      <c r="S511" s="199">
        <v>0</v>
      </c>
      <c r="T511" s="199">
        <v>0</v>
      </c>
      <c r="U511" s="199">
        <v>0</v>
      </c>
      <c r="V511" s="199">
        <v>0</v>
      </c>
      <c r="W511" s="199">
        <v>0</v>
      </c>
      <c r="X511" s="199">
        <v>0</v>
      </c>
      <c r="Y511" s="199">
        <v>0</v>
      </c>
      <c r="Z511" s="199">
        <v>0</v>
      </c>
      <c r="AA511" s="199">
        <v>0</v>
      </c>
      <c r="AB511" s="199">
        <v>0</v>
      </c>
      <c r="AC511" s="199">
        <v>0</v>
      </c>
      <c r="AD511" s="199">
        <v>0</v>
      </c>
      <c r="AE511" s="199">
        <v>0</v>
      </c>
      <c r="AF511" s="199">
        <v>0</v>
      </c>
      <c r="AG511" s="199">
        <v>0</v>
      </c>
      <c r="AH511" s="199">
        <v>0</v>
      </c>
      <c r="AI511" s="199">
        <v>0</v>
      </c>
      <c r="AJ511" s="199">
        <v>0</v>
      </c>
      <c r="AK511" s="199">
        <v>0</v>
      </c>
    </row>
    <row r="512" spans="1:37" x14ac:dyDescent="0.2">
      <c r="A512" s="190">
        <v>45261</v>
      </c>
      <c r="B512" s="191" t="s">
        <v>652</v>
      </c>
      <c r="C512" s="191" t="s">
        <v>306</v>
      </c>
      <c r="D512" s="191" t="s">
        <v>313</v>
      </c>
      <c r="E512" s="199">
        <v>0</v>
      </c>
      <c r="F512" s="199">
        <v>0</v>
      </c>
      <c r="G512" s="199">
        <v>0</v>
      </c>
      <c r="H512" s="199">
        <v>0</v>
      </c>
      <c r="I512" s="199">
        <v>0</v>
      </c>
      <c r="J512" s="199">
        <v>0</v>
      </c>
      <c r="K512" s="199">
        <v>0</v>
      </c>
      <c r="L512" s="199">
        <v>0</v>
      </c>
      <c r="M512" s="199">
        <v>0</v>
      </c>
      <c r="N512" s="199">
        <v>0</v>
      </c>
      <c r="O512" s="199">
        <v>0</v>
      </c>
      <c r="P512" s="199">
        <v>0</v>
      </c>
      <c r="Q512" s="199">
        <v>0</v>
      </c>
      <c r="R512" s="199">
        <v>0</v>
      </c>
      <c r="S512" s="199">
        <v>0</v>
      </c>
      <c r="T512" s="199">
        <v>0</v>
      </c>
      <c r="U512" s="199">
        <v>0</v>
      </c>
      <c r="V512" s="199">
        <v>0</v>
      </c>
      <c r="W512" s="199">
        <v>0</v>
      </c>
      <c r="X512" s="199">
        <v>0</v>
      </c>
      <c r="Y512" s="199">
        <v>0</v>
      </c>
      <c r="Z512" s="199">
        <v>0</v>
      </c>
      <c r="AA512" s="199">
        <v>0</v>
      </c>
      <c r="AB512" s="199">
        <v>0</v>
      </c>
      <c r="AC512" s="199">
        <v>0</v>
      </c>
      <c r="AD512" s="199">
        <v>0</v>
      </c>
      <c r="AE512" s="199">
        <v>0</v>
      </c>
      <c r="AF512" s="199">
        <v>0</v>
      </c>
      <c r="AG512" s="199">
        <v>0</v>
      </c>
      <c r="AH512" s="199">
        <v>0</v>
      </c>
      <c r="AI512" s="199">
        <v>0</v>
      </c>
      <c r="AJ512" s="199">
        <v>0</v>
      </c>
      <c r="AK512" s="199">
        <v>0</v>
      </c>
    </row>
    <row r="513" spans="1:37" x14ac:dyDescent="0.2">
      <c r="A513" s="190">
        <v>45261</v>
      </c>
      <c r="B513" s="191" t="s">
        <v>652</v>
      </c>
      <c r="C513" s="191" t="s">
        <v>306</v>
      </c>
      <c r="D513" s="191" t="s">
        <v>314</v>
      </c>
      <c r="E513" s="199">
        <v>0</v>
      </c>
      <c r="F513" s="199">
        <v>0</v>
      </c>
      <c r="G513" s="199">
        <v>0</v>
      </c>
      <c r="H513" s="199">
        <v>0</v>
      </c>
      <c r="I513" s="199">
        <v>0</v>
      </c>
      <c r="J513" s="199">
        <v>0</v>
      </c>
      <c r="K513" s="199">
        <v>0</v>
      </c>
      <c r="L513" s="199">
        <v>0</v>
      </c>
      <c r="M513" s="199">
        <v>0</v>
      </c>
      <c r="N513" s="199">
        <v>0</v>
      </c>
      <c r="O513" s="199">
        <v>0</v>
      </c>
      <c r="P513" s="199">
        <v>0</v>
      </c>
      <c r="Q513" s="199">
        <v>0</v>
      </c>
      <c r="R513" s="199">
        <v>0</v>
      </c>
      <c r="S513" s="199">
        <v>0</v>
      </c>
      <c r="T513" s="199">
        <v>0</v>
      </c>
      <c r="U513" s="199">
        <v>0</v>
      </c>
      <c r="V513" s="199">
        <v>0</v>
      </c>
      <c r="W513" s="199">
        <v>0</v>
      </c>
      <c r="X513" s="199">
        <v>0</v>
      </c>
      <c r="Y513" s="199">
        <v>0</v>
      </c>
      <c r="Z513" s="199">
        <v>0</v>
      </c>
      <c r="AA513" s="199">
        <v>0</v>
      </c>
      <c r="AB513" s="199">
        <v>0</v>
      </c>
      <c r="AC513" s="199">
        <v>0</v>
      </c>
      <c r="AD513" s="199">
        <v>0</v>
      </c>
      <c r="AE513" s="199">
        <v>0</v>
      </c>
      <c r="AF513" s="199">
        <v>0</v>
      </c>
      <c r="AG513" s="199">
        <v>0</v>
      </c>
      <c r="AH513" s="199">
        <v>0</v>
      </c>
      <c r="AI513" s="199">
        <v>0</v>
      </c>
      <c r="AJ513" s="199">
        <v>0</v>
      </c>
      <c r="AK513" s="199">
        <v>0</v>
      </c>
    </row>
    <row r="514" spans="1:37" x14ac:dyDescent="0.2">
      <c r="A514" s="190">
        <v>45261</v>
      </c>
      <c r="B514" s="191" t="s">
        <v>652</v>
      </c>
      <c r="C514" s="192" t="s">
        <v>315</v>
      </c>
      <c r="D514" s="191"/>
      <c r="E514" s="199">
        <v>76418260.289999977</v>
      </c>
      <c r="F514" s="199">
        <v>74226615.900000006</v>
      </c>
      <c r="G514" s="199">
        <v>62559469</v>
      </c>
      <c r="H514" s="199">
        <v>11667146.9</v>
      </c>
      <c r="I514" s="199">
        <v>1664937.57</v>
      </c>
      <c r="J514" s="199">
        <v>526706.82000000007</v>
      </c>
      <c r="K514" s="199">
        <v>69242665.459999979</v>
      </c>
      <c r="L514" s="199">
        <v>67577727.890000001</v>
      </c>
      <c r="M514" s="199">
        <v>56250401.219999999</v>
      </c>
      <c r="N514" s="199">
        <v>11327326.67</v>
      </c>
      <c r="O514" s="199">
        <v>1664937.57</v>
      </c>
      <c r="P514" s="199">
        <v>57915338.789999999</v>
      </c>
      <c r="Q514" s="199">
        <v>6237870.080000001</v>
      </c>
      <c r="R514" s="199">
        <v>6237870.080000001</v>
      </c>
      <c r="S514" s="199">
        <v>6222834.9600000009</v>
      </c>
      <c r="T514" s="199">
        <v>15035.12</v>
      </c>
      <c r="U514" s="199">
        <v>411017.93</v>
      </c>
      <c r="V514" s="199">
        <v>86232.82</v>
      </c>
      <c r="W514" s="199">
        <v>324785.11</v>
      </c>
      <c r="X514" s="199">
        <v>411017.93</v>
      </c>
      <c r="Y514" s="199">
        <v>411017.93</v>
      </c>
      <c r="Z514" s="199">
        <v>86232.82</v>
      </c>
      <c r="AA514" s="199">
        <v>324785.11</v>
      </c>
      <c r="AB514" s="199">
        <v>526706.82000000007</v>
      </c>
      <c r="AC514" s="199">
        <v>18005200.399999999</v>
      </c>
      <c r="AD514" s="199">
        <v>99971.92</v>
      </c>
      <c r="AE514" s="199">
        <v>218281.33</v>
      </c>
      <c r="AF514" s="199">
        <v>54727.27</v>
      </c>
      <c r="AG514" s="199">
        <v>47992.75</v>
      </c>
      <c r="AH514" s="199">
        <v>519917.83</v>
      </c>
      <c r="AI514" s="199">
        <v>116258.61</v>
      </c>
      <c r="AJ514" s="199">
        <v>211554.31</v>
      </c>
      <c r="AK514" s="199">
        <v>0</v>
      </c>
    </row>
    <row r="515" spans="1:37" x14ac:dyDescent="0.2">
      <c r="A515" s="190">
        <v>45261</v>
      </c>
      <c r="B515" s="191" t="s">
        <v>652</v>
      </c>
      <c r="C515" s="192" t="s">
        <v>316</v>
      </c>
      <c r="D515" s="191"/>
      <c r="E515" s="199">
        <v>32737.39</v>
      </c>
      <c r="F515" s="199">
        <v>27090.240000000002</v>
      </c>
      <c r="G515" s="199">
        <v>27090.240000000002</v>
      </c>
      <c r="H515" s="199">
        <v>0</v>
      </c>
      <c r="I515" s="199">
        <v>0</v>
      </c>
      <c r="J515" s="199">
        <v>5647.15</v>
      </c>
      <c r="K515" s="199">
        <v>27090.240000000002</v>
      </c>
      <c r="L515" s="199">
        <v>27090.240000000002</v>
      </c>
      <c r="M515" s="199">
        <v>27090.240000000002</v>
      </c>
      <c r="N515" s="199">
        <v>0</v>
      </c>
      <c r="O515" s="199">
        <v>0</v>
      </c>
      <c r="P515" s="199">
        <v>27090.240000000002</v>
      </c>
      <c r="Q515" s="199">
        <v>0</v>
      </c>
      <c r="R515" s="199">
        <v>0</v>
      </c>
      <c r="S515" s="199">
        <v>0</v>
      </c>
      <c r="T515" s="199">
        <v>0</v>
      </c>
      <c r="U515" s="199">
        <v>0</v>
      </c>
      <c r="V515" s="199">
        <v>0</v>
      </c>
      <c r="W515" s="199">
        <v>0</v>
      </c>
      <c r="X515" s="199">
        <v>0</v>
      </c>
      <c r="Y515" s="199">
        <v>0</v>
      </c>
      <c r="Z515" s="199">
        <v>0</v>
      </c>
      <c r="AA515" s="199">
        <v>0</v>
      </c>
      <c r="AB515" s="199">
        <v>5647.15</v>
      </c>
      <c r="AC515" s="199">
        <v>0</v>
      </c>
      <c r="AD515" s="199">
        <v>0</v>
      </c>
      <c r="AE515" s="199">
        <v>0</v>
      </c>
      <c r="AF515" s="199">
        <v>0</v>
      </c>
      <c r="AG515" s="199">
        <v>0</v>
      </c>
      <c r="AH515" s="199">
        <v>0</v>
      </c>
      <c r="AI515" s="199">
        <v>0</v>
      </c>
      <c r="AJ515" s="199">
        <v>0</v>
      </c>
      <c r="AK515" s="199">
        <v>0</v>
      </c>
    </row>
    <row r="516" spans="1:37" x14ac:dyDescent="0.2">
      <c r="A516" s="190">
        <v>45261</v>
      </c>
      <c r="B516" s="191" t="s">
        <v>652</v>
      </c>
      <c r="C516" s="200" t="s">
        <v>317</v>
      </c>
      <c r="D516" s="191"/>
      <c r="E516" s="199">
        <v>39278315.310000002</v>
      </c>
      <c r="F516" s="199">
        <v>39054918.650000013</v>
      </c>
      <c r="G516" s="199">
        <v>32470679.129999999</v>
      </c>
      <c r="H516" s="199">
        <v>6584239.5199999986</v>
      </c>
      <c r="I516" s="199">
        <v>105468.35</v>
      </c>
      <c r="J516" s="199">
        <v>117928.31</v>
      </c>
      <c r="K516" s="199">
        <v>31181457.699999999</v>
      </c>
      <c r="L516" s="199">
        <v>31075989.349999998</v>
      </c>
      <c r="M516" s="199">
        <v>24638760.800000001</v>
      </c>
      <c r="N516" s="199">
        <v>6437228.5499999998</v>
      </c>
      <c r="O516" s="199">
        <v>105468.35</v>
      </c>
      <c r="P516" s="199">
        <v>24744229.150000002</v>
      </c>
      <c r="Q516" s="199">
        <v>7443588.9900000002</v>
      </c>
      <c r="R516" s="199">
        <v>7443588.9900000002</v>
      </c>
      <c r="S516" s="199">
        <v>7445168.8900000006</v>
      </c>
      <c r="T516" s="199">
        <v>-1579.9</v>
      </c>
      <c r="U516" s="199">
        <v>535340.31000000006</v>
      </c>
      <c r="V516" s="199">
        <v>386749.44000000006</v>
      </c>
      <c r="W516" s="199">
        <v>148590.87</v>
      </c>
      <c r="X516" s="199">
        <v>535340.31000000006</v>
      </c>
      <c r="Y516" s="199">
        <v>535340.31000000006</v>
      </c>
      <c r="Z516" s="199">
        <v>386749.44000000006</v>
      </c>
      <c r="AA516" s="199">
        <v>148590.87</v>
      </c>
      <c r="AB516" s="199">
        <v>117928.31</v>
      </c>
      <c r="AC516" s="199">
        <v>6194513.5300000003</v>
      </c>
      <c r="AD516" s="199">
        <v>16108.57</v>
      </c>
      <c r="AE516" s="199">
        <v>28090.57</v>
      </c>
      <c r="AF516" s="199">
        <v>262757.39</v>
      </c>
      <c r="AG516" s="199">
        <v>10802.29</v>
      </c>
      <c r="AH516" s="199">
        <v>436297.41</v>
      </c>
      <c r="AI516" s="199">
        <v>196257.14</v>
      </c>
      <c r="AJ516" s="199">
        <v>32310</v>
      </c>
      <c r="AK516" s="199">
        <v>276949.03000000003</v>
      </c>
    </row>
    <row r="517" spans="1:37" x14ac:dyDescent="0.2">
      <c r="A517" s="190">
        <v>45261</v>
      </c>
      <c r="B517" s="191" t="s">
        <v>652</v>
      </c>
      <c r="C517" s="192" t="s">
        <v>318</v>
      </c>
      <c r="D517" s="198"/>
      <c r="E517" s="196">
        <v>-2298790.4800000009</v>
      </c>
      <c r="F517" s="196">
        <v>-2937735.7300000051</v>
      </c>
      <c r="G517" s="196">
        <v>-2909242.2200000025</v>
      </c>
      <c r="H517" s="196">
        <v>-28493.509999999624</v>
      </c>
      <c r="I517" s="196">
        <v>613783.55000000005</v>
      </c>
      <c r="J517" s="196">
        <v>25161.700000000004</v>
      </c>
      <c r="K517" s="196">
        <v>-2519173.6300000041</v>
      </c>
      <c r="L517" s="196">
        <v>-3132957.180000003</v>
      </c>
      <c r="M517" s="196">
        <v>-3202170.9500000007</v>
      </c>
      <c r="N517" s="196">
        <v>69213.77000000012</v>
      </c>
      <c r="O517" s="196">
        <v>613783.55000000005</v>
      </c>
      <c r="P517" s="196">
        <v>-2588387.4</v>
      </c>
      <c r="Q517" s="196">
        <v>726857.18999999983</v>
      </c>
      <c r="R517" s="196">
        <v>726857.18999999983</v>
      </c>
      <c r="S517" s="196">
        <v>692159.36999999988</v>
      </c>
      <c r="T517" s="196">
        <v>34697.82</v>
      </c>
      <c r="U517" s="196">
        <v>-531635.74</v>
      </c>
      <c r="V517" s="196">
        <v>-399230.64</v>
      </c>
      <c r="W517" s="196">
        <v>-132405.09999999998</v>
      </c>
      <c r="X517" s="196">
        <v>-531635.74</v>
      </c>
      <c r="Y517" s="196">
        <v>-531635.74</v>
      </c>
      <c r="Z517" s="196">
        <v>-399230.64</v>
      </c>
      <c r="AA517" s="196">
        <v>-132405.09999999998</v>
      </c>
      <c r="AB517" s="196">
        <v>25161.700000000004</v>
      </c>
      <c r="AC517" s="196">
        <v>-9126131.0600000005</v>
      </c>
      <c r="AD517" s="196">
        <v>1061.29</v>
      </c>
      <c r="AE517" s="196">
        <v>-41313.56</v>
      </c>
      <c r="AF517" s="196">
        <v>35954.840000000004</v>
      </c>
      <c r="AG517" s="196">
        <v>-3164.2599999999984</v>
      </c>
      <c r="AH517" s="196">
        <v>-226539.16</v>
      </c>
      <c r="AI517" s="196">
        <v>-293397.40000000002</v>
      </c>
      <c r="AJ517" s="196">
        <v>287.68</v>
      </c>
      <c r="AK517" s="196">
        <v>-193671.78</v>
      </c>
    </row>
    <row r="518" spans="1:37" x14ac:dyDescent="0.2">
      <c r="A518" s="190">
        <v>45261</v>
      </c>
      <c r="B518" s="191" t="s">
        <v>652</v>
      </c>
      <c r="C518" s="191" t="s">
        <v>318</v>
      </c>
      <c r="D518" s="197" t="s">
        <v>319</v>
      </c>
      <c r="E518" s="199">
        <v>1479505.5199999998</v>
      </c>
      <c r="F518" s="199">
        <v>1472481.1699999997</v>
      </c>
      <c r="G518" s="199">
        <v>588983.7699999999</v>
      </c>
      <c r="H518" s="199">
        <v>883497.4</v>
      </c>
      <c r="I518" s="199">
        <v>425.05</v>
      </c>
      <c r="J518" s="199">
        <v>6599.3</v>
      </c>
      <c r="K518" s="199">
        <v>1174822.95</v>
      </c>
      <c r="L518" s="199">
        <v>1174397.8999999999</v>
      </c>
      <c r="M518" s="199">
        <v>334681.7</v>
      </c>
      <c r="N518" s="199">
        <v>839716.2</v>
      </c>
      <c r="O518" s="199">
        <v>425.05</v>
      </c>
      <c r="P518" s="199">
        <v>335106.75</v>
      </c>
      <c r="Q518" s="199">
        <v>251680.4</v>
      </c>
      <c r="R518" s="199">
        <v>251680.4</v>
      </c>
      <c r="S518" s="199">
        <v>251680.4</v>
      </c>
      <c r="T518" s="199">
        <v>0</v>
      </c>
      <c r="U518" s="199">
        <v>46402.869999999995</v>
      </c>
      <c r="V518" s="199">
        <v>2621.6699999999996</v>
      </c>
      <c r="W518" s="199">
        <v>43781.2</v>
      </c>
      <c r="X518" s="199">
        <v>46402.869999999995</v>
      </c>
      <c r="Y518" s="199">
        <v>46402.869999999995</v>
      </c>
      <c r="Z518" s="199">
        <v>2621.6699999999996</v>
      </c>
      <c r="AA518" s="199">
        <v>43781.2</v>
      </c>
      <c r="AB518" s="199">
        <v>6599.3</v>
      </c>
      <c r="AC518" s="199">
        <v>1285.03</v>
      </c>
      <c r="AD518" s="199">
        <v>0</v>
      </c>
      <c r="AE518" s="199">
        <v>270.83</v>
      </c>
      <c r="AF518" s="199">
        <v>35814.730000000003</v>
      </c>
      <c r="AG518" s="199">
        <v>573.59</v>
      </c>
      <c r="AH518" s="199">
        <v>1378.67</v>
      </c>
      <c r="AI518" s="199">
        <v>0</v>
      </c>
      <c r="AJ518" s="199">
        <v>0</v>
      </c>
      <c r="AK518" s="199">
        <v>0</v>
      </c>
    </row>
    <row r="519" spans="1:37" x14ac:dyDescent="0.2">
      <c r="A519" s="190">
        <v>45261</v>
      </c>
      <c r="B519" s="191" t="s">
        <v>652</v>
      </c>
      <c r="C519" s="191" t="s">
        <v>318</v>
      </c>
      <c r="D519" s="197" t="s">
        <v>320</v>
      </c>
      <c r="E519" s="199">
        <v>-12074059.35</v>
      </c>
      <c r="F519" s="199">
        <v>-12074059.350000001</v>
      </c>
      <c r="G519" s="199">
        <v>-10623833.16</v>
      </c>
      <c r="H519" s="199">
        <v>-1450226.1899999997</v>
      </c>
      <c r="I519" s="199">
        <v>0</v>
      </c>
      <c r="J519" s="199">
        <v>0</v>
      </c>
      <c r="K519" s="199">
        <v>-11799907.370000001</v>
      </c>
      <c r="L519" s="199">
        <v>-11799907.370000001</v>
      </c>
      <c r="M519" s="199">
        <v>-10423835.74</v>
      </c>
      <c r="N519" s="199">
        <v>-1376071.63</v>
      </c>
      <c r="O519" s="199">
        <v>0</v>
      </c>
      <c r="P519" s="199">
        <v>-10423835.74</v>
      </c>
      <c r="Q519" s="199">
        <v>-45238.950000000004</v>
      </c>
      <c r="R519" s="199">
        <v>-45238.950000000004</v>
      </c>
      <c r="S519" s="199">
        <v>-45238.950000000004</v>
      </c>
      <c r="T519" s="199">
        <v>0</v>
      </c>
      <c r="U519" s="199">
        <v>-228913.03</v>
      </c>
      <c r="V519" s="199">
        <v>-154758.47</v>
      </c>
      <c r="W519" s="199">
        <v>-74154.559999999998</v>
      </c>
      <c r="X519" s="199">
        <v>-228913.03</v>
      </c>
      <c r="Y519" s="199">
        <v>-228913.03</v>
      </c>
      <c r="Z519" s="199">
        <v>-154758.47</v>
      </c>
      <c r="AA519" s="199">
        <v>-74154.559999999998</v>
      </c>
      <c r="AB519" s="199">
        <v>0</v>
      </c>
      <c r="AC519" s="199">
        <v>-10152300.01</v>
      </c>
      <c r="AD519" s="199">
        <v>0</v>
      </c>
      <c r="AE519" s="199">
        <v>0</v>
      </c>
      <c r="AF519" s="199">
        <v>0</v>
      </c>
      <c r="AG519" s="199">
        <v>0</v>
      </c>
      <c r="AH519" s="199">
        <v>0</v>
      </c>
      <c r="AI519" s="199">
        <v>-160279.13</v>
      </c>
      <c r="AJ519" s="199">
        <v>0</v>
      </c>
      <c r="AK519" s="199">
        <v>-93876.34</v>
      </c>
    </row>
    <row r="520" spans="1:37" x14ac:dyDescent="0.2">
      <c r="A520" s="190">
        <v>45261</v>
      </c>
      <c r="B520" s="191" t="s">
        <v>652</v>
      </c>
      <c r="C520" s="191" t="s">
        <v>318</v>
      </c>
      <c r="D520" s="197" t="s">
        <v>321</v>
      </c>
      <c r="E520" s="199">
        <v>10524843.469999999</v>
      </c>
      <c r="F520" s="199">
        <v>9854330.4899999965</v>
      </c>
      <c r="G520" s="199">
        <v>8536960.7599999979</v>
      </c>
      <c r="H520" s="199">
        <v>1317369.73</v>
      </c>
      <c r="I520" s="199">
        <v>613358.5</v>
      </c>
      <c r="J520" s="199">
        <v>57154.48</v>
      </c>
      <c r="K520" s="199">
        <v>9485884.8299999982</v>
      </c>
      <c r="L520" s="199">
        <v>8872526.3299999982</v>
      </c>
      <c r="M520" s="199">
        <v>7599795.3399999999</v>
      </c>
      <c r="N520" s="199">
        <v>1272730.99</v>
      </c>
      <c r="O520" s="199">
        <v>613358.5</v>
      </c>
      <c r="P520" s="199">
        <v>8213153.8399999999</v>
      </c>
      <c r="Q520" s="199">
        <v>944594.97</v>
      </c>
      <c r="R520" s="199">
        <v>944594.97</v>
      </c>
      <c r="S520" s="199">
        <v>909672.21</v>
      </c>
      <c r="T520" s="199">
        <v>34922.76</v>
      </c>
      <c r="U520" s="199">
        <v>37209.19</v>
      </c>
      <c r="V520" s="199">
        <v>27493.21</v>
      </c>
      <c r="W520" s="199">
        <v>9715.98</v>
      </c>
      <c r="X520" s="199">
        <v>37209.19</v>
      </c>
      <c r="Y520" s="199">
        <v>37209.19</v>
      </c>
      <c r="Z520" s="199">
        <v>27493.21</v>
      </c>
      <c r="AA520" s="199">
        <v>9715.98</v>
      </c>
      <c r="AB520" s="199">
        <v>57154.48</v>
      </c>
      <c r="AC520" s="199">
        <v>1024883.92</v>
      </c>
      <c r="AD520" s="199">
        <v>1306.1099999999999</v>
      </c>
      <c r="AE520" s="199">
        <v>0</v>
      </c>
      <c r="AF520" s="199">
        <v>140.11000000000001</v>
      </c>
      <c r="AG520" s="199">
        <v>9427.3700000000008</v>
      </c>
      <c r="AH520" s="199">
        <v>0</v>
      </c>
      <c r="AI520" s="199">
        <v>0</v>
      </c>
      <c r="AJ520" s="199">
        <v>287.68</v>
      </c>
      <c r="AK520" s="199">
        <v>0</v>
      </c>
    </row>
    <row r="521" spans="1:37" x14ac:dyDescent="0.2">
      <c r="A521" s="190">
        <v>45261</v>
      </c>
      <c r="B521" s="191" t="s">
        <v>652</v>
      </c>
      <c r="C521" s="191" t="s">
        <v>318</v>
      </c>
      <c r="D521" s="197" t="s">
        <v>322</v>
      </c>
      <c r="E521" s="199">
        <v>-2197089.0699999998</v>
      </c>
      <c r="F521" s="199">
        <v>-2158821.96</v>
      </c>
      <c r="G521" s="199">
        <v>-1392532.55</v>
      </c>
      <c r="H521" s="199">
        <v>-766289.40999999992</v>
      </c>
      <c r="I521" s="199">
        <v>0</v>
      </c>
      <c r="J521" s="199">
        <v>-38267.11</v>
      </c>
      <c r="K521" s="199">
        <v>-1351142.86</v>
      </c>
      <c r="L521" s="199">
        <v>-1351142.86</v>
      </c>
      <c r="M521" s="199">
        <v>-696302.92999999993</v>
      </c>
      <c r="N521" s="199">
        <v>-654839.92999999993</v>
      </c>
      <c r="O521" s="199">
        <v>0</v>
      </c>
      <c r="P521" s="199">
        <v>-696302.92999999993</v>
      </c>
      <c r="Q521" s="199">
        <v>-423949.43000000005</v>
      </c>
      <c r="R521" s="199">
        <v>-423949.43000000005</v>
      </c>
      <c r="S521" s="199">
        <v>-423949.43000000005</v>
      </c>
      <c r="T521" s="199">
        <v>0</v>
      </c>
      <c r="U521" s="199">
        <v>-383729.67</v>
      </c>
      <c r="V521" s="199">
        <v>-272280.19</v>
      </c>
      <c r="W521" s="199">
        <v>-111449.48</v>
      </c>
      <c r="X521" s="199">
        <v>-383729.67</v>
      </c>
      <c r="Y521" s="199">
        <v>-383729.67</v>
      </c>
      <c r="Z521" s="199">
        <v>-272280.19</v>
      </c>
      <c r="AA521" s="199">
        <v>-111449.48</v>
      </c>
      <c r="AB521" s="199">
        <v>-38267.11</v>
      </c>
      <c r="AC521" s="199">
        <v>0</v>
      </c>
      <c r="AD521" s="199">
        <v>0</v>
      </c>
      <c r="AE521" s="199">
        <v>-41584.39</v>
      </c>
      <c r="AF521" s="199">
        <v>0</v>
      </c>
      <c r="AG521" s="199">
        <v>0</v>
      </c>
      <c r="AH521" s="199">
        <v>-221418.94</v>
      </c>
      <c r="AI521" s="199">
        <v>-133118.26999999999</v>
      </c>
      <c r="AJ521" s="199">
        <v>0</v>
      </c>
      <c r="AK521" s="199">
        <v>-99795.44</v>
      </c>
    </row>
    <row r="522" spans="1:37" x14ac:dyDescent="0.2">
      <c r="A522" s="190">
        <v>45261</v>
      </c>
      <c r="B522" s="191" t="s">
        <v>652</v>
      </c>
      <c r="C522" s="191" t="s">
        <v>318</v>
      </c>
      <c r="D522" s="197" t="s">
        <v>323</v>
      </c>
      <c r="E522" s="199">
        <v>0</v>
      </c>
      <c r="F522" s="199">
        <v>0</v>
      </c>
      <c r="G522" s="199">
        <v>0</v>
      </c>
      <c r="H522" s="199">
        <v>0</v>
      </c>
      <c r="I522" s="199">
        <v>0</v>
      </c>
      <c r="J522" s="199">
        <v>0</v>
      </c>
      <c r="K522" s="199">
        <v>0</v>
      </c>
      <c r="L522" s="199">
        <v>0</v>
      </c>
      <c r="M522" s="199">
        <v>0</v>
      </c>
      <c r="N522" s="199">
        <v>0</v>
      </c>
      <c r="O522" s="199">
        <v>0</v>
      </c>
      <c r="P522" s="199">
        <v>0</v>
      </c>
      <c r="Q522" s="199">
        <v>0</v>
      </c>
      <c r="R522" s="199">
        <v>0</v>
      </c>
      <c r="S522" s="199">
        <v>0</v>
      </c>
      <c r="T522" s="199">
        <v>0</v>
      </c>
      <c r="U522" s="199">
        <v>0</v>
      </c>
      <c r="V522" s="199">
        <v>0</v>
      </c>
      <c r="W522" s="199">
        <v>0</v>
      </c>
      <c r="X522" s="199">
        <v>0</v>
      </c>
      <c r="Y522" s="199">
        <v>0</v>
      </c>
      <c r="Z522" s="199">
        <v>0</v>
      </c>
      <c r="AA522" s="199">
        <v>0</v>
      </c>
      <c r="AB522" s="199">
        <v>0</v>
      </c>
      <c r="AC522" s="199">
        <v>0</v>
      </c>
      <c r="AD522" s="199">
        <v>0</v>
      </c>
      <c r="AE522" s="199">
        <v>0</v>
      </c>
      <c r="AF522" s="199">
        <v>0</v>
      </c>
      <c r="AG522" s="199">
        <v>0</v>
      </c>
      <c r="AH522" s="199">
        <v>0</v>
      </c>
      <c r="AI522" s="199">
        <v>0</v>
      </c>
      <c r="AJ522" s="199">
        <v>0</v>
      </c>
      <c r="AK522" s="199">
        <v>0</v>
      </c>
    </row>
    <row r="523" spans="1:37" x14ac:dyDescent="0.2">
      <c r="A523" s="190">
        <v>45261</v>
      </c>
      <c r="B523" s="191" t="s">
        <v>652</v>
      </c>
      <c r="C523" s="191" t="s">
        <v>318</v>
      </c>
      <c r="D523" s="198" t="s">
        <v>324</v>
      </c>
      <c r="E523" s="199">
        <v>-31991.050000000003</v>
      </c>
      <c r="F523" s="199">
        <v>-31666.080000000002</v>
      </c>
      <c r="G523" s="199">
        <v>-18821.04</v>
      </c>
      <c r="H523" s="199">
        <v>-12845.04</v>
      </c>
      <c r="I523" s="199">
        <v>0</v>
      </c>
      <c r="J523" s="199">
        <v>-324.96999999999997</v>
      </c>
      <c r="K523" s="199">
        <v>-28831.18</v>
      </c>
      <c r="L523" s="199">
        <v>-28831.18</v>
      </c>
      <c r="M523" s="199">
        <v>-16509.32</v>
      </c>
      <c r="N523" s="199">
        <v>-12321.86</v>
      </c>
      <c r="O523" s="199">
        <v>0</v>
      </c>
      <c r="P523" s="199">
        <v>-16509.32</v>
      </c>
      <c r="Q523" s="199">
        <v>-229.8</v>
      </c>
      <c r="R523" s="199">
        <v>-229.8</v>
      </c>
      <c r="S523" s="199">
        <v>-4.8600000000000003</v>
      </c>
      <c r="T523" s="199">
        <v>-224.94</v>
      </c>
      <c r="U523" s="199">
        <v>-2605.1000000000004</v>
      </c>
      <c r="V523" s="199">
        <v>-2306.86</v>
      </c>
      <c r="W523" s="199">
        <v>-298.24</v>
      </c>
      <c r="X523" s="199">
        <v>-2605.1000000000004</v>
      </c>
      <c r="Y523" s="199">
        <v>-2605.1000000000004</v>
      </c>
      <c r="Z523" s="199">
        <v>-2306.86</v>
      </c>
      <c r="AA523" s="199">
        <v>-298.24</v>
      </c>
      <c r="AB523" s="199">
        <v>-324.96999999999997</v>
      </c>
      <c r="AC523" s="199">
        <v>0</v>
      </c>
      <c r="AD523" s="199">
        <v>-244.82</v>
      </c>
      <c r="AE523" s="199">
        <v>0</v>
      </c>
      <c r="AF523" s="199">
        <v>0</v>
      </c>
      <c r="AG523" s="199">
        <v>-13165.22</v>
      </c>
      <c r="AH523" s="199">
        <v>-6498.89</v>
      </c>
      <c r="AI523" s="199">
        <v>0</v>
      </c>
      <c r="AJ523" s="199">
        <v>0</v>
      </c>
      <c r="AK523" s="199">
        <v>0</v>
      </c>
    </row>
    <row r="524" spans="1:37" x14ac:dyDescent="0.2">
      <c r="A524" s="190">
        <v>45627</v>
      </c>
      <c r="B524" s="192" t="s">
        <v>653</v>
      </c>
      <c r="C524" s="191"/>
      <c r="D524" s="192"/>
      <c r="E524" s="193">
        <v>1059485513.3200002</v>
      </c>
      <c r="F524" s="193">
        <v>1015938925.8100004</v>
      </c>
      <c r="G524" s="193">
        <v>758336841.70000005</v>
      </c>
      <c r="H524" s="193">
        <v>257602084.10999995</v>
      </c>
      <c r="I524" s="193">
        <v>38648011.070000008</v>
      </c>
      <c r="J524" s="193">
        <v>4898576.4400000023</v>
      </c>
      <c r="K524" s="193">
        <v>998265521.9200002</v>
      </c>
      <c r="L524" s="193">
        <v>959617510.85000014</v>
      </c>
      <c r="M524" s="193">
        <v>709478410.15999997</v>
      </c>
      <c r="N524" s="193">
        <v>250139100.69</v>
      </c>
      <c r="O524" s="193">
        <v>38648011.070000008</v>
      </c>
      <c r="P524" s="193">
        <v>748126421.2299999</v>
      </c>
      <c r="Q524" s="193">
        <v>31401510.290000007</v>
      </c>
      <c r="R524" s="193">
        <v>31401510.290000007</v>
      </c>
      <c r="S524" s="193">
        <v>30970829.370000008</v>
      </c>
      <c r="T524" s="193">
        <v>430680.91999999993</v>
      </c>
      <c r="U524" s="193">
        <v>24919904.670000006</v>
      </c>
      <c r="V524" s="193">
        <v>17887602.170000006</v>
      </c>
      <c r="W524" s="193">
        <v>7032302.5</v>
      </c>
      <c r="X524" s="193">
        <v>24919904.670000006</v>
      </c>
      <c r="Y524" s="193">
        <v>24919904.670000006</v>
      </c>
      <c r="Z524" s="193">
        <v>17887602.170000006</v>
      </c>
      <c r="AA524" s="193">
        <v>7032302.5</v>
      </c>
      <c r="AB524" s="193">
        <v>4898576.4400000023</v>
      </c>
      <c r="AC524" s="193">
        <v>126657894.59999999</v>
      </c>
      <c r="AD524" s="193">
        <v>2660857.8799999994</v>
      </c>
      <c r="AE524" s="193">
        <v>2233722.5699999994</v>
      </c>
      <c r="AF524" s="193">
        <v>2599612.8099999996</v>
      </c>
      <c r="AG524" s="193">
        <v>5554928.8199999994</v>
      </c>
      <c r="AH524" s="193">
        <v>6121187.6100000013</v>
      </c>
      <c r="AI524" s="193">
        <v>3466342.4800000004</v>
      </c>
      <c r="AJ524" s="193">
        <v>3327850.85</v>
      </c>
      <c r="AK524" s="193">
        <v>1089532.1299999999</v>
      </c>
    </row>
    <row r="525" spans="1:37" x14ac:dyDescent="0.2">
      <c r="A525" s="190">
        <v>45627</v>
      </c>
      <c r="B525" s="191" t="s">
        <v>648</v>
      </c>
      <c r="C525" s="192" t="s">
        <v>168</v>
      </c>
      <c r="D525" s="191"/>
      <c r="E525" s="194">
        <v>66947187.710000001</v>
      </c>
      <c r="F525" s="194">
        <v>64744207.050000004</v>
      </c>
      <c r="G525" s="194">
        <v>45362076.68</v>
      </c>
      <c r="H525" s="194">
        <v>19382130.369999997</v>
      </c>
      <c r="I525" s="194">
        <v>1635997.86</v>
      </c>
      <c r="J525" s="194">
        <v>566982.80000000005</v>
      </c>
      <c r="K525" s="194">
        <v>59095831.280000001</v>
      </c>
      <c r="L525" s="194">
        <v>57459833.420000002</v>
      </c>
      <c r="M525" s="194">
        <v>38442281.240000002</v>
      </c>
      <c r="N525" s="194">
        <v>19017552.18</v>
      </c>
      <c r="O525" s="194">
        <v>1635997.86</v>
      </c>
      <c r="P525" s="194">
        <v>40078279.100000001</v>
      </c>
      <c r="Q525" s="194">
        <v>473847.45</v>
      </c>
      <c r="R525" s="194">
        <v>473847.45</v>
      </c>
      <c r="S525" s="194">
        <v>460908.59</v>
      </c>
      <c r="T525" s="194">
        <v>12938.86</v>
      </c>
      <c r="U525" s="194">
        <v>6810526.1799999997</v>
      </c>
      <c r="V525" s="194">
        <v>6458886.8499999996</v>
      </c>
      <c r="W525" s="194">
        <v>351639.33</v>
      </c>
      <c r="X525" s="194">
        <v>6810526.1799999997</v>
      </c>
      <c r="Y525" s="194">
        <v>6810526.1799999997</v>
      </c>
      <c r="Z525" s="194">
        <v>6458886.8499999996</v>
      </c>
      <c r="AA525" s="194">
        <v>351639.33</v>
      </c>
      <c r="AB525" s="194">
        <v>566982.80000000005</v>
      </c>
      <c r="AC525" s="194">
        <v>7069017.8700000001</v>
      </c>
      <c r="AD525" s="194">
        <v>345546.7</v>
      </c>
      <c r="AE525" s="194">
        <v>153541.94</v>
      </c>
      <c r="AF525" s="194">
        <v>224443.53</v>
      </c>
      <c r="AG525" s="194">
        <v>424325.54</v>
      </c>
      <c r="AH525" s="194">
        <v>521412.32</v>
      </c>
      <c r="AI525" s="194">
        <v>147214</v>
      </c>
      <c r="AJ525" s="194">
        <v>208699.84</v>
      </c>
      <c r="AK525" s="194">
        <v>62523</v>
      </c>
    </row>
    <row r="526" spans="1:37" x14ac:dyDescent="0.2">
      <c r="A526" s="190">
        <v>45627</v>
      </c>
      <c r="B526" s="191" t="s">
        <v>648</v>
      </c>
      <c r="C526" s="195" t="s">
        <v>169</v>
      </c>
      <c r="D526" s="191"/>
      <c r="E526" s="196">
        <v>19827144.789999999</v>
      </c>
      <c r="F526" s="196">
        <v>19707085.059999999</v>
      </c>
      <c r="G526" s="196">
        <v>10531086.220000003</v>
      </c>
      <c r="H526" s="196">
        <v>9175998.8399999999</v>
      </c>
      <c r="I526" s="196">
        <v>120059.73</v>
      </c>
      <c r="J526" s="196">
        <v>0</v>
      </c>
      <c r="K526" s="196">
        <v>18944492.379999999</v>
      </c>
      <c r="L526" s="196">
        <v>18824432.649999999</v>
      </c>
      <c r="M526" s="196">
        <v>9727079.4600000009</v>
      </c>
      <c r="N526" s="196">
        <v>9097353.1899999995</v>
      </c>
      <c r="O526" s="196">
        <v>120059.73</v>
      </c>
      <c r="P526" s="196">
        <v>9847139.1900000013</v>
      </c>
      <c r="Q526" s="196">
        <v>819239.45000000007</v>
      </c>
      <c r="R526" s="196">
        <v>819239.45000000007</v>
      </c>
      <c r="S526" s="196">
        <v>740593.8</v>
      </c>
      <c r="T526" s="196">
        <v>78645.649999999994</v>
      </c>
      <c r="U526" s="196">
        <v>63412.960000000006</v>
      </c>
      <c r="V526" s="196">
        <v>63412.960000000006</v>
      </c>
      <c r="W526" s="196">
        <v>0</v>
      </c>
      <c r="X526" s="196">
        <v>63412.960000000006</v>
      </c>
      <c r="Y526" s="196">
        <v>63412.960000000006</v>
      </c>
      <c r="Z526" s="196">
        <v>63412.960000000006</v>
      </c>
      <c r="AA526" s="196">
        <v>0</v>
      </c>
      <c r="AB526" s="196">
        <v>0</v>
      </c>
      <c r="AC526" s="196">
        <v>91379.7</v>
      </c>
      <c r="AD526" s="196">
        <v>0</v>
      </c>
      <c r="AE526" s="196">
        <v>72748.98</v>
      </c>
      <c r="AF526" s="196">
        <v>125184.14</v>
      </c>
      <c r="AG526" s="196">
        <v>129472.43</v>
      </c>
      <c r="AH526" s="196">
        <v>0</v>
      </c>
      <c r="AI526" s="196">
        <v>405094.16</v>
      </c>
      <c r="AJ526" s="196">
        <v>80155.990000000005</v>
      </c>
      <c r="AK526" s="196">
        <v>332231.75</v>
      </c>
    </row>
    <row r="527" spans="1:37" x14ac:dyDescent="0.2">
      <c r="A527" s="190">
        <v>45627</v>
      </c>
      <c r="B527" s="191" t="s">
        <v>648</v>
      </c>
      <c r="C527" s="197" t="s">
        <v>169</v>
      </c>
      <c r="D527" s="198" t="s">
        <v>170</v>
      </c>
      <c r="E527" s="199">
        <v>1929965.2399999998</v>
      </c>
      <c r="F527" s="199">
        <v>1809905.5099999998</v>
      </c>
      <c r="G527" s="199">
        <v>1488855.22</v>
      </c>
      <c r="H527" s="199">
        <v>321050.28999999998</v>
      </c>
      <c r="I527" s="199">
        <v>120059.73</v>
      </c>
      <c r="J527" s="199">
        <v>0</v>
      </c>
      <c r="K527" s="199">
        <v>1929957.0199999998</v>
      </c>
      <c r="L527" s="199">
        <v>1809897.2899999998</v>
      </c>
      <c r="M527" s="199">
        <v>1488847</v>
      </c>
      <c r="N527" s="199">
        <v>321050.28999999998</v>
      </c>
      <c r="O527" s="199">
        <v>120059.73</v>
      </c>
      <c r="P527" s="199">
        <v>1608906.73</v>
      </c>
      <c r="Q527" s="199">
        <v>0</v>
      </c>
      <c r="R527" s="199">
        <v>0</v>
      </c>
      <c r="S527" s="199">
        <v>0</v>
      </c>
      <c r="T527" s="199">
        <v>0</v>
      </c>
      <c r="U527" s="199">
        <v>8.2200000000000006</v>
      </c>
      <c r="V527" s="199">
        <v>8.2200000000000006</v>
      </c>
      <c r="W527" s="199">
        <v>0</v>
      </c>
      <c r="X527" s="199">
        <v>8.2200000000000006</v>
      </c>
      <c r="Y527" s="199">
        <v>8.2200000000000006</v>
      </c>
      <c r="Z527" s="199">
        <v>8.2200000000000006</v>
      </c>
      <c r="AA527" s="199">
        <v>0</v>
      </c>
      <c r="AB527" s="199">
        <v>0</v>
      </c>
      <c r="AC527" s="199">
        <v>88204.800000000003</v>
      </c>
      <c r="AD527" s="199">
        <v>0</v>
      </c>
      <c r="AE527" s="199">
        <v>72748.98</v>
      </c>
      <c r="AF527" s="199">
        <v>125184.14</v>
      </c>
      <c r="AG527" s="199">
        <v>0</v>
      </c>
      <c r="AH527" s="199">
        <v>0</v>
      </c>
      <c r="AI527" s="199">
        <v>0</v>
      </c>
      <c r="AJ527" s="199">
        <v>80155.990000000005</v>
      </c>
      <c r="AK527" s="199">
        <v>44534.57</v>
      </c>
    </row>
    <row r="528" spans="1:37" x14ac:dyDescent="0.2">
      <c r="A528" s="190">
        <v>45627</v>
      </c>
      <c r="B528" s="191" t="s">
        <v>648</v>
      </c>
      <c r="C528" s="197" t="s">
        <v>169</v>
      </c>
      <c r="D528" s="198" t="s">
        <v>171</v>
      </c>
      <c r="E528" s="199">
        <v>0</v>
      </c>
      <c r="F528" s="199">
        <v>0</v>
      </c>
      <c r="G528" s="199">
        <v>0</v>
      </c>
      <c r="H528" s="199">
        <v>0</v>
      </c>
      <c r="I528" s="199">
        <v>0</v>
      </c>
      <c r="J528" s="199">
        <v>0</v>
      </c>
      <c r="K528" s="199">
        <v>0</v>
      </c>
      <c r="L528" s="199">
        <v>0</v>
      </c>
      <c r="M528" s="199">
        <v>0</v>
      </c>
      <c r="N528" s="199">
        <v>0</v>
      </c>
      <c r="O528" s="199">
        <v>0</v>
      </c>
      <c r="P528" s="199">
        <v>0</v>
      </c>
      <c r="Q528" s="199">
        <v>0</v>
      </c>
      <c r="R528" s="199">
        <v>0</v>
      </c>
      <c r="S528" s="199">
        <v>0</v>
      </c>
      <c r="T528" s="199">
        <v>0</v>
      </c>
      <c r="U528" s="199">
        <v>0</v>
      </c>
      <c r="V528" s="199">
        <v>0</v>
      </c>
      <c r="W528" s="199">
        <v>0</v>
      </c>
      <c r="X528" s="199">
        <v>0</v>
      </c>
      <c r="Y528" s="199">
        <v>0</v>
      </c>
      <c r="Z528" s="199">
        <v>0</v>
      </c>
      <c r="AA528" s="199">
        <v>0</v>
      </c>
      <c r="AB528" s="199">
        <v>0</v>
      </c>
      <c r="AC528" s="199">
        <v>0</v>
      </c>
      <c r="AD528" s="199">
        <v>0</v>
      </c>
      <c r="AE528" s="199">
        <v>0</v>
      </c>
      <c r="AF528" s="199">
        <v>0</v>
      </c>
      <c r="AG528" s="199">
        <v>0</v>
      </c>
      <c r="AH528" s="199">
        <v>0</v>
      </c>
      <c r="AI528" s="199">
        <v>0</v>
      </c>
      <c r="AJ528" s="199">
        <v>0</v>
      </c>
      <c r="AK528" s="199">
        <v>0</v>
      </c>
    </row>
    <row r="529" spans="1:37" x14ac:dyDescent="0.2">
      <c r="A529" s="190">
        <v>45627</v>
      </c>
      <c r="B529" s="191" t="s">
        <v>648</v>
      </c>
      <c r="C529" s="197" t="s">
        <v>169</v>
      </c>
      <c r="D529" s="198" t="s">
        <v>172</v>
      </c>
      <c r="E529" s="199">
        <v>17556361.199999999</v>
      </c>
      <c r="F529" s="199">
        <v>17556361.199999999</v>
      </c>
      <c r="G529" s="199">
        <v>8752473.0899999999</v>
      </c>
      <c r="H529" s="199">
        <v>8803888.1100000013</v>
      </c>
      <c r="I529" s="199">
        <v>0</v>
      </c>
      <c r="J529" s="199">
        <v>0</v>
      </c>
      <c r="K529" s="199">
        <v>16673717.01</v>
      </c>
      <c r="L529" s="199">
        <v>16673717.01</v>
      </c>
      <c r="M529" s="199">
        <v>7948474.5499999998</v>
      </c>
      <c r="N529" s="199">
        <v>8725242.4600000009</v>
      </c>
      <c r="O529" s="199">
        <v>0</v>
      </c>
      <c r="P529" s="199">
        <v>7948474.5499999998</v>
      </c>
      <c r="Q529" s="199">
        <v>819239.45000000007</v>
      </c>
      <c r="R529" s="199">
        <v>819239.45000000007</v>
      </c>
      <c r="S529" s="199">
        <v>740593.8</v>
      </c>
      <c r="T529" s="199">
        <v>78645.649999999994</v>
      </c>
      <c r="U529" s="199">
        <v>63404.740000000005</v>
      </c>
      <c r="V529" s="199">
        <v>63404.740000000005</v>
      </c>
      <c r="W529" s="199">
        <v>0</v>
      </c>
      <c r="X529" s="199">
        <v>63404.740000000005</v>
      </c>
      <c r="Y529" s="199">
        <v>63404.740000000005</v>
      </c>
      <c r="Z529" s="199">
        <v>63404.740000000005</v>
      </c>
      <c r="AA529" s="199">
        <v>0</v>
      </c>
      <c r="AB529" s="199">
        <v>0</v>
      </c>
      <c r="AC529" s="199">
        <v>3174.9</v>
      </c>
      <c r="AD529" s="199">
        <v>0</v>
      </c>
      <c r="AE529" s="199">
        <v>0</v>
      </c>
      <c r="AF529" s="199">
        <v>0</v>
      </c>
      <c r="AG529" s="199">
        <v>129472.43</v>
      </c>
      <c r="AH529" s="199">
        <v>0</v>
      </c>
      <c r="AI529" s="199">
        <v>405094.16</v>
      </c>
      <c r="AJ529" s="199">
        <v>0</v>
      </c>
      <c r="AK529" s="199">
        <v>287697.18</v>
      </c>
    </row>
    <row r="530" spans="1:37" x14ac:dyDescent="0.2">
      <c r="A530" s="190">
        <v>45627</v>
      </c>
      <c r="B530" s="191" t="s">
        <v>648</v>
      </c>
      <c r="C530" s="197" t="s">
        <v>169</v>
      </c>
      <c r="D530" s="198" t="s">
        <v>173</v>
      </c>
      <c r="E530" s="199">
        <v>340818.36000000004</v>
      </c>
      <c r="F530" s="199">
        <v>340818.36000000004</v>
      </c>
      <c r="G530" s="199">
        <v>289757.90000000002</v>
      </c>
      <c r="H530" s="199">
        <v>51060.46</v>
      </c>
      <c r="I530" s="199">
        <v>0</v>
      </c>
      <c r="J530" s="199">
        <v>0</v>
      </c>
      <c r="K530" s="199">
        <v>340818.36000000004</v>
      </c>
      <c r="L530" s="199">
        <v>340818.36000000004</v>
      </c>
      <c r="M530" s="199">
        <v>289757.90000000002</v>
      </c>
      <c r="N530" s="199">
        <v>51060.46</v>
      </c>
      <c r="O530" s="199">
        <v>0</v>
      </c>
      <c r="P530" s="199">
        <v>289757.90000000002</v>
      </c>
      <c r="Q530" s="199">
        <v>0</v>
      </c>
      <c r="R530" s="199">
        <v>0</v>
      </c>
      <c r="S530" s="199">
        <v>0</v>
      </c>
      <c r="T530" s="199">
        <v>0</v>
      </c>
      <c r="U530" s="199">
        <v>0</v>
      </c>
      <c r="V530" s="199">
        <v>0</v>
      </c>
      <c r="W530" s="199">
        <v>0</v>
      </c>
      <c r="X530" s="199">
        <v>0</v>
      </c>
      <c r="Y530" s="199">
        <v>0</v>
      </c>
      <c r="Z530" s="199">
        <v>0</v>
      </c>
      <c r="AA530" s="199">
        <v>0</v>
      </c>
      <c r="AB530" s="199">
        <v>0</v>
      </c>
      <c r="AC530" s="199">
        <v>0</v>
      </c>
      <c r="AD530" s="199">
        <v>0</v>
      </c>
      <c r="AE530" s="199">
        <v>0</v>
      </c>
      <c r="AF530" s="199">
        <v>0</v>
      </c>
      <c r="AG530" s="199">
        <v>0</v>
      </c>
      <c r="AH530" s="199">
        <v>0</v>
      </c>
      <c r="AI530" s="199">
        <v>0</v>
      </c>
      <c r="AJ530" s="199">
        <v>0</v>
      </c>
      <c r="AK530" s="199">
        <v>0</v>
      </c>
    </row>
    <row r="531" spans="1:37" x14ac:dyDescent="0.2">
      <c r="A531" s="190">
        <v>45627</v>
      </c>
      <c r="B531" s="191" t="s">
        <v>648</v>
      </c>
      <c r="C531" s="197" t="s">
        <v>169</v>
      </c>
      <c r="D531" s="198" t="s">
        <v>174</v>
      </c>
      <c r="E531" s="194">
        <v>-9.9999979138374329E-3</v>
      </c>
      <c r="F531" s="194">
        <v>-1.0000001639127731E-2</v>
      </c>
      <c r="G531" s="194">
        <v>1.0000001639127731E-2</v>
      </c>
      <c r="H531" s="194">
        <v>-2.0000001415610313E-2</v>
      </c>
      <c r="I531" s="194">
        <v>0</v>
      </c>
      <c r="J531" s="194">
        <v>0</v>
      </c>
      <c r="K531" s="194">
        <v>-1.0000001639127731E-2</v>
      </c>
      <c r="L531" s="194">
        <v>-1.0000001639127731E-2</v>
      </c>
      <c r="M531" s="194">
        <v>9.9999997764825821E-3</v>
      </c>
      <c r="N531" s="194">
        <v>-2.0000001415610313E-2</v>
      </c>
      <c r="O531" s="194">
        <v>0</v>
      </c>
      <c r="P531" s="194">
        <v>1.0000001639127731E-2</v>
      </c>
      <c r="Q531" s="194">
        <v>0</v>
      </c>
      <c r="R531" s="194">
        <v>0</v>
      </c>
      <c r="S531" s="194">
        <v>0</v>
      </c>
      <c r="T531" s="194">
        <v>0</v>
      </c>
      <c r="U531" s="194">
        <v>0</v>
      </c>
      <c r="V531" s="194">
        <v>0</v>
      </c>
      <c r="W531" s="194">
        <v>0</v>
      </c>
      <c r="X531" s="194">
        <v>0</v>
      </c>
      <c r="Y531" s="194">
        <v>0</v>
      </c>
      <c r="Z531" s="194">
        <v>0</v>
      </c>
      <c r="AA531" s="194">
        <v>0</v>
      </c>
      <c r="AB531" s="194">
        <v>0</v>
      </c>
      <c r="AC531" s="194">
        <v>0</v>
      </c>
      <c r="AD531" s="194">
        <v>0</v>
      </c>
      <c r="AE531" s="194">
        <v>0</v>
      </c>
      <c r="AF531" s="194">
        <v>0</v>
      </c>
      <c r="AG531" s="194">
        <v>0</v>
      </c>
      <c r="AH531" s="194">
        <v>0</v>
      </c>
      <c r="AI531" s="194">
        <v>0</v>
      </c>
      <c r="AJ531" s="194">
        <v>0</v>
      </c>
      <c r="AK531" s="194">
        <v>0</v>
      </c>
    </row>
    <row r="532" spans="1:37" x14ac:dyDescent="0.2">
      <c r="A532" s="190">
        <v>45627</v>
      </c>
      <c r="B532" s="191" t="s">
        <v>648</v>
      </c>
      <c r="C532" s="192" t="s">
        <v>175</v>
      </c>
      <c r="D532" s="191"/>
      <c r="E532" s="196">
        <v>246361129.42000005</v>
      </c>
      <c r="F532" s="196">
        <v>231509452.22999999</v>
      </c>
      <c r="G532" s="196">
        <v>168949014.59999996</v>
      </c>
      <c r="H532" s="196">
        <v>62560437.630000003</v>
      </c>
      <c r="I532" s="196">
        <v>14493032.720000001</v>
      </c>
      <c r="J532" s="196">
        <v>358644.47</v>
      </c>
      <c r="K532" s="196">
        <v>215062115.56</v>
      </c>
      <c r="L532" s="196">
        <v>200569082.84</v>
      </c>
      <c r="M532" s="196">
        <v>138389031.46999997</v>
      </c>
      <c r="N532" s="196">
        <v>62180051.370000005</v>
      </c>
      <c r="O532" s="196">
        <v>14493032.720000001</v>
      </c>
      <c r="P532" s="196">
        <v>152882064.18999994</v>
      </c>
      <c r="Q532" s="196">
        <v>29101296.010000002</v>
      </c>
      <c r="R532" s="196">
        <v>29101296.010000002</v>
      </c>
      <c r="S532" s="196">
        <v>28903831.810000006</v>
      </c>
      <c r="T532" s="196">
        <v>197464.2</v>
      </c>
      <c r="U532" s="196">
        <v>1839073.3800000001</v>
      </c>
      <c r="V532" s="196">
        <v>1656151.3199999998</v>
      </c>
      <c r="W532" s="196">
        <v>182922.05999999997</v>
      </c>
      <c r="X532" s="196">
        <v>1839073.3800000001</v>
      </c>
      <c r="Y532" s="196">
        <v>1839073.3800000001</v>
      </c>
      <c r="Z532" s="196">
        <v>1656151.3199999998</v>
      </c>
      <c r="AA532" s="196">
        <v>182922.05999999997</v>
      </c>
      <c r="AB532" s="196">
        <v>358644.47</v>
      </c>
      <c r="AC532" s="196">
        <v>27876328.059999995</v>
      </c>
      <c r="AD532" s="196">
        <v>210899.43</v>
      </c>
      <c r="AE532" s="196">
        <v>64032.77</v>
      </c>
      <c r="AF532" s="196">
        <v>70021.459999999992</v>
      </c>
      <c r="AG532" s="196">
        <v>605074.53</v>
      </c>
      <c r="AH532" s="196">
        <v>524472.27</v>
      </c>
      <c r="AI532" s="196">
        <v>619060.72</v>
      </c>
      <c r="AJ532" s="196">
        <v>331236.87</v>
      </c>
      <c r="AK532" s="196">
        <v>89869.459999999992</v>
      </c>
    </row>
    <row r="533" spans="1:37" x14ac:dyDescent="0.2">
      <c r="A533" s="190">
        <v>45627</v>
      </c>
      <c r="B533" s="191" t="s">
        <v>648</v>
      </c>
      <c r="C533" s="191" t="s">
        <v>175</v>
      </c>
      <c r="D533" s="198" t="s">
        <v>176</v>
      </c>
      <c r="E533" s="199">
        <v>34481907.750000007</v>
      </c>
      <c r="F533" s="199">
        <v>31870540.949999992</v>
      </c>
      <c r="G533" s="199">
        <v>23384874.059999999</v>
      </c>
      <c r="H533" s="199">
        <v>8485666.8900000006</v>
      </c>
      <c r="I533" s="199">
        <v>2584730.4900000002</v>
      </c>
      <c r="J533" s="199">
        <v>26636.309999999998</v>
      </c>
      <c r="K533" s="199">
        <v>33392989.68</v>
      </c>
      <c r="L533" s="199">
        <v>30808259.189999998</v>
      </c>
      <c r="M533" s="199">
        <v>22462086.82</v>
      </c>
      <c r="N533" s="199">
        <v>8346172.370000001</v>
      </c>
      <c r="O533" s="199">
        <v>2584730.4900000002</v>
      </c>
      <c r="P533" s="199">
        <v>25046817.309999999</v>
      </c>
      <c r="Q533" s="199">
        <v>898387.52</v>
      </c>
      <c r="R533" s="199">
        <v>898387.52</v>
      </c>
      <c r="S533" s="199">
        <v>856745.23</v>
      </c>
      <c r="T533" s="199">
        <v>41642.29</v>
      </c>
      <c r="U533" s="199">
        <v>163894.24</v>
      </c>
      <c r="V533" s="199">
        <v>66042.009999999995</v>
      </c>
      <c r="W533" s="199">
        <v>97852.23</v>
      </c>
      <c r="X533" s="199">
        <v>163894.24</v>
      </c>
      <c r="Y533" s="199">
        <v>163894.24</v>
      </c>
      <c r="Z533" s="199">
        <v>66042.009999999995</v>
      </c>
      <c r="AA533" s="199">
        <v>97852.23</v>
      </c>
      <c r="AB533" s="199">
        <v>26636.309999999998</v>
      </c>
      <c r="AC533" s="199">
        <v>243328.65</v>
      </c>
      <c r="AD533" s="199">
        <v>6064.95</v>
      </c>
      <c r="AE533" s="199">
        <v>64008.78</v>
      </c>
      <c r="AF533" s="199">
        <v>0</v>
      </c>
      <c r="AG533" s="199">
        <v>315252.21000000002</v>
      </c>
      <c r="AH533" s="199">
        <v>5465.15</v>
      </c>
      <c r="AI533" s="199">
        <v>0</v>
      </c>
      <c r="AJ533" s="199">
        <v>197961.56</v>
      </c>
      <c r="AK533" s="199">
        <v>31040.15</v>
      </c>
    </row>
    <row r="534" spans="1:37" x14ac:dyDescent="0.2">
      <c r="A534" s="190">
        <v>45627</v>
      </c>
      <c r="B534" s="191" t="s">
        <v>648</v>
      </c>
      <c r="C534" s="191" t="s">
        <v>175</v>
      </c>
      <c r="D534" s="198" t="s">
        <v>177</v>
      </c>
      <c r="E534" s="199">
        <v>4519169.91</v>
      </c>
      <c r="F534" s="199">
        <v>4466475.3599999994</v>
      </c>
      <c r="G534" s="199">
        <v>3700248.9199999995</v>
      </c>
      <c r="H534" s="199">
        <v>766226.44000000006</v>
      </c>
      <c r="I534" s="199">
        <v>0</v>
      </c>
      <c r="J534" s="199">
        <v>52694.55</v>
      </c>
      <c r="K534" s="199">
        <v>3886328.47</v>
      </c>
      <c r="L534" s="199">
        <v>3886328.47</v>
      </c>
      <c r="M534" s="199">
        <v>3138960.31</v>
      </c>
      <c r="N534" s="199">
        <v>747368.16</v>
      </c>
      <c r="O534" s="199">
        <v>0</v>
      </c>
      <c r="P534" s="199">
        <v>3138960.31</v>
      </c>
      <c r="Q534" s="199">
        <v>513795.13</v>
      </c>
      <c r="R534" s="199">
        <v>513795.13</v>
      </c>
      <c r="S534" s="199">
        <v>513795.13</v>
      </c>
      <c r="T534" s="199">
        <v>0</v>
      </c>
      <c r="U534" s="199">
        <v>66351.759999999995</v>
      </c>
      <c r="V534" s="199">
        <v>47493.479999999996</v>
      </c>
      <c r="W534" s="199">
        <v>18858.28</v>
      </c>
      <c r="X534" s="199">
        <v>66351.759999999995</v>
      </c>
      <c r="Y534" s="199">
        <v>66351.759999999995</v>
      </c>
      <c r="Z534" s="199">
        <v>47493.479999999996</v>
      </c>
      <c r="AA534" s="199">
        <v>18858.28</v>
      </c>
      <c r="AB534" s="199">
        <v>52694.55</v>
      </c>
      <c r="AC534" s="199">
        <v>1225077.6599999999</v>
      </c>
      <c r="AD534" s="199">
        <v>489.53</v>
      </c>
      <c r="AE534" s="199">
        <v>23.99</v>
      </c>
      <c r="AF534" s="199">
        <v>544.27</v>
      </c>
      <c r="AG534" s="199">
        <v>17844.48</v>
      </c>
      <c r="AH534" s="199">
        <v>0</v>
      </c>
      <c r="AI534" s="199">
        <v>1167.93</v>
      </c>
      <c r="AJ534" s="199">
        <v>50392.75</v>
      </c>
      <c r="AK534" s="199">
        <v>0</v>
      </c>
    </row>
    <row r="535" spans="1:37" x14ac:dyDescent="0.2">
      <c r="A535" s="190">
        <v>45627</v>
      </c>
      <c r="B535" s="191" t="s">
        <v>648</v>
      </c>
      <c r="C535" s="191" t="s">
        <v>175</v>
      </c>
      <c r="D535" s="198" t="s">
        <v>178</v>
      </c>
      <c r="E535" s="199">
        <v>27571523.449999996</v>
      </c>
      <c r="F535" s="199">
        <v>17597549.959999997</v>
      </c>
      <c r="G535" s="199">
        <v>13214925.559999999</v>
      </c>
      <c r="H535" s="199">
        <v>4382624.3999999994</v>
      </c>
      <c r="I535" s="199">
        <v>9724426.3000000007</v>
      </c>
      <c r="J535" s="199">
        <v>249547.19</v>
      </c>
      <c r="K535" s="199">
        <v>25984280.669999994</v>
      </c>
      <c r="L535" s="199">
        <v>16259854.369999995</v>
      </c>
      <c r="M535" s="199">
        <v>11932929.499999998</v>
      </c>
      <c r="N535" s="199">
        <v>4326924.87</v>
      </c>
      <c r="O535" s="199">
        <v>9724426.3000000007</v>
      </c>
      <c r="P535" s="199">
        <v>21657355.799999997</v>
      </c>
      <c r="Q535" s="199">
        <v>18769.55</v>
      </c>
      <c r="R535" s="199">
        <v>18769.55</v>
      </c>
      <c r="S535" s="199">
        <v>18769.55</v>
      </c>
      <c r="T535" s="199">
        <v>0</v>
      </c>
      <c r="U535" s="199">
        <v>1318926.04</v>
      </c>
      <c r="V535" s="199">
        <v>1263226.51</v>
      </c>
      <c r="W535" s="199">
        <v>55699.529999999992</v>
      </c>
      <c r="X535" s="199">
        <v>1318926.04</v>
      </c>
      <c r="Y535" s="199">
        <v>1318926.04</v>
      </c>
      <c r="Z535" s="199">
        <v>1263226.51</v>
      </c>
      <c r="AA535" s="199">
        <v>55699.529999999992</v>
      </c>
      <c r="AB535" s="199">
        <v>249547.19</v>
      </c>
      <c r="AC535" s="199">
        <v>1810841.58</v>
      </c>
      <c r="AD535" s="199">
        <v>111284.9</v>
      </c>
      <c r="AE535" s="199">
        <v>0</v>
      </c>
      <c r="AF535" s="199">
        <v>64331.01</v>
      </c>
      <c r="AG535" s="199">
        <v>223343.83</v>
      </c>
      <c r="AH535" s="199">
        <v>343590.57</v>
      </c>
      <c r="AI535" s="199">
        <v>136549.42000000001</v>
      </c>
      <c r="AJ535" s="199">
        <v>82882.559999999998</v>
      </c>
      <c r="AK535" s="199">
        <v>11703.31</v>
      </c>
    </row>
    <row r="536" spans="1:37" x14ac:dyDescent="0.2">
      <c r="A536" s="190">
        <v>45627</v>
      </c>
      <c r="B536" s="191" t="s">
        <v>648</v>
      </c>
      <c r="C536" s="191" t="s">
        <v>175</v>
      </c>
      <c r="D536" s="198" t="s">
        <v>179</v>
      </c>
      <c r="E536" s="199">
        <v>3707919.3000000003</v>
      </c>
      <c r="F536" s="199">
        <v>3453527.87</v>
      </c>
      <c r="G536" s="199">
        <v>2668853.87</v>
      </c>
      <c r="H536" s="199">
        <v>784674</v>
      </c>
      <c r="I536" s="199">
        <v>246561.39</v>
      </c>
      <c r="J536" s="199">
        <v>7830.04</v>
      </c>
      <c r="K536" s="199">
        <v>2937821.09</v>
      </c>
      <c r="L536" s="199">
        <v>2691259.6999999997</v>
      </c>
      <c r="M536" s="199">
        <v>1906585.7</v>
      </c>
      <c r="N536" s="199">
        <v>784674</v>
      </c>
      <c r="O536" s="199">
        <v>246561.39</v>
      </c>
      <c r="P536" s="199">
        <v>2153147.09</v>
      </c>
      <c r="Q536" s="199">
        <v>714378.43</v>
      </c>
      <c r="R536" s="199">
        <v>714378.43</v>
      </c>
      <c r="S536" s="199">
        <v>714378.43</v>
      </c>
      <c r="T536" s="199">
        <v>0</v>
      </c>
      <c r="U536" s="199">
        <v>47889.74</v>
      </c>
      <c r="V536" s="199">
        <v>47889.74</v>
      </c>
      <c r="W536" s="199">
        <v>0</v>
      </c>
      <c r="X536" s="199">
        <v>47889.74</v>
      </c>
      <c r="Y536" s="199">
        <v>47889.74</v>
      </c>
      <c r="Z536" s="199">
        <v>47889.74</v>
      </c>
      <c r="AA536" s="199">
        <v>0</v>
      </c>
      <c r="AB536" s="199">
        <v>7830.04</v>
      </c>
      <c r="AC536" s="199">
        <v>357093.41</v>
      </c>
      <c r="AD536" s="199">
        <v>3579.17</v>
      </c>
      <c r="AE536" s="199">
        <v>0</v>
      </c>
      <c r="AF536" s="199">
        <v>0</v>
      </c>
      <c r="AG536" s="199">
        <v>13150.28</v>
      </c>
      <c r="AH536" s="199">
        <v>0</v>
      </c>
      <c r="AI536" s="199">
        <v>112.96</v>
      </c>
      <c r="AJ536" s="199">
        <v>0</v>
      </c>
      <c r="AK536" s="199">
        <v>0</v>
      </c>
    </row>
    <row r="537" spans="1:37" x14ac:dyDescent="0.2">
      <c r="A537" s="190">
        <v>45627</v>
      </c>
      <c r="B537" s="191" t="s">
        <v>648</v>
      </c>
      <c r="C537" s="191" t="s">
        <v>175</v>
      </c>
      <c r="D537" s="198" t="s">
        <v>180</v>
      </c>
      <c r="E537" s="199">
        <v>16541430.569999998</v>
      </c>
      <c r="F537" s="199">
        <v>14889686.079999998</v>
      </c>
      <c r="G537" s="199">
        <v>6713385.3199999994</v>
      </c>
      <c r="H537" s="199">
        <v>8176300.7599999998</v>
      </c>
      <c r="I537" s="199">
        <v>1651744.49</v>
      </c>
      <c r="J537" s="199">
        <v>0</v>
      </c>
      <c r="K537" s="199">
        <v>14817220.389999999</v>
      </c>
      <c r="L537" s="199">
        <v>13165475.899999999</v>
      </c>
      <c r="M537" s="199">
        <v>4989175.1399999997</v>
      </c>
      <c r="N537" s="199">
        <v>8176300.7599999998</v>
      </c>
      <c r="O537" s="199">
        <v>1651744.49</v>
      </c>
      <c r="P537" s="199">
        <v>6640919.6299999999</v>
      </c>
      <c r="Q537" s="199">
        <v>1724210.18</v>
      </c>
      <c r="R537" s="199">
        <v>1724210.18</v>
      </c>
      <c r="S537" s="199">
        <v>1724210.18</v>
      </c>
      <c r="T537" s="199">
        <v>0</v>
      </c>
      <c r="U537" s="199">
        <v>0</v>
      </c>
      <c r="V537" s="199">
        <v>0</v>
      </c>
      <c r="W537" s="199">
        <v>0</v>
      </c>
      <c r="X537" s="199">
        <v>0</v>
      </c>
      <c r="Y537" s="199">
        <v>0</v>
      </c>
      <c r="Z537" s="199">
        <v>0</v>
      </c>
      <c r="AA537" s="199">
        <v>0</v>
      </c>
      <c r="AB537" s="199">
        <v>0</v>
      </c>
      <c r="AC537" s="199">
        <v>0</v>
      </c>
      <c r="AD537" s="199">
        <v>0</v>
      </c>
      <c r="AE537" s="199">
        <v>0</v>
      </c>
      <c r="AF537" s="199">
        <v>0</v>
      </c>
      <c r="AG537" s="199">
        <v>10319.1</v>
      </c>
      <c r="AH537" s="199">
        <v>0</v>
      </c>
      <c r="AI537" s="199">
        <v>0</v>
      </c>
      <c r="AJ537" s="199">
        <v>0</v>
      </c>
      <c r="AK537" s="199">
        <v>0</v>
      </c>
    </row>
    <row r="538" spans="1:37" x14ac:dyDescent="0.2">
      <c r="A538" s="190">
        <v>45627</v>
      </c>
      <c r="B538" s="191" t="s">
        <v>648</v>
      </c>
      <c r="C538" s="191" t="s">
        <v>175</v>
      </c>
      <c r="D538" s="198" t="s">
        <v>181</v>
      </c>
      <c r="E538" s="199">
        <v>0</v>
      </c>
      <c r="F538" s="199">
        <v>0</v>
      </c>
      <c r="G538" s="199">
        <v>0</v>
      </c>
      <c r="H538" s="199">
        <v>0</v>
      </c>
      <c r="I538" s="199">
        <v>0</v>
      </c>
      <c r="J538" s="199">
        <v>0</v>
      </c>
      <c r="K538" s="199">
        <v>0</v>
      </c>
      <c r="L538" s="199">
        <v>0</v>
      </c>
      <c r="M538" s="199">
        <v>0</v>
      </c>
      <c r="N538" s="199">
        <v>0</v>
      </c>
      <c r="O538" s="199">
        <v>0</v>
      </c>
      <c r="P538" s="199">
        <v>0</v>
      </c>
      <c r="Q538" s="199">
        <v>0</v>
      </c>
      <c r="R538" s="199">
        <v>0</v>
      </c>
      <c r="S538" s="199">
        <v>0</v>
      </c>
      <c r="T538" s="199">
        <v>0</v>
      </c>
      <c r="U538" s="199">
        <v>0</v>
      </c>
      <c r="V538" s="199">
        <v>0</v>
      </c>
      <c r="W538" s="199">
        <v>0</v>
      </c>
      <c r="X538" s="199">
        <v>0</v>
      </c>
      <c r="Y538" s="199">
        <v>0</v>
      </c>
      <c r="Z538" s="199">
        <v>0</v>
      </c>
      <c r="AA538" s="199">
        <v>0</v>
      </c>
      <c r="AB538" s="199">
        <v>0</v>
      </c>
      <c r="AC538" s="199">
        <v>0</v>
      </c>
      <c r="AD538" s="199">
        <v>0</v>
      </c>
      <c r="AE538" s="199">
        <v>0</v>
      </c>
      <c r="AF538" s="199">
        <v>0</v>
      </c>
      <c r="AG538" s="199">
        <v>0</v>
      </c>
      <c r="AH538" s="199">
        <v>0</v>
      </c>
      <c r="AI538" s="199">
        <v>0</v>
      </c>
      <c r="AJ538" s="199">
        <v>0</v>
      </c>
      <c r="AK538" s="199">
        <v>0</v>
      </c>
    </row>
    <row r="539" spans="1:37" x14ac:dyDescent="0.2">
      <c r="A539" s="190">
        <v>45627</v>
      </c>
      <c r="B539" s="191" t="s">
        <v>648</v>
      </c>
      <c r="C539" s="191" t="s">
        <v>175</v>
      </c>
      <c r="D539" s="198" t="s">
        <v>182</v>
      </c>
      <c r="E539" s="199">
        <v>10320096.059999999</v>
      </c>
      <c r="F539" s="199">
        <v>10320096.059999999</v>
      </c>
      <c r="G539" s="199">
        <v>6753523.9400000004</v>
      </c>
      <c r="H539" s="199">
        <v>3566572.12</v>
      </c>
      <c r="I539" s="199">
        <v>0</v>
      </c>
      <c r="J539" s="199">
        <v>0</v>
      </c>
      <c r="K539" s="199">
        <v>10162338.27</v>
      </c>
      <c r="L539" s="199">
        <v>10162338.27</v>
      </c>
      <c r="M539" s="199">
        <v>6595766.1500000004</v>
      </c>
      <c r="N539" s="199">
        <v>3566572.12</v>
      </c>
      <c r="O539" s="199">
        <v>0</v>
      </c>
      <c r="P539" s="199">
        <v>6595766.1500000004</v>
      </c>
      <c r="Q539" s="199">
        <v>157757.79</v>
      </c>
      <c r="R539" s="199">
        <v>157757.79</v>
      </c>
      <c r="S539" s="199">
        <v>157757.79</v>
      </c>
      <c r="T539" s="199">
        <v>0</v>
      </c>
      <c r="U539" s="199">
        <v>0</v>
      </c>
      <c r="V539" s="199">
        <v>0</v>
      </c>
      <c r="W539" s="199">
        <v>0</v>
      </c>
      <c r="X539" s="199">
        <v>0</v>
      </c>
      <c r="Y539" s="199">
        <v>0</v>
      </c>
      <c r="Z539" s="199">
        <v>0</v>
      </c>
      <c r="AA539" s="199">
        <v>0</v>
      </c>
      <c r="AB539" s="199">
        <v>0</v>
      </c>
      <c r="AC539" s="199">
        <v>1864269.95</v>
      </c>
      <c r="AD539" s="199">
        <v>0</v>
      </c>
      <c r="AE539" s="199">
        <v>0</v>
      </c>
      <c r="AF539" s="199">
        <v>0</v>
      </c>
      <c r="AG539" s="199">
        <v>24393.48</v>
      </c>
      <c r="AH539" s="199">
        <v>0</v>
      </c>
      <c r="AI539" s="199">
        <v>0</v>
      </c>
      <c r="AJ539" s="199">
        <v>0</v>
      </c>
      <c r="AK539" s="199">
        <v>0</v>
      </c>
    </row>
    <row r="540" spans="1:37" x14ac:dyDescent="0.2">
      <c r="A540" s="190">
        <v>45627</v>
      </c>
      <c r="B540" s="191" t="s">
        <v>648</v>
      </c>
      <c r="C540" s="191" t="s">
        <v>175</v>
      </c>
      <c r="D540" s="198" t="s">
        <v>183</v>
      </c>
      <c r="E540" s="199">
        <v>0</v>
      </c>
      <c r="F540" s="199">
        <v>0</v>
      </c>
      <c r="G540" s="199">
        <v>0</v>
      </c>
      <c r="H540" s="199">
        <v>0</v>
      </c>
      <c r="I540" s="199">
        <v>0</v>
      </c>
      <c r="J540" s="199">
        <v>0</v>
      </c>
      <c r="K540" s="199">
        <v>0</v>
      </c>
      <c r="L540" s="199">
        <v>0</v>
      </c>
      <c r="M540" s="199">
        <v>0</v>
      </c>
      <c r="N540" s="199">
        <v>0</v>
      </c>
      <c r="O540" s="199">
        <v>0</v>
      </c>
      <c r="P540" s="199">
        <v>0</v>
      </c>
      <c r="Q540" s="199">
        <v>0</v>
      </c>
      <c r="R540" s="199">
        <v>0</v>
      </c>
      <c r="S540" s="199">
        <v>0</v>
      </c>
      <c r="T540" s="199">
        <v>0</v>
      </c>
      <c r="U540" s="199">
        <v>0</v>
      </c>
      <c r="V540" s="199">
        <v>0</v>
      </c>
      <c r="W540" s="199">
        <v>0</v>
      </c>
      <c r="X540" s="199">
        <v>0</v>
      </c>
      <c r="Y540" s="199">
        <v>0</v>
      </c>
      <c r="Z540" s="199">
        <v>0</v>
      </c>
      <c r="AA540" s="199">
        <v>0</v>
      </c>
      <c r="AB540" s="199">
        <v>0</v>
      </c>
      <c r="AC540" s="199">
        <v>0</v>
      </c>
      <c r="AD540" s="199">
        <v>0</v>
      </c>
      <c r="AE540" s="199">
        <v>0</v>
      </c>
      <c r="AF540" s="199">
        <v>0</v>
      </c>
      <c r="AG540" s="199">
        <v>0</v>
      </c>
      <c r="AH540" s="199">
        <v>0</v>
      </c>
      <c r="AI540" s="199">
        <v>0</v>
      </c>
      <c r="AJ540" s="199">
        <v>0</v>
      </c>
      <c r="AK540" s="199">
        <v>0</v>
      </c>
    </row>
    <row r="541" spans="1:37" x14ac:dyDescent="0.2">
      <c r="A541" s="190">
        <v>45627</v>
      </c>
      <c r="B541" s="191" t="s">
        <v>648</v>
      </c>
      <c r="C541" s="191" t="s">
        <v>175</v>
      </c>
      <c r="D541" s="198" t="s">
        <v>184</v>
      </c>
      <c r="E541" s="199">
        <v>2943424.7900000005</v>
      </c>
      <c r="F541" s="199">
        <v>2729262.8500000006</v>
      </c>
      <c r="G541" s="199">
        <v>1814601.5799999998</v>
      </c>
      <c r="H541" s="199">
        <v>914661.2699999999</v>
      </c>
      <c r="I541" s="199">
        <v>214161.94</v>
      </c>
      <c r="J541" s="199">
        <v>0</v>
      </c>
      <c r="K541" s="199">
        <v>2926102.3400000003</v>
      </c>
      <c r="L541" s="199">
        <v>2711940.4000000004</v>
      </c>
      <c r="M541" s="199">
        <v>1797279.13</v>
      </c>
      <c r="N541" s="199">
        <v>914661.2699999999</v>
      </c>
      <c r="O541" s="199">
        <v>214161.94</v>
      </c>
      <c r="P541" s="199">
        <v>2011441.0699999998</v>
      </c>
      <c r="Q541" s="199">
        <v>17322.45</v>
      </c>
      <c r="R541" s="199">
        <v>17322.45</v>
      </c>
      <c r="S541" s="199">
        <v>17322.45</v>
      </c>
      <c r="T541" s="199">
        <v>0</v>
      </c>
      <c r="U541" s="199">
        <v>0</v>
      </c>
      <c r="V541" s="199">
        <v>0</v>
      </c>
      <c r="W541" s="199">
        <v>0</v>
      </c>
      <c r="X541" s="199">
        <v>0</v>
      </c>
      <c r="Y541" s="199">
        <v>0</v>
      </c>
      <c r="Z541" s="199">
        <v>0</v>
      </c>
      <c r="AA541" s="199">
        <v>0</v>
      </c>
      <c r="AB541" s="199">
        <v>0</v>
      </c>
      <c r="AC541" s="199">
        <v>0</v>
      </c>
      <c r="AD541" s="199">
        <v>0</v>
      </c>
      <c r="AE541" s="199">
        <v>0</v>
      </c>
      <c r="AF541" s="199">
        <v>0</v>
      </c>
      <c r="AG541" s="199">
        <v>0</v>
      </c>
      <c r="AH541" s="199">
        <v>0</v>
      </c>
      <c r="AI541" s="199">
        <v>0</v>
      </c>
      <c r="AJ541" s="199">
        <v>0</v>
      </c>
      <c r="AK541" s="199">
        <v>0</v>
      </c>
    </row>
    <row r="542" spans="1:37" x14ac:dyDescent="0.2">
      <c r="A542" s="190">
        <v>45627</v>
      </c>
      <c r="B542" s="191" t="s">
        <v>648</v>
      </c>
      <c r="C542" s="191" t="s">
        <v>175</v>
      </c>
      <c r="D542" s="198" t="s">
        <v>185</v>
      </c>
      <c r="E542" s="199">
        <v>0</v>
      </c>
      <c r="F542" s="199">
        <v>0</v>
      </c>
      <c r="G542" s="199">
        <v>0</v>
      </c>
      <c r="H542" s="199">
        <v>0</v>
      </c>
      <c r="I542" s="199">
        <v>0</v>
      </c>
      <c r="J542" s="199">
        <v>0</v>
      </c>
      <c r="K542" s="199">
        <v>0</v>
      </c>
      <c r="L542" s="199">
        <v>0</v>
      </c>
      <c r="M542" s="199">
        <v>0</v>
      </c>
      <c r="N542" s="199">
        <v>0</v>
      </c>
      <c r="O542" s="199">
        <v>0</v>
      </c>
      <c r="P542" s="199">
        <v>0</v>
      </c>
      <c r="Q542" s="199">
        <v>0</v>
      </c>
      <c r="R542" s="199">
        <v>0</v>
      </c>
      <c r="S542" s="199">
        <v>0</v>
      </c>
      <c r="T542" s="199">
        <v>0</v>
      </c>
      <c r="U542" s="199">
        <v>0</v>
      </c>
      <c r="V542" s="199">
        <v>0</v>
      </c>
      <c r="W542" s="199">
        <v>0</v>
      </c>
      <c r="X542" s="199">
        <v>0</v>
      </c>
      <c r="Y542" s="199">
        <v>0</v>
      </c>
      <c r="Z542" s="199">
        <v>0</v>
      </c>
      <c r="AA542" s="199">
        <v>0</v>
      </c>
      <c r="AB542" s="199">
        <v>0</v>
      </c>
      <c r="AC542" s="199">
        <v>0</v>
      </c>
      <c r="AD542" s="199">
        <v>0</v>
      </c>
      <c r="AE542" s="199">
        <v>0</v>
      </c>
      <c r="AF542" s="199">
        <v>0</v>
      </c>
      <c r="AG542" s="199">
        <v>0</v>
      </c>
      <c r="AH542" s="199">
        <v>0</v>
      </c>
      <c r="AI542" s="199">
        <v>0</v>
      </c>
      <c r="AJ542" s="199">
        <v>0</v>
      </c>
      <c r="AK542" s="199">
        <v>0</v>
      </c>
    </row>
    <row r="543" spans="1:37" x14ac:dyDescent="0.2">
      <c r="A543" s="190">
        <v>45627</v>
      </c>
      <c r="B543" s="191" t="s">
        <v>648</v>
      </c>
      <c r="C543" s="191" t="s">
        <v>175</v>
      </c>
      <c r="D543" s="198" t="s">
        <v>186</v>
      </c>
      <c r="E543" s="199">
        <v>572746.64</v>
      </c>
      <c r="F543" s="199">
        <v>572746.64</v>
      </c>
      <c r="G543" s="199">
        <v>164925.17000000001</v>
      </c>
      <c r="H543" s="199">
        <v>407821.47</v>
      </c>
      <c r="I543" s="199">
        <v>0</v>
      </c>
      <c r="J543" s="199">
        <v>0</v>
      </c>
      <c r="K543" s="199">
        <v>572746.64</v>
      </c>
      <c r="L543" s="199">
        <v>572746.64</v>
      </c>
      <c r="M543" s="199">
        <v>164925.17000000001</v>
      </c>
      <c r="N543" s="199">
        <v>407821.47</v>
      </c>
      <c r="O543" s="199">
        <v>0</v>
      </c>
      <c r="P543" s="199">
        <v>164925.17000000001</v>
      </c>
      <c r="Q543" s="199">
        <v>0</v>
      </c>
      <c r="R543" s="199">
        <v>0</v>
      </c>
      <c r="S543" s="199">
        <v>0</v>
      </c>
      <c r="T543" s="199">
        <v>0</v>
      </c>
      <c r="U543" s="199">
        <v>0</v>
      </c>
      <c r="V543" s="199">
        <v>0</v>
      </c>
      <c r="W543" s="199">
        <v>0</v>
      </c>
      <c r="X543" s="199">
        <v>0</v>
      </c>
      <c r="Y543" s="199">
        <v>0</v>
      </c>
      <c r="Z543" s="199">
        <v>0</v>
      </c>
      <c r="AA543" s="199">
        <v>0</v>
      </c>
      <c r="AB543" s="199">
        <v>0</v>
      </c>
      <c r="AC543" s="199">
        <v>0</v>
      </c>
      <c r="AD543" s="199">
        <v>0</v>
      </c>
      <c r="AE543" s="199">
        <v>0</v>
      </c>
      <c r="AF543" s="199">
        <v>0</v>
      </c>
      <c r="AG543" s="199">
        <v>0</v>
      </c>
      <c r="AH543" s="199">
        <v>0</v>
      </c>
      <c r="AI543" s="199">
        <v>0</v>
      </c>
      <c r="AJ543" s="199">
        <v>0</v>
      </c>
      <c r="AK543" s="199">
        <v>0</v>
      </c>
    </row>
    <row r="544" spans="1:37" x14ac:dyDescent="0.2">
      <c r="A544" s="190">
        <v>45627</v>
      </c>
      <c r="B544" s="191" t="s">
        <v>648</v>
      </c>
      <c r="C544" s="191" t="s">
        <v>175</v>
      </c>
      <c r="D544" s="198" t="s">
        <v>187</v>
      </c>
      <c r="E544" s="199">
        <v>0</v>
      </c>
      <c r="F544" s="199">
        <v>0</v>
      </c>
      <c r="G544" s="199">
        <v>0</v>
      </c>
      <c r="H544" s="199">
        <v>0</v>
      </c>
      <c r="I544" s="199">
        <v>0</v>
      </c>
      <c r="J544" s="199">
        <v>0</v>
      </c>
      <c r="K544" s="199">
        <v>0</v>
      </c>
      <c r="L544" s="199">
        <v>0</v>
      </c>
      <c r="M544" s="199">
        <v>0</v>
      </c>
      <c r="N544" s="199">
        <v>0</v>
      </c>
      <c r="O544" s="199">
        <v>0</v>
      </c>
      <c r="P544" s="199">
        <v>0</v>
      </c>
      <c r="Q544" s="199">
        <v>0</v>
      </c>
      <c r="R544" s="199">
        <v>0</v>
      </c>
      <c r="S544" s="199">
        <v>0</v>
      </c>
      <c r="T544" s="199">
        <v>0</v>
      </c>
      <c r="U544" s="199">
        <v>0</v>
      </c>
      <c r="V544" s="199">
        <v>0</v>
      </c>
      <c r="W544" s="199">
        <v>0</v>
      </c>
      <c r="X544" s="199">
        <v>0</v>
      </c>
      <c r="Y544" s="199">
        <v>0</v>
      </c>
      <c r="Z544" s="199">
        <v>0</v>
      </c>
      <c r="AA544" s="199">
        <v>0</v>
      </c>
      <c r="AB544" s="199">
        <v>0</v>
      </c>
      <c r="AC544" s="199">
        <v>0</v>
      </c>
      <c r="AD544" s="199">
        <v>0</v>
      </c>
      <c r="AE544" s="199">
        <v>0</v>
      </c>
      <c r="AF544" s="199">
        <v>0</v>
      </c>
      <c r="AG544" s="199">
        <v>0</v>
      </c>
      <c r="AH544" s="199">
        <v>0</v>
      </c>
      <c r="AI544" s="199">
        <v>0</v>
      </c>
      <c r="AJ544" s="199">
        <v>0</v>
      </c>
      <c r="AK544" s="199">
        <v>0</v>
      </c>
    </row>
    <row r="545" spans="1:37" x14ac:dyDescent="0.2">
      <c r="A545" s="190">
        <v>45627</v>
      </c>
      <c r="B545" s="191" t="s">
        <v>648</v>
      </c>
      <c r="C545" s="191" t="s">
        <v>175</v>
      </c>
      <c r="D545" s="198" t="s">
        <v>188</v>
      </c>
      <c r="E545" s="199">
        <v>0</v>
      </c>
      <c r="F545" s="199">
        <v>0</v>
      </c>
      <c r="G545" s="199">
        <v>0</v>
      </c>
      <c r="H545" s="199">
        <v>0</v>
      </c>
      <c r="I545" s="199">
        <v>0</v>
      </c>
      <c r="J545" s="199">
        <v>0</v>
      </c>
      <c r="K545" s="199">
        <v>0</v>
      </c>
      <c r="L545" s="199">
        <v>0</v>
      </c>
      <c r="M545" s="199">
        <v>0</v>
      </c>
      <c r="N545" s="199">
        <v>0</v>
      </c>
      <c r="O545" s="199">
        <v>0</v>
      </c>
      <c r="P545" s="199">
        <v>0</v>
      </c>
      <c r="Q545" s="199">
        <v>0</v>
      </c>
      <c r="R545" s="199">
        <v>0</v>
      </c>
      <c r="S545" s="199">
        <v>0</v>
      </c>
      <c r="T545" s="199">
        <v>0</v>
      </c>
      <c r="U545" s="199">
        <v>0</v>
      </c>
      <c r="V545" s="199">
        <v>0</v>
      </c>
      <c r="W545" s="199">
        <v>0</v>
      </c>
      <c r="X545" s="199">
        <v>0</v>
      </c>
      <c r="Y545" s="199">
        <v>0</v>
      </c>
      <c r="Z545" s="199">
        <v>0</v>
      </c>
      <c r="AA545" s="199">
        <v>0</v>
      </c>
      <c r="AB545" s="199">
        <v>0</v>
      </c>
      <c r="AC545" s="199">
        <v>0</v>
      </c>
      <c r="AD545" s="199">
        <v>0</v>
      </c>
      <c r="AE545" s="199">
        <v>0</v>
      </c>
      <c r="AF545" s="199">
        <v>0</v>
      </c>
      <c r="AG545" s="199">
        <v>0</v>
      </c>
      <c r="AH545" s="199">
        <v>0</v>
      </c>
      <c r="AI545" s="199">
        <v>0</v>
      </c>
      <c r="AJ545" s="199">
        <v>0</v>
      </c>
      <c r="AK545" s="199">
        <v>0</v>
      </c>
    </row>
    <row r="546" spans="1:37" x14ac:dyDescent="0.2">
      <c r="A546" s="190">
        <v>45627</v>
      </c>
      <c r="B546" s="191" t="s">
        <v>648</v>
      </c>
      <c r="C546" s="191" t="s">
        <v>175</v>
      </c>
      <c r="D546" s="198" t="s">
        <v>189</v>
      </c>
      <c r="E546" s="199">
        <v>0</v>
      </c>
      <c r="F546" s="199">
        <v>0</v>
      </c>
      <c r="G546" s="199">
        <v>0</v>
      </c>
      <c r="H546" s="199">
        <v>0</v>
      </c>
      <c r="I546" s="199">
        <v>0</v>
      </c>
      <c r="J546" s="199">
        <v>0</v>
      </c>
      <c r="K546" s="199">
        <v>0</v>
      </c>
      <c r="L546" s="199">
        <v>0</v>
      </c>
      <c r="M546" s="199">
        <v>0</v>
      </c>
      <c r="N546" s="199">
        <v>0</v>
      </c>
      <c r="O546" s="199">
        <v>0</v>
      </c>
      <c r="P546" s="199">
        <v>0</v>
      </c>
      <c r="Q546" s="199">
        <v>0</v>
      </c>
      <c r="R546" s="199">
        <v>0</v>
      </c>
      <c r="S546" s="199">
        <v>0</v>
      </c>
      <c r="T546" s="199">
        <v>0</v>
      </c>
      <c r="U546" s="199">
        <v>0</v>
      </c>
      <c r="V546" s="199">
        <v>0</v>
      </c>
      <c r="W546" s="199">
        <v>0</v>
      </c>
      <c r="X546" s="199">
        <v>0</v>
      </c>
      <c r="Y546" s="199">
        <v>0</v>
      </c>
      <c r="Z546" s="199">
        <v>0</v>
      </c>
      <c r="AA546" s="199">
        <v>0</v>
      </c>
      <c r="AB546" s="199">
        <v>0</v>
      </c>
      <c r="AC546" s="199">
        <v>0</v>
      </c>
      <c r="AD546" s="199">
        <v>0</v>
      </c>
      <c r="AE546" s="199">
        <v>0</v>
      </c>
      <c r="AF546" s="199">
        <v>0</v>
      </c>
      <c r="AG546" s="199">
        <v>0</v>
      </c>
      <c r="AH546" s="199">
        <v>0</v>
      </c>
      <c r="AI546" s="199">
        <v>0</v>
      </c>
      <c r="AJ546" s="199">
        <v>0</v>
      </c>
      <c r="AK546" s="199">
        <v>0</v>
      </c>
    </row>
    <row r="547" spans="1:37" x14ac:dyDescent="0.2">
      <c r="A547" s="190">
        <v>45627</v>
      </c>
      <c r="B547" s="191" t="s">
        <v>648</v>
      </c>
      <c r="C547" s="191" t="s">
        <v>175</v>
      </c>
      <c r="D547" s="198" t="s">
        <v>190</v>
      </c>
      <c r="E547" s="199">
        <v>69327230.560000002</v>
      </c>
      <c r="F547" s="199">
        <v>69241765.310000017</v>
      </c>
      <c r="G547" s="199">
        <v>63627183.130000003</v>
      </c>
      <c r="H547" s="199">
        <v>5614582.1799999997</v>
      </c>
      <c r="I547" s="199">
        <v>70058.149999999994</v>
      </c>
      <c r="J547" s="199">
        <v>15407.1</v>
      </c>
      <c r="K547" s="199">
        <v>48276511.110000007</v>
      </c>
      <c r="L547" s="199">
        <v>48206452.960000008</v>
      </c>
      <c r="M547" s="199">
        <v>42591870.780000001</v>
      </c>
      <c r="N547" s="199">
        <v>5614582.1799999997</v>
      </c>
      <c r="O547" s="199">
        <v>70058.149999999994</v>
      </c>
      <c r="P547" s="199">
        <v>42661928.93</v>
      </c>
      <c r="Q547" s="199">
        <v>21035312.349999998</v>
      </c>
      <c r="R547" s="199">
        <v>21035312.349999998</v>
      </c>
      <c r="S547" s="199">
        <v>21035312.349999998</v>
      </c>
      <c r="T547" s="199">
        <v>0</v>
      </c>
      <c r="U547" s="199">
        <v>0</v>
      </c>
      <c r="V547" s="199">
        <v>0</v>
      </c>
      <c r="W547" s="199">
        <v>0</v>
      </c>
      <c r="X547" s="199">
        <v>0</v>
      </c>
      <c r="Y547" s="199">
        <v>0</v>
      </c>
      <c r="Z547" s="199">
        <v>0</v>
      </c>
      <c r="AA547" s="199">
        <v>0</v>
      </c>
      <c r="AB547" s="199">
        <v>15407.1</v>
      </c>
      <c r="AC547" s="199">
        <v>3424852.01</v>
      </c>
      <c r="AD547" s="199">
        <v>0</v>
      </c>
      <c r="AE547" s="199">
        <v>0</v>
      </c>
      <c r="AF547" s="199">
        <v>0</v>
      </c>
      <c r="AG547" s="199">
        <v>0</v>
      </c>
      <c r="AH547" s="199">
        <v>0</v>
      </c>
      <c r="AI547" s="199">
        <v>0</v>
      </c>
      <c r="AJ547" s="199">
        <v>0</v>
      </c>
      <c r="AK547" s="199">
        <v>0</v>
      </c>
    </row>
    <row r="548" spans="1:37" x14ac:dyDescent="0.2">
      <c r="A548" s="190">
        <v>45627</v>
      </c>
      <c r="B548" s="191" t="s">
        <v>648</v>
      </c>
      <c r="C548" s="191" t="s">
        <v>175</v>
      </c>
      <c r="D548" s="198" t="s">
        <v>191</v>
      </c>
      <c r="E548" s="199">
        <v>11755429.669999996</v>
      </c>
      <c r="F548" s="199">
        <v>11755429.669999996</v>
      </c>
      <c r="G548" s="199">
        <v>11755429.669999996</v>
      </c>
      <c r="H548" s="199">
        <v>0</v>
      </c>
      <c r="I548" s="199">
        <v>0</v>
      </c>
      <c r="J548" s="199">
        <v>0</v>
      </c>
      <c r="K548" s="199">
        <v>11121831.669999996</v>
      </c>
      <c r="L548" s="199">
        <v>11121831.669999996</v>
      </c>
      <c r="M548" s="199">
        <v>11121831.669999996</v>
      </c>
      <c r="N548" s="199">
        <v>0</v>
      </c>
      <c r="O548" s="199">
        <v>0</v>
      </c>
      <c r="P548" s="199">
        <v>11121831.669999996</v>
      </c>
      <c r="Q548" s="199">
        <v>632552.5</v>
      </c>
      <c r="R548" s="199">
        <v>632552.5</v>
      </c>
      <c r="S548" s="199">
        <v>632552.5</v>
      </c>
      <c r="T548" s="199">
        <v>0</v>
      </c>
      <c r="U548" s="199">
        <v>1045.5</v>
      </c>
      <c r="V548" s="199">
        <v>1045.5</v>
      </c>
      <c r="W548" s="199">
        <v>0</v>
      </c>
      <c r="X548" s="199">
        <v>1045.5</v>
      </c>
      <c r="Y548" s="199">
        <v>1045.5</v>
      </c>
      <c r="Z548" s="199">
        <v>1045.5</v>
      </c>
      <c r="AA548" s="199">
        <v>0</v>
      </c>
      <c r="AB548" s="199">
        <v>0</v>
      </c>
      <c r="AC548" s="199">
        <v>9162055.0399999991</v>
      </c>
      <c r="AD548" s="199">
        <v>0</v>
      </c>
      <c r="AE548" s="199">
        <v>0</v>
      </c>
      <c r="AF548" s="199">
        <v>0</v>
      </c>
      <c r="AG548" s="199">
        <v>0</v>
      </c>
      <c r="AH548" s="199">
        <v>0</v>
      </c>
      <c r="AI548" s="199">
        <v>0</v>
      </c>
      <c r="AJ548" s="199">
        <v>0</v>
      </c>
      <c r="AK548" s="199">
        <v>0</v>
      </c>
    </row>
    <row r="549" spans="1:37" x14ac:dyDescent="0.2">
      <c r="A549" s="190">
        <v>45627</v>
      </c>
      <c r="B549" s="191" t="s">
        <v>648</v>
      </c>
      <c r="C549" s="191" t="s">
        <v>175</v>
      </c>
      <c r="D549" s="198" t="s">
        <v>192</v>
      </c>
      <c r="E549" s="199">
        <v>31854291.689999998</v>
      </c>
      <c r="F549" s="199">
        <v>31854291.690000001</v>
      </c>
      <c r="G549" s="199">
        <v>18815102.760000005</v>
      </c>
      <c r="H549" s="199">
        <v>13039188.929999998</v>
      </c>
      <c r="I549" s="199">
        <v>0</v>
      </c>
      <c r="J549" s="199">
        <v>0</v>
      </c>
      <c r="K549" s="199">
        <v>30637411.139999997</v>
      </c>
      <c r="L549" s="199">
        <v>30637411.139999997</v>
      </c>
      <c r="M549" s="199">
        <v>17696838.740000002</v>
      </c>
      <c r="N549" s="199">
        <v>12940572.399999999</v>
      </c>
      <c r="O549" s="199">
        <v>0</v>
      </c>
      <c r="P549" s="199">
        <v>17696838.740000002</v>
      </c>
      <c r="Q549" s="199">
        <v>998448.48</v>
      </c>
      <c r="R549" s="199">
        <v>998448.48</v>
      </c>
      <c r="S549" s="199">
        <v>909753.3</v>
      </c>
      <c r="T549" s="199">
        <v>88695.18</v>
      </c>
      <c r="U549" s="199">
        <v>218432.07</v>
      </c>
      <c r="V549" s="199">
        <v>208510.72</v>
      </c>
      <c r="W549" s="199">
        <v>9921.35</v>
      </c>
      <c r="X549" s="199">
        <v>218432.07</v>
      </c>
      <c r="Y549" s="199">
        <v>218432.07</v>
      </c>
      <c r="Z549" s="199">
        <v>208510.72</v>
      </c>
      <c r="AA549" s="199">
        <v>9921.35</v>
      </c>
      <c r="AB549" s="199">
        <v>0</v>
      </c>
      <c r="AC549" s="199">
        <v>6541462.1500000004</v>
      </c>
      <c r="AD549" s="199">
        <v>0</v>
      </c>
      <c r="AE549" s="199">
        <v>0</v>
      </c>
      <c r="AF549" s="199">
        <v>5023.6499999999996</v>
      </c>
      <c r="AG549" s="199">
        <v>0</v>
      </c>
      <c r="AH549" s="199">
        <v>137037.38</v>
      </c>
      <c r="AI549" s="199">
        <v>420970.61</v>
      </c>
      <c r="AJ549" s="199">
        <v>0</v>
      </c>
      <c r="AK549" s="199">
        <v>37471.46</v>
      </c>
    </row>
    <row r="550" spans="1:37" x14ac:dyDescent="0.2">
      <c r="A550" s="190">
        <v>45627</v>
      </c>
      <c r="B550" s="191" t="s">
        <v>648</v>
      </c>
      <c r="C550" s="191" t="s">
        <v>175</v>
      </c>
      <c r="D550" s="198" t="s">
        <v>193</v>
      </c>
      <c r="E550" s="199">
        <v>25450.3</v>
      </c>
      <c r="F550" s="199">
        <v>25450.3</v>
      </c>
      <c r="G550" s="199">
        <v>25450.3</v>
      </c>
      <c r="H550" s="199">
        <v>0</v>
      </c>
      <c r="I550" s="199">
        <v>0</v>
      </c>
      <c r="J550" s="199">
        <v>0</v>
      </c>
      <c r="K550" s="199">
        <v>8065.07</v>
      </c>
      <c r="L550" s="199">
        <v>8065.07</v>
      </c>
      <c r="M550" s="199">
        <v>8065.07</v>
      </c>
      <c r="N550" s="199">
        <v>0</v>
      </c>
      <c r="O550" s="199">
        <v>0</v>
      </c>
      <c r="P550" s="199">
        <v>8065.07</v>
      </c>
      <c r="Q550" s="199">
        <v>17385.23</v>
      </c>
      <c r="R550" s="199">
        <v>17385.23</v>
      </c>
      <c r="S550" s="199">
        <v>17385.23</v>
      </c>
      <c r="T550" s="199">
        <v>0</v>
      </c>
      <c r="U550" s="199">
        <v>0</v>
      </c>
      <c r="V550" s="199">
        <v>0</v>
      </c>
      <c r="W550" s="199">
        <v>0</v>
      </c>
      <c r="X550" s="199">
        <v>0</v>
      </c>
      <c r="Y550" s="199">
        <v>0</v>
      </c>
      <c r="Z550" s="199">
        <v>0</v>
      </c>
      <c r="AA550" s="199">
        <v>0</v>
      </c>
      <c r="AB550" s="199">
        <v>0</v>
      </c>
      <c r="AC550" s="199">
        <v>7641.45</v>
      </c>
      <c r="AD550" s="199">
        <v>0</v>
      </c>
      <c r="AE550" s="199">
        <v>0</v>
      </c>
      <c r="AF550" s="199">
        <v>0</v>
      </c>
      <c r="AG550" s="199">
        <v>0</v>
      </c>
      <c r="AH550" s="199">
        <v>0</v>
      </c>
      <c r="AI550" s="199">
        <v>0</v>
      </c>
      <c r="AJ550" s="199">
        <v>0</v>
      </c>
      <c r="AK550" s="199">
        <v>0</v>
      </c>
    </row>
    <row r="551" spans="1:37" x14ac:dyDescent="0.2">
      <c r="A551" s="190">
        <v>45627</v>
      </c>
      <c r="B551" s="191" t="s">
        <v>648</v>
      </c>
      <c r="C551" s="191" t="s">
        <v>175</v>
      </c>
      <c r="D551" s="198" t="s">
        <v>194</v>
      </c>
      <c r="E551" s="199">
        <v>0</v>
      </c>
      <c r="F551" s="199">
        <v>0</v>
      </c>
      <c r="G551" s="199">
        <v>0</v>
      </c>
      <c r="H551" s="199">
        <v>0</v>
      </c>
      <c r="I551" s="199">
        <v>0</v>
      </c>
      <c r="J551" s="199">
        <v>0</v>
      </c>
      <c r="K551" s="199">
        <v>0</v>
      </c>
      <c r="L551" s="199">
        <v>0</v>
      </c>
      <c r="M551" s="199">
        <v>0</v>
      </c>
      <c r="N551" s="199">
        <v>0</v>
      </c>
      <c r="O551" s="199">
        <v>0</v>
      </c>
      <c r="P551" s="199">
        <v>0</v>
      </c>
      <c r="Q551" s="199">
        <v>0</v>
      </c>
      <c r="R551" s="199">
        <v>0</v>
      </c>
      <c r="S551" s="199">
        <v>0</v>
      </c>
      <c r="T551" s="199">
        <v>0</v>
      </c>
      <c r="U551" s="199">
        <v>0</v>
      </c>
      <c r="V551" s="199">
        <v>0</v>
      </c>
      <c r="W551" s="199">
        <v>0</v>
      </c>
      <c r="X551" s="199">
        <v>0</v>
      </c>
      <c r="Y551" s="199">
        <v>0</v>
      </c>
      <c r="Z551" s="199">
        <v>0</v>
      </c>
      <c r="AA551" s="199">
        <v>0</v>
      </c>
      <c r="AB551" s="199">
        <v>0</v>
      </c>
      <c r="AC551" s="199">
        <v>0</v>
      </c>
      <c r="AD551" s="199">
        <v>0</v>
      </c>
      <c r="AE551" s="199">
        <v>0</v>
      </c>
      <c r="AF551" s="199">
        <v>0</v>
      </c>
      <c r="AG551" s="199">
        <v>0</v>
      </c>
      <c r="AH551" s="199">
        <v>0</v>
      </c>
      <c r="AI551" s="199">
        <v>0</v>
      </c>
      <c r="AJ551" s="199">
        <v>0</v>
      </c>
      <c r="AK551" s="199">
        <v>0</v>
      </c>
    </row>
    <row r="552" spans="1:37" x14ac:dyDescent="0.2">
      <c r="A552" s="190">
        <v>45627</v>
      </c>
      <c r="B552" s="191" t="s">
        <v>648</v>
      </c>
      <c r="C552" s="191" t="s">
        <v>175</v>
      </c>
      <c r="D552" s="198" t="s">
        <v>195</v>
      </c>
      <c r="E552" s="199">
        <v>835775.69</v>
      </c>
      <c r="F552" s="199">
        <v>835775.69</v>
      </c>
      <c r="G552" s="199">
        <v>665954.14</v>
      </c>
      <c r="H552" s="199">
        <v>169821.55</v>
      </c>
      <c r="I552" s="199">
        <v>0</v>
      </c>
      <c r="J552" s="199">
        <v>0</v>
      </c>
      <c r="K552" s="199">
        <v>460281.95999999996</v>
      </c>
      <c r="L552" s="199">
        <v>460281.95999999996</v>
      </c>
      <c r="M552" s="199">
        <v>290460.40999999997</v>
      </c>
      <c r="N552" s="199">
        <v>169821.55</v>
      </c>
      <c r="O552" s="199">
        <v>0</v>
      </c>
      <c r="P552" s="199">
        <v>290460.40999999997</v>
      </c>
      <c r="Q552" s="199">
        <v>374953.76</v>
      </c>
      <c r="R552" s="199">
        <v>374953.76</v>
      </c>
      <c r="S552" s="199">
        <v>374953.76</v>
      </c>
      <c r="T552" s="199">
        <v>0</v>
      </c>
      <c r="U552" s="199">
        <v>539.97</v>
      </c>
      <c r="V552" s="199">
        <v>539.97</v>
      </c>
      <c r="W552" s="199">
        <v>0</v>
      </c>
      <c r="X552" s="199">
        <v>539.97</v>
      </c>
      <c r="Y552" s="199">
        <v>539.97</v>
      </c>
      <c r="Z552" s="199">
        <v>539.97</v>
      </c>
      <c r="AA552" s="199">
        <v>0</v>
      </c>
      <c r="AB552" s="199">
        <v>0</v>
      </c>
      <c r="AC552" s="199">
        <v>2027.28</v>
      </c>
      <c r="AD552" s="199">
        <v>0</v>
      </c>
      <c r="AE552" s="199">
        <v>0</v>
      </c>
      <c r="AF552" s="199">
        <v>0</v>
      </c>
      <c r="AG552" s="199">
        <v>0</v>
      </c>
      <c r="AH552" s="199">
        <v>0</v>
      </c>
      <c r="AI552" s="199">
        <v>0</v>
      </c>
      <c r="AJ552" s="199">
        <v>0</v>
      </c>
      <c r="AK552" s="199">
        <v>0</v>
      </c>
    </row>
    <row r="553" spans="1:37" x14ac:dyDescent="0.2">
      <c r="A553" s="190">
        <v>45627</v>
      </c>
      <c r="B553" s="191" t="s">
        <v>648</v>
      </c>
      <c r="C553" s="191" t="s">
        <v>175</v>
      </c>
      <c r="D553" s="198" t="s">
        <v>196</v>
      </c>
      <c r="E553" s="199">
        <v>15338156.269999998</v>
      </c>
      <c r="F553" s="199">
        <v>15338156.269999998</v>
      </c>
      <c r="G553" s="199">
        <v>9748614.9700000007</v>
      </c>
      <c r="H553" s="199">
        <v>5589541.2999999998</v>
      </c>
      <c r="I553" s="199">
        <v>0</v>
      </c>
      <c r="J553" s="199">
        <v>0</v>
      </c>
      <c r="K553" s="199">
        <v>13325284.789999997</v>
      </c>
      <c r="L553" s="199">
        <v>13325284.789999997</v>
      </c>
      <c r="M553" s="199">
        <v>7801818.3700000001</v>
      </c>
      <c r="N553" s="199">
        <v>5523466.4199999999</v>
      </c>
      <c r="O553" s="199">
        <v>0</v>
      </c>
      <c r="P553" s="199">
        <v>7801818.3700000001</v>
      </c>
      <c r="Q553" s="199">
        <v>2009605.9100000001</v>
      </c>
      <c r="R553" s="199">
        <v>2009605.9100000001</v>
      </c>
      <c r="S553" s="199">
        <v>1943531.03</v>
      </c>
      <c r="T553" s="199">
        <v>66074.880000000005</v>
      </c>
      <c r="U553" s="199">
        <v>3265.57</v>
      </c>
      <c r="V553" s="199">
        <v>3265.57</v>
      </c>
      <c r="W553" s="199">
        <v>0</v>
      </c>
      <c r="X553" s="199">
        <v>3265.57</v>
      </c>
      <c r="Y553" s="199">
        <v>3265.57</v>
      </c>
      <c r="Z553" s="199">
        <v>3265.57</v>
      </c>
      <c r="AA553" s="199">
        <v>0</v>
      </c>
      <c r="AB553" s="199">
        <v>0</v>
      </c>
      <c r="AC553" s="199">
        <v>2864918.25</v>
      </c>
      <c r="AD553" s="199">
        <v>0</v>
      </c>
      <c r="AE553" s="199">
        <v>0</v>
      </c>
      <c r="AF553" s="199">
        <v>0</v>
      </c>
      <c r="AG553" s="199">
        <v>0</v>
      </c>
      <c r="AH553" s="199">
        <v>0</v>
      </c>
      <c r="AI553" s="199">
        <v>55663.93</v>
      </c>
      <c r="AJ553" s="199">
        <v>0</v>
      </c>
      <c r="AK553" s="199">
        <v>9654.5400000000009</v>
      </c>
    </row>
    <row r="554" spans="1:37" x14ac:dyDescent="0.2">
      <c r="A554" s="190">
        <v>45627</v>
      </c>
      <c r="B554" s="191" t="s">
        <v>648</v>
      </c>
      <c r="C554" s="191" t="s">
        <v>175</v>
      </c>
      <c r="D554" s="198" t="s">
        <v>197</v>
      </c>
      <c r="E554" s="199">
        <v>3294615.9899999998</v>
      </c>
      <c r="F554" s="199">
        <v>3294615.9899999998</v>
      </c>
      <c r="G554" s="199">
        <v>953339.95000000007</v>
      </c>
      <c r="H554" s="199">
        <v>2341276.04</v>
      </c>
      <c r="I554" s="199">
        <v>0</v>
      </c>
      <c r="J554" s="199">
        <v>0</v>
      </c>
      <c r="K554" s="199">
        <v>3081884.32</v>
      </c>
      <c r="L554" s="199">
        <v>3081884.32</v>
      </c>
      <c r="M554" s="199">
        <v>740608.28</v>
      </c>
      <c r="N554" s="199">
        <v>2341276.04</v>
      </c>
      <c r="O554" s="199">
        <v>0</v>
      </c>
      <c r="P554" s="199">
        <v>740608.28</v>
      </c>
      <c r="Q554" s="199">
        <v>212731.67</v>
      </c>
      <c r="R554" s="199">
        <v>212731.67</v>
      </c>
      <c r="S554" s="199">
        <v>212731.67</v>
      </c>
      <c r="T554" s="199">
        <v>0</v>
      </c>
      <c r="U554" s="199">
        <v>0</v>
      </c>
      <c r="V554" s="199">
        <v>0</v>
      </c>
      <c r="W554" s="199">
        <v>0</v>
      </c>
      <c r="X554" s="199">
        <v>0</v>
      </c>
      <c r="Y554" s="199">
        <v>0</v>
      </c>
      <c r="Z554" s="199">
        <v>0</v>
      </c>
      <c r="AA554" s="199">
        <v>0</v>
      </c>
      <c r="AB554" s="199">
        <v>0</v>
      </c>
      <c r="AC554" s="199">
        <v>0</v>
      </c>
      <c r="AD554" s="199">
        <v>0</v>
      </c>
      <c r="AE554" s="199">
        <v>0</v>
      </c>
      <c r="AF554" s="199">
        <v>0</v>
      </c>
      <c r="AG554" s="199">
        <v>0</v>
      </c>
      <c r="AH554" s="199">
        <v>36701.82</v>
      </c>
      <c r="AI554" s="199">
        <v>0</v>
      </c>
      <c r="AJ554" s="199">
        <v>0</v>
      </c>
      <c r="AK554" s="199">
        <v>0</v>
      </c>
    </row>
    <row r="555" spans="1:37" x14ac:dyDescent="0.2">
      <c r="A555" s="190">
        <v>45627</v>
      </c>
      <c r="B555" s="191" t="s">
        <v>648</v>
      </c>
      <c r="C555" s="191" t="s">
        <v>175</v>
      </c>
      <c r="D555" s="198" t="s">
        <v>198</v>
      </c>
      <c r="E555" s="199">
        <v>150308.66999999995</v>
      </c>
      <c r="F555" s="199">
        <v>142982.89999999997</v>
      </c>
      <c r="G555" s="199">
        <v>33479.42</v>
      </c>
      <c r="H555" s="199">
        <v>109503.48</v>
      </c>
      <c r="I555" s="199">
        <v>0</v>
      </c>
      <c r="J555" s="199">
        <v>7325.77</v>
      </c>
      <c r="K555" s="199">
        <v>139238.36999999997</v>
      </c>
      <c r="L555" s="199">
        <v>139238.36999999997</v>
      </c>
      <c r="M555" s="199">
        <v>29734.89</v>
      </c>
      <c r="N555" s="199">
        <v>109503.48</v>
      </c>
      <c r="O555" s="199">
        <v>0</v>
      </c>
      <c r="P555" s="199">
        <v>29734.89</v>
      </c>
      <c r="Q555" s="199">
        <v>3744.53</v>
      </c>
      <c r="R555" s="199">
        <v>3744.53</v>
      </c>
      <c r="S555" s="199">
        <v>3744.53</v>
      </c>
      <c r="T555" s="199">
        <v>0</v>
      </c>
      <c r="U555" s="199">
        <v>0</v>
      </c>
      <c r="V555" s="199">
        <v>0</v>
      </c>
      <c r="W555" s="199">
        <v>0</v>
      </c>
      <c r="X555" s="199">
        <v>0</v>
      </c>
      <c r="Y555" s="199">
        <v>0</v>
      </c>
      <c r="Z555" s="199">
        <v>0</v>
      </c>
      <c r="AA555" s="199">
        <v>0</v>
      </c>
      <c r="AB555" s="199">
        <v>7325.77</v>
      </c>
      <c r="AC555" s="199">
        <v>3137.41</v>
      </c>
      <c r="AD555" s="199">
        <v>0</v>
      </c>
      <c r="AE555" s="199">
        <v>0</v>
      </c>
      <c r="AF555" s="199">
        <v>0</v>
      </c>
      <c r="AG555" s="199">
        <v>0</v>
      </c>
      <c r="AH555" s="199">
        <v>0</v>
      </c>
      <c r="AI555" s="199">
        <v>4595.87</v>
      </c>
      <c r="AJ555" s="199">
        <v>0</v>
      </c>
      <c r="AK555" s="199">
        <v>0</v>
      </c>
    </row>
    <row r="556" spans="1:37" x14ac:dyDescent="0.2">
      <c r="A556" s="190">
        <v>45627</v>
      </c>
      <c r="B556" s="191" t="s">
        <v>648</v>
      </c>
      <c r="C556" s="191" t="s">
        <v>175</v>
      </c>
      <c r="D556" s="198" t="s">
        <v>199</v>
      </c>
      <c r="E556" s="199">
        <v>0</v>
      </c>
      <c r="F556" s="199">
        <v>0</v>
      </c>
      <c r="G556" s="199">
        <v>0</v>
      </c>
      <c r="H556" s="199">
        <v>0</v>
      </c>
      <c r="I556" s="199">
        <v>0</v>
      </c>
      <c r="J556" s="199">
        <v>0</v>
      </c>
      <c r="K556" s="199">
        <v>0</v>
      </c>
      <c r="L556" s="199">
        <v>0</v>
      </c>
      <c r="M556" s="199">
        <v>0</v>
      </c>
      <c r="N556" s="199">
        <v>0</v>
      </c>
      <c r="O556" s="199">
        <v>0</v>
      </c>
      <c r="P556" s="199">
        <v>0</v>
      </c>
      <c r="Q556" s="199">
        <v>0</v>
      </c>
      <c r="R556" s="199">
        <v>0</v>
      </c>
      <c r="S556" s="199">
        <v>0</v>
      </c>
      <c r="T556" s="199">
        <v>0</v>
      </c>
      <c r="U556" s="199">
        <v>0</v>
      </c>
      <c r="V556" s="199">
        <v>0</v>
      </c>
      <c r="W556" s="199">
        <v>0</v>
      </c>
      <c r="X556" s="199">
        <v>0</v>
      </c>
      <c r="Y556" s="199">
        <v>0</v>
      </c>
      <c r="Z556" s="199">
        <v>0</v>
      </c>
      <c r="AA556" s="199">
        <v>0</v>
      </c>
      <c r="AB556" s="199">
        <v>0</v>
      </c>
      <c r="AC556" s="199">
        <v>0</v>
      </c>
      <c r="AD556" s="199">
        <v>0</v>
      </c>
      <c r="AE556" s="199">
        <v>0</v>
      </c>
      <c r="AF556" s="199">
        <v>0</v>
      </c>
      <c r="AG556" s="199">
        <v>0</v>
      </c>
      <c r="AH556" s="199">
        <v>0</v>
      </c>
      <c r="AI556" s="199">
        <v>0</v>
      </c>
      <c r="AJ556" s="199">
        <v>0</v>
      </c>
      <c r="AK556" s="199">
        <v>0</v>
      </c>
    </row>
    <row r="557" spans="1:37" x14ac:dyDescent="0.2">
      <c r="A557" s="190">
        <v>45627</v>
      </c>
      <c r="B557" s="191" t="s">
        <v>648</v>
      </c>
      <c r="C557" s="191" t="s">
        <v>175</v>
      </c>
      <c r="D557" s="198" t="s">
        <v>200</v>
      </c>
      <c r="E557" s="199">
        <v>0</v>
      </c>
      <c r="F557" s="199">
        <v>0</v>
      </c>
      <c r="G557" s="199">
        <v>0</v>
      </c>
      <c r="H557" s="199">
        <v>0</v>
      </c>
      <c r="I557" s="199">
        <v>0</v>
      </c>
      <c r="J557" s="199">
        <v>0</v>
      </c>
      <c r="K557" s="199">
        <v>0</v>
      </c>
      <c r="L557" s="199">
        <v>0</v>
      </c>
      <c r="M557" s="199">
        <v>0</v>
      </c>
      <c r="N557" s="199">
        <v>0</v>
      </c>
      <c r="O557" s="199">
        <v>0</v>
      </c>
      <c r="P557" s="199">
        <v>0</v>
      </c>
      <c r="Q557" s="199">
        <v>0</v>
      </c>
      <c r="R557" s="199">
        <v>0</v>
      </c>
      <c r="S557" s="199">
        <v>0</v>
      </c>
      <c r="T557" s="199">
        <v>0</v>
      </c>
      <c r="U557" s="199">
        <v>0</v>
      </c>
      <c r="V557" s="199">
        <v>0</v>
      </c>
      <c r="W557" s="199">
        <v>0</v>
      </c>
      <c r="X557" s="199">
        <v>0</v>
      </c>
      <c r="Y557" s="199">
        <v>0</v>
      </c>
      <c r="Z557" s="199">
        <v>0</v>
      </c>
      <c r="AA557" s="199">
        <v>0</v>
      </c>
      <c r="AB557" s="199">
        <v>0</v>
      </c>
      <c r="AC557" s="199">
        <v>0</v>
      </c>
      <c r="AD557" s="199">
        <v>0</v>
      </c>
      <c r="AE557" s="199">
        <v>0</v>
      </c>
      <c r="AF557" s="199">
        <v>0</v>
      </c>
      <c r="AG557" s="199">
        <v>0</v>
      </c>
      <c r="AH557" s="199">
        <v>0</v>
      </c>
      <c r="AI557" s="199">
        <v>0</v>
      </c>
      <c r="AJ557" s="199">
        <v>0</v>
      </c>
      <c r="AK557" s="199">
        <v>0</v>
      </c>
    </row>
    <row r="558" spans="1:37" x14ac:dyDescent="0.2">
      <c r="A558" s="190">
        <v>45627</v>
      </c>
      <c r="B558" s="191" t="s">
        <v>648</v>
      </c>
      <c r="C558" s="191" t="s">
        <v>175</v>
      </c>
      <c r="D558" s="198" t="s">
        <v>201</v>
      </c>
      <c r="E558" s="199">
        <v>408121.91</v>
      </c>
      <c r="F558" s="199">
        <v>408121.91</v>
      </c>
      <c r="G558" s="199">
        <v>393697.13</v>
      </c>
      <c r="H558" s="199">
        <v>14424.779999999999</v>
      </c>
      <c r="I558" s="199">
        <v>0</v>
      </c>
      <c r="J558" s="199">
        <v>0</v>
      </c>
      <c r="K558" s="199">
        <v>407881.66</v>
      </c>
      <c r="L558" s="199">
        <v>407881.66</v>
      </c>
      <c r="M558" s="199">
        <v>393632.77</v>
      </c>
      <c r="N558" s="199">
        <v>14248.89</v>
      </c>
      <c r="O558" s="199">
        <v>0</v>
      </c>
      <c r="P558" s="199">
        <v>393632.77</v>
      </c>
      <c r="Q558" s="199">
        <v>185.32999999999998</v>
      </c>
      <c r="R558" s="199">
        <v>185.32999999999998</v>
      </c>
      <c r="S558" s="199">
        <v>9.4400000000000013</v>
      </c>
      <c r="T558" s="199">
        <v>175.89</v>
      </c>
      <c r="U558" s="199">
        <v>54.92</v>
      </c>
      <c r="V558" s="199">
        <v>54.92</v>
      </c>
      <c r="W558" s="199">
        <v>0</v>
      </c>
      <c r="X558" s="199">
        <v>54.92</v>
      </c>
      <c r="Y558" s="199">
        <v>54.92</v>
      </c>
      <c r="Z558" s="199">
        <v>54.92</v>
      </c>
      <c r="AA558" s="199">
        <v>0</v>
      </c>
      <c r="AB558" s="199">
        <v>0</v>
      </c>
      <c r="AC558" s="199">
        <v>44.53</v>
      </c>
      <c r="AD558" s="199">
        <v>0</v>
      </c>
      <c r="AE558" s="199">
        <v>0</v>
      </c>
      <c r="AF558" s="199">
        <v>122.53</v>
      </c>
      <c r="AG558" s="199">
        <v>0</v>
      </c>
      <c r="AH558" s="199">
        <v>0</v>
      </c>
      <c r="AI558" s="199">
        <v>0</v>
      </c>
      <c r="AJ558" s="199">
        <v>0</v>
      </c>
      <c r="AK558" s="199">
        <v>0</v>
      </c>
    </row>
    <row r="559" spans="1:37" x14ac:dyDescent="0.2">
      <c r="A559" s="190">
        <v>45627</v>
      </c>
      <c r="B559" s="191" t="s">
        <v>648</v>
      </c>
      <c r="C559" s="191" t="s">
        <v>175</v>
      </c>
      <c r="D559" s="198" t="s">
        <v>202</v>
      </c>
      <c r="E559" s="199">
        <v>5222865.1199999992</v>
      </c>
      <c r="F559" s="199">
        <v>5222832.0299999993</v>
      </c>
      <c r="G559" s="199">
        <v>2059237.9700000002</v>
      </c>
      <c r="H559" s="199">
        <v>3163594.0599999996</v>
      </c>
      <c r="I559" s="199">
        <v>33.090000000000003</v>
      </c>
      <c r="J559" s="199">
        <v>0</v>
      </c>
      <c r="K559" s="199">
        <v>5143814.9799999995</v>
      </c>
      <c r="L559" s="199">
        <v>5143781.8899999997</v>
      </c>
      <c r="M559" s="199">
        <v>1981063.79</v>
      </c>
      <c r="N559" s="199">
        <v>3162718.0999999996</v>
      </c>
      <c r="O559" s="199">
        <v>33.090000000000003</v>
      </c>
      <c r="P559" s="199">
        <v>1981096.8800000001</v>
      </c>
      <c r="Q559" s="199">
        <v>79050.140000000014</v>
      </c>
      <c r="R559" s="199">
        <v>79050.140000000014</v>
      </c>
      <c r="S559" s="199">
        <v>78174.180000000008</v>
      </c>
      <c r="T559" s="199">
        <v>875.96</v>
      </c>
      <c r="U559" s="199">
        <v>0</v>
      </c>
      <c r="V559" s="199">
        <v>0</v>
      </c>
      <c r="W559" s="199">
        <v>0</v>
      </c>
      <c r="X559" s="199">
        <v>0</v>
      </c>
      <c r="Y559" s="199">
        <v>0</v>
      </c>
      <c r="Z559" s="199">
        <v>0</v>
      </c>
      <c r="AA559" s="199">
        <v>0</v>
      </c>
      <c r="AB559" s="199">
        <v>0</v>
      </c>
      <c r="AC559" s="199">
        <v>260063.63</v>
      </c>
      <c r="AD559" s="199">
        <v>0</v>
      </c>
      <c r="AE559" s="199">
        <v>0</v>
      </c>
      <c r="AF559" s="199">
        <v>0</v>
      </c>
      <c r="AG559" s="199">
        <v>0</v>
      </c>
      <c r="AH559" s="199">
        <v>0</v>
      </c>
      <c r="AI559" s="199">
        <v>0</v>
      </c>
      <c r="AJ559" s="199">
        <v>0</v>
      </c>
      <c r="AK559" s="199">
        <v>0</v>
      </c>
    </row>
    <row r="560" spans="1:37" x14ac:dyDescent="0.2">
      <c r="A560" s="190">
        <v>45627</v>
      </c>
      <c r="B560" s="191" t="s">
        <v>648</v>
      </c>
      <c r="C560" s="191" t="s">
        <v>175</v>
      </c>
      <c r="D560" s="198" t="s">
        <v>203</v>
      </c>
      <c r="E560" s="199">
        <v>1283.77</v>
      </c>
      <c r="F560" s="199">
        <v>1283.77</v>
      </c>
      <c r="G560" s="199">
        <v>0</v>
      </c>
      <c r="H560" s="199">
        <v>1283.77</v>
      </c>
      <c r="I560" s="199">
        <v>0</v>
      </c>
      <c r="J560" s="199">
        <v>0</v>
      </c>
      <c r="K560" s="199">
        <v>1283.77</v>
      </c>
      <c r="L560" s="199">
        <v>1283.77</v>
      </c>
      <c r="M560" s="199">
        <v>0</v>
      </c>
      <c r="N560" s="199">
        <v>1283.77</v>
      </c>
      <c r="O560" s="199">
        <v>0</v>
      </c>
      <c r="P560" s="199">
        <v>0</v>
      </c>
      <c r="Q560" s="199">
        <v>0</v>
      </c>
      <c r="R560" s="199">
        <v>0</v>
      </c>
      <c r="S560" s="199">
        <v>0</v>
      </c>
      <c r="T560" s="199">
        <v>0</v>
      </c>
      <c r="U560" s="199">
        <v>0</v>
      </c>
      <c r="V560" s="199">
        <v>0</v>
      </c>
      <c r="W560" s="199">
        <v>0</v>
      </c>
      <c r="X560" s="199">
        <v>0</v>
      </c>
      <c r="Y560" s="199">
        <v>0</v>
      </c>
      <c r="Z560" s="199">
        <v>0</v>
      </c>
      <c r="AA560" s="199">
        <v>0</v>
      </c>
      <c r="AB560" s="199">
        <v>0</v>
      </c>
      <c r="AC560" s="199">
        <v>0</v>
      </c>
      <c r="AD560" s="199">
        <v>0</v>
      </c>
      <c r="AE560" s="199">
        <v>0</v>
      </c>
      <c r="AF560" s="199">
        <v>0</v>
      </c>
      <c r="AG560" s="199">
        <v>0</v>
      </c>
      <c r="AH560" s="199">
        <v>0</v>
      </c>
      <c r="AI560" s="199">
        <v>0</v>
      </c>
      <c r="AJ560" s="199">
        <v>0</v>
      </c>
      <c r="AK560" s="199">
        <v>0</v>
      </c>
    </row>
    <row r="561" spans="1:37" x14ac:dyDescent="0.2">
      <c r="A561" s="190">
        <v>45627</v>
      </c>
      <c r="B561" s="191" t="s">
        <v>648</v>
      </c>
      <c r="C561" s="191" t="s">
        <v>175</v>
      </c>
      <c r="D561" s="198" t="s">
        <v>204</v>
      </c>
      <c r="E561" s="199">
        <v>6816469.4000000004</v>
      </c>
      <c r="F561" s="199">
        <v>6815003.5600000005</v>
      </c>
      <c r="G561" s="199">
        <v>2525088.1799999997</v>
      </c>
      <c r="H561" s="199">
        <v>4289915.38</v>
      </c>
      <c r="I561" s="199">
        <v>1465.84</v>
      </c>
      <c r="J561" s="199">
        <v>0</v>
      </c>
      <c r="K561" s="199">
        <v>6802293.3600000003</v>
      </c>
      <c r="L561" s="199">
        <v>6800827.5200000005</v>
      </c>
      <c r="M561" s="199">
        <v>2510912.1399999997</v>
      </c>
      <c r="N561" s="199">
        <v>4289915.38</v>
      </c>
      <c r="O561" s="199">
        <v>1465.84</v>
      </c>
      <c r="P561" s="199">
        <v>2512377.9799999995</v>
      </c>
      <c r="Q561" s="199">
        <v>14176.04</v>
      </c>
      <c r="R561" s="199">
        <v>14176.04</v>
      </c>
      <c r="S561" s="199">
        <v>14176.04</v>
      </c>
      <c r="T561" s="199">
        <v>0</v>
      </c>
      <c r="U561" s="199">
        <v>0</v>
      </c>
      <c r="V561" s="199">
        <v>0</v>
      </c>
      <c r="W561" s="199">
        <v>0</v>
      </c>
      <c r="X561" s="199">
        <v>0</v>
      </c>
      <c r="Y561" s="199">
        <v>0</v>
      </c>
      <c r="Z561" s="199">
        <v>0</v>
      </c>
      <c r="AA561" s="199">
        <v>0</v>
      </c>
      <c r="AB561" s="199">
        <v>0</v>
      </c>
      <c r="AC561" s="199">
        <v>75822.22</v>
      </c>
      <c r="AD561" s="199">
        <v>0</v>
      </c>
      <c r="AE561" s="199">
        <v>0</v>
      </c>
      <c r="AF561" s="199">
        <v>0</v>
      </c>
      <c r="AG561" s="199">
        <v>0</v>
      </c>
      <c r="AH561" s="199">
        <v>1677.35</v>
      </c>
      <c r="AI561" s="199">
        <v>0</v>
      </c>
      <c r="AJ561" s="199">
        <v>0</v>
      </c>
      <c r="AK561" s="199">
        <v>0</v>
      </c>
    </row>
    <row r="562" spans="1:37" x14ac:dyDescent="0.2">
      <c r="A562" s="190">
        <v>45627</v>
      </c>
      <c r="B562" s="191" t="s">
        <v>648</v>
      </c>
      <c r="C562" s="191" t="s">
        <v>175</v>
      </c>
      <c r="D562" s="198" t="s">
        <v>205</v>
      </c>
      <c r="E562" s="199">
        <v>253906.34</v>
      </c>
      <c r="F562" s="199">
        <v>253906.34</v>
      </c>
      <c r="G562" s="199">
        <v>168918.99</v>
      </c>
      <c r="H562" s="199">
        <v>84987.35</v>
      </c>
      <c r="I562" s="199">
        <v>0</v>
      </c>
      <c r="J562" s="199">
        <v>0</v>
      </c>
      <c r="K562" s="199">
        <v>236509.3</v>
      </c>
      <c r="L562" s="199">
        <v>236509.3</v>
      </c>
      <c r="M562" s="199">
        <v>151521.94999999998</v>
      </c>
      <c r="N562" s="199">
        <v>84987.35</v>
      </c>
      <c r="O562" s="199">
        <v>0</v>
      </c>
      <c r="P562" s="199">
        <v>151521.94999999998</v>
      </c>
      <c r="Q562" s="199">
        <v>17397.04</v>
      </c>
      <c r="R562" s="199">
        <v>17397.04</v>
      </c>
      <c r="S562" s="199">
        <v>17397.04</v>
      </c>
      <c r="T562" s="199">
        <v>0</v>
      </c>
      <c r="U562" s="199">
        <v>0</v>
      </c>
      <c r="V562" s="199">
        <v>0</v>
      </c>
      <c r="W562" s="199">
        <v>0</v>
      </c>
      <c r="X562" s="199">
        <v>0</v>
      </c>
      <c r="Y562" s="199">
        <v>0</v>
      </c>
      <c r="Z562" s="199">
        <v>0</v>
      </c>
      <c r="AA562" s="199">
        <v>0</v>
      </c>
      <c r="AB562" s="199">
        <v>0</v>
      </c>
      <c r="AC562" s="199">
        <v>9539.8799999999992</v>
      </c>
      <c r="AD562" s="199">
        <v>0</v>
      </c>
      <c r="AE562" s="199">
        <v>0</v>
      </c>
      <c r="AF562" s="199">
        <v>0</v>
      </c>
      <c r="AG562" s="199">
        <v>0</v>
      </c>
      <c r="AH562" s="199">
        <v>0</v>
      </c>
      <c r="AI562" s="199">
        <v>0</v>
      </c>
      <c r="AJ562" s="199">
        <v>0</v>
      </c>
      <c r="AK562" s="199">
        <v>0</v>
      </c>
    </row>
    <row r="563" spans="1:37" x14ac:dyDescent="0.2">
      <c r="A563" s="190">
        <v>45627</v>
      </c>
      <c r="B563" s="191" t="s">
        <v>648</v>
      </c>
      <c r="C563" s="191" t="s">
        <v>175</v>
      </c>
      <c r="D563" s="198" t="s">
        <v>206</v>
      </c>
      <c r="E563" s="199">
        <v>34897.540000000008</v>
      </c>
      <c r="F563" s="199">
        <v>34897.540000000008</v>
      </c>
      <c r="G563" s="199">
        <v>9676.5</v>
      </c>
      <c r="H563" s="199">
        <v>25221.040000000001</v>
      </c>
      <c r="I563" s="199">
        <v>0</v>
      </c>
      <c r="J563" s="199">
        <v>0</v>
      </c>
      <c r="K563" s="199">
        <v>34561.130000000005</v>
      </c>
      <c r="L563" s="199">
        <v>34561.130000000005</v>
      </c>
      <c r="M563" s="199">
        <v>9340.09</v>
      </c>
      <c r="N563" s="199">
        <v>25221.040000000001</v>
      </c>
      <c r="O563" s="199">
        <v>0</v>
      </c>
      <c r="P563" s="199">
        <v>9340.09</v>
      </c>
      <c r="Q563" s="199">
        <v>0</v>
      </c>
      <c r="R563" s="199">
        <v>0</v>
      </c>
      <c r="S563" s="199">
        <v>0</v>
      </c>
      <c r="T563" s="199">
        <v>0</v>
      </c>
      <c r="U563" s="199">
        <v>336.41</v>
      </c>
      <c r="V563" s="199">
        <v>336.41</v>
      </c>
      <c r="W563" s="199">
        <v>0</v>
      </c>
      <c r="X563" s="199">
        <v>336.41</v>
      </c>
      <c r="Y563" s="199">
        <v>336.41</v>
      </c>
      <c r="Z563" s="199">
        <v>336.41</v>
      </c>
      <c r="AA563" s="199">
        <v>0</v>
      </c>
      <c r="AB563" s="199">
        <v>0</v>
      </c>
      <c r="AC563" s="199">
        <v>9340.09</v>
      </c>
      <c r="AD563" s="199">
        <v>0</v>
      </c>
      <c r="AE563" s="199">
        <v>0</v>
      </c>
      <c r="AF563" s="199">
        <v>0</v>
      </c>
      <c r="AG563" s="199">
        <v>0</v>
      </c>
      <c r="AH563" s="199">
        <v>0</v>
      </c>
      <c r="AI563" s="199">
        <v>0</v>
      </c>
      <c r="AJ563" s="199">
        <v>0</v>
      </c>
      <c r="AK563" s="199">
        <v>0</v>
      </c>
    </row>
    <row r="564" spans="1:37" x14ac:dyDescent="0.2">
      <c r="A564" s="190">
        <v>45627</v>
      </c>
      <c r="B564" s="191" t="s">
        <v>648</v>
      </c>
      <c r="C564" s="191" t="s">
        <v>175</v>
      </c>
      <c r="D564" s="198" t="s">
        <v>207</v>
      </c>
      <c r="E564" s="199">
        <v>0</v>
      </c>
      <c r="F564" s="199">
        <v>0</v>
      </c>
      <c r="G564" s="199">
        <v>0</v>
      </c>
      <c r="H564" s="199">
        <v>0</v>
      </c>
      <c r="I564" s="199">
        <v>0</v>
      </c>
      <c r="J564" s="199">
        <v>0</v>
      </c>
      <c r="K564" s="199">
        <v>0</v>
      </c>
      <c r="L564" s="199">
        <v>0</v>
      </c>
      <c r="M564" s="199">
        <v>0</v>
      </c>
      <c r="N564" s="199">
        <v>0</v>
      </c>
      <c r="O564" s="199">
        <v>0</v>
      </c>
      <c r="P564" s="199">
        <v>0</v>
      </c>
      <c r="Q564" s="199">
        <v>0</v>
      </c>
      <c r="R564" s="199">
        <v>0</v>
      </c>
      <c r="S564" s="199">
        <v>0</v>
      </c>
      <c r="T564" s="199">
        <v>0</v>
      </c>
      <c r="U564" s="199">
        <v>0</v>
      </c>
      <c r="V564" s="199">
        <v>0</v>
      </c>
      <c r="W564" s="199">
        <v>0</v>
      </c>
      <c r="X564" s="199">
        <v>0</v>
      </c>
      <c r="Y564" s="199">
        <v>0</v>
      </c>
      <c r="Z564" s="199">
        <v>0</v>
      </c>
      <c r="AA564" s="199">
        <v>0</v>
      </c>
      <c r="AB564" s="199">
        <v>0</v>
      </c>
      <c r="AC564" s="199">
        <v>0</v>
      </c>
      <c r="AD564" s="199">
        <v>0</v>
      </c>
      <c r="AE564" s="199">
        <v>0</v>
      </c>
      <c r="AF564" s="199">
        <v>0</v>
      </c>
      <c r="AG564" s="199">
        <v>0</v>
      </c>
      <c r="AH564" s="199">
        <v>0</v>
      </c>
      <c r="AI564" s="199">
        <v>0</v>
      </c>
      <c r="AJ564" s="199">
        <v>0</v>
      </c>
      <c r="AK564" s="199">
        <v>0</v>
      </c>
    </row>
    <row r="565" spans="1:37" x14ac:dyDescent="0.2">
      <c r="A565" s="190">
        <v>45627</v>
      </c>
      <c r="B565" s="191" t="s">
        <v>648</v>
      </c>
      <c r="C565" s="191" t="s">
        <v>175</v>
      </c>
      <c r="D565" s="198" t="s">
        <v>208</v>
      </c>
      <c r="E565" s="199">
        <v>773637.43000000017</v>
      </c>
      <c r="F565" s="199">
        <v>773637.43000000017</v>
      </c>
      <c r="G565" s="199">
        <v>152822.94</v>
      </c>
      <c r="H565" s="199">
        <v>620814.49</v>
      </c>
      <c r="I565" s="199">
        <v>0</v>
      </c>
      <c r="J565" s="199">
        <v>0</v>
      </c>
      <c r="K565" s="199">
        <v>773060.31000000017</v>
      </c>
      <c r="L565" s="199">
        <v>773060.31000000017</v>
      </c>
      <c r="M565" s="199">
        <v>152822.94</v>
      </c>
      <c r="N565" s="199">
        <v>620237.37</v>
      </c>
      <c r="O565" s="199">
        <v>0</v>
      </c>
      <c r="P565" s="199">
        <v>152822.94</v>
      </c>
      <c r="Q565" s="199">
        <v>0</v>
      </c>
      <c r="R565" s="199">
        <v>0</v>
      </c>
      <c r="S565" s="199">
        <v>0</v>
      </c>
      <c r="T565" s="199">
        <v>0</v>
      </c>
      <c r="U565" s="199">
        <v>577.12</v>
      </c>
      <c r="V565" s="199">
        <v>0</v>
      </c>
      <c r="W565" s="199">
        <v>577.12</v>
      </c>
      <c r="X565" s="199">
        <v>577.12</v>
      </c>
      <c r="Y565" s="199">
        <v>577.12</v>
      </c>
      <c r="Z565" s="199">
        <v>0</v>
      </c>
      <c r="AA565" s="199">
        <v>577.12</v>
      </c>
      <c r="AB565" s="199">
        <v>0</v>
      </c>
      <c r="AC565" s="199">
        <v>29400.16</v>
      </c>
      <c r="AD565" s="199">
        <v>0</v>
      </c>
      <c r="AE565" s="199">
        <v>0</v>
      </c>
      <c r="AF565" s="199">
        <v>0</v>
      </c>
      <c r="AG565" s="199">
        <v>0</v>
      </c>
      <c r="AH565" s="199">
        <v>0</v>
      </c>
      <c r="AI565" s="199">
        <v>0</v>
      </c>
      <c r="AJ565" s="199">
        <v>0</v>
      </c>
      <c r="AK565" s="199">
        <v>0</v>
      </c>
    </row>
    <row r="566" spans="1:37" x14ac:dyDescent="0.2">
      <c r="A566" s="190">
        <v>45627</v>
      </c>
      <c r="B566" s="191" t="s">
        <v>648</v>
      </c>
      <c r="C566" s="191" t="s">
        <v>175</v>
      </c>
      <c r="D566" s="198" t="s">
        <v>209</v>
      </c>
      <c r="E566" s="199">
        <v>0</v>
      </c>
      <c r="F566" s="199">
        <v>0</v>
      </c>
      <c r="G566" s="199">
        <v>0</v>
      </c>
      <c r="H566" s="199">
        <v>0</v>
      </c>
      <c r="I566" s="199">
        <v>0</v>
      </c>
      <c r="J566" s="199">
        <v>0</v>
      </c>
      <c r="K566" s="199">
        <v>0</v>
      </c>
      <c r="L566" s="199">
        <v>0</v>
      </c>
      <c r="M566" s="199">
        <v>0</v>
      </c>
      <c r="N566" s="199">
        <v>0</v>
      </c>
      <c r="O566" s="199">
        <v>0</v>
      </c>
      <c r="P566" s="199">
        <v>0</v>
      </c>
      <c r="Q566" s="199">
        <v>0</v>
      </c>
      <c r="R566" s="199">
        <v>0</v>
      </c>
      <c r="S566" s="199">
        <v>0</v>
      </c>
      <c r="T566" s="199">
        <v>0</v>
      </c>
      <c r="U566" s="199">
        <v>0</v>
      </c>
      <c r="V566" s="199">
        <v>0</v>
      </c>
      <c r="W566" s="199">
        <v>0</v>
      </c>
      <c r="X566" s="199">
        <v>0</v>
      </c>
      <c r="Y566" s="199">
        <v>0</v>
      </c>
      <c r="Z566" s="199">
        <v>0</v>
      </c>
      <c r="AA566" s="199">
        <v>0</v>
      </c>
      <c r="AB566" s="199">
        <v>0</v>
      </c>
      <c r="AC566" s="199">
        <v>0</v>
      </c>
      <c r="AD566" s="199">
        <v>0</v>
      </c>
      <c r="AE566" s="199">
        <v>0</v>
      </c>
      <c r="AF566" s="199">
        <v>0</v>
      </c>
      <c r="AG566" s="199">
        <v>0</v>
      </c>
      <c r="AH566" s="199">
        <v>0</v>
      </c>
      <c r="AI566" s="199">
        <v>0</v>
      </c>
      <c r="AJ566" s="199">
        <v>0</v>
      </c>
      <c r="AK566" s="199">
        <v>0</v>
      </c>
    </row>
    <row r="567" spans="1:37" x14ac:dyDescent="0.2">
      <c r="A567" s="190">
        <v>45627</v>
      </c>
      <c r="B567" s="191" t="s">
        <v>648</v>
      </c>
      <c r="C567" s="191" t="s">
        <v>175</v>
      </c>
      <c r="D567" s="198" t="s">
        <v>210</v>
      </c>
      <c r="E567" s="199">
        <v>254785.66999999998</v>
      </c>
      <c r="F567" s="199">
        <v>254785.66999999998</v>
      </c>
      <c r="G567" s="199">
        <v>239195.99</v>
      </c>
      <c r="H567" s="199">
        <v>15589.679999999998</v>
      </c>
      <c r="I567" s="199">
        <v>0</v>
      </c>
      <c r="J567" s="199">
        <v>0</v>
      </c>
      <c r="K567" s="199">
        <v>198866.61</v>
      </c>
      <c r="L567" s="199">
        <v>198866.61</v>
      </c>
      <c r="M567" s="199">
        <v>183290.47999999998</v>
      </c>
      <c r="N567" s="199">
        <v>15576.13</v>
      </c>
      <c r="O567" s="199">
        <v>0</v>
      </c>
      <c r="P567" s="199">
        <v>183290.47999999998</v>
      </c>
      <c r="Q567" s="199">
        <v>37848.82</v>
      </c>
      <c r="R567" s="199">
        <v>37848.82</v>
      </c>
      <c r="S567" s="199">
        <v>37848.82</v>
      </c>
      <c r="T567" s="199">
        <v>0</v>
      </c>
      <c r="U567" s="199">
        <v>18070.239999999998</v>
      </c>
      <c r="V567" s="199">
        <v>18056.689999999999</v>
      </c>
      <c r="W567" s="199">
        <v>13.55</v>
      </c>
      <c r="X567" s="199">
        <v>18070.239999999998</v>
      </c>
      <c r="Y567" s="199">
        <v>18070.239999999998</v>
      </c>
      <c r="Z567" s="199">
        <v>18056.689999999999</v>
      </c>
      <c r="AA567" s="199">
        <v>13.55</v>
      </c>
      <c r="AB567" s="199">
        <v>0</v>
      </c>
      <c r="AC567" s="199">
        <v>0</v>
      </c>
      <c r="AD567" s="199">
        <v>89594.22</v>
      </c>
      <c r="AE567" s="199">
        <v>0</v>
      </c>
      <c r="AF567" s="199">
        <v>0</v>
      </c>
      <c r="AG567" s="199">
        <v>771.15</v>
      </c>
      <c r="AH567" s="199">
        <v>0</v>
      </c>
      <c r="AI567" s="199">
        <v>0</v>
      </c>
      <c r="AJ567" s="199">
        <v>0</v>
      </c>
      <c r="AK567" s="199">
        <v>0</v>
      </c>
    </row>
    <row r="568" spans="1:37" x14ac:dyDescent="0.2">
      <c r="A568" s="190">
        <v>45627</v>
      </c>
      <c r="B568" s="191" t="s">
        <v>648</v>
      </c>
      <c r="C568" s="191" t="s">
        <v>175</v>
      </c>
      <c r="D568" s="198" t="s">
        <v>211</v>
      </c>
      <c r="E568" s="199">
        <v>0</v>
      </c>
      <c r="F568" s="199">
        <v>0</v>
      </c>
      <c r="G568" s="199">
        <v>0</v>
      </c>
      <c r="H568" s="199">
        <v>0</v>
      </c>
      <c r="I568" s="199">
        <v>0</v>
      </c>
      <c r="J568" s="199">
        <v>0</v>
      </c>
      <c r="K568" s="199">
        <v>0</v>
      </c>
      <c r="L568" s="199">
        <v>0</v>
      </c>
      <c r="M568" s="199">
        <v>0</v>
      </c>
      <c r="N568" s="199">
        <v>0</v>
      </c>
      <c r="O568" s="199">
        <v>0</v>
      </c>
      <c r="P568" s="199">
        <v>0</v>
      </c>
      <c r="Q568" s="199">
        <v>0</v>
      </c>
      <c r="R568" s="199">
        <v>0</v>
      </c>
      <c r="S568" s="199">
        <v>0</v>
      </c>
      <c r="T568" s="199">
        <v>0</v>
      </c>
      <c r="U568" s="199">
        <v>0</v>
      </c>
      <c r="V568" s="199">
        <v>0</v>
      </c>
      <c r="W568" s="199">
        <v>0</v>
      </c>
      <c r="X568" s="199">
        <v>0</v>
      </c>
      <c r="Y568" s="199">
        <v>0</v>
      </c>
      <c r="Z568" s="199">
        <v>0</v>
      </c>
      <c r="AA568" s="199">
        <v>0</v>
      </c>
      <c r="AB568" s="199">
        <v>0</v>
      </c>
      <c r="AC568" s="199">
        <v>0</v>
      </c>
      <c r="AD568" s="199">
        <v>0</v>
      </c>
      <c r="AE568" s="199">
        <v>0</v>
      </c>
      <c r="AF568" s="199">
        <v>0</v>
      </c>
      <c r="AG568" s="199">
        <v>0</v>
      </c>
      <c r="AH568" s="199">
        <v>0</v>
      </c>
      <c r="AI568" s="199">
        <v>0</v>
      </c>
      <c r="AJ568" s="199">
        <v>0</v>
      </c>
      <c r="AK568" s="199">
        <v>0</v>
      </c>
    </row>
    <row r="569" spans="1:37" x14ac:dyDescent="0.2">
      <c r="A569" s="190">
        <v>45627</v>
      </c>
      <c r="B569" s="191" t="s">
        <v>648</v>
      </c>
      <c r="C569" s="191" t="s">
        <v>175</v>
      </c>
      <c r="D569" s="198" t="s">
        <v>212</v>
      </c>
      <c r="E569" s="199">
        <v>0</v>
      </c>
      <c r="F569" s="199">
        <v>0</v>
      </c>
      <c r="G569" s="199">
        <v>0</v>
      </c>
      <c r="H569" s="199">
        <v>0</v>
      </c>
      <c r="I569" s="199">
        <v>0</v>
      </c>
      <c r="J569" s="199">
        <v>0</v>
      </c>
      <c r="K569" s="199">
        <v>0</v>
      </c>
      <c r="L569" s="199">
        <v>0</v>
      </c>
      <c r="M569" s="199">
        <v>0</v>
      </c>
      <c r="N569" s="199">
        <v>0</v>
      </c>
      <c r="O569" s="199">
        <v>0</v>
      </c>
      <c r="P569" s="199">
        <v>0</v>
      </c>
      <c r="Q569" s="199">
        <v>0</v>
      </c>
      <c r="R569" s="199">
        <v>0</v>
      </c>
      <c r="S569" s="199">
        <v>0</v>
      </c>
      <c r="T569" s="199">
        <v>0</v>
      </c>
      <c r="U569" s="199">
        <v>0</v>
      </c>
      <c r="V569" s="199">
        <v>0</v>
      </c>
      <c r="W569" s="199">
        <v>0</v>
      </c>
      <c r="X569" s="199">
        <v>0</v>
      </c>
      <c r="Y569" s="199">
        <v>0</v>
      </c>
      <c r="Z569" s="199">
        <v>0</v>
      </c>
      <c r="AA569" s="199">
        <v>0</v>
      </c>
      <c r="AB569" s="199">
        <v>0</v>
      </c>
      <c r="AC569" s="199">
        <v>0</v>
      </c>
      <c r="AD569" s="199">
        <v>0</v>
      </c>
      <c r="AE569" s="199">
        <v>0</v>
      </c>
      <c r="AF569" s="199">
        <v>0</v>
      </c>
      <c r="AG569" s="199">
        <v>0</v>
      </c>
      <c r="AH569" s="199">
        <v>0</v>
      </c>
      <c r="AI569" s="199">
        <v>0</v>
      </c>
      <c r="AJ569" s="199">
        <v>0</v>
      </c>
      <c r="AK569" s="199">
        <v>0</v>
      </c>
    </row>
    <row r="570" spans="1:37" x14ac:dyDescent="0.2">
      <c r="A570" s="190">
        <v>45627</v>
      </c>
      <c r="B570" s="191" t="s">
        <v>648</v>
      </c>
      <c r="C570" s="191" t="s">
        <v>175</v>
      </c>
      <c r="D570" s="198" t="s">
        <v>213</v>
      </c>
      <c r="E570" s="199">
        <v>0</v>
      </c>
      <c r="F570" s="199">
        <v>0</v>
      </c>
      <c r="G570" s="199">
        <v>0</v>
      </c>
      <c r="H570" s="199">
        <v>0</v>
      </c>
      <c r="I570" s="199">
        <v>0</v>
      </c>
      <c r="J570" s="199">
        <v>0</v>
      </c>
      <c r="K570" s="199">
        <v>0</v>
      </c>
      <c r="L570" s="199">
        <v>0</v>
      </c>
      <c r="M570" s="199">
        <v>0</v>
      </c>
      <c r="N570" s="199">
        <v>0</v>
      </c>
      <c r="O570" s="199">
        <v>0</v>
      </c>
      <c r="P570" s="199">
        <v>0</v>
      </c>
      <c r="Q570" s="199">
        <v>0</v>
      </c>
      <c r="R570" s="199">
        <v>0</v>
      </c>
      <c r="S570" s="199">
        <v>0</v>
      </c>
      <c r="T570" s="199">
        <v>0</v>
      </c>
      <c r="U570" s="199">
        <v>0</v>
      </c>
      <c r="V570" s="199">
        <v>0</v>
      </c>
      <c r="W570" s="199">
        <v>0</v>
      </c>
      <c r="X570" s="199">
        <v>0</v>
      </c>
      <c r="Y570" s="199">
        <v>0</v>
      </c>
      <c r="Z570" s="199">
        <v>0</v>
      </c>
      <c r="AA570" s="199">
        <v>0</v>
      </c>
      <c r="AB570" s="199">
        <v>0</v>
      </c>
      <c r="AC570" s="199">
        <v>0</v>
      </c>
      <c r="AD570" s="199">
        <v>0</v>
      </c>
      <c r="AE570" s="199">
        <v>0</v>
      </c>
      <c r="AF570" s="199">
        <v>0</v>
      </c>
      <c r="AG570" s="199">
        <v>0</v>
      </c>
      <c r="AH570" s="199">
        <v>0</v>
      </c>
      <c r="AI570" s="199">
        <v>0</v>
      </c>
      <c r="AJ570" s="199">
        <v>0</v>
      </c>
      <c r="AK570" s="199">
        <v>0</v>
      </c>
    </row>
    <row r="571" spans="1:37" x14ac:dyDescent="0.2">
      <c r="A571" s="190">
        <v>45627</v>
      </c>
      <c r="B571" s="191" t="s">
        <v>648</v>
      </c>
      <c r="C571" s="191" t="s">
        <v>175</v>
      </c>
      <c r="D571" s="198" t="s">
        <v>214</v>
      </c>
      <c r="E571" s="199">
        <v>644315.06999999995</v>
      </c>
      <c r="F571" s="199">
        <v>643369.61</v>
      </c>
      <c r="G571" s="199">
        <v>639515.86</v>
      </c>
      <c r="H571" s="199">
        <v>3853.75</v>
      </c>
      <c r="I571" s="199">
        <v>148.97</v>
      </c>
      <c r="J571" s="199">
        <v>796.49</v>
      </c>
      <c r="K571" s="199">
        <v>266491.53999999998</v>
      </c>
      <c r="L571" s="199">
        <v>266342.56999999995</v>
      </c>
      <c r="M571" s="199">
        <v>262488.81999999995</v>
      </c>
      <c r="N571" s="199">
        <v>3853.75</v>
      </c>
      <c r="O571" s="199">
        <v>148.97</v>
      </c>
      <c r="P571" s="199">
        <v>262637.78999999998</v>
      </c>
      <c r="Q571" s="199">
        <v>376716.84</v>
      </c>
      <c r="R571" s="199">
        <v>376716.84</v>
      </c>
      <c r="S571" s="199">
        <v>376716.84</v>
      </c>
      <c r="T571" s="199">
        <v>0</v>
      </c>
      <c r="U571" s="199">
        <v>310.2</v>
      </c>
      <c r="V571" s="199">
        <v>310.2</v>
      </c>
      <c r="W571" s="199">
        <v>0</v>
      </c>
      <c r="X571" s="199">
        <v>310.2</v>
      </c>
      <c r="Y571" s="199">
        <v>310.2</v>
      </c>
      <c r="Z571" s="199">
        <v>310.2</v>
      </c>
      <c r="AA571" s="199">
        <v>0</v>
      </c>
      <c r="AB571" s="199">
        <v>796.49</v>
      </c>
      <c r="AC571" s="199">
        <v>14587.29</v>
      </c>
      <c r="AD571" s="199">
        <v>113.34</v>
      </c>
      <c r="AE571" s="199">
        <v>0</v>
      </c>
      <c r="AF571" s="199">
        <v>0</v>
      </c>
      <c r="AG571" s="199">
        <v>0</v>
      </c>
      <c r="AH571" s="199">
        <v>0</v>
      </c>
      <c r="AI571" s="199">
        <v>0</v>
      </c>
      <c r="AJ571" s="199">
        <v>0</v>
      </c>
      <c r="AK571" s="199">
        <v>0</v>
      </c>
    </row>
    <row r="572" spans="1:37" x14ac:dyDescent="0.2">
      <c r="A572" s="190">
        <v>45627</v>
      </c>
      <c r="B572" s="191" t="s">
        <v>648</v>
      </c>
      <c r="C572" s="191" t="s">
        <v>175</v>
      </c>
      <c r="D572" s="198" t="s">
        <v>215</v>
      </c>
      <c r="E572" s="199">
        <v>531218.72</v>
      </c>
      <c r="F572" s="199">
        <v>530752.52</v>
      </c>
      <c r="G572" s="199">
        <v>526898.77</v>
      </c>
      <c r="H572" s="199">
        <v>3853.75</v>
      </c>
      <c r="I572" s="199">
        <v>0</v>
      </c>
      <c r="J572" s="199">
        <v>466.2</v>
      </c>
      <c r="K572" s="199">
        <v>229530.53999999998</v>
      </c>
      <c r="L572" s="199">
        <v>229530.53999999998</v>
      </c>
      <c r="M572" s="199">
        <v>225676.78999999998</v>
      </c>
      <c r="N572" s="199">
        <v>3853.75</v>
      </c>
      <c r="O572" s="199">
        <v>0</v>
      </c>
      <c r="P572" s="199">
        <v>225676.78999999998</v>
      </c>
      <c r="Q572" s="199">
        <v>300911.78000000003</v>
      </c>
      <c r="R572" s="199">
        <v>300911.78000000003</v>
      </c>
      <c r="S572" s="199">
        <v>300911.78000000003</v>
      </c>
      <c r="T572" s="199">
        <v>0</v>
      </c>
      <c r="U572" s="199">
        <v>310.2</v>
      </c>
      <c r="V572" s="199">
        <v>310.2</v>
      </c>
      <c r="W572" s="199">
        <v>0</v>
      </c>
      <c r="X572" s="199">
        <v>310.2</v>
      </c>
      <c r="Y572" s="199">
        <v>310.2</v>
      </c>
      <c r="Z572" s="199">
        <v>310.2</v>
      </c>
      <c r="AA572" s="199">
        <v>0</v>
      </c>
      <c r="AB572" s="199">
        <v>466.2</v>
      </c>
      <c r="AC572" s="199">
        <v>0</v>
      </c>
      <c r="AD572" s="199">
        <v>113.34</v>
      </c>
      <c r="AE572" s="199">
        <v>0</v>
      </c>
      <c r="AF572" s="199">
        <v>0</v>
      </c>
      <c r="AG572" s="199">
        <v>0</v>
      </c>
      <c r="AH572" s="199">
        <v>0</v>
      </c>
      <c r="AI572" s="199">
        <v>0</v>
      </c>
      <c r="AJ572" s="199">
        <v>0</v>
      </c>
      <c r="AK572" s="199">
        <v>0</v>
      </c>
    </row>
    <row r="573" spans="1:37" x14ac:dyDescent="0.2">
      <c r="A573" s="190">
        <v>45627</v>
      </c>
      <c r="B573" s="191" t="s">
        <v>648</v>
      </c>
      <c r="C573" s="191" t="s">
        <v>175</v>
      </c>
      <c r="D573" s="198" t="s">
        <v>216</v>
      </c>
      <c r="E573" s="199">
        <v>113096.34999999999</v>
      </c>
      <c r="F573" s="199">
        <v>112617.09</v>
      </c>
      <c r="G573" s="199">
        <v>112617.09</v>
      </c>
      <c r="H573" s="199">
        <v>0</v>
      </c>
      <c r="I573" s="199">
        <v>148.97</v>
      </c>
      <c r="J573" s="199">
        <v>330.29</v>
      </c>
      <c r="K573" s="199">
        <v>36961</v>
      </c>
      <c r="L573" s="199">
        <v>36812.03</v>
      </c>
      <c r="M573" s="199">
        <v>36812.03</v>
      </c>
      <c r="N573" s="199">
        <v>0</v>
      </c>
      <c r="O573" s="199">
        <v>148.97</v>
      </c>
      <c r="P573" s="199">
        <v>36961</v>
      </c>
      <c r="Q573" s="199">
        <v>75805.06</v>
      </c>
      <c r="R573" s="199">
        <v>75805.06</v>
      </c>
      <c r="S573" s="199">
        <v>75805.06</v>
      </c>
      <c r="T573" s="199">
        <v>0</v>
      </c>
      <c r="U573" s="199">
        <v>0</v>
      </c>
      <c r="V573" s="199">
        <v>0</v>
      </c>
      <c r="W573" s="199">
        <v>0</v>
      </c>
      <c r="X573" s="199">
        <v>0</v>
      </c>
      <c r="Y573" s="199">
        <v>0</v>
      </c>
      <c r="Z573" s="199">
        <v>0</v>
      </c>
      <c r="AA573" s="199">
        <v>0</v>
      </c>
      <c r="AB573" s="199">
        <v>330.29</v>
      </c>
      <c r="AC573" s="199">
        <v>14587.29</v>
      </c>
      <c r="AD573" s="199">
        <v>0</v>
      </c>
      <c r="AE573" s="199">
        <v>0</v>
      </c>
      <c r="AF573" s="199">
        <v>0</v>
      </c>
      <c r="AG573" s="199">
        <v>0</v>
      </c>
      <c r="AH573" s="199">
        <v>0</v>
      </c>
      <c r="AI573" s="199">
        <v>0</v>
      </c>
      <c r="AJ573" s="199">
        <v>0</v>
      </c>
      <c r="AK573" s="199">
        <v>0</v>
      </c>
    </row>
    <row r="574" spans="1:37" x14ac:dyDescent="0.2">
      <c r="A574" s="190">
        <v>45627</v>
      </c>
      <c r="B574" s="191" t="s">
        <v>648</v>
      </c>
      <c r="C574" s="200" t="s">
        <v>217</v>
      </c>
      <c r="D574" s="191"/>
      <c r="E574" s="196">
        <v>654503442.03999996</v>
      </c>
      <c r="F574" s="196">
        <v>630208808.47000015</v>
      </c>
      <c r="G574" s="196">
        <v>480680485.19</v>
      </c>
      <c r="H574" s="196">
        <v>149528323.27999997</v>
      </c>
      <c r="I574" s="196">
        <v>20603740.530000001</v>
      </c>
      <c r="J574" s="196">
        <v>3690893.04</v>
      </c>
      <c r="K574" s="196">
        <v>637316326.32000005</v>
      </c>
      <c r="L574" s="196">
        <v>616712585.79000008</v>
      </c>
      <c r="M574" s="196">
        <v>472983661.81000006</v>
      </c>
      <c r="N574" s="196">
        <v>143728923.97999999</v>
      </c>
      <c r="O574" s="196">
        <v>20603740.530000001</v>
      </c>
      <c r="P574" s="196">
        <v>493587402.34000003</v>
      </c>
      <c r="Q574" s="196">
        <v>0</v>
      </c>
      <c r="R574" s="196">
        <v>0</v>
      </c>
      <c r="S574" s="196">
        <v>0</v>
      </c>
      <c r="T574" s="196">
        <v>0</v>
      </c>
      <c r="U574" s="196">
        <v>13496222.68</v>
      </c>
      <c r="V574" s="196">
        <v>7696823.3800000008</v>
      </c>
      <c r="W574" s="196">
        <v>5799399.2999999998</v>
      </c>
      <c r="X574" s="196">
        <v>13496222.68</v>
      </c>
      <c r="Y574" s="196">
        <v>13496222.68</v>
      </c>
      <c r="Z574" s="196">
        <v>7696823.3800000008</v>
      </c>
      <c r="AA574" s="196">
        <v>5799399.2999999998</v>
      </c>
      <c r="AB574" s="196">
        <v>3690893.04</v>
      </c>
      <c r="AC574" s="196">
        <v>82255170.900000006</v>
      </c>
      <c r="AD574" s="196">
        <v>1699836.17</v>
      </c>
      <c r="AE574" s="196">
        <v>1624182.0699999998</v>
      </c>
      <c r="AF574" s="196">
        <v>1683041.7399999998</v>
      </c>
      <c r="AG574" s="196">
        <v>4012355.97</v>
      </c>
      <c r="AH574" s="196">
        <v>4490320.67</v>
      </c>
      <c r="AI574" s="196">
        <v>2049364.1699999997</v>
      </c>
      <c r="AJ574" s="196">
        <v>2466290</v>
      </c>
      <c r="AK574" s="196">
        <v>339604.17</v>
      </c>
    </row>
    <row r="575" spans="1:37" x14ac:dyDescent="0.2">
      <c r="A575" s="190">
        <v>45627</v>
      </c>
      <c r="B575" s="191" t="s">
        <v>648</v>
      </c>
      <c r="C575" s="198" t="s">
        <v>217</v>
      </c>
      <c r="D575" s="191" t="s">
        <v>218</v>
      </c>
      <c r="E575" s="199">
        <v>696841187.31999993</v>
      </c>
      <c r="F575" s="199">
        <v>670048845.70000017</v>
      </c>
      <c r="G575" s="199">
        <v>511628411.87</v>
      </c>
      <c r="H575" s="199">
        <v>158420433.82999998</v>
      </c>
      <c r="I575" s="199">
        <v>22516974.830000002</v>
      </c>
      <c r="J575" s="199">
        <v>4275366.79</v>
      </c>
      <c r="K575" s="199">
        <v>677712006.58000004</v>
      </c>
      <c r="L575" s="199">
        <v>655195031.75000012</v>
      </c>
      <c r="M575" s="199">
        <v>503097725.0800001</v>
      </c>
      <c r="N575" s="199">
        <v>152097306.66999999</v>
      </c>
      <c r="O575" s="199">
        <v>22516974.830000002</v>
      </c>
      <c r="P575" s="199">
        <v>525614699.91000003</v>
      </c>
      <c r="Q575" s="199">
        <v>0</v>
      </c>
      <c r="R575" s="199">
        <v>0</v>
      </c>
      <c r="S575" s="199">
        <v>0</v>
      </c>
      <c r="T575" s="199">
        <v>0</v>
      </c>
      <c r="U575" s="199">
        <v>14853813.949999999</v>
      </c>
      <c r="V575" s="199">
        <v>8530686.790000001</v>
      </c>
      <c r="W575" s="199">
        <v>6323127.1600000001</v>
      </c>
      <c r="X575" s="199">
        <v>14853813.949999999</v>
      </c>
      <c r="Y575" s="199">
        <v>14853813.949999999</v>
      </c>
      <c r="Z575" s="199">
        <v>8530686.790000001</v>
      </c>
      <c r="AA575" s="199">
        <v>6323127.1600000001</v>
      </c>
      <c r="AB575" s="199">
        <v>4275366.79</v>
      </c>
      <c r="AC575" s="199">
        <v>86338845.330000013</v>
      </c>
      <c r="AD575" s="199">
        <v>1787950.23</v>
      </c>
      <c r="AE575" s="199">
        <v>1759076.1499999997</v>
      </c>
      <c r="AF575" s="199">
        <v>1817974.5699999998</v>
      </c>
      <c r="AG575" s="199">
        <v>4218354.16</v>
      </c>
      <c r="AH575" s="199">
        <v>4811122.5</v>
      </c>
      <c r="AI575" s="199">
        <v>2204761.7599999998</v>
      </c>
      <c r="AJ575" s="199">
        <v>2696308.34</v>
      </c>
      <c r="AK575" s="199">
        <v>370279.8</v>
      </c>
    </row>
    <row r="576" spans="1:37" x14ac:dyDescent="0.2">
      <c r="A576" s="190">
        <v>45627</v>
      </c>
      <c r="B576" s="191" t="s">
        <v>648</v>
      </c>
      <c r="C576" s="198" t="s">
        <v>217</v>
      </c>
      <c r="D576" s="198" t="s">
        <v>219</v>
      </c>
      <c r="E576" s="199">
        <v>361639501.92999995</v>
      </c>
      <c r="F576" s="199">
        <v>351540026.37000006</v>
      </c>
      <c r="G576" s="199">
        <v>279675125.22000003</v>
      </c>
      <c r="H576" s="199">
        <v>71864901.150000006</v>
      </c>
      <c r="I576" s="199">
        <v>9639268.3199999984</v>
      </c>
      <c r="J576" s="199">
        <v>460207.23999999993</v>
      </c>
      <c r="K576" s="199">
        <v>357804514.04999995</v>
      </c>
      <c r="L576" s="199">
        <v>348165245.73000002</v>
      </c>
      <c r="M576" s="199">
        <v>277839480.03000003</v>
      </c>
      <c r="N576" s="199">
        <v>70325765.700000003</v>
      </c>
      <c r="O576" s="199">
        <v>9639268.3199999984</v>
      </c>
      <c r="P576" s="199">
        <v>287478748.34999996</v>
      </c>
      <c r="Q576" s="199">
        <v>0</v>
      </c>
      <c r="R576" s="199">
        <v>0</v>
      </c>
      <c r="S576" s="199">
        <v>0</v>
      </c>
      <c r="T576" s="199">
        <v>0</v>
      </c>
      <c r="U576" s="199">
        <v>3374780.64</v>
      </c>
      <c r="V576" s="199">
        <v>1835645.1900000002</v>
      </c>
      <c r="W576" s="199">
        <v>1539135.4500000002</v>
      </c>
      <c r="X576" s="199">
        <v>3374780.64</v>
      </c>
      <c r="Y576" s="199">
        <v>3374780.64</v>
      </c>
      <c r="Z576" s="199">
        <v>1835645.1900000002</v>
      </c>
      <c r="AA576" s="199">
        <v>1539135.4500000002</v>
      </c>
      <c r="AB576" s="199">
        <v>460207.23999999993</v>
      </c>
      <c r="AC576" s="199">
        <v>55820573.38000001</v>
      </c>
      <c r="AD576" s="199">
        <v>39007.01</v>
      </c>
      <c r="AE576" s="199">
        <v>177924.41999999998</v>
      </c>
      <c r="AF576" s="199">
        <v>205313.05000000002</v>
      </c>
      <c r="AG576" s="199">
        <v>890991.70000000007</v>
      </c>
      <c r="AH576" s="199">
        <v>40.58</v>
      </c>
      <c r="AI576" s="199">
        <v>732345.55999999994</v>
      </c>
      <c r="AJ576" s="199">
        <v>355790.94</v>
      </c>
      <c r="AK576" s="199">
        <v>191.04</v>
      </c>
    </row>
    <row r="577" spans="1:37" x14ac:dyDescent="0.2">
      <c r="A577" s="190">
        <v>45627</v>
      </c>
      <c r="B577" s="191" t="s">
        <v>648</v>
      </c>
      <c r="C577" s="198" t="s">
        <v>217</v>
      </c>
      <c r="D577" s="198" t="s">
        <v>220</v>
      </c>
      <c r="E577" s="194">
        <v>202124389.34999999</v>
      </c>
      <c r="F577" s="194">
        <v>197048628.20000008</v>
      </c>
      <c r="G577" s="194">
        <v>136252464.04000002</v>
      </c>
      <c r="H577" s="194">
        <v>60796164.159999996</v>
      </c>
      <c r="I577" s="194">
        <v>2171441.38</v>
      </c>
      <c r="J577" s="194">
        <v>2904319.77</v>
      </c>
      <c r="K577" s="194">
        <v>189082762.13000005</v>
      </c>
      <c r="L577" s="194">
        <v>186911320.75000009</v>
      </c>
      <c r="M577" s="194">
        <v>130311392.44000004</v>
      </c>
      <c r="N577" s="194">
        <v>56599928.309999995</v>
      </c>
      <c r="O577" s="194">
        <v>2171441.38</v>
      </c>
      <c r="P577" s="194">
        <v>132482833.82000005</v>
      </c>
      <c r="Q577" s="194">
        <v>0</v>
      </c>
      <c r="R577" s="194">
        <v>0</v>
      </c>
      <c r="S577" s="194">
        <v>0</v>
      </c>
      <c r="T577" s="194">
        <v>0</v>
      </c>
      <c r="U577" s="194">
        <v>10137307.449999999</v>
      </c>
      <c r="V577" s="194">
        <v>5941071.6000000006</v>
      </c>
      <c r="W577" s="194">
        <v>4196235.8500000006</v>
      </c>
      <c r="X577" s="194">
        <v>10137307.449999999</v>
      </c>
      <c r="Y577" s="194">
        <v>10137307.449999999</v>
      </c>
      <c r="Z577" s="194">
        <v>5941071.6000000006</v>
      </c>
      <c r="AA577" s="194">
        <v>4196235.8500000006</v>
      </c>
      <c r="AB577" s="194">
        <v>2904319.77</v>
      </c>
      <c r="AC577" s="194">
        <v>19742689.720000003</v>
      </c>
      <c r="AD577" s="194">
        <v>1700866.26</v>
      </c>
      <c r="AE577" s="194">
        <v>1696.8899999999999</v>
      </c>
      <c r="AF577" s="194">
        <v>153757.78999999998</v>
      </c>
      <c r="AG577" s="194">
        <v>1859762.6800000002</v>
      </c>
      <c r="AH577" s="194">
        <v>4811081.92</v>
      </c>
      <c r="AI577" s="194">
        <v>1472416.2</v>
      </c>
      <c r="AJ577" s="194">
        <v>292225.12</v>
      </c>
      <c r="AK577" s="194">
        <v>370088.76</v>
      </c>
    </row>
    <row r="578" spans="1:37" x14ac:dyDescent="0.2">
      <c r="A578" s="190">
        <v>45627</v>
      </c>
      <c r="B578" s="191" t="s">
        <v>648</v>
      </c>
      <c r="C578" s="198" t="s">
        <v>217</v>
      </c>
      <c r="D578" s="198" t="s">
        <v>221</v>
      </c>
      <c r="E578" s="194">
        <v>20129529.759999994</v>
      </c>
      <c r="F578" s="194">
        <v>9568810.1099999994</v>
      </c>
      <c r="G578" s="194">
        <v>9018582.3399999999</v>
      </c>
      <c r="H578" s="194">
        <v>550227.77</v>
      </c>
      <c r="I578" s="194">
        <v>10193074.070000002</v>
      </c>
      <c r="J578" s="194">
        <v>367645.58000000007</v>
      </c>
      <c r="K578" s="194">
        <v>19523617.609999999</v>
      </c>
      <c r="L578" s="194">
        <v>9330543.540000001</v>
      </c>
      <c r="M578" s="194">
        <v>9017287.2400000002</v>
      </c>
      <c r="N578" s="194">
        <v>313256.3</v>
      </c>
      <c r="O578" s="194">
        <v>10193074.070000002</v>
      </c>
      <c r="P578" s="194">
        <v>19210361.309999999</v>
      </c>
      <c r="Q578" s="194">
        <v>0</v>
      </c>
      <c r="R578" s="194">
        <v>0</v>
      </c>
      <c r="S578" s="194">
        <v>0</v>
      </c>
      <c r="T578" s="194">
        <v>0</v>
      </c>
      <c r="U578" s="194">
        <v>238266.57</v>
      </c>
      <c r="V578" s="194">
        <v>1295.1000000000001</v>
      </c>
      <c r="W578" s="194">
        <v>236971.47</v>
      </c>
      <c r="X578" s="194">
        <v>238266.57</v>
      </c>
      <c r="Y578" s="194">
        <v>238266.57</v>
      </c>
      <c r="Z578" s="194">
        <v>1295.1000000000001</v>
      </c>
      <c r="AA578" s="194">
        <v>236971.47</v>
      </c>
      <c r="AB578" s="194">
        <v>367645.58000000007</v>
      </c>
      <c r="AC578" s="194">
        <v>757</v>
      </c>
      <c r="AD578" s="194">
        <v>48076.959999999999</v>
      </c>
      <c r="AE578" s="194">
        <v>1551280.3899999997</v>
      </c>
      <c r="AF578" s="194">
        <v>1458903.73</v>
      </c>
      <c r="AG578" s="194">
        <v>0</v>
      </c>
      <c r="AH578" s="194">
        <v>0</v>
      </c>
      <c r="AI578" s="194">
        <v>0</v>
      </c>
      <c r="AJ578" s="194">
        <v>2048292.28</v>
      </c>
      <c r="AK578" s="194">
        <v>0</v>
      </c>
    </row>
    <row r="579" spans="1:37" x14ac:dyDescent="0.2">
      <c r="A579" s="190">
        <v>45627</v>
      </c>
      <c r="B579" s="191" t="s">
        <v>648</v>
      </c>
      <c r="C579" s="198" t="s">
        <v>217</v>
      </c>
      <c r="D579" s="198" t="s">
        <v>222</v>
      </c>
      <c r="E579" s="194">
        <v>112947766.28</v>
      </c>
      <c r="F579" s="194">
        <v>111891381.02</v>
      </c>
      <c r="G579" s="194">
        <v>86682240.270000011</v>
      </c>
      <c r="H579" s="194">
        <v>25209140.75</v>
      </c>
      <c r="I579" s="194">
        <v>513191.05999999988</v>
      </c>
      <c r="J579" s="194">
        <v>543194.19999999995</v>
      </c>
      <c r="K579" s="194">
        <v>111301112.78999999</v>
      </c>
      <c r="L579" s="194">
        <v>110787921.73</v>
      </c>
      <c r="M579" s="194">
        <v>85929565.370000005</v>
      </c>
      <c r="N579" s="194">
        <v>24858356.359999999</v>
      </c>
      <c r="O579" s="194">
        <v>513191.05999999988</v>
      </c>
      <c r="P579" s="194">
        <v>86442756.430000022</v>
      </c>
      <c r="Q579" s="194">
        <v>0</v>
      </c>
      <c r="R579" s="194">
        <v>0</v>
      </c>
      <c r="S579" s="194">
        <v>0</v>
      </c>
      <c r="T579" s="194">
        <v>0</v>
      </c>
      <c r="U579" s="194">
        <v>1103459.29</v>
      </c>
      <c r="V579" s="194">
        <v>752674.9</v>
      </c>
      <c r="W579" s="194">
        <v>350784.39</v>
      </c>
      <c r="X579" s="194">
        <v>1103459.29</v>
      </c>
      <c r="Y579" s="194">
        <v>1103459.29</v>
      </c>
      <c r="Z579" s="194">
        <v>752674.9</v>
      </c>
      <c r="AA579" s="194">
        <v>350784.39</v>
      </c>
      <c r="AB579" s="194">
        <v>543194.19999999995</v>
      </c>
      <c r="AC579" s="194">
        <v>10774825.23</v>
      </c>
      <c r="AD579" s="194">
        <v>0</v>
      </c>
      <c r="AE579" s="194">
        <v>28174.45</v>
      </c>
      <c r="AF579" s="194">
        <v>0</v>
      </c>
      <c r="AG579" s="194">
        <v>1467599.78</v>
      </c>
      <c r="AH579" s="194">
        <v>0</v>
      </c>
      <c r="AI579" s="194">
        <v>0</v>
      </c>
      <c r="AJ579" s="194">
        <v>0</v>
      </c>
      <c r="AK579" s="194">
        <v>0</v>
      </c>
    </row>
    <row r="580" spans="1:37" x14ac:dyDescent="0.2">
      <c r="A580" s="190">
        <v>45627</v>
      </c>
      <c r="B580" s="191" t="s">
        <v>648</v>
      </c>
      <c r="C580" s="198" t="s">
        <v>217</v>
      </c>
      <c r="D580" s="191" t="s">
        <v>223</v>
      </c>
      <c r="E580" s="201">
        <v>39069814.790000007</v>
      </c>
      <c r="F580" s="201">
        <v>36758476.739999995</v>
      </c>
      <c r="G580" s="201">
        <v>28386279.189999998</v>
      </c>
      <c r="H580" s="201">
        <v>8372197.5499999989</v>
      </c>
      <c r="I580" s="201">
        <v>1810596.79</v>
      </c>
      <c r="J580" s="201">
        <v>500741.25999999989</v>
      </c>
      <c r="K580" s="201">
        <v>37362699.360000007</v>
      </c>
      <c r="L580" s="201">
        <v>35552102.570000008</v>
      </c>
      <c r="M580" s="201">
        <v>27664433.350000005</v>
      </c>
      <c r="N580" s="201">
        <v>7887669.2199999988</v>
      </c>
      <c r="O580" s="201">
        <v>1810596.79</v>
      </c>
      <c r="P580" s="201">
        <v>29475030.140000001</v>
      </c>
      <c r="Q580" s="201">
        <v>0</v>
      </c>
      <c r="R580" s="201">
        <v>0</v>
      </c>
      <c r="S580" s="201">
        <v>0</v>
      </c>
      <c r="T580" s="201">
        <v>0</v>
      </c>
      <c r="U580" s="201">
        <v>1206374.1700000002</v>
      </c>
      <c r="V580" s="201">
        <v>721845.84000000008</v>
      </c>
      <c r="W580" s="201">
        <v>484528.32999999996</v>
      </c>
      <c r="X580" s="201">
        <v>1206374.1700000002</v>
      </c>
      <c r="Y580" s="201">
        <v>1206374.1700000002</v>
      </c>
      <c r="Z580" s="201">
        <v>721845.84000000008</v>
      </c>
      <c r="AA580" s="201">
        <v>484528.32999999996</v>
      </c>
      <c r="AB580" s="201">
        <v>500741.25999999989</v>
      </c>
      <c r="AC580" s="201">
        <v>3867760.29</v>
      </c>
      <c r="AD580" s="201">
        <v>60275.040000000001</v>
      </c>
      <c r="AE580" s="201">
        <v>132188.94</v>
      </c>
      <c r="AF580" s="201">
        <v>132342.78999999998</v>
      </c>
      <c r="AG580" s="201">
        <v>197825.36000000002</v>
      </c>
      <c r="AH580" s="201">
        <v>306131.14999999997</v>
      </c>
      <c r="AI580" s="201">
        <v>126624.98</v>
      </c>
      <c r="AJ580" s="201">
        <v>223798.25000000003</v>
      </c>
      <c r="AK580" s="201">
        <v>24185.71</v>
      </c>
    </row>
    <row r="581" spans="1:37" x14ac:dyDescent="0.2">
      <c r="A581" s="190">
        <v>45627</v>
      </c>
      <c r="B581" s="191" t="s">
        <v>648</v>
      </c>
      <c r="C581" s="198" t="s">
        <v>217</v>
      </c>
      <c r="D581" s="198" t="s">
        <v>224</v>
      </c>
      <c r="E581" s="201">
        <v>16119087.319999998</v>
      </c>
      <c r="F581" s="201">
        <v>15113443.979999997</v>
      </c>
      <c r="G581" s="201">
        <v>13115318.299999999</v>
      </c>
      <c r="H581" s="201">
        <v>1998125.6799999997</v>
      </c>
      <c r="I581" s="201">
        <v>954134.12</v>
      </c>
      <c r="J581" s="201">
        <v>51509.22</v>
      </c>
      <c r="K581" s="201">
        <v>15902045.279999999</v>
      </c>
      <c r="L581" s="201">
        <v>14947911.16</v>
      </c>
      <c r="M581" s="201">
        <v>13018273.899999999</v>
      </c>
      <c r="N581" s="201">
        <v>1929637.2599999998</v>
      </c>
      <c r="O581" s="201">
        <v>954134.12</v>
      </c>
      <c r="P581" s="201">
        <v>13972408.02</v>
      </c>
      <c r="Q581" s="201">
        <v>0</v>
      </c>
      <c r="R581" s="201">
        <v>0</v>
      </c>
      <c r="S581" s="201">
        <v>0</v>
      </c>
      <c r="T581" s="201">
        <v>0</v>
      </c>
      <c r="U581" s="201">
        <v>165532.81999999998</v>
      </c>
      <c r="V581" s="201">
        <v>97044.400000000009</v>
      </c>
      <c r="W581" s="201">
        <v>68488.420000000013</v>
      </c>
      <c r="X581" s="201">
        <v>165532.81999999998</v>
      </c>
      <c r="Y581" s="201">
        <v>165532.81999999998</v>
      </c>
      <c r="Z581" s="201">
        <v>97044.400000000009</v>
      </c>
      <c r="AA581" s="201">
        <v>68488.420000000013</v>
      </c>
      <c r="AB581" s="201">
        <v>51509.22</v>
      </c>
      <c r="AC581" s="201">
        <v>2211290.04</v>
      </c>
      <c r="AD581" s="201">
        <v>10103.75</v>
      </c>
      <c r="AE581" s="201">
        <v>11486.74</v>
      </c>
      <c r="AF581" s="201">
        <v>15126.179999999998</v>
      </c>
      <c r="AG581" s="201">
        <v>39282.879999999997</v>
      </c>
      <c r="AH581" s="201">
        <v>22.32</v>
      </c>
      <c r="AI581" s="201">
        <v>36222.899999999994</v>
      </c>
      <c r="AJ581" s="201">
        <v>25166.66</v>
      </c>
      <c r="AK581" s="201">
        <v>4.25</v>
      </c>
    </row>
    <row r="582" spans="1:37" x14ac:dyDescent="0.2">
      <c r="A582" s="190">
        <v>45627</v>
      </c>
      <c r="B582" s="191" t="s">
        <v>648</v>
      </c>
      <c r="C582" s="198" t="s">
        <v>217</v>
      </c>
      <c r="D582" s="198" t="s">
        <v>225</v>
      </c>
      <c r="E582" s="201">
        <v>17632758.330000006</v>
      </c>
      <c r="F582" s="201">
        <v>17095731.289999999</v>
      </c>
      <c r="G582" s="201">
        <v>11664734.490000002</v>
      </c>
      <c r="H582" s="201">
        <v>5430996.7999999998</v>
      </c>
      <c r="I582" s="201">
        <v>185122.23</v>
      </c>
      <c r="J582" s="201">
        <v>351904.80999999994</v>
      </c>
      <c r="K582" s="201">
        <v>16292972.410000002</v>
      </c>
      <c r="L582" s="201">
        <v>16107850.180000003</v>
      </c>
      <c r="M582" s="201">
        <v>11066633.540000005</v>
      </c>
      <c r="N582" s="201">
        <v>5041216.6399999997</v>
      </c>
      <c r="O582" s="201">
        <v>185122.23</v>
      </c>
      <c r="P582" s="201">
        <v>11251755.770000003</v>
      </c>
      <c r="Q582" s="201">
        <v>0</v>
      </c>
      <c r="R582" s="201">
        <v>0</v>
      </c>
      <c r="S582" s="201">
        <v>0</v>
      </c>
      <c r="T582" s="201">
        <v>0</v>
      </c>
      <c r="U582" s="201">
        <v>987881.1100000001</v>
      </c>
      <c r="V582" s="201">
        <v>598100.95000000007</v>
      </c>
      <c r="W582" s="201">
        <v>389780.16</v>
      </c>
      <c r="X582" s="201">
        <v>987881.1100000001</v>
      </c>
      <c r="Y582" s="201">
        <v>987881.1100000001</v>
      </c>
      <c r="Z582" s="201">
        <v>598100.95000000007</v>
      </c>
      <c r="AA582" s="201">
        <v>389780.16</v>
      </c>
      <c r="AB582" s="201">
        <v>351904.80999999994</v>
      </c>
      <c r="AC582" s="201">
        <v>1332031.57</v>
      </c>
      <c r="AD582" s="201">
        <v>43402.83</v>
      </c>
      <c r="AE582" s="201">
        <v>166.8</v>
      </c>
      <c r="AF582" s="201">
        <v>10495.029999999999</v>
      </c>
      <c r="AG582" s="201">
        <v>120438.66</v>
      </c>
      <c r="AH582" s="201">
        <v>306108.82999999996</v>
      </c>
      <c r="AI582" s="201">
        <v>90402.08</v>
      </c>
      <c r="AJ582" s="201">
        <v>16738.38</v>
      </c>
      <c r="AK582" s="201">
        <v>24181.46</v>
      </c>
    </row>
    <row r="583" spans="1:37" x14ac:dyDescent="0.2">
      <c r="A583" s="190">
        <v>45627</v>
      </c>
      <c r="B583" s="191" t="s">
        <v>648</v>
      </c>
      <c r="C583" s="198" t="s">
        <v>217</v>
      </c>
      <c r="D583" s="198" t="s">
        <v>226</v>
      </c>
      <c r="E583" s="201">
        <v>1426644.37</v>
      </c>
      <c r="F583" s="201">
        <v>691865.02</v>
      </c>
      <c r="G583" s="201">
        <v>653704.64999999991</v>
      </c>
      <c r="H583" s="201">
        <v>38160.370000000003</v>
      </c>
      <c r="I583" s="201">
        <v>656907.04</v>
      </c>
      <c r="J583" s="201">
        <v>77872.31</v>
      </c>
      <c r="K583" s="201">
        <v>1332398.3</v>
      </c>
      <c r="L583" s="201">
        <v>675491.25999999989</v>
      </c>
      <c r="M583" s="201">
        <v>653420.40999999992</v>
      </c>
      <c r="N583" s="201">
        <v>22070.85</v>
      </c>
      <c r="O583" s="201">
        <v>656907.04</v>
      </c>
      <c r="P583" s="201">
        <v>1310327.45</v>
      </c>
      <c r="Q583" s="201">
        <v>0</v>
      </c>
      <c r="R583" s="201">
        <v>0</v>
      </c>
      <c r="S583" s="201">
        <v>0</v>
      </c>
      <c r="T583" s="201">
        <v>0</v>
      </c>
      <c r="U583" s="201">
        <v>16373.759999999998</v>
      </c>
      <c r="V583" s="201">
        <v>284.24</v>
      </c>
      <c r="W583" s="201">
        <v>16089.52</v>
      </c>
      <c r="X583" s="201">
        <v>16373.759999999998</v>
      </c>
      <c r="Y583" s="201">
        <v>16373.759999999998</v>
      </c>
      <c r="Z583" s="201">
        <v>284.24</v>
      </c>
      <c r="AA583" s="201">
        <v>16089.52</v>
      </c>
      <c r="AB583" s="201">
        <v>77872.31</v>
      </c>
      <c r="AC583" s="201">
        <v>764.57</v>
      </c>
      <c r="AD583" s="201">
        <v>6768.4599999999991</v>
      </c>
      <c r="AE583" s="201">
        <v>119930</v>
      </c>
      <c r="AF583" s="201">
        <v>106721.57999999999</v>
      </c>
      <c r="AG583" s="201">
        <v>0</v>
      </c>
      <c r="AH583" s="201">
        <v>0</v>
      </c>
      <c r="AI583" s="201">
        <v>0</v>
      </c>
      <c r="AJ583" s="201">
        <v>181893.21000000002</v>
      </c>
      <c r="AK583" s="201">
        <v>0</v>
      </c>
    </row>
    <row r="584" spans="1:37" x14ac:dyDescent="0.2">
      <c r="A584" s="190">
        <v>45627</v>
      </c>
      <c r="B584" s="191" t="s">
        <v>648</v>
      </c>
      <c r="C584" s="198" t="s">
        <v>217</v>
      </c>
      <c r="D584" s="198" t="s">
        <v>227</v>
      </c>
      <c r="E584" s="201">
        <v>3689173.63</v>
      </c>
      <c r="F584" s="201">
        <v>3658945.3099999996</v>
      </c>
      <c r="G584" s="201">
        <v>2901418.6700000009</v>
      </c>
      <c r="H584" s="201">
        <v>757526.64</v>
      </c>
      <c r="I584" s="201">
        <v>14433.4</v>
      </c>
      <c r="J584" s="201">
        <v>15794.92</v>
      </c>
      <c r="K584" s="201">
        <v>3641179.38</v>
      </c>
      <c r="L584" s="201">
        <v>3626745.98</v>
      </c>
      <c r="M584" s="201">
        <v>2879389.5700000008</v>
      </c>
      <c r="N584" s="201">
        <v>747356.41</v>
      </c>
      <c r="O584" s="201">
        <v>14433.4</v>
      </c>
      <c r="P584" s="201">
        <v>2893822.97</v>
      </c>
      <c r="Q584" s="201">
        <v>0</v>
      </c>
      <c r="R584" s="201">
        <v>0</v>
      </c>
      <c r="S584" s="201">
        <v>0</v>
      </c>
      <c r="T584" s="201">
        <v>0</v>
      </c>
      <c r="U584" s="201">
        <v>32199.33</v>
      </c>
      <c r="V584" s="201">
        <v>22029.100000000002</v>
      </c>
      <c r="W584" s="201">
        <v>10170.23</v>
      </c>
      <c r="X584" s="201">
        <v>32199.33</v>
      </c>
      <c r="Y584" s="201">
        <v>32199.33</v>
      </c>
      <c r="Z584" s="201">
        <v>22029.100000000002</v>
      </c>
      <c r="AA584" s="201">
        <v>10170.23</v>
      </c>
      <c r="AB584" s="201">
        <v>15794.92</v>
      </c>
      <c r="AC584" s="201">
        <v>297384.35000000009</v>
      </c>
      <c r="AD584" s="201">
        <v>0</v>
      </c>
      <c r="AE584" s="201">
        <v>605.40000000000009</v>
      </c>
      <c r="AF584" s="201">
        <v>0</v>
      </c>
      <c r="AG584" s="201">
        <v>38103.82</v>
      </c>
      <c r="AH584" s="201">
        <v>0</v>
      </c>
      <c r="AI584" s="201">
        <v>0</v>
      </c>
      <c r="AJ584" s="201">
        <v>0</v>
      </c>
      <c r="AK584" s="201">
        <v>0</v>
      </c>
    </row>
    <row r="585" spans="1:37" x14ac:dyDescent="0.2">
      <c r="A585" s="190">
        <v>45627</v>
      </c>
      <c r="B585" s="191" t="s">
        <v>648</v>
      </c>
      <c r="C585" s="198" t="s">
        <v>217</v>
      </c>
      <c r="D585" s="198" t="s">
        <v>228</v>
      </c>
      <c r="E585" s="201">
        <v>202151.13999999998</v>
      </c>
      <c r="F585" s="201">
        <v>198491.13999999998</v>
      </c>
      <c r="G585" s="201">
        <v>51103.079999999994</v>
      </c>
      <c r="H585" s="201">
        <v>147388.06</v>
      </c>
      <c r="I585" s="201">
        <v>0</v>
      </c>
      <c r="J585" s="201">
        <v>3660</v>
      </c>
      <c r="K585" s="201">
        <v>194103.99</v>
      </c>
      <c r="L585" s="201">
        <v>194103.99</v>
      </c>
      <c r="M585" s="201">
        <v>46715.929999999993</v>
      </c>
      <c r="N585" s="201">
        <v>147388.06</v>
      </c>
      <c r="O585" s="201">
        <v>0</v>
      </c>
      <c r="P585" s="201">
        <v>46715.929999999993</v>
      </c>
      <c r="Q585" s="201">
        <v>0</v>
      </c>
      <c r="R585" s="201">
        <v>0</v>
      </c>
      <c r="S585" s="201">
        <v>0</v>
      </c>
      <c r="T585" s="201">
        <v>0</v>
      </c>
      <c r="U585" s="201">
        <v>4387.1499999999996</v>
      </c>
      <c r="V585" s="201">
        <v>4387.1499999999996</v>
      </c>
      <c r="W585" s="201">
        <v>0</v>
      </c>
      <c r="X585" s="201">
        <v>4387.1499999999996</v>
      </c>
      <c r="Y585" s="201">
        <v>4387.1499999999996</v>
      </c>
      <c r="Z585" s="201">
        <v>4387.1499999999996</v>
      </c>
      <c r="AA585" s="201">
        <v>0</v>
      </c>
      <c r="AB585" s="201">
        <v>3660</v>
      </c>
      <c r="AC585" s="201">
        <v>26289.759999999998</v>
      </c>
      <c r="AD585" s="201">
        <v>0</v>
      </c>
      <c r="AE585" s="201">
        <v>0</v>
      </c>
      <c r="AF585" s="201">
        <v>0</v>
      </c>
      <c r="AG585" s="201">
        <v>0</v>
      </c>
      <c r="AH585" s="201">
        <v>0</v>
      </c>
      <c r="AI585" s="201">
        <v>0</v>
      </c>
      <c r="AJ585" s="201">
        <v>0</v>
      </c>
      <c r="AK585" s="201">
        <v>0</v>
      </c>
    </row>
    <row r="586" spans="1:37" x14ac:dyDescent="0.2">
      <c r="A586" s="190">
        <v>45627</v>
      </c>
      <c r="B586" s="191" t="s">
        <v>648</v>
      </c>
      <c r="C586" s="198" t="s">
        <v>217</v>
      </c>
      <c r="D586" s="191" t="s">
        <v>229</v>
      </c>
      <c r="E586" s="201">
        <v>3267930.4899999998</v>
      </c>
      <c r="F586" s="201">
        <v>3081560.49</v>
      </c>
      <c r="G586" s="201">
        <v>2561647.4899999998</v>
      </c>
      <c r="H586" s="201">
        <v>519912.99999999988</v>
      </c>
      <c r="I586" s="201">
        <v>102637.51000000001</v>
      </c>
      <c r="J586" s="201">
        <v>83732.490000000005</v>
      </c>
      <c r="K586" s="201">
        <v>3032980.8999999994</v>
      </c>
      <c r="L586" s="201">
        <v>2930343.3899999997</v>
      </c>
      <c r="M586" s="201">
        <v>2449629.92</v>
      </c>
      <c r="N586" s="201">
        <v>480713.47</v>
      </c>
      <c r="O586" s="201">
        <v>102637.51000000001</v>
      </c>
      <c r="P586" s="201">
        <v>2552267.4299999997</v>
      </c>
      <c r="Q586" s="201">
        <v>0</v>
      </c>
      <c r="R586" s="201">
        <v>0</v>
      </c>
      <c r="S586" s="201">
        <v>0</v>
      </c>
      <c r="T586" s="201">
        <v>0</v>
      </c>
      <c r="U586" s="201">
        <v>151217.1</v>
      </c>
      <c r="V586" s="201">
        <v>112017.57</v>
      </c>
      <c r="W586" s="201">
        <v>39199.53</v>
      </c>
      <c r="X586" s="201">
        <v>151217.1</v>
      </c>
      <c r="Y586" s="201">
        <v>151217.1</v>
      </c>
      <c r="Z586" s="201">
        <v>112017.57</v>
      </c>
      <c r="AA586" s="201">
        <v>39199.53</v>
      </c>
      <c r="AB586" s="201">
        <v>83732.490000000005</v>
      </c>
      <c r="AC586" s="201">
        <v>215914.14</v>
      </c>
      <c r="AD586" s="201">
        <v>27839.02</v>
      </c>
      <c r="AE586" s="201">
        <v>2705.14</v>
      </c>
      <c r="AF586" s="201">
        <v>2590.04</v>
      </c>
      <c r="AG586" s="201">
        <v>8172.83</v>
      </c>
      <c r="AH586" s="201">
        <v>14670.68</v>
      </c>
      <c r="AI586" s="201">
        <v>28772.61</v>
      </c>
      <c r="AJ586" s="201">
        <v>6220.09</v>
      </c>
      <c r="AK586" s="201">
        <v>6489.92</v>
      </c>
    </row>
    <row r="587" spans="1:37" x14ac:dyDescent="0.2">
      <c r="A587" s="190">
        <v>45627</v>
      </c>
      <c r="B587" s="191" t="s">
        <v>648</v>
      </c>
      <c r="C587" s="198" t="s">
        <v>217</v>
      </c>
      <c r="D587" s="198" t="s">
        <v>230</v>
      </c>
      <c r="E587" s="201">
        <v>1801692.8499999996</v>
      </c>
      <c r="F587" s="201">
        <v>1696707.4</v>
      </c>
      <c r="G587" s="201">
        <v>1332798.7299999997</v>
      </c>
      <c r="H587" s="201">
        <v>363908.66999999993</v>
      </c>
      <c r="I587" s="201">
        <v>30852.93</v>
      </c>
      <c r="J587" s="201">
        <v>74132.52</v>
      </c>
      <c r="K587" s="201">
        <v>1609203.7599999995</v>
      </c>
      <c r="L587" s="201">
        <v>1578350.8299999996</v>
      </c>
      <c r="M587" s="201">
        <v>1244187.6899999997</v>
      </c>
      <c r="N587" s="201">
        <v>334163.13999999996</v>
      </c>
      <c r="O587" s="201">
        <v>30852.93</v>
      </c>
      <c r="P587" s="201">
        <v>1275040.6199999996</v>
      </c>
      <c r="Q587" s="201">
        <v>0</v>
      </c>
      <c r="R587" s="201">
        <v>0</v>
      </c>
      <c r="S587" s="201">
        <v>0</v>
      </c>
      <c r="T587" s="201">
        <v>0</v>
      </c>
      <c r="U587" s="201">
        <v>118356.57</v>
      </c>
      <c r="V587" s="201">
        <v>88611.040000000008</v>
      </c>
      <c r="W587" s="201">
        <v>29745.53</v>
      </c>
      <c r="X587" s="201">
        <v>118356.57</v>
      </c>
      <c r="Y587" s="201">
        <v>118356.57</v>
      </c>
      <c r="Z587" s="201">
        <v>88611.040000000008</v>
      </c>
      <c r="AA587" s="201">
        <v>29745.53</v>
      </c>
      <c r="AB587" s="201">
        <v>74132.52</v>
      </c>
      <c r="AC587" s="201">
        <v>74753.98</v>
      </c>
      <c r="AD587" s="201">
        <v>27182.43</v>
      </c>
      <c r="AE587" s="201">
        <v>16.66</v>
      </c>
      <c r="AF587" s="201">
        <v>862</v>
      </c>
      <c r="AG587" s="201">
        <v>6359.21</v>
      </c>
      <c r="AH587" s="201">
        <v>14669.93</v>
      </c>
      <c r="AI587" s="201">
        <v>23981.69</v>
      </c>
      <c r="AJ587" s="201">
        <v>2844</v>
      </c>
      <c r="AK587" s="201">
        <v>6486.52</v>
      </c>
    </row>
    <row r="588" spans="1:37" x14ac:dyDescent="0.2">
      <c r="A588" s="190">
        <v>45627</v>
      </c>
      <c r="B588" s="191" t="s">
        <v>648</v>
      </c>
      <c r="C588" s="198" t="s">
        <v>217</v>
      </c>
      <c r="D588" s="198" t="s">
        <v>231</v>
      </c>
      <c r="E588" s="201">
        <v>1466237.6400000001</v>
      </c>
      <c r="F588" s="201">
        <v>1384853.0900000003</v>
      </c>
      <c r="G588" s="201">
        <v>1228848.76</v>
      </c>
      <c r="H588" s="201">
        <v>156004.32999999996</v>
      </c>
      <c r="I588" s="201">
        <v>71784.58</v>
      </c>
      <c r="J588" s="201">
        <v>9599.9700000000012</v>
      </c>
      <c r="K588" s="201">
        <v>1423777.1400000001</v>
      </c>
      <c r="L588" s="201">
        <v>1351992.56</v>
      </c>
      <c r="M588" s="201">
        <v>1205442.23</v>
      </c>
      <c r="N588" s="201">
        <v>146550.32999999999</v>
      </c>
      <c r="O588" s="201">
        <v>71784.58</v>
      </c>
      <c r="P588" s="201">
        <v>1277226.81</v>
      </c>
      <c r="Q588" s="201">
        <v>0</v>
      </c>
      <c r="R588" s="201">
        <v>0</v>
      </c>
      <c r="S588" s="201">
        <v>0</v>
      </c>
      <c r="T588" s="201">
        <v>0</v>
      </c>
      <c r="U588" s="201">
        <v>32860.530000000006</v>
      </c>
      <c r="V588" s="201">
        <v>23406.530000000002</v>
      </c>
      <c r="W588" s="201">
        <v>9454</v>
      </c>
      <c r="X588" s="201">
        <v>32860.530000000006</v>
      </c>
      <c r="Y588" s="201">
        <v>32860.530000000006</v>
      </c>
      <c r="Z588" s="201">
        <v>23406.530000000002</v>
      </c>
      <c r="AA588" s="201">
        <v>9454</v>
      </c>
      <c r="AB588" s="201">
        <v>9599.9700000000012</v>
      </c>
      <c r="AC588" s="201">
        <v>141160.16</v>
      </c>
      <c r="AD588" s="201">
        <v>656.59</v>
      </c>
      <c r="AE588" s="201">
        <v>2688.48</v>
      </c>
      <c r="AF588" s="201">
        <v>1728.04</v>
      </c>
      <c r="AG588" s="201">
        <v>1813.62</v>
      </c>
      <c r="AH588" s="201">
        <v>0.75</v>
      </c>
      <c r="AI588" s="201">
        <v>4790.92</v>
      </c>
      <c r="AJ588" s="201">
        <v>3376.09</v>
      </c>
      <c r="AK588" s="201">
        <v>3.4</v>
      </c>
    </row>
    <row r="589" spans="1:37" x14ac:dyDescent="0.2">
      <c r="A589" s="190">
        <v>45627</v>
      </c>
      <c r="B589" s="191" t="s">
        <v>648</v>
      </c>
      <c r="C589" s="200" t="s">
        <v>232</v>
      </c>
      <c r="D589" s="191"/>
      <c r="E589" s="202">
        <v>71846609.360000104</v>
      </c>
      <c r="F589" s="202">
        <v>69769373.000000209</v>
      </c>
      <c r="G589" s="202">
        <v>52814179.010000102</v>
      </c>
      <c r="H589" s="202">
        <v>16955193.989999995</v>
      </c>
      <c r="I589" s="202">
        <v>1795180.2300000051</v>
      </c>
      <c r="J589" s="202">
        <v>282056.13000000146</v>
      </c>
      <c r="K589" s="202">
        <v>67846756.380000114</v>
      </c>
      <c r="L589" s="202">
        <v>66051576.150000043</v>
      </c>
      <c r="M589" s="202">
        <v>49936356.179999948</v>
      </c>
      <c r="N589" s="202">
        <v>16115219.969999984</v>
      </c>
      <c r="O589" s="202">
        <v>1795180.2300000051</v>
      </c>
      <c r="P589" s="202">
        <v>51731536.410000004</v>
      </c>
      <c r="Q589" s="202">
        <v>1007127.3800000058</v>
      </c>
      <c r="R589" s="202">
        <v>1007127.3800000058</v>
      </c>
      <c r="S589" s="202">
        <v>865495.17000000132</v>
      </c>
      <c r="T589" s="202">
        <v>141632.20999999996</v>
      </c>
      <c r="U589" s="202">
        <v>2710669.4700000011</v>
      </c>
      <c r="V589" s="202">
        <v>2012327.6600000022</v>
      </c>
      <c r="W589" s="202">
        <v>698341.81000000052</v>
      </c>
      <c r="X589" s="202">
        <v>2710669.4700000011</v>
      </c>
      <c r="Y589" s="202">
        <v>2710669.4700000011</v>
      </c>
      <c r="Z589" s="202">
        <v>2012327.6600000022</v>
      </c>
      <c r="AA589" s="202">
        <v>698341.81000000052</v>
      </c>
      <c r="AB589" s="202">
        <v>282056.13000000146</v>
      </c>
      <c r="AC589" s="202">
        <v>9365998.0700000003</v>
      </c>
      <c r="AD589" s="202">
        <v>404575.57999999973</v>
      </c>
      <c r="AE589" s="202">
        <v>319216.80999999982</v>
      </c>
      <c r="AF589" s="202">
        <v>496921.94000000006</v>
      </c>
      <c r="AG589" s="202">
        <v>383700.34999999887</v>
      </c>
      <c r="AH589" s="202">
        <v>584982.35000000102</v>
      </c>
      <c r="AI589" s="202">
        <v>245609.43000000052</v>
      </c>
      <c r="AJ589" s="202">
        <v>241468.14999999985</v>
      </c>
      <c r="AK589" s="202">
        <v>265303.75</v>
      </c>
    </row>
    <row r="590" spans="1:37" x14ac:dyDescent="0.2">
      <c r="A590" s="190">
        <v>45627</v>
      </c>
      <c r="B590" s="191" t="s">
        <v>648</v>
      </c>
      <c r="C590" s="198" t="s">
        <v>232</v>
      </c>
      <c r="D590" s="30" t="s">
        <v>233</v>
      </c>
      <c r="E590" s="201">
        <v>38426618.019999988</v>
      </c>
      <c r="F590" s="201">
        <v>37265053.18999999</v>
      </c>
      <c r="G590" s="201">
        <v>27254976.569999997</v>
      </c>
      <c r="H590" s="201">
        <v>10010076.619999997</v>
      </c>
      <c r="I590" s="201">
        <v>1052220.3600000001</v>
      </c>
      <c r="J590" s="201">
        <v>109344.47</v>
      </c>
      <c r="K590" s="201">
        <v>36168832.75999999</v>
      </c>
      <c r="L590" s="201">
        <v>35116612.399999984</v>
      </c>
      <c r="M590" s="201">
        <v>25565324.939999998</v>
      </c>
      <c r="N590" s="201">
        <v>9551287.459999999</v>
      </c>
      <c r="O590" s="201">
        <v>1052220.3600000001</v>
      </c>
      <c r="P590" s="201">
        <v>26617545.299999997</v>
      </c>
      <c r="Q590" s="201">
        <v>783041.43</v>
      </c>
      <c r="R590" s="201">
        <v>783041.43</v>
      </c>
      <c r="S590" s="201">
        <v>663244.89</v>
      </c>
      <c r="T590" s="201">
        <v>119796.54</v>
      </c>
      <c r="U590" s="201">
        <v>1365399.36</v>
      </c>
      <c r="V590" s="201">
        <v>1026406.74</v>
      </c>
      <c r="W590" s="201">
        <v>338992.62</v>
      </c>
      <c r="X590" s="201">
        <v>1365399.36</v>
      </c>
      <c r="Y590" s="201">
        <v>1365399.36</v>
      </c>
      <c r="Z590" s="201">
        <v>1026406.74</v>
      </c>
      <c r="AA590" s="201">
        <v>338992.62</v>
      </c>
      <c r="AB590" s="201">
        <v>109344.47</v>
      </c>
      <c r="AC590" s="201">
        <v>5721349.3899999997</v>
      </c>
      <c r="AD590" s="201">
        <v>193424.17</v>
      </c>
      <c r="AE590" s="201">
        <v>111156.81</v>
      </c>
      <c r="AF590" s="201">
        <v>214003.24</v>
      </c>
      <c r="AG590" s="201">
        <v>234461.28</v>
      </c>
      <c r="AH590" s="201">
        <v>287363.51</v>
      </c>
      <c r="AI590" s="201">
        <v>60712.3</v>
      </c>
      <c r="AJ590" s="201">
        <v>97903.18</v>
      </c>
      <c r="AK590" s="201">
        <v>12359.68</v>
      </c>
    </row>
    <row r="591" spans="1:37" x14ac:dyDescent="0.2">
      <c r="A591" s="190">
        <v>45627</v>
      </c>
      <c r="B591" s="191" t="s">
        <v>648</v>
      </c>
      <c r="C591" s="198" t="s">
        <v>232</v>
      </c>
      <c r="D591" s="30" t="s">
        <v>234</v>
      </c>
      <c r="E591" s="201">
        <v>1012974.0999999999</v>
      </c>
      <c r="F591" s="201">
        <v>1003880.16</v>
      </c>
      <c r="G591" s="201">
        <v>640886.41000000038</v>
      </c>
      <c r="H591" s="201">
        <v>362993.74999999994</v>
      </c>
      <c r="I591" s="201">
        <v>6809.1399999999994</v>
      </c>
      <c r="J591" s="201">
        <v>2284.7999999999997</v>
      </c>
      <c r="K591" s="201">
        <v>948174.75</v>
      </c>
      <c r="L591" s="201">
        <v>941365.61</v>
      </c>
      <c r="M591" s="201">
        <v>616001.86000000034</v>
      </c>
      <c r="N591" s="201">
        <v>325363.75</v>
      </c>
      <c r="O591" s="201">
        <v>6809.1399999999994</v>
      </c>
      <c r="P591" s="201">
        <v>622811.00000000023</v>
      </c>
      <c r="Q591" s="201">
        <v>0</v>
      </c>
      <c r="R591" s="201">
        <v>0</v>
      </c>
      <c r="S591" s="201">
        <v>0</v>
      </c>
      <c r="T591" s="201">
        <v>0</v>
      </c>
      <c r="U591" s="201">
        <v>62514.550000000017</v>
      </c>
      <c r="V591" s="201">
        <v>24884.55</v>
      </c>
      <c r="W591" s="201">
        <v>37630</v>
      </c>
      <c r="X591" s="201">
        <v>62514.550000000017</v>
      </c>
      <c r="Y591" s="201">
        <v>62514.550000000017</v>
      </c>
      <c r="Z591" s="201">
        <v>24884.55</v>
      </c>
      <c r="AA591" s="201">
        <v>37630</v>
      </c>
      <c r="AB591" s="201">
        <v>2284.7999999999997</v>
      </c>
      <c r="AC591" s="201">
        <v>23003.040000000005</v>
      </c>
      <c r="AD591" s="201">
        <v>822.16</v>
      </c>
      <c r="AE591" s="201">
        <v>0</v>
      </c>
      <c r="AF591" s="201">
        <v>1811.2400000000002</v>
      </c>
      <c r="AG591" s="201">
        <v>862.04000000000019</v>
      </c>
      <c r="AH591" s="201">
        <v>0</v>
      </c>
      <c r="AI591" s="201">
        <v>4415.13</v>
      </c>
      <c r="AJ591" s="201">
        <v>403.89</v>
      </c>
      <c r="AK591" s="201">
        <v>0</v>
      </c>
    </row>
    <row r="592" spans="1:37" x14ac:dyDescent="0.2">
      <c r="A592" s="190">
        <v>45627</v>
      </c>
      <c r="B592" s="191" t="s">
        <v>648</v>
      </c>
      <c r="C592" s="198" t="s">
        <v>232</v>
      </c>
      <c r="D592" s="31" t="s">
        <v>235</v>
      </c>
      <c r="E592" s="201">
        <v>663575.04999999993</v>
      </c>
      <c r="F592" s="201">
        <v>622331.15</v>
      </c>
      <c r="G592" s="201">
        <v>226968.16000000003</v>
      </c>
      <c r="H592" s="201">
        <v>395362.98999999993</v>
      </c>
      <c r="I592" s="201">
        <v>40817.32</v>
      </c>
      <c r="J592" s="201">
        <v>426.58</v>
      </c>
      <c r="K592" s="201">
        <v>588165.27</v>
      </c>
      <c r="L592" s="201">
        <v>547347.94999999995</v>
      </c>
      <c r="M592" s="201">
        <v>197177.76</v>
      </c>
      <c r="N592" s="201">
        <v>350170.18999999994</v>
      </c>
      <c r="O592" s="201">
        <v>40817.32</v>
      </c>
      <c r="P592" s="201">
        <v>237995.08</v>
      </c>
      <c r="Q592" s="201">
        <v>0</v>
      </c>
      <c r="R592" s="201">
        <v>0</v>
      </c>
      <c r="S592" s="201">
        <v>0</v>
      </c>
      <c r="T592" s="201">
        <v>0</v>
      </c>
      <c r="U592" s="201">
        <v>74983.200000000012</v>
      </c>
      <c r="V592" s="201">
        <v>29790.400000000001</v>
      </c>
      <c r="W592" s="201">
        <v>45192.800000000003</v>
      </c>
      <c r="X592" s="201">
        <v>74983.200000000012</v>
      </c>
      <c r="Y592" s="201">
        <v>74983.200000000012</v>
      </c>
      <c r="Z592" s="201">
        <v>29790.400000000001</v>
      </c>
      <c r="AA592" s="201">
        <v>45192.800000000003</v>
      </c>
      <c r="AB592" s="201">
        <v>426.58</v>
      </c>
      <c r="AC592" s="201">
        <v>35591.08</v>
      </c>
      <c r="AD592" s="201">
        <v>865.43</v>
      </c>
      <c r="AE592" s="201">
        <v>0</v>
      </c>
      <c r="AF592" s="201">
        <v>2243.88</v>
      </c>
      <c r="AG592" s="201">
        <v>2429.11</v>
      </c>
      <c r="AH592" s="201">
        <v>0</v>
      </c>
      <c r="AI592" s="201">
        <v>738.06</v>
      </c>
      <c r="AJ592" s="201">
        <v>538.52</v>
      </c>
      <c r="AK592" s="201">
        <v>0</v>
      </c>
    </row>
    <row r="593" spans="1:37" x14ac:dyDescent="0.2">
      <c r="A593" s="190">
        <v>45627</v>
      </c>
      <c r="B593" s="191" t="s">
        <v>648</v>
      </c>
      <c r="C593" s="198" t="s">
        <v>232</v>
      </c>
      <c r="D593" s="31" t="s">
        <v>236</v>
      </c>
      <c r="E593" s="201">
        <v>834455.12000000023</v>
      </c>
      <c r="F593" s="201">
        <v>834455.12000000023</v>
      </c>
      <c r="G593" s="201">
        <v>751812.94000000018</v>
      </c>
      <c r="H593" s="201">
        <v>82642.179999999993</v>
      </c>
      <c r="I593" s="201">
        <v>0</v>
      </c>
      <c r="J593" s="201">
        <v>0</v>
      </c>
      <c r="K593" s="201">
        <v>814880.24000000022</v>
      </c>
      <c r="L593" s="201">
        <v>814880.24000000022</v>
      </c>
      <c r="M593" s="201">
        <v>732238.06000000017</v>
      </c>
      <c r="N593" s="201">
        <v>82642.179999999993</v>
      </c>
      <c r="O593" s="201">
        <v>0</v>
      </c>
      <c r="P593" s="201">
        <v>732238.06000000017</v>
      </c>
      <c r="Q593" s="201">
        <v>0</v>
      </c>
      <c r="R593" s="201">
        <v>0</v>
      </c>
      <c r="S593" s="201">
        <v>0</v>
      </c>
      <c r="T593" s="201">
        <v>0</v>
      </c>
      <c r="U593" s="201">
        <v>19574.879999999997</v>
      </c>
      <c r="V593" s="201">
        <v>19574.879999999997</v>
      </c>
      <c r="W593" s="201">
        <v>0</v>
      </c>
      <c r="X593" s="201">
        <v>19574.879999999997</v>
      </c>
      <c r="Y593" s="201">
        <v>19574.879999999997</v>
      </c>
      <c r="Z593" s="201">
        <v>19574.879999999997</v>
      </c>
      <c r="AA593" s="201">
        <v>0</v>
      </c>
      <c r="AB593" s="201">
        <v>0</v>
      </c>
      <c r="AC593" s="201">
        <v>3718.16</v>
      </c>
      <c r="AD593" s="201">
        <v>0</v>
      </c>
      <c r="AE593" s="201">
        <v>0</v>
      </c>
      <c r="AF593" s="201">
        <v>0</v>
      </c>
      <c r="AG593" s="201">
        <v>0</v>
      </c>
      <c r="AH593" s="201">
        <v>0</v>
      </c>
      <c r="AI593" s="201">
        <v>0</v>
      </c>
      <c r="AJ593" s="201">
        <v>0</v>
      </c>
      <c r="AK593" s="201">
        <v>0</v>
      </c>
    </row>
    <row r="594" spans="1:37" x14ac:dyDescent="0.2">
      <c r="A594" s="190">
        <v>45627</v>
      </c>
      <c r="B594" s="191" t="s">
        <v>648</v>
      </c>
      <c r="C594" s="198" t="s">
        <v>232</v>
      </c>
      <c r="D594" s="31" t="s">
        <v>237</v>
      </c>
      <c r="E594" s="201">
        <v>0</v>
      </c>
      <c r="F594" s="201">
        <v>0</v>
      </c>
      <c r="G594" s="201">
        <v>0</v>
      </c>
      <c r="H594" s="201">
        <v>0</v>
      </c>
      <c r="I594" s="201">
        <v>0</v>
      </c>
      <c r="J594" s="201">
        <v>0</v>
      </c>
      <c r="K594" s="201">
        <v>0</v>
      </c>
      <c r="L594" s="201">
        <v>0</v>
      </c>
      <c r="M594" s="201">
        <v>0</v>
      </c>
      <c r="N594" s="201">
        <v>0</v>
      </c>
      <c r="O594" s="201">
        <v>0</v>
      </c>
      <c r="P594" s="201">
        <v>0</v>
      </c>
      <c r="Q594" s="201">
        <v>0</v>
      </c>
      <c r="R594" s="201">
        <v>0</v>
      </c>
      <c r="S594" s="201">
        <v>0</v>
      </c>
      <c r="T594" s="201">
        <v>0</v>
      </c>
      <c r="U594" s="201">
        <v>0</v>
      </c>
      <c r="V594" s="201">
        <v>0</v>
      </c>
      <c r="W594" s="201">
        <v>0</v>
      </c>
      <c r="X594" s="201">
        <v>0</v>
      </c>
      <c r="Y594" s="201">
        <v>0</v>
      </c>
      <c r="Z594" s="201">
        <v>0</v>
      </c>
      <c r="AA594" s="201">
        <v>0</v>
      </c>
      <c r="AB594" s="201">
        <v>0</v>
      </c>
      <c r="AC594" s="201">
        <v>0</v>
      </c>
      <c r="AD594" s="201">
        <v>0</v>
      </c>
      <c r="AE594" s="201">
        <v>0</v>
      </c>
      <c r="AF594" s="201">
        <v>0</v>
      </c>
      <c r="AG594" s="201">
        <v>0</v>
      </c>
      <c r="AH594" s="201">
        <v>0</v>
      </c>
      <c r="AI594" s="201">
        <v>0</v>
      </c>
      <c r="AJ594" s="201">
        <v>0</v>
      </c>
      <c r="AK594" s="201">
        <v>0</v>
      </c>
    </row>
    <row r="595" spans="1:37" x14ac:dyDescent="0.2">
      <c r="A595" s="190">
        <v>45627</v>
      </c>
      <c r="B595" s="191" t="s">
        <v>648</v>
      </c>
      <c r="C595" s="198" t="s">
        <v>232</v>
      </c>
      <c r="D595" s="31" t="s">
        <v>238</v>
      </c>
      <c r="E595" s="201">
        <v>0</v>
      </c>
      <c r="F595" s="201">
        <v>0</v>
      </c>
      <c r="G595" s="201">
        <v>0</v>
      </c>
      <c r="H595" s="201">
        <v>0</v>
      </c>
      <c r="I595" s="201">
        <v>0</v>
      </c>
      <c r="J595" s="201">
        <v>0</v>
      </c>
      <c r="K595" s="201">
        <v>0</v>
      </c>
      <c r="L595" s="201">
        <v>0</v>
      </c>
      <c r="M595" s="201">
        <v>0</v>
      </c>
      <c r="N595" s="201">
        <v>0</v>
      </c>
      <c r="O595" s="201">
        <v>0</v>
      </c>
      <c r="P595" s="201">
        <v>0</v>
      </c>
      <c r="Q595" s="201">
        <v>0</v>
      </c>
      <c r="R595" s="201">
        <v>0</v>
      </c>
      <c r="S595" s="201">
        <v>0</v>
      </c>
      <c r="T595" s="201">
        <v>0</v>
      </c>
      <c r="U595" s="201">
        <v>0</v>
      </c>
      <c r="V595" s="201">
        <v>0</v>
      </c>
      <c r="W595" s="201">
        <v>0</v>
      </c>
      <c r="X595" s="201">
        <v>0</v>
      </c>
      <c r="Y595" s="201">
        <v>0</v>
      </c>
      <c r="Z595" s="201">
        <v>0</v>
      </c>
      <c r="AA595" s="201">
        <v>0</v>
      </c>
      <c r="AB595" s="201">
        <v>0</v>
      </c>
      <c r="AC595" s="201">
        <v>0</v>
      </c>
      <c r="AD595" s="201">
        <v>0</v>
      </c>
      <c r="AE595" s="201">
        <v>0</v>
      </c>
      <c r="AF595" s="201">
        <v>0</v>
      </c>
      <c r="AG595" s="201">
        <v>0</v>
      </c>
      <c r="AH595" s="201">
        <v>0</v>
      </c>
      <c r="AI595" s="201">
        <v>0</v>
      </c>
      <c r="AJ595" s="201">
        <v>0</v>
      </c>
      <c r="AK595" s="201">
        <v>0</v>
      </c>
    </row>
    <row r="596" spans="1:37" x14ac:dyDescent="0.2">
      <c r="A596" s="190">
        <v>45627</v>
      </c>
      <c r="B596" s="191" t="s">
        <v>648</v>
      </c>
      <c r="C596" s="198" t="s">
        <v>232</v>
      </c>
      <c r="D596" s="31" t="s">
        <v>239</v>
      </c>
      <c r="E596" s="201">
        <v>157863.14000000001</v>
      </c>
      <c r="F596" s="201">
        <v>156000.04</v>
      </c>
      <c r="G596" s="201">
        <v>20491.440000000002</v>
      </c>
      <c r="H596" s="201">
        <v>135508.6</v>
      </c>
      <c r="I596" s="201">
        <v>0</v>
      </c>
      <c r="J596" s="201">
        <v>1863.1</v>
      </c>
      <c r="K596" s="201">
        <v>155554.66</v>
      </c>
      <c r="L596" s="201">
        <v>155554.66</v>
      </c>
      <c r="M596" s="201">
        <v>20046.060000000001</v>
      </c>
      <c r="N596" s="201">
        <v>135508.6</v>
      </c>
      <c r="O596" s="201">
        <v>0</v>
      </c>
      <c r="P596" s="201">
        <v>20046.060000000001</v>
      </c>
      <c r="Q596" s="201">
        <v>0</v>
      </c>
      <c r="R596" s="201">
        <v>0</v>
      </c>
      <c r="S596" s="201">
        <v>0</v>
      </c>
      <c r="T596" s="201">
        <v>0</v>
      </c>
      <c r="U596" s="201">
        <v>445.38</v>
      </c>
      <c r="V596" s="201">
        <v>445.38</v>
      </c>
      <c r="W596" s="201">
        <v>0</v>
      </c>
      <c r="X596" s="201">
        <v>445.38</v>
      </c>
      <c r="Y596" s="201">
        <v>445.38</v>
      </c>
      <c r="Z596" s="201">
        <v>445.38</v>
      </c>
      <c r="AA596" s="201">
        <v>0</v>
      </c>
      <c r="AB596" s="201">
        <v>1863.1</v>
      </c>
      <c r="AC596" s="201">
        <v>0</v>
      </c>
      <c r="AD596" s="201">
        <v>0</v>
      </c>
      <c r="AE596" s="201">
        <v>0</v>
      </c>
      <c r="AF596" s="201">
        <v>0</v>
      </c>
      <c r="AG596" s="201">
        <v>0</v>
      </c>
      <c r="AH596" s="201">
        <v>0</v>
      </c>
      <c r="AI596" s="201">
        <v>4448.37</v>
      </c>
      <c r="AJ596" s="201">
        <v>0</v>
      </c>
      <c r="AK596" s="201">
        <v>0</v>
      </c>
    </row>
    <row r="597" spans="1:37" x14ac:dyDescent="0.2">
      <c r="A597" s="190">
        <v>45627</v>
      </c>
      <c r="B597" s="191" t="s">
        <v>648</v>
      </c>
      <c r="C597" s="198" t="s">
        <v>232</v>
      </c>
      <c r="D597" s="31" t="s">
        <v>240</v>
      </c>
      <c r="E597" s="201">
        <v>642919.2100000002</v>
      </c>
      <c r="F597" s="201">
        <v>608906.15000000026</v>
      </c>
      <c r="G597" s="201">
        <v>358386.12999999995</v>
      </c>
      <c r="H597" s="201">
        <v>250520.01999999996</v>
      </c>
      <c r="I597" s="201">
        <v>34008.18</v>
      </c>
      <c r="J597" s="201">
        <v>4.88</v>
      </c>
      <c r="K597" s="201">
        <v>610425.42000000016</v>
      </c>
      <c r="L597" s="201">
        <v>576417.24000000011</v>
      </c>
      <c r="M597" s="201">
        <v>333460.01999999996</v>
      </c>
      <c r="N597" s="201">
        <v>242957.21999999997</v>
      </c>
      <c r="O597" s="201">
        <v>34008.18</v>
      </c>
      <c r="P597" s="201">
        <v>367468.19999999995</v>
      </c>
      <c r="Q597" s="201">
        <v>0</v>
      </c>
      <c r="R597" s="201">
        <v>0</v>
      </c>
      <c r="S597" s="201">
        <v>0</v>
      </c>
      <c r="T597" s="201">
        <v>0</v>
      </c>
      <c r="U597" s="201">
        <v>32488.91</v>
      </c>
      <c r="V597" s="201">
        <v>24926.109999999997</v>
      </c>
      <c r="W597" s="201">
        <v>7562.7999999999993</v>
      </c>
      <c r="X597" s="201">
        <v>32488.91</v>
      </c>
      <c r="Y597" s="201">
        <v>32488.91</v>
      </c>
      <c r="Z597" s="201">
        <v>24926.109999999997</v>
      </c>
      <c r="AA597" s="201">
        <v>7562.7999999999993</v>
      </c>
      <c r="AB597" s="201">
        <v>4.88</v>
      </c>
      <c r="AC597" s="201">
        <v>16306.2</v>
      </c>
      <c r="AD597" s="201">
        <v>43.27</v>
      </c>
      <c r="AE597" s="201">
        <v>0</v>
      </c>
      <c r="AF597" s="201">
        <v>432.64</v>
      </c>
      <c r="AG597" s="201">
        <v>1567.07</v>
      </c>
      <c r="AH597" s="201">
        <v>0</v>
      </c>
      <c r="AI597" s="201">
        <v>771.3</v>
      </c>
      <c r="AJ597" s="201">
        <v>134.63</v>
      </c>
      <c r="AK597" s="201">
        <v>0</v>
      </c>
    </row>
    <row r="598" spans="1:37" x14ac:dyDescent="0.2">
      <c r="A598" s="190">
        <v>45627</v>
      </c>
      <c r="B598" s="191" t="s">
        <v>648</v>
      </c>
      <c r="C598" s="198" t="s">
        <v>232</v>
      </c>
      <c r="D598" s="30" t="s">
        <v>241</v>
      </c>
      <c r="E598" s="201">
        <v>14795316.280000001</v>
      </c>
      <c r="F598" s="201">
        <v>14184138.689999999</v>
      </c>
      <c r="G598" s="201">
        <v>12335123.670000002</v>
      </c>
      <c r="H598" s="201">
        <v>1849015.0200000003</v>
      </c>
      <c r="I598" s="201">
        <v>456329.29000000004</v>
      </c>
      <c r="J598" s="201">
        <v>154848.29999999999</v>
      </c>
      <c r="K598" s="201">
        <v>14381641.170000002</v>
      </c>
      <c r="L598" s="201">
        <v>13925311.879999999</v>
      </c>
      <c r="M598" s="201">
        <v>12112548.859999999</v>
      </c>
      <c r="N598" s="201">
        <v>1812763.02</v>
      </c>
      <c r="O598" s="201">
        <v>456329.29000000004</v>
      </c>
      <c r="P598" s="201">
        <v>12568878.15</v>
      </c>
      <c r="Q598" s="201">
        <v>104672.96000000001</v>
      </c>
      <c r="R598" s="201">
        <v>104672.96000000001</v>
      </c>
      <c r="S598" s="201">
        <v>94399.590000000011</v>
      </c>
      <c r="T598" s="201">
        <v>10273.369999999999</v>
      </c>
      <c r="U598" s="201">
        <v>154153.85000000003</v>
      </c>
      <c r="V598" s="201">
        <v>128175.21999999999</v>
      </c>
      <c r="W598" s="201">
        <v>25978.63</v>
      </c>
      <c r="X598" s="201">
        <v>154153.85000000003</v>
      </c>
      <c r="Y598" s="201">
        <v>154153.85000000003</v>
      </c>
      <c r="Z598" s="201">
        <v>128175.21999999999</v>
      </c>
      <c r="AA598" s="201">
        <v>25978.63</v>
      </c>
      <c r="AB598" s="201">
        <v>154848.29999999999</v>
      </c>
      <c r="AC598" s="201">
        <v>1068966.8099999998</v>
      </c>
      <c r="AD598" s="201">
        <v>15353.800000000001</v>
      </c>
      <c r="AE598" s="201">
        <v>87939.55</v>
      </c>
      <c r="AF598" s="201">
        <v>47877.3</v>
      </c>
      <c r="AG598" s="201">
        <v>32053.23</v>
      </c>
      <c r="AH598" s="201">
        <v>29979.090000000004</v>
      </c>
      <c r="AI598" s="201">
        <v>79034.960000000006</v>
      </c>
      <c r="AJ598" s="201">
        <v>93333.489999999991</v>
      </c>
      <c r="AK598" s="201">
        <v>2545.85</v>
      </c>
    </row>
    <row r="599" spans="1:37" x14ac:dyDescent="0.2">
      <c r="A599" s="190">
        <v>45627</v>
      </c>
      <c r="B599" s="191" t="s">
        <v>648</v>
      </c>
      <c r="C599" s="198" t="s">
        <v>232</v>
      </c>
      <c r="D599" s="31" t="s">
        <v>242</v>
      </c>
      <c r="E599" s="201">
        <v>5953665.8600000003</v>
      </c>
      <c r="F599" s="201">
        <v>5591078.3000000007</v>
      </c>
      <c r="G599" s="201">
        <v>4329917.2</v>
      </c>
      <c r="H599" s="201">
        <v>1261161.1000000001</v>
      </c>
      <c r="I599" s="201">
        <v>264678.84000000003</v>
      </c>
      <c r="J599" s="201">
        <v>97908.72</v>
      </c>
      <c r="K599" s="201">
        <v>5671077.0200000005</v>
      </c>
      <c r="L599" s="201">
        <v>5406398.1800000006</v>
      </c>
      <c r="M599" s="201">
        <v>4166492.1199999996</v>
      </c>
      <c r="N599" s="201">
        <v>1239906.06</v>
      </c>
      <c r="O599" s="201">
        <v>264678.84000000003</v>
      </c>
      <c r="P599" s="201">
        <v>4431170.96</v>
      </c>
      <c r="Q599" s="201">
        <v>62665.710000000006</v>
      </c>
      <c r="R599" s="201">
        <v>62665.710000000006</v>
      </c>
      <c r="S599" s="201">
        <v>59367.390000000007</v>
      </c>
      <c r="T599" s="201">
        <v>3298.32</v>
      </c>
      <c r="U599" s="201">
        <v>122014.41</v>
      </c>
      <c r="V599" s="201">
        <v>104057.68999999999</v>
      </c>
      <c r="W599" s="201">
        <v>17956.72</v>
      </c>
      <c r="X599" s="201">
        <v>122014.41</v>
      </c>
      <c r="Y599" s="201">
        <v>122014.41</v>
      </c>
      <c r="Z599" s="201">
        <v>104057.68999999999</v>
      </c>
      <c r="AA599" s="201">
        <v>17956.72</v>
      </c>
      <c r="AB599" s="201">
        <v>97908.72</v>
      </c>
      <c r="AC599" s="201">
        <v>555739.1</v>
      </c>
      <c r="AD599" s="201">
        <v>633.86</v>
      </c>
      <c r="AE599" s="201">
        <v>77498.53</v>
      </c>
      <c r="AF599" s="201">
        <v>14261.36</v>
      </c>
      <c r="AG599" s="201">
        <v>25132.93</v>
      </c>
      <c r="AH599" s="201">
        <v>10186.35</v>
      </c>
      <c r="AI599" s="201">
        <v>64436.73</v>
      </c>
      <c r="AJ599" s="201">
        <v>21913.4</v>
      </c>
      <c r="AK599" s="201">
        <v>2081.4</v>
      </c>
    </row>
    <row r="600" spans="1:37" x14ac:dyDescent="0.2">
      <c r="A600" s="190">
        <v>45627</v>
      </c>
      <c r="B600" s="191" t="s">
        <v>648</v>
      </c>
      <c r="C600" s="198" t="s">
        <v>232</v>
      </c>
      <c r="D600" s="31" t="s">
        <v>243</v>
      </c>
      <c r="E600" s="201">
        <v>3716827.36</v>
      </c>
      <c r="F600" s="201">
        <v>3526099.2100000004</v>
      </c>
      <c r="G600" s="201">
        <v>3053386.5200000005</v>
      </c>
      <c r="H600" s="201">
        <v>472712.69000000012</v>
      </c>
      <c r="I600" s="201">
        <v>142589.85999999999</v>
      </c>
      <c r="J600" s="201">
        <v>48138.29</v>
      </c>
      <c r="K600" s="201">
        <v>3636758.18</v>
      </c>
      <c r="L600" s="201">
        <v>3494168.3200000003</v>
      </c>
      <c r="M600" s="201">
        <v>3031418.83</v>
      </c>
      <c r="N600" s="201">
        <v>462749.49000000005</v>
      </c>
      <c r="O600" s="201">
        <v>142589.85999999999</v>
      </c>
      <c r="P600" s="201">
        <v>3174008.69</v>
      </c>
      <c r="Q600" s="201">
        <v>4646.32</v>
      </c>
      <c r="R600" s="201">
        <v>4646.32</v>
      </c>
      <c r="S600" s="201">
        <v>860.23</v>
      </c>
      <c r="T600" s="201">
        <v>3786.09</v>
      </c>
      <c r="U600" s="201">
        <v>27284.57</v>
      </c>
      <c r="V600" s="201">
        <v>21107.460000000003</v>
      </c>
      <c r="W600" s="201">
        <v>6177.11</v>
      </c>
      <c r="X600" s="201">
        <v>27284.57</v>
      </c>
      <c r="Y600" s="201">
        <v>27284.57</v>
      </c>
      <c r="Z600" s="201">
        <v>21107.460000000003</v>
      </c>
      <c r="AA600" s="201">
        <v>6177.11</v>
      </c>
      <c r="AB600" s="201">
        <v>48138.29</v>
      </c>
      <c r="AC600" s="201">
        <v>397736.57</v>
      </c>
      <c r="AD600" s="201">
        <v>14555.75</v>
      </c>
      <c r="AE600" s="201">
        <v>9394.69</v>
      </c>
      <c r="AF600" s="201">
        <v>33615.94</v>
      </c>
      <c r="AG600" s="201">
        <v>6920.3</v>
      </c>
      <c r="AH600" s="201">
        <v>16989.77</v>
      </c>
      <c r="AI600" s="201">
        <v>1214.8399999999999</v>
      </c>
      <c r="AJ600" s="201">
        <v>64415.69</v>
      </c>
      <c r="AK600" s="201">
        <v>464.45</v>
      </c>
    </row>
    <row r="601" spans="1:37" x14ac:dyDescent="0.2">
      <c r="A601" s="190">
        <v>45627</v>
      </c>
      <c r="B601" s="191" t="s">
        <v>648</v>
      </c>
      <c r="C601" s="198" t="s">
        <v>232</v>
      </c>
      <c r="D601" s="31" t="s">
        <v>244</v>
      </c>
      <c r="E601" s="201">
        <v>3175217.5599999996</v>
      </c>
      <c r="F601" s="201">
        <v>3175217.5599999996</v>
      </c>
      <c r="G601" s="201">
        <v>3175217.5599999996</v>
      </c>
      <c r="H601" s="201">
        <v>0</v>
      </c>
      <c r="I601" s="201">
        <v>0</v>
      </c>
      <c r="J601" s="201">
        <v>0</v>
      </c>
      <c r="K601" s="201">
        <v>3175217.5599999996</v>
      </c>
      <c r="L601" s="201">
        <v>3175217.5599999996</v>
      </c>
      <c r="M601" s="201">
        <v>3175217.5599999996</v>
      </c>
      <c r="N601" s="201">
        <v>0</v>
      </c>
      <c r="O601" s="201">
        <v>0</v>
      </c>
      <c r="P601" s="201">
        <v>3175217.5599999996</v>
      </c>
      <c r="Q601" s="201">
        <v>0</v>
      </c>
      <c r="R601" s="201">
        <v>0</v>
      </c>
      <c r="S601" s="201">
        <v>0</v>
      </c>
      <c r="T601" s="201">
        <v>0</v>
      </c>
      <c r="U601" s="201">
        <v>0</v>
      </c>
      <c r="V601" s="201">
        <v>0</v>
      </c>
      <c r="W601" s="201">
        <v>0</v>
      </c>
      <c r="X601" s="201">
        <v>0</v>
      </c>
      <c r="Y601" s="201">
        <v>0</v>
      </c>
      <c r="Z601" s="201">
        <v>0</v>
      </c>
      <c r="AA601" s="201">
        <v>0</v>
      </c>
      <c r="AB601" s="201">
        <v>0</v>
      </c>
      <c r="AC601" s="201">
        <v>0</v>
      </c>
      <c r="AD601" s="201">
        <v>0</v>
      </c>
      <c r="AE601" s="201">
        <v>0</v>
      </c>
      <c r="AF601" s="201">
        <v>0</v>
      </c>
      <c r="AG601" s="201">
        <v>0</v>
      </c>
      <c r="AH601" s="201">
        <v>0</v>
      </c>
      <c r="AI601" s="201">
        <v>0</v>
      </c>
      <c r="AJ601" s="201">
        <v>0</v>
      </c>
      <c r="AK601" s="201">
        <v>0</v>
      </c>
    </row>
    <row r="602" spans="1:37" x14ac:dyDescent="0.2">
      <c r="A602" s="190">
        <v>45627</v>
      </c>
      <c r="B602" s="191" t="s">
        <v>648</v>
      </c>
      <c r="C602" s="198" t="s">
        <v>232</v>
      </c>
      <c r="D602" s="31" t="s">
        <v>245</v>
      </c>
      <c r="E602" s="201">
        <v>238651.94999999998</v>
      </c>
      <c r="F602" s="201">
        <v>204349.88999999998</v>
      </c>
      <c r="G602" s="201">
        <v>175546.43000000005</v>
      </c>
      <c r="H602" s="201">
        <v>28803.46</v>
      </c>
      <c r="I602" s="201">
        <v>30361.63</v>
      </c>
      <c r="J602" s="201">
        <v>3940.4300000000003</v>
      </c>
      <c r="K602" s="201">
        <v>227130.38999999998</v>
      </c>
      <c r="L602" s="201">
        <v>196768.75999999998</v>
      </c>
      <c r="M602" s="201">
        <v>172999.06000000003</v>
      </c>
      <c r="N602" s="201">
        <v>23769.7</v>
      </c>
      <c r="O602" s="201">
        <v>30361.63</v>
      </c>
      <c r="P602" s="201">
        <v>203360.69000000003</v>
      </c>
      <c r="Q602" s="201">
        <v>3188.96</v>
      </c>
      <c r="R602" s="201">
        <v>3188.96</v>
      </c>
      <c r="S602" s="201">
        <v>0</v>
      </c>
      <c r="T602" s="201">
        <v>3188.96</v>
      </c>
      <c r="U602" s="201">
        <v>4392.1699999999992</v>
      </c>
      <c r="V602" s="201">
        <v>2547.37</v>
      </c>
      <c r="W602" s="201">
        <v>1844.8</v>
      </c>
      <c r="X602" s="201">
        <v>4392.1699999999992</v>
      </c>
      <c r="Y602" s="201">
        <v>4392.1699999999992</v>
      </c>
      <c r="Z602" s="201">
        <v>2547.37</v>
      </c>
      <c r="AA602" s="201">
        <v>1844.8</v>
      </c>
      <c r="AB602" s="201">
        <v>3940.4300000000003</v>
      </c>
      <c r="AC602" s="201">
        <v>31091.18</v>
      </c>
      <c r="AD602" s="201">
        <v>164.19</v>
      </c>
      <c r="AE602" s="201">
        <v>1046.33</v>
      </c>
      <c r="AF602" s="201">
        <v>0</v>
      </c>
      <c r="AG602" s="201">
        <v>0</v>
      </c>
      <c r="AH602" s="201">
        <v>2802.97</v>
      </c>
      <c r="AI602" s="201">
        <v>0</v>
      </c>
      <c r="AJ602" s="201">
        <v>7004.4</v>
      </c>
      <c r="AK602" s="201">
        <v>0</v>
      </c>
    </row>
    <row r="603" spans="1:37" x14ac:dyDescent="0.2">
      <c r="A603" s="190">
        <v>45627</v>
      </c>
      <c r="B603" s="191" t="s">
        <v>648</v>
      </c>
      <c r="C603" s="198" t="s">
        <v>232</v>
      </c>
      <c r="D603" s="31" t="s">
        <v>246</v>
      </c>
      <c r="E603" s="201">
        <v>0</v>
      </c>
      <c r="F603" s="201">
        <v>0</v>
      </c>
      <c r="G603" s="201">
        <v>0</v>
      </c>
      <c r="H603" s="201">
        <v>0</v>
      </c>
      <c r="I603" s="201">
        <v>0</v>
      </c>
      <c r="J603" s="201">
        <v>0</v>
      </c>
      <c r="K603" s="201">
        <v>0</v>
      </c>
      <c r="L603" s="201">
        <v>0</v>
      </c>
      <c r="M603" s="201">
        <v>0</v>
      </c>
      <c r="N603" s="201">
        <v>0</v>
      </c>
      <c r="O603" s="201">
        <v>0</v>
      </c>
      <c r="P603" s="201">
        <v>0</v>
      </c>
      <c r="Q603" s="201">
        <v>0</v>
      </c>
      <c r="R603" s="201">
        <v>0</v>
      </c>
      <c r="S603" s="201">
        <v>0</v>
      </c>
      <c r="T603" s="201">
        <v>0</v>
      </c>
      <c r="U603" s="201">
        <v>0</v>
      </c>
      <c r="V603" s="201">
        <v>0</v>
      </c>
      <c r="W603" s="201">
        <v>0</v>
      </c>
      <c r="X603" s="201">
        <v>0</v>
      </c>
      <c r="Y603" s="201">
        <v>0</v>
      </c>
      <c r="Z603" s="201">
        <v>0</v>
      </c>
      <c r="AA603" s="201">
        <v>0</v>
      </c>
      <c r="AB603" s="201">
        <v>0</v>
      </c>
      <c r="AC603" s="201">
        <v>0</v>
      </c>
      <c r="AD603" s="201">
        <v>0</v>
      </c>
      <c r="AE603" s="201">
        <v>0</v>
      </c>
      <c r="AF603" s="201">
        <v>0</v>
      </c>
      <c r="AG603" s="201">
        <v>0</v>
      </c>
      <c r="AH603" s="201">
        <v>0</v>
      </c>
      <c r="AI603" s="201">
        <v>0</v>
      </c>
      <c r="AJ603" s="201">
        <v>0</v>
      </c>
      <c r="AK603" s="201">
        <v>0</v>
      </c>
    </row>
    <row r="604" spans="1:37" x14ac:dyDescent="0.2">
      <c r="A604" s="190">
        <v>45627</v>
      </c>
      <c r="B604" s="191" t="s">
        <v>648</v>
      </c>
      <c r="C604" s="198" t="s">
        <v>232</v>
      </c>
      <c r="D604" s="31" t="s">
        <v>247</v>
      </c>
      <c r="E604" s="201">
        <v>0</v>
      </c>
      <c r="F604" s="201">
        <v>0</v>
      </c>
      <c r="G604" s="201">
        <v>0</v>
      </c>
      <c r="H604" s="201">
        <v>0</v>
      </c>
      <c r="I604" s="201">
        <v>0</v>
      </c>
      <c r="J604" s="201">
        <v>0</v>
      </c>
      <c r="K604" s="201">
        <v>0</v>
      </c>
      <c r="L604" s="201">
        <v>0</v>
      </c>
      <c r="M604" s="201">
        <v>0</v>
      </c>
      <c r="N604" s="201">
        <v>0</v>
      </c>
      <c r="O604" s="201">
        <v>0</v>
      </c>
      <c r="P604" s="201">
        <v>0</v>
      </c>
      <c r="Q604" s="201">
        <v>0</v>
      </c>
      <c r="R604" s="201">
        <v>0</v>
      </c>
      <c r="S604" s="201">
        <v>0</v>
      </c>
      <c r="T604" s="201">
        <v>0</v>
      </c>
      <c r="U604" s="201">
        <v>0</v>
      </c>
      <c r="V604" s="201">
        <v>0</v>
      </c>
      <c r="W604" s="201">
        <v>0</v>
      </c>
      <c r="X604" s="201">
        <v>0</v>
      </c>
      <c r="Y604" s="201">
        <v>0</v>
      </c>
      <c r="Z604" s="201">
        <v>0</v>
      </c>
      <c r="AA604" s="201">
        <v>0</v>
      </c>
      <c r="AB604" s="201">
        <v>0</v>
      </c>
      <c r="AC604" s="201">
        <v>0</v>
      </c>
      <c r="AD604" s="201">
        <v>0</v>
      </c>
      <c r="AE604" s="201">
        <v>0</v>
      </c>
      <c r="AF604" s="201">
        <v>0</v>
      </c>
      <c r="AG604" s="201">
        <v>0</v>
      </c>
      <c r="AH604" s="201">
        <v>0</v>
      </c>
      <c r="AI604" s="201">
        <v>0</v>
      </c>
      <c r="AJ604" s="201">
        <v>0</v>
      </c>
      <c r="AK604" s="201">
        <v>0</v>
      </c>
    </row>
    <row r="605" spans="1:37" x14ac:dyDescent="0.2">
      <c r="A605" s="190">
        <v>45627</v>
      </c>
      <c r="B605" s="191" t="s">
        <v>648</v>
      </c>
      <c r="C605" s="198" t="s">
        <v>232</v>
      </c>
      <c r="D605" s="31" t="s">
        <v>248</v>
      </c>
      <c r="E605" s="201">
        <v>87773.489999999991</v>
      </c>
      <c r="F605" s="201">
        <v>76509.289999999994</v>
      </c>
      <c r="G605" s="201">
        <v>38358.750000000007</v>
      </c>
      <c r="H605" s="201">
        <v>38150.539999999994</v>
      </c>
      <c r="I605" s="201">
        <v>11264.2</v>
      </c>
      <c r="J605" s="201">
        <v>0</v>
      </c>
      <c r="K605" s="201">
        <v>86690.159999999989</v>
      </c>
      <c r="L605" s="201">
        <v>75425.959999999992</v>
      </c>
      <c r="M605" s="201">
        <v>37275.420000000006</v>
      </c>
      <c r="N605" s="201">
        <v>38150.539999999994</v>
      </c>
      <c r="O605" s="201">
        <v>11264.2</v>
      </c>
      <c r="P605" s="201">
        <v>48539.62</v>
      </c>
      <c r="Q605" s="201">
        <v>1083.33</v>
      </c>
      <c r="R605" s="201">
        <v>1083.33</v>
      </c>
      <c r="S605" s="201">
        <v>1083.33</v>
      </c>
      <c r="T605" s="201">
        <v>0</v>
      </c>
      <c r="U605" s="201">
        <v>0</v>
      </c>
      <c r="V605" s="201">
        <v>0</v>
      </c>
      <c r="W605" s="201">
        <v>0</v>
      </c>
      <c r="X605" s="201">
        <v>0</v>
      </c>
      <c r="Y605" s="201">
        <v>0</v>
      </c>
      <c r="Z605" s="201">
        <v>0</v>
      </c>
      <c r="AA605" s="201">
        <v>0</v>
      </c>
      <c r="AB605" s="201">
        <v>0</v>
      </c>
      <c r="AC605" s="201">
        <v>1310.2</v>
      </c>
      <c r="AD605" s="201">
        <v>0</v>
      </c>
      <c r="AE605" s="201">
        <v>0</v>
      </c>
      <c r="AF605" s="201">
        <v>0</v>
      </c>
      <c r="AG605" s="201">
        <v>0</v>
      </c>
      <c r="AH605" s="201">
        <v>0</v>
      </c>
      <c r="AI605" s="201">
        <v>13383.39</v>
      </c>
      <c r="AJ605" s="201">
        <v>0</v>
      </c>
      <c r="AK605" s="201">
        <v>0</v>
      </c>
    </row>
    <row r="606" spans="1:37" x14ac:dyDescent="0.2">
      <c r="A606" s="190">
        <v>45627</v>
      </c>
      <c r="B606" s="191" t="s">
        <v>648</v>
      </c>
      <c r="C606" s="198" t="s">
        <v>232</v>
      </c>
      <c r="D606" s="31" t="s">
        <v>249</v>
      </c>
      <c r="E606" s="201">
        <v>0</v>
      </c>
      <c r="F606" s="201">
        <v>0</v>
      </c>
      <c r="G606" s="201">
        <v>0</v>
      </c>
      <c r="H606" s="201">
        <v>0</v>
      </c>
      <c r="I606" s="201">
        <v>0</v>
      </c>
      <c r="J606" s="201">
        <v>0</v>
      </c>
      <c r="K606" s="201">
        <v>0</v>
      </c>
      <c r="L606" s="201">
        <v>0</v>
      </c>
      <c r="M606" s="201">
        <v>0</v>
      </c>
      <c r="N606" s="201">
        <v>0</v>
      </c>
      <c r="O606" s="201">
        <v>0</v>
      </c>
      <c r="P606" s="201">
        <v>0</v>
      </c>
      <c r="Q606" s="201">
        <v>0</v>
      </c>
      <c r="R606" s="201">
        <v>0</v>
      </c>
      <c r="S606" s="201">
        <v>0</v>
      </c>
      <c r="T606" s="201">
        <v>0</v>
      </c>
      <c r="U606" s="201">
        <v>0</v>
      </c>
      <c r="V606" s="201">
        <v>0</v>
      </c>
      <c r="W606" s="201">
        <v>0</v>
      </c>
      <c r="X606" s="201">
        <v>0</v>
      </c>
      <c r="Y606" s="201">
        <v>0</v>
      </c>
      <c r="Z606" s="201">
        <v>0</v>
      </c>
      <c r="AA606" s="201">
        <v>0</v>
      </c>
      <c r="AB606" s="201">
        <v>0</v>
      </c>
      <c r="AC606" s="201">
        <v>0</v>
      </c>
      <c r="AD606" s="201">
        <v>0</v>
      </c>
      <c r="AE606" s="201">
        <v>0</v>
      </c>
      <c r="AF606" s="201">
        <v>0</v>
      </c>
      <c r="AG606" s="201">
        <v>0</v>
      </c>
      <c r="AH606" s="201">
        <v>0</v>
      </c>
      <c r="AI606" s="201">
        <v>0</v>
      </c>
      <c r="AJ606" s="201">
        <v>0</v>
      </c>
      <c r="AK606" s="201">
        <v>0</v>
      </c>
    </row>
    <row r="607" spans="1:37" x14ac:dyDescent="0.2">
      <c r="A607" s="190">
        <v>45627</v>
      </c>
      <c r="B607" s="191" t="s">
        <v>648</v>
      </c>
      <c r="C607" s="198" t="s">
        <v>232</v>
      </c>
      <c r="D607" s="31" t="s">
        <v>250</v>
      </c>
      <c r="E607" s="201">
        <v>1623180.06</v>
      </c>
      <c r="F607" s="201">
        <v>1610884.44</v>
      </c>
      <c r="G607" s="201">
        <v>1562697.21</v>
      </c>
      <c r="H607" s="201">
        <v>48187.229999999996</v>
      </c>
      <c r="I607" s="201">
        <v>7434.76</v>
      </c>
      <c r="J607" s="201">
        <v>4860.8600000000006</v>
      </c>
      <c r="K607" s="201">
        <v>1584767.86</v>
      </c>
      <c r="L607" s="201">
        <v>1577333.1</v>
      </c>
      <c r="M607" s="201">
        <v>1529145.87</v>
      </c>
      <c r="N607" s="201">
        <v>48187.229999999996</v>
      </c>
      <c r="O607" s="201">
        <v>7434.76</v>
      </c>
      <c r="P607" s="201">
        <v>1536580.6300000001</v>
      </c>
      <c r="Q607" s="201">
        <v>33088.639999999999</v>
      </c>
      <c r="R607" s="201">
        <v>33088.639999999999</v>
      </c>
      <c r="S607" s="201">
        <v>33088.639999999999</v>
      </c>
      <c r="T607" s="201">
        <v>0</v>
      </c>
      <c r="U607" s="201">
        <v>462.7</v>
      </c>
      <c r="V607" s="201">
        <v>462.7</v>
      </c>
      <c r="W607" s="201">
        <v>0</v>
      </c>
      <c r="X607" s="201">
        <v>462.7</v>
      </c>
      <c r="Y607" s="201">
        <v>462.7</v>
      </c>
      <c r="Z607" s="201">
        <v>462.7</v>
      </c>
      <c r="AA607" s="201">
        <v>0</v>
      </c>
      <c r="AB607" s="201">
        <v>4860.8600000000006</v>
      </c>
      <c r="AC607" s="201">
        <v>83089.759999999995</v>
      </c>
      <c r="AD607" s="201">
        <v>0</v>
      </c>
      <c r="AE607" s="201">
        <v>0</v>
      </c>
      <c r="AF607" s="201">
        <v>0</v>
      </c>
      <c r="AG607" s="201">
        <v>0</v>
      </c>
      <c r="AH607" s="201">
        <v>0</v>
      </c>
      <c r="AI607" s="201">
        <v>0</v>
      </c>
      <c r="AJ607" s="201">
        <v>0</v>
      </c>
      <c r="AK607" s="201">
        <v>0</v>
      </c>
    </row>
    <row r="608" spans="1:37" x14ac:dyDescent="0.2">
      <c r="A608" s="190">
        <v>45627</v>
      </c>
      <c r="B608" s="191" t="s">
        <v>648</v>
      </c>
      <c r="C608" s="198" t="s">
        <v>232</v>
      </c>
      <c r="D608" s="30" t="s">
        <v>251</v>
      </c>
      <c r="E608" s="201">
        <v>1897725.5699999998</v>
      </c>
      <c r="F608" s="201">
        <v>1897725.5699999998</v>
      </c>
      <c r="G608" s="201">
        <v>1768994.9699999997</v>
      </c>
      <c r="H608" s="201">
        <v>128730.6</v>
      </c>
      <c r="I608" s="201">
        <v>0</v>
      </c>
      <c r="J608" s="201">
        <v>0</v>
      </c>
      <c r="K608" s="201">
        <v>1897725.5699999998</v>
      </c>
      <c r="L608" s="201">
        <v>1897725.5699999998</v>
      </c>
      <c r="M608" s="201">
        <v>1768994.9699999997</v>
      </c>
      <c r="N608" s="201">
        <v>128730.6</v>
      </c>
      <c r="O608" s="201">
        <v>0</v>
      </c>
      <c r="P608" s="201">
        <v>1768994.9699999997</v>
      </c>
      <c r="Q608" s="201">
        <v>0</v>
      </c>
      <c r="R608" s="201">
        <v>0</v>
      </c>
      <c r="S608" s="201">
        <v>0</v>
      </c>
      <c r="T608" s="201">
        <v>0</v>
      </c>
      <c r="U608" s="201">
        <v>0</v>
      </c>
      <c r="V608" s="201">
        <v>0</v>
      </c>
      <c r="W608" s="201">
        <v>0</v>
      </c>
      <c r="X608" s="201">
        <v>0</v>
      </c>
      <c r="Y608" s="201">
        <v>0</v>
      </c>
      <c r="Z608" s="201">
        <v>0</v>
      </c>
      <c r="AA608" s="201">
        <v>0</v>
      </c>
      <c r="AB608" s="201">
        <v>0</v>
      </c>
      <c r="AC608" s="201">
        <v>465904.91</v>
      </c>
      <c r="AD608" s="201">
        <v>0</v>
      </c>
      <c r="AE608" s="201">
        <v>31314.38</v>
      </c>
      <c r="AF608" s="201">
        <v>168276.79</v>
      </c>
      <c r="AG608" s="201">
        <v>0</v>
      </c>
      <c r="AH608" s="201">
        <v>0</v>
      </c>
      <c r="AI608" s="201">
        <v>0</v>
      </c>
      <c r="AJ608" s="201">
        <v>0</v>
      </c>
      <c r="AK608" s="201">
        <v>0</v>
      </c>
    </row>
    <row r="609" spans="1:37" x14ac:dyDescent="0.2">
      <c r="A609" s="190">
        <v>45627</v>
      </c>
      <c r="B609" s="191" t="s">
        <v>648</v>
      </c>
      <c r="C609" s="198" t="s">
        <v>232</v>
      </c>
      <c r="D609" s="191" t="s">
        <v>252</v>
      </c>
      <c r="E609" s="201">
        <v>15713975.390000105</v>
      </c>
      <c r="F609" s="201">
        <v>15418575.390000224</v>
      </c>
      <c r="G609" s="201">
        <v>10814197.390000105</v>
      </c>
      <c r="H609" s="201">
        <v>4604378</v>
      </c>
      <c r="I609" s="201">
        <v>279821.44000000507</v>
      </c>
      <c r="J609" s="201">
        <v>15578.560000001453</v>
      </c>
      <c r="K609" s="201">
        <v>14450382.130000114</v>
      </c>
      <c r="L609" s="201">
        <v>14170560.690000057</v>
      </c>
      <c r="M609" s="201">
        <v>9873485.5499999523</v>
      </c>
      <c r="N609" s="201">
        <v>4297075.1399999857</v>
      </c>
      <c r="O609" s="201">
        <v>279821.44000000507</v>
      </c>
      <c r="P609" s="201">
        <v>10153306.99000001</v>
      </c>
      <c r="Q609" s="201">
        <v>119412.99000000581</v>
      </c>
      <c r="R609" s="201">
        <v>119412.99000000581</v>
      </c>
      <c r="S609" s="201">
        <v>107850.69000000134</v>
      </c>
      <c r="T609" s="201">
        <v>11562.299999999988</v>
      </c>
      <c r="U609" s="201">
        <v>1128601.7100000009</v>
      </c>
      <c r="V609" s="201">
        <v>832861.15000000224</v>
      </c>
      <c r="W609" s="201">
        <v>295740.56000000052</v>
      </c>
      <c r="X609" s="201">
        <v>1128601.7100000009</v>
      </c>
      <c r="Y609" s="201">
        <v>1128601.7100000009</v>
      </c>
      <c r="Z609" s="201">
        <v>832861.15000000224</v>
      </c>
      <c r="AA609" s="201">
        <v>295740.56000000052</v>
      </c>
      <c r="AB609" s="201">
        <v>15578.560000001453</v>
      </c>
      <c r="AC609" s="201">
        <v>2086773.9200000018</v>
      </c>
      <c r="AD609" s="201">
        <v>194975.44999999972</v>
      </c>
      <c r="AE609" s="201">
        <v>88806.069999999832</v>
      </c>
      <c r="AF609" s="201">
        <v>64953.370000000112</v>
      </c>
      <c r="AG609" s="201">
        <v>116323.79999999888</v>
      </c>
      <c r="AH609" s="201">
        <v>267639.75000000093</v>
      </c>
      <c r="AI609" s="201">
        <v>101447.0400000005</v>
      </c>
      <c r="AJ609" s="201">
        <v>49827.589999999851</v>
      </c>
      <c r="AK609" s="201">
        <v>250398.21999999997</v>
      </c>
    </row>
    <row r="610" spans="1:37" x14ac:dyDescent="0.2">
      <c r="A610" s="190">
        <v>45627</v>
      </c>
      <c r="B610" s="195" t="s">
        <v>253</v>
      </c>
      <c r="C610" s="192"/>
      <c r="D610" s="192"/>
      <c r="E610" s="193">
        <v>1059485513.3599998</v>
      </c>
      <c r="F610" s="193">
        <v>1015938925.8999996</v>
      </c>
      <c r="G610" s="193">
        <v>758336841.80999982</v>
      </c>
      <c r="H610" s="193">
        <v>257602084.09</v>
      </c>
      <c r="I610" s="193">
        <v>38648011.07</v>
      </c>
      <c r="J610" s="193">
        <v>4898576.3900000006</v>
      </c>
      <c r="K610" s="193">
        <v>998265521.94999981</v>
      </c>
      <c r="L610" s="193">
        <v>959617510.87999976</v>
      </c>
      <c r="M610" s="193">
        <v>709478410.19999993</v>
      </c>
      <c r="N610" s="193">
        <v>250139100.68000001</v>
      </c>
      <c r="O610" s="193">
        <v>38648011.07</v>
      </c>
      <c r="P610" s="193">
        <v>748126421.26999998</v>
      </c>
      <c r="Q610" s="193">
        <v>31401510.280000001</v>
      </c>
      <c r="R610" s="193">
        <v>31401510.280000001</v>
      </c>
      <c r="S610" s="193">
        <v>30970829.359999999</v>
      </c>
      <c r="T610" s="193">
        <v>430680.92000000004</v>
      </c>
      <c r="U610" s="193">
        <v>24919904.740000002</v>
      </c>
      <c r="V610" s="193">
        <v>17887602.25</v>
      </c>
      <c r="W610" s="193">
        <v>7032302.4900000002</v>
      </c>
      <c r="X610" s="193">
        <v>24919904.740000002</v>
      </c>
      <c r="Y610" s="193">
        <v>24919904.740000002</v>
      </c>
      <c r="Z610" s="193">
        <v>17887602.25</v>
      </c>
      <c r="AA610" s="193">
        <v>7032302.4900000002</v>
      </c>
      <c r="AB610" s="193">
        <v>4898576.3900000006</v>
      </c>
      <c r="AC610" s="193">
        <v>126657894.59</v>
      </c>
      <c r="AD610" s="193">
        <v>2660857.87</v>
      </c>
      <c r="AE610" s="193">
        <v>2233722.5700000003</v>
      </c>
      <c r="AF610" s="193">
        <v>2599612.79</v>
      </c>
      <c r="AG610" s="193">
        <v>5554928.8399999999</v>
      </c>
      <c r="AH610" s="193">
        <v>6121187.5899999999</v>
      </c>
      <c r="AI610" s="193">
        <v>3466342.49</v>
      </c>
      <c r="AJ610" s="193">
        <v>3327850.86</v>
      </c>
      <c r="AK610" s="193">
        <v>1089532.1499999999</v>
      </c>
    </row>
    <row r="611" spans="1:37" x14ac:dyDescent="0.2">
      <c r="A611" s="190">
        <v>45627</v>
      </c>
      <c r="B611" s="200" t="s">
        <v>654</v>
      </c>
      <c r="C611" s="192"/>
      <c r="D611" s="192"/>
      <c r="E611" s="193">
        <v>925645297.64999974</v>
      </c>
      <c r="F611" s="193">
        <v>886504746.35999966</v>
      </c>
      <c r="G611" s="193">
        <v>650701076.03999984</v>
      </c>
      <c r="H611" s="193">
        <v>235803670.31999999</v>
      </c>
      <c r="I611" s="193">
        <v>35641497.109999999</v>
      </c>
      <c r="J611" s="193">
        <v>3499054.18</v>
      </c>
      <c r="K611" s="193">
        <v>885568100.25999975</v>
      </c>
      <c r="L611" s="193">
        <v>849926603.14999974</v>
      </c>
      <c r="M611" s="193">
        <v>620634600.7299999</v>
      </c>
      <c r="N611" s="193">
        <v>229292002.42000002</v>
      </c>
      <c r="O611" s="193">
        <v>35641497.109999999</v>
      </c>
      <c r="P611" s="193">
        <v>656276097.83999991</v>
      </c>
      <c r="Q611" s="193">
        <v>14704270.370000001</v>
      </c>
      <c r="R611" s="193">
        <v>14704270.370000001</v>
      </c>
      <c r="S611" s="193">
        <v>14457295.23</v>
      </c>
      <c r="T611" s="193">
        <v>246975.14</v>
      </c>
      <c r="U611" s="193">
        <v>21873872.840000004</v>
      </c>
      <c r="V611" s="193">
        <v>15609180.079999998</v>
      </c>
      <c r="W611" s="193">
        <v>6264692.7599999998</v>
      </c>
      <c r="X611" s="193">
        <v>21873872.840000004</v>
      </c>
      <c r="Y611" s="193">
        <v>21873872.840000004</v>
      </c>
      <c r="Z611" s="193">
        <v>15609180.079999998</v>
      </c>
      <c r="AA611" s="193">
        <v>6264692.7599999998</v>
      </c>
      <c r="AB611" s="193">
        <v>3499054.18</v>
      </c>
      <c r="AC611" s="193">
        <v>110518857.86</v>
      </c>
      <c r="AD611" s="193">
        <v>2449975.9300000002</v>
      </c>
      <c r="AE611" s="193">
        <v>1911659.36</v>
      </c>
      <c r="AF611" s="193">
        <v>2087944.35</v>
      </c>
      <c r="AG611" s="193">
        <v>4999453.01</v>
      </c>
      <c r="AH611" s="193">
        <v>5289762.12</v>
      </c>
      <c r="AI611" s="193">
        <v>3169689.83</v>
      </c>
      <c r="AJ611" s="193">
        <v>2873207.02</v>
      </c>
      <c r="AK611" s="193">
        <v>701071.07</v>
      </c>
    </row>
    <row r="612" spans="1:37" x14ac:dyDescent="0.2">
      <c r="A612" s="190">
        <v>45627</v>
      </c>
      <c r="B612" s="203" t="s">
        <v>650</v>
      </c>
      <c r="C612" s="35" t="s">
        <v>255</v>
      </c>
      <c r="D612" s="191"/>
      <c r="E612" s="201">
        <v>811145611.70000017</v>
      </c>
      <c r="F612" s="201">
        <v>784388820.12</v>
      </c>
      <c r="G612" s="201">
        <v>578821361.74999988</v>
      </c>
      <c r="H612" s="201">
        <v>205567458.37000003</v>
      </c>
      <c r="I612" s="201">
        <v>23622893.080000002</v>
      </c>
      <c r="J612" s="201">
        <v>3133898.5</v>
      </c>
      <c r="K612" s="201">
        <v>777403645.99000025</v>
      </c>
      <c r="L612" s="201">
        <v>753780752.91000021</v>
      </c>
      <c r="M612" s="201">
        <v>551289603.61999977</v>
      </c>
      <c r="N612" s="201">
        <v>202491149.29000008</v>
      </c>
      <c r="O612" s="201">
        <v>23622893.080000002</v>
      </c>
      <c r="P612" s="201">
        <v>574912496.69999981</v>
      </c>
      <c r="Q612" s="201">
        <v>14348784.58</v>
      </c>
      <c r="R612" s="201">
        <v>14348784.58</v>
      </c>
      <c r="S612" s="201">
        <v>14168844.520000001</v>
      </c>
      <c r="T612" s="201">
        <v>179940.06</v>
      </c>
      <c r="U612" s="201">
        <v>16259282.630000001</v>
      </c>
      <c r="V612" s="201">
        <v>13362913.610000001</v>
      </c>
      <c r="W612" s="201">
        <v>2896369.0199999996</v>
      </c>
      <c r="X612" s="201">
        <v>16259282.630000001</v>
      </c>
      <c r="Y612" s="201">
        <v>16259282.630000001</v>
      </c>
      <c r="Z612" s="201">
        <v>13362913.610000001</v>
      </c>
      <c r="AA612" s="201">
        <v>2896369.0199999996</v>
      </c>
      <c r="AB612" s="201">
        <v>3133898.5</v>
      </c>
      <c r="AC612" s="201">
        <v>99336036.330000013</v>
      </c>
      <c r="AD612" s="201">
        <v>2340937.17</v>
      </c>
      <c r="AE612" s="201">
        <v>1259885.75</v>
      </c>
      <c r="AF612" s="201">
        <v>1653477.0899999996</v>
      </c>
      <c r="AG612" s="201">
        <v>4760662.2499999991</v>
      </c>
      <c r="AH612" s="201">
        <v>4889214.33</v>
      </c>
      <c r="AI612" s="201">
        <v>2780961.2</v>
      </c>
      <c r="AJ612" s="201">
        <v>2177229.1800000002</v>
      </c>
      <c r="AK612" s="201">
        <v>670755.24</v>
      </c>
    </row>
    <row r="613" spans="1:37" x14ac:dyDescent="0.2">
      <c r="A613" s="190">
        <v>45627</v>
      </c>
      <c r="B613" s="203" t="s">
        <v>650</v>
      </c>
      <c r="C613" s="30" t="s">
        <v>255</v>
      </c>
      <c r="D613" s="30" t="s">
        <v>256</v>
      </c>
      <c r="E613" s="201">
        <v>77164444.790000021</v>
      </c>
      <c r="F613" s="201">
        <v>75340800.680000022</v>
      </c>
      <c r="G613" s="201">
        <v>54891352.670000002</v>
      </c>
      <c r="H613" s="201">
        <v>20449448.010000005</v>
      </c>
      <c r="I613" s="201">
        <v>1823644.11</v>
      </c>
      <c r="J613" s="201">
        <v>0</v>
      </c>
      <c r="K613" s="201">
        <v>77164444.790000021</v>
      </c>
      <c r="L613" s="201">
        <v>75340800.680000022</v>
      </c>
      <c r="M613" s="201">
        <v>54891352.670000002</v>
      </c>
      <c r="N613" s="201">
        <v>20449448.010000005</v>
      </c>
      <c r="O613" s="201">
        <v>1823644.11</v>
      </c>
      <c r="P613" s="201">
        <v>56714996.780000001</v>
      </c>
      <c r="Q613" s="201">
        <v>0</v>
      </c>
      <c r="R613" s="201">
        <v>0</v>
      </c>
      <c r="S613" s="201">
        <v>0</v>
      </c>
      <c r="T613" s="201">
        <v>0</v>
      </c>
      <c r="U613" s="201">
        <v>0</v>
      </c>
      <c r="V613" s="201">
        <v>0</v>
      </c>
      <c r="W613" s="201">
        <v>0</v>
      </c>
      <c r="X613" s="201">
        <v>0</v>
      </c>
      <c r="Y613" s="201">
        <v>0</v>
      </c>
      <c r="Z613" s="201">
        <v>0</v>
      </c>
      <c r="AA613" s="201">
        <v>0</v>
      </c>
      <c r="AB613" s="201">
        <v>0</v>
      </c>
      <c r="AC613" s="201">
        <v>13986193.380000001</v>
      </c>
      <c r="AD613" s="201">
        <v>1954.17</v>
      </c>
      <c r="AE613" s="201">
        <v>0</v>
      </c>
      <c r="AF613" s="201">
        <v>0</v>
      </c>
      <c r="AG613" s="201">
        <v>260270.67</v>
      </c>
      <c r="AH613" s="201">
        <v>16753.919999999998</v>
      </c>
      <c r="AI613" s="201">
        <v>60688.05</v>
      </c>
      <c r="AJ613" s="201">
        <v>0</v>
      </c>
      <c r="AK613" s="201">
        <v>0</v>
      </c>
    </row>
    <row r="614" spans="1:37" x14ac:dyDescent="0.2">
      <c r="A614" s="190">
        <v>45627</v>
      </c>
      <c r="B614" s="203" t="s">
        <v>650</v>
      </c>
      <c r="C614" s="30" t="s">
        <v>255</v>
      </c>
      <c r="D614" s="30" t="s">
        <v>257</v>
      </c>
      <c r="E614" s="201">
        <v>746.17</v>
      </c>
      <c r="F614" s="201">
        <v>746.17</v>
      </c>
      <c r="G614" s="201">
        <v>0</v>
      </c>
      <c r="H614" s="201">
        <v>746.17</v>
      </c>
      <c r="I614" s="201">
        <v>0</v>
      </c>
      <c r="J614" s="201">
        <v>0</v>
      </c>
      <c r="K614" s="201">
        <v>746.17</v>
      </c>
      <c r="L614" s="201">
        <v>746.17</v>
      </c>
      <c r="M614" s="201">
        <v>0</v>
      </c>
      <c r="N614" s="201">
        <v>746.17</v>
      </c>
      <c r="O614" s="201">
        <v>0</v>
      </c>
      <c r="P614" s="201">
        <v>0</v>
      </c>
      <c r="Q614" s="201">
        <v>0</v>
      </c>
      <c r="R614" s="201">
        <v>0</v>
      </c>
      <c r="S614" s="201">
        <v>0</v>
      </c>
      <c r="T614" s="201">
        <v>0</v>
      </c>
      <c r="U614" s="201">
        <v>0</v>
      </c>
      <c r="V614" s="201">
        <v>0</v>
      </c>
      <c r="W614" s="201">
        <v>0</v>
      </c>
      <c r="X614" s="201">
        <v>0</v>
      </c>
      <c r="Y614" s="201">
        <v>0</v>
      </c>
      <c r="Z614" s="201">
        <v>0</v>
      </c>
      <c r="AA614" s="201">
        <v>0</v>
      </c>
      <c r="AB614" s="201">
        <v>0</v>
      </c>
      <c r="AC614" s="201">
        <v>0</v>
      </c>
      <c r="AD614" s="201">
        <v>0</v>
      </c>
      <c r="AE614" s="201">
        <v>0</v>
      </c>
      <c r="AF614" s="201">
        <v>0</v>
      </c>
      <c r="AG614" s="201">
        <v>0</v>
      </c>
      <c r="AH614" s="201">
        <v>0</v>
      </c>
      <c r="AI614" s="201">
        <v>0</v>
      </c>
      <c r="AJ614" s="201">
        <v>0</v>
      </c>
      <c r="AK614" s="201">
        <v>0</v>
      </c>
    </row>
    <row r="615" spans="1:37" x14ac:dyDescent="0.2">
      <c r="A615" s="190">
        <v>45627</v>
      </c>
      <c r="B615" s="203" t="s">
        <v>650</v>
      </c>
      <c r="C615" s="30" t="s">
        <v>255</v>
      </c>
      <c r="D615" s="30" t="s">
        <v>258</v>
      </c>
      <c r="E615" s="201">
        <v>305403513.97000009</v>
      </c>
      <c r="F615" s="201">
        <v>300401174.39000016</v>
      </c>
      <c r="G615" s="201">
        <v>223534284.02999997</v>
      </c>
      <c r="H615" s="201">
        <v>76866890.360000014</v>
      </c>
      <c r="I615" s="201">
        <v>2680396.42</v>
      </c>
      <c r="J615" s="201">
        <v>2321943.16</v>
      </c>
      <c r="K615" s="201">
        <v>286405233.12000006</v>
      </c>
      <c r="L615" s="201">
        <v>283724836.70000011</v>
      </c>
      <c r="M615" s="201">
        <v>209364762.18999997</v>
      </c>
      <c r="N615" s="201">
        <v>74360074.51000002</v>
      </c>
      <c r="O615" s="201">
        <v>2680396.42</v>
      </c>
      <c r="P615" s="201">
        <v>212045158.60999995</v>
      </c>
      <c r="Q615" s="201">
        <v>7770003.8799999999</v>
      </c>
      <c r="R615" s="201">
        <v>7770003.8799999999</v>
      </c>
      <c r="S615" s="201">
        <v>7770003.8799999999</v>
      </c>
      <c r="T615" s="201">
        <v>0</v>
      </c>
      <c r="U615" s="201">
        <v>8906333.8100000005</v>
      </c>
      <c r="V615" s="201">
        <v>6399517.96</v>
      </c>
      <c r="W615" s="201">
        <v>2506815.8499999996</v>
      </c>
      <c r="X615" s="201">
        <v>8906333.8100000005</v>
      </c>
      <c r="Y615" s="201">
        <v>8906333.8100000005</v>
      </c>
      <c r="Z615" s="201">
        <v>6399517.96</v>
      </c>
      <c r="AA615" s="201">
        <v>2506815.8499999996</v>
      </c>
      <c r="AB615" s="201">
        <v>2321943.16</v>
      </c>
      <c r="AC615" s="201">
        <v>39780231.259999998</v>
      </c>
      <c r="AD615" s="201">
        <v>2280896.06</v>
      </c>
      <c r="AE615" s="201">
        <v>1064280.72</v>
      </c>
      <c r="AF615" s="201">
        <v>1169535.6299999999</v>
      </c>
      <c r="AG615" s="201">
        <v>2324579.42</v>
      </c>
      <c r="AH615" s="201">
        <v>3075328.97</v>
      </c>
      <c r="AI615" s="201">
        <v>1466042.9</v>
      </c>
      <c r="AJ615" s="201">
        <v>1952870.46</v>
      </c>
      <c r="AK615" s="201">
        <v>0</v>
      </c>
    </row>
    <row r="616" spans="1:37" x14ac:dyDescent="0.2">
      <c r="A616" s="190">
        <v>45627</v>
      </c>
      <c r="B616" s="203" t="s">
        <v>650</v>
      </c>
      <c r="C616" s="30" t="s">
        <v>255</v>
      </c>
      <c r="D616" s="30" t="s">
        <v>259</v>
      </c>
      <c r="E616" s="201">
        <v>314251105.42999995</v>
      </c>
      <c r="F616" s="201">
        <v>305584912.21999997</v>
      </c>
      <c r="G616" s="201">
        <v>231895449.49000001</v>
      </c>
      <c r="H616" s="201">
        <v>73689462.729999989</v>
      </c>
      <c r="I616" s="201">
        <v>7946972.1500000004</v>
      </c>
      <c r="J616" s="201">
        <v>719221.06</v>
      </c>
      <c r="K616" s="201">
        <v>306138419.96999997</v>
      </c>
      <c r="L616" s="201">
        <v>298191447.81999999</v>
      </c>
      <c r="M616" s="201">
        <v>224621611.72</v>
      </c>
      <c r="N616" s="201">
        <v>73569836.099999994</v>
      </c>
      <c r="O616" s="201">
        <v>7946972.1500000004</v>
      </c>
      <c r="P616" s="201">
        <v>232568583.87</v>
      </c>
      <c r="Q616" s="201">
        <v>923372.32000000007</v>
      </c>
      <c r="R616" s="201">
        <v>923372.32000000007</v>
      </c>
      <c r="S616" s="201">
        <v>846969.25</v>
      </c>
      <c r="T616" s="201">
        <v>76403.070000000007</v>
      </c>
      <c r="U616" s="201">
        <v>6470092.0800000001</v>
      </c>
      <c r="V616" s="201">
        <v>6426868.5199999996</v>
      </c>
      <c r="W616" s="201">
        <v>43223.56</v>
      </c>
      <c r="X616" s="201">
        <v>6470092.0800000001</v>
      </c>
      <c r="Y616" s="201">
        <v>6470092.0800000001</v>
      </c>
      <c r="Z616" s="201">
        <v>6426868.5199999996</v>
      </c>
      <c r="AA616" s="201">
        <v>43223.56</v>
      </c>
      <c r="AB616" s="201">
        <v>719221.06</v>
      </c>
      <c r="AC616" s="201">
        <v>32954435.469999999</v>
      </c>
      <c r="AD616" s="201">
        <v>33778.230000000003</v>
      </c>
      <c r="AE616" s="201">
        <v>171791.02</v>
      </c>
      <c r="AF616" s="201">
        <v>412225.18</v>
      </c>
      <c r="AG616" s="201">
        <v>1832265.77</v>
      </c>
      <c r="AH616" s="201">
        <v>1714915.11</v>
      </c>
      <c r="AI616" s="201">
        <v>1208728.82</v>
      </c>
      <c r="AJ616" s="201">
        <v>223440.73</v>
      </c>
      <c r="AK616" s="201">
        <v>670755.24</v>
      </c>
    </row>
    <row r="617" spans="1:37" x14ac:dyDescent="0.2">
      <c r="A617" s="190">
        <v>45627</v>
      </c>
      <c r="B617" s="203" t="s">
        <v>650</v>
      </c>
      <c r="C617" s="30" t="s">
        <v>255</v>
      </c>
      <c r="D617" s="30" t="s">
        <v>260</v>
      </c>
      <c r="E617" s="201">
        <v>1455551.7100000002</v>
      </c>
      <c r="F617" s="201">
        <v>1442780.9300000002</v>
      </c>
      <c r="G617" s="201">
        <v>995652.53</v>
      </c>
      <c r="H617" s="201">
        <v>447128.4</v>
      </c>
      <c r="I617" s="201">
        <v>0</v>
      </c>
      <c r="J617" s="201">
        <v>12770.78</v>
      </c>
      <c r="K617" s="201">
        <v>1442290.4100000001</v>
      </c>
      <c r="L617" s="201">
        <v>1442290.4100000001</v>
      </c>
      <c r="M617" s="201">
        <v>995162.01</v>
      </c>
      <c r="N617" s="201">
        <v>447128.4</v>
      </c>
      <c r="O617" s="201">
        <v>0</v>
      </c>
      <c r="P617" s="201">
        <v>995162.01</v>
      </c>
      <c r="Q617" s="201">
        <v>0</v>
      </c>
      <c r="R617" s="201">
        <v>0</v>
      </c>
      <c r="S617" s="201">
        <v>0</v>
      </c>
      <c r="T617" s="201">
        <v>0</v>
      </c>
      <c r="U617" s="201">
        <v>490.52</v>
      </c>
      <c r="V617" s="201">
        <v>490.52</v>
      </c>
      <c r="W617" s="201">
        <v>0</v>
      </c>
      <c r="X617" s="201">
        <v>490.52</v>
      </c>
      <c r="Y617" s="201">
        <v>490.52</v>
      </c>
      <c r="Z617" s="201">
        <v>490.52</v>
      </c>
      <c r="AA617" s="201">
        <v>0</v>
      </c>
      <c r="AB617" s="201">
        <v>12770.78</v>
      </c>
      <c r="AC617" s="201">
        <v>83703.67</v>
      </c>
      <c r="AD617" s="201">
        <v>0</v>
      </c>
      <c r="AE617" s="201">
        <v>0</v>
      </c>
      <c r="AF617" s="201">
        <v>0</v>
      </c>
      <c r="AG617" s="201">
        <v>23493.52</v>
      </c>
      <c r="AH617" s="201">
        <v>0</v>
      </c>
      <c r="AI617" s="201">
        <v>0</v>
      </c>
      <c r="AJ617" s="201">
        <v>0</v>
      </c>
      <c r="AK617" s="201">
        <v>0</v>
      </c>
    </row>
    <row r="618" spans="1:37" x14ac:dyDescent="0.2">
      <c r="A618" s="190">
        <v>45627</v>
      </c>
      <c r="B618" s="203" t="s">
        <v>650</v>
      </c>
      <c r="C618" s="30" t="s">
        <v>255</v>
      </c>
      <c r="D618" s="30" t="s">
        <v>261</v>
      </c>
      <c r="E618" s="201">
        <v>1165529.49</v>
      </c>
      <c r="F618" s="201">
        <v>1165529.49</v>
      </c>
      <c r="G618" s="201">
        <v>1152166.8400000001</v>
      </c>
      <c r="H618" s="201">
        <v>13362.65</v>
      </c>
      <c r="I618" s="201">
        <v>0</v>
      </c>
      <c r="J618" s="201">
        <v>0</v>
      </c>
      <c r="K618" s="201">
        <v>1165529.49</v>
      </c>
      <c r="L618" s="201">
        <v>1165529.49</v>
      </c>
      <c r="M618" s="201">
        <v>1152166.8400000001</v>
      </c>
      <c r="N618" s="201">
        <v>13362.65</v>
      </c>
      <c r="O618" s="201">
        <v>0</v>
      </c>
      <c r="P618" s="201">
        <v>1152166.8400000001</v>
      </c>
      <c r="Q618" s="201">
        <v>0</v>
      </c>
      <c r="R618" s="201">
        <v>0</v>
      </c>
      <c r="S618" s="201">
        <v>0</v>
      </c>
      <c r="T618" s="201">
        <v>0</v>
      </c>
      <c r="U618" s="201">
        <v>0</v>
      </c>
      <c r="V618" s="201">
        <v>0</v>
      </c>
      <c r="W618" s="201">
        <v>0</v>
      </c>
      <c r="X618" s="201">
        <v>0</v>
      </c>
      <c r="Y618" s="201">
        <v>0</v>
      </c>
      <c r="Z618" s="201">
        <v>0</v>
      </c>
      <c r="AA618" s="201">
        <v>0</v>
      </c>
      <c r="AB618" s="201">
        <v>0</v>
      </c>
      <c r="AC618" s="201">
        <v>0</v>
      </c>
      <c r="AD618" s="201">
        <v>0</v>
      </c>
      <c r="AE618" s="201">
        <v>0</v>
      </c>
      <c r="AF618" s="201">
        <v>0</v>
      </c>
      <c r="AG618" s="201">
        <v>0</v>
      </c>
      <c r="AH618" s="201">
        <v>0</v>
      </c>
      <c r="AI618" s="201">
        <v>0</v>
      </c>
      <c r="AJ618" s="201">
        <v>0</v>
      </c>
      <c r="AK618" s="201">
        <v>0</v>
      </c>
    </row>
    <row r="619" spans="1:37" x14ac:dyDescent="0.2">
      <c r="A619" s="190">
        <v>45627</v>
      </c>
      <c r="B619" s="203" t="s">
        <v>650</v>
      </c>
      <c r="C619" s="30" t="s">
        <v>255</v>
      </c>
      <c r="D619" s="30" t="s">
        <v>262</v>
      </c>
      <c r="E619" s="201">
        <v>1495.47</v>
      </c>
      <c r="F619" s="201">
        <v>1495.47</v>
      </c>
      <c r="G619" s="201">
        <v>0</v>
      </c>
      <c r="H619" s="201">
        <v>1495.47</v>
      </c>
      <c r="I619" s="201">
        <v>0</v>
      </c>
      <c r="J619" s="201">
        <v>0</v>
      </c>
      <c r="K619" s="201">
        <v>1495.47</v>
      </c>
      <c r="L619" s="201">
        <v>1495.47</v>
      </c>
      <c r="M619" s="201">
        <v>0</v>
      </c>
      <c r="N619" s="201">
        <v>1495.47</v>
      </c>
      <c r="O619" s="201">
        <v>0</v>
      </c>
      <c r="P619" s="201">
        <v>0</v>
      </c>
      <c r="Q619" s="201">
        <v>0</v>
      </c>
      <c r="R619" s="201">
        <v>0</v>
      </c>
      <c r="S619" s="201">
        <v>0</v>
      </c>
      <c r="T619" s="201">
        <v>0</v>
      </c>
      <c r="U619" s="201">
        <v>0</v>
      </c>
      <c r="V619" s="201">
        <v>0</v>
      </c>
      <c r="W619" s="201">
        <v>0</v>
      </c>
      <c r="X619" s="201">
        <v>0</v>
      </c>
      <c r="Y619" s="201">
        <v>0</v>
      </c>
      <c r="Z619" s="201">
        <v>0</v>
      </c>
      <c r="AA619" s="201">
        <v>0</v>
      </c>
      <c r="AB619" s="201">
        <v>0</v>
      </c>
      <c r="AC619" s="201">
        <v>0</v>
      </c>
      <c r="AD619" s="201">
        <v>0</v>
      </c>
      <c r="AE619" s="201">
        <v>0</v>
      </c>
      <c r="AF619" s="201">
        <v>0</v>
      </c>
      <c r="AG619" s="201">
        <v>0</v>
      </c>
      <c r="AH619" s="201">
        <v>0</v>
      </c>
      <c r="AI619" s="201">
        <v>0</v>
      </c>
      <c r="AJ619" s="201">
        <v>0</v>
      </c>
      <c r="AK619" s="201">
        <v>0</v>
      </c>
    </row>
    <row r="620" spans="1:37" x14ac:dyDescent="0.2">
      <c r="A620" s="190">
        <v>45627</v>
      </c>
      <c r="B620" s="203" t="s">
        <v>650</v>
      </c>
      <c r="C620" s="30" t="s">
        <v>255</v>
      </c>
      <c r="D620" s="30" t="s">
        <v>263</v>
      </c>
      <c r="E620" s="201">
        <v>194.76</v>
      </c>
      <c r="F620" s="201">
        <v>194.76</v>
      </c>
      <c r="G620" s="201">
        <v>194.76</v>
      </c>
      <c r="H620" s="201">
        <v>0</v>
      </c>
      <c r="I620" s="201">
        <v>0</v>
      </c>
      <c r="J620" s="201">
        <v>0</v>
      </c>
      <c r="K620" s="201">
        <v>194.76</v>
      </c>
      <c r="L620" s="201">
        <v>194.76</v>
      </c>
      <c r="M620" s="201">
        <v>194.76</v>
      </c>
      <c r="N620" s="201">
        <v>0</v>
      </c>
      <c r="O620" s="201">
        <v>0</v>
      </c>
      <c r="P620" s="201">
        <v>194.76</v>
      </c>
      <c r="Q620" s="201">
        <v>0</v>
      </c>
      <c r="R620" s="201">
        <v>0</v>
      </c>
      <c r="S620" s="201">
        <v>0</v>
      </c>
      <c r="T620" s="201">
        <v>0</v>
      </c>
      <c r="U620" s="201">
        <v>0</v>
      </c>
      <c r="V620" s="201">
        <v>0</v>
      </c>
      <c r="W620" s="201">
        <v>0</v>
      </c>
      <c r="X620" s="201">
        <v>0</v>
      </c>
      <c r="Y620" s="201">
        <v>0</v>
      </c>
      <c r="Z620" s="201">
        <v>0</v>
      </c>
      <c r="AA620" s="201">
        <v>0</v>
      </c>
      <c r="AB620" s="201">
        <v>0</v>
      </c>
      <c r="AC620" s="201">
        <v>0</v>
      </c>
      <c r="AD620" s="201">
        <v>0</v>
      </c>
      <c r="AE620" s="201">
        <v>0</v>
      </c>
      <c r="AF620" s="201">
        <v>0</v>
      </c>
      <c r="AG620" s="201">
        <v>0</v>
      </c>
      <c r="AH620" s="201">
        <v>0</v>
      </c>
      <c r="AI620" s="201">
        <v>0</v>
      </c>
      <c r="AJ620" s="201">
        <v>0</v>
      </c>
      <c r="AK620" s="201">
        <v>0</v>
      </c>
    </row>
    <row r="621" spans="1:37" x14ac:dyDescent="0.2">
      <c r="A621" s="190">
        <v>45627</v>
      </c>
      <c r="B621" s="203" t="s">
        <v>650</v>
      </c>
      <c r="C621" s="30" t="s">
        <v>255</v>
      </c>
      <c r="D621" s="30" t="s">
        <v>264</v>
      </c>
      <c r="E621" s="201">
        <v>271836.11</v>
      </c>
      <c r="F621" s="201">
        <v>270931</v>
      </c>
      <c r="G621" s="201">
        <v>42405.630000000005</v>
      </c>
      <c r="H621" s="201">
        <v>228525.37</v>
      </c>
      <c r="I621" s="201">
        <v>905.11</v>
      </c>
      <c r="J621" s="201">
        <v>0</v>
      </c>
      <c r="K621" s="201">
        <v>271836.11</v>
      </c>
      <c r="L621" s="201">
        <v>270931</v>
      </c>
      <c r="M621" s="201">
        <v>42405.630000000005</v>
      </c>
      <c r="N621" s="201">
        <v>228525.37</v>
      </c>
      <c r="O621" s="201">
        <v>905.11</v>
      </c>
      <c r="P621" s="201">
        <v>43310.740000000005</v>
      </c>
      <c r="Q621" s="201">
        <v>0</v>
      </c>
      <c r="R621" s="201">
        <v>0</v>
      </c>
      <c r="S621" s="201">
        <v>0</v>
      </c>
      <c r="T621" s="201">
        <v>0</v>
      </c>
      <c r="U621" s="201">
        <v>0</v>
      </c>
      <c r="V621" s="201">
        <v>0</v>
      </c>
      <c r="W621" s="201">
        <v>0</v>
      </c>
      <c r="X621" s="201">
        <v>0</v>
      </c>
      <c r="Y621" s="201">
        <v>0</v>
      </c>
      <c r="Z621" s="201">
        <v>0</v>
      </c>
      <c r="AA621" s="201">
        <v>0</v>
      </c>
      <c r="AB621" s="201">
        <v>0</v>
      </c>
      <c r="AC621" s="201">
        <v>3276.37</v>
      </c>
      <c r="AD621" s="201">
        <v>0</v>
      </c>
      <c r="AE621" s="201">
        <v>0</v>
      </c>
      <c r="AF621" s="201">
        <v>0</v>
      </c>
      <c r="AG621" s="201">
        <v>13.89</v>
      </c>
      <c r="AH621" s="201">
        <v>0</v>
      </c>
      <c r="AI621" s="201">
        <v>0</v>
      </c>
      <c r="AJ621" s="201">
        <v>0</v>
      </c>
      <c r="AK621" s="201">
        <v>0</v>
      </c>
    </row>
    <row r="622" spans="1:37" x14ac:dyDescent="0.2">
      <c r="A622" s="190">
        <v>45627</v>
      </c>
      <c r="B622" s="203" t="s">
        <v>650</v>
      </c>
      <c r="C622" s="30" t="s">
        <v>255</v>
      </c>
      <c r="D622" s="30" t="s">
        <v>265</v>
      </c>
      <c r="E622" s="201">
        <v>10903762.900000002</v>
      </c>
      <c r="F622" s="201">
        <v>1601747.99</v>
      </c>
      <c r="G622" s="201">
        <v>904979.74</v>
      </c>
      <c r="H622" s="201">
        <v>696768.24999999988</v>
      </c>
      <c r="I622" s="201">
        <v>9224006.8000000007</v>
      </c>
      <c r="J622" s="201">
        <v>78008.11</v>
      </c>
      <c r="K622" s="201">
        <v>10776365.300000003</v>
      </c>
      <c r="L622" s="201">
        <v>1552358.5</v>
      </c>
      <c r="M622" s="201">
        <v>855590.25</v>
      </c>
      <c r="N622" s="201">
        <v>696768.24999999988</v>
      </c>
      <c r="O622" s="201">
        <v>9224006.8000000007</v>
      </c>
      <c r="P622" s="201">
        <v>10079597.050000003</v>
      </c>
      <c r="Q622" s="201">
        <v>49389.49</v>
      </c>
      <c r="R622" s="201">
        <v>49389.49</v>
      </c>
      <c r="S622" s="201">
        <v>49389.49</v>
      </c>
      <c r="T622" s="201">
        <v>0</v>
      </c>
      <c r="U622" s="201">
        <v>0</v>
      </c>
      <c r="V622" s="201">
        <v>0</v>
      </c>
      <c r="W622" s="201">
        <v>0</v>
      </c>
      <c r="X622" s="201">
        <v>0</v>
      </c>
      <c r="Y622" s="201">
        <v>0</v>
      </c>
      <c r="Z622" s="201">
        <v>0</v>
      </c>
      <c r="AA622" s="201">
        <v>0</v>
      </c>
      <c r="AB622" s="201">
        <v>78008.11</v>
      </c>
      <c r="AC622" s="201">
        <v>82030.570000000007</v>
      </c>
      <c r="AD622" s="201">
        <v>10471.6</v>
      </c>
      <c r="AE622" s="201">
        <v>0</v>
      </c>
      <c r="AF622" s="201">
        <v>0</v>
      </c>
      <c r="AG622" s="201">
        <v>0</v>
      </c>
      <c r="AH622" s="201">
        <v>0</v>
      </c>
      <c r="AI622" s="201">
        <v>0</v>
      </c>
      <c r="AJ622" s="201">
        <v>0</v>
      </c>
      <c r="AK622" s="201">
        <v>0</v>
      </c>
    </row>
    <row r="623" spans="1:37" x14ac:dyDescent="0.2">
      <c r="A623" s="190">
        <v>45627</v>
      </c>
      <c r="B623" s="203" t="s">
        <v>650</v>
      </c>
      <c r="C623" s="30" t="s">
        <v>255</v>
      </c>
      <c r="D623" s="30" t="s">
        <v>266</v>
      </c>
      <c r="E623" s="201">
        <v>4837146.4100000011</v>
      </c>
      <c r="F623" s="201">
        <v>4745038.8000000007</v>
      </c>
      <c r="G623" s="201">
        <v>3671464.9899999993</v>
      </c>
      <c r="H623" s="201">
        <v>1073573.81</v>
      </c>
      <c r="I623" s="201">
        <v>92107.61</v>
      </c>
      <c r="J623" s="201">
        <v>0</v>
      </c>
      <c r="K623" s="201">
        <v>4836046.1100000003</v>
      </c>
      <c r="L623" s="201">
        <v>4743938.5</v>
      </c>
      <c r="M623" s="201">
        <v>3670364.6899999995</v>
      </c>
      <c r="N623" s="201">
        <v>1073573.81</v>
      </c>
      <c r="O623" s="201">
        <v>92107.61</v>
      </c>
      <c r="P623" s="201">
        <v>3762472.2999999993</v>
      </c>
      <c r="Q623" s="201">
        <v>1088.23</v>
      </c>
      <c r="R623" s="201">
        <v>1088.23</v>
      </c>
      <c r="S623" s="201">
        <v>1088.23</v>
      </c>
      <c r="T623" s="201">
        <v>0</v>
      </c>
      <c r="U623" s="201">
        <v>12.07</v>
      </c>
      <c r="V623" s="201">
        <v>12.07</v>
      </c>
      <c r="W623" s="201">
        <v>0</v>
      </c>
      <c r="X623" s="201">
        <v>12.07</v>
      </c>
      <c r="Y623" s="201">
        <v>12.07</v>
      </c>
      <c r="Z623" s="201">
        <v>12.07</v>
      </c>
      <c r="AA623" s="201">
        <v>0</v>
      </c>
      <c r="AB623" s="201">
        <v>0</v>
      </c>
      <c r="AC623" s="201">
        <v>355622.26</v>
      </c>
      <c r="AD623" s="201">
        <v>13355.84</v>
      </c>
      <c r="AE623" s="201">
        <v>14229.32</v>
      </c>
      <c r="AF623" s="201">
        <v>33130.92</v>
      </c>
      <c r="AG623" s="201">
        <v>49207.8</v>
      </c>
      <c r="AH623" s="201">
        <v>33802.5</v>
      </c>
      <c r="AI623" s="201">
        <v>22705.439999999999</v>
      </c>
      <c r="AJ623" s="201">
        <v>0</v>
      </c>
      <c r="AK623" s="201">
        <v>0</v>
      </c>
    </row>
    <row r="624" spans="1:37" x14ac:dyDescent="0.2">
      <c r="A624" s="190">
        <v>45627</v>
      </c>
      <c r="B624" s="203" t="s">
        <v>650</v>
      </c>
      <c r="C624" s="30" t="s">
        <v>255</v>
      </c>
      <c r="D624" s="30" t="s">
        <v>267</v>
      </c>
      <c r="E624" s="201">
        <v>97268.020000000019</v>
      </c>
      <c r="F624" s="201">
        <v>95492.630000000019</v>
      </c>
      <c r="G624" s="201">
        <v>93932.530000000013</v>
      </c>
      <c r="H624" s="201">
        <v>1560.1</v>
      </c>
      <c r="I624" s="201">
        <v>0</v>
      </c>
      <c r="J624" s="201">
        <v>1775.3899999999999</v>
      </c>
      <c r="K624" s="201">
        <v>95492.630000000019</v>
      </c>
      <c r="L624" s="201">
        <v>95492.630000000019</v>
      </c>
      <c r="M624" s="201">
        <v>93932.530000000013</v>
      </c>
      <c r="N624" s="201">
        <v>1560.1</v>
      </c>
      <c r="O624" s="201">
        <v>0</v>
      </c>
      <c r="P624" s="201">
        <v>93932.530000000013</v>
      </c>
      <c r="Q624" s="201">
        <v>0</v>
      </c>
      <c r="R624" s="201">
        <v>0</v>
      </c>
      <c r="S624" s="201">
        <v>0</v>
      </c>
      <c r="T624" s="201">
        <v>0</v>
      </c>
      <c r="U624" s="201">
        <v>0</v>
      </c>
      <c r="V624" s="201">
        <v>0</v>
      </c>
      <c r="W624" s="201">
        <v>0</v>
      </c>
      <c r="X624" s="201">
        <v>0</v>
      </c>
      <c r="Y624" s="201">
        <v>0</v>
      </c>
      <c r="Z624" s="201">
        <v>0</v>
      </c>
      <c r="AA624" s="201">
        <v>0</v>
      </c>
      <c r="AB624" s="201">
        <v>1775.3899999999999</v>
      </c>
      <c r="AC624" s="201">
        <v>70601.19</v>
      </c>
      <c r="AD624" s="201">
        <v>0</v>
      </c>
      <c r="AE624" s="201">
        <v>0</v>
      </c>
      <c r="AF624" s="201">
        <v>0</v>
      </c>
      <c r="AG624" s="201">
        <v>0</v>
      </c>
      <c r="AH624" s="201">
        <v>0</v>
      </c>
      <c r="AI624" s="201">
        <v>0</v>
      </c>
      <c r="AJ624" s="201">
        <v>0</v>
      </c>
      <c r="AK624" s="201">
        <v>0</v>
      </c>
    </row>
    <row r="625" spans="1:37" x14ac:dyDescent="0.2">
      <c r="A625" s="190">
        <v>45627</v>
      </c>
      <c r="B625" s="203" t="s">
        <v>650</v>
      </c>
      <c r="C625" s="30" t="s">
        <v>255</v>
      </c>
      <c r="D625" s="30" t="s">
        <v>268</v>
      </c>
      <c r="E625" s="201">
        <v>115511.61</v>
      </c>
      <c r="F625" s="201">
        <v>115511.61</v>
      </c>
      <c r="G625" s="201">
        <v>8454.8100000000013</v>
      </c>
      <c r="H625" s="201">
        <v>107056.8</v>
      </c>
      <c r="I625" s="201">
        <v>0</v>
      </c>
      <c r="J625" s="201">
        <v>0</v>
      </c>
      <c r="K625" s="201">
        <v>115511.61</v>
      </c>
      <c r="L625" s="201">
        <v>115511.61</v>
      </c>
      <c r="M625" s="201">
        <v>8454.8100000000013</v>
      </c>
      <c r="N625" s="201">
        <v>107056.8</v>
      </c>
      <c r="O625" s="201">
        <v>0</v>
      </c>
      <c r="P625" s="201">
        <v>8454.8100000000013</v>
      </c>
      <c r="Q625" s="201">
        <v>0</v>
      </c>
      <c r="R625" s="201">
        <v>0</v>
      </c>
      <c r="S625" s="201">
        <v>0</v>
      </c>
      <c r="T625" s="201">
        <v>0</v>
      </c>
      <c r="U625" s="201">
        <v>0</v>
      </c>
      <c r="V625" s="201">
        <v>0</v>
      </c>
      <c r="W625" s="201">
        <v>0</v>
      </c>
      <c r="X625" s="201">
        <v>0</v>
      </c>
      <c r="Y625" s="201">
        <v>0</v>
      </c>
      <c r="Z625" s="201">
        <v>0</v>
      </c>
      <c r="AA625" s="201">
        <v>0</v>
      </c>
      <c r="AB625" s="201">
        <v>0</v>
      </c>
      <c r="AC625" s="201">
        <v>0</v>
      </c>
      <c r="AD625" s="201">
        <v>0</v>
      </c>
      <c r="AE625" s="201">
        <v>0</v>
      </c>
      <c r="AF625" s="201">
        <v>0</v>
      </c>
      <c r="AG625" s="201">
        <v>0</v>
      </c>
      <c r="AH625" s="201">
        <v>45491.89</v>
      </c>
      <c r="AI625" s="201">
        <v>0</v>
      </c>
      <c r="AJ625" s="201">
        <v>0</v>
      </c>
      <c r="AK625" s="201">
        <v>0</v>
      </c>
    </row>
    <row r="626" spans="1:37" x14ac:dyDescent="0.2">
      <c r="A626" s="190">
        <v>45627</v>
      </c>
      <c r="B626" s="203" t="s">
        <v>650</v>
      </c>
      <c r="C626" s="30" t="s">
        <v>255</v>
      </c>
      <c r="D626" s="30" t="s">
        <v>269</v>
      </c>
      <c r="E626" s="201">
        <v>6357892.5899999999</v>
      </c>
      <c r="F626" s="201">
        <v>6202246.9199999981</v>
      </c>
      <c r="G626" s="201">
        <v>6060051.7299999986</v>
      </c>
      <c r="H626" s="201">
        <v>142195.19</v>
      </c>
      <c r="I626" s="201">
        <v>155466.44</v>
      </c>
      <c r="J626" s="201">
        <v>179.23</v>
      </c>
      <c r="K626" s="201">
        <v>6167628.8699999992</v>
      </c>
      <c r="L626" s="201">
        <v>6012162.4299999988</v>
      </c>
      <c r="M626" s="201">
        <v>6005364.0799999991</v>
      </c>
      <c r="N626" s="201">
        <v>6798.35</v>
      </c>
      <c r="O626" s="201">
        <v>155466.44</v>
      </c>
      <c r="P626" s="201">
        <v>6160830.5199999996</v>
      </c>
      <c r="Q626" s="201">
        <v>0</v>
      </c>
      <c r="R626" s="201">
        <v>0</v>
      </c>
      <c r="S626" s="201">
        <v>0</v>
      </c>
      <c r="T626" s="201">
        <v>0</v>
      </c>
      <c r="U626" s="201">
        <v>190084.49</v>
      </c>
      <c r="V626" s="201">
        <v>54687.649999999994</v>
      </c>
      <c r="W626" s="201">
        <v>135396.84</v>
      </c>
      <c r="X626" s="201">
        <v>190084.49</v>
      </c>
      <c r="Y626" s="201">
        <v>190084.49</v>
      </c>
      <c r="Z626" s="201">
        <v>54687.649999999994</v>
      </c>
      <c r="AA626" s="201">
        <v>135396.84</v>
      </c>
      <c r="AB626" s="201">
        <v>179.23</v>
      </c>
      <c r="AC626" s="201">
        <v>26401.9</v>
      </c>
      <c r="AD626" s="201">
        <v>0</v>
      </c>
      <c r="AE626" s="201">
        <v>8880.6299999999992</v>
      </c>
      <c r="AF626" s="201">
        <v>6641.42</v>
      </c>
      <c r="AG626" s="201">
        <v>285.48</v>
      </c>
      <c r="AH626" s="201">
        <v>0</v>
      </c>
      <c r="AI626" s="201">
        <v>0</v>
      </c>
      <c r="AJ626" s="201">
        <v>0</v>
      </c>
      <c r="AK626" s="201">
        <v>0</v>
      </c>
    </row>
    <row r="627" spans="1:37" x14ac:dyDescent="0.2">
      <c r="A627" s="190">
        <v>45627</v>
      </c>
      <c r="B627" s="203" t="s">
        <v>650</v>
      </c>
      <c r="C627" s="30" t="s">
        <v>255</v>
      </c>
      <c r="D627" s="30" t="s">
        <v>270</v>
      </c>
      <c r="E627" s="201">
        <v>1942886.62</v>
      </c>
      <c r="F627" s="201">
        <v>1942886.62</v>
      </c>
      <c r="G627" s="201">
        <v>1165816.82</v>
      </c>
      <c r="H627" s="201">
        <v>777069.8</v>
      </c>
      <c r="I627" s="201">
        <v>0</v>
      </c>
      <c r="J627" s="201">
        <v>0</v>
      </c>
      <c r="K627" s="201">
        <v>1587907.4500000002</v>
      </c>
      <c r="L627" s="201">
        <v>1587907.4500000002</v>
      </c>
      <c r="M627" s="201">
        <v>863367.08000000007</v>
      </c>
      <c r="N627" s="201">
        <v>724540.37</v>
      </c>
      <c r="O627" s="201">
        <v>0</v>
      </c>
      <c r="P627" s="201">
        <v>863367.08000000007</v>
      </c>
      <c r="Q627" s="201">
        <v>354979.17</v>
      </c>
      <c r="R627" s="201">
        <v>354979.17</v>
      </c>
      <c r="S627" s="201">
        <v>302449.74</v>
      </c>
      <c r="T627" s="201">
        <v>52529.43</v>
      </c>
      <c r="U627" s="201">
        <v>0</v>
      </c>
      <c r="V627" s="201">
        <v>0</v>
      </c>
      <c r="W627" s="201">
        <v>0</v>
      </c>
      <c r="X627" s="201">
        <v>0</v>
      </c>
      <c r="Y627" s="201">
        <v>0</v>
      </c>
      <c r="Z627" s="201">
        <v>0</v>
      </c>
      <c r="AA627" s="201">
        <v>0</v>
      </c>
      <c r="AB627" s="201">
        <v>0</v>
      </c>
      <c r="AC627" s="201">
        <v>255175.43</v>
      </c>
      <c r="AD627" s="201">
        <v>0</v>
      </c>
      <c r="AE627" s="201">
        <v>0</v>
      </c>
      <c r="AF627" s="201">
        <v>0</v>
      </c>
      <c r="AG627" s="201">
        <v>0</v>
      </c>
      <c r="AH627" s="201">
        <v>0</v>
      </c>
      <c r="AI627" s="201">
        <v>0</v>
      </c>
      <c r="AJ627" s="201">
        <v>0</v>
      </c>
      <c r="AK627" s="201">
        <v>0</v>
      </c>
    </row>
    <row r="628" spans="1:37" x14ac:dyDescent="0.2">
      <c r="A628" s="190">
        <v>45627</v>
      </c>
      <c r="B628" s="203" t="s">
        <v>650</v>
      </c>
      <c r="C628" s="30" t="s">
        <v>255</v>
      </c>
      <c r="D628" s="30" t="s">
        <v>171</v>
      </c>
      <c r="E628" s="201">
        <v>23897676.630000003</v>
      </c>
      <c r="F628" s="201">
        <v>23897676.630000003</v>
      </c>
      <c r="G628" s="201">
        <v>13078790.309999999</v>
      </c>
      <c r="H628" s="201">
        <v>10818886.32</v>
      </c>
      <c r="I628" s="201">
        <v>0</v>
      </c>
      <c r="J628" s="201">
        <v>0</v>
      </c>
      <c r="K628" s="201">
        <v>20730828.770000003</v>
      </c>
      <c r="L628" s="201">
        <v>20730828.770000003</v>
      </c>
      <c r="M628" s="201">
        <v>9939956.379999999</v>
      </c>
      <c r="N628" s="201">
        <v>10790872.390000001</v>
      </c>
      <c r="O628" s="201">
        <v>0</v>
      </c>
      <c r="P628" s="201">
        <v>9939956.379999999</v>
      </c>
      <c r="Q628" s="201">
        <v>3166847.8600000003</v>
      </c>
      <c r="R628" s="201">
        <v>3166847.8600000003</v>
      </c>
      <c r="S628" s="201">
        <v>3138833.93</v>
      </c>
      <c r="T628" s="201">
        <v>28013.93</v>
      </c>
      <c r="U628" s="201">
        <v>0</v>
      </c>
      <c r="V628" s="201">
        <v>0</v>
      </c>
      <c r="W628" s="201">
        <v>0</v>
      </c>
      <c r="X628" s="201">
        <v>0</v>
      </c>
      <c r="Y628" s="201">
        <v>0</v>
      </c>
      <c r="Z628" s="201">
        <v>0</v>
      </c>
      <c r="AA628" s="201">
        <v>0</v>
      </c>
      <c r="AB628" s="201">
        <v>0</v>
      </c>
      <c r="AC628" s="201">
        <v>2201095.46</v>
      </c>
      <c r="AD628" s="201">
        <v>0</v>
      </c>
      <c r="AE628" s="201">
        <v>0</v>
      </c>
      <c r="AF628" s="201">
        <v>0</v>
      </c>
      <c r="AG628" s="201">
        <v>20009.939999999999</v>
      </c>
      <c r="AH628" s="201">
        <v>0</v>
      </c>
      <c r="AI628" s="201">
        <v>0</v>
      </c>
      <c r="AJ628" s="201">
        <v>0</v>
      </c>
      <c r="AK628" s="201">
        <v>0</v>
      </c>
    </row>
    <row r="629" spans="1:37" x14ac:dyDescent="0.2">
      <c r="A629" s="190">
        <v>45627</v>
      </c>
      <c r="B629" s="203" t="s">
        <v>650</v>
      </c>
      <c r="C629" s="30" t="s">
        <v>255</v>
      </c>
      <c r="D629" s="198" t="s">
        <v>172</v>
      </c>
      <c r="E629" s="201">
        <v>15583346.66</v>
      </c>
      <c r="F629" s="201">
        <v>13927326.270000001</v>
      </c>
      <c r="G629" s="201">
        <v>6807405.7400000002</v>
      </c>
      <c r="H629" s="201">
        <v>7119920.5299999993</v>
      </c>
      <c r="I629" s="201">
        <v>1656020.39</v>
      </c>
      <c r="J629" s="201">
        <v>0</v>
      </c>
      <c r="K629" s="201">
        <v>14948888.470000001</v>
      </c>
      <c r="L629" s="201">
        <v>13292868.08</v>
      </c>
      <c r="M629" s="201">
        <v>6195941.1800000006</v>
      </c>
      <c r="N629" s="201">
        <v>7096926.8999999994</v>
      </c>
      <c r="O629" s="201">
        <v>1656020.39</v>
      </c>
      <c r="P629" s="201">
        <v>7851961.5700000003</v>
      </c>
      <c r="Q629" s="201">
        <v>634458.19000000006</v>
      </c>
      <c r="R629" s="201">
        <v>634458.19000000006</v>
      </c>
      <c r="S629" s="201">
        <v>611464.56000000006</v>
      </c>
      <c r="T629" s="201">
        <v>22993.63</v>
      </c>
      <c r="U629" s="201">
        <v>0</v>
      </c>
      <c r="V629" s="201">
        <v>0</v>
      </c>
      <c r="W629" s="201">
        <v>0</v>
      </c>
      <c r="X629" s="201">
        <v>0</v>
      </c>
      <c r="Y629" s="201">
        <v>0</v>
      </c>
      <c r="Z629" s="201">
        <v>0</v>
      </c>
      <c r="AA629" s="201">
        <v>0</v>
      </c>
      <c r="AB629" s="201">
        <v>0</v>
      </c>
      <c r="AC629" s="201">
        <v>571389.43999999994</v>
      </c>
      <c r="AD629" s="201">
        <v>0</v>
      </c>
      <c r="AE629" s="201">
        <v>0</v>
      </c>
      <c r="AF629" s="201">
        <v>0</v>
      </c>
      <c r="AG629" s="201">
        <v>0</v>
      </c>
      <c r="AH629" s="201">
        <v>0</v>
      </c>
      <c r="AI629" s="201">
        <v>22795.99</v>
      </c>
      <c r="AJ629" s="201">
        <v>0</v>
      </c>
      <c r="AK629" s="201">
        <v>0</v>
      </c>
    </row>
    <row r="630" spans="1:37" x14ac:dyDescent="0.2">
      <c r="A630" s="190">
        <v>45627</v>
      </c>
      <c r="B630" s="203" t="s">
        <v>650</v>
      </c>
      <c r="C630" s="30" t="s">
        <v>255</v>
      </c>
      <c r="D630" s="198" t="s">
        <v>173</v>
      </c>
      <c r="E630" s="201">
        <v>34167.329999999994</v>
      </c>
      <c r="F630" s="201">
        <v>34167.329999999994</v>
      </c>
      <c r="G630" s="201">
        <v>13.43</v>
      </c>
      <c r="H630" s="201">
        <v>34153.899999999994</v>
      </c>
      <c r="I630" s="201">
        <v>0</v>
      </c>
      <c r="J630" s="201">
        <v>0</v>
      </c>
      <c r="K630" s="201">
        <v>34167.329999999994</v>
      </c>
      <c r="L630" s="201">
        <v>34167.329999999994</v>
      </c>
      <c r="M630" s="201">
        <v>13.43</v>
      </c>
      <c r="N630" s="201">
        <v>34153.899999999994</v>
      </c>
      <c r="O630" s="201">
        <v>0</v>
      </c>
      <c r="P630" s="201">
        <v>13.43</v>
      </c>
      <c r="Q630" s="201">
        <v>0</v>
      </c>
      <c r="R630" s="201">
        <v>0</v>
      </c>
      <c r="S630" s="201">
        <v>0</v>
      </c>
      <c r="T630" s="201">
        <v>0</v>
      </c>
      <c r="U630" s="201">
        <v>0</v>
      </c>
      <c r="V630" s="201">
        <v>0</v>
      </c>
      <c r="W630" s="201">
        <v>0</v>
      </c>
      <c r="X630" s="201">
        <v>0</v>
      </c>
      <c r="Y630" s="201">
        <v>0</v>
      </c>
      <c r="Z630" s="201">
        <v>0</v>
      </c>
      <c r="AA630" s="201">
        <v>0</v>
      </c>
      <c r="AB630" s="201">
        <v>0</v>
      </c>
      <c r="AC630" s="201">
        <v>0</v>
      </c>
      <c r="AD630" s="201">
        <v>0</v>
      </c>
      <c r="AE630" s="201">
        <v>0</v>
      </c>
      <c r="AF630" s="201">
        <v>0</v>
      </c>
      <c r="AG630" s="201">
        <v>0</v>
      </c>
      <c r="AH630" s="201">
        <v>0</v>
      </c>
      <c r="AI630" s="201">
        <v>0</v>
      </c>
      <c r="AJ630" s="201">
        <v>0</v>
      </c>
      <c r="AK630" s="201">
        <v>0</v>
      </c>
    </row>
    <row r="631" spans="1:37" x14ac:dyDescent="0.2">
      <c r="A631" s="190">
        <v>45627</v>
      </c>
      <c r="B631" s="203" t="s">
        <v>650</v>
      </c>
      <c r="C631" s="30" t="s">
        <v>255</v>
      </c>
      <c r="D631" s="31" t="s">
        <v>271</v>
      </c>
      <c r="E631" s="201">
        <v>4168238.16</v>
      </c>
      <c r="F631" s="201">
        <v>4168238.16</v>
      </c>
      <c r="G631" s="201">
        <v>1227898.2000000002</v>
      </c>
      <c r="H631" s="201">
        <v>2940339.96</v>
      </c>
      <c r="I631" s="201">
        <v>0</v>
      </c>
      <c r="J631" s="201">
        <v>0</v>
      </c>
      <c r="K631" s="201">
        <v>3631216.61</v>
      </c>
      <c r="L631" s="201">
        <v>3631216.61</v>
      </c>
      <c r="M631" s="201">
        <v>690876.65</v>
      </c>
      <c r="N631" s="201">
        <v>2940339.96</v>
      </c>
      <c r="O631" s="201">
        <v>0</v>
      </c>
      <c r="P631" s="201">
        <v>690876.65</v>
      </c>
      <c r="Q631" s="201">
        <v>537021.55000000005</v>
      </c>
      <c r="R631" s="201">
        <v>537021.55000000005</v>
      </c>
      <c r="S631" s="201">
        <v>537021.55000000005</v>
      </c>
      <c r="T631" s="201">
        <v>0</v>
      </c>
      <c r="U631" s="201">
        <v>0</v>
      </c>
      <c r="V631" s="201">
        <v>0</v>
      </c>
      <c r="W631" s="201">
        <v>0</v>
      </c>
      <c r="X631" s="201">
        <v>0</v>
      </c>
      <c r="Y631" s="201">
        <v>0</v>
      </c>
      <c r="Z631" s="201">
        <v>0</v>
      </c>
      <c r="AA631" s="201">
        <v>0</v>
      </c>
      <c r="AB631" s="201">
        <v>0</v>
      </c>
      <c r="AC631" s="201">
        <v>2499.44</v>
      </c>
      <c r="AD631" s="201">
        <v>0</v>
      </c>
      <c r="AE631" s="201">
        <v>0</v>
      </c>
      <c r="AF631" s="201">
        <v>0</v>
      </c>
      <c r="AG631" s="201">
        <v>0</v>
      </c>
      <c r="AH631" s="201">
        <v>0</v>
      </c>
      <c r="AI631" s="201">
        <v>0</v>
      </c>
      <c r="AJ631" s="201">
        <v>0</v>
      </c>
      <c r="AK631" s="201">
        <v>0</v>
      </c>
    </row>
    <row r="632" spans="1:37" x14ac:dyDescent="0.2">
      <c r="A632" s="190">
        <v>45627</v>
      </c>
      <c r="B632" s="203" t="s">
        <v>650</v>
      </c>
      <c r="C632" s="30" t="s">
        <v>255</v>
      </c>
      <c r="D632" s="191" t="s">
        <v>272</v>
      </c>
      <c r="E632" s="201">
        <v>43353899.199999988</v>
      </c>
      <c r="F632" s="201">
        <v>43353899.199999988</v>
      </c>
      <c r="G632" s="201">
        <v>33226731.059999995</v>
      </c>
      <c r="H632" s="201">
        <v>10127168.139999999</v>
      </c>
      <c r="I632" s="201">
        <v>0</v>
      </c>
      <c r="J632" s="201">
        <v>0</v>
      </c>
      <c r="K632" s="201">
        <v>41750466.109999985</v>
      </c>
      <c r="L632" s="201">
        <v>41750466.109999985</v>
      </c>
      <c r="M632" s="201">
        <v>31834229.159999996</v>
      </c>
      <c r="N632" s="201">
        <v>9916236.9499999993</v>
      </c>
      <c r="O632" s="201">
        <v>0</v>
      </c>
      <c r="P632" s="201">
        <v>31834229.159999996</v>
      </c>
      <c r="Q632" s="201">
        <v>911623.89</v>
      </c>
      <c r="R632" s="201">
        <v>911623.89</v>
      </c>
      <c r="S632" s="201">
        <v>911623.89</v>
      </c>
      <c r="T632" s="201">
        <v>0</v>
      </c>
      <c r="U632" s="201">
        <v>691809.2</v>
      </c>
      <c r="V632" s="201">
        <v>480878.01</v>
      </c>
      <c r="W632" s="201">
        <v>210931.19</v>
      </c>
      <c r="X632" s="201">
        <v>691809.2</v>
      </c>
      <c r="Y632" s="201">
        <v>691809.2</v>
      </c>
      <c r="Z632" s="201">
        <v>480878.01</v>
      </c>
      <c r="AA632" s="201">
        <v>210931.19</v>
      </c>
      <c r="AB632" s="201">
        <v>0</v>
      </c>
      <c r="AC632" s="201">
        <v>8947210.6199999992</v>
      </c>
      <c r="AD632" s="201">
        <v>0</v>
      </c>
      <c r="AE632" s="201">
        <v>0</v>
      </c>
      <c r="AF632" s="201">
        <v>31943.94</v>
      </c>
      <c r="AG632" s="201">
        <v>250530.97</v>
      </c>
      <c r="AH632" s="201">
        <v>0</v>
      </c>
      <c r="AI632" s="201">
        <v>0</v>
      </c>
      <c r="AJ632" s="201">
        <v>0</v>
      </c>
      <c r="AK632" s="201">
        <v>0</v>
      </c>
    </row>
    <row r="633" spans="1:37" x14ac:dyDescent="0.2">
      <c r="A633" s="190">
        <v>45627</v>
      </c>
      <c r="B633" s="203" t="s">
        <v>650</v>
      </c>
      <c r="C633" s="30" t="s">
        <v>255</v>
      </c>
      <c r="D633" s="198" t="s">
        <v>273</v>
      </c>
      <c r="E633" s="201">
        <v>139397.66999999998</v>
      </c>
      <c r="F633" s="201">
        <v>96022.85</v>
      </c>
      <c r="G633" s="201">
        <v>64316.439999999995</v>
      </c>
      <c r="H633" s="201">
        <v>31706.41</v>
      </c>
      <c r="I633" s="201">
        <v>43374.05</v>
      </c>
      <c r="J633" s="201">
        <v>0.77</v>
      </c>
      <c r="K633" s="201">
        <v>138936.44</v>
      </c>
      <c r="L633" s="201">
        <v>95562.390000000014</v>
      </c>
      <c r="M633" s="201">
        <v>63857.56</v>
      </c>
      <c r="N633" s="201">
        <v>31704.829999999998</v>
      </c>
      <c r="O633" s="201">
        <v>43374.05</v>
      </c>
      <c r="P633" s="201">
        <v>107231.61000000002</v>
      </c>
      <c r="Q633" s="201">
        <v>0</v>
      </c>
      <c r="R633" s="201">
        <v>0</v>
      </c>
      <c r="S633" s="201">
        <v>0</v>
      </c>
      <c r="T633" s="201">
        <v>0</v>
      </c>
      <c r="U633" s="201">
        <v>460.46</v>
      </c>
      <c r="V633" s="201">
        <v>458.88</v>
      </c>
      <c r="W633" s="201">
        <v>1.58</v>
      </c>
      <c r="X633" s="201">
        <v>460.46</v>
      </c>
      <c r="Y633" s="201">
        <v>460.46</v>
      </c>
      <c r="Z633" s="201">
        <v>458.88</v>
      </c>
      <c r="AA633" s="201">
        <v>1.58</v>
      </c>
      <c r="AB633" s="201">
        <v>0.77</v>
      </c>
      <c r="AC633" s="201">
        <v>16169.87</v>
      </c>
      <c r="AD633" s="201">
        <v>481.27</v>
      </c>
      <c r="AE633" s="201">
        <v>704.06</v>
      </c>
      <c r="AF633" s="201">
        <v>0</v>
      </c>
      <c r="AG633" s="201">
        <v>4.79</v>
      </c>
      <c r="AH633" s="201">
        <v>2921.94</v>
      </c>
      <c r="AI633" s="201">
        <v>0</v>
      </c>
      <c r="AJ633" s="201">
        <v>917.99</v>
      </c>
      <c r="AK633" s="201">
        <v>0</v>
      </c>
    </row>
    <row r="634" spans="1:37" x14ac:dyDescent="0.2">
      <c r="A634" s="190">
        <v>45627</v>
      </c>
      <c r="B634" s="203" t="s">
        <v>650</v>
      </c>
      <c r="C634" s="30" t="s">
        <v>255</v>
      </c>
      <c r="D634" s="198" t="s">
        <v>274</v>
      </c>
      <c r="E634" s="201">
        <v>0</v>
      </c>
      <c r="F634" s="201">
        <v>0</v>
      </c>
      <c r="G634" s="201">
        <v>0</v>
      </c>
      <c r="H634" s="201">
        <v>0</v>
      </c>
      <c r="I634" s="201">
        <v>0</v>
      </c>
      <c r="J634" s="201">
        <v>0</v>
      </c>
      <c r="K634" s="201">
        <v>0</v>
      </c>
      <c r="L634" s="201">
        <v>0</v>
      </c>
      <c r="M634" s="201">
        <v>0</v>
      </c>
      <c r="N634" s="201">
        <v>0</v>
      </c>
      <c r="O634" s="201">
        <v>0</v>
      </c>
      <c r="P634" s="201">
        <v>0</v>
      </c>
      <c r="Q634" s="201">
        <v>0</v>
      </c>
      <c r="R634" s="201">
        <v>0</v>
      </c>
      <c r="S634" s="201">
        <v>0</v>
      </c>
      <c r="T634" s="201">
        <v>0</v>
      </c>
      <c r="U634" s="201">
        <v>0</v>
      </c>
      <c r="V634" s="201">
        <v>0</v>
      </c>
      <c r="W634" s="201">
        <v>0</v>
      </c>
      <c r="X634" s="201">
        <v>0</v>
      </c>
      <c r="Y634" s="201">
        <v>0</v>
      </c>
      <c r="Z634" s="201">
        <v>0</v>
      </c>
      <c r="AA634" s="201">
        <v>0</v>
      </c>
      <c r="AB634" s="201">
        <v>0</v>
      </c>
      <c r="AC634" s="201">
        <v>0</v>
      </c>
      <c r="AD634" s="201">
        <v>0</v>
      </c>
      <c r="AE634" s="201">
        <v>0</v>
      </c>
      <c r="AF634" s="201">
        <v>0</v>
      </c>
      <c r="AG634" s="201">
        <v>0</v>
      </c>
      <c r="AH634" s="201">
        <v>0</v>
      </c>
      <c r="AI634" s="201">
        <v>0</v>
      </c>
      <c r="AJ634" s="201">
        <v>0</v>
      </c>
      <c r="AK634" s="201">
        <v>0</v>
      </c>
    </row>
    <row r="635" spans="1:37" x14ac:dyDescent="0.2">
      <c r="A635" s="190">
        <v>45627</v>
      </c>
      <c r="B635" s="203" t="s">
        <v>650</v>
      </c>
      <c r="C635" s="200" t="s">
        <v>275</v>
      </c>
      <c r="D635" s="191"/>
      <c r="E635" s="201">
        <v>12515072.700000003</v>
      </c>
      <c r="F635" s="201">
        <v>12511378.280000001</v>
      </c>
      <c r="G635" s="201">
        <v>4884240.6399999997</v>
      </c>
      <c r="H635" s="201">
        <v>7627137.6399999997</v>
      </c>
      <c r="I635" s="201">
        <v>3694.42</v>
      </c>
      <c r="J635" s="201">
        <v>0</v>
      </c>
      <c r="K635" s="201">
        <v>12403554.530000001</v>
      </c>
      <c r="L635" s="201">
        <v>12399860.109999999</v>
      </c>
      <c r="M635" s="201">
        <v>4774262.6100000003</v>
      </c>
      <c r="N635" s="201">
        <v>7625597.4999999991</v>
      </c>
      <c r="O635" s="201">
        <v>3694.42</v>
      </c>
      <c r="P635" s="201">
        <v>4777957.03</v>
      </c>
      <c r="Q635" s="201">
        <v>111065.29</v>
      </c>
      <c r="R635" s="201">
        <v>111065.29</v>
      </c>
      <c r="S635" s="201">
        <v>109912.18999999999</v>
      </c>
      <c r="T635" s="201">
        <v>1153.0999999999999</v>
      </c>
      <c r="U635" s="201">
        <v>452.88</v>
      </c>
      <c r="V635" s="201">
        <v>65.839999999999989</v>
      </c>
      <c r="W635" s="201">
        <v>387.04</v>
      </c>
      <c r="X635" s="201">
        <v>452.88</v>
      </c>
      <c r="Y635" s="201">
        <v>452.88</v>
      </c>
      <c r="Z635" s="201">
        <v>65.839999999999989</v>
      </c>
      <c r="AA635" s="201">
        <v>387.04</v>
      </c>
      <c r="AB635" s="201">
        <v>0</v>
      </c>
      <c r="AC635" s="201">
        <v>394985.12</v>
      </c>
      <c r="AD635" s="201">
        <v>0</v>
      </c>
      <c r="AE635" s="201">
        <v>0</v>
      </c>
      <c r="AF635" s="201">
        <v>0</v>
      </c>
      <c r="AG635" s="201">
        <v>0</v>
      </c>
      <c r="AH635" s="201">
        <v>3468.56</v>
      </c>
      <c r="AI635" s="201">
        <v>0</v>
      </c>
      <c r="AJ635" s="201">
        <v>0</v>
      </c>
      <c r="AK635" s="201">
        <v>0</v>
      </c>
    </row>
    <row r="636" spans="1:37" x14ac:dyDescent="0.2">
      <c r="A636" s="190">
        <v>45627</v>
      </c>
      <c r="B636" s="203" t="s">
        <v>650</v>
      </c>
      <c r="C636" s="198" t="s">
        <v>275</v>
      </c>
      <c r="D636" s="198" t="s">
        <v>202</v>
      </c>
      <c r="E636" s="201">
        <v>4921416.1800000006</v>
      </c>
      <c r="F636" s="201">
        <v>4920565.7</v>
      </c>
      <c r="G636" s="201">
        <v>1889068.39</v>
      </c>
      <c r="H636" s="201">
        <v>3031497.31</v>
      </c>
      <c r="I636" s="201">
        <v>850.48</v>
      </c>
      <c r="J636" s="201">
        <v>0</v>
      </c>
      <c r="K636" s="201">
        <v>4841887.07</v>
      </c>
      <c r="L636" s="201">
        <v>4841036.59</v>
      </c>
      <c r="M636" s="201">
        <v>1810684.88</v>
      </c>
      <c r="N636" s="201">
        <v>3030351.71</v>
      </c>
      <c r="O636" s="201">
        <v>850.48</v>
      </c>
      <c r="P636" s="201">
        <v>1811535.3599999999</v>
      </c>
      <c r="Q636" s="201">
        <v>79529.11</v>
      </c>
      <c r="R636" s="201">
        <v>79529.11</v>
      </c>
      <c r="S636" s="201">
        <v>78383.509999999995</v>
      </c>
      <c r="T636" s="201">
        <v>1145.5999999999999</v>
      </c>
      <c r="U636" s="201">
        <v>0</v>
      </c>
      <c r="V636" s="201">
        <v>0</v>
      </c>
      <c r="W636" s="201">
        <v>0</v>
      </c>
      <c r="X636" s="201">
        <v>0</v>
      </c>
      <c r="Y636" s="201">
        <v>0</v>
      </c>
      <c r="Z636" s="201">
        <v>0</v>
      </c>
      <c r="AA636" s="201">
        <v>0</v>
      </c>
      <c r="AB636" s="201">
        <v>0</v>
      </c>
      <c r="AC636" s="201">
        <v>284398.17</v>
      </c>
      <c r="AD636" s="201">
        <v>0</v>
      </c>
      <c r="AE636" s="201">
        <v>0</v>
      </c>
      <c r="AF636" s="201">
        <v>0</v>
      </c>
      <c r="AG636" s="201">
        <v>0</v>
      </c>
      <c r="AH636" s="201">
        <v>0</v>
      </c>
      <c r="AI636" s="201">
        <v>0</v>
      </c>
      <c r="AJ636" s="201">
        <v>0</v>
      </c>
      <c r="AK636" s="201">
        <v>0</v>
      </c>
    </row>
    <row r="637" spans="1:37" x14ac:dyDescent="0.2">
      <c r="A637" s="190">
        <v>45627</v>
      </c>
      <c r="B637" s="203" t="s">
        <v>650</v>
      </c>
      <c r="C637" s="198" t="s">
        <v>275</v>
      </c>
      <c r="D637" s="198" t="s">
        <v>203</v>
      </c>
      <c r="E637" s="201">
        <v>971.67</v>
      </c>
      <c r="F637" s="201">
        <v>971.67</v>
      </c>
      <c r="G637" s="201">
        <v>0</v>
      </c>
      <c r="H637" s="201">
        <v>971.67</v>
      </c>
      <c r="I637" s="201">
        <v>0</v>
      </c>
      <c r="J637" s="201">
        <v>0</v>
      </c>
      <c r="K637" s="201">
        <v>971.67</v>
      </c>
      <c r="L637" s="201">
        <v>971.67</v>
      </c>
      <c r="M637" s="201">
        <v>0</v>
      </c>
      <c r="N637" s="201">
        <v>971.67</v>
      </c>
      <c r="O637" s="201">
        <v>0</v>
      </c>
      <c r="P637" s="201">
        <v>0</v>
      </c>
      <c r="Q637" s="201">
        <v>0</v>
      </c>
      <c r="R637" s="201">
        <v>0</v>
      </c>
      <c r="S637" s="201">
        <v>0</v>
      </c>
      <c r="T637" s="201">
        <v>0</v>
      </c>
      <c r="U637" s="201">
        <v>0</v>
      </c>
      <c r="V637" s="201">
        <v>0</v>
      </c>
      <c r="W637" s="201">
        <v>0</v>
      </c>
      <c r="X637" s="201">
        <v>0</v>
      </c>
      <c r="Y637" s="201">
        <v>0</v>
      </c>
      <c r="Z637" s="201">
        <v>0</v>
      </c>
      <c r="AA637" s="201">
        <v>0</v>
      </c>
      <c r="AB637" s="201">
        <v>0</v>
      </c>
      <c r="AC637" s="201">
        <v>0</v>
      </c>
      <c r="AD637" s="201">
        <v>0</v>
      </c>
      <c r="AE637" s="201">
        <v>0</v>
      </c>
      <c r="AF637" s="201">
        <v>0</v>
      </c>
      <c r="AG637" s="201">
        <v>0</v>
      </c>
      <c r="AH637" s="201">
        <v>0</v>
      </c>
      <c r="AI637" s="201">
        <v>0</v>
      </c>
      <c r="AJ637" s="201">
        <v>0</v>
      </c>
      <c r="AK637" s="201">
        <v>0</v>
      </c>
    </row>
    <row r="638" spans="1:37" x14ac:dyDescent="0.2">
      <c r="A638" s="190">
        <v>45627</v>
      </c>
      <c r="B638" s="203" t="s">
        <v>650</v>
      </c>
      <c r="C638" s="198" t="s">
        <v>275</v>
      </c>
      <c r="D638" s="198" t="s">
        <v>204</v>
      </c>
      <c r="E638" s="201">
        <v>6789572.1400000006</v>
      </c>
      <c r="F638" s="201">
        <v>6786728.2000000002</v>
      </c>
      <c r="G638" s="201">
        <v>2431664.2399999998</v>
      </c>
      <c r="H638" s="201">
        <v>4355063.959999999</v>
      </c>
      <c r="I638" s="201">
        <v>2843.94</v>
      </c>
      <c r="J638" s="201">
        <v>0</v>
      </c>
      <c r="K638" s="201">
        <v>6776959.7400000002</v>
      </c>
      <c r="L638" s="201">
        <v>6774115.7999999998</v>
      </c>
      <c r="M638" s="201">
        <v>2419051.84</v>
      </c>
      <c r="N638" s="201">
        <v>4355063.959999999</v>
      </c>
      <c r="O638" s="201">
        <v>2843.94</v>
      </c>
      <c r="P638" s="201">
        <v>2421895.7799999998</v>
      </c>
      <c r="Q638" s="201">
        <v>12612.4</v>
      </c>
      <c r="R638" s="201">
        <v>12612.4</v>
      </c>
      <c r="S638" s="201">
        <v>12612.4</v>
      </c>
      <c r="T638" s="201">
        <v>0</v>
      </c>
      <c r="U638" s="201">
        <v>0</v>
      </c>
      <c r="V638" s="201">
        <v>0</v>
      </c>
      <c r="W638" s="201">
        <v>0</v>
      </c>
      <c r="X638" s="201">
        <v>0</v>
      </c>
      <c r="Y638" s="201">
        <v>0</v>
      </c>
      <c r="Z638" s="201">
        <v>0</v>
      </c>
      <c r="AA638" s="201">
        <v>0</v>
      </c>
      <c r="AB638" s="201">
        <v>0</v>
      </c>
      <c r="AC638" s="201">
        <v>72857.2</v>
      </c>
      <c r="AD638" s="201">
        <v>0</v>
      </c>
      <c r="AE638" s="201">
        <v>0</v>
      </c>
      <c r="AF638" s="201">
        <v>0</v>
      </c>
      <c r="AG638" s="201">
        <v>0</v>
      </c>
      <c r="AH638" s="201">
        <v>3468.56</v>
      </c>
      <c r="AI638" s="201">
        <v>0</v>
      </c>
      <c r="AJ638" s="201">
        <v>0</v>
      </c>
      <c r="AK638" s="201">
        <v>0</v>
      </c>
    </row>
    <row r="639" spans="1:37" x14ac:dyDescent="0.2">
      <c r="A639" s="190">
        <v>45627</v>
      </c>
      <c r="B639" s="203" t="s">
        <v>650</v>
      </c>
      <c r="C639" s="198" t="s">
        <v>275</v>
      </c>
      <c r="D639" s="198" t="s">
        <v>205</v>
      </c>
      <c r="E639" s="201">
        <v>224827.40999999997</v>
      </c>
      <c r="F639" s="201">
        <v>224827.40999999997</v>
      </c>
      <c r="G639" s="201">
        <v>148703.97</v>
      </c>
      <c r="H639" s="201">
        <v>76123.44</v>
      </c>
      <c r="I639" s="201">
        <v>0</v>
      </c>
      <c r="J639" s="201">
        <v>0</v>
      </c>
      <c r="K639" s="201">
        <v>211015.25999999998</v>
      </c>
      <c r="L639" s="201">
        <v>211015.25999999998</v>
      </c>
      <c r="M639" s="201">
        <v>134891.82</v>
      </c>
      <c r="N639" s="201">
        <v>76123.44</v>
      </c>
      <c r="O639" s="201">
        <v>0</v>
      </c>
      <c r="P639" s="201">
        <v>134891.82</v>
      </c>
      <c r="Q639" s="201">
        <v>13812.15</v>
      </c>
      <c r="R639" s="201">
        <v>13812.15</v>
      </c>
      <c r="S639" s="201">
        <v>13812.15</v>
      </c>
      <c r="T639" s="201">
        <v>0</v>
      </c>
      <c r="U639" s="201">
        <v>0</v>
      </c>
      <c r="V639" s="201">
        <v>0</v>
      </c>
      <c r="W639" s="201">
        <v>0</v>
      </c>
      <c r="X639" s="201">
        <v>0</v>
      </c>
      <c r="Y639" s="201">
        <v>0</v>
      </c>
      <c r="Z639" s="201">
        <v>0</v>
      </c>
      <c r="AA639" s="201">
        <v>0</v>
      </c>
      <c r="AB639" s="201">
        <v>0</v>
      </c>
      <c r="AC639" s="201">
        <v>21321.279999999999</v>
      </c>
      <c r="AD639" s="201">
        <v>0</v>
      </c>
      <c r="AE639" s="201">
        <v>0</v>
      </c>
      <c r="AF639" s="201">
        <v>0</v>
      </c>
      <c r="AG639" s="201">
        <v>0</v>
      </c>
      <c r="AH639" s="201">
        <v>0</v>
      </c>
      <c r="AI639" s="201">
        <v>0</v>
      </c>
      <c r="AJ639" s="201">
        <v>0</v>
      </c>
      <c r="AK639" s="201">
        <v>0</v>
      </c>
    </row>
    <row r="640" spans="1:37" x14ac:dyDescent="0.2">
      <c r="A640" s="190">
        <v>45627</v>
      </c>
      <c r="B640" s="203" t="s">
        <v>650</v>
      </c>
      <c r="C640" s="198" t="s">
        <v>275</v>
      </c>
      <c r="D640" s="198" t="s">
        <v>206</v>
      </c>
      <c r="E640" s="201">
        <v>22718.38</v>
      </c>
      <c r="F640" s="201">
        <v>22718.38</v>
      </c>
      <c r="G640" s="201">
        <v>5168.26</v>
      </c>
      <c r="H640" s="201">
        <v>17550.12</v>
      </c>
      <c r="I640" s="201">
        <v>0</v>
      </c>
      <c r="J640" s="201">
        <v>0</v>
      </c>
      <c r="K640" s="201">
        <v>17550.12</v>
      </c>
      <c r="L640" s="201">
        <v>17550.12</v>
      </c>
      <c r="M640" s="201">
        <v>0</v>
      </c>
      <c r="N640" s="201">
        <v>17550.12</v>
      </c>
      <c r="O640" s="201">
        <v>0</v>
      </c>
      <c r="P640" s="201">
        <v>0</v>
      </c>
      <c r="Q640" s="201">
        <v>5104.13</v>
      </c>
      <c r="R640" s="201">
        <v>5104.13</v>
      </c>
      <c r="S640" s="201">
        <v>5104.13</v>
      </c>
      <c r="T640" s="201">
        <v>0</v>
      </c>
      <c r="U640" s="201">
        <v>64.13</v>
      </c>
      <c r="V640" s="201">
        <v>64.13</v>
      </c>
      <c r="W640" s="201">
        <v>0</v>
      </c>
      <c r="X640" s="201">
        <v>64.13</v>
      </c>
      <c r="Y640" s="201">
        <v>64.13</v>
      </c>
      <c r="Z640" s="201">
        <v>64.13</v>
      </c>
      <c r="AA640" s="201">
        <v>0</v>
      </c>
      <c r="AB640" s="201">
        <v>0</v>
      </c>
      <c r="AC640" s="201">
        <v>0</v>
      </c>
      <c r="AD640" s="201">
        <v>0</v>
      </c>
      <c r="AE640" s="201">
        <v>0</v>
      </c>
      <c r="AF640" s="201">
        <v>0</v>
      </c>
      <c r="AG640" s="201">
        <v>0</v>
      </c>
      <c r="AH640" s="201">
        <v>0</v>
      </c>
      <c r="AI640" s="201">
        <v>0</v>
      </c>
      <c r="AJ640" s="201">
        <v>0</v>
      </c>
      <c r="AK640" s="201">
        <v>0</v>
      </c>
    </row>
    <row r="641" spans="1:37" x14ac:dyDescent="0.2">
      <c r="A641" s="190">
        <v>45627</v>
      </c>
      <c r="B641" s="203" t="s">
        <v>650</v>
      </c>
      <c r="C641" s="198" t="s">
        <v>275</v>
      </c>
      <c r="D641" s="198" t="s">
        <v>207</v>
      </c>
      <c r="E641" s="201">
        <v>0</v>
      </c>
      <c r="F641" s="201">
        <v>0</v>
      </c>
      <c r="G641" s="201">
        <v>0</v>
      </c>
      <c r="H641" s="201">
        <v>0</v>
      </c>
      <c r="I641" s="201">
        <v>0</v>
      </c>
      <c r="J641" s="201">
        <v>0</v>
      </c>
      <c r="K641" s="201">
        <v>0</v>
      </c>
      <c r="L641" s="201">
        <v>0</v>
      </c>
      <c r="M641" s="201">
        <v>0</v>
      </c>
      <c r="N641" s="201">
        <v>0</v>
      </c>
      <c r="O641" s="201">
        <v>0</v>
      </c>
      <c r="P641" s="201">
        <v>0</v>
      </c>
      <c r="Q641" s="201">
        <v>0</v>
      </c>
      <c r="R641" s="201">
        <v>0</v>
      </c>
      <c r="S641" s="201">
        <v>0</v>
      </c>
      <c r="T641" s="201">
        <v>0</v>
      </c>
      <c r="U641" s="201">
        <v>0</v>
      </c>
      <c r="V641" s="201">
        <v>0</v>
      </c>
      <c r="W641" s="201">
        <v>0</v>
      </c>
      <c r="X641" s="201">
        <v>0</v>
      </c>
      <c r="Y641" s="201">
        <v>0</v>
      </c>
      <c r="Z641" s="201">
        <v>0</v>
      </c>
      <c r="AA641" s="201">
        <v>0</v>
      </c>
      <c r="AB641" s="201">
        <v>0</v>
      </c>
      <c r="AC641" s="201">
        <v>0</v>
      </c>
      <c r="AD641" s="201">
        <v>0</v>
      </c>
      <c r="AE641" s="201">
        <v>0</v>
      </c>
      <c r="AF641" s="201">
        <v>0</v>
      </c>
      <c r="AG641" s="201">
        <v>0</v>
      </c>
      <c r="AH641" s="201">
        <v>0</v>
      </c>
      <c r="AI641" s="201">
        <v>0</v>
      </c>
      <c r="AJ641" s="201">
        <v>0</v>
      </c>
      <c r="AK641" s="201">
        <v>0</v>
      </c>
    </row>
    <row r="642" spans="1:37" x14ac:dyDescent="0.2">
      <c r="A642" s="190">
        <v>45627</v>
      </c>
      <c r="B642" s="203" t="s">
        <v>650</v>
      </c>
      <c r="C642" s="198" t="s">
        <v>275</v>
      </c>
      <c r="D642" s="198" t="s">
        <v>208</v>
      </c>
      <c r="E642" s="201">
        <v>149879.75</v>
      </c>
      <c r="F642" s="201">
        <v>149879.75</v>
      </c>
      <c r="G642" s="201">
        <v>16813.870000000003</v>
      </c>
      <c r="H642" s="201">
        <v>133065.88</v>
      </c>
      <c r="I642" s="201">
        <v>0</v>
      </c>
      <c r="J642" s="201">
        <v>0</v>
      </c>
      <c r="K642" s="201">
        <v>149492.71</v>
      </c>
      <c r="L642" s="201">
        <v>149492.71</v>
      </c>
      <c r="M642" s="201">
        <v>16813.870000000003</v>
      </c>
      <c r="N642" s="201">
        <v>132678.84</v>
      </c>
      <c r="O642" s="201">
        <v>0</v>
      </c>
      <c r="P642" s="201">
        <v>16813.870000000003</v>
      </c>
      <c r="Q642" s="201">
        <v>0</v>
      </c>
      <c r="R642" s="201">
        <v>0</v>
      </c>
      <c r="S642" s="201">
        <v>0</v>
      </c>
      <c r="T642" s="201">
        <v>0</v>
      </c>
      <c r="U642" s="201">
        <v>387.04</v>
      </c>
      <c r="V642" s="201">
        <v>0</v>
      </c>
      <c r="W642" s="201">
        <v>387.04</v>
      </c>
      <c r="X642" s="201">
        <v>387.04</v>
      </c>
      <c r="Y642" s="201">
        <v>387.04</v>
      </c>
      <c r="Z642" s="201">
        <v>0</v>
      </c>
      <c r="AA642" s="201">
        <v>387.04</v>
      </c>
      <c r="AB642" s="201">
        <v>0</v>
      </c>
      <c r="AC642" s="201">
        <v>16408.47</v>
      </c>
      <c r="AD642" s="201">
        <v>0</v>
      </c>
      <c r="AE642" s="201">
        <v>0</v>
      </c>
      <c r="AF642" s="201">
        <v>0</v>
      </c>
      <c r="AG642" s="201">
        <v>0</v>
      </c>
      <c r="AH642" s="201">
        <v>0</v>
      </c>
      <c r="AI642" s="201">
        <v>0</v>
      </c>
      <c r="AJ642" s="201">
        <v>0</v>
      </c>
      <c r="AK642" s="201">
        <v>0</v>
      </c>
    </row>
    <row r="643" spans="1:37" x14ac:dyDescent="0.2">
      <c r="A643" s="190">
        <v>45627</v>
      </c>
      <c r="B643" s="203" t="s">
        <v>650</v>
      </c>
      <c r="C643" s="198" t="s">
        <v>275</v>
      </c>
      <c r="D643" s="198" t="s">
        <v>209</v>
      </c>
      <c r="E643" s="201">
        <v>0</v>
      </c>
      <c r="F643" s="201">
        <v>0</v>
      </c>
      <c r="G643" s="201">
        <v>0</v>
      </c>
      <c r="H643" s="201">
        <v>0</v>
      </c>
      <c r="I643" s="201">
        <v>0</v>
      </c>
      <c r="J643" s="201">
        <v>0</v>
      </c>
      <c r="K643" s="201">
        <v>0</v>
      </c>
      <c r="L643" s="201">
        <v>0</v>
      </c>
      <c r="M643" s="201">
        <v>0</v>
      </c>
      <c r="N643" s="201">
        <v>0</v>
      </c>
      <c r="O643" s="201">
        <v>0</v>
      </c>
      <c r="P643" s="201">
        <v>0</v>
      </c>
      <c r="Q643" s="201">
        <v>0</v>
      </c>
      <c r="R643" s="201">
        <v>0</v>
      </c>
      <c r="S643" s="201">
        <v>0</v>
      </c>
      <c r="T643" s="201">
        <v>0</v>
      </c>
      <c r="U643" s="201">
        <v>0</v>
      </c>
      <c r="V643" s="201">
        <v>0</v>
      </c>
      <c r="W643" s="201">
        <v>0</v>
      </c>
      <c r="X643" s="201">
        <v>0</v>
      </c>
      <c r="Y643" s="201">
        <v>0</v>
      </c>
      <c r="Z643" s="201">
        <v>0</v>
      </c>
      <c r="AA643" s="201">
        <v>0</v>
      </c>
      <c r="AB643" s="201">
        <v>0</v>
      </c>
      <c r="AC643" s="201">
        <v>0</v>
      </c>
      <c r="AD643" s="201">
        <v>0</v>
      </c>
      <c r="AE643" s="201">
        <v>0</v>
      </c>
      <c r="AF643" s="201">
        <v>0</v>
      </c>
      <c r="AG643" s="201">
        <v>0</v>
      </c>
      <c r="AH643" s="201">
        <v>0</v>
      </c>
      <c r="AI643" s="201">
        <v>0</v>
      </c>
      <c r="AJ643" s="201">
        <v>0</v>
      </c>
      <c r="AK643" s="201">
        <v>0</v>
      </c>
    </row>
    <row r="644" spans="1:37" x14ac:dyDescent="0.2">
      <c r="A644" s="190">
        <v>45627</v>
      </c>
      <c r="B644" s="203" t="s">
        <v>650</v>
      </c>
      <c r="C644" s="198" t="s">
        <v>275</v>
      </c>
      <c r="D644" s="198" t="s">
        <v>272</v>
      </c>
      <c r="E644" s="201">
        <v>0</v>
      </c>
      <c r="F644" s="201">
        <v>0</v>
      </c>
      <c r="G644" s="201">
        <v>0</v>
      </c>
      <c r="H644" s="201">
        <v>0</v>
      </c>
      <c r="I644" s="201">
        <v>0</v>
      </c>
      <c r="J644" s="201">
        <v>0</v>
      </c>
      <c r="K644" s="201">
        <v>0</v>
      </c>
      <c r="L644" s="201">
        <v>0</v>
      </c>
      <c r="M644" s="201">
        <v>0</v>
      </c>
      <c r="N644" s="201">
        <v>0</v>
      </c>
      <c r="O644" s="201">
        <v>0</v>
      </c>
      <c r="P644" s="201">
        <v>0</v>
      </c>
      <c r="Q644" s="201">
        <v>0</v>
      </c>
      <c r="R644" s="201">
        <v>0</v>
      </c>
      <c r="S644" s="201">
        <v>0</v>
      </c>
      <c r="T644" s="201">
        <v>0</v>
      </c>
      <c r="U644" s="201">
        <v>0</v>
      </c>
      <c r="V644" s="201">
        <v>0</v>
      </c>
      <c r="W644" s="201">
        <v>0</v>
      </c>
      <c r="X644" s="201">
        <v>0</v>
      </c>
      <c r="Y644" s="201">
        <v>0</v>
      </c>
      <c r="Z644" s="201">
        <v>0</v>
      </c>
      <c r="AA644" s="201">
        <v>0</v>
      </c>
      <c r="AB644" s="201">
        <v>0</v>
      </c>
      <c r="AC644" s="201">
        <v>0</v>
      </c>
      <c r="AD644" s="201">
        <v>0</v>
      </c>
      <c r="AE644" s="201">
        <v>0</v>
      </c>
      <c r="AF644" s="201">
        <v>0</v>
      </c>
      <c r="AG644" s="201">
        <v>0</v>
      </c>
      <c r="AH644" s="201">
        <v>0</v>
      </c>
      <c r="AI644" s="201">
        <v>0</v>
      </c>
      <c r="AJ644" s="201">
        <v>0</v>
      </c>
      <c r="AK644" s="201">
        <v>0</v>
      </c>
    </row>
    <row r="645" spans="1:37" x14ac:dyDescent="0.2">
      <c r="A645" s="190">
        <v>45627</v>
      </c>
      <c r="B645" s="203" t="s">
        <v>650</v>
      </c>
      <c r="C645" s="198" t="s">
        <v>275</v>
      </c>
      <c r="D645" s="198" t="s">
        <v>201</v>
      </c>
      <c r="E645" s="201">
        <v>405687.17000000004</v>
      </c>
      <c r="F645" s="201">
        <v>405687.17000000004</v>
      </c>
      <c r="G645" s="201">
        <v>392821.91000000003</v>
      </c>
      <c r="H645" s="201">
        <v>12865.260000000002</v>
      </c>
      <c r="I645" s="201">
        <v>0</v>
      </c>
      <c r="J645" s="201">
        <v>0</v>
      </c>
      <c r="K645" s="201">
        <v>405677.96</v>
      </c>
      <c r="L645" s="201">
        <v>405677.96</v>
      </c>
      <c r="M645" s="201">
        <v>392820.2</v>
      </c>
      <c r="N645" s="201">
        <v>12857.760000000002</v>
      </c>
      <c r="O645" s="201">
        <v>0</v>
      </c>
      <c r="P645" s="201">
        <v>392820.2</v>
      </c>
      <c r="Q645" s="201">
        <v>7.5</v>
      </c>
      <c r="R645" s="201">
        <v>7.5</v>
      </c>
      <c r="S645" s="201">
        <v>0</v>
      </c>
      <c r="T645" s="201">
        <v>7.5</v>
      </c>
      <c r="U645" s="201">
        <v>1.71</v>
      </c>
      <c r="V645" s="201">
        <v>1.71</v>
      </c>
      <c r="W645" s="201">
        <v>0</v>
      </c>
      <c r="X645" s="201">
        <v>1.71</v>
      </c>
      <c r="Y645" s="201">
        <v>1.71</v>
      </c>
      <c r="Z645" s="201">
        <v>1.71</v>
      </c>
      <c r="AA645" s="201">
        <v>0</v>
      </c>
      <c r="AB645" s="201">
        <v>0</v>
      </c>
      <c r="AC645" s="201">
        <v>0</v>
      </c>
      <c r="AD645" s="201">
        <v>0</v>
      </c>
      <c r="AE645" s="201">
        <v>0</v>
      </c>
      <c r="AF645" s="201">
        <v>0</v>
      </c>
      <c r="AG645" s="201">
        <v>0</v>
      </c>
      <c r="AH645" s="201">
        <v>0</v>
      </c>
      <c r="AI645" s="201">
        <v>0</v>
      </c>
      <c r="AJ645" s="201">
        <v>0</v>
      </c>
      <c r="AK645" s="201">
        <v>0</v>
      </c>
    </row>
    <row r="646" spans="1:37" x14ac:dyDescent="0.2">
      <c r="A646" s="190">
        <v>45627</v>
      </c>
      <c r="B646" s="203" t="s">
        <v>650</v>
      </c>
      <c r="C646" s="192" t="s">
        <v>277</v>
      </c>
      <c r="D646" s="191"/>
      <c r="E646" s="201">
        <v>20275.330000000002</v>
      </c>
      <c r="F646" s="201">
        <v>16293.2</v>
      </c>
      <c r="G646" s="201">
        <v>16293.2</v>
      </c>
      <c r="H646" s="201">
        <v>0</v>
      </c>
      <c r="I646" s="201">
        <v>0</v>
      </c>
      <c r="J646" s="201">
        <v>3982.13</v>
      </c>
      <c r="K646" s="201">
        <v>16293.2</v>
      </c>
      <c r="L646" s="201">
        <v>16293.2</v>
      </c>
      <c r="M646" s="201">
        <v>16293.2</v>
      </c>
      <c r="N646" s="201">
        <v>0</v>
      </c>
      <c r="O646" s="201">
        <v>0</v>
      </c>
      <c r="P646" s="201">
        <v>16293.2</v>
      </c>
      <c r="Q646" s="201">
        <v>0</v>
      </c>
      <c r="R646" s="201">
        <v>0</v>
      </c>
      <c r="S646" s="201">
        <v>0</v>
      </c>
      <c r="T646" s="201">
        <v>0</v>
      </c>
      <c r="U646" s="201">
        <v>0</v>
      </c>
      <c r="V646" s="201">
        <v>0</v>
      </c>
      <c r="W646" s="201">
        <v>0</v>
      </c>
      <c r="X646" s="201">
        <v>0</v>
      </c>
      <c r="Y646" s="201">
        <v>0</v>
      </c>
      <c r="Z646" s="201">
        <v>0</v>
      </c>
      <c r="AA646" s="201">
        <v>0</v>
      </c>
      <c r="AB646" s="201">
        <v>3982.13</v>
      </c>
      <c r="AC646" s="201">
        <v>0</v>
      </c>
      <c r="AD646" s="201">
        <v>0</v>
      </c>
      <c r="AE646" s="201">
        <v>0</v>
      </c>
      <c r="AF646" s="201">
        <v>0</v>
      </c>
      <c r="AG646" s="201">
        <v>0</v>
      </c>
      <c r="AH646" s="201">
        <v>0</v>
      </c>
      <c r="AI646" s="201">
        <v>0</v>
      </c>
      <c r="AJ646" s="201">
        <v>0</v>
      </c>
      <c r="AK646" s="201">
        <v>0</v>
      </c>
    </row>
    <row r="647" spans="1:37" x14ac:dyDescent="0.2">
      <c r="A647" s="190">
        <v>45627</v>
      </c>
      <c r="B647" s="203" t="s">
        <v>650</v>
      </c>
      <c r="C647" s="200" t="s">
        <v>278</v>
      </c>
      <c r="D647" s="198"/>
      <c r="E647" s="201">
        <v>66207476.640000008</v>
      </c>
      <c r="F647" s="201">
        <v>54896899.730000004</v>
      </c>
      <c r="G647" s="201">
        <v>39018665.640000015</v>
      </c>
      <c r="H647" s="201">
        <v>15878234.09</v>
      </c>
      <c r="I647" s="201">
        <v>11181912.970000001</v>
      </c>
      <c r="J647" s="201">
        <v>128663.94</v>
      </c>
      <c r="K647" s="201">
        <v>61297358.540000014</v>
      </c>
      <c r="L647" s="201">
        <v>50115445.570000015</v>
      </c>
      <c r="M647" s="201">
        <v>37295334.750000015</v>
      </c>
      <c r="N647" s="201">
        <v>12820110.819999998</v>
      </c>
      <c r="O647" s="201">
        <v>11181912.970000001</v>
      </c>
      <c r="P647" s="201">
        <v>48477247.720000014</v>
      </c>
      <c r="Q647" s="201">
        <v>0</v>
      </c>
      <c r="R647" s="201">
        <v>0</v>
      </c>
      <c r="S647" s="201">
        <v>0</v>
      </c>
      <c r="T647" s="201">
        <v>0</v>
      </c>
      <c r="U647" s="201">
        <v>4781454.1599999992</v>
      </c>
      <c r="V647" s="201">
        <v>1723330.8900000001</v>
      </c>
      <c r="W647" s="201">
        <v>3058123.2699999996</v>
      </c>
      <c r="X647" s="201">
        <v>4781454.1599999992</v>
      </c>
      <c r="Y647" s="201">
        <v>4781454.1599999992</v>
      </c>
      <c r="Z647" s="201">
        <v>1723330.8900000001</v>
      </c>
      <c r="AA647" s="201">
        <v>3058123.2699999996</v>
      </c>
      <c r="AB647" s="201">
        <v>128663.94</v>
      </c>
      <c r="AC647" s="201">
        <v>6162798.1699999999</v>
      </c>
      <c r="AD647" s="201">
        <v>39415.5</v>
      </c>
      <c r="AE647" s="201">
        <v>516991.9</v>
      </c>
      <c r="AF647" s="201">
        <v>264320.14</v>
      </c>
      <c r="AG647" s="201">
        <v>109215.84000000001</v>
      </c>
      <c r="AH647" s="201">
        <v>206281.07</v>
      </c>
      <c r="AI647" s="201">
        <v>131304.04</v>
      </c>
      <c r="AJ647" s="201">
        <v>493010.56</v>
      </c>
      <c r="AK647" s="201">
        <v>0</v>
      </c>
    </row>
    <row r="648" spans="1:37" x14ac:dyDescent="0.2">
      <c r="A648" s="190">
        <v>45627</v>
      </c>
      <c r="B648" s="203" t="s">
        <v>650</v>
      </c>
      <c r="C648" s="198" t="s">
        <v>278</v>
      </c>
      <c r="D648" s="198" t="s">
        <v>279</v>
      </c>
      <c r="E648" s="201">
        <v>0</v>
      </c>
      <c r="F648" s="201">
        <v>0</v>
      </c>
      <c r="G648" s="201">
        <v>0</v>
      </c>
      <c r="H648" s="201">
        <v>0</v>
      </c>
      <c r="I648" s="201">
        <v>0</v>
      </c>
      <c r="J648" s="201">
        <v>0</v>
      </c>
      <c r="K648" s="201">
        <v>0</v>
      </c>
      <c r="L648" s="201">
        <v>0</v>
      </c>
      <c r="M648" s="201">
        <v>0</v>
      </c>
      <c r="N648" s="201">
        <v>0</v>
      </c>
      <c r="O648" s="201">
        <v>0</v>
      </c>
      <c r="P648" s="201">
        <v>0</v>
      </c>
      <c r="Q648" s="201">
        <v>0</v>
      </c>
      <c r="R648" s="201">
        <v>0</v>
      </c>
      <c r="S648" s="201">
        <v>0</v>
      </c>
      <c r="T648" s="201">
        <v>0</v>
      </c>
      <c r="U648" s="201">
        <v>0</v>
      </c>
      <c r="V648" s="201">
        <v>0</v>
      </c>
      <c r="W648" s="201">
        <v>0</v>
      </c>
      <c r="X648" s="201">
        <v>0</v>
      </c>
      <c r="Y648" s="201">
        <v>0</v>
      </c>
      <c r="Z648" s="201">
        <v>0</v>
      </c>
      <c r="AA648" s="201">
        <v>0</v>
      </c>
      <c r="AB648" s="201">
        <v>0</v>
      </c>
      <c r="AC648" s="201">
        <v>0</v>
      </c>
      <c r="AD648" s="201">
        <v>0</v>
      </c>
      <c r="AE648" s="201">
        <v>0</v>
      </c>
      <c r="AF648" s="201">
        <v>0</v>
      </c>
      <c r="AG648" s="201">
        <v>0</v>
      </c>
      <c r="AH648" s="201">
        <v>0</v>
      </c>
      <c r="AI648" s="201">
        <v>0</v>
      </c>
      <c r="AJ648" s="201">
        <v>0</v>
      </c>
      <c r="AK648" s="201">
        <v>0</v>
      </c>
    </row>
    <row r="649" spans="1:37" x14ac:dyDescent="0.2">
      <c r="A649" s="190">
        <v>45627</v>
      </c>
      <c r="B649" s="203" t="s">
        <v>650</v>
      </c>
      <c r="C649" s="198" t="s">
        <v>278</v>
      </c>
      <c r="D649" s="198" t="s">
        <v>280</v>
      </c>
      <c r="E649" s="201">
        <v>3041637.57</v>
      </c>
      <c r="F649" s="201">
        <v>2985131.34</v>
      </c>
      <c r="G649" s="201">
        <v>2499245.65</v>
      </c>
      <c r="H649" s="201">
        <v>485885.68999999994</v>
      </c>
      <c r="I649" s="201">
        <v>26835.42</v>
      </c>
      <c r="J649" s="201">
        <v>29670.81</v>
      </c>
      <c r="K649" s="201">
        <v>2928372.7199999997</v>
      </c>
      <c r="L649" s="201">
        <v>2901537.3</v>
      </c>
      <c r="M649" s="201">
        <v>2463402.71</v>
      </c>
      <c r="N649" s="201">
        <v>438134.58999999997</v>
      </c>
      <c r="O649" s="201">
        <v>26835.42</v>
      </c>
      <c r="P649" s="201">
        <v>2490238.13</v>
      </c>
      <c r="Q649" s="201">
        <v>0</v>
      </c>
      <c r="R649" s="201">
        <v>0</v>
      </c>
      <c r="S649" s="201">
        <v>0</v>
      </c>
      <c r="T649" s="201">
        <v>0</v>
      </c>
      <c r="U649" s="201">
        <v>83594.039999999994</v>
      </c>
      <c r="V649" s="201">
        <v>35842.94</v>
      </c>
      <c r="W649" s="201">
        <v>47751.1</v>
      </c>
      <c r="X649" s="201">
        <v>83594.039999999994</v>
      </c>
      <c r="Y649" s="201">
        <v>83594.039999999994</v>
      </c>
      <c r="Z649" s="201">
        <v>35842.94</v>
      </c>
      <c r="AA649" s="201">
        <v>47751.1</v>
      </c>
      <c r="AB649" s="201">
        <v>29670.81</v>
      </c>
      <c r="AC649" s="201">
        <v>384225.41</v>
      </c>
      <c r="AD649" s="201">
        <v>0</v>
      </c>
      <c r="AE649" s="201">
        <v>192826.55</v>
      </c>
      <c r="AF649" s="201">
        <v>211074.44</v>
      </c>
      <c r="AG649" s="201">
        <v>34873.86</v>
      </c>
      <c r="AH649" s="201">
        <v>0</v>
      </c>
      <c r="AI649" s="201">
        <v>7557.7</v>
      </c>
      <c r="AJ649" s="201">
        <v>3763.15</v>
      </c>
      <c r="AK649" s="201">
        <v>0</v>
      </c>
    </row>
    <row r="650" spans="1:37" x14ac:dyDescent="0.2">
      <c r="A650" s="190">
        <v>45627</v>
      </c>
      <c r="B650" s="203" t="s">
        <v>650</v>
      </c>
      <c r="C650" s="198" t="s">
        <v>278</v>
      </c>
      <c r="D650" s="198" t="s">
        <v>281</v>
      </c>
      <c r="E650" s="201">
        <v>0</v>
      </c>
      <c r="F650" s="201">
        <v>0</v>
      </c>
      <c r="G650" s="201">
        <v>0</v>
      </c>
      <c r="H650" s="201">
        <v>0</v>
      </c>
      <c r="I650" s="201">
        <v>0</v>
      </c>
      <c r="J650" s="201">
        <v>0</v>
      </c>
      <c r="K650" s="201">
        <v>0</v>
      </c>
      <c r="L650" s="201">
        <v>0</v>
      </c>
      <c r="M650" s="201">
        <v>0</v>
      </c>
      <c r="N650" s="201">
        <v>0</v>
      </c>
      <c r="O650" s="201">
        <v>0</v>
      </c>
      <c r="P650" s="201">
        <v>0</v>
      </c>
      <c r="Q650" s="201">
        <v>0</v>
      </c>
      <c r="R650" s="201">
        <v>0</v>
      </c>
      <c r="S650" s="201">
        <v>0</v>
      </c>
      <c r="T650" s="201">
        <v>0</v>
      </c>
      <c r="U650" s="201">
        <v>0</v>
      </c>
      <c r="V650" s="201">
        <v>0</v>
      </c>
      <c r="W650" s="201">
        <v>0</v>
      </c>
      <c r="X650" s="201">
        <v>0</v>
      </c>
      <c r="Y650" s="201">
        <v>0</v>
      </c>
      <c r="Z650" s="201">
        <v>0</v>
      </c>
      <c r="AA650" s="201">
        <v>0</v>
      </c>
      <c r="AB650" s="201">
        <v>0</v>
      </c>
      <c r="AC650" s="201">
        <v>0</v>
      </c>
      <c r="AD650" s="201">
        <v>0</v>
      </c>
      <c r="AE650" s="201">
        <v>0</v>
      </c>
      <c r="AF650" s="201">
        <v>0</v>
      </c>
      <c r="AG650" s="201">
        <v>0</v>
      </c>
      <c r="AH650" s="201">
        <v>0</v>
      </c>
      <c r="AI650" s="201">
        <v>0</v>
      </c>
      <c r="AJ650" s="201">
        <v>0</v>
      </c>
      <c r="AK650" s="201">
        <v>0</v>
      </c>
    </row>
    <row r="651" spans="1:37" x14ac:dyDescent="0.2">
      <c r="A651" s="190">
        <v>45627</v>
      </c>
      <c r="B651" s="203" t="s">
        <v>650</v>
      </c>
      <c r="C651" s="198" t="s">
        <v>278</v>
      </c>
      <c r="D651" s="198" t="s">
        <v>282</v>
      </c>
      <c r="E651" s="201">
        <v>14893744.07</v>
      </c>
      <c r="F651" s="201">
        <v>3705619.0900000003</v>
      </c>
      <c r="G651" s="201">
        <v>2845758.9000000004</v>
      </c>
      <c r="H651" s="201">
        <v>859860.19</v>
      </c>
      <c r="I651" s="201">
        <v>11137937.220000001</v>
      </c>
      <c r="J651" s="201">
        <v>50187.759999999995</v>
      </c>
      <c r="K651" s="201">
        <v>14835170.59</v>
      </c>
      <c r="L651" s="201">
        <v>3697233.37</v>
      </c>
      <c r="M651" s="201">
        <v>2844418.16</v>
      </c>
      <c r="N651" s="201">
        <v>852815.21</v>
      </c>
      <c r="O651" s="201">
        <v>11137937.220000001</v>
      </c>
      <c r="P651" s="201">
        <v>13982355.380000001</v>
      </c>
      <c r="Q651" s="201">
        <v>0</v>
      </c>
      <c r="R651" s="201">
        <v>0</v>
      </c>
      <c r="S651" s="201">
        <v>0</v>
      </c>
      <c r="T651" s="201">
        <v>0</v>
      </c>
      <c r="U651" s="201">
        <v>8385.7199999999993</v>
      </c>
      <c r="V651" s="201">
        <v>1340.74</v>
      </c>
      <c r="W651" s="201">
        <v>7044.98</v>
      </c>
      <c r="X651" s="201">
        <v>8385.7199999999993</v>
      </c>
      <c r="Y651" s="201">
        <v>8385.7199999999993</v>
      </c>
      <c r="Z651" s="201">
        <v>1340.74</v>
      </c>
      <c r="AA651" s="201">
        <v>7044.98</v>
      </c>
      <c r="AB651" s="201">
        <v>50187.759999999995</v>
      </c>
      <c r="AC651" s="201">
        <v>556063.82999999996</v>
      </c>
      <c r="AD651" s="201">
        <v>0</v>
      </c>
      <c r="AE651" s="201">
        <v>19723.150000000001</v>
      </c>
      <c r="AF651" s="201">
        <v>0</v>
      </c>
      <c r="AG651" s="201">
        <v>29607.33</v>
      </c>
      <c r="AH651" s="201">
        <v>0</v>
      </c>
      <c r="AI651" s="201">
        <v>0</v>
      </c>
      <c r="AJ651" s="201">
        <v>0</v>
      </c>
      <c r="AK651" s="201">
        <v>0</v>
      </c>
    </row>
    <row r="652" spans="1:37" x14ac:dyDescent="0.2">
      <c r="A652" s="190">
        <v>45627</v>
      </c>
      <c r="B652" s="203" t="s">
        <v>650</v>
      </c>
      <c r="C652" s="198" t="s">
        <v>278</v>
      </c>
      <c r="D652" s="198" t="s">
        <v>283</v>
      </c>
      <c r="E652" s="201">
        <v>9288834.6199999992</v>
      </c>
      <c r="F652" s="201">
        <v>9234031.2699999996</v>
      </c>
      <c r="G652" s="201">
        <v>7245015.54</v>
      </c>
      <c r="H652" s="201">
        <v>1989015.73</v>
      </c>
      <c r="I652" s="201">
        <v>17140.34</v>
      </c>
      <c r="J652" s="201">
        <v>37663.009999999995</v>
      </c>
      <c r="K652" s="201">
        <v>9169486.6799999997</v>
      </c>
      <c r="L652" s="201">
        <v>9152346.3399999999</v>
      </c>
      <c r="M652" s="201">
        <v>7163330.6100000003</v>
      </c>
      <c r="N652" s="201">
        <v>1989015.73</v>
      </c>
      <c r="O652" s="201">
        <v>17140.34</v>
      </c>
      <c r="P652" s="201">
        <v>7180470.9500000002</v>
      </c>
      <c r="Q652" s="201">
        <v>0</v>
      </c>
      <c r="R652" s="201">
        <v>0</v>
      </c>
      <c r="S652" s="201">
        <v>0</v>
      </c>
      <c r="T652" s="201">
        <v>0</v>
      </c>
      <c r="U652" s="201">
        <v>81684.929999999993</v>
      </c>
      <c r="V652" s="201">
        <v>81684.929999999993</v>
      </c>
      <c r="W652" s="201">
        <v>0</v>
      </c>
      <c r="X652" s="201">
        <v>81684.929999999993</v>
      </c>
      <c r="Y652" s="201">
        <v>81684.929999999993</v>
      </c>
      <c r="Z652" s="201">
        <v>81684.929999999993</v>
      </c>
      <c r="AA652" s="201">
        <v>0</v>
      </c>
      <c r="AB652" s="201">
        <v>37663.009999999995</v>
      </c>
      <c r="AC652" s="201">
        <v>1323291.9099999999</v>
      </c>
      <c r="AD652" s="201">
        <v>0</v>
      </c>
      <c r="AE652" s="201">
        <v>0</v>
      </c>
      <c r="AF652" s="201">
        <v>0</v>
      </c>
      <c r="AG652" s="201">
        <v>44195.8</v>
      </c>
      <c r="AH652" s="201">
        <v>0</v>
      </c>
      <c r="AI652" s="201">
        <v>10068.57</v>
      </c>
      <c r="AJ652" s="201">
        <v>0</v>
      </c>
      <c r="AK652" s="201">
        <v>0</v>
      </c>
    </row>
    <row r="653" spans="1:37" x14ac:dyDescent="0.2">
      <c r="A653" s="190">
        <v>45627</v>
      </c>
      <c r="B653" s="203" t="s">
        <v>650</v>
      </c>
      <c r="C653" s="198" t="s">
        <v>278</v>
      </c>
      <c r="D653" s="198" t="s">
        <v>284</v>
      </c>
      <c r="E653" s="201">
        <v>0</v>
      </c>
      <c r="F653" s="201">
        <v>0</v>
      </c>
      <c r="G653" s="201">
        <v>0</v>
      </c>
      <c r="H653" s="201">
        <v>0</v>
      </c>
      <c r="I653" s="201">
        <v>0</v>
      </c>
      <c r="J653" s="201">
        <v>0</v>
      </c>
      <c r="K653" s="201">
        <v>0</v>
      </c>
      <c r="L653" s="201">
        <v>0</v>
      </c>
      <c r="M653" s="201">
        <v>0</v>
      </c>
      <c r="N653" s="201">
        <v>0</v>
      </c>
      <c r="O653" s="201">
        <v>0</v>
      </c>
      <c r="P653" s="201">
        <v>0</v>
      </c>
      <c r="Q653" s="201">
        <v>0</v>
      </c>
      <c r="R653" s="201">
        <v>0</v>
      </c>
      <c r="S653" s="201">
        <v>0</v>
      </c>
      <c r="T653" s="201">
        <v>0</v>
      </c>
      <c r="U653" s="201">
        <v>0</v>
      </c>
      <c r="V653" s="201">
        <v>0</v>
      </c>
      <c r="W653" s="201">
        <v>0</v>
      </c>
      <c r="X653" s="201">
        <v>0</v>
      </c>
      <c r="Y653" s="201">
        <v>0</v>
      </c>
      <c r="Z653" s="201">
        <v>0</v>
      </c>
      <c r="AA653" s="201">
        <v>0</v>
      </c>
      <c r="AB653" s="201">
        <v>0</v>
      </c>
      <c r="AC653" s="201">
        <v>0</v>
      </c>
      <c r="AD653" s="201">
        <v>0</v>
      </c>
      <c r="AE653" s="201">
        <v>0</v>
      </c>
      <c r="AF653" s="201">
        <v>0</v>
      </c>
      <c r="AG653" s="201">
        <v>0</v>
      </c>
      <c r="AH653" s="201">
        <v>0</v>
      </c>
      <c r="AI653" s="201">
        <v>0</v>
      </c>
      <c r="AJ653" s="201">
        <v>0</v>
      </c>
      <c r="AK653" s="201">
        <v>0</v>
      </c>
    </row>
    <row r="654" spans="1:37" x14ac:dyDescent="0.2">
      <c r="A654" s="190">
        <v>45627</v>
      </c>
      <c r="B654" s="203" t="s">
        <v>650</v>
      </c>
      <c r="C654" s="198" t="s">
        <v>278</v>
      </c>
      <c r="D654" s="198" t="s">
        <v>285</v>
      </c>
      <c r="E654" s="201">
        <v>0</v>
      </c>
      <c r="F654" s="201">
        <v>0</v>
      </c>
      <c r="G654" s="201">
        <v>0</v>
      </c>
      <c r="H654" s="201">
        <v>0</v>
      </c>
      <c r="I654" s="201">
        <v>0</v>
      </c>
      <c r="J654" s="201">
        <v>0</v>
      </c>
      <c r="K654" s="201">
        <v>0</v>
      </c>
      <c r="L654" s="201">
        <v>0</v>
      </c>
      <c r="M654" s="201">
        <v>0</v>
      </c>
      <c r="N654" s="201">
        <v>0</v>
      </c>
      <c r="O654" s="201">
        <v>0</v>
      </c>
      <c r="P654" s="201">
        <v>0</v>
      </c>
      <c r="Q654" s="201">
        <v>0</v>
      </c>
      <c r="R654" s="201">
        <v>0</v>
      </c>
      <c r="S654" s="201">
        <v>0</v>
      </c>
      <c r="T654" s="201">
        <v>0</v>
      </c>
      <c r="U654" s="201">
        <v>0</v>
      </c>
      <c r="V654" s="201">
        <v>0</v>
      </c>
      <c r="W654" s="201">
        <v>0</v>
      </c>
      <c r="X654" s="201">
        <v>0</v>
      </c>
      <c r="Y654" s="201">
        <v>0</v>
      </c>
      <c r="Z654" s="201">
        <v>0</v>
      </c>
      <c r="AA654" s="201">
        <v>0</v>
      </c>
      <c r="AB654" s="201">
        <v>0</v>
      </c>
      <c r="AC654" s="201">
        <v>0</v>
      </c>
      <c r="AD654" s="201">
        <v>0</v>
      </c>
      <c r="AE654" s="201">
        <v>0</v>
      </c>
      <c r="AF654" s="201">
        <v>0</v>
      </c>
      <c r="AG654" s="201">
        <v>0</v>
      </c>
      <c r="AH654" s="201">
        <v>0</v>
      </c>
      <c r="AI654" s="201">
        <v>0</v>
      </c>
      <c r="AJ654" s="201">
        <v>0</v>
      </c>
      <c r="AK654" s="201">
        <v>0</v>
      </c>
    </row>
    <row r="655" spans="1:37" x14ac:dyDescent="0.2">
      <c r="A655" s="190">
        <v>45627</v>
      </c>
      <c r="B655" s="203" t="s">
        <v>650</v>
      </c>
      <c r="C655" s="198" t="s">
        <v>278</v>
      </c>
      <c r="D655" s="198" t="s">
        <v>286</v>
      </c>
      <c r="E655" s="201">
        <v>3489634.7600000007</v>
      </c>
      <c r="F655" s="201">
        <v>3478492.41</v>
      </c>
      <c r="G655" s="201">
        <v>603986</v>
      </c>
      <c r="H655" s="201">
        <v>2874506.4100000006</v>
      </c>
      <c r="I655" s="201">
        <v>0</v>
      </c>
      <c r="J655" s="201">
        <v>11142.35</v>
      </c>
      <c r="K655" s="201">
        <v>742116.85</v>
      </c>
      <c r="L655" s="201">
        <v>742116.85</v>
      </c>
      <c r="M655" s="201">
        <v>560618.44000000006</v>
      </c>
      <c r="N655" s="201">
        <v>181498.41</v>
      </c>
      <c r="O655" s="201">
        <v>0</v>
      </c>
      <c r="P655" s="201">
        <v>560618.44000000006</v>
      </c>
      <c r="Q655" s="201">
        <v>0</v>
      </c>
      <c r="R655" s="201">
        <v>0</v>
      </c>
      <c r="S655" s="201">
        <v>0</v>
      </c>
      <c r="T655" s="201">
        <v>0</v>
      </c>
      <c r="U655" s="201">
        <v>2736375.56</v>
      </c>
      <c r="V655" s="201">
        <v>43367.56</v>
      </c>
      <c r="W655" s="201">
        <v>2693008</v>
      </c>
      <c r="X655" s="201">
        <v>2736375.56</v>
      </c>
      <c r="Y655" s="201">
        <v>2736375.56</v>
      </c>
      <c r="Z655" s="201">
        <v>43367.56</v>
      </c>
      <c r="AA655" s="201">
        <v>2693008</v>
      </c>
      <c r="AB655" s="201">
        <v>11142.35</v>
      </c>
      <c r="AC655" s="201">
        <v>0</v>
      </c>
      <c r="AD655" s="201">
        <v>14680.15</v>
      </c>
      <c r="AE655" s="201">
        <v>304442.2</v>
      </c>
      <c r="AF655" s="201">
        <v>53245.7</v>
      </c>
      <c r="AG655" s="201">
        <v>538.85</v>
      </c>
      <c r="AH655" s="201">
        <v>0</v>
      </c>
      <c r="AI655" s="201">
        <v>113647.4</v>
      </c>
      <c r="AJ655" s="201">
        <v>98190.98</v>
      </c>
      <c r="AK655" s="201">
        <v>0</v>
      </c>
    </row>
    <row r="656" spans="1:37" x14ac:dyDescent="0.2">
      <c r="A656" s="190">
        <v>45627</v>
      </c>
      <c r="B656" s="203" t="s">
        <v>650</v>
      </c>
      <c r="C656" s="198" t="s">
        <v>278</v>
      </c>
      <c r="D656" s="198" t="s">
        <v>287</v>
      </c>
      <c r="E656" s="201">
        <v>3462089.54</v>
      </c>
      <c r="F656" s="201">
        <v>3460420.63</v>
      </c>
      <c r="G656" s="201">
        <v>585957.94000000006</v>
      </c>
      <c r="H656" s="201">
        <v>2874462.6900000004</v>
      </c>
      <c r="I656" s="201">
        <v>0</v>
      </c>
      <c r="J656" s="201">
        <v>1668.91</v>
      </c>
      <c r="K656" s="201">
        <v>735003.79999999993</v>
      </c>
      <c r="L656" s="201">
        <v>735003.79999999993</v>
      </c>
      <c r="M656" s="201">
        <v>553549.11</v>
      </c>
      <c r="N656" s="201">
        <v>181454.69</v>
      </c>
      <c r="O656" s="201">
        <v>0</v>
      </c>
      <c r="P656" s="201">
        <v>553549.11</v>
      </c>
      <c r="Q656" s="201">
        <v>0</v>
      </c>
      <c r="R656" s="201">
        <v>0</v>
      </c>
      <c r="S656" s="201">
        <v>0</v>
      </c>
      <c r="T656" s="201">
        <v>0</v>
      </c>
      <c r="U656" s="201">
        <v>2725416.83</v>
      </c>
      <c r="V656" s="201">
        <v>32408.829999999998</v>
      </c>
      <c r="W656" s="201">
        <v>2693008</v>
      </c>
      <c r="X656" s="201">
        <v>2725416.83</v>
      </c>
      <c r="Y656" s="201">
        <v>2725416.83</v>
      </c>
      <c r="Z656" s="201">
        <v>32408.829999999998</v>
      </c>
      <c r="AA656" s="201">
        <v>2693008</v>
      </c>
      <c r="AB656" s="201">
        <v>1668.91</v>
      </c>
      <c r="AC656" s="201">
        <v>0</v>
      </c>
      <c r="AD656" s="201">
        <v>14680.15</v>
      </c>
      <c r="AE656" s="201">
        <v>304442.2</v>
      </c>
      <c r="AF656" s="201">
        <v>53245.7</v>
      </c>
      <c r="AG656" s="201">
        <v>0</v>
      </c>
      <c r="AH656" s="201">
        <v>0</v>
      </c>
      <c r="AI656" s="201">
        <v>113647.4</v>
      </c>
      <c r="AJ656" s="201">
        <v>98190.98</v>
      </c>
      <c r="AK656" s="201">
        <v>0</v>
      </c>
    </row>
    <row r="657" spans="1:37" x14ac:dyDescent="0.2">
      <c r="A657" s="190">
        <v>45627</v>
      </c>
      <c r="B657" s="203" t="s">
        <v>650</v>
      </c>
      <c r="C657" s="198" t="s">
        <v>278</v>
      </c>
      <c r="D657" s="198" t="s">
        <v>288</v>
      </c>
      <c r="E657" s="201">
        <v>15971.76</v>
      </c>
      <c r="F657" s="201">
        <v>6498.32</v>
      </c>
      <c r="G657" s="201">
        <v>6498.32</v>
      </c>
      <c r="H657" s="201">
        <v>0</v>
      </c>
      <c r="I657" s="201">
        <v>0</v>
      </c>
      <c r="J657" s="201">
        <v>9473.44</v>
      </c>
      <c r="K657" s="201">
        <v>6488.75</v>
      </c>
      <c r="L657" s="201">
        <v>6488.75</v>
      </c>
      <c r="M657" s="201">
        <v>6488.75</v>
      </c>
      <c r="N657" s="201">
        <v>0</v>
      </c>
      <c r="O657" s="201">
        <v>0</v>
      </c>
      <c r="P657" s="201">
        <v>6488.75</v>
      </c>
      <c r="Q657" s="201">
        <v>0</v>
      </c>
      <c r="R657" s="201">
        <v>0</v>
      </c>
      <c r="S657" s="201">
        <v>0</v>
      </c>
      <c r="T657" s="201">
        <v>0</v>
      </c>
      <c r="U657" s="201">
        <v>9.57</v>
      </c>
      <c r="V657" s="201">
        <v>9.57</v>
      </c>
      <c r="W657" s="201">
        <v>0</v>
      </c>
      <c r="X657" s="201">
        <v>9.57</v>
      </c>
      <c r="Y657" s="201">
        <v>9.57</v>
      </c>
      <c r="Z657" s="201">
        <v>9.57</v>
      </c>
      <c r="AA657" s="201">
        <v>0</v>
      </c>
      <c r="AB657" s="201">
        <v>9473.44</v>
      </c>
      <c r="AC657" s="201">
        <v>0</v>
      </c>
      <c r="AD657" s="201">
        <v>0</v>
      </c>
      <c r="AE657" s="201">
        <v>0</v>
      </c>
      <c r="AF657" s="201">
        <v>0</v>
      </c>
      <c r="AG657" s="201">
        <v>538.85</v>
      </c>
      <c r="AH657" s="201">
        <v>0</v>
      </c>
      <c r="AI657" s="201">
        <v>0</v>
      </c>
      <c r="AJ657" s="201">
        <v>0</v>
      </c>
      <c r="AK657" s="201">
        <v>0</v>
      </c>
    </row>
    <row r="658" spans="1:37" x14ac:dyDescent="0.2">
      <c r="A658" s="190">
        <v>45627</v>
      </c>
      <c r="B658" s="203" t="s">
        <v>650</v>
      </c>
      <c r="C658" s="198" t="s">
        <v>278</v>
      </c>
      <c r="D658" s="198" t="s">
        <v>289</v>
      </c>
      <c r="E658" s="201">
        <v>0</v>
      </c>
      <c r="F658" s="201">
        <v>0</v>
      </c>
      <c r="G658" s="201">
        <v>0</v>
      </c>
      <c r="H658" s="201">
        <v>0</v>
      </c>
      <c r="I658" s="201">
        <v>0</v>
      </c>
      <c r="J658" s="201">
        <v>0</v>
      </c>
      <c r="K658" s="201">
        <v>0</v>
      </c>
      <c r="L658" s="201">
        <v>0</v>
      </c>
      <c r="M658" s="201">
        <v>0</v>
      </c>
      <c r="N658" s="201">
        <v>0</v>
      </c>
      <c r="O658" s="201">
        <v>0</v>
      </c>
      <c r="P658" s="201">
        <v>0</v>
      </c>
      <c r="Q658" s="201">
        <v>0</v>
      </c>
      <c r="R658" s="201">
        <v>0</v>
      </c>
      <c r="S658" s="201">
        <v>0</v>
      </c>
      <c r="T658" s="201">
        <v>0</v>
      </c>
      <c r="U658" s="201">
        <v>0</v>
      </c>
      <c r="V658" s="201">
        <v>0</v>
      </c>
      <c r="W658" s="201">
        <v>0</v>
      </c>
      <c r="X658" s="201">
        <v>0</v>
      </c>
      <c r="Y658" s="201">
        <v>0</v>
      </c>
      <c r="Z658" s="201">
        <v>0</v>
      </c>
      <c r="AA658" s="201">
        <v>0</v>
      </c>
      <c r="AB658" s="201">
        <v>0</v>
      </c>
      <c r="AC658" s="201">
        <v>0</v>
      </c>
      <c r="AD658" s="201">
        <v>0</v>
      </c>
      <c r="AE658" s="201">
        <v>0</v>
      </c>
      <c r="AF658" s="201">
        <v>0</v>
      </c>
      <c r="AG658" s="201">
        <v>0</v>
      </c>
      <c r="AH658" s="201">
        <v>0</v>
      </c>
      <c r="AI658" s="201">
        <v>0</v>
      </c>
      <c r="AJ658" s="201">
        <v>0</v>
      </c>
      <c r="AK658" s="201">
        <v>0</v>
      </c>
    </row>
    <row r="659" spans="1:37" x14ac:dyDescent="0.2">
      <c r="A659" s="190">
        <v>45627</v>
      </c>
      <c r="B659" s="203" t="s">
        <v>650</v>
      </c>
      <c r="C659" s="198" t="s">
        <v>278</v>
      </c>
      <c r="D659" s="198" t="s">
        <v>290</v>
      </c>
      <c r="E659" s="201">
        <v>0</v>
      </c>
      <c r="F659" s="201">
        <v>0</v>
      </c>
      <c r="G659" s="201">
        <v>0</v>
      </c>
      <c r="H659" s="201">
        <v>0</v>
      </c>
      <c r="I659" s="201">
        <v>0</v>
      </c>
      <c r="J659" s="201">
        <v>0</v>
      </c>
      <c r="K659" s="201">
        <v>0</v>
      </c>
      <c r="L659" s="201">
        <v>0</v>
      </c>
      <c r="M659" s="201">
        <v>0</v>
      </c>
      <c r="N659" s="201">
        <v>0</v>
      </c>
      <c r="O659" s="201">
        <v>0</v>
      </c>
      <c r="P659" s="201">
        <v>0</v>
      </c>
      <c r="Q659" s="201">
        <v>0</v>
      </c>
      <c r="R659" s="201">
        <v>0</v>
      </c>
      <c r="S659" s="201">
        <v>0</v>
      </c>
      <c r="T659" s="201">
        <v>0</v>
      </c>
      <c r="U659" s="201">
        <v>0</v>
      </c>
      <c r="V659" s="201">
        <v>0</v>
      </c>
      <c r="W659" s="201">
        <v>0</v>
      </c>
      <c r="X659" s="201">
        <v>0</v>
      </c>
      <c r="Y659" s="201">
        <v>0</v>
      </c>
      <c r="Z659" s="201">
        <v>0</v>
      </c>
      <c r="AA659" s="201">
        <v>0</v>
      </c>
      <c r="AB659" s="201">
        <v>0</v>
      </c>
      <c r="AC659" s="201">
        <v>0</v>
      </c>
      <c r="AD659" s="201">
        <v>0</v>
      </c>
      <c r="AE659" s="201">
        <v>0</v>
      </c>
      <c r="AF659" s="201">
        <v>0</v>
      </c>
      <c r="AG659" s="201">
        <v>0</v>
      </c>
      <c r="AH659" s="201">
        <v>0</v>
      </c>
      <c r="AI659" s="201">
        <v>0</v>
      </c>
      <c r="AJ659" s="201">
        <v>0</v>
      </c>
      <c r="AK659" s="201">
        <v>0</v>
      </c>
    </row>
    <row r="660" spans="1:37" x14ac:dyDescent="0.2">
      <c r="A660" s="190">
        <v>45627</v>
      </c>
      <c r="B660" s="203" t="s">
        <v>650</v>
      </c>
      <c r="C660" s="198" t="s">
        <v>278</v>
      </c>
      <c r="D660" s="198" t="s">
        <v>291</v>
      </c>
      <c r="E660" s="201">
        <v>43.72</v>
      </c>
      <c r="F660" s="201">
        <v>43.72</v>
      </c>
      <c r="G660" s="201">
        <v>0</v>
      </c>
      <c r="H660" s="201">
        <v>43.72</v>
      </c>
      <c r="I660" s="201">
        <v>0</v>
      </c>
      <c r="J660" s="201">
        <v>0</v>
      </c>
      <c r="K660" s="201">
        <v>43.72</v>
      </c>
      <c r="L660" s="201">
        <v>43.72</v>
      </c>
      <c r="M660" s="201">
        <v>0</v>
      </c>
      <c r="N660" s="201">
        <v>43.72</v>
      </c>
      <c r="O660" s="201">
        <v>0</v>
      </c>
      <c r="P660" s="201">
        <v>0</v>
      </c>
      <c r="Q660" s="201">
        <v>0</v>
      </c>
      <c r="R660" s="201">
        <v>0</v>
      </c>
      <c r="S660" s="201">
        <v>0</v>
      </c>
      <c r="T660" s="201">
        <v>0</v>
      </c>
      <c r="U660" s="201">
        <v>0</v>
      </c>
      <c r="V660" s="201">
        <v>0</v>
      </c>
      <c r="W660" s="201">
        <v>0</v>
      </c>
      <c r="X660" s="201">
        <v>0</v>
      </c>
      <c r="Y660" s="201">
        <v>0</v>
      </c>
      <c r="Z660" s="201">
        <v>0</v>
      </c>
      <c r="AA660" s="201">
        <v>0</v>
      </c>
      <c r="AB660" s="201">
        <v>0</v>
      </c>
      <c r="AC660" s="201">
        <v>0</v>
      </c>
      <c r="AD660" s="201">
        <v>0</v>
      </c>
      <c r="AE660" s="201">
        <v>0</v>
      </c>
      <c r="AF660" s="201">
        <v>0</v>
      </c>
      <c r="AG660" s="201">
        <v>0</v>
      </c>
      <c r="AH660" s="201">
        <v>0</v>
      </c>
      <c r="AI660" s="201">
        <v>0</v>
      </c>
      <c r="AJ660" s="201">
        <v>0</v>
      </c>
      <c r="AK660" s="201">
        <v>0</v>
      </c>
    </row>
    <row r="661" spans="1:37" x14ac:dyDescent="0.2">
      <c r="A661" s="190">
        <v>45627</v>
      </c>
      <c r="B661" s="203" t="s">
        <v>650</v>
      </c>
      <c r="C661" s="198" t="s">
        <v>278</v>
      </c>
      <c r="D661" s="198" t="s">
        <v>292</v>
      </c>
      <c r="E661" s="201">
        <v>11529.75</v>
      </c>
      <c r="F661" s="201">
        <v>11529.75</v>
      </c>
      <c r="G661" s="201">
        <v>11529.75</v>
      </c>
      <c r="H661" s="201">
        <v>0</v>
      </c>
      <c r="I661" s="201">
        <v>0</v>
      </c>
      <c r="J661" s="201">
        <v>0</v>
      </c>
      <c r="K661" s="201">
        <v>580.58999999999992</v>
      </c>
      <c r="L661" s="201">
        <v>580.58999999999992</v>
      </c>
      <c r="M661" s="201">
        <v>580.58999999999992</v>
      </c>
      <c r="N661" s="201">
        <v>0</v>
      </c>
      <c r="O661" s="201">
        <v>0</v>
      </c>
      <c r="P661" s="201">
        <v>580.58999999999992</v>
      </c>
      <c r="Q661" s="201">
        <v>0</v>
      </c>
      <c r="R661" s="201">
        <v>0</v>
      </c>
      <c r="S661" s="201">
        <v>0</v>
      </c>
      <c r="T661" s="201">
        <v>0</v>
      </c>
      <c r="U661" s="201">
        <v>10949.16</v>
      </c>
      <c r="V661" s="201">
        <v>10949.16</v>
      </c>
      <c r="W661" s="201">
        <v>0</v>
      </c>
      <c r="X661" s="201">
        <v>10949.16</v>
      </c>
      <c r="Y661" s="201">
        <v>10949.16</v>
      </c>
      <c r="Z661" s="201">
        <v>10949.16</v>
      </c>
      <c r="AA661" s="201">
        <v>0</v>
      </c>
      <c r="AB661" s="201">
        <v>0</v>
      </c>
      <c r="AC661" s="201">
        <v>0</v>
      </c>
      <c r="AD661" s="201">
        <v>0</v>
      </c>
      <c r="AE661" s="201">
        <v>0</v>
      </c>
      <c r="AF661" s="201">
        <v>0</v>
      </c>
      <c r="AG661" s="201">
        <v>0</v>
      </c>
      <c r="AH661" s="201">
        <v>0</v>
      </c>
      <c r="AI661" s="201">
        <v>0</v>
      </c>
      <c r="AJ661" s="201">
        <v>0</v>
      </c>
      <c r="AK661" s="201">
        <v>0</v>
      </c>
    </row>
    <row r="662" spans="1:37" x14ac:dyDescent="0.2">
      <c r="A662" s="190">
        <v>45627</v>
      </c>
      <c r="B662" s="203" t="s">
        <v>650</v>
      </c>
      <c r="C662" s="198" t="s">
        <v>278</v>
      </c>
      <c r="D662" s="198" t="s">
        <v>293</v>
      </c>
      <c r="E662" s="201">
        <v>-9.9999993108212948E-3</v>
      </c>
      <c r="F662" s="201">
        <v>-9.9999997764825821E-3</v>
      </c>
      <c r="G662" s="201">
        <v>-1.0000000009313226E-2</v>
      </c>
      <c r="H662" s="201">
        <v>0</v>
      </c>
      <c r="I662" s="201">
        <v>0</v>
      </c>
      <c r="J662" s="201">
        <v>0</v>
      </c>
      <c r="K662" s="201">
        <v>-9.9999998928979039E-3</v>
      </c>
      <c r="L662" s="201">
        <v>-9.9999998928979039E-3</v>
      </c>
      <c r="M662" s="201">
        <v>-9.9999998928979039E-3</v>
      </c>
      <c r="N662" s="201">
        <v>0</v>
      </c>
      <c r="O662" s="201">
        <v>0</v>
      </c>
      <c r="P662" s="201">
        <v>-9.9999998928979039E-3</v>
      </c>
      <c r="Q662" s="201">
        <v>0</v>
      </c>
      <c r="R662" s="201">
        <v>0</v>
      </c>
      <c r="S662" s="201">
        <v>0</v>
      </c>
      <c r="T662" s="201">
        <v>0</v>
      </c>
      <c r="U662" s="201">
        <v>0</v>
      </c>
      <c r="V662" s="201">
        <v>0</v>
      </c>
      <c r="W662" s="201">
        <v>0</v>
      </c>
      <c r="X662" s="201">
        <v>0</v>
      </c>
      <c r="Y662" s="201">
        <v>0</v>
      </c>
      <c r="Z662" s="201">
        <v>0</v>
      </c>
      <c r="AA662" s="201">
        <v>0</v>
      </c>
      <c r="AB662" s="201">
        <v>0</v>
      </c>
      <c r="AC662" s="201">
        <v>0</v>
      </c>
      <c r="AD662" s="201">
        <v>0</v>
      </c>
      <c r="AE662" s="201">
        <v>0</v>
      </c>
      <c r="AF662" s="201">
        <v>0</v>
      </c>
      <c r="AG662" s="201">
        <v>0</v>
      </c>
      <c r="AH662" s="201">
        <v>0</v>
      </c>
      <c r="AI662" s="201">
        <v>0</v>
      </c>
      <c r="AJ662" s="201">
        <v>0</v>
      </c>
      <c r="AK662" s="201">
        <v>0</v>
      </c>
    </row>
    <row r="663" spans="1:37" x14ac:dyDescent="0.2">
      <c r="A663" s="190">
        <v>45627</v>
      </c>
      <c r="B663" s="203" t="s">
        <v>650</v>
      </c>
      <c r="C663" s="198" t="s">
        <v>278</v>
      </c>
      <c r="D663" s="198" t="s">
        <v>294</v>
      </c>
      <c r="E663" s="201">
        <v>34723988.840000004</v>
      </c>
      <c r="F663" s="201">
        <v>34723988.840000004</v>
      </c>
      <c r="G663" s="201">
        <v>25807286.430000003</v>
      </c>
      <c r="H663" s="201">
        <v>8916702.4100000001</v>
      </c>
      <c r="I663" s="201">
        <v>0</v>
      </c>
      <c r="J663" s="201">
        <v>0</v>
      </c>
      <c r="K663" s="201">
        <v>32973367.620000001</v>
      </c>
      <c r="L663" s="201">
        <v>32973367.620000001</v>
      </c>
      <c r="M663" s="201">
        <v>24257374.150000002</v>
      </c>
      <c r="N663" s="201">
        <v>8715993.4700000007</v>
      </c>
      <c r="O663" s="201">
        <v>0</v>
      </c>
      <c r="P663" s="201">
        <v>24257374.150000002</v>
      </c>
      <c r="Q663" s="201">
        <v>0</v>
      </c>
      <c r="R663" s="201">
        <v>0</v>
      </c>
      <c r="S663" s="201">
        <v>0</v>
      </c>
      <c r="T663" s="201">
        <v>0</v>
      </c>
      <c r="U663" s="201">
        <v>1750621.22</v>
      </c>
      <c r="V663" s="201">
        <v>1549912.28</v>
      </c>
      <c r="W663" s="201">
        <v>200708.94</v>
      </c>
      <c r="X663" s="201">
        <v>1750621.22</v>
      </c>
      <c r="Y663" s="201">
        <v>1750621.22</v>
      </c>
      <c r="Z663" s="201">
        <v>1549912.28</v>
      </c>
      <c r="AA663" s="201">
        <v>200708.94</v>
      </c>
      <c r="AB663" s="201">
        <v>0</v>
      </c>
      <c r="AC663" s="201">
        <v>3899217.0200000005</v>
      </c>
      <c r="AD663" s="201">
        <v>24735.35</v>
      </c>
      <c r="AE663" s="201">
        <v>0</v>
      </c>
      <c r="AF663" s="201">
        <v>0</v>
      </c>
      <c r="AG663" s="201">
        <v>0</v>
      </c>
      <c r="AH663" s="201">
        <v>0</v>
      </c>
      <c r="AI663" s="201">
        <v>0</v>
      </c>
      <c r="AJ663" s="201">
        <v>391056.43</v>
      </c>
      <c r="AK663" s="201">
        <v>0</v>
      </c>
    </row>
    <row r="664" spans="1:37" x14ac:dyDescent="0.2">
      <c r="A664" s="190">
        <v>45627</v>
      </c>
      <c r="B664" s="203" t="s">
        <v>650</v>
      </c>
      <c r="C664" s="198" t="s">
        <v>278</v>
      </c>
      <c r="D664" s="198" t="s">
        <v>287</v>
      </c>
      <c r="E664" s="201">
        <v>15080818.74</v>
      </c>
      <c r="F664" s="201">
        <v>15080818.739999998</v>
      </c>
      <c r="G664" s="201">
        <v>12599439.649999999</v>
      </c>
      <c r="H664" s="201">
        <v>2481379.09</v>
      </c>
      <c r="I664" s="201">
        <v>0</v>
      </c>
      <c r="J664" s="201">
        <v>0</v>
      </c>
      <c r="K664" s="201">
        <v>14980450.439999999</v>
      </c>
      <c r="L664" s="201">
        <v>14980450.439999999</v>
      </c>
      <c r="M664" s="201">
        <v>12499071.35</v>
      </c>
      <c r="N664" s="201">
        <v>2481379.09</v>
      </c>
      <c r="O664" s="201">
        <v>0</v>
      </c>
      <c r="P664" s="201">
        <v>12499071.35</v>
      </c>
      <c r="Q664" s="201">
        <v>0</v>
      </c>
      <c r="R664" s="201">
        <v>0</v>
      </c>
      <c r="S664" s="201">
        <v>0</v>
      </c>
      <c r="T664" s="201">
        <v>0</v>
      </c>
      <c r="U664" s="201">
        <v>100368.3</v>
      </c>
      <c r="V664" s="201">
        <v>100368.3</v>
      </c>
      <c r="W664" s="201">
        <v>0</v>
      </c>
      <c r="X664" s="201">
        <v>100368.3</v>
      </c>
      <c r="Y664" s="201">
        <v>100368.3</v>
      </c>
      <c r="Z664" s="201">
        <v>100368.3</v>
      </c>
      <c r="AA664" s="201">
        <v>0</v>
      </c>
      <c r="AB664" s="201">
        <v>0</v>
      </c>
      <c r="AC664" s="201">
        <v>1998780.42</v>
      </c>
      <c r="AD664" s="201">
        <v>0</v>
      </c>
      <c r="AE664" s="201">
        <v>0</v>
      </c>
      <c r="AF664" s="201">
        <v>0</v>
      </c>
      <c r="AG664" s="201">
        <v>0</v>
      </c>
      <c r="AH664" s="201">
        <v>0</v>
      </c>
      <c r="AI664" s="201">
        <v>0</v>
      </c>
      <c r="AJ664" s="201">
        <v>0</v>
      </c>
      <c r="AK664" s="201">
        <v>0</v>
      </c>
    </row>
    <row r="665" spans="1:37" x14ac:dyDescent="0.2">
      <c r="A665" s="190">
        <v>45627</v>
      </c>
      <c r="B665" s="203" t="s">
        <v>650</v>
      </c>
      <c r="C665" s="198" t="s">
        <v>278</v>
      </c>
      <c r="D665" s="198" t="s">
        <v>295</v>
      </c>
      <c r="E665" s="201">
        <v>0</v>
      </c>
      <c r="F665" s="201">
        <v>0</v>
      </c>
      <c r="G665" s="201">
        <v>0</v>
      </c>
      <c r="H665" s="201">
        <v>0</v>
      </c>
      <c r="I665" s="201">
        <v>0</v>
      </c>
      <c r="J665" s="201">
        <v>0</v>
      </c>
      <c r="K665" s="201">
        <v>0</v>
      </c>
      <c r="L665" s="201">
        <v>0</v>
      </c>
      <c r="M665" s="201">
        <v>0</v>
      </c>
      <c r="N665" s="201">
        <v>0</v>
      </c>
      <c r="O665" s="201">
        <v>0</v>
      </c>
      <c r="P665" s="201">
        <v>0</v>
      </c>
      <c r="Q665" s="201">
        <v>0</v>
      </c>
      <c r="R665" s="201">
        <v>0</v>
      </c>
      <c r="S665" s="201">
        <v>0</v>
      </c>
      <c r="T665" s="201">
        <v>0</v>
      </c>
      <c r="U665" s="201">
        <v>0</v>
      </c>
      <c r="V665" s="201">
        <v>0</v>
      </c>
      <c r="W665" s="201">
        <v>0</v>
      </c>
      <c r="X665" s="201">
        <v>0</v>
      </c>
      <c r="Y665" s="201">
        <v>0</v>
      </c>
      <c r="Z665" s="201">
        <v>0</v>
      </c>
      <c r="AA665" s="201">
        <v>0</v>
      </c>
      <c r="AB665" s="201">
        <v>0</v>
      </c>
      <c r="AC665" s="201">
        <v>0</v>
      </c>
      <c r="AD665" s="201">
        <v>0</v>
      </c>
      <c r="AE665" s="201">
        <v>0</v>
      </c>
      <c r="AF665" s="201">
        <v>0</v>
      </c>
      <c r="AG665" s="201">
        <v>0</v>
      </c>
      <c r="AH665" s="201">
        <v>0</v>
      </c>
      <c r="AI665" s="201">
        <v>0</v>
      </c>
      <c r="AJ665" s="201">
        <v>0</v>
      </c>
      <c r="AK665" s="201">
        <v>0</v>
      </c>
    </row>
    <row r="666" spans="1:37" x14ac:dyDescent="0.2">
      <c r="A666" s="190">
        <v>45627</v>
      </c>
      <c r="B666" s="203" t="s">
        <v>650</v>
      </c>
      <c r="C666" s="198" t="s">
        <v>278</v>
      </c>
      <c r="D666" s="198" t="s">
        <v>290</v>
      </c>
      <c r="E666" s="201">
        <v>1405498.8</v>
      </c>
      <c r="F666" s="201">
        <v>1405498.8</v>
      </c>
      <c r="G666" s="201">
        <v>1405498.8</v>
      </c>
      <c r="H666" s="201">
        <v>0</v>
      </c>
      <c r="I666" s="201">
        <v>0</v>
      </c>
      <c r="J666" s="201">
        <v>0</v>
      </c>
      <c r="K666" s="201">
        <v>1405498.8</v>
      </c>
      <c r="L666" s="201">
        <v>1405498.8</v>
      </c>
      <c r="M666" s="201">
        <v>1405498.8</v>
      </c>
      <c r="N666" s="201">
        <v>0</v>
      </c>
      <c r="O666" s="201">
        <v>0</v>
      </c>
      <c r="P666" s="201">
        <v>1405498.8</v>
      </c>
      <c r="Q666" s="201">
        <v>0</v>
      </c>
      <c r="R666" s="201">
        <v>0</v>
      </c>
      <c r="S666" s="201">
        <v>0</v>
      </c>
      <c r="T666" s="201">
        <v>0</v>
      </c>
      <c r="U666" s="201">
        <v>0</v>
      </c>
      <c r="V666" s="201">
        <v>0</v>
      </c>
      <c r="W666" s="201">
        <v>0</v>
      </c>
      <c r="X666" s="201">
        <v>0</v>
      </c>
      <c r="Y666" s="201">
        <v>0</v>
      </c>
      <c r="Z666" s="201">
        <v>0</v>
      </c>
      <c r="AA666" s="201">
        <v>0</v>
      </c>
      <c r="AB666" s="201">
        <v>0</v>
      </c>
      <c r="AC666" s="201">
        <v>1368296.86</v>
      </c>
      <c r="AD666" s="201">
        <v>0</v>
      </c>
      <c r="AE666" s="201">
        <v>0</v>
      </c>
      <c r="AF666" s="201">
        <v>0</v>
      </c>
      <c r="AG666" s="201">
        <v>0</v>
      </c>
      <c r="AH666" s="201">
        <v>0</v>
      </c>
      <c r="AI666" s="201">
        <v>0</v>
      </c>
      <c r="AJ666" s="201">
        <v>0</v>
      </c>
      <c r="AK666" s="201">
        <v>0</v>
      </c>
    </row>
    <row r="667" spans="1:37" x14ac:dyDescent="0.2">
      <c r="A667" s="190">
        <v>45627</v>
      </c>
      <c r="B667" s="203" t="s">
        <v>650</v>
      </c>
      <c r="C667" s="198" t="s">
        <v>278</v>
      </c>
      <c r="D667" s="198" t="s">
        <v>296</v>
      </c>
      <c r="E667" s="201">
        <v>6719842.04</v>
      </c>
      <c r="F667" s="201">
        <v>6719842.0399999991</v>
      </c>
      <c r="G667" s="201">
        <v>2841276.76</v>
      </c>
      <c r="H667" s="201">
        <v>3878565.2800000003</v>
      </c>
      <c r="I667" s="201">
        <v>0</v>
      </c>
      <c r="J667" s="201">
        <v>0</v>
      </c>
      <c r="K667" s="201">
        <v>6519133.0999999996</v>
      </c>
      <c r="L667" s="201">
        <v>6519133.0999999996</v>
      </c>
      <c r="M667" s="201">
        <v>2841276.76</v>
      </c>
      <c r="N667" s="201">
        <v>3677856.3400000003</v>
      </c>
      <c r="O667" s="201">
        <v>0</v>
      </c>
      <c r="P667" s="201">
        <v>2841276.76</v>
      </c>
      <c r="Q667" s="201">
        <v>0</v>
      </c>
      <c r="R667" s="201">
        <v>0</v>
      </c>
      <c r="S667" s="201">
        <v>0</v>
      </c>
      <c r="T667" s="201">
        <v>0</v>
      </c>
      <c r="U667" s="201">
        <v>200708.94</v>
      </c>
      <c r="V667" s="201">
        <v>0</v>
      </c>
      <c r="W667" s="201">
        <v>200708.94</v>
      </c>
      <c r="X667" s="201">
        <v>200708.94</v>
      </c>
      <c r="Y667" s="201">
        <v>200708.94</v>
      </c>
      <c r="Z667" s="201">
        <v>0</v>
      </c>
      <c r="AA667" s="201">
        <v>200708.94</v>
      </c>
      <c r="AB667" s="201">
        <v>0</v>
      </c>
      <c r="AC667" s="201">
        <v>0</v>
      </c>
      <c r="AD667" s="201">
        <v>24735.35</v>
      </c>
      <c r="AE667" s="201">
        <v>0</v>
      </c>
      <c r="AF667" s="201">
        <v>0</v>
      </c>
      <c r="AG667" s="201">
        <v>0</v>
      </c>
      <c r="AH667" s="201">
        <v>0</v>
      </c>
      <c r="AI667" s="201">
        <v>0</v>
      </c>
      <c r="AJ667" s="201">
        <v>337446.81</v>
      </c>
      <c r="AK667" s="201">
        <v>0</v>
      </c>
    </row>
    <row r="668" spans="1:37" x14ac:dyDescent="0.2">
      <c r="A668" s="190">
        <v>45627</v>
      </c>
      <c r="B668" s="203" t="s">
        <v>650</v>
      </c>
      <c r="C668" s="198" t="s">
        <v>278</v>
      </c>
      <c r="D668" s="198" t="s">
        <v>297</v>
      </c>
      <c r="E668" s="201">
        <v>4876877.3599999994</v>
      </c>
      <c r="F668" s="201">
        <v>4876877.3599999994</v>
      </c>
      <c r="G668" s="201">
        <v>4211526.16</v>
      </c>
      <c r="H668" s="201">
        <v>665351.19999999995</v>
      </c>
      <c r="I668" s="201">
        <v>0</v>
      </c>
      <c r="J668" s="201">
        <v>0</v>
      </c>
      <c r="K668" s="201">
        <v>3651113.3899999997</v>
      </c>
      <c r="L668" s="201">
        <v>3651113.3899999997</v>
      </c>
      <c r="M668" s="201">
        <v>2985762.19</v>
      </c>
      <c r="N668" s="201">
        <v>665351.19999999995</v>
      </c>
      <c r="O668" s="201">
        <v>0</v>
      </c>
      <c r="P668" s="201">
        <v>2985762.19</v>
      </c>
      <c r="Q668" s="201">
        <v>0</v>
      </c>
      <c r="R668" s="201">
        <v>0</v>
      </c>
      <c r="S668" s="201">
        <v>0</v>
      </c>
      <c r="T668" s="201">
        <v>0</v>
      </c>
      <c r="U668" s="201">
        <v>1225763.97</v>
      </c>
      <c r="V668" s="201">
        <v>1225763.97</v>
      </c>
      <c r="W668" s="201">
        <v>0</v>
      </c>
      <c r="X668" s="201">
        <v>1225763.97</v>
      </c>
      <c r="Y668" s="201">
        <v>1225763.97</v>
      </c>
      <c r="Z668" s="201">
        <v>1225763.97</v>
      </c>
      <c r="AA668" s="201">
        <v>0</v>
      </c>
      <c r="AB668" s="201">
        <v>0</v>
      </c>
      <c r="AC668" s="201">
        <v>0</v>
      </c>
      <c r="AD668" s="201">
        <v>0</v>
      </c>
      <c r="AE668" s="201">
        <v>0</v>
      </c>
      <c r="AF668" s="201">
        <v>0</v>
      </c>
      <c r="AG668" s="201">
        <v>0</v>
      </c>
      <c r="AH668" s="201">
        <v>0</v>
      </c>
      <c r="AI668" s="201">
        <v>0</v>
      </c>
      <c r="AJ668" s="201">
        <v>0</v>
      </c>
      <c r="AK668" s="201">
        <v>0</v>
      </c>
    </row>
    <row r="669" spans="1:37" x14ac:dyDescent="0.2">
      <c r="A669" s="190">
        <v>45627</v>
      </c>
      <c r="B669" s="203" t="s">
        <v>650</v>
      </c>
      <c r="C669" s="198" t="s">
        <v>278</v>
      </c>
      <c r="D669" s="198" t="s">
        <v>298</v>
      </c>
      <c r="E669" s="201">
        <v>3087892.11</v>
      </c>
      <c r="F669" s="201">
        <v>3087892.11</v>
      </c>
      <c r="G669" s="201">
        <v>3087892.11</v>
      </c>
      <c r="H669" s="201">
        <v>0</v>
      </c>
      <c r="I669" s="201">
        <v>0</v>
      </c>
      <c r="J669" s="201">
        <v>0</v>
      </c>
      <c r="K669" s="201">
        <v>3087892.11</v>
      </c>
      <c r="L669" s="201">
        <v>3087892.11</v>
      </c>
      <c r="M669" s="201">
        <v>3087892.11</v>
      </c>
      <c r="N669" s="201">
        <v>0</v>
      </c>
      <c r="O669" s="201">
        <v>0</v>
      </c>
      <c r="P669" s="201">
        <v>3087892.11</v>
      </c>
      <c r="Q669" s="201">
        <v>0</v>
      </c>
      <c r="R669" s="201">
        <v>0</v>
      </c>
      <c r="S669" s="201">
        <v>0</v>
      </c>
      <c r="T669" s="201">
        <v>0</v>
      </c>
      <c r="U669" s="201">
        <v>0</v>
      </c>
      <c r="V669" s="201">
        <v>0</v>
      </c>
      <c r="W669" s="201">
        <v>0</v>
      </c>
      <c r="X669" s="201">
        <v>0</v>
      </c>
      <c r="Y669" s="201">
        <v>0</v>
      </c>
      <c r="Z669" s="201">
        <v>0</v>
      </c>
      <c r="AA669" s="201">
        <v>0</v>
      </c>
      <c r="AB669" s="201">
        <v>0</v>
      </c>
      <c r="AC669" s="201">
        <v>0</v>
      </c>
      <c r="AD669" s="201">
        <v>0</v>
      </c>
      <c r="AE669" s="201">
        <v>0</v>
      </c>
      <c r="AF669" s="201">
        <v>0</v>
      </c>
      <c r="AG669" s="201">
        <v>0</v>
      </c>
      <c r="AH669" s="201">
        <v>0</v>
      </c>
      <c r="AI669" s="201">
        <v>0</v>
      </c>
      <c r="AJ669" s="201">
        <v>0</v>
      </c>
      <c r="AK669" s="201">
        <v>0</v>
      </c>
    </row>
    <row r="670" spans="1:37" x14ac:dyDescent="0.2">
      <c r="A670" s="190">
        <v>45627</v>
      </c>
      <c r="B670" s="203" t="s">
        <v>650</v>
      </c>
      <c r="C670" s="198" t="s">
        <v>278</v>
      </c>
      <c r="D670" s="198" t="s">
        <v>299</v>
      </c>
      <c r="E670" s="201">
        <v>905733.19000000006</v>
      </c>
      <c r="F670" s="201">
        <v>905733.19000000006</v>
      </c>
      <c r="G670" s="201">
        <v>905733.19000000006</v>
      </c>
      <c r="H670" s="201">
        <v>0</v>
      </c>
      <c r="I670" s="201">
        <v>0</v>
      </c>
      <c r="J670" s="201">
        <v>0</v>
      </c>
      <c r="K670" s="201">
        <v>905733.19000000006</v>
      </c>
      <c r="L670" s="201">
        <v>905733.19000000006</v>
      </c>
      <c r="M670" s="201">
        <v>905733.19000000006</v>
      </c>
      <c r="N670" s="201">
        <v>0</v>
      </c>
      <c r="O670" s="201">
        <v>0</v>
      </c>
      <c r="P670" s="201">
        <v>905733.19000000006</v>
      </c>
      <c r="Q670" s="201">
        <v>0</v>
      </c>
      <c r="R670" s="201">
        <v>0</v>
      </c>
      <c r="S670" s="201">
        <v>0</v>
      </c>
      <c r="T670" s="201">
        <v>0</v>
      </c>
      <c r="U670" s="201">
        <v>0</v>
      </c>
      <c r="V670" s="201">
        <v>0</v>
      </c>
      <c r="W670" s="201">
        <v>0</v>
      </c>
      <c r="X670" s="201">
        <v>0</v>
      </c>
      <c r="Y670" s="201">
        <v>0</v>
      </c>
      <c r="Z670" s="201">
        <v>0</v>
      </c>
      <c r="AA670" s="201">
        <v>0</v>
      </c>
      <c r="AB670" s="201">
        <v>0</v>
      </c>
      <c r="AC670" s="201">
        <v>0</v>
      </c>
      <c r="AD670" s="201">
        <v>0</v>
      </c>
      <c r="AE670" s="201">
        <v>0</v>
      </c>
      <c r="AF670" s="201">
        <v>0</v>
      </c>
      <c r="AG670" s="201">
        <v>0</v>
      </c>
      <c r="AH670" s="201">
        <v>0</v>
      </c>
      <c r="AI670" s="201">
        <v>0</v>
      </c>
      <c r="AJ670" s="201">
        <v>53609.62</v>
      </c>
      <c r="AK670" s="201">
        <v>0</v>
      </c>
    </row>
    <row r="671" spans="1:37" x14ac:dyDescent="0.2">
      <c r="A671" s="190">
        <v>45627</v>
      </c>
      <c r="B671" s="203" t="s">
        <v>650</v>
      </c>
      <c r="C671" s="198" t="s">
        <v>278</v>
      </c>
      <c r="D671" s="198" t="s">
        <v>300</v>
      </c>
      <c r="E671" s="201">
        <v>532139.74</v>
      </c>
      <c r="F671" s="201">
        <v>532139.74</v>
      </c>
      <c r="G671" s="201">
        <v>532139.74</v>
      </c>
      <c r="H671" s="201">
        <v>0</v>
      </c>
      <c r="I671" s="201">
        <v>0</v>
      </c>
      <c r="J671" s="201">
        <v>0</v>
      </c>
      <c r="K671" s="201">
        <v>532139.74</v>
      </c>
      <c r="L671" s="201">
        <v>532139.74</v>
      </c>
      <c r="M671" s="201">
        <v>532139.74</v>
      </c>
      <c r="N671" s="201">
        <v>0</v>
      </c>
      <c r="O671" s="201">
        <v>0</v>
      </c>
      <c r="P671" s="201">
        <v>532139.74</v>
      </c>
      <c r="Q671" s="201">
        <v>0</v>
      </c>
      <c r="R671" s="201">
        <v>0</v>
      </c>
      <c r="S671" s="201">
        <v>0</v>
      </c>
      <c r="T671" s="201">
        <v>0</v>
      </c>
      <c r="U671" s="201">
        <v>0</v>
      </c>
      <c r="V671" s="201">
        <v>0</v>
      </c>
      <c r="W671" s="201">
        <v>0</v>
      </c>
      <c r="X671" s="201">
        <v>0</v>
      </c>
      <c r="Y671" s="201">
        <v>0</v>
      </c>
      <c r="Z671" s="201">
        <v>0</v>
      </c>
      <c r="AA671" s="201">
        <v>0</v>
      </c>
      <c r="AB671" s="201">
        <v>0</v>
      </c>
      <c r="AC671" s="201">
        <v>532139.74</v>
      </c>
      <c r="AD671" s="201">
        <v>0</v>
      </c>
      <c r="AE671" s="201">
        <v>0</v>
      </c>
      <c r="AF671" s="201">
        <v>0</v>
      </c>
      <c r="AG671" s="201">
        <v>0</v>
      </c>
      <c r="AH671" s="201">
        <v>0</v>
      </c>
      <c r="AI671" s="201">
        <v>0</v>
      </c>
      <c r="AJ671" s="201">
        <v>0</v>
      </c>
      <c r="AK671" s="201">
        <v>0</v>
      </c>
    </row>
    <row r="672" spans="1:37" x14ac:dyDescent="0.2">
      <c r="A672" s="190">
        <v>45627</v>
      </c>
      <c r="B672" s="203" t="s">
        <v>650</v>
      </c>
      <c r="C672" s="198" t="s">
        <v>278</v>
      </c>
      <c r="D672" s="198" t="s">
        <v>293</v>
      </c>
      <c r="E672" s="201">
        <v>2115186.8600000031</v>
      </c>
      <c r="F672" s="201">
        <v>2115186.8600000069</v>
      </c>
      <c r="G672" s="201">
        <v>223780.02000000328</v>
      </c>
      <c r="H672" s="201">
        <v>1891406.8399999999</v>
      </c>
      <c r="I672" s="201">
        <v>0</v>
      </c>
      <c r="J672" s="201">
        <v>0</v>
      </c>
      <c r="K672" s="201">
        <v>1891406.8500000015</v>
      </c>
      <c r="L672" s="201">
        <v>1891406.8500000015</v>
      </c>
      <c r="M672" s="201">
        <v>1.0000001639127731E-2</v>
      </c>
      <c r="N672" s="201">
        <v>1891406.8400000008</v>
      </c>
      <c r="O672" s="201">
        <v>0</v>
      </c>
      <c r="P672" s="201">
        <v>1.0000001639127731E-2</v>
      </c>
      <c r="Q672" s="201">
        <v>0</v>
      </c>
      <c r="R672" s="201">
        <v>0</v>
      </c>
      <c r="S672" s="201">
        <v>0</v>
      </c>
      <c r="T672" s="201">
        <v>0</v>
      </c>
      <c r="U672" s="201">
        <v>223780.01</v>
      </c>
      <c r="V672" s="201">
        <v>223780.01</v>
      </c>
      <c r="W672" s="201">
        <v>0</v>
      </c>
      <c r="X672" s="201">
        <v>223780.01</v>
      </c>
      <c r="Y672" s="201">
        <v>223780.01</v>
      </c>
      <c r="Z672" s="201">
        <v>223780.01</v>
      </c>
      <c r="AA672" s="201">
        <v>0</v>
      </c>
      <c r="AB672" s="201">
        <v>0</v>
      </c>
      <c r="AC672" s="201">
        <v>0</v>
      </c>
      <c r="AD672" s="201">
        <v>0</v>
      </c>
      <c r="AE672" s="201">
        <v>0</v>
      </c>
      <c r="AF672" s="201">
        <v>0</v>
      </c>
      <c r="AG672" s="201">
        <v>0</v>
      </c>
      <c r="AH672" s="201">
        <v>0</v>
      </c>
      <c r="AI672" s="201">
        <v>0</v>
      </c>
      <c r="AJ672" s="201">
        <v>0</v>
      </c>
      <c r="AK672" s="201">
        <v>0</v>
      </c>
    </row>
    <row r="673" spans="1:37" x14ac:dyDescent="0.2">
      <c r="A673" s="190">
        <v>45627</v>
      </c>
      <c r="B673" s="203" t="s">
        <v>650</v>
      </c>
      <c r="C673" s="198" t="s">
        <v>278</v>
      </c>
      <c r="D673" s="198" t="s">
        <v>301</v>
      </c>
      <c r="E673" s="201">
        <v>0</v>
      </c>
      <c r="F673" s="201">
        <v>0</v>
      </c>
      <c r="G673" s="201">
        <v>0</v>
      </c>
      <c r="H673" s="201">
        <v>0</v>
      </c>
      <c r="I673" s="201">
        <v>0</v>
      </c>
      <c r="J673" s="201">
        <v>0</v>
      </c>
      <c r="K673" s="201">
        <v>0</v>
      </c>
      <c r="L673" s="201">
        <v>0</v>
      </c>
      <c r="M673" s="201">
        <v>0</v>
      </c>
      <c r="N673" s="201">
        <v>0</v>
      </c>
      <c r="O673" s="201">
        <v>0</v>
      </c>
      <c r="P673" s="201">
        <v>0</v>
      </c>
      <c r="Q673" s="201">
        <v>0</v>
      </c>
      <c r="R673" s="201">
        <v>0</v>
      </c>
      <c r="S673" s="201">
        <v>0</v>
      </c>
      <c r="T673" s="201">
        <v>0</v>
      </c>
      <c r="U673" s="201">
        <v>0</v>
      </c>
      <c r="V673" s="201">
        <v>0</v>
      </c>
      <c r="W673" s="201">
        <v>0</v>
      </c>
      <c r="X673" s="201">
        <v>0</v>
      </c>
      <c r="Y673" s="201">
        <v>0</v>
      </c>
      <c r="Z673" s="201">
        <v>0</v>
      </c>
      <c r="AA673" s="201">
        <v>0</v>
      </c>
      <c r="AB673" s="201">
        <v>0</v>
      </c>
      <c r="AC673" s="201">
        <v>0</v>
      </c>
      <c r="AD673" s="201">
        <v>0</v>
      </c>
      <c r="AE673" s="201">
        <v>0</v>
      </c>
      <c r="AF673" s="201">
        <v>0</v>
      </c>
      <c r="AG673" s="201">
        <v>0</v>
      </c>
      <c r="AH673" s="201">
        <v>0</v>
      </c>
      <c r="AI673" s="201">
        <v>0</v>
      </c>
      <c r="AJ673" s="201">
        <v>0</v>
      </c>
      <c r="AK673" s="201">
        <v>0</v>
      </c>
    </row>
    <row r="674" spans="1:37" x14ac:dyDescent="0.2">
      <c r="A674" s="190">
        <v>45627</v>
      </c>
      <c r="B674" s="203" t="s">
        <v>650</v>
      </c>
      <c r="C674" s="198" t="s">
        <v>278</v>
      </c>
      <c r="D674" s="191" t="s">
        <v>293</v>
      </c>
      <c r="E674" s="201">
        <v>769636.78000000864</v>
      </c>
      <c r="F674" s="201">
        <v>769636.78000000119</v>
      </c>
      <c r="G674" s="201">
        <v>17373.120000012219</v>
      </c>
      <c r="H674" s="201">
        <v>752263.66000000015</v>
      </c>
      <c r="I674" s="201">
        <v>-9.9999997764825821E-3</v>
      </c>
      <c r="J674" s="201">
        <v>1.0000000009313226E-2</v>
      </c>
      <c r="K674" s="201">
        <v>648844.08000001311</v>
      </c>
      <c r="L674" s="201">
        <v>648844.09000001103</v>
      </c>
      <c r="M674" s="201">
        <v>6190.6800000146031</v>
      </c>
      <c r="N674" s="201">
        <v>642653.40999999829</v>
      </c>
      <c r="O674" s="201">
        <v>-9.9999997764825821E-3</v>
      </c>
      <c r="P674" s="201">
        <v>6190.6700000092387</v>
      </c>
      <c r="Q674" s="201">
        <v>0</v>
      </c>
      <c r="R674" s="201">
        <v>0</v>
      </c>
      <c r="S674" s="201">
        <v>0</v>
      </c>
      <c r="T674" s="201">
        <v>0</v>
      </c>
      <c r="U674" s="201">
        <v>120792.68999999948</v>
      </c>
      <c r="V674" s="201">
        <v>11182.440000000177</v>
      </c>
      <c r="W674" s="201">
        <v>109610.24999999953</v>
      </c>
      <c r="X674" s="201">
        <v>120792.68999999948</v>
      </c>
      <c r="Y674" s="201">
        <v>120792.68999999948</v>
      </c>
      <c r="Z674" s="201">
        <v>11182.440000000177</v>
      </c>
      <c r="AA674" s="201">
        <v>109610.24999999953</v>
      </c>
      <c r="AB674" s="201">
        <v>1.0000000009313226E-2</v>
      </c>
      <c r="AC674" s="201">
        <v>0</v>
      </c>
      <c r="AD674" s="201">
        <v>0</v>
      </c>
      <c r="AE674" s="201">
        <v>0</v>
      </c>
      <c r="AF674" s="201">
        <v>0</v>
      </c>
      <c r="AG674" s="201">
        <v>0</v>
      </c>
      <c r="AH674" s="201">
        <v>206281.07</v>
      </c>
      <c r="AI674" s="201">
        <v>30.370000000024447</v>
      </c>
      <c r="AJ674" s="201">
        <v>0</v>
      </c>
      <c r="AK674" s="201">
        <v>0</v>
      </c>
    </row>
    <row r="675" spans="1:37" x14ac:dyDescent="0.2">
      <c r="A675" s="190">
        <v>45627</v>
      </c>
      <c r="B675" s="203" t="s">
        <v>650</v>
      </c>
      <c r="C675" s="192" t="s">
        <v>302</v>
      </c>
      <c r="D675" s="191"/>
      <c r="E675" s="201">
        <v>20241001.120000008</v>
      </c>
      <c r="F675" s="201">
        <v>19550469.949999999</v>
      </c>
      <c r="G675" s="201">
        <v>16080191.660000004</v>
      </c>
      <c r="H675" s="201">
        <v>3470278.2899999996</v>
      </c>
      <c r="I675" s="201">
        <v>640047.48</v>
      </c>
      <c r="J675" s="201">
        <v>50483.69</v>
      </c>
      <c r="K675" s="201">
        <v>19649770.810000006</v>
      </c>
      <c r="L675" s="201">
        <v>19009723.330000006</v>
      </c>
      <c r="M675" s="201">
        <v>15767830.850000001</v>
      </c>
      <c r="N675" s="201">
        <v>3241892.4799999995</v>
      </c>
      <c r="O675" s="201">
        <v>640047.48</v>
      </c>
      <c r="P675" s="201">
        <v>16407878.330000002</v>
      </c>
      <c r="Q675" s="201">
        <v>106711.8</v>
      </c>
      <c r="R675" s="201">
        <v>106711.8</v>
      </c>
      <c r="S675" s="201">
        <v>69220.429999999993</v>
      </c>
      <c r="T675" s="201">
        <v>37491.370000000003</v>
      </c>
      <c r="U675" s="201">
        <v>434034.81999999995</v>
      </c>
      <c r="V675" s="201">
        <v>243140.38000000003</v>
      </c>
      <c r="W675" s="201">
        <v>190894.44</v>
      </c>
      <c r="X675" s="201">
        <v>434034.81999999995</v>
      </c>
      <c r="Y675" s="201">
        <v>434034.81999999995</v>
      </c>
      <c r="Z675" s="201">
        <v>243140.38000000003</v>
      </c>
      <c r="AA675" s="201">
        <v>190894.44</v>
      </c>
      <c r="AB675" s="201">
        <v>50483.69</v>
      </c>
      <c r="AC675" s="201">
        <v>1886643.69</v>
      </c>
      <c r="AD675" s="201">
        <v>46837.51</v>
      </c>
      <c r="AE675" s="201">
        <v>77698.42</v>
      </c>
      <c r="AF675" s="201">
        <v>112032.8</v>
      </c>
      <c r="AG675" s="201">
        <v>65350.84</v>
      </c>
      <c r="AH675" s="201">
        <v>106407.57</v>
      </c>
      <c r="AI675" s="201">
        <v>68183.81</v>
      </c>
      <c r="AJ675" s="201">
        <v>83459.39</v>
      </c>
      <c r="AK675" s="201">
        <v>22134.57</v>
      </c>
    </row>
    <row r="676" spans="1:37" x14ac:dyDescent="0.2">
      <c r="A676" s="190">
        <v>45627</v>
      </c>
      <c r="B676" s="203" t="s">
        <v>650</v>
      </c>
      <c r="C676" s="192" t="s">
        <v>303</v>
      </c>
      <c r="D676" s="191"/>
      <c r="E676" s="201">
        <v>3843531.4199999995</v>
      </c>
      <c r="F676" s="201">
        <v>3788518.9999999995</v>
      </c>
      <c r="G676" s="201">
        <v>2812255.0399999996</v>
      </c>
      <c r="H676" s="201">
        <v>976263.96000000008</v>
      </c>
      <c r="I676" s="201">
        <v>32237.83</v>
      </c>
      <c r="J676" s="201">
        <v>22774.59</v>
      </c>
      <c r="K676" s="201">
        <v>3710433.88</v>
      </c>
      <c r="L676" s="201">
        <v>3678196.05</v>
      </c>
      <c r="M676" s="201">
        <v>2733784.52</v>
      </c>
      <c r="N676" s="201">
        <v>944411.53000000014</v>
      </c>
      <c r="O676" s="201">
        <v>32237.83</v>
      </c>
      <c r="P676" s="201">
        <v>2766022.35</v>
      </c>
      <c r="Q676" s="201">
        <v>67779.820000000007</v>
      </c>
      <c r="R676" s="201">
        <v>67779.820000000007</v>
      </c>
      <c r="S676" s="201">
        <v>50063.09</v>
      </c>
      <c r="T676" s="201">
        <v>17716.73</v>
      </c>
      <c r="U676" s="201">
        <v>42543.130000000005</v>
      </c>
      <c r="V676" s="201">
        <v>28407.43</v>
      </c>
      <c r="W676" s="201">
        <v>14135.7</v>
      </c>
      <c r="X676" s="201">
        <v>42543.130000000005</v>
      </c>
      <c r="Y676" s="201">
        <v>42543.130000000005</v>
      </c>
      <c r="Z676" s="201">
        <v>28407.43</v>
      </c>
      <c r="AA676" s="201">
        <v>14135.7</v>
      </c>
      <c r="AB676" s="201">
        <v>22774.59</v>
      </c>
      <c r="AC676" s="201">
        <v>241795.47</v>
      </c>
      <c r="AD676" s="201">
        <v>4137.82</v>
      </c>
      <c r="AE676" s="201">
        <v>28992.25</v>
      </c>
      <c r="AF676" s="201">
        <v>18978.84</v>
      </c>
      <c r="AG676" s="201">
        <v>7552.66</v>
      </c>
      <c r="AH676" s="201">
        <v>18063.73</v>
      </c>
      <c r="AI676" s="201">
        <v>4490.93</v>
      </c>
      <c r="AJ676" s="201">
        <v>33842.01</v>
      </c>
      <c r="AK676" s="201">
        <v>3055.74</v>
      </c>
    </row>
    <row r="677" spans="1:37" x14ac:dyDescent="0.2">
      <c r="A677" s="190">
        <v>45627</v>
      </c>
      <c r="B677" s="203" t="s">
        <v>650</v>
      </c>
      <c r="C677" s="192" t="s">
        <v>304</v>
      </c>
      <c r="D677" s="191"/>
      <c r="E677" s="201">
        <v>11672328.739999533</v>
      </c>
      <c r="F677" s="201">
        <v>11352366.079999566</v>
      </c>
      <c r="G677" s="201">
        <v>9068068.1100000143</v>
      </c>
      <c r="H677" s="201">
        <v>2284297.969999969</v>
      </c>
      <c r="I677" s="201">
        <v>160711.32999999821</v>
      </c>
      <c r="J677" s="201">
        <v>159251.33000000054</v>
      </c>
      <c r="K677" s="201">
        <v>11087043.309999466</v>
      </c>
      <c r="L677" s="201">
        <v>10926331.979999423</v>
      </c>
      <c r="M677" s="201">
        <v>8757491.1800000668</v>
      </c>
      <c r="N677" s="201">
        <v>2168840.7999999523</v>
      </c>
      <c r="O677" s="201">
        <v>160711.32999999821</v>
      </c>
      <c r="P677" s="201">
        <v>8918202.5099999905</v>
      </c>
      <c r="Q677" s="201">
        <v>69928.88000000082</v>
      </c>
      <c r="R677" s="201">
        <v>69928.88000000082</v>
      </c>
      <c r="S677" s="201">
        <v>59255</v>
      </c>
      <c r="T677" s="201">
        <v>10673.880000000005</v>
      </c>
      <c r="U677" s="201">
        <v>356105.22000000253</v>
      </c>
      <c r="V677" s="201">
        <v>251321.92999999598</v>
      </c>
      <c r="W677" s="201">
        <v>104783.29000000004</v>
      </c>
      <c r="X677" s="201">
        <v>356105.22000000253</v>
      </c>
      <c r="Y677" s="201">
        <v>356105.22000000253</v>
      </c>
      <c r="Z677" s="201">
        <v>251321.92999999598</v>
      </c>
      <c r="AA677" s="201">
        <v>104783.29000000004</v>
      </c>
      <c r="AB677" s="201">
        <v>159251.33000000054</v>
      </c>
      <c r="AC677" s="201">
        <v>2496599.0799999833</v>
      </c>
      <c r="AD677" s="201">
        <v>18647.930000000633</v>
      </c>
      <c r="AE677" s="201">
        <v>28091.04000000027</v>
      </c>
      <c r="AF677" s="201">
        <v>39135.480000000447</v>
      </c>
      <c r="AG677" s="201">
        <v>56671.420000000857</v>
      </c>
      <c r="AH677" s="201">
        <v>66326.859999999404</v>
      </c>
      <c r="AI677" s="201">
        <v>184749.84999999963</v>
      </c>
      <c r="AJ677" s="201">
        <v>85665.879999999888</v>
      </c>
      <c r="AK677" s="201">
        <v>5125.5200000000186</v>
      </c>
    </row>
    <row r="678" spans="1:37" x14ac:dyDescent="0.2">
      <c r="A678" s="190">
        <v>45627</v>
      </c>
      <c r="B678" s="192" t="s">
        <v>651</v>
      </c>
      <c r="C678" s="192"/>
      <c r="D678" s="192"/>
      <c r="E678" s="196">
        <v>133840215.71000001</v>
      </c>
      <c r="F678" s="196">
        <v>129434179.54000001</v>
      </c>
      <c r="G678" s="196">
        <v>107635765.77000001</v>
      </c>
      <c r="H678" s="196">
        <v>21798413.770000003</v>
      </c>
      <c r="I678" s="196">
        <v>3006513.96</v>
      </c>
      <c r="J678" s="196">
        <v>1399522.21</v>
      </c>
      <c r="K678" s="196">
        <v>112697421.69000003</v>
      </c>
      <c r="L678" s="196">
        <v>109690907.73000002</v>
      </c>
      <c r="M678" s="196">
        <v>88843809.470000029</v>
      </c>
      <c r="N678" s="196">
        <v>20847098.260000002</v>
      </c>
      <c r="O678" s="196">
        <v>3006513.96</v>
      </c>
      <c r="P678" s="196">
        <v>91850323.430000022</v>
      </c>
      <c r="Q678" s="196">
        <v>16697239.91</v>
      </c>
      <c r="R678" s="196">
        <v>16697239.91</v>
      </c>
      <c r="S678" s="196">
        <v>16513534.129999999</v>
      </c>
      <c r="T678" s="196">
        <v>183705.78</v>
      </c>
      <c r="U678" s="196">
        <v>3046031.8999999994</v>
      </c>
      <c r="V678" s="196">
        <v>2278422.17</v>
      </c>
      <c r="W678" s="196">
        <v>767609.73000000021</v>
      </c>
      <c r="X678" s="196">
        <v>3046031.8999999994</v>
      </c>
      <c r="Y678" s="196">
        <v>3046031.8999999994</v>
      </c>
      <c r="Z678" s="196">
        <v>2278422.17</v>
      </c>
      <c r="AA678" s="196">
        <v>767609.73000000021</v>
      </c>
      <c r="AB678" s="196">
        <v>1399522.21</v>
      </c>
      <c r="AC678" s="196">
        <v>16139036.73</v>
      </c>
      <c r="AD678" s="196">
        <v>210881.94</v>
      </c>
      <c r="AE678" s="196">
        <v>322063.20999999996</v>
      </c>
      <c r="AF678" s="196">
        <v>511668.44</v>
      </c>
      <c r="AG678" s="196">
        <v>555475.82999999996</v>
      </c>
      <c r="AH678" s="196">
        <v>831425.46999999986</v>
      </c>
      <c r="AI678" s="196">
        <v>296652.66000000003</v>
      </c>
      <c r="AJ678" s="196">
        <v>454643.83999999997</v>
      </c>
      <c r="AK678" s="196">
        <v>388461.08000000007</v>
      </c>
    </row>
    <row r="679" spans="1:37" x14ac:dyDescent="0.2">
      <c r="A679" s="190">
        <v>45627</v>
      </c>
      <c r="B679" s="191" t="s">
        <v>652</v>
      </c>
      <c r="C679" s="192" t="s">
        <v>306</v>
      </c>
      <c r="D679" s="191"/>
      <c r="E679" s="199">
        <v>9539436.879999999</v>
      </c>
      <c r="F679" s="199">
        <v>8424216.4000000004</v>
      </c>
      <c r="G679" s="199">
        <v>5391955.8100000005</v>
      </c>
      <c r="H679" s="199">
        <v>3032260.5900000003</v>
      </c>
      <c r="I679" s="199">
        <v>445637.52</v>
      </c>
      <c r="J679" s="199">
        <v>669582.96</v>
      </c>
      <c r="K679" s="199">
        <v>6147357.919999999</v>
      </c>
      <c r="L679" s="199">
        <v>5701720.3999999994</v>
      </c>
      <c r="M679" s="199">
        <v>3266920.51</v>
      </c>
      <c r="N679" s="199">
        <v>2434799.89</v>
      </c>
      <c r="O679" s="199">
        <v>445637.52</v>
      </c>
      <c r="P679" s="199">
        <v>3712558.03</v>
      </c>
      <c r="Q679" s="199">
        <v>952863.76</v>
      </c>
      <c r="R679" s="199">
        <v>952863.76</v>
      </c>
      <c r="S679" s="199">
        <v>819142.38</v>
      </c>
      <c r="T679" s="199">
        <v>133721.38</v>
      </c>
      <c r="U679" s="199">
        <v>1769632.2399999998</v>
      </c>
      <c r="V679" s="199">
        <v>1305892.92</v>
      </c>
      <c r="W679" s="199">
        <v>463739.32</v>
      </c>
      <c r="X679" s="199">
        <v>1769632.2399999998</v>
      </c>
      <c r="Y679" s="199">
        <v>1769632.2399999998</v>
      </c>
      <c r="Z679" s="199">
        <v>1305892.92</v>
      </c>
      <c r="AA679" s="199">
        <v>463739.32</v>
      </c>
      <c r="AB679" s="199">
        <v>669582.96</v>
      </c>
      <c r="AC679" s="199">
        <v>3552.51</v>
      </c>
      <c r="AD679" s="199">
        <v>92255.61</v>
      </c>
      <c r="AE679" s="199">
        <v>330611.78999999998</v>
      </c>
      <c r="AF679" s="199">
        <v>171779.44</v>
      </c>
      <c r="AG679" s="199">
        <v>507035.25</v>
      </c>
      <c r="AH679" s="199">
        <v>82799.289999999994</v>
      </c>
      <c r="AI679" s="199">
        <v>516739.18</v>
      </c>
      <c r="AJ679" s="199">
        <v>172310</v>
      </c>
      <c r="AK679" s="199">
        <v>285588.09000000003</v>
      </c>
    </row>
    <row r="680" spans="1:37" x14ac:dyDescent="0.2">
      <c r="A680" s="190">
        <v>45627</v>
      </c>
      <c r="B680" s="191" t="s">
        <v>652</v>
      </c>
      <c r="C680" s="191" t="s">
        <v>306</v>
      </c>
      <c r="D680" s="191" t="s">
        <v>307</v>
      </c>
      <c r="E680" s="199">
        <v>8801981.709999999</v>
      </c>
      <c r="F680" s="199">
        <v>8356344.1899999995</v>
      </c>
      <c r="G680" s="199">
        <v>5324083.6000000006</v>
      </c>
      <c r="H680" s="199">
        <v>3032260.5900000003</v>
      </c>
      <c r="I680" s="199">
        <v>445637.52</v>
      </c>
      <c r="J680" s="199">
        <v>0</v>
      </c>
      <c r="K680" s="199">
        <v>6079485.709999999</v>
      </c>
      <c r="L680" s="199">
        <v>5633848.1899999995</v>
      </c>
      <c r="M680" s="199">
        <v>3199048.3</v>
      </c>
      <c r="N680" s="199">
        <v>2434799.89</v>
      </c>
      <c r="O680" s="199">
        <v>445637.52</v>
      </c>
      <c r="P680" s="199">
        <v>3644685.82</v>
      </c>
      <c r="Q680" s="199">
        <v>952863.76</v>
      </c>
      <c r="R680" s="199">
        <v>952863.76</v>
      </c>
      <c r="S680" s="199">
        <v>819142.38</v>
      </c>
      <c r="T680" s="199">
        <v>133721.38</v>
      </c>
      <c r="U680" s="199">
        <v>1769632.2399999998</v>
      </c>
      <c r="V680" s="199">
        <v>1305892.92</v>
      </c>
      <c r="W680" s="199">
        <v>463739.32</v>
      </c>
      <c r="X680" s="199">
        <v>1769632.2399999998</v>
      </c>
      <c r="Y680" s="199">
        <v>1769632.2399999998</v>
      </c>
      <c r="Z680" s="199">
        <v>1305892.92</v>
      </c>
      <c r="AA680" s="199">
        <v>463739.32</v>
      </c>
      <c r="AB680" s="199">
        <v>0</v>
      </c>
      <c r="AC680" s="199">
        <v>3552.51</v>
      </c>
      <c r="AD680" s="199">
        <v>92255.61</v>
      </c>
      <c r="AE680" s="199">
        <v>330611.78999999998</v>
      </c>
      <c r="AF680" s="199">
        <v>171779.44</v>
      </c>
      <c r="AG680" s="199">
        <v>507035.25</v>
      </c>
      <c r="AH680" s="199">
        <v>82799.289999999994</v>
      </c>
      <c r="AI680" s="199">
        <v>516739.18</v>
      </c>
      <c r="AJ680" s="199">
        <v>172310</v>
      </c>
      <c r="AK680" s="199">
        <v>285588.09000000003</v>
      </c>
    </row>
    <row r="681" spans="1:37" x14ac:dyDescent="0.2">
      <c r="A681" s="190">
        <v>45627</v>
      </c>
      <c r="B681" s="191" t="s">
        <v>652</v>
      </c>
      <c r="C681" s="191" t="s">
        <v>306</v>
      </c>
      <c r="D681" s="191" t="s">
        <v>308</v>
      </c>
      <c r="E681" s="199">
        <v>0</v>
      </c>
      <c r="F681" s="199">
        <v>0</v>
      </c>
      <c r="G681" s="199">
        <v>0</v>
      </c>
      <c r="H681" s="199">
        <v>0</v>
      </c>
      <c r="I681" s="199">
        <v>0</v>
      </c>
      <c r="J681" s="199">
        <v>0</v>
      </c>
      <c r="K681" s="199">
        <v>0</v>
      </c>
      <c r="L681" s="199">
        <v>0</v>
      </c>
      <c r="M681" s="199">
        <v>0</v>
      </c>
      <c r="N681" s="199">
        <v>0</v>
      </c>
      <c r="O681" s="199">
        <v>0</v>
      </c>
      <c r="P681" s="199">
        <v>0</v>
      </c>
      <c r="Q681" s="199">
        <v>0</v>
      </c>
      <c r="R681" s="199">
        <v>0</v>
      </c>
      <c r="S681" s="199">
        <v>0</v>
      </c>
      <c r="T681" s="199">
        <v>0</v>
      </c>
      <c r="U681" s="199">
        <v>0</v>
      </c>
      <c r="V681" s="199">
        <v>0</v>
      </c>
      <c r="W681" s="199">
        <v>0</v>
      </c>
      <c r="X681" s="199">
        <v>0</v>
      </c>
      <c r="Y681" s="199">
        <v>0</v>
      </c>
      <c r="Z681" s="199">
        <v>0</v>
      </c>
      <c r="AA681" s="199">
        <v>0</v>
      </c>
      <c r="AB681" s="199">
        <v>0</v>
      </c>
      <c r="AC681" s="199">
        <v>0</v>
      </c>
      <c r="AD681" s="199">
        <v>0</v>
      </c>
      <c r="AE681" s="199">
        <v>0</v>
      </c>
      <c r="AF681" s="199">
        <v>0</v>
      </c>
      <c r="AG681" s="199">
        <v>0</v>
      </c>
      <c r="AH681" s="199">
        <v>0</v>
      </c>
      <c r="AI681" s="199">
        <v>0</v>
      </c>
      <c r="AJ681" s="199">
        <v>0</v>
      </c>
      <c r="AK681" s="199">
        <v>0</v>
      </c>
    </row>
    <row r="682" spans="1:37" x14ac:dyDescent="0.2">
      <c r="A682" s="190">
        <v>45627</v>
      </c>
      <c r="B682" s="191" t="s">
        <v>652</v>
      </c>
      <c r="C682" s="191" t="s">
        <v>306</v>
      </c>
      <c r="D682" s="191" t="s">
        <v>309</v>
      </c>
      <c r="E682" s="199">
        <v>70999.67</v>
      </c>
      <c r="F682" s="199">
        <v>37872.21</v>
      </c>
      <c r="G682" s="199">
        <v>37872.21</v>
      </c>
      <c r="H682" s="199">
        <v>0</v>
      </c>
      <c r="I682" s="199">
        <v>0</v>
      </c>
      <c r="J682" s="199">
        <v>33127.46</v>
      </c>
      <c r="K682" s="199">
        <v>37872.21</v>
      </c>
      <c r="L682" s="199">
        <v>37872.21</v>
      </c>
      <c r="M682" s="199">
        <v>37872.21</v>
      </c>
      <c r="N682" s="199">
        <v>0</v>
      </c>
      <c r="O682" s="199">
        <v>0</v>
      </c>
      <c r="P682" s="199">
        <v>37872.21</v>
      </c>
      <c r="Q682" s="199">
        <v>0</v>
      </c>
      <c r="R682" s="199">
        <v>0</v>
      </c>
      <c r="S682" s="199">
        <v>0</v>
      </c>
      <c r="T682" s="199">
        <v>0</v>
      </c>
      <c r="U682" s="199">
        <v>0</v>
      </c>
      <c r="V682" s="199">
        <v>0</v>
      </c>
      <c r="W682" s="199">
        <v>0</v>
      </c>
      <c r="X682" s="199">
        <v>0</v>
      </c>
      <c r="Y682" s="199">
        <v>0</v>
      </c>
      <c r="Z682" s="199">
        <v>0</v>
      </c>
      <c r="AA682" s="199">
        <v>0</v>
      </c>
      <c r="AB682" s="199">
        <v>33127.46</v>
      </c>
      <c r="AC682" s="199">
        <v>0</v>
      </c>
      <c r="AD682" s="199">
        <v>0</v>
      </c>
      <c r="AE682" s="199">
        <v>0</v>
      </c>
      <c r="AF682" s="199">
        <v>0</v>
      </c>
      <c r="AG682" s="199">
        <v>0</v>
      </c>
      <c r="AH682" s="199">
        <v>0</v>
      </c>
      <c r="AI682" s="199">
        <v>0</v>
      </c>
      <c r="AJ682" s="199">
        <v>0</v>
      </c>
      <c r="AK682" s="199">
        <v>0</v>
      </c>
    </row>
    <row r="683" spans="1:37" x14ac:dyDescent="0.2">
      <c r="A683" s="190">
        <v>45627</v>
      </c>
      <c r="B683" s="191" t="s">
        <v>652</v>
      </c>
      <c r="C683" s="191" t="s">
        <v>306</v>
      </c>
      <c r="D683" s="191" t="s">
        <v>310</v>
      </c>
      <c r="E683" s="199">
        <v>666455.5</v>
      </c>
      <c r="F683" s="199">
        <v>30000</v>
      </c>
      <c r="G683" s="199">
        <v>30000</v>
      </c>
      <c r="H683" s="199">
        <v>0</v>
      </c>
      <c r="I683" s="199">
        <v>0</v>
      </c>
      <c r="J683" s="199">
        <v>636455.5</v>
      </c>
      <c r="K683" s="199">
        <v>30000</v>
      </c>
      <c r="L683" s="199">
        <v>30000</v>
      </c>
      <c r="M683" s="199">
        <v>30000</v>
      </c>
      <c r="N683" s="199">
        <v>0</v>
      </c>
      <c r="O683" s="199">
        <v>0</v>
      </c>
      <c r="P683" s="199">
        <v>30000</v>
      </c>
      <c r="Q683" s="199">
        <v>0</v>
      </c>
      <c r="R683" s="199">
        <v>0</v>
      </c>
      <c r="S683" s="199">
        <v>0</v>
      </c>
      <c r="T683" s="199">
        <v>0</v>
      </c>
      <c r="U683" s="199">
        <v>0</v>
      </c>
      <c r="V683" s="199">
        <v>0</v>
      </c>
      <c r="W683" s="199">
        <v>0</v>
      </c>
      <c r="X683" s="199">
        <v>0</v>
      </c>
      <c r="Y683" s="199">
        <v>0</v>
      </c>
      <c r="Z683" s="199">
        <v>0</v>
      </c>
      <c r="AA683" s="199">
        <v>0</v>
      </c>
      <c r="AB683" s="199">
        <v>636455.5</v>
      </c>
      <c r="AC683" s="199">
        <v>0</v>
      </c>
      <c r="AD683" s="199">
        <v>0</v>
      </c>
      <c r="AE683" s="199">
        <v>0</v>
      </c>
      <c r="AF683" s="199">
        <v>0</v>
      </c>
      <c r="AG683" s="199">
        <v>0</v>
      </c>
      <c r="AH683" s="199">
        <v>0</v>
      </c>
      <c r="AI683" s="199">
        <v>0</v>
      </c>
      <c r="AJ683" s="199">
        <v>0</v>
      </c>
      <c r="AK683" s="199">
        <v>0</v>
      </c>
    </row>
    <row r="684" spans="1:37" x14ac:dyDescent="0.2">
      <c r="A684" s="190">
        <v>45627</v>
      </c>
      <c r="B684" s="191" t="s">
        <v>652</v>
      </c>
      <c r="C684" s="191" t="s">
        <v>306</v>
      </c>
      <c r="D684" s="191" t="s">
        <v>311</v>
      </c>
      <c r="E684" s="199">
        <v>0</v>
      </c>
      <c r="F684" s="199">
        <v>0</v>
      </c>
      <c r="G684" s="199">
        <v>0</v>
      </c>
      <c r="H684" s="199">
        <v>0</v>
      </c>
      <c r="I684" s="199">
        <v>0</v>
      </c>
      <c r="J684" s="199">
        <v>0</v>
      </c>
      <c r="K684" s="199">
        <v>0</v>
      </c>
      <c r="L684" s="199">
        <v>0</v>
      </c>
      <c r="M684" s="199">
        <v>0</v>
      </c>
      <c r="N684" s="199">
        <v>0</v>
      </c>
      <c r="O684" s="199">
        <v>0</v>
      </c>
      <c r="P684" s="199">
        <v>0</v>
      </c>
      <c r="Q684" s="199">
        <v>0</v>
      </c>
      <c r="R684" s="199">
        <v>0</v>
      </c>
      <c r="S684" s="199">
        <v>0</v>
      </c>
      <c r="T684" s="199">
        <v>0</v>
      </c>
      <c r="U684" s="199">
        <v>0</v>
      </c>
      <c r="V684" s="199">
        <v>0</v>
      </c>
      <c r="W684" s="199">
        <v>0</v>
      </c>
      <c r="X684" s="199">
        <v>0</v>
      </c>
      <c r="Y684" s="199">
        <v>0</v>
      </c>
      <c r="Z684" s="199">
        <v>0</v>
      </c>
      <c r="AA684" s="199">
        <v>0</v>
      </c>
      <c r="AB684" s="199">
        <v>0</v>
      </c>
      <c r="AC684" s="199">
        <v>0</v>
      </c>
      <c r="AD684" s="199">
        <v>0</v>
      </c>
      <c r="AE684" s="199">
        <v>0</v>
      </c>
      <c r="AF684" s="199">
        <v>0</v>
      </c>
      <c r="AG684" s="199">
        <v>0</v>
      </c>
      <c r="AH684" s="199">
        <v>0</v>
      </c>
      <c r="AI684" s="199">
        <v>0</v>
      </c>
      <c r="AJ684" s="199">
        <v>0</v>
      </c>
      <c r="AK684" s="199">
        <v>0</v>
      </c>
    </row>
    <row r="685" spans="1:37" x14ac:dyDescent="0.2">
      <c r="A685" s="190">
        <v>45627</v>
      </c>
      <c r="B685" s="191" t="s">
        <v>652</v>
      </c>
      <c r="C685" s="191" t="s">
        <v>306</v>
      </c>
      <c r="D685" s="191" t="s">
        <v>312</v>
      </c>
      <c r="E685" s="199">
        <v>0</v>
      </c>
      <c r="F685" s="199">
        <v>0</v>
      </c>
      <c r="G685" s="199">
        <v>0</v>
      </c>
      <c r="H685" s="199">
        <v>0</v>
      </c>
      <c r="I685" s="199">
        <v>0</v>
      </c>
      <c r="J685" s="199">
        <v>0</v>
      </c>
      <c r="K685" s="199">
        <v>0</v>
      </c>
      <c r="L685" s="199">
        <v>0</v>
      </c>
      <c r="M685" s="199">
        <v>0</v>
      </c>
      <c r="N685" s="199">
        <v>0</v>
      </c>
      <c r="O685" s="199">
        <v>0</v>
      </c>
      <c r="P685" s="199">
        <v>0</v>
      </c>
      <c r="Q685" s="199">
        <v>0</v>
      </c>
      <c r="R685" s="199">
        <v>0</v>
      </c>
      <c r="S685" s="199">
        <v>0</v>
      </c>
      <c r="T685" s="199">
        <v>0</v>
      </c>
      <c r="U685" s="199">
        <v>0</v>
      </c>
      <c r="V685" s="199">
        <v>0</v>
      </c>
      <c r="W685" s="199">
        <v>0</v>
      </c>
      <c r="X685" s="199">
        <v>0</v>
      </c>
      <c r="Y685" s="199">
        <v>0</v>
      </c>
      <c r="Z685" s="199">
        <v>0</v>
      </c>
      <c r="AA685" s="199">
        <v>0</v>
      </c>
      <c r="AB685" s="199">
        <v>0</v>
      </c>
      <c r="AC685" s="199">
        <v>0</v>
      </c>
      <c r="AD685" s="199">
        <v>0</v>
      </c>
      <c r="AE685" s="199">
        <v>0</v>
      </c>
      <c r="AF685" s="199">
        <v>0</v>
      </c>
      <c r="AG685" s="199">
        <v>0</v>
      </c>
      <c r="AH685" s="199">
        <v>0</v>
      </c>
      <c r="AI685" s="199">
        <v>0</v>
      </c>
      <c r="AJ685" s="199">
        <v>0</v>
      </c>
      <c r="AK685" s="199">
        <v>0</v>
      </c>
    </row>
    <row r="686" spans="1:37" x14ac:dyDescent="0.2">
      <c r="A686" s="190">
        <v>45627</v>
      </c>
      <c r="B686" s="191" t="s">
        <v>652</v>
      </c>
      <c r="C686" s="191" t="s">
        <v>306</v>
      </c>
      <c r="D686" s="191" t="s">
        <v>313</v>
      </c>
      <c r="E686" s="199">
        <v>0</v>
      </c>
      <c r="F686" s="199">
        <v>0</v>
      </c>
      <c r="G686" s="199">
        <v>0</v>
      </c>
      <c r="H686" s="199">
        <v>0</v>
      </c>
      <c r="I686" s="199">
        <v>0</v>
      </c>
      <c r="J686" s="199">
        <v>0</v>
      </c>
      <c r="K686" s="199">
        <v>0</v>
      </c>
      <c r="L686" s="199">
        <v>0</v>
      </c>
      <c r="M686" s="199">
        <v>0</v>
      </c>
      <c r="N686" s="199">
        <v>0</v>
      </c>
      <c r="O686" s="199">
        <v>0</v>
      </c>
      <c r="P686" s="199">
        <v>0</v>
      </c>
      <c r="Q686" s="199">
        <v>0</v>
      </c>
      <c r="R686" s="199">
        <v>0</v>
      </c>
      <c r="S686" s="199">
        <v>0</v>
      </c>
      <c r="T686" s="199">
        <v>0</v>
      </c>
      <c r="U686" s="199">
        <v>0</v>
      </c>
      <c r="V686" s="199">
        <v>0</v>
      </c>
      <c r="W686" s="199">
        <v>0</v>
      </c>
      <c r="X686" s="199">
        <v>0</v>
      </c>
      <c r="Y686" s="199">
        <v>0</v>
      </c>
      <c r="Z686" s="199">
        <v>0</v>
      </c>
      <c r="AA686" s="199">
        <v>0</v>
      </c>
      <c r="AB686" s="199">
        <v>0</v>
      </c>
      <c r="AC686" s="199">
        <v>0</v>
      </c>
      <c r="AD686" s="199">
        <v>0</v>
      </c>
      <c r="AE686" s="199">
        <v>0</v>
      </c>
      <c r="AF686" s="199">
        <v>0</v>
      </c>
      <c r="AG686" s="199">
        <v>0</v>
      </c>
      <c r="AH686" s="199">
        <v>0</v>
      </c>
      <c r="AI686" s="199">
        <v>0</v>
      </c>
      <c r="AJ686" s="199">
        <v>0</v>
      </c>
      <c r="AK686" s="199">
        <v>0</v>
      </c>
    </row>
    <row r="687" spans="1:37" x14ac:dyDescent="0.2">
      <c r="A687" s="190">
        <v>45627</v>
      </c>
      <c r="B687" s="191" t="s">
        <v>652</v>
      </c>
      <c r="C687" s="191" t="s">
        <v>306</v>
      </c>
      <c r="D687" s="191" t="s">
        <v>314</v>
      </c>
      <c r="E687" s="199">
        <v>0</v>
      </c>
      <c r="F687" s="199">
        <v>0</v>
      </c>
      <c r="G687" s="199">
        <v>0</v>
      </c>
      <c r="H687" s="199">
        <v>0</v>
      </c>
      <c r="I687" s="199">
        <v>0</v>
      </c>
      <c r="J687" s="199">
        <v>0</v>
      </c>
      <c r="K687" s="199">
        <v>0</v>
      </c>
      <c r="L687" s="199">
        <v>0</v>
      </c>
      <c r="M687" s="199">
        <v>0</v>
      </c>
      <c r="N687" s="199">
        <v>0</v>
      </c>
      <c r="O687" s="199">
        <v>0</v>
      </c>
      <c r="P687" s="199">
        <v>0</v>
      </c>
      <c r="Q687" s="199">
        <v>0</v>
      </c>
      <c r="R687" s="199">
        <v>0</v>
      </c>
      <c r="S687" s="199">
        <v>0</v>
      </c>
      <c r="T687" s="199">
        <v>0</v>
      </c>
      <c r="U687" s="199">
        <v>0</v>
      </c>
      <c r="V687" s="199">
        <v>0</v>
      </c>
      <c r="W687" s="199">
        <v>0</v>
      </c>
      <c r="X687" s="199">
        <v>0</v>
      </c>
      <c r="Y687" s="199">
        <v>0</v>
      </c>
      <c r="Z687" s="199">
        <v>0</v>
      </c>
      <c r="AA687" s="199">
        <v>0</v>
      </c>
      <c r="AB687" s="199">
        <v>0</v>
      </c>
      <c r="AC687" s="199">
        <v>0</v>
      </c>
      <c r="AD687" s="199">
        <v>0</v>
      </c>
      <c r="AE687" s="199">
        <v>0</v>
      </c>
      <c r="AF687" s="199">
        <v>0</v>
      </c>
      <c r="AG687" s="199">
        <v>0</v>
      </c>
      <c r="AH687" s="199">
        <v>0</v>
      </c>
      <c r="AI687" s="199">
        <v>0</v>
      </c>
      <c r="AJ687" s="199">
        <v>0</v>
      </c>
      <c r="AK687" s="199">
        <v>0</v>
      </c>
    </row>
    <row r="688" spans="1:37" x14ac:dyDescent="0.2">
      <c r="A688" s="190">
        <v>45627</v>
      </c>
      <c r="B688" s="191" t="s">
        <v>652</v>
      </c>
      <c r="C688" s="192" t="s">
        <v>315</v>
      </c>
      <c r="D688" s="191"/>
      <c r="E688" s="199">
        <v>69344779.680000007</v>
      </c>
      <c r="F688" s="199">
        <v>66775033.600000001</v>
      </c>
      <c r="G688" s="199">
        <v>56196526.460000008</v>
      </c>
      <c r="H688" s="199">
        <v>10578507.140000002</v>
      </c>
      <c r="I688" s="199">
        <v>2032952.67</v>
      </c>
      <c r="J688" s="199">
        <v>536793.40999999992</v>
      </c>
      <c r="K688" s="199">
        <v>61354934.610000014</v>
      </c>
      <c r="L688" s="199">
        <v>59321981.940000013</v>
      </c>
      <c r="M688" s="199">
        <v>49055309.970000014</v>
      </c>
      <c r="N688" s="199">
        <v>10266671.970000001</v>
      </c>
      <c r="O688" s="199">
        <v>2032952.67</v>
      </c>
      <c r="P688" s="199">
        <v>51088262.640000015</v>
      </c>
      <c r="Q688" s="199">
        <v>7062481.0800000001</v>
      </c>
      <c r="R688" s="199">
        <v>7062481.0800000001</v>
      </c>
      <c r="S688" s="199">
        <v>7043953.6799999997</v>
      </c>
      <c r="T688" s="199">
        <v>18527.400000000001</v>
      </c>
      <c r="U688" s="199">
        <v>390570.58000000007</v>
      </c>
      <c r="V688" s="199">
        <v>97262.81</v>
      </c>
      <c r="W688" s="199">
        <v>293307.77</v>
      </c>
      <c r="X688" s="199">
        <v>390570.58000000007</v>
      </c>
      <c r="Y688" s="199">
        <v>390570.58000000007</v>
      </c>
      <c r="Z688" s="199">
        <v>97262.81</v>
      </c>
      <c r="AA688" s="199">
        <v>293307.77</v>
      </c>
      <c r="AB688" s="199">
        <v>536793.40999999992</v>
      </c>
      <c r="AC688" s="199">
        <v>8210632.0599999996</v>
      </c>
      <c r="AD688" s="199">
        <v>101033.21</v>
      </c>
      <c r="AE688" s="199">
        <v>218281.33</v>
      </c>
      <c r="AF688" s="199">
        <v>54741.279999999999</v>
      </c>
      <c r="AG688" s="199">
        <v>48992.85</v>
      </c>
      <c r="AH688" s="199">
        <v>519917.83</v>
      </c>
      <c r="AI688" s="199">
        <v>116258.61</v>
      </c>
      <c r="AJ688" s="199">
        <v>211841.99</v>
      </c>
      <c r="AK688" s="199">
        <v>0</v>
      </c>
    </row>
    <row r="689" spans="1:37" x14ac:dyDescent="0.2">
      <c r="A689" s="190">
        <v>45627</v>
      </c>
      <c r="B689" s="191" t="s">
        <v>652</v>
      </c>
      <c r="C689" s="192" t="s">
        <v>316</v>
      </c>
      <c r="D689" s="191"/>
      <c r="E689" s="199">
        <v>34240.450000000004</v>
      </c>
      <c r="F689" s="199">
        <v>32269.38</v>
      </c>
      <c r="G689" s="199">
        <v>32269.38</v>
      </c>
      <c r="H689" s="199">
        <v>0</v>
      </c>
      <c r="I689" s="199">
        <v>0</v>
      </c>
      <c r="J689" s="199">
        <v>1971.07</v>
      </c>
      <c r="K689" s="199">
        <v>32269.38</v>
      </c>
      <c r="L689" s="199">
        <v>32269.38</v>
      </c>
      <c r="M689" s="199">
        <v>32269.38</v>
      </c>
      <c r="N689" s="199">
        <v>0</v>
      </c>
      <c r="O689" s="199">
        <v>0</v>
      </c>
      <c r="P689" s="199">
        <v>32269.38</v>
      </c>
      <c r="Q689" s="199">
        <v>0</v>
      </c>
      <c r="R689" s="199">
        <v>0</v>
      </c>
      <c r="S689" s="199">
        <v>0</v>
      </c>
      <c r="T689" s="199">
        <v>0</v>
      </c>
      <c r="U689" s="199">
        <v>0</v>
      </c>
      <c r="V689" s="199">
        <v>0</v>
      </c>
      <c r="W689" s="199">
        <v>0</v>
      </c>
      <c r="X689" s="199">
        <v>0</v>
      </c>
      <c r="Y689" s="199">
        <v>0</v>
      </c>
      <c r="Z689" s="199">
        <v>0</v>
      </c>
      <c r="AA689" s="199">
        <v>0</v>
      </c>
      <c r="AB689" s="199">
        <v>1971.07</v>
      </c>
      <c r="AC689" s="199">
        <v>0</v>
      </c>
      <c r="AD689" s="199">
        <v>0</v>
      </c>
      <c r="AE689" s="199">
        <v>0</v>
      </c>
      <c r="AF689" s="199">
        <v>0</v>
      </c>
      <c r="AG689" s="199">
        <v>0</v>
      </c>
      <c r="AH689" s="199">
        <v>0</v>
      </c>
      <c r="AI689" s="199">
        <v>0</v>
      </c>
      <c r="AJ689" s="199">
        <v>0</v>
      </c>
      <c r="AK689" s="199">
        <v>0</v>
      </c>
    </row>
    <row r="690" spans="1:37" x14ac:dyDescent="0.2">
      <c r="A690" s="190">
        <v>45627</v>
      </c>
      <c r="B690" s="191" t="s">
        <v>652</v>
      </c>
      <c r="C690" s="200" t="s">
        <v>317</v>
      </c>
      <c r="D690" s="191"/>
      <c r="E690" s="199">
        <v>47361061.150000006</v>
      </c>
      <c r="F690" s="199">
        <v>47094467.370000005</v>
      </c>
      <c r="G690" s="199">
        <v>39395317.020000011</v>
      </c>
      <c r="H690" s="199">
        <v>7699150.3499999996</v>
      </c>
      <c r="I690" s="199">
        <v>141562.84</v>
      </c>
      <c r="J690" s="199">
        <v>125030.94000000002</v>
      </c>
      <c r="K690" s="199">
        <v>36952321.630000003</v>
      </c>
      <c r="L690" s="199">
        <v>36810758.789999999</v>
      </c>
      <c r="M690" s="199">
        <v>29308968.900000002</v>
      </c>
      <c r="N690" s="199">
        <v>7501789.8900000006</v>
      </c>
      <c r="O690" s="199">
        <v>141562.84</v>
      </c>
      <c r="P690" s="199">
        <v>29450531.740000002</v>
      </c>
      <c r="Q690" s="199">
        <v>8151922.8000000007</v>
      </c>
      <c r="R690" s="199">
        <v>8151922.8000000007</v>
      </c>
      <c r="S690" s="199">
        <v>8153434.120000001</v>
      </c>
      <c r="T690" s="199">
        <v>-1511.32</v>
      </c>
      <c r="U690" s="199">
        <v>2131785.7800000003</v>
      </c>
      <c r="V690" s="199">
        <v>1932914</v>
      </c>
      <c r="W690" s="199">
        <v>198871.78</v>
      </c>
      <c r="X690" s="199">
        <v>2131785.7800000003</v>
      </c>
      <c r="Y690" s="199">
        <v>2131785.7800000003</v>
      </c>
      <c r="Z690" s="199">
        <v>1932914</v>
      </c>
      <c r="AA690" s="199">
        <v>198871.78</v>
      </c>
      <c r="AB690" s="199">
        <v>125030.94000000002</v>
      </c>
      <c r="AC690" s="199">
        <v>6808525.3399999999</v>
      </c>
      <c r="AD690" s="199">
        <v>16495.96</v>
      </c>
      <c r="AE690" s="199">
        <v>31434.09</v>
      </c>
      <c r="AF690" s="199">
        <v>262715.17</v>
      </c>
      <c r="AG690" s="199">
        <v>12107.6</v>
      </c>
      <c r="AH690" s="199">
        <v>508319.76</v>
      </c>
      <c r="AI690" s="199">
        <v>199030.11</v>
      </c>
      <c r="AJ690" s="199">
        <v>32310</v>
      </c>
      <c r="AK690" s="199">
        <v>373921.48</v>
      </c>
    </row>
    <row r="691" spans="1:37" x14ac:dyDescent="0.2">
      <c r="A691" s="190">
        <v>45627</v>
      </c>
      <c r="B691" s="191" t="s">
        <v>652</v>
      </c>
      <c r="C691" s="192" t="s">
        <v>318</v>
      </c>
      <c r="D691" s="198"/>
      <c r="E691" s="196">
        <v>7560697.5500000035</v>
      </c>
      <c r="F691" s="196">
        <v>7108192.790000001</v>
      </c>
      <c r="G691" s="196">
        <v>6619697.1000000006</v>
      </c>
      <c r="H691" s="196">
        <v>488495.69</v>
      </c>
      <c r="I691" s="196">
        <v>386360.93</v>
      </c>
      <c r="J691" s="196">
        <v>66143.83</v>
      </c>
      <c r="K691" s="196">
        <v>8210538.1500000022</v>
      </c>
      <c r="L691" s="196">
        <v>7824177.2200000007</v>
      </c>
      <c r="M691" s="196">
        <v>7180340.7100000009</v>
      </c>
      <c r="N691" s="196">
        <v>643836.51</v>
      </c>
      <c r="O691" s="196">
        <v>386360.93</v>
      </c>
      <c r="P691" s="196">
        <v>7566701.6400000034</v>
      </c>
      <c r="Q691" s="196">
        <v>529972.27</v>
      </c>
      <c r="R691" s="196">
        <v>529972.27</v>
      </c>
      <c r="S691" s="196">
        <v>497003.95</v>
      </c>
      <c r="T691" s="196">
        <v>32968.32</v>
      </c>
      <c r="U691" s="196">
        <v>-1245956.7</v>
      </c>
      <c r="V691" s="196">
        <v>-1057647.5599999998</v>
      </c>
      <c r="W691" s="196">
        <v>-188309.13999999996</v>
      </c>
      <c r="X691" s="196">
        <v>-1245956.7</v>
      </c>
      <c r="Y691" s="196">
        <v>-1245956.7</v>
      </c>
      <c r="Z691" s="196">
        <v>-1057647.5599999998</v>
      </c>
      <c r="AA691" s="196">
        <v>-188309.13999999996</v>
      </c>
      <c r="AB691" s="196">
        <v>66143.83</v>
      </c>
      <c r="AC691" s="196">
        <v>1116326.8199999998</v>
      </c>
      <c r="AD691" s="196">
        <v>1097.1600000000001</v>
      </c>
      <c r="AE691" s="196">
        <v>-258264</v>
      </c>
      <c r="AF691" s="196">
        <v>22432.55</v>
      </c>
      <c r="AG691" s="196">
        <v>-12659.87</v>
      </c>
      <c r="AH691" s="196">
        <v>-279611.41000000003</v>
      </c>
      <c r="AI691" s="196">
        <v>-535375.24</v>
      </c>
      <c r="AJ691" s="196">
        <v>38181.85</v>
      </c>
      <c r="AK691" s="196">
        <v>-271048.49</v>
      </c>
    </row>
    <row r="692" spans="1:37" x14ac:dyDescent="0.2">
      <c r="A692" s="190">
        <v>45627</v>
      </c>
      <c r="B692" s="191" t="s">
        <v>652</v>
      </c>
      <c r="C692" s="191" t="s">
        <v>318</v>
      </c>
      <c r="D692" s="197" t="s">
        <v>319</v>
      </c>
      <c r="E692" s="199">
        <v>1229043.0400000003</v>
      </c>
      <c r="F692" s="199">
        <v>1226668.96</v>
      </c>
      <c r="G692" s="199">
        <v>191133.65000000002</v>
      </c>
      <c r="H692" s="199">
        <v>1035535.31</v>
      </c>
      <c r="I692" s="199">
        <v>425.05</v>
      </c>
      <c r="J692" s="199">
        <v>1949.03</v>
      </c>
      <c r="K692" s="199">
        <v>1185771.1900000002</v>
      </c>
      <c r="L692" s="199">
        <v>1185346.1399999999</v>
      </c>
      <c r="M692" s="199">
        <v>187558.68000000002</v>
      </c>
      <c r="N692" s="199">
        <v>997787.46000000008</v>
      </c>
      <c r="O692" s="199">
        <v>425.05</v>
      </c>
      <c r="P692" s="199">
        <v>187983.73</v>
      </c>
      <c r="Q692" s="199">
        <v>953.3</v>
      </c>
      <c r="R692" s="199">
        <v>953.3</v>
      </c>
      <c r="S692" s="199">
        <v>953.3</v>
      </c>
      <c r="T692" s="199">
        <v>0</v>
      </c>
      <c r="U692" s="199">
        <v>40369.520000000004</v>
      </c>
      <c r="V692" s="199">
        <v>2621.6699999999996</v>
      </c>
      <c r="W692" s="199">
        <v>37747.850000000006</v>
      </c>
      <c r="X692" s="199">
        <v>40369.520000000004</v>
      </c>
      <c r="Y692" s="199">
        <v>40369.520000000004</v>
      </c>
      <c r="Z692" s="199">
        <v>2621.6699999999996</v>
      </c>
      <c r="AA692" s="199">
        <v>37747.850000000006</v>
      </c>
      <c r="AB692" s="199">
        <v>1949.03</v>
      </c>
      <c r="AC692" s="199">
        <v>1754.52</v>
      </c>
      <c r="AD692" s="199">
        <v>0</v>
      </c>
      <c r="AE692" s="199">
        <v>474.64</v>
      </c>
      <c r="AF692" s="199">
        <v>35940.82</v>
      </c>
      <c r="AG692" s="199">
        <v>42.63</v>
      </c>
      <c r="AH692" s="199">
        <v>1378.67</v>
      </c>
      <c r="AI692" s="199">
        <v>0</v>
      </c>
      <c r="AJ692" s="199">
        <v>0</v>
      </c>
      <c r="AK692" s="199">
        <v>0</v>
      </c>
    </row>
    <row r="693" spans="1:37" x14ac:dyDescent="0.2">
      <c r="A693" s="190">
        <v>45627</v>
      </c>
      <c r="B693" s="191" t="s">
        <v>652</v>
      </c>
      <c r="C693" s="191" t="s">
        <v>318</v>
      </c>
      <c r="D693" s="197" t="s">
        <v>320</v>
      </c>
      <c r="E693" s="199">
        <v>-2314854.5700000003</v>
      </c>
      <c r="F693" s="199">
        <v>-2314854.5699999998</v>
      </c>
      <c r="G693" s="199">
        <v>-1445122.3199999998</v>
      </c>
      <c r="H693" s="199">
        <v>-869732.24999999988</v>
      </c>
      <c r="I693" s="199">
        <v>0</v>
      </c>
      <c r="J693" s="199">
        <v>0</v>
      </c>
      <c r="K693" s="199">
        <v>-1274557.3600000001</v>
      </c>
      <c r="L693" s="199">
        <v>-1274557.3600000001</v>
      </c>
      <c r="M693" s="199">
        <v>-529607.92999999993</v>
      </c>
      <c r="N693" s="199">
        <v>-744949.42999999993</v>
      </c>
      <c r="O693" s="199">
        <v>0</v>
      </c>
      <c r="P693" s="199">
        <v>-529607.92999999993</v>
      </c>
      <c r="Q693" s="199">
        <v>-158320.97</v>
      </c>
      <c r="R693" s="199">
        <v>-158320.97</v>
      </c>
      <c r="S693" s="199">
        <v>-158320.97</v>
      </c>
      <c r="T693" s="199">
        <v>0</v>
      </c>
      <c r="U693" s="199">
        <v>-881976.24</v>
      </c>
      <c r="V693" s="199">
        <v>-757193.41999999993</v>
      </c>
      <c r="W693" s="199">
        <v>-124782.81999999999</v>
      </c>
      <c r="X693" s="199">
        <v>-881976.24</v>
      </c>
      <c r="Y693" s="199">
        <v>-881976.24</v>
      </c>
      <c r="Z693" s="199">
        <v>-757193.41999999993</v>
      </c>
      <c r="AA693" s="199">
        <v>-124782.81999999999</v>
      </c>
      <c r="AB693" s="199">
        <v>0</v>
      </c>
      <c r="AC693" s="199">
        <v>-13977.12</v>
      </c>
      <c r="AD693" s="199">
        <v>0</v>
      </c>
      <c r="AE693" s="199">
        <v>-41584.39</v>
      </c>
      <c r="AF693" s="199">
        <v>0</v>
      </c>
      <c r="AG693" s="199">
        <v>0</v>
      </c>
      <c r="AH693" s="199">
        <v>-221418.94</v>
      </c>
      <c r="AI693" s="199">
        <v>-293175.34999999998</v>
      </c>
      <c r="AJ693" s="199">
        <v>0</v>
      </c>
      <c r="AK693" s="199">
        <v>-193671.78</v>
      </c>
    </row>
    <row r="694" spans="1:37" x14ac:dyDescent="0.2">
      <c r="A694" s="190">
        <v>45627</v>
      </c>
      <c r="B694" s="191" t="s">
        <v>652</v>
      </c>
      <c r="C694" s="191" t="s">
        <v>318</v>
      </c>
      <c r="D694" s="197" t="s">
        <v>321</v>
      </c>
      <c r="E694" s="199">
        <v>10915006.480000002</v>
      </c>
      <c r="F694" s="199">
        <v>10464617.280000001</v>
      </c>
      <c r="G694" s="199">
        <v>9200586.9700000007</v>
      </c>
      <c r="H694" s="199">
        <v>1264030.31</v>
      </c>
      <c r="I694" s="199">
        <v>385935.88</v>
      </c>
      <c r="J694" s="199">
        <v>64453.32</v>
      </c>
      <c r="K694" s="199">
        <v>9830543.0800000019</v>
      </c>
      <c r="L694" s="199">
        <v>9444607.2000000011</v>
      </c>
      <c r="M694" s="199">
        <v>8213770.1500000004</v>
      </c>
      <c r="N694" s="199">
        <v>1230837.05</v>
      </c>
      <c r="O694" s="199">
        <v>385935.88</v>
      </c>
      <c r="P694" s="199">
        <v>8599706.0300000031</v>
      </c>
      <c r="Q694" s="199">
        <v>999223.56</v>
      </c>
      <c r="R694" s="199">
        <v>999223.56</v>
      </c>
      <c r="S694" s="199">
        <v>966030.3</v>
      </c>
      <c r="T694" s="199">
        <v>33193.26</v>
      </c>
      <c r="U694" s="199">
        <v>20786.52</v>
      </c>
      <c r="V694" s="199">
        <v>20786.52</v>
      </c>
      <c r="W694" s="199">
        <v>0</v>
      </c>
      <c r="X694" s="199">
        <v>20786.52</v>
      </c>
      <c r="Y694" s="199">
        <v>20786.52</v>
      </c>
      <c r="Z694" s="199">
        <v>20786.52</v>
      </c>
      <c r="AA694" s="199">
        <v>0</v>
      </c>
      <c r="AB694" s="199">
        <v>64453.32</v>
      </c>
      <c r="AC694" s="199">
        <v>1128549.42</v>
      </c>
      <c r="AD694" s="199">
        <v>1097.1600000000001</v>
      </c>
      <c r="AE694" s="199">
        <v>0</v>
      </c>
      <c r="AF694" s="199">
        <v>0</v>
      </c>
      <c r="AG694" s="199">
        <v>505.36</v>
      </c>
      <c r="AH694" s="199">
        <v>0</v>
      </c>
      <c r="AI694" s="199">
        <v>0</v>
      </c>
      <c r="AJ694" s="199">
        <v>38181.85</v>
      </c>
      <c r="AK694" s="199">
        <v>0</v>
      </c>
    </row>
    <row r="695" spans="1:37" x14ac:dyDescent="0.2">
      <c r="A695" s="190">
        <v>45627</v>
      </c>
      <c r="B695" s="191" t="s">
        <v>652</v>
      </c>
      <c r="C695" s="191" t="s">
        <v>318</v>
      </c>
      <c r="D695" s="197" t="s">
        <v>322</v>
      </c>
      <c r="E695" s="199">
        <v>-2238271.9799999995</v>
      </c>
      <c r="F695" s="199">
        <v>-2238271.9800000004</v>
      </c>
      <c r="G695" s="199">
        <v>-1308282.3400000001</v>
      </c>
      <c r="H695" s="199">
        <v>-929989.64000000013</v>
      </c>
      <c r="I695" s="199">
        <v>0</v>
      </c>
      <c r="J695" s="199">
        <v>0</v>
      </c>
      <c r="K695" s="199">
        <v>-1504086.7599999998</v>
      </c>
      <c r="L695" s="199">
        <v>-1504086.7599999998</v>
      </c>
      <c r="M695" s="199">
        <v>-675073.05</v>
      </c>
      <c r="N695" s="199">
        <v>-829013.71000000008</v>
      </c>
      <c r="O695" s="199">
        <v>0</v>
      </c>
      <c r="P695" s="199">
        <v>-675073.05</v>
      </c>
      <c r="Q695" s="199">
        <v>-311653.82</v>
      </c>
      <c r="R695" s="199">
        <v>-311653.82</v>
      </c>
      <c r="S695" s="199">
        <v>-311653.82</v>
      </c>
      <c r="T695" s="199">
        <v>0</v>
      </c>
      <c r="U695" s="199">
        <v>-422531.39999999991</v>
      </c>
      <c r="V695" s="199">
        <v>-321555.46999999997</v>
      </c>
      <c r="W695" s="199">
        <v>-100975.93</v>
      </c>
      <c r="X695" s="199">
        <v>-422531.39999999991</v>
      </c>
      <c r="Y695" s="199">
        <v>-422531.39999999991</v>
      </c>
      <c r="Z695" s="199">
        <v>-321555.46999999997</v>
      </c>
      <c r="AA695" s="199">
        <v>-100975.93</v>
      </c>
      <c r="AB695" s="199">
        <v>0</v>
      </c>
      <c r="AC695" s="199">
        <v>0</v>
      </c>
      <c r="AD695" s="199">
        <v>0</v>
      </c>
      <c r="AE695" s="199">
        <v>-217154.25</v>
      </c>
      <c r="AF695" s="199">
        <v>-13508.27</v>
      </c>
      <c r="AG695" s="199">
        <v>0</v>
      </c>
      <c r="AH695" s="199">
        <v>-54569.25</v>
      </c>
      <c r="AI695" s="199">
        <v>-242199.89</v>
      </c>
      <c r="AJ695" s="199">
        <v>0</v>
      </c>
      <c r="AK695" s="199">
        <v>-77376.710000000006</v>
      </c>
    </row>
    <row r="696" spans="1:37" x14ac:dyDescent="0.2">
      <c r="A696" s="190">
        <v>45627</v>
      </c>
      <c r="B696" s="191" t="s">
        <v>652</v>
      </c>
      <c r="C696" s="191" t="s">
        <v>318</v>
      </c>
      <c r="D696" s="197" t="s">
        <v>323</v>
      </c>
      <c r="E696" s="199">
        <v>0</v>
      </c>
      <c r="F696" s="199">
        <v>0</v>
      </c>
      <c r="G696" s="199">
        <v>0</v>
      </c>
      <c r="H696" s="199">
        <v>0</v>
      </c>
      <c r="I696" s="199">
        <v>0</v>
      </c>
      <c r="J696" s="199">
        <v>0</v>
      </c>
      <c r="K696" s="199">
        <v>0</v>
      </c>
      <c r="L696" s="199">
        <v>0</v>
      </c>
      <c r="M696" s="199">
        <v>0</v>
      </c>
      <c r="N696" s="199">
        <v>0</v>
      </c>
      <c r="O696" s="199">
        <v>0</v>
      </c>
      <c r="P696" s="199">
        <v>0</v>
      </c>
      <c r="Q696" s="199">
        <v>0</v>
      </c>
      <c r="R696" s="199">
        <v>0</v>
      </c>
      <c r="S696" s="199">
        <v>0</v>
      </c>
      <c r="T696" s="199">
        <v>0</v>
      </c>
      <c r="U696" s="199">
        <v>0</v>
      </c>
      <c r="V696" s="199">
        <v>0</v>
      </c>
      <c r="W696" s="199">
        <v>0</v>
      </c>
      <c r="X696" s="199">
        <v>0</v>
      </c>
      <c r="Y696" s="199">
        <v>0</v>
      </c>
      <c r="Z696" s="199">
        <v>0</v>
      </c>
      <c r="AA696" s="199">
        <v>0</v>
      </c>
      <c r="AB696" s="199">
        <v>0</v>
      </c>
      <c r="AC696" s="199">
        <v>0</v>
      </c>
      <c r="AD696" s="199">
        <v>0</v>
      </c>
      <c r="AE696" s="199">
        <v>0</v>
      </c>
      <c r="AF696" s="199">
        <v>0</v>
      </c>
      <c r="AG696" s="199">
        <v>0</v>
      </c>
      <c r="AH696" s="199">
        <v>0</v>
      </c>
      <c r="AI696" s="199">
        <v>0</v>
      </c>
      <c r="AJ696" s="199">
        <v>0</v>
      </c>
      <c r="AK696" s="199">
        <v>0</v>
      </c>
    </row>
    <row r="697" spans="1:37" x14ac:dyDescent="0.2">
      <c r="A697" s="190">
        <v>45627</v>
      </c>
      <c r="B697" s="191" t="s">
        <v>652</v>
      </c>
      <c r="C697" s="191" t="s">
        <v>318</v>
      </c>
      <c r="D697" s="198" t="s">
        <v>324</v>
      </c>
      <c r="E697" s="199">
        <v>-30225.420000000002</v>
      </c>
      <c r="F697" s="199">
        <v>-29966.9</v>
      </c>
      <c r="G697" s="199">
        <v>-18618.86</v>
      </c>
      <c r="H697" s="199">
        <v>-11348.04</v>
      </c>
      <c r="I697" s="199">
        <v>0</v>
      </c>
      <c r="J697" s="199">
        <v>-258.52</v>
      </c>
      <c r="K697" s="199">
        <v>-27132</v>
      </c>
      <c r="L697" s="199">
        <v>-27132</v>
      </c>
      <c r="M697" s="199">
        <v>-16307.140000000001</v>
      </c>
      <c r="N697" s="199">
        <v>-10824.86</v>
      </c>
      <c r="O697" s="199">
        <v>0</v>
      </c>
      <c r="P697" s="199">
        <v>-16307.140000000001</v>
      </c>
      <c r="Q697" s="199">
        <v>-229.8</v>
      </c>
      <c r="R697" s="199">
        <v>-229.8</v>
      </c>
      <c r="S697" s="199">
        <v>-4.8600000000000003</v>
      </c>
      <c r="T697" s="199">
        <v>-224.94</v>
      </c>
      <c r="U697" s="199">
        <v>-2605.1000000000004</v>
      </c>
      <c r="V697" s="199">
        <v>-2306.86</v>
      </c>
      <c r="W697" s="199">
        <v>-298.24</v>
      </c>
      <c r="X697" s="199">
        <v>-2605.1000000000004</v>
      </c>
      <c r="Y697" s="199">
        <v>-2605.1000000000004</v>
      </c>
      <c r="Z697" s="199">
        <v>-2306.86</v>
      </c>
      <c r="AA697" s="199">
        <v>-298.24</v>
      </c>
      <c r="AB697" s="199">
        <v>-258.52</v>
      </c>
      <c r="AC697" s="199">
        <v>0</v>
      </c>
      <c r="AD697" s="199">
        <v>0</v>
      </c>
      <c r="AE697" s="199">
        <v>0</v>
      </c>
      <c r="AF697" s="199">
        <v>0</v>
      </c>
      <c r="AG697" s="199">
        <v>-13207.86</v>
      </c>
      <c r="AH697" s="199">
        <v>-5001.8900000000003</v>
      </c>
      <c r="AI697" s="199">
        <v>0</v>
      </c>
      <c r="AJ697" s="199">
        <v>0</v>
      </c>
      <c r="AK697" s="199">
        <v>0</v>
      </c>
    </row>
    <row r="698" spans="1:37" x14ac:dyDescent="0.2">
      <c r="A698" s="190">
        <v>45901</v>
      </c>
      <c r="B698" s="192" t="s">
        <v>653</v>
      </c>
      <c r="C698" s="191"/>
      <c r="D698" s="192"/>
      <c r="E698" s="193">
        <v>1093813833.8900008</v>
      </c>
      <c r="F698" s="193">
        <v>1047533486.2500011</v>
      </c>
      <c r="G698" s="193">
        <v>776962934.66000021</v>
      </c>
      <c r="H698" s="193">
        <v>270570551.59000009</v>
      </c>
      <c r="I698" s="193">
        <v>40965224.370000005</v>
      </c>
      <c r="J698" s="193">
        <v>5315123.2700000005</v>
      </c>
      <c r="K698" s="193">
        <v>1027660716.9300003</v>
      </c>
      <c r="L698" s="193">
        <v>986695492.56000042</v>
      </c>
      <c r="M698" s="193">
        <v>724085034.36000013</v>
      </c>
      <c r="N698" s="193">
        <v>262610458.20000011</v>
      </c>
      <c r="O698" s="193">
        <v>40965224.370000005</v>
      </c>
      <c r="P698" s="193">
        <v>765050258.73000014</v>
      </c>
      <c r="Q698" s="193">
        <v>34100807.559999995</v>
      </c>
      <c r="R698" s="193">
        <v>34100807.559999995</v>
      </c>
      <c r="S698" s="193">
        <v>33225731.229999997</v>
      </c>
      <c r="T698" s="193">
        <v>875076.33</v>
      </c>
      <c r="U698" s="193">
        <v>26737186.130000003</v>
      </c>
      <c r="V698" s="193">
        <v>19652169.070000004</v>
      </c>
      <c r="W698" s="193">
        <v>7085017.0599999996</v>
      </c>
      <c r="X698" s="193">
        <v>26737186.130000003</v>
      </c>
      <c r="Y698" s="193">
        <v>26737186.130000003</v>
      </c>
      <c r="Z698" s="193">
        <v>19652169.070000004</v>
      </c>
      <c r="AA698" s="193">
        <v>7085017.0599999996</v>
      </c>
      <c r="AB698" s="193">
        <v>5315123.2700000005</v>
      </c>
      <c r="AC698" s="193">
        <v>134940098.91000003</v>
      </c>
      <c r="AD698" s="193">
        <v>2814168.27</v>
      </c>
      <c r="AE698" s="193">
        <v>2629584.2600000002</v>
      </c>
      <c r="AF698" s="193">
        <v>2487094.5799999996</v>
      </c>
      <c r="AG698" s="193">
        <v>5587807.4699999997</v>
      </c>
      <c r="AH698" s="193">
        <v>6162286.5699999984</v>
      </c>
      <c r="AI698" s="193">
        <v>3908494.0699999989</v>
      </c>
      <c r="AJ698" s="193">
        <v>3558472.7100000004</v>
      </c>
      <c r="AK698" s="193">
        <v>1463431.69</v>
      </c>
    </row>
    <row r="699" spans="1:37" x14ac:dyDescent="0.2">
      <c r="A699" s="190">
        <v>45901</v>
      </c>
      <c r="B699" s="191" t="s">
        <v>648</v>
      </c>
      <c r="C699" s="192" t="s">
        <v>168</v>
      </c>
      <c r="D699" s="191"/>
      <c r="E699" s="194">
        <v>57605299.079999998</v>
      </c>
      <c r="F699" s="194">
        <v>55402952.930000015</v>
      </c>
      <c r="G699" s="194">
        <v>40197853.970000006</v>
      </c>
      <c r="H699" s="194">
        <v>15205098.960000003</v>
      </c>
      <c r="I699" s="194">
        <v>1632307.86</v>
      </c>
      <c r="J699" s="194">
        <v>570038.29</v>
      </c>
      <c r="K699" s="194">
        <v>54802799.200000003</v>
      </c>
      <c r="L699" s="194">
        <v>53170491.340000004</v>
      </c>
      <c r="M699" s="194">
        <v>38452021.660000004</v>
      </c>
      <c r="N699" s="194">
        <v>14718469.680000002</v>
      </c>
      <c r="O699" s="194">
        <v>1632307.86</v>
      </c>
      <c r="P699" s="194">
        <v>40084329.520000003</v>
      </c>
      <c r="Q699" s="194">
        <v>389221.23000000004</v>
      </c>
      <c r="R699" s="194">
        <v>389221.23000000004</v>
      </c>
      <c r="S699" s="194">
        <v>384214.45</v>
      </c>
      <c r="T699" s="194">
        <v>5006.78</v>
      </c>
      <c r="U699" s="194">
        <v>1843240.3599999999</v>
      </c>
      <c r="V699" s="194">
        <v>1361617.86</v>
      </c>
      <c r="W699" s="194">
        <v>481622.5</v>
      </c>
      <c r="X699" s="194">
        <v>1843240.3599999999</v>
      </c>
      <c r="Y699" s="194">
        <v>1843240.3599999999</v>
      </c>
      <c r="Z699" s="194">
        <v>1361617.86</v>
      </c>
      <c r="AA699" s="194">
        <v>481622.5</v>
      </c>
      <c r="AB699" s="194">
        <v>570038.29</v>
      </c>
      <c r="AC699" s="194">
        <v>7296878.0199999996</v>
      </c>
      <c r="AD699" s="194">
        <v>401129.87</v>
      </c>
      <c r="AE699" s="194">
        <v>157134.6</v>
      </c>
      <c r="AF699" s="194">
        <v>84381.17</v>
      </c>
      <c r="AG699" s="194">
        <v>243098.13</v>
      </c>
      <c r="AH699" s="194">
        <v>340045.54</v>
      </c>
      <c r="AI699" s="194">
        <v>152363.06</v>
      </c>
      <c r="AJ699" s="194">
        <v>203144.06</v>
      </c>
      <c r="AK699" s="194">
        <v>85347.56</v>
      </c>
    </row>
    <row r="700" spans="1:37" x14ac:dyDescent="0.2">
      <c r="A700" s="190">
        <v>45901</v>
      </c>
      <c r="B700" s="191" t="s">
        <v>648</v>
      </c>
      <c r="C700" s="195" t="s">
        <v>169</v>
      </c>
      <c r="D700" s="191"/>
      <c r="E700" s="196">
        <v>26831733.469999999</v>
      </c>
      <c r="F700" s="196">
        <v>25055204.960000001</v>
      </c>
      <c r="G700" s="196">
        <v>12028054.640000002</v>
      </c>
      <c r="H700" s="196">
        <v>13027150.320000002</v>
      </c>
      <c r="I700" s="196">
        <v>1776528.51</v>
      </c>
      <c r="J700" s="196">
        <v>0</v>
      </c>
      <c r="K700" s="196">
        <v>23594264.069999997</v>
      </c>
      <c r="L700" s="196">
        <v>21817735.559999999</v>
      </c>
      <c r="M700" s="196">
        <v>9223193.8100000005</v>
      </c>
      <c r="N700" s="196">
        <v>12594541.750000002</v>
      </c>
      <c r="O700" s="196">
        <v>1776528.51</v>
      </c>
      <c r="P700" s="196">
        <v>10999722.320000002</v>
      </c>
      <c r="Q700" s="196">
        <v>995011.46</v>
      </c>
      <c r="R700" s="196">
        <v>995011.46</v>
      </c>
      <c r="S700" s="196">
        <v>562402.89</v>
      </c>
      <c r="T700" s="196">
        <v>432608.57</v>
      </c>
      <c r="U700" s="196">
        <v>2242457.94</v>
      </c>
      <c r="V700" s="196">
        <v>2242457.94</v>
      </c>
      <c r="W700" s="196">
        <v>0</v>
      </c>
      <c r="X700" s="196">
        <v>2242457.94</v>
      </c>
      <c r="Y700" s="196">
        <v>2242457.94</v>
      </c>
      <c r="Z700" s="196">
        <v>2242457.94</v>
      </c>
      <c r="AA700" s="196">
        <v>0</v>
      </c>
      <c r="AB700" s="196">
        <v>0</v>
      </c>
      <c r="AC700" s="196">
        <v>29816.42</v>
      </c>
      <c r="AD700" s="196">
        <v>0</v>
      </c>
      <c r="AE700" s="196">
        <v>121886.33</v>
      </c>
      <c r="AF700" s="196">
        <v>76678.13</v>
      </c>
      <c r="AG700" s="196">
        <v>0</v>
      </c>
      <c r="AH700" s="196">
        <v>0</v>
      </c>
      <c r="AI700" s="196">
        <v>143054.35999999999</v>
      </c>
      <c r="AJ700" s="196">
        <v>100163.42</v>
      </c>
      <c r="AK700" s="196">
        <v>386038.71</v>
      </c>
    </row>
    <row r="701" spans="1:37" x14ac:dyDescent="0.2">
      <c r="A701" s="190">
        <v>45901</v>
      </c>
      <c r="B701" s="191" t="s">
        <v>648</v>
      </c>
      <c r="C701" s="197" t="s">
        <v>169</v>
      </c>
      <c r="D701" s="198" t="s">
        <v>170</v>
      </c>
      <c r="E701" s="199">
        <v>3523925.24</v>
      </c>
      <c r="F701" s="199">
        <v>3323876.74</v>
      </c>
      <c r="G701" s="199">
        <v>2496331.87</v>
      </c>
      <c r="H701" s="199">
        <v>827544.87</v>
      </c>
      <c r="I701" s="199">
        <v>200048.5</v>
      </c>
      <c r="J701" s="199">
        <v>0</v>
      </c>
      <c r="K701" s="199">
        <v>3473560.3600000003</v>
      </c>
      <c r="L701" s="199">
        <v>3273511.8600000003</v>
      </c>
      <c r="M701" s="199">
        <v>2445966.9900000002</v>
      </c>
      <c r="N701" s="199">
        <v>827544.87</v>
      </c>
      <c r="O701" s="199">
        <v>200048.5</v>
      </c>
      <c r="P701" s="199">
        <v>2646015.4900000002</v>
      </c>
      <c r="Q701" s="199">
        <v>0</v>
      </c>
      <c r="R701" s="199">
        <v>0</v>
      </c>
      <c r="S701" s="199">
        <v>0</v>
      </c>
      <c r="T701" s="199">
        <v>0</v>
      </c>
      <c r="U701" s="199">
        <v>50364.88</v>
      </c>
      <c r="V701" s="199">
        <v>50364.88</v>
      </c>
      <c r="W701" s="199">
        <v>0</v>
      </c>
      <c r="X701" s="199">
        <v>50364.88</v>
      </c>
      <c r="Y701" s="199">
        <v>50364.88</v>
      </c>
      <c r="Z701" s="199">
        <v>50364.88</v>
      </c>
      <c r="AA701" s="199">
        <v>0</v>
      </c>
      <c r="AB701" s="199">
        <v>0</v>
      </c>
      <c r="AC701" s="199">
        <v>0</v>
      </c>
      <c r="AD701" s="199">
        <v>0</v>
      </c>
      <c r="AE701" s="199">
        <v>121886.33</v>
      </c>
      <c r="AF701" s="199">
        <v>73008</v>
      </c>
      <c r="AG701" s="199">
        <v>0</v>
      </c>
      <c r="AH701" s="199">
        <v>0</v>
      </c>
      <c r="AI701" s="199">
        <v>0</v>
      </c>
      <c r="AJ701" s="199">
        <v>100163.42</v>
      </c>
      <c r="AK701" s="199">
        <v>34000</v>
      </c>
    </row>
    <row r="702" spans="1:37" x14ac:dyDescent="0.2">
      <c r="A702" s="190">
        <v>45901</v>
      </c>
      <c r="B702" s="191" t="s">
        <v>648</v>
      </c>
      <c r="C702" s="197" t="s">
        <v>169</v>
      </c>
      <c r="D702" s="198" t="s">
        <v>171</v>
      </c>
      <c r="E702" s="199">
        <v>0</v>
      </c>
      <c r="F702" s="199">
        <v>0</v>
      </c>
      <c r="G702" s="199">
        <v>0</v>
      </c>
      <c r="H702" s="199">
        <v>0</v>
      </c>
      <c r="I702" s="199">
        <v>0</v>
      </c>
      <c r="J702" s="199">
        <v>0</v>
      </c>
      <c r="K702" s="199">
        <v>0</v>
      </c>
      <c r="L702" s="199">
        <v>0</v>
      </c>
      <c r="M702" s="199">
        <v>0</v>
      </c>
      <c r="N702" s="199">
        <v>0</v>
      </c>
      <c r="O702" s="199">
        <v>0</v>
      </c>
      <c r="P702" s="199">
        <v>0</v>
      </c>
      <c r="Q702" s="199">
        <v>0</v>
      </c>
      <c r="R702" s="199">
        <v>0</v>
      </c>
      <c r="S702" s="199">
        <v>0</v>
      </c>
      <c r="T702" s="199">
        <v>0</v>
      </c>
      <c r="U702" s="199">
        <v>0</v>
      </c>
      <c r="V702" s="199">
        <v>0</v>
      </c>
      <c r="W702" s="199">
        <v>0</v>
      </c>
      <c r="X702" s="199">
        <v>0</v>
      </c>
      <c r="Y702" s="199">
        <v>0</v>
      </c>
      <c r="Z702" s="199">
        <v>0</v>
      </c>
      <c r="AA702" s="199">
        <v>0</v>
      </c>
      <c r="AB702" s="199">
        <v>0</v>
      </c>
      <c r="AC702" s="199">
        <v>0</v>
      </c>
      <c r="AD702" s="199">
        <v>0</v>
      </c>
      <c r="AE702" s="199">
        <v>0</v>
      </c>
      <c r="AF702" s="199">
        <v>0</v>
      </c>
      <c r="AG702" s="199">
        <v>0</v>
      </c>
      <c r="AH702" s="199">
        <v>0</v>
      </c>
      <c r="AI702" s="199">
        <v>0</v>
      </c>
      <c r="AJ702" s="199">
        <v>0</v>
      </c>
      <c r="AK702" s="199">
        <v>0</v>
      </c>
    </row>
    <row r="703" spans="1:37" x14ac:dyDescent="0.2">
      <c r="A703" s="190">
        <v>45901</v>
      </c>
      <c r="B703" s="191" t="s">
        <v>648</v>
      </c>
      <c r="C703" s="197" t="s">
        <v>169</v>
      </c>
      <c r="D703" s="198" t="s">
        <v>172</v>
      </c>
      <c r="E703" s="199">
        <v>22020100.570000004</v>
      </c>
      <c r="F703" s="199">
        <v>20443620.560000002</v>
      </c>
      <c r="G703" s="199">
        <v>8942156.9400000013</v>
      </c>
      <c r="H703" s="199">
        <v>11501463.620000001</v>
      </c>
      <c r="I703" s="199">
        <v>1576480.01</v>
      </c>
      <c r="J703" s="199">
        <v>0</v>
      </c>
      <c r="K703" s="199">
        <v>18881848.820000004</v>
      </c>
      <c r="L703" s="199">
        <v>17305368.810000002</v>
      </c>
      <c r="M703" s="199">
        <v>6236513.7600000007</v>
      </c>
      <c r="N703" s="199">
        <v>11068855.050000001</v>
      </c>
      <c r="O703" s="199">
        <v>1576480.01</v>
      </c>
      <c r="P703" s="199">
        <v>7812993.7700000005</v>
      </c>
      <c r="Q703" s="199">
        <v>946158.69</v>
      </c>
      <c r="R703" s="199">
        <v>946158.69</v>
      </c>
      <c r="S703" s="199">
        <v>513550.12</v>
      </c>
      <c r="T703" s="199">
        <v>432608.57</v>
      </c>
      <c r="U703" s="199">
        <v>2192093.06</v>
      </c>
      <c r="V703" s="199">
        <v>2192093.06</v>
      </c>
      <c r="W703" s="199">
        <v>0</v>
      </c>
      <c r="X703" s="199">
        <v>2192093.06</v>
      </c>
      <c r="Y703" s="199">
        <v>2192093.06</v>
      </c>
      <c r="Z703" s="199">
        <v>2192093.06</v>
      </c>
      <c r="AA703" s="199">
        <v>0</v>
      </c>
      <c r="AB703" s="199">
        <v>0</v>
      </c>
      <c r="AC703" s="199">
        <v>29816.42</v>
      </c>
      <c r="AD703" s="199">
        <v>0</v>
      </c>
      <c r="AE703" s="199">
        <v>0</v>
      </c>
      <c r="AF703" s="199">
        <v>3670.12</v>
      </c>
      <c r="AG703" s="199">
        <v>0</v>
      </c>
      <c r="AH703" s="199">
        <v>0</v>
      </c>
      <c r="AI703" s="199">
        <v>143054.35999999999</v>
      </c>
      <c r="AJ703" s="199">
        <v>0</v>
      </c>
      <c r="AK703" s="199">
        <v>352038.71</v>
      </c>
    </row>
    <row r="704" spans="1:37" x14ac:dyDescent="0.2">
      <c r="A704" s="190">
        <v>45901</v>
      </c>
      <c r="B704" s="191" t="s">
        <v>648</v>
      </c>
      <c r="C704" s="197" t="s">
        <v>169</v>
      </c>
      <c r="D704" s="198" t="s">
        <v>173</v>
      </c>
      <c r="E704" s="199">
        <v>1287707.6399999999</v>
      </c>
      <c r="F704" s="199">
        <v>1287707.6399999999</v>
      </c>
      <c r="G704" s="199">
        <v>589565.82000000007</v>
      </c>
      <c r="H704" s="199">
        <v>698141.82</v>
      </c>
      <c r="I704" s="199">
        <v>0</v>
      </c>
      <c r="J704" s="199">
        <v>0</v>
      </c>
      <c r="K704" s="199">
        <v>1238854.8699999999</v>
      </c>
      <c r="L704" s="199">
        <v>1238854.8699999999</v>
      </c>
      <c r="M704" s="199">
        <v>540713.05000000005</v>
      </c>
      <c r="N704" s="199">
        <v>698141.82</v>
      </c>
      <c r="O704" s="199">
        <v>0</v>
      </c>
      <c r="P704" s="199">
        <v>540713.05000000005</v>
      </c>
      <c r="Q704" s="199">
        <v>48852.77</v>
      </c>
      <c r="R704" s="199">
        <v>48852.77</v>
      </c>
      <c r="S704" s="199">
        <v>48852.77</v>
      </c>
      <c r="T704" s="199">
        <v>0</v>
      </c>
      <c r="U704" s="199">
        <v>0</v>
      </c>
      <c r="V704" s="199">
        <v>0</v>
      </c>
      <c r="W704" s="199">
        <v>0</v>
      </c>
      <c r="X704" s="199">
        <v>0</v>
      </c>
      <c r="Y704" s="199">
        <v>0</v>
      </c>
      <c r="Z704" s="199">
        <v>0</v>
      </c>
      <c r="AA704" s="199">
        <v>0</v>
      </c>
      <c r="AB704" s="199">
        <v>0</v>
      </c>
      <c r="AC704" s="199">
        <v>0</v>
      </c>
      <c r="AD704" s="199">
        <v>0</v>
      </c>
      <c r="AE704" s="199">
        <v>0</v>
      </c>
      <c r="AF704" s="199">
        <v>0</v>
      </c>
      <c r="AG704" s="199">
        <v>0</v>
      </c>
      <c r="AH704" s="199">
        <v>0</v>
      </c>
      <c r="AI704" s="199">
        <v>0</v>
      </c>
      <c r="AJ704" s="199">
        <v>0</v>
      </c>
      <c r="AK704" s="199">
        <v>0</v>
      </c>
    </row>
    <row r="705" spans="1:37" x14ac:dyDescent="0.2">
      <c r="A705" s="190">
        <v>45901</v>
      </c>
      <c r="B705" s="191" t="s">
        <v>648</v>
      </c>
      <c r="C705" s="197" t="s">
        <v>169</v>
      </c>
      <c r="D705" s="198" t="s">
        <v>174</v>
      </c>
      <c r="E705" s="194">
        <v>1.9999995827674866E-2</v>
      </c>
      <c r="F705" s="194">
        <v>1.9999995827674866E-2</v>
      </c>
      <c r="G705" s="194">
        <v>9.9999997764825821E-3</v>
      </c>
      <c r="H705" s="194">
        <v>1.0000001639127731E-2</v>
      </c>
      <c r="I705" s="194">
        <v>0</v>
      </c>
      <c r="J705" s="194">
        <v>0</v>
      </c>
      <c r="K705" s="194">
        <v>1.9999992102384567E-2</v>
      </c>
      <c r="L705" s="194">
        <v>1.9999995827674866E-2</v>
      </c>
      <c r="M705" s="194">
        <v>9.9999997764825821E-3</v>
      </c>
      <c r="N705" s="194">
        <v>1.0000001639127731E-2</v>
      </c>
      <c r="O705" s="194">
        <v>0</v>
      </c>
      <c r="P705" s="194">
        <v>9.9999997764825821E-3</v>
      </c>
      <c r="Q705" s="194">
        <v>0</v>
      </c>
      <c r="R705" s="194">
        <v>0</v>
      </c>
      <c r="S705" s="194">
        <v>0</v>
      </c>
      <c r="T705" s="194">
        <v>0</v>
      </c>
      <c r="U705" s="194">
        <v>0</v>
      </c>
      <c r="V705" s="194">
        <v>0</v>
      </c>
      <c r="W705" s="194">
        <v>0</v>
      </c>
      <c r="X705" s="194">
        <v>0</v>
      </c>
      <c r="Y705" s="194">
        <v>0</v>
      </c>
      <c r="Z705" s="194">
        <v>0</v>
      </c>
      <c r="AA705" s="194">
        <v>0</v>
      </c>
      <c r="AB705" s="194">
        <v>0</v>
      </c>
      <c r="AC705" s="194">
        <v>0</v>
      </c>
      <c r="AD705" s="194">
        <v>0</v>
      </c>
      <c r="AE705" s="194">
        <v>0</v>
      </c>
      <c r="AF705" s="194">
        <v>1.0000000009313226E-2</v>
      </c>
      <c r="AG705" s="194">
        <v>0</v>
      </c>
      <c r="AH705" s="194">
        <v>0</v>
      </c>
      <c r="AI705" s="194">
        <v>0</v>
      </c>
      <c r="AJ705" s="194">
        <v>0</v>
      </c>
      <c r="AK705" s="194">
        <v>0</v>
      </c>
    </row>
    <row r="706" spans="1:37" x14ac:dyDescent="0.2">
      <c r="A706" s="190">
        <v>45901</v>
      </c>
      <c r="B706" s="191" t="s">
        <v>648</v>
      </c>
      <c r="C706" s="192" t="s">
        <v>175</v>
      </c>
      <c r="D706" s="191"/>
      <c r="E706" s="196">
        <v>251418271.30999997</v>
      </c>
      <c r="F706" s="196">
        <v>237383211.64999995</v>
      </c>
      <c r="G706" s="196">
        <v>167978054.96999997</v>
      </c>
      <c r="H706" s="196">
        <v>69405156.679999992</v>
      </c>
      <c r="I706" s="196">
        <v>13613250.75</v>
      </c>
      <c r="J706" s="196">
        <v>421808.91000000003</v>
      </c>
      <c r="K706" s="196">
        <v>213495482.38000005</v>
      </c>
      <c r="L706" s="196">
        <v>199882231.63</v>
      </c>
      <c r="M706" s="196">
        <v>131166603.41</v>
      </c>
      <c r="N706" s="196">
        <v>68715628.220000014</v>
      </c>
      <c r="O706" s="196">
        <v>13613250.75</v>
      </c>
      <c r="P706" s="196">
        <v>144779854.16000003</v>
      </c>
      <c r="Q706" s="196">
        <v>31336108.679999996</v>
      </c>
      <c r="R706" s="196">
        <v>31336108.679999996</v>
      </c>
      <c r="S706" s="196">
        <v>30983287.619999997</v>
      </c>
      <c r="T706" s="196">
        <v>352821.06</v>
      </c>
      <c r="U706" s="196">
        <v>6164871.3399999999</v>
      </c>
      <c r="V706" s="196">
        <v>5828163.9399999995</v>
      </c>
      <c r="W706" s="196">
        <v>336707.4</v>
      </c>
      <c r="X706" s="196">
        <v>6164871.3399999999</v>
      </c>
      <c r="Y706" s="196">
        <v>6164871.3399999999</v>
      </c>
      <c r="Z706" s="196">
        <v>5828163.9399999995</v>
      </c>
      <c r="AA706" s="196">
        <v>336707.4</v>
      </c>
      <c r="AB706" s="196">
        <v>421808.91000000003</v>
      </c>
      <c r="AC706" s="196">
        <v>33002296.459999997</v>
      </c>
      <c r="AD706" s="196">
        <v>319222.73000000004</v>
      </c>
      <c r="AE706" s="196">
        <v>90071.579999999987</v>
      </c>
      <c r="AF706" s="196">
        <v>87638.79</v>
      </c>
      <c r="AG706" s="196">
        <v>790269.8</v>
      </c>
      <c r="AH706" s="196">
        <v>541006.01</v>
      </c>
      <c r="AI706" s="196">
        <v>636619.42999999993</v>
      </c>
      <c r="AJ706" s="196">
        <v>308160.3</v>
      </c>
      <c r="AK706" s="196">
        <v>204114.90000000002</v>
      </c>
    </row>
    <row r="707" spans="1:37" x14ac:dyDescent="0.2">
      <c r="A707" s="190">
        <v>45901</v>
      </c>
      <c r="B707" s="191" t="s">
        <v>648</v>
      </c>
      <c r="C707" s="191" t="s">
        <v>175</v>
      </c>
      <c r="D707" s="198" t="s">
        <v>176</v>
      </c>
      <c r="E707" s="199">
        <v>39258377.960000008</v>
      </c>
      <c r="F707" s="199">
        <v>34806143.100000001</v>
      </c>
      <c r="G707" s="199">
        <v>25447881.799999993</v>
      </c>
      <c r="H707" s="199">
        <v>9358261.2999999989</v>
      </c>
      <c r="I707" s="199">
        <v>4421993.47</v>
      </c>
      <c r="J707" s="199">
        <v>30241.39</v>
      </c>
      <c r="K707" s="199">
        <v>37518100.850000009</v>
      </c>
      <c r="L707" s="199">
        <v>33096107.379999995</v>
      </c>
      <c r="M707" s="199">
        <v>24153473.999999996</v>
      </c>
      <c r="N707" s="199">
        <v>8942633.379999999</v>
      </c>
      <c r="O707" s="199">
        <v>4421993.47</v>
      </c>
      <c r="P707" s="199">
        <v>28575467.469999995</v>
      </c>
      <c r="Q707" s="199">
        <v>1327537.08</v>
      </c>
      <c r="R707" s="199">
        <v>1327537.08</v>
      </c>
      <c r="S707" s="199">
        <v>1154625.75</v>
      </c>
      <c r="T707" s="199">
        <v>172911.33</v>
      </c>
      <c r="U707" s="199">
        <v>382498.63999999996</v>
      </c>
      <c r="V707" s="199">
        <v>139782.04999999999</v>
      </c>
      <c r="W707" s="199">
        <v>242716.59</v>
      </c>
      <c r="X707" s="199">
        <v>382498.63999999996</v>
      </c>
      <c r="Y707" s="199">
        <v>382498.63999999996</v>
      </c>
      <c r="Z707" s="199">
        <v>139782.04999999999</v>
      </c>
      <c r="AA707" s="199">
        <v>242716.59</v>
      </c>
      <c r="AB707" s="199">
        <v>30241.39</v>
      </c>
      <c r="AC707" s="199">
        <v>1540699.67</v>
      </c>
      <c r="AD707" s="199">
        <v>66270.17</v>
      </c>
      <c r="AE707" s="199">
        <v>76906.17</v>
      </c>
      <c r="AF707" s="199">
        <v>6953.58</v>
      </c>
      <c r="AG707" s="199">
        <v>504173.03</v>
      </c>
      <c r="AH707" s="199">
        <v>43825.01</v>
      </c>
      <c r="AI707" s="199">
        <v>0</v>
      </c>
      <c r="AJ707" s="199">
        <v>193782.59</v>
      </c>
      <c r="AK707" s="199">
        <v>63068.49</v>
      </c>
    </row>
    <row r="708" spans="1:37" x14ac:dyDescent="0.2">
      <c r="A708" s="190">
        <v>45901</v>
      </c>
      <c r="B708" s="191" t="s">
        <v>648</v>
      </c>
      <c r="C708" s="191" t="s">
        <v>175</v>
      </c>
      <c r="D708" s="198" t="s">
        <v>177</v>
      </c>
      <c r="E708" s="199">
        <v>6491548.7700000005</v>
      </c>
      <c r="F708" s="199">
        <v>6414838.3399999999</v>
      </c>
      <c r="G708" s="199">
        <v>4791511.3299999991</v>
      </c>
      <c r="H708" s="199">
        <v>1623327.0099999998</v>
      </c>
      <c r="I708" s="199">
        <v>0</v>
      </c>
      <c r="J708" s="199">
        <v>76710.429999999993</v>
      </c>
      <c r="K708" s="199">
        <v>5145698.2800000012</v>
      </c>
      <c r="L708" s="199">
        <v>5145698.2800000012</v>
      </c>
      <c r="M708" s="199">
        <v>3548347.88</v>
      </c>
      <c r="N708" s="199">
        <v>1597350.4000000001</v>
      </c>
      <c r="O708" s="199">
        <v>0</v>
      </c>
      <c r="P708" s="199">
        <v>3548347.88</v>
      </c>
      <c r="Q708" s="199">
        <v>1113835.8500000001</v>
      </c>
      <c r="R708" s="199">
        <v>1113835.8500000001</v>
      </c>
      <c r="S708" s="199">
        <v>1113835.8500000001</v>
      </c>
      <c r="T708" s="199">
        <v>0</v>
      </c>
      <c r="U708" s="199">
        <v>155304.21</v>
      </c>
      <c r="V708" s="199">
        <v>129327.6</v>
      </c>
      <c r="W708" s="199">
        <v>25976.61</v>
      </c>
      <c r="X708" s="199">
        <v>155304.21</v>
      </c>
      <c r="Y708" s="199">
        <v>155304.21</v>
      </c>
      <c r="Z708" s="199">
        <v>129327.6</v>
      </c>
      <c r="AA708" s="199">
        <v>25976.61</v>
      </c>
      <c r="AB708" s="199">
        <v>76710.429999999993</v>
      </c>
      <c r="AC708" s="199">
        <v>1352189.57</v>
      </c>
      <c r="AD708" s="199">
        <v>42558</v>
      </c>
      <c r="AE708" s="199">
        <v>17.04</v>
      </c>
      <c r="AF708" s="199">
        <v>467.33</v>
      </c>
      <c r="AG708" s="199">
        <v>19483.759999999998</v>
      </c>
      <c r="AH708" s="199">
        <v>0</v>
      </c>
      <c r="AI708" s="199">
        <v>1045.8599999999999</v>
      </c>
      <c r="AJ708" s="199">
        <v>18279.22</v>
      </c>
      <c r="AK708" s="199">
        <v>0.51</v>
      </c>
    </row>
    <row r="709" spans="1:37" x14ac:dyDescent="0.2">
      <c r="A709" s="190">
        <v>45901</v>
      </c>
      <c r="B709" s="191" t="s">
        <v>648</v>
      </c>
      <c r="C709" s="191" t="s">
        <v>175</v>
      </c>
      <c r="D709" s="198" t="s">
        <v>178</v>
      </c>
      <c r="E709" s="199">
        <v>26179473.220000006</v>
      </c>
      <c r="F709" s="199">
        <v>17629524.190000005</v>
      </c>
      <c r="G709" s="199">
        <v>14187587.540000001</v>
      </c>
      <c r="H709" s="199">
        <v>3441936.6499999994</v>
      </c>
      <c r="I709" s="199">
        <v>8266656.6399999997</v>
      </c>
      <c r="J709" s="199">
        <v>283292.39</v>
      </c>
      <c r="K709" s="199">
        <v>24052803.370000005</v>
      </c>
      <c r="L709" s="199">
        <v>15786146.730000002</v>
      </c>
      <c r="M709" s="199">
        <v>12401556.190000001</v>
      </c>
      <c r="N709" s="199">
        <v>3384590.5399999996</v>
      </c>
      <c r="O709" s="199">
        <v>8266656.6399999997</v>
      </c>
      <c r="P709" s="199">
        <v>20668212.830000002</v>
      </c>
      <c r="Q709" s="199">
        <v>66200.36</v>
      </c>
      <c r="R709" s="199">
        <v>66200.36</v>
      </c>
      <c r="S709" s="199">
        <v>66200.36</v>
      </c>
      <c r="T709" s="199">
        <v>0</v>
      </c>
      <c r="U709" s="199">
        <v>1777177.0999999999</v>
      </c>
      <c r="V709" s="199">
        <v>1719830.9899999998</v>
      </c>
      <c r="W709" s="199">
        <v>57346.110000000008</v>
      </c>
      <c r="X709" s="199">
        <v>1777177.0999999999</v>
      </c>
      <c r="Y709" s="199">
        <v>1777177.0999999999</v>
      </c>
      <c r="Z709" s="199">
        <v>1719830.9899999998</v>
      </c>
      <c r="AA709" s="199">
        <v>57346.110000000008</v>
      </c>
      <c r="AB709" s="199">
        <v>283292.39</v>
      </c>
      <c r="AC709" s="199">
        <v>692386.1</v>
      </c>
      <c r="AD709" s="199">
        <v>101116.77</v>
      </c>
      <c r="AE709" s="199">
        <v>13148.37</v>
      </c>
      <c r="AF709" s="199">
        <v>75194.429999999993</v>
      </c>
      <c r="AG709" s="199">
        <v>232093.74</v>
      </c>
      <c r="AH709" s="199">
        <v>309110.37</v>
      </c>
      <c r="AI709" s="199">
        <v>154597.44</v>
      </c>
      <c r="AJ709" s="199">
        <v>96098.49</v>
      </c>
      <c r="AK709" s="199">
        <v>47255.19</v>
      </c>
    </row>
    <row r="710" spans="1:37" x14ac:dyDescent="0.2">
      <c r="A710" s="190">
        <v>45901</v>
      </c>
      <c r="B710" s="191" t="s">
        <v>648</v>
      </c>
      <c r="C710" s="191" t="s">
        <v>175</v>
      </c>
      <c r="D710" s="198" t="s">
        <v>179</v>
      </c>
      <c r="E710" s="199">
        <v>3892341.3000000007</v>
      </c>
      <c r="F710" s="199">
        <v>3615914.3200000008</v>
      </c>
      <c r="G710" s="199">
        <v>2792409.15</v>
      </c>
      <c r="H710" s="199">
        <v>823505.17</v>
      </c>
      <c r="I710" s="199">
        <v>265938.88</v>
      </c>
      <c r="J710" s="199">
        <v>10488.1</v>
      </c>
      <c r="K710" s="199">
        <v>3100011.5700000008</v>
      </c>
      <c r="L710" s="199">
        <v>2834072.6900000009</v>
      </c>
      <c r="M710" s="199">
        <v>2010567.5199999998</v>
      </c>
      <c r="N710" s="199">
        <v>823505.17</v>
      </c>
      <c r="O710" s="199">
        <v>265938.88</v>
      </c>
      <c r="P710" s="199">
        <v>2276506.4000000004</v>
      </c>
      <c r="Q710" s="199">
        <v>712405.63</v>
      </c>
      <c r="R710" s="199">
        <v>712405.63</v>
      </c>
      <c r="S710" s="199">
        <v>712405.63</v>
      </c>
      <c r="T710" s="199">
        <v>0</v>
      </c>
      <c r="U710" s="199">
        <v>69436</v>
      </c>
      <c r="V710" s="199">
        <v>69436</v>
      </c>
      <c r="W710" s="199">
        <v>0</v>
      </c>
      <c r="X710" s="199">
        <v>69436</v>
      </c>
      <c r="Y710" s="199">
        <v>69436</v>
      </c>
      <c r="Z710" s="199">
        <v>69436</v>
      </c>
      <c r="AA710" s="199">
        <v>0</v>
      </c>
      <c r="AB710" s="199">
        <v>10488.1</v>
      </c>
      <c r="AC710" s="199">
        <v>382212.51</v>
      </c>
      <c r="AD710" s="199">
        <v>35017.699999999997</v>
      </c>
      <c r="AE710" s="199">
        <v>0</v>
      </c>
      <c r="AF710" s="199">
        <v>0</v>
      </c>
      <c r="AG710" s="199">
        <v>13256.42</v>
      </c>
      <c r="AH710" s="199">
        <v>0</v>
      </c>
      <c r="AI710" s="199">
        <v>142.85</v>
      </c>
      <c r="AJ710" s="199">
        <v>0</v>
      </c>
      <c r="AK710" s="199">
        <v>0</v>
      </c>
    </row>
    <row r="711" spans="1:37" x14ac:dyDescent="0.2">
      <c r="A711" s="190">
        <v>45901</v>
      </c>
      <c r="B711" s="191" t="s">
        <v>648</v>
      </c>
      <c r="C711" s="191" t="s">
        <v>175</v>
      </c>
      <c r="D711" s="198" t="s">
        <v>180</v>
      </c>
      <c r="E711" s="199">
        <v>19037934.640000001</v>
      </c>
      <c r="F711" s="199">
        <v>18690718.759999998</v>
      </c>
      <c r="G711" s="199">
        <v>11565599.530000001</v>
      </c>
      <c r="H711" s="199">
        <v>7125119.2299999995</v>
      </c>
      <c r="I711" s="199">
        <v>347215.88</v>
      </c>
      <c r="J711" s="199">
        <v>0</v>
      </c>
      <c r="K711" s="199">
        <v>17025795.740000002</v>
      </c>
      <c r="L711" s="199">
        <v>16678579.859999999</v>
      </c>
      <c r="M711" s="199">
        <v>9553502.1300000008</v>
      </c>
      <c r="N711" s="199">
        <v>7125077.7299999995</v>
      </c>
      <c r="O711" s="199">
        <v>347215.88</v>
      </c>
      <c r="P711" s="199">
        <v>9900718.0100000016</v>
      </c>
      <c r="Q711" s="199">
        <v>2012138.9</v>
      </c>
      <c r="R711" s="199">
        <v>2012138.9</v>
      </c>
      <c r="S711" s="199">
        <v>2012097.4</v>
      </c>
      <c r="T711" s="199">
        <v>41.5</v>
      </c>
      <c r="U711" s="199">
        <v>0</v>
      </c>
      <c r="V711" s="199">
        <v>0</v>
      </c>
      <c r="W711" s="199">
        <v>0</v>
      </c>
      <c r="X711" s="199">
        <v>0</v>
      </c>
      <c r="Y711" s="199">
        <v>0</v>
      </c>
      <c r="Z711" s="199">
        <v>0</v>
      </c>
      <c r="AA711" s="199">
        <v>0</v>
      </c>
      <c r="AB711" s="199">
        <v>0</v>
      </c>
      <c r="AC711" s="199">
        <v>182822.04</v>
      </c>
      <c r="AD711" s="199">
        <v>0</v>
      </c>
      <c r="AE711" s="199">
        <v>0</v>
      </c>
      <c r="AF711" s="199">
        <v>0</v>
      </c>
      <c r="AG711" s="199">
        <v>16204.09</v>
      </c>
      <c r="AH711" s="199">
        <v>0</v>
      </c>
      <c r="AI711" s="199">
        <v>0</v>
      </c>
      <c r="AJ711" s="199">
        <v>0</v>
      </c>
      <c r="AK711" s="199">
        <v>0</v>
      </c>
    </row>
    <row r="712" spans="1:37" x14ac:dyDescent="0.2">
      <c r="A712" s="190">
        <v>45901</v>
      </c>
      <c r="B712" s="191" t="s">
        <v>648</v>
      </c>
      <c r="C712" s="191" t="s">
        <v>175</v>
      </c>
      <c r="D712" s="198" t="s">
        <v>181</v>
      </c>
      <c r="E712" s="199">
        <v>0</v>
      </c>
      <c r="F712" s="199">
        <v>0</v>
      </c>
      <c r="G712" s="199">
        <v>0</v>
      </c>
      <c r="H712" s="199">
        <v>0</v>
      </c>
      <c r="I712" s="199">
        <v>0</v>
      </c>
      <c r="J712" s="199">
        <v>0</v>
      </c>
      <c r="K712" s="199">
        <v>0</v>
      </c>
      <c r="L712" s="199">
        <v>0</v>
      </c>
      <c r="M712" s="199">
        <v>0</v>
      </c>
      <c r="N712" s="199">
        <v>0</v>
      </c>
      <c r="O712" s="199">
        <v>0</v>
      </c>
      <c r="P712" s="199">
        <v>0</v>
      </c>
      <c r="Q712" s="199">
        <v>0</v>
      </c>
      <c r="R712" s="199">
        <v>0</v>
      </c>
      <c r="S712" s="199">
        <v>0</v>
      </c>
      <c r="T712" s="199">
        <v>0</v>
      </c>
      <c r="U712" s="199">
        <v>0</v>
      </c>
      <c r="V712" s="199">
        <v>0</v>
      </c>
      <c r="W712" s="199">
        <v>0</v>
      </c>
      <c r="X712" s="199">
        <v>0</v>
      </c>
      <c r="Y712" s="199">
        <v>0</v>
      </c>
      <c r="Z712" s="199">
        <v>0</v>
      </c>
      <c r="AA712" s="199">
        <v>0</v>
      </c>
      <c r="AB712" s="199">
        <v>0</v>
      </c>
      <c r="AC712" s="199">
        <v>0</v>
      </c>
      <c r="AD712" s="199">
        <v>0</v>
      </c>
      <c r="AE712" s="199">
        <v>0</v>
      </c>
      <c r="AF712" s="199">
        <v>0</v>
      </c>
      <c r="AG712" s="199">
        <v>0</v>
      </c>
      <c r="AH712" s="199">
        <v>0</v>
      </c>
      <c r="AI712" s="199">
        <v>0</v>
      </c>
      <c r="AJ712" s="199">
        <v>0</v>
      </c>
      <c r="AK712" s="199">
        <v>0</v>
      </c>
    </row>
    <row r="713" spans="1:37" x14ac:dyDescent="0.2">
      <c r="A713" s="190">
        <v>45901</v>
      </c>
      <c r="B713" s="191" t="s">
        <v>648</v>
      </c>
      <c r="C713" s="191" t="s">
        <v>175</v>
      </c>
      <c r="D713" s="198" t="s">
        <v>182</v>
      </c>
      <c r="E713" s="199">
        <v>8877103.4700000007</v>
      </c>
      <c r="F713" s="199">
        <v>8877103.4700000007</v>
      </c>
      <c r="G713" s="199">
        <v>5669463.3799999999</v>
      </c>
      <c r="H713" s="199">
        <v>3207640.09</v>
      </c>
      <c r="I713" s="199">
        <v>0</v>
      </c>
      <c r="J713" s="199">
        <v>0</v>
      </c>
      <c r="K713" s="199">
        <v>8686348.7300000004</v>
      </c>
      <c r="L713" s="199">
        <v>8686348.7300000004</v>
      </c>
      <c r="M713" s="199">
        <v>5478708.6399999997</v>
      </c>
      <c r="N713" s="199">
        <v>3207640.09</v>
      </c>
      <c r="O713" s="199">
        <v>0</v>
      </c>
      <c r="P713" s="199">
        <v>5478708.6399999997</v>
      </c>
      <c r="Q713" s="199">
        <v>81275.67</v>
      </c>
      <c r="R713" s="199">
        <v>81275.67</v>
      </c>
      <c r="S713" s="199">
        <v>81275.67</v>
      </c>
      <c r="T713" s="199">
        <v>0</v>
      </c>
      <c r="U713" s="199">
        <v>109479.07</v>
      </c>
      <c r="V713" s="199">
        <v>109479.07</v>
      </c>
      <c r="W713" s="199">
        <v>0</v>
      </c>
      <c r="X713" s="199">
        <v>109479.07</v>
      </c>
      <c r="Y713" s="199">
        <v>109479.07</v>
      </c>
      <c r="Z713" s="199">
        <v>109479.07</v>
      </c>
      <c r="AA713" s="199">
        <v>0</v>
      </c>
      <c r="AB713" s="199">
        <v>0</v>
      </c>
      <c r="AC713" s="199">
        <v>2770576.54</v>
      </c>
      <c r="AD713" s="199">
        <v>0</v>
      </c>
      <c r="AE713" s="199">
        <v>0</v>
      </c>
      <c r="AF713" s="199">
        <v>0</v>
      </c>
      <c r="AG713" s="199">
        <v>0</v>
      </c>
      <c r="AH713" s="199">
        <v>0</v>
      </c>
      <c r="AI713" s="199">
        <v>0</v>
      </c>
      <c r="AJ713" s="199">
        <v>0</v>
      </c>
      <c r="AK713" s="199">
        <v>0</v>
      </c>
    </row>
    <row r="714" spans="1:37" x14ac:dyDescent="0.2">
      <c r="A714" s="190">
        <v>45901</v>
      </c>
      <c r="B714" s="191" t="s">
        <v>648</v>
      </c>
      <c r="C714" s="191" t="s">
        <v>175</v>
      </c>
      <c r="D714" s="198" t="s">
        <v>183</v>
      </c>
      <c r="E714" s="199">
        <v>0</v>
      </c>
      <c r="F714" s="199">
        <v>0</v>
      </c>
      <c r="G714" s="199">
        <v>0</v>
      </c>
      <c r="H714" s="199">
        <v>0</v>
      </c>
      <c r="I714" s="199">
        <v>0</v>
      </c>
      <c r="J714" s="199">
        <v>0</v>
      </c>
      <c r="K714" s="199">
        <v>0</v>
      </c>
      <c r="L714" s="199">
        <v>0</v>
      </c>
      <c r="M714" s="199">
        <v>0</v>
      </c>
      <c r="N714" s="199">
        <v>0</v>
      </c>
      <c r="O714" s="199">
        <v>0</v>
      </c>
      <c r="P714" s="199">
        <v>0</v>
      </c>
      <c r="Q714" s="199">
        <v>0</v>
      </c>
      <c r="R714" s="199">
        <v>0</v>
      </c>
      <c r="S714" s="199">
        <v>0</v>
      </c>
      <c r="T714" s="199">
        <v>0</v>
      </c>
      <c r="U714" s="199">
        <v>0</v>
      </c>
      <c r="V714" s="199">
        <v>0</v>
      </c>
      <c r="W714" s="199">
        <v>0</v>
      </c>
      <c r="X714" s="199">
        <v>0</v>
      </c>
      <c r="Y714" s="199">
        <v>0</v>
      </c>
      <c r="Z714" s="199">
        <v>0</v>
      </c>
      <c r="AA714" s="199">
        <v>0</v>
      </c>
      <c r="AB714" s="199">
        <v>0</v>
      </c>
      <c r="AC714" s="199">
        <v>0</v>
      </c>
      <c r="AD714" s="199">
        <v>0</v>
      </c>
      <c r="AE714" s="199">
        <v>0</v>
      </c>
      <c r="AF714" s="199">
        <v>0</v>
      </c>
      <c r="AG714" s="199">
        <v>0</v>
      </c>
      <c r="AH714" s="199">
        <v>0</v>
      </c>
      <c r="AI714" s="199">
        <v>0</v>
      </c>
      <c r="AJ714" s="199">
        <v>0</v>
      </c>
      <c r="AK714" s="199">
        <v>0</v>
      </c>
    </row>
    <row r="715" spans="1:37" x14ac:dyDescent="0.2">
      <c r="A715" s="190">
        <v>45901</v>
      </c>
      <c r="B715" s="191" t="s">
        <v>648</v>
      </c>
      <c r="C715" s="191" t="s">
        <v>175</v>
      </c>
      <c r="D715" s="198" t="s">
        <v>184</v>
      </c>
      <c r="E715" s="199">
        <v>3117964.5199999996</v>
      </c>
      <c r="F715" s="199">
        <v>2885831.4599999995</v>
      </c>
      <c r="G715" s="199">
        <v>1811362.4299999997</v>
      </c>
      <c r="H715" s="199">
        <v>1074469.03</v>
      </c>
      <c r="I715" s="199">
        <v>232133.06</v>
      </c>
      <c r="J715" s="199">
        <v>0</v>
      </c>
      <c r="K715" s="199">
        <v>2866014.4499999997</v>
      </c>
      <c r="L715" s="199">
        <v>2633881.3899999997</v>
      </c>
      <c r="M715" s="199">
        <v>1559412.3599999999</v>
      </c>
      <c r="N715" s="199">
        <v>1074469.03</v>
      </c>
      <c r="O715" s="199">
        <v>232133.06</v>
      </c>
      <c r="P715" s="199">
        <v>1791545.42</v>
      </c>
      <c r="Q715" s="199">
        <v>251950.07</v>
      </c>
      <c r="R715" s="199">
        <v>251950.07</v>
      </c>
      <c r="S715" s="199">
        <v>251950.07</v>
      </c>
      <c r="T715" s="199">
        <v>0</v>
      </c>
      <c r="U715" s="199">
        <v>0</v>
      </c>
      <c r="V715" s="199">
        <v>0</v>
      </c>
      <c r="W715" s="199">
        <v>0</v>
      </c>
      <c r="X715" s="199">
        <v>0</v>
      </c>
      <c r="Y715" s="199">
        <v>0</v>
      </c>
      <c r="Z715" s="199">
        <v>0</v>
      </c>
      <c r="AA715" s="199">
        <v>0</v>
      </c>
      <c r="AB715" s="199">
        <v>0</v>
      </c>
      <c r="AC715" s="199">
        <v>0</v>
      </c>
      <c r="AD715" s="199">
        <v>0</v>
      </c>
      <c r="AE715" s="199">
        <v>0</v>
      </c>
      <c r="AF715" s="199">
        <v>0</v>
      </c>
      <c r="AG715" s="199">
        <v>0</v>
      </c>
      <c r="AH715" s="199">
        <v>0</v>
      </c>
      <c r="AI715" s="199">
        <v>0</v>
      </c>
      <c r="AJ715" s="199">
        <v>0</v>
      </c>
      <c r="AK715" s="199">
        <v>0</v>
      </c>
    </row>
    <row r="716" spans="1:37" x14ac:dyDescent="0.2">
      <c r="A716" s="190">
        <v>45901</v>
      </c>
      <c r="B716" s="191" t="s">
        <v>648</v>
      </c>
      <c r="C716" s="191" t="s">
        <v>175</v>
      </c>
      <c r="D716" s="198" t="s">
        <v>185</v>
      </c>
      <c r="E716" s="199">
        <v>0</v>
      </c>
      <c r="F716" s="199">
        <v>0</v>
      </c>
      <c r="G716" s="199">
        <v>0</v>
      </c>
      <c r="H716" s="199">
        <v>0</v>
      </c>
      <c r="I716" s="199">
        <v>0</v>
      </c>
      <c r="J716" s="199">
        <v>0</v>
      </c>
      <c r="K716" s="199">
        <v>0</v>
      </c>
      <c r="L716" s="199">
        <v>0</v>
      </c>
      <c r="M716" s="199">
        <v>0</v>
      </c>
      <c r="N716" s="199">
        <v>0</v>
      </c>
      <c r="O716" s="199">
        <v>0</v>
      </c>
      <c r="P716" s="199">
        <v>0</v>
      </c>
      <c r="Q716" s="199">
        <v>0</v>
      </c>
      <c r="R716" s="199">
        <v>0</v>
      </c>
      <c r="S716" s="199">
        <v>0</v>
      </c>
      <c r="T716" s="199">
        <v>0</v>
      </c>
      <c r="U716" s="199">
        <v>0</v>
      </c>
      <c r="V716" s="199">
        <v>0</v>
      </c>
      <c r="W716" s="199">
        <v>0</v>
      </c>
      <c r="X716" s="199">
        <v>0</v>
      </c>
      <c r="Y716" s="199">
        <v>0</v>
      </c>
      <c r="Z716" s="199">
        <v>0</v>
      </c>
      <c r="AA716" s="199">
        <v>0</v>
      </c>
      <c r="AB716" s="199">
        <v>0</v>
      </c>
      <c r="AC716" s="199">
        <v>0</v>
      </c>
      <c r="AD716" s="199">
        <v>0</v>
      </c>
      <c r="AE716" s="199">
        <v>0</v>
      </c>
      <c r="AF716" s="199">
        <v>0</v>
      </c>
      <c r="AG716" s="199">
        <v>0</v>
      </c>
      <c r="AH716" s="199">
        <v>0</v>
      </c>
      <c r="AI716" s="199">
        <v>0</v>
      </c>
      <c r="AJ716" s="199">
        <v>0</v>
      </c>
      <c r="AK716" s="199">
        <v>0</v>
      </c>
    </row>
    <row r="717" spans="1:37" x14ac:dyDescent="0.2">
      <c r="A717" s="190">
        <v>45901</v>
      </c>
      <c r="B717" s="191" t="s">
        <v>648</v>
      </c>
      <c r="C717" s="191" t="s">
        <v>175</v>
      </c>
      <c r="D717" s="198" t="s">
        <v>186</v>
      </c>
      <c r="E717" s="199">
        <v>978081.74</v>
      </c>
      <c r="F717" s="199">
        <v>978081.74</v>
      </c>
      <c r="G717" s="199">
        <v>95601.55</v>
      </c>
      <c r="H717" s="199">
        <v>882480.19</v>
      </c>
      <c r="I717" s="199">
        <v>0</v>
      </c>
      <c r="J717" s="199">
        <v>0</v>
      </c>
      <c r="K717" s="199">
        <v>978081.74</v>
      </c>
      <c r="L717" s="199">
        <v>978081.74</v>
      </c>
      <c r="M717" s="199">
        <v>95601.55</v>
      </c>
      <c r="N717" s="199">
        <v>882480.19</v>
      </c>
      <c r="O717" s="199">
        <v>0</v>
      </c>
      <c r="P717" s="199">
        <v>95601.55</v>
      </c>
      <c r="Q717" s="199">
        <v>0</v>
      </c>
      <c r="R717" s="199">
        <v>0</v>
      </c>
      <c r="S717" s="199">
        <v>0</v>
      </c>
      <c r="T717" s="199">
        <v>0</v>
      </c>
      <c r="U717" s="199">
        <v>0</v>
      </c>
      <c r="V717" s="199">
        <v>0</v>
      </c>
      <c r="W717" s="199">
        <v>0</v>
      </c>
      <c r="X717" s="199">
        <v>0</v>
      </c>
      <c r="Y717" s="199">
        <v>0</v>
      </c>
      <c r="Z717" s="199">
        <v>0</v>
      </c>
      <c r="AA717" s="199">
        <v>0</v>
      </c>
      <c r="AB717" s="199">
        <v>0</v>
      </c>
      <c r="AC717" s="199">
        <v>0</v>
      </c>
      <c r="AD717" s="199">
        <v>0</v>
      </c>
      <c r="AE717" s="199">
        <v>0</v>
      </c>
      <c r="AF717" s="199">
        <v>0</v>
      </c>
      <c r="AG717" s="199">
        <v>0</v>
      </c>
      <c r="AH717" s="199">
        <v>0</v>
      </c>
      <c r="AI717" s="199">
        <v>0</v>
      </c>
      <c r="AJ717" s="199">
        <v>0</v>
      </c>
      <c r="AK717" s="199">
        <v>0</v>
      </c>
    </row>
    <row r="718" spans="1:37" x14ac:dyDescent="0.2">
      <c r="A718" s="190">
        <v>45901</v>
      </c>
      <c r="B718" s="191" t="s">
        <v>648</v>
      </c>
      <c r="C718" s="191" t="s">
        <v>175</v>
      </c>
      <c r="D718" s="198" t="s">
        <v>187</v>
      </c>
      <c r="E718" s="199">
        <v>0</v>
      </c>
      <c r="F718" s="199">
        <v>0</v>
      </c>
      <c r="G718" s="199">
        <v>0</v>
      </c>
      <c r="H718" s="199">
        <v>0</v>
      </c>
      <c r="I718" s="199">
        <v>0</v>
      </c>
      <c r="J718" s="199">
        <v>0</v>
      </c>
      <c r="K718" s="199">
        <v>0</v>
      </c>
      <c r="L718" s="199">
        <v>0</v>
      </c>
      <c r="M718" s="199">
        <v>0</v>
      </c>
      <c r="N718" s="199">
        <v>0</v>
      </c>
      <c r="O718" s="199">
        <v>0</v>
      </c>
      <c r="P718" s="199">
        <v>0</v>
      </c>
      <c r="Q718" s="199">
        <v>0</v>
      </c>
      <c r="R718" s="199">
        <v>0</v>
      </c>
      <c r="S718" s="199">
        <v>0</v>
      </c>
      <c r="T718" s="199">
        <v>0</v>
      </c>
      <c r="U718" s="199">
        <v>0</v>
      </c>
      <c r="V718" s="199">
        <v>0</v>
      </c>
      <c r="W718" s="199">
        <v>0</v>
      </c>
      <c r="X718" s="199">
        <v>0</v>
      </c>
      <c r="Y718" s="199">
        <v>0</v>
      </c>
      <c r="Z718" s="199">
        <v>0</v>
      </c>
      <c r="AA718" s="199">
        <v>0</v>
      </c>
      <c r="AB718" s="199">
        <v>0</v>
      </c>
      <c r="AC718" s="199">
        <v>0</v>
      </c>
      <c r="AD718" s="199">
        <v>0</v>
      </c>
      <c r="AE718" s="199">
        <v>0</v>
      </c>
      <c r="AF718" s="199">
        <v>0</v>
      </c>
      <c r="AG718" s="199">
        <v>0</v>
      </c>
      <c r="AH718" s="199">
        <v>0</v>
      </c>
      <c r="AI718" s="199">
        <v>0</v>
      </c>
      <c r="AJ718" s="199">
        <v>0</v>
      </c>
      <c r="AK718" s="199">
        <v>0</v>
      </c>
    </row>
    <row r="719" spans="1:37" x14ac:dyDescent="0.2">
      <c r="A719" s="190">
        <v>45901</v>
      </c>
      <c r="B719" s="191" t="s">
        <v>648</v>
      </c>
      <c r="C719" s="191" t="s">
        <v>175</v>
      </c>
      <c r="D719" s="198" t="s">
        <v>188</v>
      </c>
      <c r="E719" s="199">
        <v>0</v>
      </c>
      <c r="F719" s="199">
        <v>0</v>
      </c>
      <c r="G719" s="199">
        <v>0</v>
      </c>
      <c r="H719" s="199">
        <v>0</v>
      </c>
      <c r="I719" s="199">
        <v>0</v>
      </c>
      <c r="J719" s="199">
        <v>0</v>
      </c>
      <c r="K719" s="199">
        <v>0</v>
      </c>
      <c r="L719" s="199">
        <v>0</v>
      </c>
      <c r="M719" s="199">
        <v>0</v>
      </c>
      <c r="N719" s="199">
        <v>0</v>
      </c>
      <c r="O719" s="199">
        <v>0</v>
      </c>
      <c r="P719" s="199">
        <v>0</v>
      </c>
      <c r="Q719" s="199">
        <v>0</v>
      </c>
      <c r="R719" s="199">
        <v>0</v>
      </c>
      <c r="S719" s="199">
        <v>0</v>
      </c>
      <c r="T719" s="199">
        <v>0</v>
      </c>
      <c r="U719" s="199">
        <v>0</v>
      </c>
      <c r="V719" s="199">
        <v>0</v>
      </c>
      <c r="W719" s="199">
        <v>0</v>
      </c>
      <c r="X719" s="199">
        <v>0</v>
      </c>
      <c r="Y719" s="199">
        <v>0</v>
      </c>
      <c r="Z719" s="199">
        <v>0</v>
      </c>
      <c r="AA719" s="199">
        <v>0</v>
      </c>
      <c r="AB719" s="199">
        <v>0</v>
      </c>
      <c r="AC719" s="199">
        <v>0</v>
      </c>
      <c r="AD719" s="199">
        <v>0</v>
      </c>
      <c r="AE719" s="199">
        <v>0</v>
      </c>
      <c r="AF719" s="199">
        <v>0</v>
      </c>
      <c r="AG719" s="199">
        <v>0</v>
      </c>
      <c r="AH719" s="199">
        <v>0</v>
      </c>
      <c r="AI719" s="199">
        <v>0</v>
      </c>
      <c r="AJ719" s="199">
        <v>0</v>
      </c>
      <c r="AK719" s="199">
        <v>0</v>
      </c>
    </row>
    <row r="720" spans="1:37" x14ac:dyDescent="0.2">
      <c r="A720" s="190">
        <v>45901</v>
      </c>
      <c r="B720" s="191" t="s">
        <v>648</v>
      </c>
      <c r="C720" s="191" t="s">
        <v>175</v>
      </c>
      <c r="D720" s="198" t="s">
        <v>189</v>
      </c>
      <c r="E720" s="199">
        <v>0</v>
      </c>
      <c r="F720" s="199">
        <v>0</v>
      </c>
      <c r="G720" s="199">
        <v>0</v>
      </c>
      <c r="H720" s="199">
        <v>0</v>
      </c>
      <c r="I720" s="199">
        <v>0</v>
      </c>
      <c r="J720" s="199">
        <v>0</v>
      </c>
      <c r="K720" s="199">
        <v>0</v>
      </c>
      <c r="L720" s="199">
        <v>0</v>
      </c>
      <c r="M720" s="199">
        <v>0</v>
      </c>
      <c r="N720" s="199">
        <v>0</v>
      </c>
      <c r="O720" s="199">
        <v>0</v>
      </c>
      <c r="P720" s="199">
        <v>0</v>
      </c>
      <c r="Q720" s="199">
        <v>0</v>
      </c>
      <c r="R720" s="199">
        <v>0</v>
      </c>
      <c r="S720" s="199">
        <v>0</v>
      </c>
      <c r="T720" s="199">
        <v>0</v>
      </c>
      <c r="U720" s="199">
        <v>0</v>
      </c>
      <c r="V720" s="199">
        <v>0</v>
      </c>
      <c r="W720" s="199">
        <v>0</v>
      </c>
      <c r="X720" s="199">
        <v>0</v>
      </c>
      <c r="Y720" s="199">
        <v>0</v>
      </c>
      <c r="Z720" s="199">
        <v>0</v>
      </c>
      <c r="AA720" s="199">
        <v>0</v>
      </c>
      <c r="AB720" s="199">
        <v>0</v>
      </c>
      <c r="AC720" s="199">
        <v>0</v>
      </c>
      <c r="AD720" s="199">
        <v>0</v>
      </c>
      <c r="AE720" s="199">
        <v>0</v>
      </c>
      <c r="AF720" s="199">
        <v>0</v>
      </c>
      <c r="AG720" s="199">
        <v>0</v>
      </c>
      <c r="AH720" s="199">
        <v>0</v>
      </c>
      <c r="AI720" s="199">
        <v>0</v>
      </c>
      <c r="AJ720" s="199">
        <v>0</v>
      </c>
      <c r="AK720" s="199">
        <v>0</v>
      </c>
    </row>
    <row r="721" spans="1:37" x14ac:dyDescent="0.2">
      <c r="A721" s="190">
        <v>45901</v>
      </c>
      <c r="B721" s="191" t="s">
        <v>648</v>
      </c>
      <c r="C721" s="191" t="s">
        <v>175</v>
      </c>
      <c r="D721" s="198" t="s">
        <v>190</v>
      </c>
      <c r="E721" s="199">
        <v>49158672.999999993</v>
      </c>
      <c r="F721" s="199">
        <v>49066462.700000003</v>
      </c>
      <c r="G721" s="199">
        <v>42661968.530000001</v>
      </c>
      <c r="H721" s="199">
        <v>6404494.1699999999</v>
      </c>
      <c r="I721" s="199">
        <v>77355.399999999994</v>
      </c>
      <c r="J721" s="199">
        <v>14854.9</v>
      </c>
      <c r="K721" s="199">
        <v>28418327.649999999</v>
      </c>
      <c r="L721" s="199">
        <v>28340972.25</v>
      </c>
      <c r="M721" s="199">
        <v>21936478.079999998</v>
      </c>
      <c r="N721" s="199">
        <v>6404494.1699999999</v>
      </c>
      <c r="O721" s="199">
        <v>77355.399999999994</v>
      </c>
      <c r="P721" s="199">
        <v>22013833.479999997</v>
      </c>
      <c r="Q721" s="199">
        <v>20725490.449999999</v>
      </c>
      <c r="R721" s="199">
        <v>20725490.449999999</v>
      </c>
      <c r="S721" s="199">
        <v>20725490.449999999</v>
      </c>
      <c r="T721" s="199">
        <v>0</v>
      </c>
      <c r="U721" s="199">
        <v>0</v>
      </c>
      <c r="V721" s="199">
        <v>0</v>
      </c>
      <c r="W721" s="199">
        <v>0</v>
      </c>
      <c r="X721" s="199">
        <v>0</v>
      </c>
      <c r="Y721" s="199">
        <v>0</v>
      </c>
      <c r="Z721" s="199">
        <v>0</v>
      </c>
      <c r="AA721" s="199">
        <v>0</v>
      </c>
      <c r="AB721" s="199">
        <v>14854.9</v>
      </c>
      <c r="AC721" s="199">
        <v>3507818.08</v>
      </c>
      <c r="AD721" s="199">
        <v>0</v>
      </c>
      <c r="AE721" s="199">
        <v>0</v>
      </c>
      <c r="AF721" s="199">
        <v>0</v>
      </c>
      <c r="AG721" s="199">
        <v>0</v>
      </c>
      <c r="AH721" s="199">
        <v>0</v>
      </c>
      <c r="AI721" s="199">
        <v>0</v>
      </c>
      <c r="AJ721" s="199">
        <v>0</v>
      </c>
      <c r="AK721" s="199">
        <v>0</v>
      </c>
    </row>
    <row r="722" spans="1:37" x14ac:dyDescent="0.2">
      <c r="A722" s="190">
        <v>45901</v>
      </c>
      <c r="B722" s="191" t="s">
        <v>648</v>
      </c>
      <c r="C722" s="191" t="s">
        <v>175</v>
      </c>
      <c r="D722" s="198" t="s">
        <v>191</v>
      </c>
      <c r="E722" s="199">
        <v>12081092.520000001</v>
      </c>
      <c r="F722" s="199">
        <v>12081092.52</v>
      </c>
      <c r="G722" s="199">
        <v>12081092.52</v>
      </c>
      <c r="H722" s="199">
        <v>0</v>
      </c>
      <c r="I722" s="199">
        <v>0</v>
      </c>
      <c r="J722" s="199">
        <v>0</v>
      </c>
      <c r="K722" s="199">
        <v>11456519.390000001</v>
      </c>
      <c r="L722" s="199">
        <v>11456519.390000001</v>
      </c>
      <c r="M722" s="199">
        <v>11456519.390000001</v>
      </c>
      <c r="N722" s="199">
        <v>0</v>
      </c>
      <c r="O722" s="199">
        <v>0</v>
      </c>
      <c r="P722" s="199">
        <v>11456519.390000001</v>
      </c>
      <c r="Q722" s="199">
        <v>624013.38</v>
      </c>
      <c r="R722" s="199">
        <v>624013.38</v>
      </c>
      <c r="S722" s="199">
        <v>624013.38</v>
      </c>
      <c r="T722" s="199">
        <v>0</v>
      </c>
      <c r="U722" s="199">
        <v>559.75</v>
      </c>
      <c r="V722" s="199">
        <v>559.75</v>
      </c>
      <c r="W722" s="199">
        <v>0</v>
      </c>
      <c r="X722" s="199">
        <v>559.75</v>
      </c>
      <c r="Y722" s="199">
        <v>559.75</v>
      </c>
      <c r="Z722" s="199">
        <v>559.75</v>
      </c>
      <c r="AA722" s="199">
        <v>0</v>
      </c>
      <c r="AB722" s="199">
        <v>0</v>
      </c>
      <c r="AC722" s="199">
        <v>9437667.6699999999</v>
      </c>
      <c r="AD722" s="199">
        <v>0</v>
      </c>
      <c r="AE722" s="199">
        <v>0</v>
      </c>
      <c r="AF722" s="199">
        <v>0</v>
      </c>
      <c r="AG722" s="199">
        <v>0</v>
      </c>
      <c r="AH722" s="199">
        <v>0</v>
      </c>
      <c r="AI722" s="199">
        <v>0</v>
      </c>
      <c r="AJ722" s="199">
        <v>0</v>
      </c>
      <c r="AK722" s="199">
        <v>0</v>
      </c>
    </row>
    <row r="723" spans="1:37" x14ac:dyDescent="0.2">
      <c r="A723" s="190">
        <v>45901</v>
      </c>
      <c r="B723" s="191" t="s">
        <v>648</v>
      </c>
      <c r="C723" s="191" t="s">
        <v>175</v>
      </c>
      <c r="D723" s="198" t="s">
        <v>192</v>
      </c>
      <c r="E723" s="199">
        <v>40319605.109999999</v>
      </c>
      <c r="F723" s="199">
        <v>40319605.109999999</v>
      </c>
      <c r="G723" s="199">
        <v>25332775.310000002</v>
      </c>
      <c r="H723" s="199">
        <v>14986829.799999999</v>
      </c>
      <c r="I723" s="199">
        <v>0</v>
      </c>
      <c r="J723" s="199">
        <v>0</v>
      </c>
      <c r="K723" s="199">
        <v>35539273.130000003</v>
      </c>
      <c r="L723" s="199">
        <v>35539273.130000003</v>
      </c>
      <c r="M723" s="199">
        <v>20692943.18</v>
      </c>
      <c r="N723" s="199">
        <v>14846329.949999999</v>
      </c>
      <c r="O723" s="199">
        <v>0</v>
      </c>
      <c r="P723" s="199">
        <v>20692943.18</v>
      </c>
      <c r="Q723" s="199">
        <v>1137207.9099999999</v>
      </c>
      <c r="R723" s="199">
        <v>1137207.9099999999</v>
      </c>
      <c r="S723" s="199">
        <v>1006925.76</v>
      </c>
      <c r="T723" s="199">
        <v>130282.15</v>
      </c>
      <c r="U723" s="199">
        <v>3643124.07</v>
      </c>
      <c r="V723" s="199">
        <v>3632906.37</v>
      </c>
      <c r="W723" s="199">
        <v>10217.700000000001</v>
      </c>
      <c r="X723" s="199">
        <v>3643124.07</v>
      </c>
      <c r="Y723" s="199">
        <v>3643124.07</v>
      </c>
      <c r="Z723" s="199">
        <v>3632906.37</v>
      </c>
      <c r="AA723" s="199">
        <v>10217.700000000001</v>
      </c>
      <c r="AB723" s="199">
        <v>0</v>
      </c>
      <c r="AC723" s="199">
        <v>6671757.04</v>
      </c>
      <c r="AD723" s="199">
        <v>2400</v>
      </c>
      <c r="AE723" s="199">
        <v>0</v>
      </c>
      <c r="AF723" s="199">
        <v>5023.45</v>
      </c>
      <c r="AG723" s="199">
        <v>0</v>
      </c>
      <c r="AH723" s="199">
        <v>118456.93</v>
      </c>
      <c r="AI723" s="199">
        <v>438536.66</v>
      </c>
      <c r="AJ723" s="199">
        <v>0</v>
      </c>
      <c r="AK723" s="199">
        <v>66326.070000000007</v>
      </c>
    </row>
    <row r="724" spans="1:37" x14ac:dyDescent="0.2">
      <c r="A724" s="190">
        <v>45901</v>
      </c>
      <c r="B724" s="191" t="s">
        <v>648</v>
      </c>
      <c r="C724" s="191" t="s">
        <v>175</v>
      </c>
      <c r="D724" s="198" t="s">
        <v>193</v>
      </c>
      <c r="E724" s="199">
        <v>17808.849999999999</v>
      </c>
      <c r="F724" s="199">
        <v>17808.849999999999</v>
      </c>
      <c r="G724" s="199">
        <v>17808.849999999999</v>
      </c>
      <c r="H724" s="199">
        <v>0</v>
      </c>
      <c r="I724" s="199">
        <v>0</v>
      </c>
      <c r="J724" s="199">
        <v>0</v>
      </c>
      <c r="K724" s="199">
        <v>423.62</v>
      </c>
      <c r="L724" s="199">
        <v>423.62</v>
      </c>
      <c r="M724" s="199">
        <v>423.62</v>
      </c>
      <c r="N724" s="199">
        <v>0</v>
      </c>
      <c r="O724" s="199">
        <v>0</v>
      </c>
      <c r="P724" s="199">
        <v>423.62</v>
      </c>
      <c r="Q724" s="199">
        <v>17385.23</v>
      </c>
      <c r="R724" s="199">
        <v>17385.23</v>
      </c>
      <c r="S724" s="199">
        <v>17385.23</v>
      </c>
      <c r="T724" s="199">
        <v>0</v>
      </c>
      <c r="U724" s="199">
        <v>0</v>
      </c>
      <c r="V724" s="199">
        <v>0</v>
      </c>
      <c r="W724" s="199">
        <v>0</v>
      </c>
      <c r="X724" s="199">
        <v>0</v>
      </c>
      <c r="Y724" s="199">
        <v>0</v>
      </c>
      <c r="Z724" s="199">
        <v>0</v>
      </c>
      <c r="AA724" s="199">
        <v>0</v>
      </c>
      <c r="AB724" s="199">
        <v>0</v>
      </c>
      <c r="AC724" s="199">
        <v>0</v>
      </c>
      <c r="AD724" s="199">
        <v>0</v>
      </c>
      <c r="AE724" s="199">
        <v>0</v>
      </c>
      <c r="AF724" s="199">
        <v>0</v>
      </c>
      <c r="AG724" s="199">
        <v>0</v>
      </c>
      <c r="AH724" s="199">
        <v>0</v>
      </c>
      <c r="AI724" s="199">
        <v>0</v>
      </c>
      <c r="AJ724" s="199">
        <v>0</v>
      </c>
      <c r="AK724" s="199">
        <v>0</v>
      </c>
    </row>
    <row r="725" spans="1:37" x14ac:dyDescent="0.2">
      <c r="A725" s="190">
        <v>45901</v>
      </c>
      <c r="B725" s="191" t="s">
        <v>648</v>
      </c>
      <c r="C725" s="191" t="s">
        <v>175</v>
      </c>
      <c r="D725" s="198" t="s">
        <v>194</v>
      </c>
      <c r="E725" s="199">
        <v>0</v>
      </c>
      <c r="F725" s="199">
        <v>0</v>
      </c>
      <c r="G725" s="199">
        <v>0</v>
      </c>
      <c r="H725" s="199">
        <v>0</v>
      </c>
      <c r="I725" s="199">
        <v>0</v>
      </c>
      <c r="J725" s="199">
        <v>0</v>
      </c>
      <c r="K725" s="199">
        <v>0</v>
      </c>
      <c r="L725" s="199">
        <v>0</v>
      </c>
      <c r="M725" s="199">
        <v>0</v>
      </c>
      <c r="N725" s="199">
        <v>0</v>
      </c>
      <c r="O725" s="199">
        <v>0</v>
      </c>
      <c r="P725" s="199">
        <v>0</v>
      </c>
      <c r="Q725" s="199">
        <v>0</v>
      </c>
      <c r="R725" s="199">
        <v>0</v>
      </c>
      <c r="S725" s="199">
        <v>0</v>
      </c>
      <c r="T725" s="199">
        <v>0</v>
      </c>
      <c r="U725" s="199">
        <v>0</v>
      </c>
      <c r="V725" s="199">
        <v>0</v>
      </c>
      <c r="W725" s="199">
        <v>0</v>
      </c>
      <c r="X725" s="199">
        <v>0</v>
      </c>
      <c r="Y725" s="199">
        <v>0</v>
      </c>
      <c r="Z725" s="199">
        <v>0</v>
      </c>
      <c r="AA725" s="199">
        <v>0</v>
      </c>
      <c r="AB725" s="199">
        <v>0</v>
      </c>
      <c r="AC725" s="199">
        <v>0</v>
      </c>
      <c r="AD725" s="199">
        <v>0</v>
      </c>
      <c r="AE725" s="199">
        <v>0</v>
      </c>
      <c r="AF725" s="199">
        <v>0</v>
      </c>
      <c r="AG725" s="199">
        <v>0</v>
      </c>
      <c r="AH725" s="199">
        <v>0</v>
      </c>
      <c r="AI725" s="199">
        <v>0</v>
      </c>
      <c r="AJ725" s="199">
        <v>0</v>
      </c>
      <c r="AK725" s="199">
        <v>0</v>
      </c>
    </row>
    <row r="726" spans="1:37" x14ac:dyDescent="0.2">
      <c r="A726" s="190">
        <v>45901</v>
      </c>
      <c r="B726" s="191" t="s">
        <v>648</v>
      </c>
      <c r="C726" s="191" t="s">
        <v>175</v>
      </c>
      <c r="D726" s="198" t="s">
        <v>195</v>
      </c>
      <c r="E726" s="199">
        <v>850966.77</v>
      </c>
      <c r="F726" s="199">
        <v>850966.77000000014</v>
      </c>
      <c r="G726" s="199">
        <v>680761.01</v>
      </c>
      <c r="H726" s="199">
        <v>170205.76</v>
      </c>
      <c r="I726" s="199">
        <v>0</v>
      </c>
      <c r="J726" s="199">
        <v>0</v>
      </c>
      <c r="K726" s="199">
        <v>474181.38000000006</v>
      </c>
      <c r="L726" s="199">
        <v>474181.38000000006</v>
      </c>
      <c r="M726" s="199">
        <v>303975.62</v>
      </c>
      <c r="N726" s="199">
        <v>170205.76</v>
      </c>
      <c r="O726" s="199">
        <v>0</v>
      </c>
      <c r="P726" s="199">
        <v>303975.62</v>
      </c>
      <c r="Q726" s="199">
        <v>376545.39</v>
      </c>
      <c r="R726" s="199">
        <v>376545.39</v>
      </c>
      <c r="S726" s="199">
        <v>376545.39</v>
      </c>
      <c r="T726" s="199">
        <v>0</v>
      </c>
      <c r="U726" s="199">
        <v>240</v>
      </c>
      <c r="V726" s="199">
        <v>240</v>
      </c>
      <c r="W726" s="199">
        <v>0</v>
      </c>
      <c r="X726" s="199">
        <v>240</v>
      </c>
      <c r="Y726" s="199">
        <v>240</v>
      </c>
      <c r="Z726" s="199">
        <v>240</v>
      </c>
      <c r="AA726" s="199">
        <v>0</v>
      </c>
      <c r="AB726" s="199">
        <v>0</v>
      </c>
      <c r="AC726" s="199">
        <v>2443.5500000000002</v>
      </c>
      <c r="AD726" s="199">
        <v>0</v>
      </c>
      <c r="AE726" s="199">
        <v>0</v>
      </c>
      <c r="AF726" s="199">
        <v>0</v>
      </c>
      <c r="AG726" s="199">
        <v>0</v>
      </c>
      <c r="AH726" s="199">
        <v>0</v>
      </c>
      <c r="AI726" s="199">
        <v>0</v>
      </c>
      <c r="AJ726" s="199">
        <v>0</v>
      </c>
      <c r="AK726" s="199">
        <v>0</v>
      </c>
    </row>
    <row r="727" spans="1:37" x14ac:dyDescent="0.2">
      <c r="A727" s="190">
        <v>45901</v>
      </c>
      <c r="B727" s="191" t="s">
        <v>648</v>
      </c>
      <c r="C727" s="191" t="s">
        <v>175</v>
      </c>
      <c r="D727" s="198" t="s">
        <v>196</v>
      </c>
      <c r="E727" s="199">
        <v>21073631.260000002</v>
      </c>
      <c r="F727" s="199">
        <v>21073631.259999998</v>
      </c>
      <c r="G727" s="199">
        <v>12663576.029999999</v>
      </c>
      <c r="H727" s="199">
        <v>8410055.2300000004</v>
      </c>
      <c r="I727" s="199">
        <v>0</v>
      </c>
      <c r="J727" s="199">
        <v>0</v>
      </c>
      <c r="K727" s="199">
        <v>18269945.52</v>
      </c>
      <c r="L727" s="199">
        <v>18269945.52</v>
      </c>
      <c r="M727" s="199">
        <v>9906330.0500000007</v>
      </c>
      <c r="N727" s="199">
        <v>8363615.4699999997</v>
      </c>
      <c r="O727" s="199">
        <v>0</v>
      </c>
      <c r="P727" s="199">
        <v>9906330.0500000007</v>
      </c>
      <c r="Q727" s="199">
        <v>2798244.05</v>
      </c>
      <c r="R727" s="199">
        <v>2798244.05</v>
      </c>
      <c r="S727" s="199">
        <v>2751804.29</v>
      </c>
      <c r="T727" s="199">
        <v>46439.76</v>
      </c>
      <c r="U727" s="199">
        <v>5441.69</v>
      </c>
      <c r="V727" s="199">
        <v>5441.69</v>
      </c>
      <c r="W727" s="199">
        <v>0</v>
      </c>
      <c r="X727" s="199">
        <v>5441.69</v>
      </c>
      <c r="Y727" s="199">
        <v>5441.69</v>
      </c>
      <c r="Z727" s="199">
        <v>5441.69</v>
      </c>
      <c r="AA727" s="199">
        <v>0</v>
      </c>
      <c r="AB727" s="199">
        <v>0</v>
      </c>
      <c r="AC727" s="199">
        <v>5834028.7000000002</v>
      </c>
      <c r="AD727" s="199">
        <v>0</v>
      </c>
      <c r="AE727" s="199">
        <v>0</v>
      </c>
      <c r="AF727" s="199">
        <v>0</v>
      </c>
      <c r="AG727" s="199">
        <v>0</v>
      </c>
      <c r="AH727" s="199">
        <v>30564</v>
      </c>
      <c r="AI727" s="199">
        <v>37387.43</v>
      </c>
      <c r="AJ727" s="199">
        <v>0</v>
      </c>
      <c r="AK727" s="199">
        <v>27464.639999999999</v>
      </c>
    </row>
    <row r="728" spans="1:37" x14ac:dyDescent="0.2">
      <c r="A728" s="190">
        <v>45901</v>
      </c>
      <c r="B728" s="191" t="s">
        <v>648</v>
      </c>
      <c r="C728" s="191" t="s">
        <v>175</v>
      </c>
      <c r="D728" s="198" t="s">
        <v>197</v>
      </c>
      <c r="E728" s="199">
        <v>3161359.7900000005</v>
      </c>
      <c r="F728" s="199">
        <v>3161359.7900000005</v>
      </c>
      <c r="G728" s="199">
        <v>1370558.59</v>
      </c>
      <c r="H728" s="199">
        <v>1790801.2000000002</v>
      </c>
      <c r="I728" s="199">
        <v>0</v>
      </c>
      <c r="J728" s="199">
        <v>0</v>
      </c>
      <c r="K728" s="199">
        <v>3161359.7900000005</v>
      </c>
      <c r="L728" s="199">
        <v>3161359.7900000005</v>
      </c>
      <c r="M728" s="199">
        <v>1370558.59</v>
      </c>
      <c r="N728" s="199">
        <v>1790801.2000000002</v>
      </c>
      <c r="O728" s="199">
        <v>0</v>
      </c>
      <c r="P728" s="199">
        <v>1370558.59</v>
      </c>
      <c r="Q728" s="199">
        <v>0</v>
      </c>
      <c r="R728" s="199">
        <v>0</v>
      </c>
      <c r="S728" s="199">
        <v>0</v>
      </c>
      <c r="T728" s="199">
        <v>0</v>
      </c>
      <c r="U728" s="199">
        <v>0</v>
      </c>
      <c r="V728" s="199">
        <v>0</v>
      </c>
      <c r="W728" s="199">
        <v>0</v>
      </c>
      <c r="X728" s="199">
        <v>0</v>
      </c>
      <c r="Y728" s="199">
        <v>0</v>
      </c>
      <c r="Z728" s="199">
        <v>0</v>
      </c>
      <c r="AA728" s="199">
        <v>0</v>
      </c>
      <c r="AB728" s="199">
        <v>0</v>
      </c>
      <c r="AC728" s="199">
        <v>0</v>
      </c>
      <c r="AD728" s="199">
        <v>0</v>
      </c>
      <c r="AE728" s="199">
        <v>0</v>
      </c>
      <c r="AF728" s="199">
        <v>0</v>
      </c>
      <c r="AG728" s="199">
        <v>0</v>
      </c>
      <c r="AH728" s="199">
        <v>37780.5</v>
      </c>
      <c r="AI728" s="199">
        <v>0</v>
      </c>
      <c r="AJ728" s="199">
        <v>0</v>
      </c>
      <c r="AK728" s="199">
        <v>0</v>
      </c>
    </row>
    <row r="729" spans="1:37" x14ac:dyDescent="0.2">
      <c r="A729" s="190">
        <v>45901</v>
      </c>
      <c r="B729" s="191" t="s">
        <v>648</v>
      </c>
      <c r="C729" s="191" t="s">
        <v>175</v>
      </c>
      <c r="D729" s="198" t="s">
        <v>198</v>
      </c>
      <c r="E729" s="199">
        <v>158143.29999999999</v>
      </c>
      <c r="F729" s="199">
        <v>149379.51999999999</v>
      </c>
      <c r="G729" s="199">
        <v>33265.019999999997</v>
      </c>
      <c r="H729" s="199">
        <v>116114.5</v>
      </c>
      <c r="I729" s="199">
        <v>0</v>
      </c>
      <c r="J729" s="199">
        <v>8763.7800000000007</v>
      </c>
      <c r="K729" s="199">
        <v>144840.95999999999</v>
      </c>
      <c r="L729" s="199">
        <v>144840.95999999999</v>
      </c>
      <c r="M729" s="199">
        <v>28726.46</v>
      </c>
      <c r="N729" s="199">
        <v>116114.5</v>
      </c>
      <c r="O729" s="199">
        <v>0</v>
      </c>
      <c r="P729" s="199">
        <v>28726.46</v>
      </c>
      <c r="Q729" s="199">
        <v>4538.5600000000004</v>
      </c>
      <c r="R729" s="199">
        <v>4538.5600000000004</v>
      </c>
      <c r="S729" s="199">
        <v>4538.5600000000004</v>
      </c>
      <c r="T729" s="199">
        <v>0</v>
      </c>
      <c r="U729" s="199">
        <v>0</v>
      </c>
      <c r="V729" s="199">
        <v>0</v>
      </c>
      <c r="W729" s="199">
        <v>0</v>
      </c>
      <c r="X729" s="199">
        <v>0</v>
      </c>
      <c r="Y729" s="199">
        <v>0</v>
      </c>
      <c r="Z729" s="199">
        <v>0</v>
      </c>
      <c r="AA729" s="199">
        <v>0</v>
      </c>
      <c r="AB729" s="199">
        <v>8763.7800000000007</v>
      </c>
      <c r="AC729" s="199">
        <v>2017.86</v>
      </c>
      <c r="AD729" s="199">
        <v>0</v>
      </c>
      <c r="AE729" s="199">
        <v>0</v>
      </c>
      <c r="AF729" s="199">
        <v>0</v>
      </c>
      <c r="AG729" s="199">
        <v>0</v>
      </c>
      <c r="AH729" s="199">
        <v>0</v>
      </c>
      <c r="AI729" s="199">
        <v>4909.1899999999996</v>
      </c>
      <c r="AJ729" s="199">
        <v>0</v>
      </c>
      <c r="AK729" s="199">
        <v>0</v>
      </c>
    </row>
    <row r="730" spans="1:37" x14ac:dyDescent="0.2">
      <c r="A730" s="190">
        <v>45901</v>
      </c>
      <c r="B730" s="191" t="s">
        <v>648</v>
      </c>
      <c r="C730" s="191" t="s">
        <v>175</v>
      </c>
      <c r="D730" s="198" t="s">
        <v>199</v>
      </c>
      <c r="E730" s="199">
        <v>0</v>
      </c>
      <c r="F730" s="199">
        <v>0</v>
      </c>
      <c r="G730" s="199">
        <v>0</v>
      </c>
      <c r="H730" s="199">
        <v>0</v>
      </c>
      <c r="I730" s="199">
        <v>0</v>
      </c>
      <c r="J730" s="199">
        <v>0</v>
      </c>
      <c r="K730" s="199">
        <v>0</v>
      </c>
      <c r="L730" s="199">
        <v>0</v>
      </c>
      <c r="M730" s="199">
        <v>0</v>
      </c>
      <c r="N730" s="199">
        <v>0</v>
      </c>
      <c r="O730" s="199">
        <v>0</v>
      </c>
      <c r="P730" s="199">
        <v>0</v>
      </c>
      <c r="Q730" s="199">
        <v>0</v>
      </c>
      <c r="R730" s="199">
        <v>0</v>
      </c>
      <c r="S730" s="199">
        <v>0</v>
      </c>
      <c r="T730" s="199">
        <v>0</v>
      </c>
      <c r="U730" s="199">
        <v>0</v>
      </c>
      <c r="V730" s="199">
        <v>0</v>
      </c>
      <c r="W730" s="199">
        <v>0</v>
      </c>
      <c r="X730" s="199">
        <v>0</v>
      </c>
      <c r="Y730" s="199">
        <v>0</v>
      </c>
      <c r="Z730" s="199">
        <v>0</v>
      </c>
      <c r="AA730" s="199">
        <v>0</v>
      </c>
      <c r="AB730" s="199">
        <v>0</v>
      </c>
      <c r="AC730" s="199">
        <v>0</v>
      </c>
      <c r="AD730" s="199">
        <v>0</v>
      </c>
      <c r="AE730" s="199">
        <v>0</v>
      </c>
      <c r="AF730" s="199">
        <v>0</v>
      </c>
      <c r="AG730" s="199">
        <v>0</v>
      </c>
      <c r="AH730" s="199">
        <v>0</v>
      </c>
      <c r="AI730" s="199">
        <v>0</v>
      </c>
      <c r="AJ730" s="199">
        <v>0</v>
      </c>
      <c r="AK730" s="199">
        <v>0</v>
      </c>
    </row>
    <row r="731" spans="1:37" x14ac:dyDescent="0.2">
      <c r="A731" s="190">
        <v>45901</v>
      </c>
      <c r="B731" s="191" t="s">
        <v>648</v>
      </c>
      <c r="C731" s="191" t="s">
        <v>175</v>
      </c>
      <c r="D731" s="198" t="s">
        <v>200</v>
      </c>
      <c r="E731" s="199">
        <v>0</v>
      </c>
      <c r="F731" s="199">
        <v>0</v>
      </c>
      <c r="G731" s="199">
        <v>0</v>
      </c>
      <c r="H731" s="199">
        <v>0</v>
      </c>
      <c r="I731" s="199">
        <v>0</v>
      </c>
      <c r="J731" s="199">
        <v>0</v>
      </c>
      <c r="K731" s="199">
        <v>0</v>
      </c>
      <c r="L731" s="199">
        <v>0</v>
      </c>
      <c r="M731" s="199">
        <v>0</v>
      </c>
      <c r="N731" s="199">
        <v>0</v>
      </c>
      <c r="O731" s="199">
        <v>0</v>
      </c>
      <c r="P731" s="199">
        <v>0</v>
      </c>
      <c r="Q731" s="199">
        <v>0</v>
      </c>
      <c r="R731" s="199">
        <v>0</v>
      </c>
      <c r="S731" s="199">
        <v>0</v>
      </c>
      <c r="T731" s="199">
        <v>0</v>
      </c>
      <c r="U731" s="199">
        <v>0</v>
      </c>
      <c r="V731" s="199">
        <v>0</v>
      </c>
      <c r="W731" s="199">
        <v>0</v>
      </c>
      <c r="X731" s="199">
        <v>0</v>
      </c>
      <c r="Y731" s="199">
        <v>0</v>
      </c>
      <c r="Z731" s="199">
        <v>0</v>
      </c>
      <c r="AA731" s="199">
        <v>0</v>
      </c>
      <c r="AB731" s="199">
        <v>0</v>
      </c>
      <c r="AC731" s="199">
        <v>0</v>
      </c>
      <c r="AD731" s="199">
        <v>0</v>
      </c>
      <c r="AE731" s="199">
        <v>0</v>
      </c>
      <c r="AF731" s="199">
        <v>0</v>
      </c>
      <c r="AG731" s="199">
        <v>0</v>
      </c>
      <c r="AH731" s="199">
        <v>0</v>
      </c>
      <c r="AI731" s="199">
        <v>0</v>
      </c>
      <c r="AJ731" s="199">
        <v>0</v>
      </c>
      <c r="AK731" s="199">
        <v>0</v>
      </c>
    </row>
    <row r="732" spans="1:37" x14ac:dyDescent="0.2">
      <c r="A732" s="190">
        <v>45901</v>
      </c>
      <c r="B732" s="191" t="s">
        <v>648</v>
      </c>
      <c r="C732" s="191" t="s">
        <v>175</v>
      </c>
      <c r="D732" s="198" t="s">
        <v>201</v>
      </c>
      <c r="E732" s="199">
        <v>247457.19</v>
      </c>
      <c r="F732" s="199">
        <v>247457.19</v>
      </c>
      <c r="G732" s="199">
        <v>238544.91999999998</v>
      </c>
      <c r="H732" s="199">
        <v>8912.27</v>
      </c>
      <c r="I732" s="199">
        <v>0</v>
      </c>
      <c r="J732" s="199">
        <v>0</v>
      </c>
      <c r="K732" s="199">
        <v>247196.75</v>
      </c>
      <c r="L732" s="199">
        <v>247196.75</v>
      </c>
      <c r="M732" s="199">
        <v>238308.71</v>
      </c>
      <c r="N732" s="199">
        <v>8888.0400000000009</v>
      </c>
      <c r="O732" s="199">
        <v>0</v>
      </c>
      <c r="P732" s="199">
        <v>238308.71</v>
      </c>
      <c r="Q732" s="199">
        <v>166.63</v>
      </c>
      <c r="R732" s="199">
        <v>166.63</v>
      </c>
      <c r="S732" s="199">
        <v>142.4</v>
      </c>
      <c r="T732" s="199">
        <v>24.23</v>
      </c>
      <c r="U732" s="199">
        <v>93.81</v>
      </c>
      <c r="V732" s="199">
        <v>93.81</v>
      </c>
      <c r="W732" s="199">
        <v>0</v>
      </c>
      <c r="X732" s="199">
        <v>93.81</v>
      </c>
      <c r="Y732" s="199">
        <v>93.81</v>
      </c>
      <c r="Z732" s="199">
        <v>93.81</v>
      </c>
      <c r="AA732" s="199">
        <v>0</v>
      </c>
      <c r="AB732" s="199">
        <v>0</v>
      </c>
      <c r="AC732" s="199">
        <v>147.79</v>
      </c>
      <c r="AD732" s="199">
        <v>0</v>
      </c>
      <c r="AE732" s="199">
        <v>0</v>
      </c>
      <c r="AF732" s="199">
        <v>0</v>
      </c>
      <c r="AG732" s="199">
        <v>0</v>
      </c>
      <c r="AH732" s="199">
        <v>0</v>
      </c>
      <c r="AI732" s="199">
        <v>0</v>
      </c>
      <c r="AJ732" s="199">
        <v>0</v>
      </c>
      <c r="AK732" s="199">
        <v>0</v>
      </c>
    </row>
    <row r="733" spans="1:37" x14ac:dyDescent="0.2">
      <c r="A733" s="190">
        <v>45901</v>
      </c>
      <c r="B733" s="191" t="s">
        <v>648</v>
      </c>
      <c r="C733" s="191" t="s">
        <v>175</v>
      </c>
      <c r="D733" s="198" t="s">
        <v>202</v>
      </c>
      <c r="E733" s="199">
        <v>11448627.83</v>
      </c>
      <c r="F733" s="199">
        <v>11448195.559999999</v>
      </c>
      <c r="G733" s="199">
        <v>4916804.959999999</v>
      </c>
      <c r="H733" s="199">
        <v>6531390.5999999996</v>
      </c>
      <c r="I733" s="199">
        <v>432.27</v>
      </c>
      <c r="J733" s="199">
        <v>0</v>
      </c>
      <c r="K733" s="199">
        <v>11101572.369999999</v>
      </c>
      <c r="L733" s="199">
        <v>11101140.1</v>
      </c>
      <c r="M733" s="199">
        <v>4572871.59</v>
      </c>
      <c r="N733" s="199">
        <v>6528268.5099999998</v>
      </c>
      <c r="O733" s="199">
        <v>432.27</v>
      </c>
      <c r="P733" s="199">
        <v>4573303.8599999994</v>
      </c>
      <c r="Q733" s="199">
        <v>347055.46</v>
      </c>
      <c r="R733" s="199">
        <v>347055.46</v>
      </c>
      <c r="S733" s="199">
        <v>343933.37</v>
      </c>
      <c r="T733" s="199">
        <v>3122.09</v>
      </c>
      <c r="U733" s="199">
        <v>0</v>
      </c>
      <c r="V733" s="199">
        <v>0</v>
      </c>
      <c r="W733" s="199">
        <v>0</v>
      </c>
      <c r="X733" s="199">
        <v>0</v>
      </c>
      <c r="Y733" s="199">
        <v>0</v>
      </c>
      <c r="Z733" s="199">
        <v>0</v>
      </c>
      <c r="AA733" s="199">
        <v>0</v>
      </c>
      <c r="AB733" s="199">
        <v>0</v>
      </c>
      <c r="AC733" s="199">
        <v>571300.09</v>
      </c>
      <c r="AD733" s="199">
        <v>0</v>
      </c>
      <c r="AE733" s="199">
        <v>0</v>
      </c>
      <c r="AF733" s="199">
        <v>0</v>
      </c>
      <c r="AG733" s="199">
        <v>0</v>
      </c>
      <c r="AH733" s="199">
        <v>0</v>
      </c>
      <c r="AI733" s="199">
        <v>0</v>
      </c>
      <c r="AJ733" s="199">
        <v>0</v>
      </c>
      <c r="AK733" s="199">
        <v>0</v>
      </c>
    </row>
    <row r="734" spans="1:37" x14ac:dyDescent="0.2">
      <c r="A734" s="190">
        <v>45901</v>
      </c>
      <c r="B734" s="191" t="s">
        <v>648</v>
      </c>
      <c r="C734" s="191" t="s">
        <v>175</v>
      </c>
      <c r="D734" s="198" t="s">
        <v>203</v>
      </c>
      <c r="E734" s="199">
        <v>175703.19999999998</v>
      </c>
      <c r="F734" s="199">
        <v>175703.19999999998</v>
      </c>
      <c r="G734" s="199">
        <v>0</v>
      </c>
      <c r="H734" s="199">
        <v>175703.19999999998</v>
      </c>
      <c r="I734" s="199">
        <v>0</v>
      </c>
      <c r="J734" s="199">
        <v>0</v>
      </c>
      <c r="K734" s="199">
        <v>175703.19999999998</v>
      </c>
      <c r="L734" s="199">
        <v>175703.19999999998</v>
      </c>
      <c r="M734" s="199">
        <v>0</v>
      </c>
      <c r="N734" s="199">
        <v>175703.19999999998</v>
      </c>
      <c r="O734" s="199">
        <v>0</v>
      </c>
      <c r="P734" s="199">
        <v>0</v>
      </c>
      <c r="Q734" s="199">
        <v>0</v>
      </c>
      <c r="R734" s="199">
        <v>0</v>
      </c>
      <c r="S734" s="199">
        <v>0</v>
      </c>
      <c r="T734" s="199">
        <v>0</v>
      </c>
      <c r="U734" s="199">
        <v>0</v>
      </c>
      <c r="V734" s="199">
        <v>0</v>
      </c>
      <c r="W734" s="199">
        <v>0</v>
      </c>
      <c r="X734" s="199">
        <v>0</v>
      </c>
      <c r="Y734" s="199">
        <v>0</v>
      </c>
      <c r="Z734" s="199">
        <v>0</v>
      </c>
      <c r="AA734" s="199">
        <v>0</v>
      </c>
      <c r="AB734" s="199">
        <v>0</v>
      </c>
      <c r="AC734" s="199">
        <v>0</v>
      </c>
      <c r="AD734" s="199">
        <v>0</v>
      </c>
      <c r="AE734" s="199">
        <v>0</v>
      </c>
      <c r="AF734" s="199">
        <v>0</v>
      </c>
      <c r="AG734" s="199">
        <v>0</v>
      </c>
      <c r="AH734" s="199">
        <v>0</v>
      </c>
      <c r="AI734" s="199">
        <v>0</v>
      </c>
      <c r="AJ734" s="199">
        <v>0</v>
      </c>
      <c r="AK734" s="199">
        <v>0</v>
      </c>
    </row>
    <row r="735" spans="1:37" x14ac:dyDescent="0.2">
      <c r="A735" s="190">
        <v>45901</v>
      </c>
      <c r="B735" s="191" t="s">
        <v>648</v>
      </c>
      <c r="C735" s="191" t="s">
        <v>175</v>
      </c>
      <c r="D735" s="198" t="s">
        <v>204</v>
      </c>
      <c r="E735" s="199">
        <v>4601947.1500000004</v>
      </c>
      <c r="F735" s="199">
        <v>4600291.5600000005</v>
      </c>
      <c r="G735" s="199">
        <v>1707518.3699999999</v>
      </c>
      <c r="H735" s="199">
        <v>2892773.1900000004</v>
      </c>
      <c r="I735" s="199">
        <v>1655.59</v>
      </c>
      <c r="J735" s="199">
        <v>0</v>
      </c>
      <c r="K735" s="199">
        <v>4566681.3100000005</v>
      </c>
      <c r="L735" s="199">
        <v>4565025.7200000007</v>
      </c>
      <c r="M735" s="199">
        <v>1672252.5299999998</v>
      </c>
      <c r="N735" s="199">
        <v>2892773.1900000004</v>
      </c>
      <c r="O735" s="199">
        <v>1655.59</v>
      </c>
      <c r="P735" s="199">
        <v>1673908.1199999999</v>
      </c>
      <c r="Q735" s="199">
        <v>35265.839999999997</v>
      </c>
      <c r="R735" s="199">
        <v>35265.839999999997</v>
      </c>
      <c r="S735" s="199">
        <v>35265.839999999997</v>
      </c>
      <c r="T735" s="199">
        <v>0</v>
      </c>
      <c r="U735" s="199">
        <v>0</v>
      </c>
      <c r="V735" s="199">
        <v>0</v>
      </c>
      <c r="W735" s="199">
        <v>0</v>
      </c>
      <c r="X735" s="199">
        <v>0</v>
      </c>
      <c r="Y735" s="199">
        <v>0</v>
      </c>
      <c r="Z735" s="199">
        <v>0</v>
      </c>
      <c r="AA735" s="199">
        <v>0</v>
      </c>
      <c r="AB735" s="199">
        <v>0</v>
      </c>
      <c r="AC735" s="199">
        <v>33242.589999999997</v>
      </c>
      <c r="AD735" s="199">
        <v>0</v>
      </c>
      <c r="AE735" s="199">
        <v>0</v>
      </c>
      <c r="AF735" s="199">
        <v>0</v>
      </c>
      <c r="AG735" s="199">
        <v>0</v>
      </c>
      <c r="AH735" s="199">
        <v>1269.2</v>
      </c>
      <c r="AI735" s="199">
        <v>0</v>
      </c>
      <c r="AJ735" s="199">
        <v>0</v>
      </c>
      <c r="AK735" s="199">
        <v>0</v>
      </c>
    </row>
    <row r="736" spans="1:37" x14ac:dyDescent="0.2">
      <c r="A736" s="190">
        <v>45901</v>
      </c>
      <c r="B736" s="191" t="s">
        <v>648</v>
      </c>
      <c r="C736" s="191" t="s">
        <v>175</v>
      </c>
      <c r="D736" s="198" t="s">
        <v>205</v>
      </c>
      <c r="E736" s="199">
        <v>263407.92000000004</v>
      </c>
      <c r="F736" s="199">
        <v>263389.39000000007</v>
      </c>
      <c r="G736" s="199">
        <v>180557.45</v>
      </c>
      <c r="H736" s="199">
        <v>82831.94</v>
      </c>
      <c r="I736" s="199">
        <v>18.53</v>
      </c>
      <c r="J736" s="199">
        <v>0</v>
      </c>
      <c r="K736" s="199">
        <v>251955.58000000005</v>
      </c>
      <c r="L736" s="199">
        <v>251937.05000000005</v>
      </c>
      <c r="M736" s="199">
        <v>169105.11000000002</v>
      </c>
      <c r="N736" s="199">
        <v>82831.94</v>
      </c>
      <c r="O736" s="199">
        <v>18.53</v>
      </c>
      <c r="P736" s="199">
        <v>169123.64</v>
      </c>
      <c r="Q736" s="199">
        <v>11452.34</v>
      </c>
      <c r="R736" s="199">
        <v>11452.34</v>
      </c>
      <c r="S736" s="199">
        <v>11452.34</v>
      </c>
      <c r="T736" s="199">
        <v>0</v>
      </c>
      <c r="U736" s="199">
        <v>0</v>
      </c>
      <c r="V736" s="199">
        <v>0</v>
      </c>
      <c r="W736" s="199">
        <v>0</v>
      </c>
      <c r="X736" s="199">
        <v>0</v>
      </c>
      <c r="Y736" s="199">
        <v>0</v>
      </c>
      <c r="Z736" s="199">
        <v>0</v>
      </c>
      <c r="AA736" s="199">
        <v>0</v>
      </c>
      <c r="AB736" s="199">
        <v>0</v>
      </c>
      <c r="AC736" s="199">
        <v>18079.68</v>
      </c>
      <c r="AD736" s="199">
        <v>0</v>
      </c>
      <c r="AE736" s="199">
        <v>0</v>
      </c>
      <c r="AF736" s="199">
        <v>0</v>
      </c>
      <c r="AG736" s="199">
        <v>0</v>
      </c>
      <c r="AH736" s="199">
        <v>0</v>
      </c>
      <c r="AI736" s="199">
        <v>0</v>
      </c>
      <c r="AJ736" s="199">
        <v>0</v>
      </c>
      <c r="AK736" s="199">
        <v>0</v>
      </c>
    </row>
    <row r="737" spans="1:37" x14ac:dyDescent="0.2">
      <c r="A737" s="190">
        <v>45901</v>
      </c>
      <c r="B737" s="191" t="s">
        <v>648</v>
      </c>
      <c r="C737" s="191" t="s">
        <v>175</v>
      </c>
      <c r="D737" s="198" t="s">
        <v>206</v>
      </c>
      <c r="E737" s="199">
        <v>22029.18</v>
      </c>
      <c r="F737" s="199">
        <v>22029.18</v>
      </c>
      <c r="G737" s="199">
        <v>793.82</v>
      </c>
      <c r="H737" s="199">
        <v>21235.360000000001</v>
      </c>
      <c r="I737" s="199">
        <v>0</v>
      </c>
      <c r="J737" s="199">
        <v>0</v>
      </c>
      <c r="K737" s="199">
        <v>21235.360000000001</v>
      </c>
      <c r="L737" s="199">
        <v>21235.360000000001</v>
      </c>
      <c r="M737" s="199">
        <v>0</v>
      </c>
      <c r="N737" s="199">
        <v>21235.360000000001</v>
      </c>
      <c r="O737" s="199">
        <v>0</v>
      </c>
      <c r="P737" s="199">
        <v>0</v>
      </c>
      <c r="Q737" s="199">
        <v>0</v>
      </c>
      <c r="R737" s="199">
        <v>0</v>
      </c>
      <c r="S737" s="199">
        <v>0</v>
      </c>
      <c r="T737" s="199">
        <v>0</v>
      </c>
      <c r="U737" s="199">
        <v>793.82</v>
      </c>
      <c r="V737" s="199">
        <v>793.82</v>
      </c>
      <c r="W737" s="199">
        <v>0</v>
      </c>
      <c r="X737" s="199">
        <v>793.82</v>
      </c>
      <c r="Y737" s="199">
        <v>793.82</v>
      </c>
      <c r="Z737" s="199">
        <v>793.82</v>
      </c>
      <c r="AA737" s="199">
        <v>0</v>
      </c>
      <c r="AB737" s="199">
        <v>0</v>
      </c>
      <c r="AC737" s="199">
        <v>0</v>
      </c>
      <c r="AD737" s="199">
        <v>0</v>
      </c>
      <c r="AE737" s="199">
        <v>0</v>
      </c>
      <c r="AF737" s="199">
        <v>0</v>
      </c>
      <c r="AG737" s="199">
        <v>0</v>
      </c>
      <c r="AH737" s="199">
        <v>0</v>
      </c>
      <c r="AI737" s="199">
        <v>0</v>
      </c>
      <c r="AJ737" s="199">
        <v>0</v>
      </c>
      <c r="AK737" s="199">
        <v>0</v>
      </c>
    </row>
    <row r="738" spans="1:37" x14ac:dyDescent="0.2">
      <c r="A738" s="190">
        <v>45901</v>
      </c>
      <c r="B738" s="191" t="s">
        <v>648</v>
      </c>
      <c r="C738" s="191" t="s">
        <v>175</v>
      </c>
      <c r="D738" s="198" t="s">
        <v>207</v>
      </c>
      <c r="E738" s="199">
        <v>0</v>
      </c>
      <c r="F738" s="199">
        <v>0</v>
      </c>
      <c r="G738" s="199">
        <v>0</v>
      </c>
      <c r="H738" s="199">
        <v>0</v>
      </c>
      <c r="I738" s="199">
        <v>0</v>
      </c>
      <c r="J738" s="199">
        <v>0</v>
      </c>
      <c r="K738" s="199">
        <v>0</v>
      </c>
      <c r="L738" s="199">
        <v>0</v>
      </c>
      <c r="M738" s="199">
        <v>0</v>
      </c>
      <c r="N738" s="199">
        <v>0</v>
      </c>
      <c r="O738" s="199">
        <v>0</v>
      </c>
      <c r="P738" s="199">
        <v>0</v>
      </c>
      <c r="Q738" s="199">
        <v>0</v>
      </c>
      <c r="R738" s="199">
        <v>0</v>
      </c>
      <c r="S738" s="199">
        <v>0</v>
      </c>
      <c r="T738" s="199">
        <v>0</v>
      </c>
      <c r="U738" s="199">
        <v>0</v>
      </c>
      <c r="V738" s="199">
        <v>0</v>
      </c>
      <c r="W738" s="199">
        <v>0</v>
      </c>
      <c r="X738" s="199">
        <v>0</v>
      </c>
      <c r="Y738" s="199">
        <v>0</v>
      </c>
      <c r="Z738" s="199">
        <v>0</v>
      </c>
      <c r="AA738" s="199">
        <v>0</v>
      </c>
      <c r="AB738" s="199">
        <v>0</v>
      </c>
      <c r="AC738" s="199">
        <v>0</v>
      </c>
      <c r="AD738" s="199">
        <v>0</v>
      </c>
      <c r="AE738" s="199">
        <v>0</v>
      </c>
      <c r="AF738" s="199">
        <v>0</v>
      </c>
      <c r="AG738" s="199">
        <v>0</v>
      </c>
      <c r="AH738" s="199">
        <v>0</v>
      </c>
      <c r="AI738" s="199">
        <v>0</v>
      </c>
      <c r="AJ738" s="199">
        <v>0</v>
      </c>
      <c r="AK738" s="199">
        <v>0</v>
      </c>
    </row>
    <row r="739" spans="1:37" x14ac:dyDescent="0.2">
      <c r="A739" s="190">
        <v>45901</v>
      </c>
      <c r="B739" s="191" t="s">
        <v>648</v>
      </c>
      <c r="C739" s="191" t="s">
        <v>175</v>
      </c>
      <c r="D739" s="198" t="s">
        <v>208</v>
      </c>
      <c r="E739" s="199">
        <v>329098.73</v>
      </c>
      <c r="F739" s="199">
        <v>329098.73</v>
      </c>
      <c r="G739" s="199">
        <v>66030.41</v>
      </c>
      <c r="H739" s="199">
        <v>263068.32000000007</v>
      </c>
      <c r="I739" s="199">
        <v>0</v>
      </c>
      <c r="J739" s="199">
        <v>0</v>
      </c>
      <c r="K739" s="199">
        <v>319565.38999999996</v>
      </c>
      <c r="L739" s="199">
        <v>319565.38999999996</v>
      </c>
      <c r="M739" s="199">
        <v>56938.1</v>
      </c>
      <c r="N739" s="199">
        <v>262627.29000000004</v>
      </c>
      <c r="O739" s="199">
        <v>0</v>
      </c>
      <c r="P739" s="199">
        <v>56938.1</v>
      </c>
      <c r="Q739" s="199">
        <v>5733.21</v>
      </c>
      <c r="R739" s="199">
        <v>5733.21</v>
      </c>
      <c r="S739" s="199">
        <v>5733.21</v>
      </c>
      <c r="T739" s="199">
        <v>0</v>
      </c>
      <c r="U739" s="199">
        <v>3800.13</v>
      </c>
      <c r="V739" s="199">
        <v>3359.1</v>
      </c>
      <c r="W739" s="199">
        <v>441.03</v>
      </c>
      <c r="X739" s="199">
        <v>3800.13</v>
      </c>
      <c r="Y739" s="199">
        <v>3800.13</v>
      </c>
      <c r="Z739" s="199">
        <v>3359.1</v>
      </c>
      <c r="AA739" s="199">
        <v>441.03</v>
      </c>
      <c r="AB739" s="199">
        <v>0</v>
      </c>
      <c r="AC739" s="199">
        <v>8545.11</v>
      </c>
      <c r="AD739" s="199">
        <v>0</v>
      </c>
      <c r="AE739" s="199">
        <v>0</v>
      </c>
      <c r="AF739" s="199">
        <v>0</v>
      </c>
      <c r="AG739" s="199">
        <v>0</v>
      </c>
      <c r="AH739" s="199">
        <v>0</v>
      </c>
      <c r="AI739" s="199">
        <v>0</v>
      </c>
      <c r="AJ739" s="199">
        <v>0</v>
      </c>
      <c r="AK739" s="199">
        <v>0</v>
      </c>
    </row>
    <row r="740" spans="1:37" x14ac:dyDescent="0.2">
      <c r="A740" s="190">
        <v>45901</v>
      </c>
      <c r="B740" s="191" t="s">
        <v>648</v>
      </c>
      <c r="C740" s="191" t="s">
        <v>175</v>
      </c>
      <c r="D740" s="198" t="s">
        <v>209</v>
      </c>
      <c r="E740" s="199">
        <v>0</v>
      </c>
      <c r="F740" s="199">
        <v>0</v>
      </c>
      <c r="G740" s="199">
        <v>0</v>
      </c>
      <c r="H740" s="199">
        <v>0</v>
      </c>
      <c r="I740" s="199">
        <v>0</v>
      </c>
      <c r="J740" s="199">
        <v>0</v>
      </c>
      <c r="K740" s="199">
        <v>0</v>
      </c>
      <c r="L740" s="199">
        <v>0</v>
      </c>
      <c r="M740" s="199">
        <v>0</v>
      </c>
      <c r="N740" s="199">
        <v>0</v>
      </c>
      <c r="O740" s="199">
        <v>0</v>
      </c>
      <c r="P740" s="199">
        <v>0</v>
      </c>
      <c r="Q740" s="199">
        <v>0</v>
      </c>
      <c r="R740" s="199">
        <v>0</v>
      </c>
      <c r="S740" s="199">
        <v>0</v>
      </c>
      <c r="T740" s="199">
        <v>0</v>
      </c>
      <c r="U740" s="199">
        <v>0</v>
      </c>
      <c r="V740" s="199">
        <v>0</v>
      </c>
      <c r="W740" s="199">
        <v>0</v>
      </c>
      <c r="X740" s="199">
        <v>0</v>
      </c>
      <c r="Y740" s="199">
        <v>0</v>
      </c>
      <c r="Z740" s="199">
        <v>0</v>
      </c>
      <c r="AA740" s="199">
        <v>0</v>
      </c>
      <c r="AB740" s="199">
        <v>0</v>
      </c>
      <c r="AC740" s="199">
        <v>0</v>
      </c>
      <c r="AD740" s="199">
        <v>0</v>
      </c>
      <c r="AE740" s="199">
        <v>0</v>
      </c>
      <c r="AF740" s="199">
        <v>0</v>
      </c>
      <c r="AG740" s="199">
        <v>0</v>
      </c>
      <c r="AH740" s="199">
        <v>0</v>
      </c>
      <c r="AI740" s="199">
        <v>0</v>
      </c>
      <c r="AJ740" s="199">
        <v>0</v>
      </c>
      <c r="AK740" s="199">
        <v>0</v>
      </c>
    </row>
    <row r="741" spans="1:37" x14ac:dyDescent="0.2">
      <c r="A741" s="190">
        <v>45901</v>
      </c>
      <c r="B741" s="191" t="s">
        <v>648</v>
      </c>
      <c r="C741" s="191" t="s">
        <v>175</v>
      </c>
      <c r="D741" s="198" t="s">
        <v>210</v>
      </c>
      <c r="E741" s="199">
        <v>265948.50000000006</v>
      </c>
      <c r="F741" s="199">
        <v>265948.5</v>
      </c>
      <c r="G741" s="199">
        <v>250526.45</v>
      </c>
      <c r="H741" s="199">
        <v>15422.050000000001</v>
      </c>
      <c r="I741" s="199">
        <v>0</v>
      </c>
      <c r="J741" s="199">
        <v>0</v>
      </c>
      <c r="K741" s="199">
        <v>215064.62000000002</v>
      </c>
      <c r="L741" s="199">
        <v>215064.62000000002</v>
      </c>
      <c r="M741" s="199">
        <v>199651.93000000002</v>
      </c>
      <c r="N741" s="199">
        <v>15412.69</v>
      </c>
      <c r="O741" s="199">
        <v>0</v>
      </c>
      <c r="P741" s="199">
        <v>199651.93000000002</v>
      </c>
      <c r="Q741" s="199">
        <v>33650.629999999997</v>
      </c>
      <c r="R741" s="199">
        <v>33650.629999999997</v>
      </c>
      <c r="S741" s="199">
        <v>33650.629999999997</v>
      </c>
      <c r="T741" s="199">
        <v>0</v>
      </c>
      <c r="U741" s="199">
        <v>17233.250000000004</v>
      </c>
      <c r="V741" s="199">
        <v>17223.890000000003</v>
      </c>
      <c r="W741" s="199">
        <v>9.36</v>
      </c>
      <c r="X741" s="199">
        <v>17233.250000000004</v>
      </c>
      <c r="Y741" s="199">
        <v>17233.250000000004</v>
      </c>
      <c r="Z741" s="199">
        <v>17223.890000000003</v>
      </c>
      <c r="AA741" s="199">
        <v>9.36</v>
      </c>
      <c r="AB741" s="199">
        <v>0</v>
      </c>
      <c r="AC741" s="199">
        <v>0</v>
      </c>
      <c r="AD741" s="199">
        <v>72038.509999999995</v>
      </c>
      <c r="AE741" s="199">
        <v>0</v>
      </c>
      <c r="AF741" s="199">
        <v>0</v>
      </c>
      <c r="AG741" s="199">
        <v>5058.76</v>
      </c>
      <c r="AH741" s="199">
        <v>0</v>
      </c>
      <c r="AI741" s="199">
        <v>0</v>
      </c>
      <c r="AJ741" s="199">
        <v>0</v>
      </c>
      <c r="AK741" s="199">
        <v>0</v>
      </c>
    </row>
    <row r="742" spans="1:37" x14ac:dyDescent="0.2">
      <c r="A742" s="190">
        <v>45901</v>
      </c>
      <c r="B742" s="191" t="s">
        <v>648</v>
      </c>
      <c r="C742" s="191" t="s">
        <v>175</v>
      </c>
      <c r="D742" s="198" t="s">
        <v>211</v>
      </c>
      <c r="E742" s="199">
        <v>0</v>
      </c>
      <c r="F742" s="199">
        <v>0</v>
      </c>
      <c r="G742" s="199">
        <v>0</v>
      </c>
      <c r="H742" s="199">
        <v>0</v>
      </c>
      <c r="I742" s="199">
        <v>0</v>
      </c>
      <c r="J742" s="199">
        <v>0</v>
      </c>
      <c r="K742" s="199">
        <v>0</v>
      </c>
      <c r="L742" s="199">
        <v>0</v>
      </c>
      <c r="M742" s="199">
        <v>0</v>
      </c>
      <c r="N742" s="199">
        <v>0</v>
      </c>
      <c r="O742" s="199">
        <v>0</v>
      </c>
      <c r="P742" s="199">
        <v>0</v>
      </c>
      <c r="Q742" s="199">
        <v>0</v>
      </c>
      <c r="R742" s="199">
        <v>0</v>
      </c>
      <c r="S742" s="199">
        <v>0</v>
      </c>
      <c r="T742" s="199">
        <v>0</v>
      </c>
      <c r="U742" s="199">
        <v>0</v>
      </c>
      <c r="V742" s="199">
        <v>0</v>
      </c>
      <c r="W742" s="199">
        <v>0</v>
      </c>
      <c r="X742" s="199">
        <v>0</v>
      </c>
      <c r="Y742" s="199">
        <v>0</v>
      </c>
      <c r="Z742" s="199">
        <v>0</v>
      </c>
      <c r="AA742" s="199">
        <v>0</v>
      </c>
      <c r="AB742" s="199">
        <v>0</v>
      </c>
      <c r="AC742" s="199">
        <v>0</v>
      </c>
      <c r="AD742" s="199">
        <v>0</v>
      </c>
      <c r="AE742" s="199">
        <v>0</v>
      </c>
      <c r="AF742" s="199">
        <v>0</v>
      </c>
      <c r="AG742" s="199">
        <v>0</v>
      </c>
      <c r="AH742" s="199">
        <v>0</v>
      </c>
      <c r="AI742" s="199">
        <v>0</v>
      </c>
      <c r="AJ742" s="199">
        <v>0</v>
      </c>
      <c r="AK742" s="199">
        <v>0</v>
      </c>
    </row>
    <row r="743" spans="1:37" x14ac:dyDescent="0.2">
      <c r="A743" s="190">
        <v>45901</v>
      </c>
      <c r="B743" s="191" t="s">
        <v>648</v>
      </c>
      <c r="C743" s="191" t="s">
        <v>175</v>
      </c>
      <c r="D743" s="198" t="s">
        <v>212</v>
      </c>
      <c r="E743" s="199">
        <v>0</v>
      </c>
      <c r="F743" s="199">
        <v>0</v>
      </c>
      <c r="G743" s="199">
        <v>0</v>
      </c>
      <c r="H743" s="199">
        <v>0</v>
      </c>
      <c r="I743" s="199">
        <v>0</v>
      </c>
      <c r="J743" s="199">
        <v>0</v>
      </c>
      <c r="K743" s="199">
        <v>0</v>
      </c>
      <c r="L743" s="199">
        <v>0</v>
      </c>
      <c r="M743" s="199">
        <v>0</v>
      </c>
      <c r="N743" s="199">
        <v>0</v>
      </c>
      <c r="O743" s="199">
        <v>0</v>
      </c>
      <c r="P743" s="199">
        <v>0</v>
      </c>
      <c r="Q743" s="199">
        <v>0</v>
      </c>
      <c r="R743" s="199">
        <v>0</v>
      </c>
      <c r="S743" s="199">
        <v>0</v>
      </c>
      <c r="T743" s="199">
        <v>0</v>
      </c>
      <c r="U743" s="199">
        <v>0</v>
      </c>
      <c r="V743" s="199">
        <v>0</v>
      </c>
      <c r="W743" s="199">
        <v>0</v>
      </c>
      <c r="X743" s="199">
        <v>0</v>
      </c>
      <c r="Y743" s="199">
        <v>0</v>
      </c>
      <c r="Z743" s="199">
        <v>0</v>
      </c>
      <c r="AA743" s="199">
        <v>0</v>
      </c>
      <c r="AB743" s="199">
        <v>0</v>
      </c>
      <c r="AC743" s="199">
        <v>0</v>
      </c>
      <c r="AD743" s="199">
        <v>0</v>
      </c>
      <c r="AE743" s="199">
        <v>0</v>
      </c>
      <c r="AF743" s="199">
        <v>0</v>
      </c>
      <c r="AG743" s="199">
        <v>0</v>
      </c>
      <c r="AH743" s="199">
        <v>0</v>
      </c>
      <c r="AI743" s="199">
        <v>0</v>
      </c>
      <c r="AJ743" s="199">
        <v>0</v>
      </c>
      <c r="AK743" s="199">
        <v>0</v>
      </c>
    </row>
    <row r="744" spans="1:37" x14ac:dyDescent="0.2">
      <c r="A744" s="190">
        <v>45901</v>
      </c>
      <c r="B744" s="191" t="s">
        <v>648</v>
      </c>
      <c r="C744" s="191" t="s">
        <v>175</v>
      </c>
      <c r="D744" s="198" t="s">
        <v>213</v>
      </c>
      <c r="E744" s="199">
        <v>0</v>
      </c>
      <c r="F744" s="199">
        <v>0</v>
      </c>
      <c r="G744" s="199">
        <v>0</v>
      </c>
      <c r="H744" s="199">
        <v>0</v>
      </c>
      <c r="I744" s="199">
        <v>0</v>
      </c>
      <c r="J744" s="199">
        <v>0</v>
      </c>
      <c r="K744" s="199">
        <v>0</v>
      </c>
      <c r="L744" s="199">
        <v>0</v>
      </c>
      <c r="M744" s="199">
        <v>0</v>
      </c>
      <c r="N744" s="199">
        <v>0</v>
      </c>
      <c r="O744" s="199">
        <v>0</v>
      </c>
      <c r="P744" s="199">
        <v>0</v>
      </c>
      <c r="Q744" s="199">
        <v>0</v>
      </c>
      <c r="R744" s="199">
        <v>0</v>
      </c>
      <c r="S744" s="199">
        <v>0</v>
      </c>
      <c r="T744" s="199">
        <v>0</v>
      </c>
      <c r="U744" s="199">
        <v>0</v>
      </c>
      <c r="V744" s="199">
        <v>0</v>
      </c>
      <c r="W744" s="199">
        <v>0</v>
      </c>
      <c r="X744" s="199">
        <v>0</v>
      </c>
      <c r="Y744" s="199">
        <v>0</v>
      </c>
      <c r="Z744" s="199">
        <v>0</v>
      </c>
      <c r="AA744" s="199">
        <v>0</v>
      </c>
      <c r="AB744" s="199">
        <v>0</v>
      </c>
      <c r="AC744" s="199">
        <v>0</v>
      </c>
      <c r="AD744" s="199">
        <v>0</v>
      </c>
      <c r="AE744" s="199">
        <v>0</v>
      </c>
      <c r="AF744" s="199">
        <v>0</v>
      </c>
      <c r="AG744" s="199">
        <v>0</v>
      </c>
      <c r="AH744" s="199">
        <v>0</v>
      </c>
      <c r="AI744" s="199">
        <v>0</v>
      </c>
      <c r="AJ744" s="199">
        <v>0</v>
      </c>
      <c r="AK744" s="199">
        <v>0</v>
      </c>
    </row>
    <row r="745" spans="1:37" x14ac:dyDescent="0.2">
      <c r="A745" s="190">
        <v>45901</v>
      </c>
      <c r="B745" s="191" t="s">
        <v>648</v>
      </c>
      <c r="C745" s="191" t="s">
        <v>175</v>
      </c>
      <c r="D745" s="198" t="s">
        <v>214</v>
      </c>
      <c r="E745" s="199">
        <v>590054.6100000001</v>
      </c>
      <c r="F745" s="199">
        <v>587363.56000000006</v>
      </c>
      <c r="G745" s="199">
        <v>585943.98</v>
      </c>
      <c r="H745" s="199">
        <v>1419.58</v>
      </c>
      <c r="I745" s="199">
        <v>148.97</v>
      </c>
      <c r="J745" s="199">
        <v>2542.08</v>
      </c>
      <c r="K745" s="199">
        <v>241218.37000000002</v>
      </c>
      <c r="L745" s="199">
        <v>241069.40000000002</v>
      </c>
      <c r="M745" s="199">
        <v>239649.81999999998</v>
      </c>
      <c r="N745" s="199">
        <v>1419.58</v>
      </c>
      <c r="O745" s="199">
        <v>148.97</v>
      </c>
      <c r="P745" s="199">
        <v>239798.78999999998</v>
      </c>
      <c r="Q745" s="199">
        <v>345983.96</v>
      </c>
      <c r="R745" s="199">
        <v>345983.96</v>
      </c>
      <c r="S745" s="199">
        <v>345983.96</v>
      </c>
      <c r="T745" s="199">
        <v>0</v>
      </c>
      <c r="U745" s="199">
        <v>310.2</v>
      </c>
      <c r="V745" s="199">
        <v>310.2</v>
      </c>
      <c r="W745" s="199">
        <v>0</v>
      </c>
      <c r="X745" s="199">
        <v>310.2</v>
      </c>
      <c r="Y745" s="199">
        <v>310.2</v>
      </c>
      <c r="Z745" s="199">
        <v>310.2</v>
      </c>
      <c r="AA745" s="199">
        <v>0</v>
      </c>
      <c r="AB745" s="199">
        <v>2542.08</v>
      </c>
      <c r="AC745" s="199">
        <v>5638.13</v>
      </c>
      <c r="AD745" s="199">
        <v>178.42000000000002</v>
      </c>
      <c r="AE745" s="199">
        <v>0</v>
      </c>
      <c r="AF745" s="199">
        <v>0</v>
      </c>
      <c r="AG745" s="199">
        <v>0</v>
      </c>
      <c r="AH745" s="199">
        <v>0</v>
      </c>
      <c r="AI745" s="199">
        <v>0</v>
      </c>
      <c r="AJ745" s="199">
        <v>0</v>
      </c>
      <c r="AK745" s="199">
        <v>0</v>
      </c>
    </row>
    <row r="746" spans="1:37" x14ac:dyDescent="0.2">
      <c r="A746" s="190">
        <v>45901</v>
      </c>
      <c r="B746" s="191" t="s">
        <v>648</v>
      </c>
      <c r="C746" s="191" t="s">
        <v>175</v>
      </c>
      <c r="D746" s="198" t="s">
        <v>215</v>
      </c>
      <c r="E746" s="199">
        <v>482312.86000000004</v>
      </c>
      <c r="F746" s="199">
        <v>481846.66000000003</v>
      </c>
      <c r="G746" s="199">
        <v>480427.08</v>
      </c>
      <c r="H746" s="199">
        <v>1419.58</v>
      </c>
      <c r="I746" s="199">
        <v>0</v>
      </c>
      <c r="J746" s="199">
        <v>466.2</v>
      </c>
      <c r="K746" s="199">
        <v>212263.7</v>
      </c>
      <c r="L746" s="199">
        <v>212263.7</v>
      </c>
      <c r="M746" s="199">
        <v>210844.11999999997</v>
      </c>
      <c r="N746" s="199">
        <v>1419.58</v>
      </c>
      <c r="O746" s="199">
        <v>0</v>
      </c>
      <c r="P746" s="199">
        <v>210844.11999999997</v>
      </c>
      <c r="Q746" s="199">
        <v>269272.76</v>
      </c>
      <c r="R746" s="199">
        <v>269272.76</v>
      </c>
      <c r="S746" s="199">
        <v>269272.76</v>
      </c>
      <c r="T746" s="199">
        <v>0</v>
      </c>
      <c r="U746" s="199">
        <v>310.2</v>
      </c>
      <c r="V746" s="199">
        <v>310.2</v>
      </c>
      <c r="W746" s="199">
        <v>0</v>
      </c>
      <c r="X746" s="199">
        <v>310.2</v>
      </c>
      <c r="Y746" s="199">
        <v>310.2</v>
      </c>
      <c r="Z746" s="199">
        <v>310.2</v>
      </c>
      <c r="AA746" s="199">
        <v>0</v>
      </c>
      <c r="AB746" s="199">
        <v>466.2</v>
      </c>
      <c r="AC746" s="199">
        <v>0</v>
      </c>
      <c r="AD746" s="199">
        <v>113.34</v>
      </c>
      <c r="AE746" s="199">
        <v>0</v>
      </c>
      <c r="AF746" s="199">
        <v>0</v>
      </c>
      <c r="AG746" s="199">
        <v>0</v>
      </c>
      <c r="AH746" s="199">
        <v>0</v>
      </c>
      <c r="AI746" s="199">
        <v>0</v>
      </c>
      <c r="AJ746" s="199">
        <v>0</v>
      </c>
      <c r="AK746" s="199">
        <v>0</v>
      </c>
    </row>
    <row r="747" spans="1:37" x14ac:dyDescent="0.2">
      <c r="A747" s="190">
        <v>45901</v>
      </c>
      <c r="B747" s="191" t="s">
        <v>648</v>
      </c>
      <c r="C747" s="191" t="s">
        <v>175</v>
      </c>
      <c r="D747" s="198" t="s">
        <v>216</v>
      </c>
      <c r="E747" s="199">
        <v>107741.75</v>
      </c>
      <c r="F747" s="199">
        <v>105516.9</v>
      </c>
      <c r="G747" s="199">
        <v>105516.9</v>
      </c>
      <c r="H747" s="199">
        <v>0</v>
      </c>
      <c r="I747" s="199">
        <v>148.97</v>
      </c>
      <c r="J747" s="199">
        <v>2075.88</v>
      </c>
      <c r="K747" s="199">
        <v>28954.670000000002</v>
      </c>
      <c r="L747" s="199">
        <v>28805.7</v>
      </c>
      <c r="M747" s="199">
        <v>28805.7</v>
      </c>
      <c r="N747" s="199">
        <v>0</v>
      </c>
      <c r="O747" s="199">
        <v>148.97</v>
      </c>
      <c r="P747" s="199">
        <v>28954.670000000002</v>
      </c>
      <c r="Q747" s="199">
        <v>76711.199999999997</v>
      </c>
      <c r="R747" s="199">
        <v>76711.199999999997</v>
      </c>
      <c r="S747" s="199">
        <v>76711.199999999997</v>
      </c>
      <c r="T747" s="199">
        <v>0</v>
      </c>
      <c r="U747" s="199">
        <v>0</v>
      </c>
      <c r="V747" s="199">
        <v>0</v>
      </c>
      <c r="W747" s="199">
        <v>0</v>
      </c>
      <c r="X747" s="199">
        <v>0</v>
      </c>
      <c r="Y747" s="199">
        <v>0</v>
      </c>
      <c r="Z747" s="199">
        <v>0</v>
      </c>
      <c r="AA747" s="199">
        <v>0</v>
      </c>
      <c r="AB747" s="199">
        <v>2075.88</v>
      </c>
      <c r="AC747" s="199">
        <v>5638.13</v>
      </c>
      <c r="AD747" s="199">
        <v>65.08</v>
      </c>
      <c r="AE747" s="199">
        <v>0</v>
      </c>
      <c r="AF747" s="199">
        <v>0</v>
      </c>
      <c r="AG747" s="199">
        <v>0</v>
      </c>
      <c r="AH747" s="199">
        <v>0</v>
      </c>
      <c r="AI747" s="199">
        <v>0</v>
      </c>
      <c r="AJ747" s="199">
        <v>0</v>
      </c>
      <c r="AK747" s="199">
        <v>0</v>
      </c>
    </row>
    <row r="748" spans="1:37" x14ac:dyDescent="0.2">
      <c r="A748" s="190">
        <v>45901</v>
      </c>
      <c r="B748" s="191" t="s">
        <v>648</v>
      </c>
      <c r="C748" s="200" t="s">
        <v>217</v>
      </c>
      <c r="D748" s="191"/>
      <c r="E748" s="196">
        <v>687058649.50999987</v>
      </c>
      <c r="F748" s="196">
        <v>661178059.12</v>
      </c>
      <c r="G748" s="196">
        <v>504800770.39999992</v>
      </c>
      <c r="H748" s="196">
        <v>156377288.72000003</v>
      </c>
      <c r="I748" s="196">
        <v>21841619.93</v>
      </c>
      <c r="J748" s="196">
        <v>4038970.4600000004</v>
      </c>
      <c r="K748" s="196">
        <v>669556775.77999985</v>
      </c>
      <c r="L748" s="196">
        <v>647715155.84999979</v>
      </c>
      <c r="M748" s="196">
        <v>496897442.11000001</v>
      </c>
      <c r="N748" s="196">
        <v>150817713.74000001</v>
      </c>
      <c r="O748" s="196">
        <v>21841619.93</v>
      </c>
      <c r="P748" s="196">
        <v>518739062.03999996</v>
      </c>
      <c r="Q748" s="196">
        <v>1224.8900000000001</v>
      </c>
      <c r="R748" s="196">
        <v>1224.8900000000001</v>
      </c>
      <c r="S748" s="196">
        <v>0</v>
      </c>
      <c r="T748" s="196">
        <v>1224.8900000000001</v>
      </c>
      <c r="U748" s="196">
        <v>13461678.380000003</v>
      </c>
      <c r="V748" s="196">
        <v>7903328.29</v>
      </c>
      <c r="W748" s="196">
        <v>5558350.0899999999</v>
      </c>
      <c r="X748" s="196">
        <v>13461678.380000003</v>
      </c>
      <c r="Y748" s="196">
        <v>13461678.380000003</v>
      </c>
      <c r="Z748" s="196">
        <v>7903328.29</v>
      </c>
      <c r="AA748" s="196">
        <v>5558350.0899999999</v>
      </c>
      <c r="AB748" s="196">
        <v>4038970.4600000004</v>
      </c>
      <c r="AC748" s="196">
        <v>86222725.099999994</v>
      </c>
      <c r="AD748" s="196">
        <v>1697517.0700000003</v>
      </c>
      <c r="AE748" s="196">
        <v>1934617.9000000004</v>
      </c>
      <c r="AF748" s="196">
        <v>1833607.7699999998</v>
      </c>
      <c r="AG748" s="196">
        <v>4093840.6000000006</v>
      </c>
      <c r="AH748" s="196">
        <v>4774205.2299999986</v>
      </c>
      <c r="AI748" s="196">
        <v>2686413.0999999992</v>
      </c>
      <c r="AJ748" s="196">
        <v>2635373.1100000003</v>
      </c>
      <c r="AK748" s="196">
        <v>478863.6</v>
      </c>
    </row>
    <row r="749" spans="1:37" x14ac:dyDescent="0.2">
      <c r="A749" s="190">
        <v>45901</v>
      </c>
      <c r="B749" s="191" t="s">
        <v>648</v>
      </c>
      <c r="C749" s="198" t="s">
        <v>217</v>
      </c>
      <c r="D749" s="191" t="s">
        <v>218</v>
      </c>
      <c r="E749" s="199">
        <v>727918697.29999983</v>
      </c>
      <c r="F749" s="199">
        <v>699438976.5200001</v>
      </c>
      <c r="G749" s="199">
        <v>534718462.63999987</v>
      </c>
      <c r="H749" s="199">
        <v>164720513.88000003</v>
      </c>
      <c r="I749" s="199">
        <v>23843123.75</v>
      </c>
      <c r="J749" s="199">
        <v>4636597.03</v>
      </c>
      <c r="K749" s="199">
        <v>708491688.27999985</v>
      </c>
      <c r="L749" s="199">
        <v>684648564.52999973</v>
      </c>
      <c r="M749" s="199">
        <v>526049562.73000002</v>
      </c>
      <c r="N749" s="199">
        <v>158599001.80000001</v>
      </c>
      <c r="O749" s="199">
        <v>23843123.75</v>
      </c>
      <c r="P749" s="199">
        <v>549892686.48000002</v>
      </c>
      <c r="Q749" s="199">
        <v>1239.9100000000001</v>
      </c>
      <c r="R749" s="199">
        <v>1239.9100000000001</v>
      </c>
      <c r="S749" s="199">
        <v>0</v>
      </c>
      <c r="T749" s="199">
        <v>1239.9100000000001</v>
      </c>
      <c r="U749" s="199">
        <v>14789172.080000002</v>
      </c>
      <c r="V749" s="199">
        <v>8668899.9100000001</v>
      </c>
      <c r="W749" s="199">
        <v>6120272.1699999999</v>
      </c>
      <c r="X749" s="199">
        <v>14789172.080000002</v>
      </c>
      <c r="Y749" s="199">
        <v>14789172.080000002</v>
      </c>
      <c r="Z749" s="199">
        <v>8668899.9100000001</v>
      </c>
      <c r="AA749" s="199">
        <v>6120272.1699999999</v>
      </c>
      <c r="AB749" s="199">
        <v>4636597.03</v>
      </c>
      <c r="AC749" s="199">
        <v>90442684.649999991</v>
      </c>
      <c r="AD749" s="199">
        <v>1782244.0400000003</v>
      </c>
      <c r="AE749" s="199">
        <v>2063876.2700000003</v>
      </c>
      <c r="AF749" s="199">
        <v>1919536.5899999999</v>
      </c>
      <c r="AG749" s="199">
        <v>4318020.6000000006</v>
      </c>
      <c r="AH749" s="199">
        <v>5084076.2399999993</v>
      </c>
      <c r="AI749" s="199">
        <v>2800428.0099999993</v>
      </c>
      <c r="AJ749" s="199">
        <v>2849859.1</v>
      </c>
      <c r="AK749" s="199">
        <v>514100.63999999996</v>
      </c>
    </row>
    <row r="750" spans="1:37" x14ac:dyDescent="0.2">
      <c r="A750" s="190">
        <v>45901</v>
      </c>
      <c r="B750" s="191" t="s">
        <v>648</v>
      </c>
      <c r="C750" s="198" t="s">
        <v>217</v>
      </c>
      <c r="D750" s="198" t="s">
        <v>219</v>
      </c>
      <c r="E750" s="199">
        <v>374409639.51999998</v>
      </c>
      <c r="F750" s="199">
        <v>364179360.57000005</v>
      </c>
      <c r="G750" s="199">
        <v>287981637.8599999</v>
      </c>
      <c r="H750" s="199">
        <v>76197722.710000008</v>
      </c>
      <c r="I750" s="199">
        <v>9786856.5199999996</v>
      </c>
      <c r="J750" s="199">
        <v>443422.42999999993</v>
      </c>
      <c r="K750" s="199">
        <v>370550628.32999998</v>
      </c>
      <c r="L750" s="199">
        <v>360763771.80999988</v>
      </c>
      <c r="M750" s="199">
        <v>285994738.69</v>
      </c>
      <c r="N750" s="199">
        <v>74769033.120000005</v>
      </c>
      <c r="O750" s="199">
        <v>9786856.5199999996</v>
      </c>
      <c r="P750" s="199">
        <v>295781595.20999998</v>
      </c>
      <c r="Q750" s="199">
        <v>1239.9100000000001</v>
      </c>
      <c r="R750" s="199">
        <v>1239.9100000000001</v>
      </c>
      <c r="S750" s="199">
        <v>0</v>
      </c>
      <c r="T750" s="199">
        <v>1239.9100000000001</v>
      </c>
      <c r="U750" s="199">
        <v>3414348.8500000006</v>
      </c>
      <c r="V750" s="199">
        <v>1986899.1699999997</v>
      </c>
      <c r="W750" s="199">
        <v>1427449.6800000002</v>
      </c>
      <c r="X750" s="199">
        <v>3414348.8500000006</v>
      </c>
      <c r="Y750" s="199">
        <v>3414348.8500000006</v>
      </c>
      <c r="Z750" s="199">
        <v>1986899.1699999997</v>
      </c>
      <c r="AA750" s="199">
        <v>1427449.6800000002</v>
      </c>
      <c r="AB750" s="199">
        <v>443422.42999999993</v>
      </c>
      <c r="AC750" s="199">
        <v>57731849.109999992</v>
      </c>
      <c r="AD750" s="199">
        <v>32920.22</v>
      </c>
      <c r="AE750" s="199">
        <v>259745.44</v>
      </c>
      <c r="AF750" s="199">
        <v>227772.47</v>
      </c>
      <c r="AG750" s="199">
        <v>1131119.7700000003</v>
      </c>
      <c r="AH750" s="199">
        <v>0</v>
      </c>
      <c r="AI750" s="199">
        <v>671399.02999999991</v>
      </c>
      <c r="AJ750" s="199">
        <v>369921.80000000005</v>
      </c>
      <c r="AK750" s="199">
        <v>9069</v>
      </c>
    </row>
    <row r="751" spans="1:37" x14ac:dyDescent="0.2">
      <c r="A751" s="190">
        <v>45901</v>
      </c>
      <c r="B751" s="191" t="s">
        <v>648</v>
      </c>
      <c r="C751" s="198" t="s">
        <v>217</v>
      </c>
      <c r="D751" s="198" t="s">
        <v>220</v>
      </c>
      <c r="E751" s="194">
        <v>209338975.79999995</v>
      </c>
      <c r="F751" s="194">
        <v>203593936.47000003</v>
      </c>
      <c r="G751" s="194">
        <v>140590685.59999996</v>
      </c>
      <c r="H751" s="194">
        <v>63003250.870000012</v>
      </c>
      <c r="I751" s="194">
        <v>2492584.7700000005</v>
      </c>
      <c r="J751" s="194">
        <v>3252454.56</v>
      </c>
      <c r="K751" s="194">
        <v>196070214.38999993</v>
      </c>
      <c r="L751" s="194">
        <v>193577629.61999992</v>
      </c>
      <c r="M751" s="194">
        <v>134613648.40000007</v>
      </c>
      <c r="N751" s="194">
        <v>58963981.220000014</v>
      </c>
      <c r="O751" s="194">
        <v>2492584.7700000005</v>
      </c>
      <c r="P751" s="194">
        <v>137106233.17000005</v>
      </c>
      <c r="Q751" s="194">
        <v>0</v>
      </c>
      <c r="R751" s="194">
        <v>0</v>
      </c>
      <c r="S751" s="194">
        <v>0</v>
      </c>
      <c r="T751" s="194">
        <v>0</v>
      </c>
      <c r="U751" s="194">
        <v>10016306.850000001</v>
      </c>
      <c r="V751" s="194">
        <v>5977037.2000000002</v>
      </c>
      <c r="W751" s="194">
        <v>4039269.65</v>
      </c>
      <c r="X751" s="194">
        <v>10016306.850000001</v>
      </c>
      <c r="Y751" s="194">
        <v>10016306.850000001</v>
      </c>
      <c r="Z751" s="194">
        <v>5977037.2000000002</v>
      </c>
      <c r="AA751" s="194">
        <v>4039269.65</v>
      </c>
      <c r="AB751" s="194">
        <v>3252454.56</v>
      </c>
      <c r="AC751" s="194">
        <v>20233268.23</v>
      </c>
      <c r="AD751" s="194">
        <v>1741212.9900000002</v>
      </c>
      <c r="AE751" s="194">
        <v>1059.08</v>
      </c>
      <c r="AF751" s="194">
        <v>154245.78</v>
      </c>
      <c r="AG751" s="194">
        <v>1896639.49</v>
      </c>
      <c r="AH751" s="194">
        <v>5084076.2399999993</v>
      </c>
      <c r="AI751" s="194">
        <v>2129028.9799999995</v>
      </c>
      <c r="AJ751" s="194">
        <v>335856.80000000005</v>
      </c>
      <c r="AK751" s="194">
        <v>505031.63999999996</v>
      </c>
    </row>
    <row r="752" spans="1:37" x14ac:dyDescent="0.2">
      <c r="A752" s="190">
        <v>45901</v>
      </c>
      <c r="B752" s="191" t="s">
        <v>648</v>
      </c>
      <c r="C752" s="198" t="s">
        <v>217</v>
      </c>
      <c r="D752" s="198" t="s">
        <v>221</v>
      </c>
      <c r="E752" s="194">
        <v>22105391.300000004</v>
      </c>
      <c r="F752" s="194">
        <v>10793207.219999999</v>
      </c>
      <c r="G752" s="194">
        <v>10183099.439999999</v>
      </c>
      <c r="H752" s="194">
        <v>610107.77999999991</v>
      </c>
      <c r="I752" s="194">
        <v>10940935.550000001</v>
      </c>
      <c r="J752" s="194">
        <v>371248.52999999997</v>
      </c>
      <c r="K752" s="194">
        <v>21511531.73</v>
      </c>
      <c r="L752" s="194">
        <v>10570596.180000002</v>
      </c>
      <c r="M752" s="194">
        <v>10182408.99</v>
      </c>
      <c r="N752" s="194">
        <v>388187.19</v>
      </c>
      <c r="O752" s="194">
        <v>10940935.550000001</v>
      </c>
      <c r="P752" s="194">
        <v>21123344.539999999</v>
      </c>
      <c r="Q752" s="194">
        <v>0</v>
      </c>
      <c r="R752" s="194">
        <v>0</v>
      </c>
      <c r="S752" s="194">
        <v>0</v>
      </c>
      <c r="T752" s="194">
        <v>0</v>
      </c>
      <c r="U752" s="194">
        <v>222611.04000000004</v>
      </c>
      <c r="V752" s="194">
        <v>690.45</v>
      </c>
      <c r="W752" s="194">
        <v>221920.59000000003</v>
      </c>
      <c r="X752" s="194">
        <v>222611.04000000004</v>
      </c>
      <c r="Y752" s="194">
        <v>222611.04000000004</v>
      </c>
      <c r="Z752" s="194">
        <v>690.45</v>
      </c>
      <c r="AA752" s="194">
        <v>221920.59000000003</v>
      </c>
      <c r="AB752" s="194">
        <v>371248.52999999997</v>
      </c>
      <c r="AC752" s="194">
        <v>0</v>
      </c>
      <c r="AD752" s="194">
        <v>8110.829999999999</v>
      </c>
      <c r="AE752" s="194">
        <v>1770810.2900000003</v>
      </c>
      <c r="AF752" s="194">
        <v>1537518.3399999999</v>
      </c>
      <c r="AG752" s="194">
        <v>0</v>
      </c>
      <c r="AH752" s="194">
        <v>0</v>
      </c>
      <c r="AI752" s="194">
        <v>0</v>
      </c>
      <c r="AJ752" s="194">
        <v>2144080.5</v>
      </c>
      <c r="AK752" s="194">
        <v>0</v>
      </c>
    </row>
    <row r="753" spans="1:37" x14ac:dyDescent="0.2">
      <c r="A753" s="190">
        <v>45901</v>
      </c>
      <c r="B753" s="191" t="s">
        <v>648</v>
      </c>
      <c r="C753" s="198" t="s">
        <v>217</v>
      </c>
      <c r="D753" s="198" t="s">
        <v>222</v>
      </c>
      <c r="E753" s="194">
        <v>122064690.67999996</v>
      </c>
      <c r="F753" s="194">
        <v>120872472.25999999</v>
      </c>
      <c r="G753" s="194">
        <v>95963039.739999995</v>
      </c>
      <c r="H753" s="194">
        <v>24909432.520000003</v>
      </c>
      <c r="I753" s="194">
        <v>622746.91</v>
      </c>
      <c r="J753" s="194">
        <v>569471.51</v>
      </c>
      <c r="K753" s="194">
        <v>120359313.82999997</v>
      </c>
      <c r="L753" s="194">
        <v>119736566.91999997</v>
      </c>
      <c r="M753" s="194">
        <v>95258766.649999991</v>
      </c>
      <c r="N753" s="194">
        <v>24477800.27</v>
      </c>
      <c r="O753" s="194">
        <v>622746.91</v>
      </c>
      <c r="P753" s="194">
        <v>95881513.559999987</v>
      </c>
      <c r="Q753" s="194">
        <v>0</v>
      </c>
      <c r="R753" s="194">
        <v>0</v>
      </c>
      <c r="S753" s="194">
        <v>0</v>
      </c>
      <c r="T753" s="194">
        <v>0</v>
      </c>
      <c r="U753" s="194">
        <v>1135905.3399999996</v>
      </c>
      <c r="V753" s="194">
        <v>704273.0900000002</v>
      </c>
      <c r="W753" s="194">
        <v>431632.25</v>
      </c>
      <c r="X753" s="194">
        <v>1135905.3399999996</v>
      </c>
      <c r="Y753" s="194">
        <v>1135905.3399999996</v>
      </c>
      <c r="Z753" s="194">
        <v>704273.0900000002</v>
      </c>
      <c r="AA753" s="194">
        <v>431632.25</v>
      </c>
      <c r="AB753" s="194">
        <v>569471.51</v>
      </c>
      <c r="AC753" s="194">
        <v>12477567.310000001</v>
      </c>
      <c r="AD753" s="194">
        <v>0</v>
      </c>
      <c r="AE753" s="194">
        <v>32261.46</v>
      </c>
      <c r="AF753" s="194">
        <v>0</v>
      </c>
      <c r="AG753" s="194">
        <v>1290261.3400000001</v>
      </c>
      <c r="AH753" s="194">
        <v>0</v>
      </c>
      <c r="AI753" s="194">
        <v>0</v>
      </c>
      <c r="AJ753" s="194">
        <v>0</v>
      </c>
      <c r="AK753" s="194">
        <v>0</v>
      </c>
    </row>
    <row r="754" spans="1:37" x14ac:dyDescent="0.2">
      <c r="A754" s="190">
        <v>45901</v>
      </c>
      <c r="B754" s="191" t="s">
        <v>648</v>
      </c>
      <c r="C754" s="198" t="s">
        <v>217</v>
      </c>
      <c r="D754" s="191" t="s">
        <v>223</v>
      </c>
      <c r="E754" s="201">
        <v>36477458.660000004</v>
      </c>
      <c r="F754" s="201">
        <v>34080017.460000001</v>
      </c>
      <c r="G754" s="201">
        <v>26726300.710000001</v>
      </c>
      <c r="H754" s="201">
        <v>7353716.75</v>
      </c>
      <c r="I754" s="201">
        <v>1898129.8599999999</v>
      </c>
      <c r="J754" s="201">
        <v>499311.34000000008</v>
      </c>
      <c r="K754" s="201">
        <v>34792638.130000003</v>
      </c>
      <c r="L754" s="201">
        <v>32894508.27</v>
      </c>
      <c r="M754" s="201">
        <v>26076534.23</v>
      </c>
      <c r="N754" s="201">
        <v>6817974.04</v>
      </c>
      <c r="O754" s="201">
        <v>1898129.8599999999</v>
      </c>
      <c r="P754" s="201">
        <v>27974664.090000004</v>
      </c>
      <c r="Q754" s="201">
        <v>10.49</v>
      </c>
      <c r="R754" s="201">
        <v>10.49</v>
      </c>
      <c r="S754" s="201">
        <v>0</v>
      </c>
      <c r="T754" s="201">
        <v>10.49</v>
      </c>
      <c r="U754" s="201">
        <v>1185498.7</v>
      </c>
      <c r="V754" s="201">
        <v>649766.48</v>
      </c>
      <c r="W754" s="201">
        <v>535732.22</v>
      </c>
      <c r="X754" s="201">
        <v>1185498.7</v>
      </c>
      <c r="Y754" s="201">
        <v>1185498.7</v>
      </c>
      <c r="Z754" s="201">
        <v>649766.48</v>
      </c>
      <c r="AA754" s="201">
        <v>535732.22</v>
      </c>
      <c r="AB754" s="201">
        <v>499311.34000000008</v>
      </c>
      <c r="AC754" s="201">
        <v>3796973.73</v>
      </c>
      <c r="AD754" s="201">
        <v>55494.829999999994</v>
      </c>
      <c r="AE754" s="201">
        <v>125221.23000000003</v>
      </c>
      <c r="AF754" s="201">
        <v>80980.709999999992</v>
      </c>
      <c r="AG754" s="201">
        <v>196114.28999999998</v>
      </c>
      <c r="AH754" s="201">
        <v>229784.94</v>
      </c>
      <c r="AI754" s="201">
        <v>76612.72</v>
      </c>
      <c r="AJ754" s="201">
        <v>204833.25999999998</v>
      </c>
      <c r="AK754" s="201">
        <v>26828.62</v>
      </c>
    </row>
    <row r="755" spans="1:37" x14ac:dyDescent="0.2">
      <c r="A755" s="190">
        <v>45901</v>
      </c>
      <c r="B755" s="191" t="s">
        <v>648</v>
      </c>
      <c r="C755" s="198" t="s">
        <v>217</v>
      </c>
      <c r="D755" s="198" t="s">
        <v>224</v>
      </c>
      <c r="E755" s="201">
        <v>16171343.720000001</v>
      </c>
      <c r="F755" s="201">
        <v>15129369.190000001</v>
      </c>
      <c r="G755" s="201">
        <v>13202414.770000001</v>
      </c>
      <c r="H755" s="201">
        <v>1926954.4200000002</v>
      </c>
      <c r="I755" s="201">
        <v>989130.59</v>
      </c>
      <c r="J755" s="201">
        <v>52843.94</v>
      </c>
      <c r="K755" s="201">
        <v>15962052.57</v>
      </c>
      <c r="L755" s="201">
        <v>14972921.980000002</v>
      </c>
      <c r="M755" s="201">
        <v>13119457.960000001</v>
      </c>
      <c r="N755" s="201">
        <v>1853464.02</v>
      </c>
      <c r="O755" s="201">
        <v>989130.59</v>
      </c>
      <c r="P755" s="201">
        <v>14108588.550000001</v>
      </c>
      <c r="Q755" s="201">
        <v>10.49</v>
      </c>
      <c r="R755" s="201">
        <v>10.49</v>
      </c>
      <c r="S755" s="201">
        <v>0</v>
      </c>
      <c r="T755" s="201">
        <v>10.49</v>
      </c>
      <c r="U755" s="201">
        <v>156436.72000000003</v>
      </c>
      <c r="V755" s="201">
        <v>82956.81</v>
      </c>
      <c r="W755" s="201">
        <v>73479.91</v>
      </c>
      <c r="X755" s="201">
        <v>156436.72000000003</v>
      </c>
      <c r="Y755" s="201">
        <v>156436.72000000003</v>
      </c>
      <c r="Z755" s="201">
        <v>82956.81</v>
      </c>
      <c r="AA755" s="201">
        <v>73479.91</v>
      </c>
      <c r="AB755" s="201">
        <v>52843.94</v>
      </c>
      <c r="AC755" s="201">
        <v>2227285.14</v>
      </c>
      <c r="AD755" s="201">
        <v>10626.27</v>
      </c>
      <c r="AE755" s="201">
        <v>15306.49</v>
      </c>
      <c r="AF755" s="201">
        <v>14990.71</v>
      </c>
      <c r="AG755" s="201">
        <v>37148.81</v>
      </c>
      <c r="AH755" s="201">
        <v>0</v>
      </c>
      <c r="AI755" s="201">
        <v>16687.330000000002</v>
      </c>
      <c r="AJ755" s="201">
        <v>26909.07</v>
      </c>
      <c r="AK755" s="201">
        <v>77.180000000000007</v>
      </c>
    </row>
    <row r="756" spans="1:37" x14ac:dyDescent="0.2">
      <c r="A756" s="190">
        <v>45901</v>
      </c>
      <c r="B756" s="191" t="s">
        <v>648</v>
      </c>
      <c r="C756" s="198" t="s">
        <v>217</v>
      </c>
      <c r="D756" s="198" t="s">
        <v>225</v>
      </c>
      <c r="E756" s="201">
        <v>15015550.93</v>
      </c>
      <c r="F756" s="201">
        <v>14473943.999999996</v>
      </c>
      <c r="G756" s="201">
        <v>9845608.8399999961</v>
      </c>
      <c r="H756" s="201">
        <v>4628335.16</v>
      </c>
      <c r="I756" s="201">
        <v>187961.57</v>
      </c>
      <c r="J756" s="201">
        <v>353645.3600000001</v>
      </c>
      <c r="K756" s="201">
        <v>13688059.039999999</v>
      </c>
      <c r="L756" s="201">
        <v>13500097.469999997</v>
      </c>
      <c r="M756" s="201">
        <v>9306478.1599999983</v>
      </c>
      <c r="N756" s="201">
        <v>4193619.31</v>
      </c>
      <c r="O756" s="201">
        <v>187961.57</v>
      </c>
      <c r="P756" s="201">
        <v>9494439.7299999986</v>
      </c>
      <c r="Q756" s="201">
        <v>0</v>
      </c>
      <c r="R756" s="201">
        <v>0</v>
      </c>
      <c r="S756" s="201">
        <v>0</v>
      </c>
      <c r="T756" s="201">
        <v>0</v>
      </c>
      <c r="U756" s="201">
        <v>973846.53</v>
      </c>
      <c r="V756" s="201">
        <v>539130.67999999993</v>
      </c>
      <c r="W756" s="201">
        <v>434715.85</v>
      </c>
      <c r="X756" s="201">
        <v>973846.53</v>
      </c>
      <c r="Y756" s="201">
        <v>973846.53</v>
      </c>
      <c r="Z756" s="201">
        <v>539130.67999999993</v>
      </c>
      <c r="AA756" s="201">
        <v>434715.85</v>
      </c>
      <c r="AB756" s="201">
        <v>353645.3600000001</v>
      </c>
      <c r="AC756" s="201">
        <v>1224056.27</v>
      </c>
      <c r="AD756" s="201">
        <v>43550.52</v>
      </c>
      <c r="AE756" s="201">
        <v>89.33</v>
      </c>
      <c r="AF756" s="201">
        <v>8298.8799999999992</v>
      </c>
      <c r="AG756" s="201">
        <v>122735.12000000001</v>
      </c>
      <c r="AH756" s="201">
        <v>229784.94</v>
      </c>
      <c r="AI756" s="201">
        <v>59925.389999999992</v>
      </c>
      <c r="AJ756" s="201">
        <v>14336.08</v>
      </c>
      <c r="AK756" s="201">
        <v>26751.439999999999</v>
      </c>
    </row>
    <row r="757" spans="1:37" x14ac:dyDescent="0.2">
      <c r="A757" s="190">
        <v>45901</v>
      </c>
      <c r="B757" s="191" t="s">
        <v>648</v>
      </c>
      <c r="C757" s="198" t="s">
        <v>217</v>
      </c>
      <c r="D757" s="198" t="s">
        <v>226</v>
      </c>
      <c r="E757" s="201">
        <v>1378261.42</v>
      </c>
      <c r="F757" s="201">
        <v>603515.77999999991</v>
      </c>
      <c r="G757" s="201">
        <v>565552.02</v>
      </c>
      <c r="H757" s="201">
        <v>37963.759999999995</v>
      </c>
      <c r="I757" s="201">
        <v>702741.98</v>
      </c>
      <c r="J757" s="201">
        <v>72003.66</v>
      </c>
      <c r="K757" s="201">
        <v>1291031.21</v>
      </c>
      <c r="L757" s="201">
        <v>588289.22999999986</v>
      </c>
      <c r="M757" s="201">
        <v>565469.41999999993</v>
      </c>
      <c r="N757" s="201">
        <v>22819.809999999998</v>
      </c>
      <c r="O757" s="201">
        <v>702741.98</v>
      </c>
      <c r="P757" s="201">
        <v>1268211.3999999999</v>
      </c>
      <c r="Q757" s="201">
        <v>0</v>
      </c>
      <c r="R757" s="201">
        <v>0</v>
      </c>
      <c r="S757" s="201">
        <v>0</v>
      </c>
      <c r="T757" s="201">
        <v>0</v>
      </c>
      <c r="U757" s="201">
        <v>15226.55</v>
      </c>
      <c r="V757" s="201">
        <v>82.6</v>
      </c>
      <c r="W757" s="201">
        <v>15143.95</v>
      </c>
      <c r="X757" s="201">
        <v>15226.55</v>
      </c>
      <c r="Y757" s="201">
        <v>15226.55</v>
      </c>
      <c r="Z757" s="201">
        <v>82.6</v>
      </c>
      <c r="AA757" s="201">
        <v>15143.95</v>
      </c>
      <c r="AB757" s="201">
        <v>72003.66</v>
      </c>
      <c r="AC757" s="201">
        <v>0</v>
      </c>
      <c r="AD757" s="201">
        <v>1318.04</v>
      </c>
      <c r="AE757" s="201">
        <v>109117.20000000001</v>
      </c>
      <c r="AF757" s="201">
        <v>57691.12</v>
      </c>
      <c r="AG757" s="201">
        <v>0</v>
      </c>
      <c r="AH757" s="201">
        <v>0</v>
      </c>
      <c r="AI757" s="201">
        <v>0</v>
      </c>
      <c r="AJ757" s="201">
        <v>163588.10999999999</v>
      </c>
      <c r="AK757" s="201">
        <v>0</v>
      </c>
    </row>
    <row r="758" spans="1:37" x14ac:dyDescent="0.2">
      <c r="A758" s="190">
        <v>45901</v>
      </c>
      <c r="B758" s="191" t="s">
        <v>648</v>
      </c>
      <c r="C758" s="198" t="s">
        <v>217</v>
      </c>
      <c r="D758" s="198" t="s">
        <v>227</v>
      </c>
      <c r="E758" s="201">
        <v>3890329.2699999996</v>
      </c>
      <c r="F758" s="201">
        <v>3854875.169999999</v>
      </c>
      <c r="G758" s="201">
        <v>3094411.76</v>
      </c>
      <c r="H758" s="201">
        <v>760463.41</v>
      </c>
      <c r="I758" s="201">
        <v>18295.72</v>
      </c>
      <c r="J758" s="201">
        <v>17158.379999999997</v>
      </c>
      <c r="K758" s="201">
        <v>3837569.1399999992</v>
      </c>
      <c r="L758" s="201">
        <v>3819273.4199999995</v>
      </c>
      <c r="M758" s="201">
        <v>3071202.52</v>
      </c>
      <c r="N758" s="201">
        <v>748070.9</v>
      </c>
      <c r="O758" s="201">
        <v>18295.72</v>
      </c>
      <c r="P758" s="201">
        <v>3089498.24</v>
      </c>
      <c r="Q758" s="201">
        <v>0</v>
      </c>
      <c r="R758" s="201">
        <v>0</v>
      </c>
      <c r="S758" s="201">
        <v>0</v>
      </c>
      <c r="T758" s="201">
        <v>0</v>
      </c>
      <c r="U758" s="201">
        <v>35601.75</v>
      </c>
      <c r="V758" s="201">
        <v>23209.24</v>
      </c>
      <c r="W758" s="201">
        <v>12392.51</v>
      </c>
      <c r="X758" s="201">
        <v>35601.75</v>
      </c>
      <c r="Y758" s="201">
        <v>35601.75</v>
      </c>
      <c r="Z758" s="201">
        <v>23209.24</v>
      </c>
      <c r="AA758" s="201">
        <v>12392.51</v>
      </c>
      <c r="AB758" s="201">
        <v>17158.379999999997</v>
      </c>
      <c r="AC758" s="201">
        <v>345632.32</v>
      </c>
      <c r="AD758" s="201">
        <v>0</v>
      </c>
      <c r="AE758" s="201">
        <v>708.21</v>
      </c>
      <c r="AF758" s="201">
        <v>0</v>
      </c>
      <c r="AG758" s="201">
        <v>36230.36</v>
      </c>
      <c r="AH758" s="201">
        <v>0</v>
      </c>
      <c r="AI758" s="201">
        <v>0</v>
      </c>
      <c r="AJ758" s="201">
        <v>0</v>
      </c>
      <c r="AK758" s="201">
        <v>0</v>
      </c>
    </row>
    <row r="759" spans="1:37" x14ac:dyDescent="0.2">
      <c r="A759" s="190">
        <v>45901</v>
      </c>
      <c r="B759" s="191" t="s">
        <v>648</v>
      </c>
      <c r="C759" s="198" t="s">
        <v>217</v>
      </c>
      <c r="D759" s="198" t="s">
        <v>228</v>
      </c>
      <c r="E759" s="201">
        <v>21973.32</v>
      </c>
      <c r="F759" s="201">
        <v>18313.32</v>
      </c>
      <c r="G759" s="201">
        <v>18313.32</v>
      </c>
      <c r="H759" s="201">
        <v>0</v>
      </c>
      <c r="I759" s="201">
        <v>0</v>
      </c>
      <c r="J759" s="201">
        <v>3660</v>
      </c>
      <c r="K759" s="201">
        <v>13926.17</v>
      </c>
      <c r="L759" s="201">
        <v>13926.17</v>
      </c>
      <c r="M759" s="201">
        <v>13926.17</v>
      </c>
      <c r="N759" s="201">
        <v>0</v>
      </c>
      <c r="O759" s="201">
        <v>0</v>
      </c>
      <c r="P759" s="201">
        <v>13926.17</v>
      </c>
      <c r="Q759" s="201">
        <v>0</v>
      </c>
      <c r="R759" s="201">
        <v>0</v>
      </c>
      <c r="S759" s="201">
        <v>0</v>
      </c>
      <c r="T759" s="201">
        <v>0</v>
      </c>
      <c r="U759" s="201">
        <v>4387.1499999999996</v>
      </c>
      <c r="V759" s="201">
        <v>4387.1499999999996</v>
      </c>
      <c r="W759" s="201">
        <v>0</v>
      </c>
      <c r="X759" s="201">
        <v>4387.1499999999996</v>
      </c>
      <c r="Y759" s="201">
        <v>4387.1499999999996</v>
      </c>
      <c r="Z759" s="201">
        <v>4387.1499999999996</v>
      </c>
      <c r="AA759" s="201">
        <v>0</v>
      </c>
      <c r="AB759" s="201">
        <v>3660</v>
      </c>
      <c r="AC759" s="201">
        <v>0</v>
      </c>
      <c r="AD759" s="201">
        <v>0</v>
      </c>
      <c r="AE759" s="201">
        <v>0</v>
      </c>
      <c r="AF759" s="201">
        <v>0</v>
      </c>
      <c r="AG759" s="201">
        <v>0</v>
      </c>
      <c r="AH759" s="201">
        <v>0</v>
      </c>
      <c r="AI759" s="201">
        <v>0</v>
      </c>
      <c r="AJ759" s="201">
        <v>0</v>
      </c>
      <c r="AK759" s="201">
        <v>0</v>
      </c>
    </row>
    <row r="760" spans="1:37" x14ac:dyDescent="0.2">
      <c r="A760" s="190">
        <v>45901</v>
      </c>
      <c r="B760" s="191" t="s">
        <v>648</v>
      </c>
      <c r="C760" s="198" t="s">
        <v>217</v>
      </c>
      <c r="D760" s="191" t="s">
        <v>229</v>
      </c>
      <c r="E760" s="201">
        <v>4382589.13</v>
      </c>
      <c r="F760" s="201">
        <v>4180899.9400000004</v>
      </c>
      <c r="G760" s="201">
        <v>3191391.5300000003</v>
      </c>
      <c r="H760" s="201">
        <v>989508.41000000015</v>
      </c>
      <c r="I760" s="201">
        <v>103373.95999999999</v>
      </c>
      <c r="J760" s="201">
        <v>98315.23</v>
      </c>
      <c r="K760" s="201">
        <v>4142274.37</v>
      </c>
      <c r="L760" s="201">
        <v>4038900.41</v>
      </c>
      <c r="M760" s="201">
        <v>3075586.3900000006</v>
      </c>
      <c r="N760" s="201">
        <v>963314.02</v>
      </c>
      <c r="O760" s="201">
        <v>103373.95999999999</v>
      </c>
      <c r="P760" s="201">
        <v>3178960.3500000006</v>
      </c>
      <c r="Q760" s="201">
        <v>4.53</v>
      </c>
      <c r="R760" s="201">
        <v>4.53</v>
      </c>
      <c r="S760" s="201">
        <v>0</v>
      </c>
      <c r="T760" s="201">
        <v>4.53</v>
      </c>
      <c r="U760" s="201">
        <v>141995</v>
      </c>
      <c r="V760" s="201">
        <v>115805.14</v>
      </c>
      <c r="W760" s="201">
        <v>26189.86</v>
      </c>
      <c r="X760" s="201">
        <v>141995</v>
      </c>
      <c r="Y760" s="201">
        <v>141995</v>
      </c>
      <c r="Z760" s="201">
        <v>115805.14</v>
      </c>
      <c r="AA760" s="201">
        <v>26189.86</v>
      </c>
      <c r="AB760" s="201">
        <v>98315.23</v>
      </c>
      <c r="AC760" s="201">
        <v>422985.81999999995</v>
      </c>
      <c r="AD760" s="201">
        <v>29232.14</v>
      </c>
      <c r="AE760" s="201">
        <v>4037.1400000000003</v>
      </c>
      <c r="AF760" s="201">
        <v>4948.1100000000006</v>
      </c>
      <c r="AG760" s="201">
        <v>28065.71</v>
      </c>
      <c r="AH760" s="201">
        <v>80086.070000000007</v>
      </c>
      <c r="AI760" s="201">
        <v>37402.19</v>
      </c>
      <c r="AJ760" s="201">
        <v>9652.73</v>
      </c>
      <c r="AK760" s="201">
        <v>8408.42</v>
      </c>
    </row>
    <row r="761" spans="1:37" x14ac:dyDescent="0.2">
      <c r="A761" s="190">
        <v>45901</v>
      </c>
      <c r="B761" s="191" t="s">
        <v>648</v>
      </c>
      <c r="C761" s="198" t="s">
        <v>217</v>
      </c>
      <c r="D761" s="198" t="s">
        <v>230</v>
      </c>
      <c r="E761" s="201">
        <v>2537024.4599999995</v>
      </c>
      <c r="F761" s="201">
        <v>2414170.4900000007</v>
      </c>
      <c r="G761" s="201">
        <v>1711196.1900000002</v>
      </c>
      <c r="H761" s="201">
        <v>702974.30000000016</v>
      </c>
      <c r="I761" s="201">
        <v>33587.839999999997</v>
      </c>
      <c r="J761" s="201">
        <v>89266.12999999999</v>
      </c>
      <c r="K761" s="201">
        <v>2338373.5499999998</v>
      </c>
      <c r="L761" s="201">
        <v>2304785.71</v>
      </c>
      <c r="M761" s="201">
        <v>1621343.6300000001</v>
      </c>
      <c r="N761" s="201">
        <v>683442.08000000007</v>
      </c>
      <c r="O761" s="201">
        <v>33587.839999999997</v>
      </c>
      <c r="P761" s="201">
        <v>1654931.4700000002</v>
      </c>
      <c r="Q761" s="201">
        <v>0</v>
      </c>
      <c r="R761" s="201">
        <v>0</v>
      </c>
      <c r="S761" s="201">
        <v>0</v>
      </c>
      <c r="T761" s="201">
        <v>0</v>
      </c>
      <c r="U761" s="201">
        <v>109384.78</v>
      </c>
      <c r="V761" s="201">
        <v>89852.56</v>
      </c>
      <c r="W761" s="201">
        <v>19532.22</v>
      </c>
      <c r="X761" s="201">
        <v>109384.78</v>
      </c>
      <c r="Y761" s="201">
        <v>109384.78</v>
      </c>
      <c r="Z761" s="201">
        <v>89852.56</v>
      </c>
      <c r="AA761" s="201">
        <v>19532.22</v>
      </c>
      <c r="AB761" s="201">
        <v>89266.12999999999</v>
      </c>
      <c r="AC761" s="201">
        <v>200821.52</v>
      </c>
      <c r="AD761" s="201">
        <v>28705.55</v>
      </c>
      <c r="AE761" s="201">
        <v>4.78</v>
      </c>
      <c r="AF761" s="201">
        <v>1978.88</v>
      </c>
      <c r="AG761" s="201">
        <v>23380.78</v>
      </c>
      <c r="AH761" s="201">
        <v>80086.070000000007</v>
      </c>
      <c r="AI761" s="201">
        <v>34272.61</v>
      </c>
      <c r="AJ761" s="201">
        <v>4611.0600000000004</v>
      </c>
      <c r="AK761" s="201">
        <v>8375.19</v>
      </c>
    </row>
    <row r="762" spans="1:37" x14ac:dyDescent="0.2">
      <c r="A762" s="190">
        <v>45901</v>
      </c>
      <c r="B762" s="191" t="s">
        <v>648</v>
      </c>
      <c r="C762" s="198" t="s">
        <v>217</v>
      </c>
      <c r="D762" s="198" t="s">
        <v>231</v>
      </c>
      <c r="E762" s="201">
        <v>1845564.6700000004</v>
      </c>
      <c r="F762" s="201">
        <v>1766729.45</v>
      </c>
      <c r="G762" s="201">
        <v>1480195.34</v>
      </c>
      <c r="H762" s="201">
        <v>286534.11</v>
      </c>
      <c r="I762" s="201">
        <v>69786.12</v>
      </c>
      <c r="J762" s="201">
        <v>9049.1</v>
      </c>
      <c r="K762" s="201">
        <v>1803900.8200000003</v>
      </c>
      <c r="L762" s="201">
        <v>1734114.7000000002</v>
      </c>
      <c r="M762" s="201">
        <v>1454242.7600000002</v>
      </c>
      <c r="N762" s="201">
        <v>279871.93999999994</v>
      </c>
      <c r="O762" s="201">
        <v>69786.12</v>
      </c>
      <c r="P762" s="201">
        <v>1524028.8800000004</v>
      </c>
      <c r="Q762" s="201">
        <v>4.53</v>
      </c>
      <c r="R762" s="201">
        <v>4.53</v>
      </c>
      <c r="S762" s="201">
        <v>0</v>
      </c>
      <c r="T762" s="201">
        <v>4.53</v>
      </c>
      <c r="U762" s="201">
        <v>32610.22</v>
      </c>
      <c r="V762" s="201">
        <v>25952.58</v>
      </c>
      <c r="W762" s="201">
        <v>6657.6399999999994</v>
      </c>
      <c r="X762" s="201">
        <v>32610.22</v>
      </c>
      <c r="Y762" s="201">
        <v>32610.22</v>
      </c>
      <c r="Z762" s="201">
        <v>25952.58</v>
      </c>
      <c r="AA762" s="201">
        <v>6657.6399999999994</v>
      </c>
      <c r="AB762" s="201">
        <v>9049.1</v>
      </c>
      <c r="AC762" s="201">
        <v>222164.3</v>
      </c>
      <c r="AD762" s="201">
        <v>526.59</v>
      </c>
      <c r="AE762" s="201">
        <v>4032.36</v>
      </c>
      <c r="AF762" s="201">
        <v>2969.23</v>
      </c>
      <c r="AG762" s="201">
        <v>4684.93</v>
      </c>
      <c r="AH762" s="201">
        <v>0</v>
      </c>
      <c r="AI762" s="201">
        <v>3129.58</v>
      </c>
      <c r="AJ762" s="201">
        <v>5041.67</v>
      </c>
      <c r="AK762" s="201">
        <v>33.229999999999997</v>
      </c>
    </row>
    <row r="763" spans="1:37" x14ac:dyDescent="0.2">
      <c r="A763" s="190">
        <v>45901</v>
      </c>
      <c r="B763" s="191" t="s">
        <v>648</v>
      </c>
      <c r="C763" s="200" t="s">
        <v>232</v>
      </c>
      <c r="D763" s="191"/>
      <c r="E763" s="202">
        <v>70899880.520000964</v>
      </c>
      <c r="F763" s="202">
        <v>68514057.590001076</v>
      </c>
      <c r="G763" s="202">
        <v>51958200.680000275</v>
      </c>
      <c r="H763" s="202">
        <v>16555856.910000039</v>
      </c>
      <c r="I763" s="202">
        <v>2101517.3200000082</v>
      </c>
      <c r="J763" s="202">
        <v>284305.61000000057</v>
      </c>
      <c r="K763" s="202">
        <v>66211395.500000484</v>
      </c>
      <c r="L763" s="202">
        <v>64109878.180000685</v>
      </c>
      <c r="M763" s="202">
        <v>48345773.370000124</v>
      </c>
      <c r="N763" s="202">
        <v>15764104.81000006</v>
      </c>
      <c r="O763" s="202">
        <v>2101517.3200000082</v>
      </c>
      <c r="P763" s="202">
        <v>50447290.690000162</v>
      </c>
      <c r="Q763" s="202">
        <v>1379241.2999999949</v>
      </c>
      <c r="R763" s="202">
        <v>1379241.2999999949</v>
      </c>
      <c r="S763" s="202">
        <v>1295826.2700000007</v>
      </c>
      <c r="T763" s="202">
        <v>83415.029999999897</v>
      </c>
      <c r="U763" s="202">
        <v>3024938.1100000008</v>
      </c>
      <c r="V763" s="202">
        <v>2316601.0400000038</v>
      </c>
      <c r="W763" s="202">
        <v>708337.0699999996</v>
      </c>
      <c r="X763" s="202">
        <v>3024938.1100000008</v>
      </c>
      <c r="Y763" s="202">
        <v>3024938.1100000008</v>
      </c>
      <c r="Z763" s="202">
        <v>2316601.0400000038</v>
      </c>
      <c r="AA763" s="202">
        <v>708337.0699999996</v>
      </c>
      <c r="AB763" s="202">
        <v>284305.61000000057</v>
      </c>
      <c r="AC763" s="202">
        <v>8388382.9100000216</v>
      </c>
      <c r="AD763" s="202">
        <v>396298.5999999998</v>
      </c>
      <c r="AE763" s="202">
        <v>325873.85000000009</v>
      </c>
      <c r="AF763" s="202">
        <v>404788.71999999974</v>
      </c>
      <c r="AG763" s="202">
        <v>460598.93999999989</v>
      </c>
      <c r="AH763" s="202">
        <v>507029.79000000033</v>
      </c>
      <c r="AI763" s="202">
        <v>290044.11999999976</v>
      </c>
      <c r="AJ763" s="202">
        <v>311631.81999999966</v>
      </c>
      <c r="AK763" s="202">
        <v>309066.91999999981</v>
      </c>
    </row>
    <row r="764" spans="1:37" x14ac:dyDescent="0.2">
      <c r="A764" s="190">
        <v>45901</v>
      </c>
      <c r="B764" s="191" t="s">
        <v>648</v>
      </c>
      <c r="C764" s="198" t="s">
        <v>232</v>
      </c>
      <c r="D764" s="30" t="s">
        <v>233</v>
      </c>
      <c r="E764" s="201">
        <v>38106039.68999999</v>
      </c>
      <c r="F764" s="201">
        <v>36641319.649999999</v>
      </c>
      <c r="G764" s="201">
        <v>26631306.759999994</v>
      </c>
      <c r="H764" s="201">
        <v>10010012.890000004</v>
      </c>
      <c r="I764" s="201">
        <v>1353975.48</v>
      </c>
      <c r="J764" s="201">
        <v>110744.56</v>
      </c>
      <c r="K764" s="201">
        <v>35615788.579999991</v>
      </c>
      <c r="L764" s="201">
        <v>34261813.099999994</v>
      </c>
      <c r="M764" s="201">
        <v>24661933.349999994</v>
      </c>
      <c r="N764" s="201">
        <v>9599879.75</v>
      </c>
      <c r="O764" s="201">
        <v>1353975.48</v>
      </c>
      <c r="P764" s="201">
        <v>26015908.829999994</v>
      </c>
      <c r="Q764" s="201">
        <v>1152364.97</v>
      </c>
      <c r="R764" s="201">
        <v>1152364.97</v>
      </c>
      <c r="S764" s="201">
        <v>1094739.32</v>
      </c>
      <c r="T764" s="201">
        <v>57625.65</v>
      </c>
      <c r="U764" s="201">
        <v>1227141.5799999998</v>
      </c>
      <c r="V764" s="201">
        <v>874634.09000000008</v>
      </c>
      <c r="W764" s="201">
        <v>352507.49</v>
      </c>
      <c r="X764" s="201">
        <v>1227141.5799999998</v>
      </c>
      <c r="Y764" s="201">
        <v>1227141.5799999998</v>
      </c>
      <c r="Z764" s="201">
        <v>874634.09000000008</v>
      </c>
      <c r="AA764" s="201">
        <v>352507.49</v>
      </c>
      <c r="AB764" s="201">
        <v>110744.56</v>
      </c>
      <c r="AC764" s="201">
        <v>5003503.41</v>
      </c>
      <c r="AD764" s="201">
        <v>198141.79</v>
      </c>
      <c r="AE764" s="201">
        <v>121931.52</v>
      </c>
      <c r="AF764" s="201">
        <v>127812.74</v>
      </c>
      <c r="AG764" s="201">
        <v>252548.13</v>
      </c>
      <c r="AH764" s="201">
        <v>253034.1</v>
      </c>
      <c r="AI764" s="201">
        <v>90048.86</v>
      </c>
      <c r="AJ764" s="201">
        <v>148827.37</v>
      </c>
      <c r="AK764" s="201">
        <v>30356.07</v>
      </c>
    </row>
    <row r="765" spans="1:37" x14ac:dyDescent="0.2">
      <c r="A765" s="190">
        <v>45901</v>
      </c>
      <c r="B765" s="191" t="s">
        <v>648</v>
      </c>
      <c r="C765" s="198" t="s">
        <v>232</v>
      </c>
      <c r="D765" s="30" t="s">
        <v>234</v>
      </c>
      <c r="E765" s="201">
        <v>1348475.53</v>
      </c>
      <c r="F765" s="201">
        <v>1333664.2400000007</v>
      </c>
      <c r="G765" s="201">
        <v>823766.79999999981</v>
      </c>
      <c r="H765" s="201">
        <v>509897.43999999994</v>
      </c>
      <c r="I765" s="201">
        <v>12843.190000000002</v>
      </c>
      <c r="J765" s="201">
        <v>1968.1</v>
      </c>
      <c r="K765" s="201">
        <v>967163.31000000041</v>
      </c>
      <c r="L765" s="201">
        <v>954320.12000000023</v>
      </c>
      <c r="M765" s="201">
        <v>474323.25999999995</v>
      </c>
      <c r="N765" s="201">
        <v>479996.85999999993</v>
      </c>
      <c r="O765" s="201">
        <v>12843.190000000002</v>
      </c>
      <c r="P765" s="201">
        <v>487166.45</v>
      </c>
      <c r="Q765" s="201">
        <v>0</v>
      </c>
      <c r="R765" s="201">
        <v>0</v>
      </c>
      <c r="S765" s="201">
        <v>0</v>
      </c>
      <c r="T765" s="201">
        <v>0</v>
      </c>
      <c r="U765" s="201">
        <v>379344.12000000005</v>
      </c>
      <c r="V765" s="201">
        <v>349443.54000000004</v>
      </c>
      <c r="W765" s="201">
        <v>29900.579999999998</v>
      </c>
      <c r="X765" s="201">
        <v>379344.12000000005</v>
      </c>
      <c r="Y765" s="201">
        <v>379344.12000000005</v>
      </c>
      <c r="Z765" s="201">
        <v>349443.54000000004</v>
      </c>
      <c r="AA765" s="201">
        <v>29900.579999999998</v>
      </c>
      <c r="AB765" s="201">
        <v>1968.1</v>
      </c>
      <c r="AC765" s="201">
        <v>27204.959999999999</v>
      </c>
      <c r="AD765" s="201">
        <v>627.43999999999994</v>
      </c>
      <c r="AE765" s="201">
        <v>0</v>
      </c>
      <c r="AF765" s="201">
        <v>2015.5099999999998</v>
      </c>
      <c r="AG765" s="201">
        <v>1090.81</v>
      </c>
      <c r="AH765" s="201">
        <v>0</v>
      </c>
      <c r="AI765" s="201">
        <v>3533.6200000000003</v>
      </c>
      <c r="AJ765" s="201">
        <v>67.63</v>
      </c>
      <c r="AK765" s="201">
        <v>0</v>
      </c>
    </row>
    <row r="766" spans="1:37" x14ac:dyDescent="0.2">
      <c r="A766" s="190">
        <v>45901</v>
      </c>
      <c r="B766" s="191" t="s">
        <v>648</v>
      </c>
      <c r="C766" s="198" t="s">
        <v>232</v>
      </c>
      <c r="D766" s="31" t="s">
        <v>235</v>
      </c>
      <c r="E766" s="201">
        <v>1121556.1800000002</v>
      </c>
      <c r="F766" s="201">
        <v>1075401.6200000003</v>
      </c>
      <c r="G766" s="201">
        <v>519192.06000000006</v>
      </c>
      <c r="H766" s="201">
        <v>556209.55999999994</v>
      </c>
      <c r="I766" s="201">
        <v>46044.68</v>
      </c>
      <c r="J766" s="201">
        <v>109.88</v>
      </c>
      <c r="K766" s="201">
        <v>736390.34000000032</v>
      </c>
      <c r="L766" s="201">
        <v>690345.66000000027</v>
      </c>
      <c r="M766" s="201">
        <v>169139.69999999998</v>
      </c>
      <c r="N766" s="201">
        <v>521205.95999999996</v>
      </c>
      <c r="O766" s="201">
        <v>46044.68</v>
      </c>
      <c r="P766" s="201">
        <v>215184.38</v>
      </c>
      <c r="Q766" s="201">
        <v>0</v>
      </c>
      <c r="R766" s="201">
        <v>0</v>
      </c>
      <c r="S766" s="201">
        <v>0</v>
      </c>
      <c r="T766" s="201">
        <v>0</v>
      </c>
      <c r="U766" s="201">
        <v>385055.96000000008</v>
      </c>
      <c r="V766" s="201">
        <v>350052.36000000004</v>
      </c>
      <c r="W766" s="201">
        <v>35003.599999999999</v>
      </c>
      <c r="X766" s="201">
        <v>385055.96000000008</v>
      </c>
      <c r="Y766" s="201">
        <v>385055.96000000008</v>
      </c>
      <c r="Z766" s="201">
        <v>350052.36000000004</v>
      </c>
      <c r="AA766" s="201">
        <v>35003.599999999999</v>
      </c>
      <c r="AB766" s="201">
        <v>109.88</v>
      </c>
      <c r="AC766" s="201">
        <v>32256.47</v>
      </c>
      <c r="AD766" s="201">
        <v>865.43</v>
      </c>
      <c r="AE766" s="201">
        <v>0</v>
      </c>
      <c r="AF766" s="201">
        <v>2714.7</v>
      </c>
      <c r="AG766" s="201">
        <v>3001.16</v>
      </c>
      <c r="AH766" s="201">
        <v>0</v>
      </c>
      <c r="AI766" s="201">
        <v>775.68</v>
      </c>
      <c r="AJ766" s="201">
        <v>142.53</v>
      </c>
      <c r="AK766" s="201">
        <v>0</v>
      </c>
    </row>
    <row r="767" spans="1:37" x14ac:dyDescent="0.2">
      <c r="A767" s="190">
        <v>45901</v>
      </c>
      <c r="B767" s="191" t="s">
        <v>648</v>
      </c>
      <c r="C767" s="198" t="s">
        <v>232</v>
      </c>
      <c r="D767" s="31" t="s">
        <v>236</v>
      </c>
      <c r="E767" s="201">
        <v>769667.09</v>
      </c>
      <c r="F767" s="201">
        <v>769667.09</v>
      </c>
      <c r="G767" s="201">
        <v>672239.7300000001</v>
      </c>
      <c r="H767" s="201">
        <v>97427.36</v>
      </c>
      <c r="I767" s="201">
        <v>0</v>
      </c>
      <c r="J767" s="201">
        <v>0</v>
      </c>
      <c r="K767" s="201">
        <v>742065.6</v>
      </c>
      <c r="L767" s="201">
        <v>742065.6</v>
      </c>
      <c r="M767" s="201">
        <v>644638.24000000011</v>
      </c>
      <c r="N767" s="201">
        <v>97427.36</v>
      </c>
      <c r="O767" s="201">
        <v>0</v>
      </c>
      <c r="P767" s="201">
        <v>644638.24000000011</v>
      </c>
      <c r="Q767" s="201">
        <v>0</v>
      </c>
      <c r="R767" s="201">
        <v>0</v>
      </c>
      <c r="S767" s="201">
        <v>0</v>
      </c>
      <c r="T767" s="201">
        <v>0</v>
      </c>
      <c r="U767" s="201">
        <v>27601.49</v>
      </c>
      <c r="V767" s="201">
        <v>27601.49</v>
      </c>
      <c r="W767" s="201">
        <v>0</v>
      </c>
      <c r="X767" s="201">
        <v>27601.49</v>
      </c>
      <c r="Y767" s="201">
        <v>27601.49</v>
      </c>
      <c r="Z767" s="201">
        <v>27601.49</v>
      </c>
      <c r="AA767" s="201">
        <v>0</v>
      </c>
      <c r="AB767" s="201">
        <v>0</v>
      </c>
      <c r="AC767" s="201">
        <v>10787.1</v>
      </c>
      <c r="AD767" s="201">
        <v>0</v>
      </c>
      <c r="AE767" s="201">
        <v>0</v>
      </c>
      <c r="AF767" s="201">
        <v>0</v>
      </c>
      <c r="AG767" s="201">
        <v>0</v>
      </c>
      <c r="AH767" s="201">
        <v>0</v>
      </c>
      <c r="AI767" s="201">
        <v>0</v>
      </c>
      <c r="AJ767" s="201">
        <v>0</v>
      </c>
      <c r="AK767" s="201">
        <v>0</v>
      </c>
    </row>
    <row r="768" spans="1:37" x14ac:dyDescent="0.2">
      <c r="A768" s="190">
        <v>45901</v>
      </c>
      <c r="B768" s="191" t="s">
        <v>648</v>
      </c>
      <c r="C768" s="198" t="s">
        <v>232</v>
      </c>
      <c r="D768" s="31" t="s">
        <v>237</v>
      </c>
      <c r="E768" s="201">
        <v>0</v>
      </c>
      <c r="F768" s="201">
        <v>0</v>
      </c>
      <c r="G768" s="201">
        <v>0</v>
      </c>
      <c r="H768" s="201">
        <v>0</v>
      </c>
      <c r="I768" s="201">
        <v>0</v>
      </c>
      <c r="J768" s="201">
        <v>0</v>
      </c>
      <c r="K768" s="201">
        <v>0</v>
      </c>
      <c r="L768" s="201">
        <v>0</v>
      </c>
      <c r="M768" s="201">
        <v>0</v>
      </c>
      <c r="N768" s="201">
        <v>0</v>
      </c>
      <c r="O768" s="201">
        <v>0</v>
      </c>
      <c r="P768" s="201">
        <v>0</v>
      </c>
      <c r="Q768" s="201">
        <v>0</v>
      </c>
      <c r="R768" s="201">
        <v>0</v>
      </c>
      <c r="S768" s="201">
        <v>0</v>
      </c>
      <c r="T768" s="201">
        <v>0</v>
      </c>
      <c r="U768" s="201">
        <v>0</v>
      </c>
      <c r="V768" s="201">
        <v>0</v>
      </c>
      <c r="W768" s="201">
        <v>0</v>
      </c>
      <c r="X768" s="201">
        <v>0</v>
      </c>
      <c r="Y768" s="201">
        <v>0</v>
      </c>
      <c r="Z768" s="201">
        <v>0</v>
      </c>
      <c r="AA768" s="201">
        <v>0</v>
      </c>
      <c r="AB768" s="201">
        <v>0</v>
      </c>
      <c r="AC768" s="201">
        <v>0</v>
      </c>
      <c r="AD768" s="201">
        <v>0</v>
      </c>
      <c r="AE768" s="201">
        <v>0</v>
      </c>
      <c r="AF768" s="201">
        <v>0</v>
      </c>
      <c r="AG768" s="201">
        <v>0</v>
      </c>
      <c r="AH768" s="201">
        <v>0</v>
      </c>
      <c r="AI768" s="201">
        <v>0</v>
      </c>
      <c r="AJ768" s="201">
        <v>0</v>
      </c>
      <c r="AK768" s="201">
        <v>0</v>
      </c>
    </row>
    <row r="769" spans="1:37" x14ac:dyDescent="0.2">
      <c r="A769" s="190">
        <v>45901</v>
      </c>
      <c r="B769" s="191" t="s">
        <v>648</v>
      </c>
      <c r="C769" s="198" t="s">
        <v>232</v>
      </c>
      <c r="D769" s="31" t="s">
        <v>238</v>
      </c>
      <c r="E769" s="201">
        <v>0</v>
      </c>
      <c r="F769" s="201">
        <v>0</v>
      </c>
      <c r="G769" s="201">
        <v>0</v>
      </c>
      <c r="H769" s="201">
        <v>0</v>
      </c>
      <c r="I769" s="201">
        <v>0</v>
      </c>
      <c r="J769" s="201">
        <v>0</v>
      </c>
      <c r="K769" s="201">
        <v>0</v>
      </c>
      <c r="L769" s="201">
        <v>0</v>
      </c>
      <c r="M769" s="201">
        <v>0</v>
      </c>
      <c r="N769" s="201">
        <v>0</v>
      </c>
      <c r="O769" s="201">
        <v>0</v>
      </c>
      <c r="P769" s="201">
        <v>0</v>
      </c>
      <c r="Q769" s="201">
        <v>0</v>
      </c>
      <c r="R769" s="201">
        <v>0</v>
      </c>
      <c r="S769" s="201">
        <v>0</v>
      </c>
      <c r="T769" s="201">
        <v>0</v>
      </c>
      <c r="U769" s="201">
        <v>0</v>
      </c>
      <c r="V769" s="201">
        <v>0</v>
      </c>
      <c r="W769" s="201">
        <v>0</v>
      </c>
      <c r="X769" s="201">
        <v>0</v>
      </c>
      <c r="Y769" s="201">
        <v>0</v>
      </c>
      <c r="Z769" s="201">
        <v>0</v>
      </c>
      <c r="AA769" s="201">
        <v>0</v>
      </c>
      <c r="AB769" s="201">
        <v>0</v>
      </c>
      <c r="AC769" s="201">
        <v>0</v>
      </c>
      <c r="AD769" s="201">
        <v>0</v>
      </c>
      <c r="AE769" s="201">
        <v>0</v>
      </c>
      <c r="AF769" s="201">
        <v>0</v>
      </c>
      <c r="AG769" s="201">
        <v>0</v>
      </c>
      <c r="AH769" s="201">
        <v>0</v>
      </c>
      <c r="AI769" s="201">
        <v>0</v>
      </c>
      <c r="AJ769" s="201">
        <v>0</v>
      </c>
      <c r="AK769" s="201">
        <v>0</v>
      </c>
    </row>
    <row r="770" spans="1:37" x14ac:dyDescent="0.2">
      <c r="A770" s="190">
        <v>45901</v>
      </c>
      <c r="B770" s="191" t="s">
        <v>648</v>
      </c>
      <c r="C770" s="198" t="s">
        <v>232</v>
      </c>
      <c r="D770" s="31" t="s">
        <v>239</v>
      </c>
      <c r="E770" s="201">
        <v>182873.71000000002</v>
      </c>
      <c r="F770" s="201">
        <v>181010.61000000002</v>
      </c>
      <c r="G770" s="201">
        <v>13678.63</v>
      </c>
      <c r="H770" s="201">
        <v>167331.98000000001</v>
      </c>
      <c r="I770" s="201">
        <v>0</v>
      </c>
      <c r="J770" s="201">
        <v>1863.1</v>
      </c>
      <c r="K770" s="201">
        <v>180565.23</v>
      </c>
      <c r="L770" s="201">
        <v>180565.23</v>
      </c>
      <c r="M770" s="201">
        <v>13233.25</v>
      </c>
      <c r="N770" s="201">
        <v>167331.98000000001</v>
      </c>
      <c r="O770" s="201">
        <v>0</v>
      </c>
      <c r="P770" s="201">
        <v>13233.25</v>
      </c>
      <c r="Q770" s="201">
        <v>0</v>
      </c>
      <c r="R770" s="201">
        <v>0</v>
      </c>
      <c r="S770" s="201">
        <v>0</v>
      </c>
      <c r="T770" s="201">
        <v>0</v>
      </c>
      <c r="U770" s="201">
        <v>445.38</v>
      </c>
      <c r="V770" s="201">
        <v>445.38</v>
      </c>
      <c r="W770" s="201">
        <v>0</v>
      </c>
      <c r="X770" s="201">
        <v>445.38</v>
      </c>
      <c r="Y770" s="201">
        <v>445.38</v>
      </c>
      <c r="Z770" s="201">
        <v>445.38</v>
      </c>
      <c r="AA770" s="201">
        <v>0</v>
      </c>
      <c r="AB770" s="201">
        <v>1863.1</v>
      </c>
      <c r="AC770" s="201">
        <v>0</v>
      </c>
      <c r="AD770" s="201">
        <v>0</v>
      </c>
      <c r="AE770" s="201">
        <v>0</v>
      </c>
      <c r="AF770" s="201">
        <v>0</v>
      </c>
      <c r="AG770" s="201">
        <v>0</v>
      </c>
      <c r="AH770" s="201">
        <v>0</v>
      </c>
      <c r="AI770" s="201">
        <v>3330.09</v>
      </c>
      <c r="AJ770" s="201">
        <v>0</v>
      </c>
      <c r="AK770" s="201">
        <v>0</v>
      </c>
    </row>
    <row r="771" spans="1:37" x14ac:dyDescent="0.2">
      <c r="A771" s="190">
        <v>45901</v>
      </c>
      <c r="B771" s="191" t="s">
        <v>648</v>
      </c>
      <c r="C771" s="198" t="s">
        <v>232</v>
      </c>
      <c r="D771" s="31" t="s">
        <v>240</v>
      </c>
      <c r="E771" s="201">
        <v>725621.45</v>
      </c>
      <c r="F771" s="201">
        <v>692415.07999999984</v>
      </c>
      <c r="G771" s="201">
        <v>381343.62000000005</v>
      </c>
      <c r="H771" s="201">
        <v>311071.45999999996</v>
      </c>
      <c r="I771" s="201">
        <v>33201.49</v>
      </c>
      <c r="J771" s="201">
        <v>4.88</v>
      </c>
      <c r="K771" s="201">
        <v>691857.86</v>
      </c>
      <c r="L771" s="201">
        <v>658656.37</v>
      </c>
      <c r="M771" s="201">
        <v>352687.93000000011</v>
      </c>
      <c r="N771" s="201">
        <v>305968.44</v>
      </c>
      <c r="O771" s="201">
        <v>33201.49</v>
      </c>
      <c r="P771" s="201">
        <v>385889.4200000001</v>
      </c>
      <c r="Q771" s="201">
        <v>0</v>
      </c>
      <c r="R771" s="201">
        <v>0</v>
      </c>
      <c r="S771" s="201">
        <v>0</v>
      </c>
      <c r="T771" s="201">
        <v>0</v>
      </c>
      <c r="U771" s="201">
        <v>33758.71</v>
      </c>
      <c r="V771" s="201">
        <v>28655.689999999995</v>
      </c>
      <c r="W771" s="201">
        <v>5103.0200000000004</v>
      </c>
      <c r="X771" s="201">
        <v>33758.71</v>
      </c>
      <c r="Y771" s="201">
        <v>33758.71</v>
      </c>
      <c r="Z771" s="201">
        <v>28655.689999999995</v>
      </c>
      <c r="AA771" s="201">
        <v>5103.0200000000004</v>
      </c>
      <c r="AB771" s="201">
        <v>4.88</v>
      </c>
      <c r="AC771" s="201">
        <v>15838.61</v>
      </c>
      <c r="AD771" s="201">
        <v>237.99</v>
      </c>
      <c r="AE771" s="201">
        <v>0</v>
      </c>
      <c r="AF771" s="201">
        <v>699.19</v>
      </c>
      <c r="AG771" s="201">
        <v>1910.35</v>
      </c>
      <c r="AH771" s="201">
        <v>0</v>
      </c>
      <c r="AI771" s="201">
        <v>572.15</v>
      </c>
      <c r="AJ771" s="201">
        <v>74.900000000000006</v>
      </c>
      <c r="AK771" s="201">
        <v>0</v>
      </c>
    </row>
    <row r="772" spans="1:37" x14ac:dyDescent="0.2">
      <c r="A772" s="190">
        <v>45901</v>
      </c>
      <c r="B772" s="191" t="s">
        <v>648</v>
      </c>
      <c r="C772" s="198" t="s">
        <v>232</v>
      </c>
      <c r="D772" s="30" t="s">
        <v>241</v>
      </c>
      <c r="E772" s="201">
        <v>14239504.499999998</v>
      </c>
      <c r="F772" s="201">
        <v>13643971.5</v>
      </c>
      <c r="G772" s="201">
        <v>11985256.949999997</v>
      </c>
      <c r="H772" s="201">
        <v>1658714.5499999996</v>
      </c>
      <c r="I772" s="201">
        <v>438471.44</v>
      </c>
      <c r="J772" s="201">
        <v>157061.55999999997</v>
      </c>
      <c r="K772" s="201">
        <v>13822819.059999999</v>
      </c>
      <c r="L772" s="201">
        <v>13384347.620000001</v>
      </c>
      <c r="M772" s="201">
        <v>11758602.799999999</v>
      </c>
      <c r="N772" s="201">
        <v>1625744.8199999998</v>
      </c>
      <c r="O772" s="201">
        <v>438471.44</v>
      </c>
      <c r="P772" s="201">
        <v>12197074.239999998</v>
      </c>
      <c r="Q772" s="201">
        <v>100594.27</v>
      </c>
      <c r="R772" s="201">
        <v>100594.27</v>
      </c>
      <c r="S772" s="201">
        <v>92434.15</v>
      </c>
      <c r="T772" s="201">
        <v>8160.119999999999</v>
      </c>
      <c r="U772" s="201">
        <v>159029.61000000002</v>
      </c>
      <c r="V772" s="201">
        <v>134220.00000000003</v>
      </c>
      <c r="W772" s="201">
        <v>24809.61</v>
      </c>
      <c r="X772" s="201">
        <v>159029.61000000002</v>
      </c>
      <c r="Y772" s="201">
        <v>159029.61000000002</v>
      </c>
      <c r="Z772" s="201">
        <v>134220.00000000003</v>
      </c>
      <c r="AA772" s="201">
        <v>24809.61</v>
      </c>
      <c r="AB772" s="201">
        <v>157061.55999999997</v>
      </c>
      <c r="AC772" s="201">
        <v>991700.9800000001</v>
      </c>
      <c r="AD772" s="201">
        <v>13425.11</v>
      </c>
      <c r="AE772" s="201">
        <v>83232.599999999991</v>
      </c>
      <c r="AF772" s="201">
        <v>43828.959999999999</v>
      </c>
      <c r="AG772" s="201">
        <v>32163.119999999999</v>
      </c>
      <c r="AH772" s="201">
        <v>27348.33</v>
      </c>
      <c r="AI772" s="201">
        <v>75516.12999999999</v>
      </c>
      <c r="AJ772" s="201">
        <v>108944.93000000001</v>
      </c>
      <c r="AK772" s="201">
        <v>2103.0500000000002</v>
      </c>
    </row>
    <row r="773" spans="1:37" x14ac:dyDescent="0.2">
      <c r="A773" s="190">
        <v>45901</v>
      </c>
      <c r="B773" s="191" t="s">
        <v>648</v>
      </c>
      <c r="C773" s="198" t="s">
        <v>232</v>
      </c>
      <c r="D773" s="31" t="s">
        <v>242</v>
      </c>
      <c r="E773" s="201">
        <v>5688927.7100000009</v>
      </c>
      <c r="F773" s="201">
        <v>5316649.13</v>
      </c>
      <c r="G773" s="201">
        <v>4138853.4199999995</v>
      </c>
      <c r="H773" s="201">
        <v>1177795.7099999997</v>
      </c>
      <c r="I773" s="201">
        <v>271873.69</v>
      </c>
      <c r="J773" s="201">
        <v>100404.88999999998</v>
      </c>
      <c r="K773" s="201">
        <v>5400396.3400000008</v>
      </c>
      <c r="L773" s="201">
        <v>5128522.6500000004</v>
      </c>
      <c r="M773" s="201">
        <v>3970336.669999999</v>
      </c>
      <c r="N773" s="201">
        <v>1158185.98</v>
      </c>
      <c r="O773" s="201">
        <v>271873.69</v>
      </c>
      <c r="P773" s="201">
        <v>4242210.3599999994</v>
      </c>
      <c r="Q773" s="201">
        <v>57090.36</v>
      </c>
      <c r="R773" s="201">
        <v>57090.36</v>
      </c>
      <c r="S773" s="201">
        <v>54938.15</v>
      </c>
      <c r="T773" s="201">
        <v>2152.21</v>
      </c>
      <c r="U773" s="201">
        <v>131036.12000000001</v>
      </c>
      <c r="V773" s="201">
        <v>113578.6</v>
      </c>
      <c r="W773" s="201">
        <v>17457.52</v>
      </c>
      <c r="X773" s="201">
        <v>131036.12000000001</v>
      </c>
      <c r="Y773" s="201">
        <v>131036.12000000001</v>
      </c>
      <c r="Z773" s="201">
        <v>113578.6</v>
      </c>
      <c r="AA773" s="201">
        <v>17457.52</v>
      </c>
      <c r="AB773" s="201">
        <v>100404.88999999998</v>
      </c>
      <c r="AC773" s="201">
        <v>475107.02</v>
      </c>
      <c r="AD773" s="201">
        <v>610.54999999999995</v>
      </c>
      <c r="AE773" s="201">
        <v>71832.259999999995</v>
      </c>
      <c r="AF773" s="201">
        <v>13635.53</v>
      </c>
      <c r="AG773" s="201">
        <v>24099.3</v>
      </c>
      <c r="AH773" s="201">
        <v>7859.44</v>
      </c>
      <c r="AI773" s="201">
        <v>63033.27</v>
      </c>
      <c r="AJ773" s="201">
        <v>38711.64</v>
      </c>
      <c r="AK773" s="201">
        <v>1458.8</v>
      </c>
    </row>
    <row r="774" spans="1:37" x14ac:dyDescent="0.2">
      <c r="A774" s="190">
        <v>45901</v>
      </c>
      <c r="B774" s="191" t="s">
        <v>648</v>
      </c>
      <c r="C774" s="198" t="s">
        <v>232</v>
      </c>
      <c r="D774" s="31" t="s">
        <v>243</v>
      </c>
      <c r="E774" s="201">
        <v>3527203.8799999994</v>
      </c>
      <c r="F774" s="201">
        <v>3347887.9199999995</v>
      </c>
      <c r="G774" s="201">
        <v>2949449.9799999995</v>
      </c>
      <c r="H774" s="201">
        <v>398437.94</v>
      </c>
      <c r="I774" s="201">
        <v>132659.26</v>
      </c>
      <c r="J774" s="201">
        <v>46656.7</v>
      </c>
      <c r="K774" s="201">
        <v>3452385.5099999993</v>
      </c>
      <c r="L774" s="201">
        <v>3319726.2499999995</v>
      </c>
      <c r="M774" s="201">
        <v>2930510.8899999997</v>
      </c>
      <c r="N774" s="201">
        <v>389215.36000000004</v>
      </c>
      <c r="O774" s="201">
        <v>132659.26</v>
      </c>
      <c r="P774" s="201">
        <v>3063170.15</v>
      </c>
      <c r="Q774" s="201">
        <v>4649.71</v>
      </c>
      <c r="R774" s="201">
        <v>4649.71</v>
      </c>
      <c r="S774" s="201">
        <v>1277.03</v>
      </c>
      <c r="T774" s="201">
        <v>3372.68</v>
      </c>
      <c r="U774" s="201">
        <v>23511.96</v>
      </c>
      <c r="V774" s="201">
        <v>17662.059999999998</v>
      </c>
      <c r="W774" s="201">
        <v>5849.9000000000005</v>
      </c>
      <c r="X774" s="201">
        <v>23511.96</v>
      </c>
      <c r="Y774" s="201">
        <v>23511.96</v>
      </c>
      <c r="Z774" s="201">
        <v>17662.059999999998</v>
      </c>
      <c r="AA774" s="201">
        <v>5849.9000000000005</v>
      </c>
      <c r="AB774" s="201">
        <v>46656.7</v>
      </c>
      <c r="AC774" s="201">
        <v>395671.09</v>
      </c>
      <c r="AD774" s="201">
        <v>12725.94</v>
      </c>
      <c r="AE774" s="201">
        <v>10686.9</v>
      </c>
      <c r="AF774" s="201">
        <v>30193.43</v>
      </c>
      <c r="AG774" s="201">
        <v>8063.82</v>
      </c>
      <c r="AH774" s="201">
        <v>16734.900000000001</v>
      </c>
      <c r="AI774" s="201">
        <v>383.39</v>
      </c>
      <c r="AJ774" s="201">
        <v>63742.96</v>
      </c>
      <c r="AK774" s="201">
        <v>644.25</v>
      </c>
    </row>
    <row r="775" spans="1:37" x14ac:dyDescent="0.2">
      <c r="A775" s="190">
        <v>45901</v>
      </c>
      <c r="B775" s="191" t="s">
        <v>648</v>
      </c>
      <c r="C775" s="198" t="s">
        <v>232</v>
      </c>
      <c r="D775" s="31" t="s">
        <v>244</v>
      </c>
      <c r="E775" s="201">
        <v>2985647.7699999996</v>
      </c>
      <c r="F775" s="201">
        <v>2985647.7699999996</v>
      </c>
      <c r="G775" s="201">
        <v>2985647.7699999996</v>
      </c>
      <c r="H775" s="201">
        <v>0</v>
      </c>
      <c r="I775" s="201">
        <v>0</v>
      </c>
      <c r="J775" s="201">
        <v>0</v>
      </c>
      <c r="K775" s="201">
        <v>2985647.7699999996</v>
      </c>
      <c r="L775" s="201">
        <v>2985647.7699999996</v>
      </c>
      <c r="M775" s="201">
        <v>2985647.7699999996</v>
      </c>
      <c r="N775" s="201">
        <v>0</v>
      </c>
      <c r="O775" s="201">
        <v>0</v>
      </c>
      <c r="P775" s="201">
        <v>2985647.7699999996</v>
      </c>
      <c r="Q775" s="201">
        <v>0</v>
      </c>
      <c r="R775" s="201">
        <v>0</v>
      </c>
      <c r="S775" s="201">
        <v>0</v>
      </c>
      <c r="T775" s="201">
        <v>0</v>
      </c>
      <c r="U775" s="201">
        <v>0</v>
      </c>
      <c r="V775" s="201">
        <v>0</v>
      </c>
      <c r="W775" s="201">
        <v>0</v>
      </c>
      <c r="X775" s="201">
        <v>0</v>
      </c>
      <c r="Y775" s="201">
        <v>0</v>
      </c>
      <c r="Z775" s="201">
        <v>0</v>
      </c>
      <c r="AA775" s="201">
        <v>0</v>
      </c>
      <c r="AB775" s="201">
        <v>0</v>
      </c>
      <c r="AC775" s="201">
        <v>0</v>
      </c>
      <c r="AD775" s="201">
        <v>0</v>
      </c>
      <c r="AE775" s="201">
        <v>0</v>
      </c>
      <c r="AF775" s="201">
        <v>0</v>
      </c>
      <c r="AG775" s="201">
        <v>0</v>
      </c>
      <c r="AH775" s="201">
        <v>0</v>
      </c>
      <c r="AI775" s="201">
        <v>0</v>
      </c>
      <c r="AJ775" s="201">
        <v>0</v>
      </c>
      <c r="AK775" s="201">
        <v>0</v>
      </c>
    </row>
    <row r="776" spans="1:37" x14ac:dyDescent="0.2">
      <c r="A776" s="190">
        <v>45901</v>
      </c>
      <c r="B776" s="191" t="s">
        <v>648</v>
      </c>
      <c r="C776" s="198" t="s">
        <v>232</v>
      </c>
      <c r="D776" s="31" t="s">
        <v>245</v>
      </c>
      <c r="E776" s="201">
        <v>234359.19</v>
      </c>
      <c r="F776" s="201">
        <v>206187.64</v>
      </c>
      <c r="G776" s="201">
        <v>177646.27999999997</v>
      </c>
      <c r="H776" s="201">
        <v>28541.360000000004</v>
      </c>
      <c r="I776" s="201">
        <v>23217.86</v>
      </c>
      <c r="J776" s="201">
        <v>4953.6900000000005</v>
      </c>
      <c r="K776" s="201">
        <v>222751.44</v>
      </c>
      <c r="L776" s="201">
        <v>199533.58</v>
      </c>
      <c r="M776" s="201">
        <v>175129.63999999996</v>
      </c>
      <c r="N776" s="201">
        <v>24403.940000000002</v>
      </c>
      <c r="O776" s="201">
        <v>23217.86</v>
      </c>
      <c r="P776" s="201">
        <v>198347.49999999997</v>
      </c>
      <c r="Q776" s="201">
        <v>2635.23</v>
      </c>
      <c r="R776" s="201">
        <v>2635.23</v>
      </c>
      <c r="S776" s="201">
        <v>0</v>
      </c>
      <c r="T776" s="201">
        <v>2635.23</v>
      </c>
      <c r="U776" s="201">
        <v>4018.8299999999995</v>
      </c>
      <c r="V776" s="201">
        <v>2516.64</v>
      </c>
      <c r="W776" s="201">
        <v>1502.19</v>
      </c>
      <c r="X776" s="201">
        <v>4018.8299999999995</v>
      </c>
      <c r="Y776" s="201">
        <v>4018.8299999999995</v>
      </c>
      <c r="Z776" s="201">
        <v>2516.64</v>
      </c>
      <c r="AA776" s="201">
        <v>1502.19</v>
      </c>
      <c r="AB776" s="201">
        <v>4953.6900000000005</v>
      </c>
      <c r="AC776" s="201">
        <v>28095.34</v>
      </c>
      <c r="AD776" s="201">
        <v>88.62</v>
      </c>
      <c r="AE776" s="201">
        <v>713.44</v>
      </c>
      <c r="AF776" s="201">
        <v>0</v>
      </c>
      <c r="AG776" s="201">
        <v>0</v>
      </c>
      <c r="AH776" s="201">
        <v>2426.91</v>
      </c>
      <c r="AI776" s="201">
        <v>0</v>
      </c>
      <c r="AJ776" s="201">
        <v>6490.33</v>
      </c>
      <c r="AK776" s="201">
        <v>0</v>
      </c>
    </row>
    <row r="777" spans="1:37" x14ac:dyDescent="0.2">
      <c r="A777" s="190">
        <v>45901</v>
      </c>
      <c r="B777" s="191" t="s">
        <v>648</v>
      </c>
      <c r="C777" s="198" t="s">
        <v>232</v>
      </c>
      <c r="D777" s="31" t="s">
        <v>246</v>
      </c>
      <c r="E777" s="201">
        <v>0</v>
      </c>
      <c r="F777" s="201">
        <v>0</v>
      </c>
      <c r="G777" s="201">
        <v>0</v>
      </c>
      <c r="H777" s="201">
        <v>0</v>
      </c>
      <c r="I777" s="201">
        <v>0</v>
      </c>
      <c r="J777" s="201">
        <v>0</v>
      </c>
      <c r="K777" s="201">
        <v>0</v>
      </c>
      <c r="L777" s="201">
        <v>0</v>
      </c>
      <c r="M777" s="201">
        <v>0</v>
      </c>
      <c r="N777" s="201">
        <v>0</v>
      </c>
      <c r="O777" s="201">
        <v>0</v>
      </c>
      <c r="P777" s="201">
        <v>0</v>
      </c>
      <c r="Q777" s="201">
        <v>0</v>
      </c>
      <c r="R777" s="201">
        <v>0</v>
      </c>
      <c r="S777" s="201">
        <v>0</v>
      </c>
      <c r="T777" s="201">
        <v>0</v>
      </c>
      <c r="U777" s="201">
        <v>0</v>
      </c>
      <c r="V777" s="201">
        <v>0</v>
      </c>
      <c r="W777" s="201">
        <v>0</v>
      </c>
      <c r="X777" s="201">
        <v>0</v>
      </c>
      <c r="Y777" s="201">
        <v>0</v>
      </c>
      <c r="Z777" s="201">
        <v>0</v>
      </c>
      <c r="AA777" s="201">
        <v>0</v>
      </c>
      <c r="AB777" s="201">
        <v>0</v>
      </c>
      <c r="AC777" s="201">
        <v>0</v>
      </c>
      <c r="AD777" s="201">
        <v>0</v>
      </c>
      <c r="AE777" s="201">
        <v>0</v>
      </c>
      <c r="AF777" s="201">
        <v>0</v>
      </c>
      <c r="AG777" s="201">
        <v>0</v>
      </c>
      <c r="AH777" s="201">
        <v>0</v>
      </c>
      <c r="AI777" s="201">
        <v>0</v>
      </c>
      <c r="AJ777" s="201">
        <v>0</v>
      </c>
      <c r="AK777" s="201">
        <v>0</v>
      </c>
    </row>
    <row r="778" spans="1:37" x14ac:dyDescent="0.2">
      <c r="A778" s="190">
        <v>45901</v>
      </c>
      <c r="B778" s="191" t="s">
        <v>648</v>
      </c>
      <c r="C778" s="198" t="s">
        <v>232</v>
      </c>
      <c r="D778" s="31" t="s">
        <v>247</v>
      </c>
      <c r="E778" s="201">
        <v>0</v>
      </c>
      <c r="F778" s="201">
        <v>0</v>
      </c>
      <c r="G778" s="201">
        <v>0</v>
      </c>
      <c r="H778" s="201">
        <v>0</v>
      </c>
      <c r="I778" s="201">
        <v>0</v>
      </c>
      <c r="J778" s="201">
        <v>0</v>
      </c>
      <c r="K778" s="201">
        <v>0</v>
      </c>
      <c r="L778" s="201">
        <v>0</v>
      </c>
      <c r="M778" s="201">
        <v>0</v>
      </c>
      <c r="N778" s="201">
        <v>0</v>
      </c>
      <c r="O778" s="201">
        <v>0</v>
      </c>
      <c r="P778" s="201">
        <v>0</v>
      </c>
      <c r="Q778" s="201">
        <v>0</v>
      </c>
      <c r="R778" s="201">
        <v>0</v>
      </c>
      <c r="S778" s="201">
        <v>0</v>
      </c>
      <c r="T778" s="201">
        <v>0</v>
      </c>
      <c r="U778" s="201">
        <v>0</v>
      </c>
      <c r="V778" s="201">
        <v>0</v>
      </c>
      <c r="W778" s="201">
        <v>0</v>
      </c>
      <c r="X778" s="201">
        <v>0</v>
      </c>
      <c r="Y778" s="201">
        <v>0</v>
      </c>
      <c r="Z778" s="201">
        <v>0</v>
      </c>
      <c r="AA778" s="201">
        <v>0</v>
      </c>
      <c r="AB778" s="201">
        <v>0</v>
      </c>
      <c r="AC778" s="201">
        <v>0</v>
      </c>
      <c r="AD778" s="201">
        <v>0</v>
      </c>
      <c r="AE778" s="201">
        <v>0</v>
      </c>
      <c r="AF778" s="201">
        <v>0</v>
      </c>
      <c r="AG778" s="201">
        <v>0</v>
      </c>
      <c r="AH778" s="201">
        <v>0</v>
      </c>
      <c r="AI778" s="201">
        <v>0</v>
      </c>
      <c r="AJ778" s="201">
        <v>0</v>
      </c>
      <c r="AK778" s="201">
        <v>0</v>
      </c>
    </row>
    <row r="779" spans="1:37" x14ac:dyDescent="0.2">
      <c r="A779" s="190">
        <v>45901</v>
      </c>
      <c r="B779" s="191" t="s">
        <v>648</v>
      </c>
      <c r="C779" s="198" t="s">
        <v>232</v>
      </c>
      <c r="D779" s="31" t="s">
        <v>248</v>
      </c>
      <c r="E779" s="201">
        <v>79150.25</v>
      </c>
      <c r="F779" s="201">
        <v>73563.739999999991</v>
      </c>
      <c r="G779" s="201">
        <v>58895.829999999994</v>
      </c>
      <c r="H779" s="201">
        <v>14667.91</v>
      </c>
      <c r="I779" s="201">
        <v>5586.51</v>
      </c>
      <c r="J779" s="201">
        <v>0</v>
      </c>
      <c r="K779" s="201">
        <v>77398.58</v>
      </c>
      <c r="L779" s="201">
        <v>71812.069999999992</v>
      </c>
      <c r="M779" s="201">
        <v>57144.159999999996</v>
      </c>
      <c r="N779" s="201">
        <v>14667.91</v>
      </c>
      <c r="O779" s="201">
        <v>5586.51</v>
      </c>
      <c r="P779" s="201">
        <v>62730.67</v>
      </c>
      <c r="Q779" s="201">
        <v>1751.67</v>
      </c>
      <c r="R779" s="201">
        <v>1751.67</v>
      </c>
      <c r="S779" s="201">
        <v>1751.67</v>
      </c>
      <c r="T779" s="201">
        <v>0</v>
      </c>
      <c r="U779" s="201">
        <v>0</v>
      </c>
      <c r="V779" s="201">
        <v>0</v>
      </c>
      <c r="W779" s="201">
        <v>0</v>
      </c>
      <c r="X779" s="201">
        <v>0</v>
      </c>
      <c r="Y779" s="201">
        <v>0</v>
      </c>
      <c r="Z779" s="201">
        <v>0</v>
      </c>
      <c r="AA779" s="201">
        <v>0</v>
      </c>
      <c r="AB779" s="201">
        <v>0</v>
      </c>
      <c r="AC779" s="201">
        <v>22482.01</v>
      </c>
      <c r="AD779" s="201">
        <v>0</v>
      </c>
      <c r="AE779" s="201">
        <v>0</v>
      </c>
      <c r="AF779" s="201">
        <v>0</v>
      </c>
      <c r="AG779" s="201">
        <v>0</v>
      </c>
      <c r="AH779" s="201">
        <v>327.08</v>
      </c>
      <c r="AI779" s="201">
        <v>12099.47</v>
      </c>
      <c r="AJ779" s="201">
        <v>0</v>
      </c>
      <c r="AK779" s="201">
        <v>0</v>
      </c>
    </row>
    <row r="780" spans="1:37" x14ac:dyDescent="0.2">
      <c r="A780" s="190">
        <v>45901</v>
      </c>
      <c r="B780" s="191" t="s">
        <v>648</v>
      </c>
      <c r="C780" s="198" t="s">
        <v>232</v>
      </c>
      <c r="D780" s="31" t="s">
        <v>249</v>
      </c>
      <c r="E780" s="201">
        <v>0</v>
      </c>
      <c r="F780" s="201">
        <v>0</v>
      </c>
      <c r="G780" s="201">
        <v>0</v>
      </c>
      <c r="H780" s="201">
        <v>0</v>
      </c>
      <c r="I780" s="201">
        <v>0</v>
      </c>
      <c r="J780" s="201">
        <v>0</v>
      </c>
      <c r="K780" s="201">
        <v>0</v>
      </c>
      <c r="L780" s="201">
        <v>0</v>
      </c>
      <c r="M780" s="201">
        <v>0</v>
      </c>
      <c r="N780" s="201">
        <v>0</v>
      </c>
      <c r="O780" s="201">
        <v>0</v>
      </c>
      <c r="P780" s="201">
        <v>0</v>
      </c>
      <c r="Q780" s="201">
        <v>0</v>
      </c>
      <c r="R780" s="201">
        <v>0</v>
      </c>
      <c r="S780" s="201">
        <v>0</v>
      </c>
      <c r="T780" s="201">
        <v>0</v>
      </c>
      <c r="U780" s="201">
        <v>0</v>
      </c>
      <c r="V780" s="201">
        <v>0</v>
      </c>
      <c r="W780" s="201">
        <v>0</v>
      </c>
      <c r="X780" s="201">
        <v>0</v>
      </c>
      <c r="Y780" s="201">
        <v>0</v>
      </c>
      <c r="Z780" s="201">
        <v>0</v>
      </c>
      <c r="AA780" s="201">
        <v>0</v>
      </c>
      <c r="AB780" s="201">
        <v>0</v>
      </c>
      <c r="AC780" s="201">
        <v>0</v>
      </c>
      <c r="AD780" s="201">
        <v>0</v>
      </c>
      <c r="AE780" s="201">
        <v>0</v>
      </c>
      <c r="AF780" s="201">
        <v>0</v>
      </c>
      <c r="AG780" s="201">
        <v>0</v>
      </c>
      <c r="AH780" s="201">
        <v>0</v>
      </c>
      <c r="AI780" s="201">
        <v>0</v>
      </c>
      <c r="AJ780" s="201">
        <v>0</v>
      </c>
      <c r="AK780" s="201">
        <v>0</v>
      </c>
    </row>
    <row r="781" spans="1:37" x14ac:dyDescent="0.2">
      <c r="A781" s="190">
        <v>45901</v>
      </c>
      <c r="B781" s="191" t="s">
        <v>648</v>
      </c>
      <c r="C781" s="198" t="s">
        <v>232</v>
      </c>
      <c r="D781" s="31" t="s">
        <v>250</v>
      </c>
      <c r="E781" s="201">
        <v>1724215.7</v>
      </c>
      <c r="F781" s="201">
        <v>1714035.2999999998</v>
      </c>
      <c r="G781" s="201">
        <v>1674763.67</v>
      </c>
      <c r="H781" s="201">
        <v>39271.629999999997</v>
      </c>
      <c r="I781" s="201">
        <v>5134.12</v>
      </c>
      <c r="J781" s="201">
        <v>5046.2800000000007</v>
      </c>
      <c r="K781" s="201">
        <v>1684239.42</v>
      </c>
      <c r="L781" s="201">
        <v>1679105.2999999998</v>
      </c>
      <c r="M781" s="201">
        <v>1639833.67</v>
      </c>
      <c r="N781" s="201">
        <v>39271.629999999997</v>
      </c>
      <c r="O781" s="201">
        <v>5134.12</v>
      </c>
      <c r="P781" s="201">
        <v>1644967.79</v>
      </c>
      <c r="Q781" s="201">
        <v>34467.300000000003</v>
      </c>
      <c r="R781" s="201">
        <v>34467.300000000003</v>
      </c>
      <c r="S781" s="201">
        <v>34467.300000000003</v>
      </c>
      <c r="T781" s="201">
        <v>0</v>
      </c>
      <c r="U781" s="201">
        <v>462.7</v>
      </c>
      <c r="V781" s="201">
        <v>462.7</v>
      </c>
      <c r="W781" s="201">
        <v>0</v>
      </c>
      <c r="X781" s="201">
        <v>462.7</v>
      </c>
      <c r="Y781" s="201">
        <v>462.7</v>
      </c>
      <c r="Z781" s="201">
        <v>462.7</v>
      </c>
      <c r="AA781" s="201">
        <v>0</v>
      </c>
      <c r="AB781" s="201">
        <v>5046.2800000000007</v>
      </c>
      <c r="AC781" s="201">
        <v>70345.52</v>
      </c>
      <c r="AD781" s="201">
        <v>0</v>
      </c>
      <c r="AE781" s="201">
        <v>0</v>
      </c>
      <c r="AF781" s="201">
        <v>0</v>
      </c>
      <c r="AG781" s="201">
        <v>0</v>
      </c>
      <c r="AH781" s="201">
        <v>0</v>
      </c>
      <c r="AI781" s="201">
        <v>0</v>
      </c>
      <c r="AJ781" s="201">
        <v>0</v>
      </c>
      <c r="AK781" s="201">
        <v>0</v>
      </c>
    </row>
    <row r="782" spans="1:37" x14ac:dyDescent="0.2">
      <c r="A782" s="190">
        <v>45901</v>
      </c>
      <c r="B782" s="191" t="s">
        <v>648</v>
      </c>
      <c r="C782" s="198" t="s">
        <v>232</v>
      </c>
      <c r="D782" s="30" t="s">
        <v>251</v>
      </c>
      <c r="E782" s="201">
        <v>1897725.5699999998</v>
      </c>
      <c r="F782" s="201">
        <v>1897725.5699999998</v>
      </c>
      <c r="G782" s="201">
        <v>1768994.9699999997</v>
      </c>
      <c r="H782" s="201">
        <v>128730.6</v>
      </c>
      <c r="I782" s="201">
        <v>0</v>
      </c>
      <c r="J782" s="201">
        <v>0</v>
      </c>
      <c r="K782" s="201">
        <v>1897725.5699999998</v>
      </c>
      <c r="L782" s="201">
        <v>1897725.5699999998</v>
      </c>
      <c r="M782" s="201">
        <v>1768994.9699999997</v>
      </c>
      <c r="N782" s="201">
        <v>128730.6</v>
      </c>
      <c r="O782" s="201">
        <v>0</v>
      </c>
      <c r="P782" s="201">
        <v>1768994.9699999997</v>
      </c>
      <c r="Q782" s="201">
        <v>0</v>
      </c>
      <c r="R782" s="201">
        <v>0</v>
      </c>
      <c r="S782" s="201">
        <v>0</v>
      </c>
      <c r="T782" s="201">
        <v>0</v>
      </c>
      <c r="U782" s="201">
        <v>0</v>
      </c>
      <c r="V782" s="201">
        <v>0</v>
      </c>
      <c r="W782" s="201">
        <v>0</v>
      </c>
      <c r="X782" s="201">
        <v>0</v>
      </c>
      <c r="Y782" s="201">
        <v>0</v>
      </c>
      <c r="Z782" s="201">
        <v>0</v>
      </c>
      <c r="AA782" s="201">
        <v>0</v>
      </c>
      <c r="AB782" s="201">
        <v>0</v>
      </c>
      <c r="AC782" s="201">
        <v>465904.91</v>
      </c>
      <c r="AD782" s="201">
        <v>0</v>
      </c>
      <c r="AE782" s="201">
        <v>31314.38</v>
      </c>
      <c r="AF782" s="201">
        <v>168276.79</v>
      </c>
      <c r="AG782" s="201">
        <v>0</v>
      </c>
      <c r="AH782" s="201">
        <v>0</v>
      </c>
      <c r="AI782" s="201">
        <v>0</v>
      </c>
      <c r="AJ782" s="201">
        <v>0</v>
      </c>
      <c r="AK782" s="201">
        <v>0</v>
      </c>
    </row>
    <row r="783" spans="1:37" x14ac:dyDescent="0.2">
      <c r="A783" s="190">
        <v>45901</v>
      </c>
      <c r="B783" s="191" t="s">
        <v>648</v>
      </c>
      <c r="C783" s="198" t="s">
        <v>232</v>
      </c>
      <c r="D783" s="191" t="s">
        <v>252</v>
      </c>
      <c r="E783" s="201">
        <v>15308135.230000973</v>
      </c>
      <c r="F783" s="201">
        <v>14997376.630001068</v>
      </c>
      <c r="G783" s="201">
        <v>10748875.200000286</v>
      </c>
      <c r="H783" s="201">
        <v>4248501.430000037</v>
      </c>
      <c r="I783" s="201">
        <v>296227.21000000834</v>
      </c>
      <c r="J783" s="201">
        <v>14531.390000000596</v>
      </c>
      <c r="K783" s="201">
        <v>13907898.980000496</v>
      </c>
      <c r="L783" s="201">
        <v>13611671.770000696</v>
      </c>
      <c r="M783" s="201">
        <v>9681918.9900001287</v>
      </c>
      <c r="N783" s="201">
        <v>3929752.7800000608</v>
      </c>
      <c r="O783" s="201">
        <v>296227.21000000834</v>
      </c>
      <c r="P783" s="201">
        <v>9978146.2000001669</v>
      </c>
      <c r="Q783" s="201">
        <v>126282.05999999493</v>
      </c>
      <c r="R783" s="201">
        <v>126282.05999999493</v>
      </c>
      <c r="S783" s="201">
        <v>108652.80000000075</v>
      </c>
      <c r="T783" s="201">
        <v>17629.259999999893</v>
      </c>
      <c r="U783" s="201">
        <v>1259422.8000000007</v>
      </c>
      <c r="V783" s="201">
        <v>958303.41000000387</v>
      </c>
      <c r="W783" s="201">
        <v>301119.38999999966</v>
      </c>
      <c r="X783" s="201">
        <v>1259422.8000000007</v>
      </c>
      <c r="Y783" s="201">
        <v>1259422.8000000007</v>
      </c>
      <c r="Z783" s="201">
        <v>958303.41000000387</v>
      </c>
      <c r="AA783" s="201">
        <v>301119.38999999966</v>
      </c>
      <c r="AB783" s="201">
        <v>14531.390000000596</v>
      </c>
      <c r="AC783" s="201">
        <v>1900068.6500000209</v>
      </c>
      <c r="AD783" s="201">
        <v>184104.25999999978</v>
      </c>
      <c r="AE783" s="201">
        <v>89395.350000000093</v>
      </c>
      <c r="AF783" s="201">
        <v>62854.719999999739</v>
      </c>
      <c r="AG783" s="201">
        <v>174796.87999999989</v>
      </c>
      <c r="AH783" s="201">
        <v>226647.36000000034</v>
      </c>
      <c r="AI783" s="201">
        <v>120945.50999999978</v>
      </c>
      <c r="AJ783" s="201">
        <v>53791.889999999665</v>
      </c>
      <c r="AK783" s="201">
        <v>276607.79999999981</v>
      </c>
    </row>
    <row r="784" spans="1:37" x14ac:dyDescent="0.2">
      <c r="A784" s="190">
        <v>45901</v>
      </c>
      <c r="B784" s="195" t="s">
        <v>253</v>
      </c>
      <c r="C784" s="192"/>
      <c r="D784" s="192"/>
      <c r="E784" s="193">
        <v>1093813833.9999995</v>
      </c>
      <c r="F784" s="193">
        <v>1047533486.3099996</v>
      </c>
      <c r="G784" s="193">
        <v>776962934.61999989</v>
      </c>
      <c r="H784" s="193">
        <v>270570551.69</v>
      </c>
      <c r="I784" s="193">
        <v>40965224.379999995</v>
      </c>
      <c r="J784" s="193">
        <v>5315123.3099999996</v>
      </c>
      <c r="K784" s="193">
        <v>1027660716.8999996</v>
      </c>
      <c r="L784" s="193">
        <v>986695492.51999962</v>
      </c>
      <c r="M784" s="193">
        <v>724085034.26999986</v>
      </c>
      <c r="N784" s="193">
        <v>262610458.25000003</v>
      </c>
      <c r="O784" s="193">
        <v>40965224.379999995</v>
      </c>
      <c r="P784" s="193">
        <v>765050258.64999986</v>
      </c>
      <c r="Q784" s="193">
        <v>34100807.590000004</v>
      </c>
      <c r="R784" s="193">
        <v>34100807.590000004</v>
      </c>
      <c r="S784" s="193">
        <v>33225731.25</v>
      </c>
      <c r="T784" s="193">
        <v>875076.34000000008</v>
      </c>
      <c r="U784" s="193">
        <v>26737186.199999999</v>
      </c>
      <c r="V784" s="193">
        <v>19652169.100000001</v>
      </c>
      <c r="W784" s="193">
        <v>7085017.1000000006</v>
      </c>
      <c r="X784" s="193">
        <v>26737186.199999999</v>
      </c>
      <c r="Y784" s="193">
        <v>26737186.199999999</v>
      </c>
      <c r="Z784" s="193">
        <v>19652169.100000001</v>
      </c>
      <c r="AA784" s="193">
        <v>7085017.1000000006</v>
      </c>
      <c r="AB784" s="193">
        <v>5315123.3099999996</v>
      </c>
      <c r="AC784" s="193">
        <v>134940098.84999999</v>
      </c>
      <c r="AD784" s="193">
        <v>2814168.22</v>
      </c>
      <c r="AE784" s="193">
        <v>2629584.29</v>
      </c>
      <c r="AF784" s="193">
        <v>2487094.5700000003</v>
      </c>
      <c r="AG784" s="193">
        <v>5587807.4700000007</v>
      </c>
      <c r="AH784" s="193">
        <v>6162286.5700000003</v>
      </c>
      <c r="AI784" s="193">
        <v>3908494.05</v>
      </c>
      <c r="AJ784" s="193">
        <v>3558472.7399999998</v>
      </c>
      <c r="AK784" s="193">
        <v>1463431.6999999997</v>
      </c>
    </row>
    <row r="785" spans="1:37" x14ac:dyDescent="0.2">
      <c r="A785" s="190">
        <v>45901</v>
      </c>
      <c r="B785" s="200" t="s">
        <v>654</v>
      </c>
      <c r="C785" s="192"/>
      <c r="D785" s="192"/>
      <c r="E785" s="193">
        <v>972250034.1699996</v>
      </c>
      <c r="F785" s="193">
        <v>930862682.54999959</v>
      </c>
      <c r="G785" s="193">
        <v>684536762.63999987</v>
      </c>
      <c r="H785" s="193">
        <v>246325919.91</v>
      </c>
      <c r="I785" s="193">
        <v>37619356.729999997</v>
      </c>
      <c r="J785" s="193">
        <v>3767994.8899999997</v>
      </c>
      <c r="K785" s="193">
        <v>928479509.34999967</v>
      </c>
      <c r="L785" s="193">
        <v>890860152.61999965</v>
      </c>
      <c r="M785" s="193">
        <v>651489405.23999989</v>
      </c>
      <c r="N785" s="193">
        <v>239370747.38000003</v>
      </c>
      <c r="O785" s="193">
        <v>37619356.729999997</v>
      </c>
      <c r="P785" s="193">
        <v>689108761.96999991</v>
      </c>
      <c r="Q785" s="193">
        <v>16432775.299999997</v>
      </c>
      <c r="R785" s="193">
        <v>16432775.299999997</v>
      </c>
      <c r="S785" s="193">
        <v>15739138.289999997</v>
      </c>
      <c r="T785" s="193">
        <v>693637.01</v>
      </c>
      <c r="U785" s="193">
        <v>23569754.629999999</v>
      </c>
      <c r="V785" s="193">
        <v>17308219.109999999</v>
      </c>
      <c r="W785" s="193">
        <v>6261535.5200000005</v>
      </c>
      <c r="X785" s="193">
        <v>23569754.629999999</v>
      </c>
      <c r="Y785" s="193">
        <v>23569754.629999999</v>
      </c>
      <c r="Z785" s="193">
        <v>17308219.109999999</v>
      </c>
      <c r="AA785" s="193">
        <v>6261535.5200000005</v>
      </c>
      <c r="AB785" s="193">
        <v>3767994.8899999997</v>
      </c>
      <c r="AC785" s="193">
        <v>118235692.69</v>
      </c>
      <c r="AD785" s="193">
        <v>2590605.16</v>
      </c>
      <c r="AE785" s="193">
        <v>2251485.36</v>
      </c>
      <c r="AF785" s="193">
        <v>1959050.06</v>
      </c>
      <c r="AG785" s="193">
        <v>5055900.07</v>
      </c>
      <c r="AH785" s="193">
        <v>5247261.18</v>
      </c>
      <c r="AI785" s="193">
        <v>3503190.02</v>
      </c>
      <c r="AJ785" s="193">
        <v>3045841.63</v>
      </c>
      <c r="AK785" s="193">
        <v>1071255.6399999999</v>
      </c>
    </row>
    <row r="786" spans="1:37" x14ac:dyDescent="0.2">
      <c r="A786" s="190">
        <v>45901</v>
      </c>
      <c r="B786" s="203" t="s">
        <v>650</v>
      </c>
      <c r="C786" s="35" t="s">
        <v>255</v>
      </c>
      <c r="D786" s="191"/>
      <c r="E786" s="201">
        <v>861258723.00000036</v>
      </c>
      <c r="F786" s="201">
        <v>833148625.09000051</v>
      </c>
      <c r="G786" s="201">
        <v>617393924.46000016</v>
      </c>
      <c r="H786" s="201">
        <v>215754700.63</v>
      </c>
      <c r="I786" s="201">
        <v>24652560.819999997</v>
      </c>
      <c r="J786" s="201">
        <v>3457537.09</v>
      </c>
      <c r="K786" s="201">
        <v>821623807.58000028</v>
      </c>
      <c r="L786" s="201">
        <v>796971246.76000035</v>
      </c>
      <c r="M786" s="201">
        <v>585429729.76999998</v>
      </c>
      <c r="N786" s="201">
        <v>211541516.99000001</v>
      </c>
      <c r="O786" s="201">
        <v>24652560.819999997</v>
      </c>
      <c r="P786" s="201">
        <v>610082290.58999991</v>
      </c>
      <c r="Q786" s="201">
        <v>15903046.439999999</v>
      </c>
      <c r="R786" s="201">
        <v>15903046.439999999</v>
      </c>
      <c r="S786" s="201">
        <v>15300154.17</v>
      </c>
      <c r="T786" s="201">
        <v>602892.27</v>
      </c>
      <c r="U786" s="201">
        <v>20274331.889999997</v>
      </c>
      <c r="V786" s="201">
        <v>16664040.52</v>
      </c>
      <c r="W786" s="201">
        <v>3610291.37</v>
      </c>
      <c r="X786" s="201">
        <v>20274331.889999997</v>
      </c>
      <c r="Y786" s="201">
        <v>20274331.889999997</v>
      </c>
      <c r="Z786" s="201">
        <v>16664040.52</v>
      </c>
      <c r="AA786" s="201">
        <v>3610291.37</v>
      </c>
      <c r="AB786" s="201">
        <v>3457537.09</v>
      </c>
      <c r="AC786" s="201">
        <v>106320071.94</v>
      </c>
      <c r="AD786" s="201">
        <v>2451988.9600000004</v>
      </c>
      <c r="AE786" s="201">
        <v>1742833.29</v>
      </c>
      <c r="AF786" s="201">
        <v>1684338.54</v>
      </c>
      <c r="AG786" s="201">
        <v>4823644.7699999996</v>
      </c>
      <c r="AH786" s="201">
        <v>4828452.4700000007</v>
      </c>
      <c r="AI786" s="201">
        <v>3137328.7300000004</v>
      </c>
      <c r="AJ786" s="201">
        <v>2499583.38</v>
      </c>
      <c r="AK786" s="201">
        <v>1052680.32</v>
      </c>
    </row>
    <row r="787" spans="1:37" x14ac:dyDescent="0.2">
      <c r="A787" s="190">
        <v>45901</v>
      </c>
      <c r="B787" s="203" t="s">
        <v>650</v>
      </c>
      <c r="C787" s="30" t="s">
        <v>255</v>
      </c>
      <c r="D787" s="30" t="s">
        <v>256</v>
      </c>
      <c r="E787" s="201">
        <v>75162871.159999982</v>
      </c>
      <c r="F787" s="201">
        <v>73039311.899999976</v>
      </c>
      <c r="G787" s="201">
        <v>52092956.609999992</v>
      </c>
      <c r="H787" s="201">
        <v>20946355.289999999</v>
      </c>
      <c r="I787" s="201">
        <v>2123559.2599999998</v>
      </c>
      <c r="J787" s="201">
        <v>0</v>
      </c>
      <c r="K787" s="201">
        <v>75162871.159999982</v>
      </c>
      <c r="L787" s="201">
        <v>73039311.899999976</v>
      </c>
      <c r="M787" s="201">
        <v>52092956.609999992</v>
      </c>
      <c r="N787" s="201">
        <v>20946355.289999999</v>
      </c>
      <c r="O787" s="201">
        <v>2123559.2599999998</v>
      </c>
      <c r="P787" s="201">
        <v>54216515.86999999</v>
      </c>
      <c r="Q787" s="201">
        <v>0</v>
      </c>
      <c r="R787" s="201">
        <v>0</v>
      </c>
      <c r="S787" s="201">
        <v>0</v>
      </c>
      <c r="T787" s="201">
        <v>0</v>
      </c>
      <c r="U787" s="201">
        <v>0</v>
      </c>
      <c r="V787" s="201">
        <v>0</v>
      </c>
      <c r="W787" s="201">
        <v>0</v>
      </c>
      <c r="X787" s="201">
        <v>0</v>
      </c>
      <c r="Y787" s="201">
        <v>0</v>
      </c>
      <c r="Z787" s="201">
        <v>0</v>
      </c>
      <c r="AA787" s="201">
        <v>0</v>
      </c>
      <c r="AB787" s="201">
        <v>0</v>
      </c>
      <c r="AC787" s="201">
        <v>12779073.92</v>
      </c>
      <c r="AD787" s="201">
        <v>2263.4899999999998</v>
      </c>
      <c r="AE787" s="201">
        <v>0</v>
      </c>
      <c r="AF787" s="201">
        <v>0</v>
      </c>
      <c r="AG787" s="201">
        <v>238373.1</v>
      </c>
      <c r="AH787" s="201">
        <v>18211.21</v>
      </c>
      <c r="AI787" s="201">
        <v>15647.47</v>
      </c>
      <c r="AJ787" s="201">
        <v>0</v>
      </c>
      <c r="AK787" s="201">
        <v>0</v>
      </c>
    </row>
    <row r="788" spans="1:37" x14ac:dyDescent="0.2">
      <c r="A788" s="190">
        <v>45901</v>
      </c>
      <c r="B788" s="203" t="s">
        <v>650</v>
      </c>
      <c r="C788" s="30" t="s">
        <v>255</v>
      </c>
      <c r="D788" s="30" t="s">
        <v>257</v>
      </c>
      <c r="E788" s="201">
        <v>959.21</v>
      </c>
      <c r="F788" s="201">
        <v>959.21</v>
      </c>
      <c r="G788" s="201">
        <v>0</v>
      </c>
      <c r="H788" s="201">
        <v>959.21</v>
      </c>
      <c r="I788" s="201">
        <v>0</v>
      </c>
      <c r="J788" s="201">
        <v>0</v>
      </c>
      <c r="K788" s="201">
        <v>959.21</v>
      </c>
      <c r="L788" s="201">
        <v>959.21</v>
      </c>
      <c r="M788" s="201">
        <v>0</v>
      </c>
      <c r="N788" s="201">
        <v>959.21</v>
      </c>
      <c r="O788" s="201">
        <v>0</v>
      </c>
      <c r="P788" s="201">
        <v>0</v>
      </c>
      <c r="Q788" s="201">
        <v>0</v>
      </c>
      <c r="R788" s="201">
        <v>0</v>
      </c>
      <c r="S788" s="201">
        <v>0</v>
      </c>
      <c r="T788" s="201">
        <v>0</v>
      </c>
      <c r="U788" s="201">
        <v>0</v>
      </c>
      <c r="V788" s="201">
        <v>0</v>
      </c>
      <c r="W788" s="201">
        <v>0</v>
      </c>
      <c r="X788" s="201">
        <v>0</v>
      </c>
      <c r="Y788" s="201">
        <v>0</v>
      </c>
      <c r="Z788" s="201">
        <v>0</v>
      </c>
      <c r="AA788" s="201">
        <v>0</v>
      </c>
      <c r="AB788" s="201">
        <v>0</v>
      </c>
      <c r="AC788" s="201">
        <v>0</v>
      </c>
      <c r="AD788" s="201">
        <v>0</v>
      </c>
      <c r="AE788" s="201">
        <v>0</v>
      </c>
      <c r="AF788" s="201">
        <v>0</v>
      </c>
      <c r="AG788" s="201">
        <v>0</v>
      </c>
      <c r="AH788" s="201">
        <v>0</v>
      </c>
      <c r="AI788" s="201">
        <v>0</v>
      </c>
      <c r="AJ788" s="201">
        <v>0</v>
      </c>
      <c r="AK788" s="201">
        <v>0</v>
      </c>
    </row>
    <row r="789" spans="1:37" x14ac:dyDescent="0.2">
      <c r="A789" s="190">
        <v>45901</v>
      </c>
      <c r="B789" s="203" t="s">
        <v>650</v>
      </c>
      <c r="C789" s="30" t="s">
        <v>255</v>
      </c>
      <c r="D789" s="30" t="s">
        <v>258</v>
      </c>
      <c r="E789" s="201">
        <v>337967683.1700002</v>
      </c>
      <c r="F789" s="201">
        <v>332830434.18000025</v>
      </c>
      <c r="G789" s="201">
        <v>247310630.49000004</v>
      </c>
      <c r="H789" s="201">
        <v>85519803.689999983</v>
      </c>
      <c r="I789" s="201">
        <v>2582565.25</v>
      </c>
      <c r="J789" s="201">
        <v>2554683.7399999998</v>
      </c>
      <c r="K789" s="201">
        <v>314799161.77000016</v>
      </c>
      <c r="L789" s="201">
        <v>312216596.52000016</v>
      </c>
      <c r="M789" s="201">
        <v>229543963.32000002</v>
      </c>
      <c r="N789" s="201">
        <v>82672633.199999988</v>
      </c>
      <c r="O789" s="201">
        <v>2582565.25</v>
      </c>
      <c r="P789" s="201">
        <v>232126528.57000002</v>
      </c>
      <c r="Q789" s="201">
        <v>7515316.7999999998</v>
      </c>
      <c r="R789" s="201">
        <v>7515316.7999999998</v>
      </c>
      <c r="S789" s="201">
        <v>7515316.7999999998</v>
      </c>
      <c r="T789" s="201">
        <v>0</v>
      </c>
      <c r="U789" s="201">
        <v>13098520.859999998</v>
      </c>
      <c r="V789" s="201">
        <v>10251350.369999999</v>
      </c>
      <c r="W789" s="201">
        <v>2847170.49</v>
      </c>
      <c r="X789" s="201">
        <v>13098520.859999998</v>
      </c>
      <c r="Y789" s="201">
        <v>13098520.859999998</v>
      </c>
      <c r="Z789" s="201">
        <v>10251350.369999999</v>
      </c>
      <c r="AA789" s="201">
        <v>2847170.49</v>
      </c>
      <c r="AB789" s="201">
        <v>2554683.7399999998</v>
      </c>
      <c r="AC789" s="201">
        <v>45919397.719999999</v>
      </c>
      <c r="AD789" s="201">
        <v>2391198.08</v>
      </c>
      <c r="AE789" s="201">
        <v>1486953.79</v>
      </c>
      <c r="AF789" s="201">
        <v>1261812.3</v>
      </c>
      <c r="AG789" s="201">
        <v>2368583.02</v>
      </c>
      <c r="AH789" s="201">
        <v>3191129.36</v>
      </c>
      <c r="AI789" s="201">
        <v>1405618.08</v>
      </c>
      <c r="AJ789" s="201">
        <v>2210215.85</v>
      </c>
      <c r="AK789" s="201">
        <v>0</v>
      </c>
    </row>
    <row r="790" spans="1:37" x14ac:dyDescent="0.2">
      <c r="A790" s="190">
        <v>45901</v>
      </c>
      <c r="B790" s="203" t="s">
        <v>650</v>
      </c>
      <c r="C790" s="30" t="s">
        <v>255</v>
      </c>
      <c r="D790" s="30" t="s">
        <v>259</v>
      </c>
      <c r="E790" s="201">
        <v>327508612.50000006</v>
      </c>
      <c r="F790" s="201">
        <v>317829045.91000015</v>
      </c>
      <c r="G790" s="201">
        <v>244841742.23999998</v>
      </c>
      <c r="H790" s="201">
        <v>72987303.670000017</v>
      </c>
      <c r="I790" s="201">
        <v>8920919.3399999999</v>
      </c>
      <c r="J790" s="201">
        <v>758647.25</v>
      </c>
      <c r="K790" s="201">
        <v>319497236.17000002</v>
      </c>
      <c r="L790" s="201">
        <v>310576316.83000004</v>
      </c>
      <c r="M790" s="201">
        <v>237696278.56</v>
      </c>
      <c r="N790" s="201">
        <v>72880038.270000011</v>
      </c>
      <c r="O790" s="201">
        <v>8920919.3399999999</v>
      </c>
      <c r="P790" s="201">
        <v>246617197.90000001</v>
      </c>
      <c r="Q790" s="201">
        <v>1321905.23</v>
      </c>
      <c r="R790" s="201">
        <v>1321905.23</v>
      </c>
      <c r="S790" s="201">
        <v>1262724</v>
      </c>
      <c r="T790" s="201">
        <v>59181.23</v>
      </c>
      <c r="U790" s="201">
        <v>5930823.8500000006</v>
      </c>
      <c r="V790" s="201">
        <v>5882739.6799999997</v>
      </c>
      <c r="W790" s="201">
        <v>48084.17</v>
      </c>
      <c r="X790" s="201">
        <v>5930823.8500000006</v>
      </c>
      <c r="Y790" s="201">
        <v>5930823.8500000006</v>
      </c>
      <c r="Z790" s="201">
        <v>5882739.6799999997</v>
      </c>
      <c r="AA790" s="201">
        <v>48084.17</v>
      </c>
      <c r="AB790" s="201">
        <v>758647.25</v>
      </c>
      <c r="AC790" s="201">
        <v>31617376.32</v>
      </c>
      <c r="AD790" s="201">
        <v>56368.480000000003</v>
      </c>
      <c r="AE790" s="201">
        <v>239526.52</v>
      </c>
      <c r="AF790" s="201">
        <v>271730.96000000002</v>
      </c>
      <c r="AG790" s="201">
        <v>1916118.21</v>
      </c>
      <c r="AH790" s="201">
        <v>1548042.84</v>
      </c>
      <c r="AI790" s="201">
        <v>1679278.74</v>
      </c>
      <c r="AJ790" s="201">
        <v>288248.25</v>
      </c>
      <c r="AK790" s="201">
        <v>1052680.32</v>
      </c>
    </row>
    <row r="791" spans="1:37" x14ac:dyDescent="0.2">
      <c r="A791" s="190">
        <v>45901</v>
      </c>
      <c r="B791" s="203" t="s">
        <v>650</v>
      </c>
      <c r="C791" s="30" t="s">
        <v>255</v>
      </c>
      <c r="D791" s="30" t="s">
        <v>260</v>
      </c>
      <c r="E791" s="201">
        <v>1311786.28</v>
      </c>
      <c r="F791" s="201">
        <v>1297571.43</v>
      </c>
      <c r="G791" s="201">
        <v>988530.60000000009</v>
      </c>
      <c r="H791" s="201">
        <v>309040.83</v>
      </c>
      <c r="I791" s="201">
        <v>0</v>
      </c>
      <c r="J791" s="201">
        <v>14214.85</v>
      </c>
      <c r="K791" s="201">
        <v>1297209.8799999999</v>
      </c>
      <c r="L791" s="201">
        <v>1297209.8799999999</v>
      </c>
      <c r="M791" s="201">
        <v>988169.05</v>
      </c>
      <c r="N791" s="201">
        <v>309040.83</v>
      </c>
      <c r="O791" s="201">
        <v>0</v>
      </c>
      <c r="P791" s="201">
        <v>988169.05</v>
      </c>
      <c r="Q791" s="201">
        <v>0</v>
      </c>
      <c r="R791" s="201">
        <v>0</v>
      </c>
      <c r="S791" s="201">
        <v>0</v>
      </c>
      <c r="T791" s="201">
        <v>0</v>
      </c>
      <c r="U791" s="201">
        <v>361.55</v>
      </c>
      <c r="V791" s="201">
        <v>361.55</v>
      </c>
      <c r="W791" s="201">
        <v>0</v>
      </c>
      <c r="X791" s="201">
        <v>361.55</v>
      </c>
      <c r="Y791" s="201">
        <v>361.55</v>
      </c>
      <c r="Z791" s="201">
        <v>361.55</v>
      </c>
      <c r="AA791" s="201">
        <v>0</v>
      </c>
      <c r="AB791" s="201">
        <v>14214.85</v>
      </c>
      <c r="AC791" s="201">
        <v>89925.49</v>
      </c>
      <c r="AD791" s="201">
        <v>0</v>
      </c>
      <c r="AE791" s="201">
        <v>0</v>
      </c>
      <c r="AF791" s="201">
        <v>0</v>
      </c>
      <c r="AG791" s="201">
        <v>21340.46</v>
      </c>
      <c r="AH791" s="201">
        <v>0</v>
      </c>
      <c r="AI791" s="201">
        <v>0</v>
      </c>
      <c r="AJ791" s="201">
        <v>0</v>
      </c>
      <c r="AK791" s="201">
        <v>0</v>
      </c>
    </row>
    <row r="792" spans="1:37" x14ac:dyDescent="0.2">
      <c r="A792" s="190">
        <v>45901</v>
      </c>
      <c r="B792" s="203" t="s">
        <v>650</v>
      </c>
      <c r="C792" s="30" t="s">
        <v>255</v>
      </c>
      <c r="D792" s="30" t="s">
        <v>261</v>
      </c>
      <c r="E792" s="201">
        <v>1295202.8900000001</v>
      </c>
      <c r="F792" s="201">
        <v>1295202.8900000001</v>
      </c>
      <c r="G792" s="201">
        <v>1281556.6900000002</v>
      </c>
      <c r="H792" s="201">
        <v>13646.2</v>
      </c>
      <c r="I792" s="201">
        <v>0</v>
      </c>
      <c r="J792" s="201">
        <v>0</v>
      </c>
      <c r="K792" s="201">
        <v>1295202.8900000001</v>
      </c>
      <c r="L792" s="201">
        <v>1295202.8900000001</v>
      </c>
      <c r="M792" s="201">
        <v>1281556.6900000002</v>
      </c>
      <c r="N792" s="201">
        <v>13646.2</v>
      </c>
      <c r="O792" s="201">
        <v>0</v>
      </c>
      <c r="P792" s="201">
        <v>1281556.6900000002</v>
      </c>
      <c r="Q792" s="201">
        <v>0</v>
      </c>
      <c r="R792" s="201">
        <v>0</v>
      </c>
      <c r="S792" s="201">
        <v>0</v>
      </c>
      <c r="T792" s="201">
        <v>0</v>
      </c>
      <c r="U792" s="201">
        <v>0</v>
      </c>
      <c r="V792" s="201">
        <v>0</v>
      </c>
      <c r="W792" s="201">
        <v>0</v>
      </c>
      <c r="X792" s="201">
        <v>0</v>
      </c>
      <c r="Y792" s="201">
        <v>0</v>
      </c>
      <c r="Z792" s="201">
        <v>0</v>
      </c>
      <c r="AA792" s="201">
        <v>0</v>
      </c>
      <c r="AB792" s="201">
        <v>0</v>
      </c>
      <c r="AC792" s="201">
        <v>0</v>
      </c>
      <c r="AD792" s="201">
        <v>0</v>
      </c>
      <c r="AE792" s="201">
        <v>0</v>
      </c>
      <c r="AF792" s="201">
        <v>0</v>
      </c>
      <c r="AG792" s="201">
        <v>0</v>
      </c>
      <c r="AH792" s="201">
        <v>0</v>
      </c>
      <c r="AI792" s="201">
        <v>0</v>
      </c>
      <c r="AJ792" s="201">
        <v>0</v>
      </c>
      <c r="AK792" s="201">
        <v>0</v>
      </c>
    </row>
    <row r="793" spans="1:37" x14ac:dyDescent="0.2">
      <c r="A793" s="190">
        <v>45901</v>
      </c>
      <c r="B793" s="203" t="s">
        <v>650</v>
      </c>
      <c r="C793" s="30" t="s">
        <v>255</v>
      </c>
      <c r="D793" s="30" t="s">
        <v>262</v>
      </c>
      <c r="E793" s="201">
        <v>1572.21</v>
      </c>
      <c r="F793" s="201">
        <v>1572.21</v>
      </c>
      <c r="G793" s="201">
        <v>0</v>
      </c>
      <c r="H793" s="201">
        <v>1572.21</v>
      </c>
      <c r="I793" s="201">
        <v>0</v>
      </c>
      <c r="J793" s="201">
        <v>0</v>
      </c>
      <c r="K793" s="201">
        <v>1572.21</v>
      </c>
      <c r="L793" s="201">
        <v>1572.21</v>
      </c>
      <c r="M793" s="201">
        <v>0</v>
      </c>
      <c r="N793" s="201">
        <v>1572.21</v>
      </c>
      <c r="O793" s="201">
        <v>0</v>
      </c>
      <c r="P793" s="201">
        <v>0</v>
      </c>
      <c r="Q793" s="201">
        <v>0</v>
      </c>
      <c r="R793" s="201">
        <v>0</v>
      </c>
      <c r="S793" s="201">
        <v>0</v>
      </c>
      <c r="T793" s="201">
        <v>0</v>
      </c>
      <c r="U793" s="201">
        <v>0</v>
      </c>
      <c r="V793" s="201">
        <v>0</v>
      </c>
      <c r="W793" s="201">
        <v>0</v>
      </c>
      <c r="X793" s="201">
        <v>0</v>
      </c>
      <c r="Y793" s="201">
        <v>0</v>
      </c>
      <c r="Z793" s="201">
        <v>0</v>
      </c>
      <c r="AA793" s="201">
        <v>0</v>
      </c>
      <c r="AB793" s="201">
        <v>0</v>
      </c>
      <c r="AC793" s="201">
        <v>0</v>
      </c>
      <c r="AD793" s="201">
        <v>0</v>
      </c>
      <c r="AE793" s="201">
        <v>0</v>
      </c>
      <c r="AF793" s="201">
        <v>0</v>
      </c>
      <c r="AG793" s="201">
        <v>0</v>
      </c>
      <c r="AH793" s="201">
        <v>0</v>
      </c>
      <c r="AI793" s="201">
        <v>0</v>
      </c>
      <c r="AJ793" s="201">
        <v>0</v>
      </c>
      <c r="AK793" s="201">
        <v>0</v>
      </c>
    </row>
    <row r="794" spans="1:37" x14ac:dyDescent="0.2">
      <c r="A794" s="190">
        <v>45901</v>
      </c>
      <c r="B794" s="203" t="s">
        <v>650</v>
      </c>
      <c r="C794" s="30" t="s">
        <v>255</v>
      </c>
      <c r="D794" s="30" t="s">
        <v>263</v>
      </c>
      <c r="E794" s="201">
        <v>122.57</v>
      </c>
      <c r="F794" s="201">
        <v>122.57</v>
      </c>
      <c r="G794" s="201">
        <v>122.57</v>
      </c>
      <c r="H794" s="201">
        <v>0</v>
      </c>
      <c r="I794" s="201">
        <v>0</v>
      </c>
      <c r="J794" s="201">
        <v>0</v>
      </c>
      <c r="K794" s="201">
        <v>122.57</v>
      </c>
      <c r="L794" s="201">
        <v>122.57</v>
      </c>
      <c r="M794" s="201">
        <v>122.57</v>
      </c>
      <c r="N794" s="201">
        <v>0</v>
      </c>
      <c r="O794" s="201">
        <v>0</v>
      </c>
      <c r="P794" s="201">
        <v>122.57</v>
      </c>
      <c r="Q794" s="201">
        <v>0</v>
      </c>
      <c r="R794" s="201">
        <v>0</v>
      </c>
      <c r="S794" s="201">
        <v>0</v>
      </c>
      <c r="T794" s="201">
        <v>0</v>
      </c>
      <c r="U794" s="201">
        <v>0</v>
      </c>
      <c r="V794" s="201">
        <v>0</v>
      </c>
      <c r="W794" s="201">
        <v>0</v>
      </c>
      <c r="X794" s="201">
        <v>0</v>
      </c>
      <c r="Y794" s="201">
        <v>0</v>
      </c>
      <c r="Z794" s="201">
        <v>0</v>
      </c>
      <c r="AA794" s="201">
        <v>0</v>
      </c>
      <c r="AB794" s="201">
        <v>0</v>
      </c>
      <c r="AC794" s="201">
        <v>0</v>
      </c>
      <c r="AD794" s="201">
        <v>0</v>
      </c>
      <c r="AE794" s="201">
        <v>0</v>
      </c>
      <c r="AF794" s="201">
        <v>0</v>
      </c>
      <c r="AG794" s="201">
        <v>0</v>
      </c>
      <c r="AH794" s="201">
        <v>0</v>
      </c>
      <c r="AI794" s="201">
        <v>0</v>
      </c>
      <c r="AJ794" s="201">
        <v>0</v>
      </c>
      <c r="AK794" s="201">
        <v>0</v>
      </c>
    </row>
    <row r="795" spans="1:37" x14ac:dyDescent="0.2">
      <c r="A795" s="190">
        <v>45901</v>
      </c>
      <c r="B795" s="203" t="s">
        <v>650</v>
      </c>
      <c r="C795" s="30" t="s">
        <v>255</v>
      </c>
      <c r="D795" s="30" t="s">
        <v>264</v>
      </c>
      <c r="E795" s="201">
        <v>952510.22000000009</v>
      </c>
      <c r="F795" s="201">
        <v>951824.88000000012</v>
      </c>
      <c r="G795" s="201">
        <v>25373.780000000002</v>
      </c>
      <c r="H795" s="201">
        <v>926451.10000000009</v>
      </c>
      <c r="I795" s="201">
        <v>685.34</v>
      </c>
      <c r="J795" s="201">
        <v>0</v>
      </c>
      <c r="K795" s="201">
        <v>952510.22000000009</v>
      </c>
      <c r="L795" s="201">
        <v>951824.88000000012</v>
      </c>
      <c r="M795" s="201">
        <v>25373.780000000002</v>
      </c>
      <c r="N795" s="201">
        <v>926451.10000000009</v>
      </c>
      <c r="O795" s="201">
        <v>685.34</v>
      </c>
      <c r="P795" s="201">
        <v>26059.120000000003</v>
      </c>
      <c r="Q795" s="201">
        <v>0</v>
      </c>
      <c r="R795" s="201">
        <v>0</v>
      </c>
      <c r="S795" s="201">
        <v>0</v>
      </c>
      <c r="T795" s="201">
        <v>0</v>
      </c>
      <c r="U795" s="201">
        <v>0</v>
      </c>
      <c r="V795" s="201">
        <v>0</v>
      </c>
      <c r="W795" s="201">
        <v>0</v>
      </c>
      <c r="X795" s="201">
        <v>0</v>
      </c>
      <c r="Y795" s="201">
        <v>0</v>
      </c>
      <c r="Z795" s="201">
        <v>0</v>
      </c>
      <c r="AA795" s="201">
        <v>0</v>
      </c>
      <c r="AB795" s="201">
        <v>0</v>
      </c>
      <c r="AC795" s="201">
        <v>766.27</v>
      </c>
      <c r="AD795" s="201">
        <v>0</v>
      </c>
      <c r="AE795" s="201">
        <v>0</v>
      </c>
      <c r="AF795" s="201">
        <v>0</v>
      </c>
      <c r="AG795" s="201">
        <v>0</v>
      </c>
      <c r="AH795" s="201">
        <v>0</v>
      </c>
      <c r="AI795" s="201">
        <v>0</v>
      </c>
      <c r="AJ795" s="201">
        <v>0</v>
      </c>
      <c r="AK795" s="201">
        <v>0</v>
      </c>
    </row>
    <row r="796" spans="1:37" x14ac:dyDescent="0.2">
      <c r="A796" s="190">
        <v>45901</v>
      </c>
      <c r="B796" s="203" t="s">
        <v>650</v>
      </c>
      <c r="C796" s="30" t="s">
        <v>255</v>
      </c>
      <c r="D796" s="30" t="s">
        <v>265</v>
      </c>
      <c r="E796" s="201">
        <v>12246091.840000002</v>
      </c>
      <c r="F796" s="201">
        <v>2507845.36</v>
      </c>
      <c r="G796" s="201">
        <v>1528683.0899999999</v>
      </c>
      <c r="H796" s="201">
        <v>979162.27000000014</v>
      </c>
      <c r="I796" s="201">
        <v>9611716.3900000006</v>
      </c>
      <c r="J796" s="201">
        <v>126530.09</v>
      </c>
      <c r="K796" s="201">
        <v>12119560.750000002</v>
      </c>
      <c r="L796" s="201">
        <v>2507844.36</v>
      </c>
      <c r="M796" s="201">
        <v>1528682.0899999999</v>
      </c>
      <c r="N796" s="201">
        <v>979162.27000000014</v>
      </c>
      <c r="O796" s="201">
        <v>9611716.3900000006</v>
      </c>
      <c r="P796" s="201">
        <v>11140398.48</v>
      </c>
      <c r="Q796" s="201">
        <v>0</v>
      </c>
      <c r="R796" s="201">
        <v>0</v>
      </c>
      <c r="S796" s="201">
        <v>0</v>
      </c>
      <c r="T796" s="201">
        <v>0</v>
      </c>
      <c r="U796" s="201">
        <v>1</v>
      </c>
      <c r="V796" s="201">
        <v>1</v>
      </c>
      <c r="W796" s="201">
        <v>0</v>
      </c>
      <c r="X796" s="201">
        <v>1</v>
      </c>
      <c r="Y796" s="201">
        <v>1</v>
      </c>
      <c r="Z796" s="201">
        <v>1</v>
      </c>
      <c r="AA796" s="201">
        <v>0</v>
      </c>
      <c r="AB796" s="201">
        <v>126530.09</v>
      </c>
      <c r="AC796" s="201">
        <v>454438.49</v>
      </c>
      <c r="AD796" s="201">
        <v>0</v>
      </c>
      <c r="AE796" s="201">
        <v>0</v>
      </c>
      <c r="AF796" s="201">
        <v>0</v>
      </c>
      <c r="AG796" s="201">
        <v>0</v>
      </c>
      <c r="AH796" s="201">
        <v>0</v>
      </c>
      <c r="AI796" s="201">
        <v>0</v>
      </c>
      <c r="AJ796" s="201">
        <v>0</v>
      </c>
      <c r="AK796" s="201">
        <v>0</v>
      </c>
    </row>
    <row r="797" spans="1:37" x14ac:dyDescent="0.2">
      <c r="A797" s="190">
        <v>45901</v>
      </c>
      <c r="B797" s="203" t="s">
        <v>650</v>
      </c>
      <c r="C797" s="30" t="s">
        <v>255</v>
      </c>
      <c r="D797" s="30" t="s">
        <v>266</v>
      </c>
      <c r="E797" s="201">
        <v>3522947.64</v>
      </c>
      <c r="F797" s="201">
        <v>2678816.73</v>
      </c>
      <c r="G797" s="201">
        <v>1975834.8300000003</v>
      </c>
      <c r="H797" s="201">
        <v>702981.89999999991</v>
      </c>
      <c r="I797" s="201">
        <v>844130.91</v>
      </c>
      <c r="J797" s="201">
        <v>0</v>
      </c>
      <c r="K797" s="201">
        <v>3521803.5500000003</v>
      </c>
      <c r="L797" s="201">
        <v>2677672.64</v>
      </c>
      <c r="M797" s="201">
        <v>1974690.7400000002</v>
      </c>
      <c r="N797" s="201">
        <v>702981.89999999991</v>
      </c>
      <c r="O797" s="201">
        <v>844130.91</v>
      </c>
      <c r="P797" s="201">
        <v>2818821.65</v>
      </c>
      <c r="Q797" s="201">
        <v>977.77</v>
      </c>
      <c r="R797" s="201">
        <v>977.77</v>
      </c>
      <c r="S797" s="201">
        <v>977.77</v>
      </c>
      <c r="T797" s="201">
        <v>0</v>
      </c>
      <c r="U797" s="201">
        <v>166.32</v>
      </c>
      <c r="V797" s="201">
        <v>166.32</v>
      </c>
      <c r="W797" s="201">
        <v>0</v>
      </c>
      <c r="X797" s="201">
        <v>166.32</v>
      </c>
      <c r="Y797" s="201">
        <v>166.32</v>
      </c>
      <c r="Z797" s="201">
        <v>166.32</v>
      </c>
      <c r="AA797" s="201">
        <v>0</v>
      </c>
      <c r="AB797" s="201">
        <v>0</v>
      </c>
      <c r="AC797" s="201">
        <v>245445.16</v>
      </c>
      <c r="AD797" s="201">
        <v>1686.71</v>
      </c>
      <c r="AE797" s="201">
        <v>6798.77</v>
      </c>
      <c r="AF797" s="201">
        <v>11679.93</v>
      </c>
      <c r="AG797" s="201">
        <v>28046.84</v>
      </c>
      <c r="AH797" s="201">
        <v>13145.21</v>
      </c>
      <c r="AI797" s="201">
        <v>15810.45</v>
      </c>
      <c r="AJ797" s="201">
        <v>0</v>
      </c>
      <c r="AK797" s="201">
        <v>0</v>
      </c>
    </row>
    <row r="798" spans="1:37" x14ac:dyDescent="0.2">
      <c r="A798" s="190">
        <v>45901</v>
      </c>
      <c r="B798" s="203" t="s">
        <v>650</v>
      </c>
      <c r="C798" s="30" t="s">
        <v>255</v>
      </c>
      <c r="D798" s="30" t="s">
        <v>267</v>
      </c>
      <c r="E798" s="201">
        <v>116471.08999999998</v>
      </c>
      <c r="F798" s="201">
        <v>113212.93999999999</v>
      </c>
      <c r="G798" s="201">
        <v>106228.79999999999</v>
      </c>
      <c r="H798" s="201">
        <v>6984.14</v>
      </c>
      <c r="I798" s="201">
        <v>0</v>
      </c>
      <c r="J798" s="201">
        <v>3258.15</v>
      </c>
      <c r="K798" s="201">
        <v>113212.93999999999</v>
      </c>
      <c r="L798" s="201">
        <v>113212.93999999999</v>
      </c>
      <c r="M798" s="201">
        <v>106228.79999999999</v>
      </c>
      <c r="N798" s="201">
        <v>6984.14</v>
      </c>
      <c r="O798" s="201">
        <v>0</v>
      </c>
      <c r="P798" s="201">
        <v>106228.79999999999</v>
      </c>
      <c r="Q798" s="201">
        <v>0</v>
      </c>
      <c r="R798" s="201">
        <v>0</v>
      </c>
      <c r="S798" s="201">
        <v>0</v>
      </c>
      <c r="T798" s="201">
        <v>0</v>
      </c>
      <c r="U798" s="201">
        <v>0</v>
      </c>
      <c r="V798" s="201">
        <v>0</v>
      </c>
      <c r="W798" s="201">
        <v>0</v>
      </c>
      <c r="X798" s="201">
        <v>0</v>
      </c>
      <c r="Y798" s="201">
        <v>0</v>
      </c>
      <c r="Z798" s="201">
        <v>0</v>
      </c>
      <c r="AA798" s="201">
        <v>0</v>
      </c>
      <c r="AB798" s="201">
        <v>3258.15</v>
      </c>
      <c r="AC798" s="201">
        <v>87325.23</v>
      </c>
      <c r="AD798" s="201">
        <v>0</v>
      </c>
      <c r="AE798" s="201">
        <v>0</v>
      </c>
      <c r="AF798" s="201">
        <v>0</v>
      </c>
      <c r="AG798" s="201">
        <v>0</v>
      </c>
      <c r="AH798" s="201">
        <v>0</v>
      </c>
      <c r="AI798" s="201">
        <v>0</v>
      </c>
      <c r="AJ798" s="201">
        <v>0</v>
      </c>
      <c r="AK798" s="201">
        <v>0</v>
      </c>
    </row>
    <row r="799" spans="1:37" x14ac:dyDescent="0.2">
      <c r="A799" s="190">
        <v>45901</v>
      </c>
      <c r="B799" s="203" t="s">
        <v>650</v>
      </c>
      <c r="C799" s="30" t="s">
        <v>255</v>
      </c>
      <c r="D799" s="30" t="s">
        <v>268</v>
      </c>
      <c r="E799" s="201">
        <v>60886.32</v>
      </c>
      <c r="F799" s="201">
        <v>60886.32</v>
      </c>
      <c r="G799" s="201">
        <v>13036.31</v>
      </c>
      <c r="H799" s="201">
        <v>47850.01</v>
      </c>
      <c r="I799" s="201">
        <v>0</v>
      </c>
      <c r="J799" s="201">
        <v>0</v>
      </c>
      <c r="K799" s="201">
        <v>60886.32</v>
      </c>
      <c r="L799" s="201">
        <v>60886.32</v>
      </c>
      <c r="M799" s="201">
        <v>13036.31</v>
      </c>
      <c r="N799" s="201">
        <v>47850.01</v>
      </c>
      <c r="O799" s="201">
        <v>0</v>
      </c>
      <c r="P799" s="201">
        <v>13036.31</v>
      </c>
      <c r="Q799" s="201">
        <v>0</v>
      </c>
      <c r="R799" s="201">
        <v>0</v>
      </c>
      <c r="S799" s="201">
        <v>0</v>
      </c>
      <c r="T799" s="201">
        <v>0</v>
      </c>
      <c r="U799" s="201">
        <v>0</v>
      </c>
      <c r="V799" s="201">
        <v>0</v>
      </c>
      <c r="W799" s="201">
        <v>0</v>
      </c>
      <c r="X799" s="201">
        <v>0</v>
      </c>
      <c r="Y799" s="201">
        <v>0</v>
      </c>
      <c r="Z799" s="201">
        <v>0</v>
      </c>
      <c r="AA799" s="201">
        <v>0</v>
      </c>
      <c r="AB799" s="201">
        <v>0</v>
      </c>
      <c r="AC799" s="201">
        <v>0</v>
      </c>
      <c r="AD799" s="201">
        <v>0</v>
      </c>
      <c r="AE799" s="201">
        <v>0</v>
      </c>
      <c r="AF799" s="201">
        <v>0</v>
      </c>
      <c r="AG799" s="201">
        <v>0</v>
      </c>
      <c r="AH799" s="201">
        <v>24711.15</v>
      </c>
      <c r="AI799" s="201">
        <v>0</v>
      </c>
      <c r="AJ799" s="201">
        <v>0</v>
      </c>
      <c r="AK799" s="201">
        <v>0</v>
      </c>
    </row>
    <row r="800" spans="1:37" x14ac:dyDescent="0.2">
      <c r="A800" s="190">
        <v>45901</v>
      </c>
      <c r="B800" s="203" t="s">
        <v>650</v>
      </c>
      <c r="C800" s="30" t="s">
        <v>255</v>
      </c>
      <c r="D800" s="30" t="s">
        <v>269</v>
      </c>
      <c r="E800" s="201">
        <v>6354519.7399999993</v>
      </c>
      <c r="F800" s="201">
        <v>6197598.5899999989</v>
      </c>
      <c r="G800" s="201">
        <v>5832196.6399999987</v>
      </c>
      <c r="H800" s="201">
        <v>365401.95</v>
      </c>
      <c r="I800" s="201">
        <v>156718.88</v>
      </c>
      <c r="J800" s="201">
        <v>202.27</v>
      </c>
      <c r="K800" s="201">
        <v>5934521.4799999995</v>
      </c>
      <c r="L800" s="201">
        <v>5777802.5999999996</v>
      </c>
      <c r="M800" s="201">
        <v>5771585.4699999997</v>
      </c>
      <c r="N800" s="201">
        <v>6217.13</v>
      </c>
      <c r="O800" s="201">
        <v>156718.88</v>
      </c>
      <c r="P800" s="201">
        <v>5928304.3499999996</v>
      </c>
      <c r="Q800" s="201">
        <v>0</v>
      </c>
      <c r="R800" s="201">
        <v>0</v>
      </c>
      <c r="S800" s="201">
        <v>0</v>
      </c>
      <c r="T800" s="201">
        <v>0</v>
      </c>
      <c r="U800" s="201">
        <v>419795.99</v>
      </c>
      <c r="V800" s="201">
        <v>60611.17</v>
      </c>
      <c r="W800" s="201">
        <v>359184.82</v>
      </c>
      <c r="X800" s="201">
        <v>419795.99</v>
      </c>
      <c r="Y800" s="201">
        <v>419795.99</v>
      </c>
      <c r="Z800" s="201">
        <v>60611.17</v>
      </c>
      <c r="AA800" s="201">
        <v>359184.82</v>
      </c>
      <c r="AB800" s="201">
        <v>202.27</v>
      </c>
      <c r="AC800" s="201">
        <v>19037.97</v>
      </c>
      <c r="AD800" s="201">
        <v>0</v>
      </c>
      <c r="AE800" s="201">
        <v>8850.5499999999993</v>
      </c>
      <c r="AF800" s="201">
        <v>7884.56</v>
      </c>
      <c r="AG800" s="201">
        <v>553.75</v>
      </c>
      <c r="AH800" s="201">
        <v>0</v>
      </c>
      <c r="AI800" s="201">
        <v>0</v>
      </c>
      <c r="AJ800" s="201">
        <v>0</v>
      </c>
      <c r="AK800" s="201">
        <v>0</v>
      </c>
    </row>
    <row r="801" spans="1:37" x14ac:dyDescent="0.2">
      <c r="A801" s="190">
        <v>45901</v>
      </c>
      <c r="B801" s="203" t="s">
        <v>650</v>
      </c>
      <c r="C801" s="30" t="s">
        <v>255</v>
      </c>
      <c r="D801" s="30" t="s">
        <v>270</v>
      </c>
      <c r="E801" s="201">
        <v>2935954.5900000008</v>
      </c>
      <c r="F801" s="201">
        <v>2935954.5900000008</v>
      </c>
      <c r="G801" s="201">
        <v>1449359.33</v>
      </c>
      <c r="H801" s="201">
        <v>1486595.26</v>
      </c>
      <c r="I801" s="201">
        <v>0</v>
      </c>
      <c r="J801" s="201">
        <v>0</v>
      </c>
      <c r="K801" s="201">
        <v>2367653.5800000005</v>
      </c>
      <c r="L801" s="201">
        <v>2367653.5800000005</v>
      </c>
      <c r="M801" s="201">
        <v>1052277.54</v>
      </c>
      <c r="N801" s="201">
        <v>1315376.04</v>
      </c>
      <c r="O801" s="201">
        <v>0</v>
      </c>
      <c r="P801" s="201">
        <v>1052277.54</v>
      </c>
      <c r="Q801" s="201">
        <v>568301.01</v>
      </c>
      <c r="R801" s="201">
        <v>568301.01</v>
      </c>
      <c r="S801" s="201">
        <v>397081.79</v>
      </c>
      <c r="T801" s="201">
        <v>171219.22</v>
      </c>
      <c r="U801" s="201">
        <v>0</v>
      </c>
      <c r="V801" s="201">
        <v>0</v>
      </c>
      <c r="W801" s="201">
        <v>0</v>
      </c>
      <c r="X801" s="201">
        <v>0</v>
      </c>
      <c r="Y801" s="201">
        <v>0</v>
      </c>
      <c r="Z801" s="201">
        <v>0</v>
      </c>
      <c r="AA801" s="201">
        <v>0</v>
      </c>
      <c r="AB801" s="201">
        <v>0</v>
      </c>
      <c r="AC801" s="201">
        <v>421131.2</v>
      </c>
      <c r="AD801" s="201">
        <v>0</v>
      </c>
      <c r="AE801" s="201">
        <v>0</v>
      </c>
      <c r="AF801" s="201">
        <v>0</v>
      </c>
      <c r="AG801" s="201">
        <v>0</v>
      </c>
      <c r="AH801" s="201">
        <v>0</v>
      </c>
      <c r="AI801" s="201">
        <v>0</v>
      </c>
      <c r="AJ801" s="201">
        <v>0</v>
      </c>
      <c r="AK801" s="201">
        <v>0</v>
      </c>
    </row>
    <row r="802" spans="1:37" x14ac:dyDescent="0.2">
      <c r="A802" s="190">
        <v>45901</v>
      </c>
      <c r="B802" s="203" t="s">
        <v>650</v>
      </c>
      <c r="C802" s="30" t="s">
        <v>255</v>
      </c>
      <c r="D802" s="30" t="s">
        <v>171</v>
      </c>
      <c r="E802" s="201">
        <v>23390348.890000004</v>
      </c>
      <c r="F802" s="201">
        <v>23390348.890000004</v>
      </c>
      <c r="G802" s="201">
        <v>15722162.279999999</v>
      </c>
      <c r="H802" s="201">
        <v>7668186.6099999985</v>
      </c>
      <c r="I802" s="201">
        <v>0</v>
      </c>
      <c r="J802" s="201">
        <v>0</v>
      </c>
      <c r="K802" s="201">
        <v>20520820.790000003</v>
      </c>
      <c r="L802" s="201">
        <v>20520820.790000003</v>
      </c>
      <c r="M802" s="201">
        <v>12912648.699999999</v>
      </c>
      <c r="N802" s="201">
        <v>7608172.0899999989</v>
      </c>
      <c r="O802" s="201">
        <v>0</v>
      </c>
      <c r="P802" s="201">
        <v>12912648.699999999</v>
      </c>
      <c r="Q802" s="201">
        <v>2869528.1</v>
      </c>
      <c r="R802" s="201">
        <v>2869528.1</v>
      </c>
      <c r="S802" s="201">
        <v>2809513.58</v>
      </c>
      <c r="T802" s="201">
        <v>60014.52</v>
      </c>
      <c r="U802" s="201">
        <v>0</v>
      </c>
      <c r="V802" s="201">
        <v>0</v>
      </c>
      <c r="W802" s="201">
        <v>0</v>
      </c>
      <c r="X802" s="201">
        <v>0</v>
      </c>
      <c r="Y802" s="201">
        <v>0</v>
      </c>
      <c r="Z802" s="201">
        <v>0</v>
      </c>
      <c r="AA802" s="201">
        <v>0</v>
      </c>
      <c r="AB802" s="201">
        <v>0</v>
      </c>
      <c r="AC802" s="201">
        <v>4230621.5599999996</v>
      </c>
      <c r="AD802" s="201">
        <v>0</v>
      </c>
      <c r="AE802" s="201">
        <v>0</v>
      </c>
      <c r="AF802" s="201">
        <v>0</v>
      </c>
      <c r="AG802" s="201">
        <v>0</v>
      </c>
      <c r="AH802" s="201">
        <v>30007.26</v>
      </c>
      <c r="AI802" s="201">
        <v>0</v>
      </c>
      <c r="AJ802" s="201">
        <v>0</v>
      </c>
      <c r="AK802" s="201">
        <v>0</v>
      </c>
    </row>
    <row r="803" spans="1:37" x14ac:dyDescent="0.2">
      <c r="A803" s="190">
        <v>45901</v>
      </c>
      <c r="B803" s="203" t="s">
        <v>650</v>
      </c>
      <c r="C803" s="30" t="s">
        <v>255</v>
      </c>
      <c r="D803" s="198" t="s">
        <v>172</v>
      </c>
      <c r="E803" s="201">
        <v>22349016.16</v>
      </c>
      <c r="F803" s="201">
        <v>21981266.279999997</v>
      </c>
      <c r="G803" s="201">
        <v>11128909.090000002</v>
      </c>
      <c r="H803" s="201">
        <v>10852357.189999999</v>
      </c>
      <c r="I803" s="201">
        <v>367749.88</v>
      </c>
      <c r="J803" s="201">
        <v>0</v>
      </c>
      <c r="K803" s="201">
        <v>20398972.18</v>
      </c>
      <c r="L803" s="201">
        <v>20031222.299999997</v>
      </c>
      <c r="M803" s="201">
        <v>9178865.1100000013</v>
      </c>
      <c r="N803" s="201">
        <v>10852357.189999999</v>
      </c>
      <c r="O803" s="201">
        <v>367749.88</v>
      </c>
      <c r="P803" s="201">
        <v>9546614.9900000021</v>
      </c>
      <c r="Q803" s="201">
        <v>1950043.98</v>
      </c>
      <c r="R803" s="201">
        <v>1950043.98</v>
      </c>
      <c r="S803" s="201">
        <v>1950043.98</v>
      </c>
      <c r="T803" s="201">
        <v>0</v>
      </c>
      <c r="U803" s="201">
        <v>0</v>
      </c>
      <c r="V803" s="201">
        <v>0</v>
      </c>
      <c r="W803" s="201">
        <v>0</v>
      </c>
      <c r="X803" s="201">
        <v>0</v>
      </c>
      <c r="Y803" s="201">
        <v>0</v>
      </c>
      <c r="Z803" s="201">
        <v>0</v>
      </c>
      <c r="AA803" s="201">
        <v>0</v>
      </c>
      <c r="AB803" s="201">
        <v>0</v>
      </c>
      <c r="AC803" s="201">
        <v>2492060.96</v>
      </c>
      <c r="AD803" s="201">
        <v>0</v>
      </c>
      <c r="AE803" s="201">
        <v>0</v>
      </c>
      <c r="AF803" s="201">
        <v>0</v>
      </c>
      <c r="AG803" s="201">
        <v>0</v>
      </c>
      <c r="AH803" s="201">
        <v>0</v>
      </c>
      <c r="AI803" s="201">
        <v>20973.99</v>
      </c>
      <c r="AJ803" s="201">
        <v>0</v>
      </c>
      <c r="AK803" s="201">
        <v>0</v>
      </c>
    </row>
    <row r="804" spans="1:37" x14ac:dyDescent="0.2">
      <c r="A804" s="190">
        <v>45901</v>
      </c>
      <c r="B804" s="203" t="s">
        <v>650</v>
      </c>
      <c r="C804" s="30" t="s">
        <v>255</v>
      </c>
      <c r="D804" s="198" t="s">
        <v>173</v>
      </c>
      <c r="E804" s="201">
        <v>321131.69</v>
      </c>
      <c r="F804" s="201">
        <v>321131.69</v>
      </c>
      <c r="G804" s="201">
        <v>2.0099999999999998</v>
      </c>
      <c r="H804" s="201">
        <v>321129.68</v>
      </c>
      <c r="I804" s="201">
        <v>0</v>
      </c>
      <c r="J804" s="201">
        <v>0</v>
      </c>
      <c r="K804" s="201">
        <v>321131.69</v>
      </c>
      <c r="L804" s="201">
        <v>321131.69</v>
      </c>
      <c r="M804" s="201">
        <v>2.0099999999999998</v>
      </c>
      <c r="N804" s="201">
        <v>321129.68</v>
      </c>
      <c r="O804" s="201">
        <v>0</v>
      </c>
      <c r="P804" s="201">
        <v>2.0099999999999998</v>
      </c>
      <c r="Q804" s="201">
        <v>0</v>
      </c>
      <c r="R804" s="201">
        <v>0</v>
      </c>
      <c r="S804" s="201">
        <v>0</v>
      </c>
      <c r="T804" s="201">
        <v>0</v>
      </c>
      <c r="U804" s="201">
        <v>0</v>
      </c>
      <c r="V804" s="201">
        <v>0</v>
      </c>
      <c r="W804" s="201">
        <v>0</v>
      </c>
      <c r="X804" s="201">
        <v>0</v>
      </c>
      <c r="Y804" s="201">
        <v>0</v>
      </c>
      <c r="Z804" s="201">
        <v>0</v>
      </c>
      <c r="AA804" s="201">
        <v>0</v>
      </c>
      <c r="AB804" s="201">
        <v>0</v>
      </c>
      <c r="AC804" s="201">
        <v>0</v>
      </c>
      <c r="AD804" s="201">
        <v>0</v>
      </c>
      <c r="AE804" s="201">
        <v>0</v>
      </c>
      <c r="AF804" s="201">
        <v>0</v>
      </c>
      <c r="AG804" s="201">
        <v>0</v>
      </c>
      <c r="AH804" s="201">
        <v>0</v>
      </c>
      <c r="AI804" s="201">
        <v>0</v>
      </c>
      <c r="AJ804" s="201">
        <v>0</v>
      </c>
      <c r="AK804" s="201">
        <v>0</v>
      </c>
    </row>
    <row r="805" spans="1:37" x14ac:dyDescent="0.2">
      <c r="A805" s="190">
        <v>45901</v>
      </c>
      <c r="B805" s="203" t="s">
        <v>650</v>
      </c>
      <c r="C805" s="30" t="s">
        <v>255</v>
      </c>
      <c r="D805" s="31" t="s">
        <v>271</v>
      </c>
      <c r="E805" s="201">
        <v>6257379.9199999999</v>
      </c>
      <c r="F805" s="201">
        <v>6257379.9199999999</v>
      </c>
      <c r="G805" s="201">
        <v>1860763.9</v>
      </c>
      <c r="H805" s="201">
        <v>4396616.0200000005</v>
      </c>
      <c r="I805" s="201">
        <v>0</v>
      </c>
      <c r="J805" s="201">
        <v>0</v>
      </c>
      <c r="K805" s="201">
        <v>5490878.9299999997</v>
      </c>
      <c r="L805" s="201">
        <v>5490878.9299999997</v>
      </c>
      <c r="M805" s="201">
        <v>1406740.21</v>
      </c>
      <c r="N805" s="201">
        <v>4084138.72</v>
      </c>
      <c r="O805" s="201">
        <v>0</v>
      </c>
      <c r="P805" s="201">
        <v>1406740.21</v>
      </c>
      <c r="Q805" s="201">
        <v>766500.99</v>
      </c>
      <c r="R805" s="201">
        <v>766500.99</v>
      </c>
      <c r="S805" s="201">
        <v>454023.69</v>
      </c>
      <c r="T805" s="201">
        <v>312477.3</v>
      </c>
      <c r="U805" s="201">
        <v>0</v>
      </c>
      <c r="V805" s="201">
        <v>0</v>
      </c>
      <c r="W805" s="201">
        <v>0</v>
      </c>
      <c r="X805" s="201">
        <v>0</v>
      </c>
      <c r="Y805" s="201">
        <v>0</v>
      </c>
      <c r="Z805" s="201">
        <v>0</v>
      </c>
      <c r="AA805" s="201">
        <v>0</v>
      </c>
      <c r="AB805" s="201">
        <v>0</v>
      </c>
      <c r="AC805" s="201">
        <v>16779.14</v>
      </c>
      <c r="AD805" s="201">
        <v>0</v>
      </c>
      <c r="AE805" s="201">
        <v>0</v>
      </c>
      <c r="AF805" s="201">
        <v>0</v>
      </c>
      <c r="AG805" s="201">
        <v>0</v>
      </c>
      <c r="AH805" s="201">
        <v>0</v>
      </c>
      <c r="AI805" s="201">
        <v>0</v>
      </c>
      <c r="AJ805" s="201">
        <v>0</v>
      </c>
      <c r="AK805" s="201">
        <v>0</v>
      </c>
    </row>
    <row r="806" spans="1:37" x14ac:dyDescent="0.2">
      <c r="A806" s="190">
        <v>45901</v>
      </c>
      <c r="B806" s="203" t="s">
        <v>650</v>
      </c>
      <c r="C806" s="30" t="s">
        <v>255</v>
      </c>
      <c r="D806" s="191" t="s">
        <v>272</v>
      </c>
      <c r="E806" s="201">
        <v>39359650.780000001</v>
      </c>
      <c r="F806" s="201">
        <v>39359650.780000001</v>
      </c>
      <c r="G806" s="201">
        <v>31167878.369999997</v>
      </c>
      <c r="H806" s="201">
        <v>8191772.4100000001</v>
      </c>
      <c r="I806" s="201">
        <v>0</v>
      </c>
      <c r="J806" s="201">
        <v>0</v>
      </c>
      <c r="K806" s="201">
        <v>37624925.990000002</v>
      </c>
      <c r="L806" s="201">
        <v>37624925.990000002</v>
      </c>
      <c r="M806" s="201">
        <v>29788990.780000001</v>
      </c>
      <c r="N806" s="201">
        <v>7835935.21</v>
      </c>
      <c r="O806" s="201">
        <v>0</v>
      </c>
      <c r="P806" s="201">
        <v>29788990.780000001</v>
      </c>
      <c r="Q806" s="201">
        <v>910472.56</v>
      </c>
      <c r="R806" s="201">
        <v>910472.56</v>
      </c>
      <c r="S806" s="201">
        <v>910472.56</v>
      </c>
      <c r="T806" s="201">
        <v>0</v>
      </c>
      <c r="U806" s="201">
        <v>824252.23</v>
      </c>
      <c r="V806" s="201">
        <v>468415.03</v>
      </c>
      <c r="W806" s="201">
        <v>355837.2</v>
      </c>
      <c r="X806" s="201">
        <v>824252.23</v>
      </c>
      <c r="Y806" s="201">
        <v>824252.23</v>
      </c>
      <c r="Z806" s="201">
        <v>468415.03</v>
      </c>
      <c r="AA806" s="201">
        <v>355837.2</v>
      </c>
      <c r="AB806" s="201">
        <v>0</v>
      </c>
      <c r="AC806" s="201">
        <v>7930478.1699999999</v>
      </c>
      <c r="AD806" s="201">
        <v>0</v>
      </c>
      <c r="AE806" s="201">
        <v>0</v>
      </c>
      <c r="AF806" s="201">
        <v>131230.79</v>
      </c>
      <c r="AG806" s="201">
        <v>250624.6</v>
      </c>
      <c r="AH806" s="201">
        <v>0</v>
      </c>
      <c r="AI806" s="201">
        <v>0</v>
      </c>
      <c r="AJ806" s="201">
        <v>0</v>
      </c>
      <c r="AK806" s="201">
        <v>0</v>
      </c>
    </row>
    <row r="807" spans="1:37" x14ac:dyDescent="0.2">
      <c r="A807" s="190">
        <v>45901</v>
      </c>
      <c r="B807" s="203" t="s">
        <v>650</v>
      </c>
      <c r="C807" s="30" t="s">
        <v>255</v>
      </c>
      <c r="D807" s="198" t="s">
        <v>273</v>
      </c>
      <c r="E807" s="201">
        <v>143004.13</v>
      </c>
      <c r="F807" s="201">
        <v>98487.819999999992</v>
      </c>
      <c r="G807" s="201">
        <v>67956.829999999987</v>
      </c>
      <c r="H807" s="201">
        <v>30530.989999999998</v>
      </c>
      <c r="I807" s="201">
        <v>44515.57</v>
      </c>
      <c r="J807" s="201">
        <v>0.74</v>
      </c>
      <c r="K807" s="201">
        <v>142593.30000000002</v>
      </c>
      <c r="L807" s="201">
        <v>98077.73</v>
      </c>
      <c r="M807" s="201">
        <v>67561.429999999993</v>
      </c>
      <c r="N807" s="201">
        <v>30516.3</v>
      </c>
      <c r="O807" s="201">
        <v>44515.57</v>
      </c>
      <c r="P807" s="201">
        <v>112077</v>
      </c>
      <c r="Q807" s="201">
        <v>0</v>
      </c>
      <c r="R807" s="201">
        <v>0</v>
      </c>
      <c r="S807" s="201">
        <v>0</v>
      </c>
      <c r="T807" s="201">
        <v>0</v>
      </c>
      <c r="U807" s="201">
        <v>410.09000000000003</v>
      </c>
      <c r="V807" s="201">
        <v>395.4</v>
      </c>
      <c r="W807" s="201">
        <v>14.69</v>
      </c>
      <c r="X807" s="201">
        <v>410.09000000000003</v>
      </c>
      <c r="Y807" s="201">
        <v>410.09000000000003</v>
      </c>
      <c r="Z807" s="201">
        <v>395.4</v>
      </c>
      <c r="AA807" s="201">
        <v>14.69</v>
      </c>
      <c r="AB807" s="201">
        <v>0.74</v>
      </c>
      <c r="AC807" s="201">
        <v>16214.34</v>
      </c>
      <c r="AD807" s="201">
        <v>472.2</v>
      </c>
      <c r="AE807" s="201">
        <v>703.66</v>
      </c>
      <c r="AF807" s="201">
        <v>0</v>
      </c>
      <c r="AG807" s="201">
        <v>4.79</v>
      </c>
      <c r="AH807" s="201">
        <v>3205.44</v>
      </c>
      <c r="AI807" s="201">
        <v>0</v>
      </c>
      <c r="AJ807" s="201">
        <v>1119.28</v>
      </c>
      <c r="AK807" s="201">
        <v>0</v>
      </c>
    </row>
    <row r="808" spans="1:37" x14ac:dyDescent="0.2">
      <c r="A808" s="190">
        <v>45901</v>
      </c>
      <c r="B808" s="203" t="s">
        <v>650</v>
      </c>
      <c r="C808" s="30" t="s">
        <v>255</v>
      </c>
      <c r="D808" s="198" t="s">
        <v>274</v>
      </c>
      <c r="E808" s="201">
        <v>0</v>
      </c>
      <c r="F808" s="201">
        <v>0</v>
      </c>
      <c r="G808" s="201">
        <v>0</v>
      </c>
      <c r="H808" s="201">
        <v>0</v>
      </c>
      <c r="I808" s="201">
        <v>0</v>
      </c>
      <c r="J808" s="201">
        <v>0</v>
      </c>
      <c r="K808" s="201">
        <v>0</v>
      </c>
      <c r="L808" s="201">
        <v>0</v>
      </c>
      <c r="M808" s="201">
        <v>0</v>
      </c>
      <c r="N808" s="201">
        <v>0</v>
      </c>
      <c r="O808" s="201">
        <v>0</v>
      </c>
      <c r="P808" s="201">
        <v>0</v>
      </c>
      <c r="Q808" s="201">
        <v>0</v>
      </c>
      <c r="R808" s="201">
        <v>0</v>
      </c>
      <c r="S808" s="201">
        <v>0</v>
      </c>
      <c r="T808" s="201">
        <v>0</v>
      </c>
      <c r="U808" s="201">
        <v>0</v>
      </c>
      <c r="V808" s="201">
        <v>0</v>
      </c>
      <c r="W808" s="201">
        <v>0</v>
      </c>
      <c r="X808" s="201">
        <v>0</v>
      </c>
      <c r="Y808" s="201">
        <v>0</v>
      </c>
      <c r="Z808" s="201">
        <v>0</v>
      </c>
      <c r="AA808" s="201">
        <v>0</v>
      </c>
      <c r="AB808" s="201">
        <v>0</v>
      </c>
      <c r="AC808" s="201">
        <v>0</v>
      </c>
      <c r="AD808" s="201">
        <v>0</v>
      </c>
      <c r="AE808" s="201">
        <v>0</v>
      </c>
      <c r="AF808" s="201">
        <v>0</v>
      </c>
      <c r="AG808" s="201">
        <v>0</v>
      </c>
      <c r="AH808" s="201">
        <v>0</v>
      </c>
      <c r="AI808" s="201">
        <v>0</v>
      </c>
      <c r="AJ808" s="201">
        <v>0</v>
      </c>
      <c r="AK808" s="201">
        <v>0</v>
      </c>
    </row>
    <row r="809" spans="1:37" x14ac:dyDescent="0.2">
      <c r="A809" s="190">
        <v>45901</v>
      </c>
      <c r="B809" s="203" t="s">
        <v>650</v>
      </c>
      <c r="C809" s="200" t="s">
        <v>275</v>
      </c>
      <c r="D809" s="191"/>
      <c r="E809" s="201">
        <v>17307782.230000004</v>
      </c>
      <c r="F809" s="201">
        <v>17305033.260000002</v>
      </c>
      <c r="G809" s="201">
        <v>7622172.6200000001</v>
      </c>
      <c r="H809" s="201">
        <v>9682860.6400000006</v>
      </c>
      <c r="I809" s="201">
        <v>2748.97</v>
      </c>
      <c r="J809" s="201">
        <v>0</v>
      </c>
      <c r="K809" s="201">
        <v>17141246.980000004</v>
      </c>
      <c r="L809" s="201">
        <v>17138498.010000002</v>
      </c>
      <c r="M809" s="201">
        <v>7464843.3500000006</v>
      </c>
      <c r="N809" s="201">
        <v>9673654.6600000001</v>
      </c>
      <c r="O809" s="201">
        <v>2748.97</v>
      </c>
      <c r="P809" s="201">
        <v>7467592.3199999994</v>
      </c>
      <c r="Q809" s="201">
        <v>162273.19999999998</v>
      </c>
      <c r="R809" s="201">
        <v>162273.19999999998</v>
      </c>
      <c r="S809" s="201">
        <v>154985.70000000001</v>
      </c>
      <c r="T809" s="201">
        <v>7287.5</v>
      </c>
      <c r="U809" s="201">
        <v>4262.05</v>
      </c>
      <c r="V809" s="201">
        <v>2343.5700000000002</v>
      </c>
      <c r="W809" s="201">
        <v>1918.48</v>
      </c>
      <c r="X809" s="201">
        <v>4262.05</v>
      </c>
      <c r="Y809" s="201">
        <v>4262.05</v>
      </c>
      <c r="Z809" s="201">
        <v>2343.5700000000002</v>
      </c>
      <c r="AA809" s="201">
        <v>1918.48</v>
      </c>
      <c r="AB809" s="201">
        <v>0</v>
      </c>
      <c r="AC809" s="201">
        <v>427612.06999999995</v>
      </c>
      <c r="AD809" s="201">
        <v>0</v>
      </c>
      <c r="AE809" s="201">
        <v>0</v>
      </c>
      <c r="AF809" s="201">
        <v>92.41</v>
      </c>
      <c r="AG809" s="201">
        <v>0</v>
      </c>
      <c r="AH809" s="201">
        <v>2840.09</v>
      </c>
      <c r="AI809" s="201">
        <v>0</v>
      </c>
      <c r="AJ809" s="201">
        <v>0</v>
      </c>
      <c r="AK809" s="201">
        <v>0</v>
      </c>
    </row>
    <row r="810" spans="1:37" x14ac:dyDescent="0.2">
      <c r="A810" s="190">
        <v>45901</v>
      </c>
      <c r="B810" s="203" t="s">
        <v>650</v>
      </c>
      <c r="C810" s="198" t="s">
        <v>275</v>
      </c>
      <c r="D810" s="198" t="s">
        <v>202</v>
      </c>
      <c r="E810" s="201">
        <v>11552343.130000003</v>
      </c>
      <c r="F810" s="201">
        <v>11552324.910000002</v>
      </c>
      <c r="G810" s="201">
        <v>5024778.8600000003</v>
      </c>
      <c r="H810" s="201">
        <v>6527546.0499999998</v>
      </c>
      <c r="I810" s="201">
        <v>18.22</v>
      </c>
      <c r="J810" s="201">
        <v>0</v>
      </c>
      <c r="K810" s="201">
        <v>11447994.630000003</v>
      </c>
      <c r="L810" s="201">
        <v>11447976.410000002</v>
      </c>
      <c r="M810" s="201">
        <v>4927639.28</v>
      </c>
      <c r="N810" s="201">
        <v>6520337.1299999999</v>
      </c>
      <c r="O810" s="201">
        <v>18.22</v>
      </c>
      <c r="P810" s="201">
        <v>4927657.5</v>
      </c>
      <c r="Q810" s="201">
        <v>104348.5</v>
      </c>
      <c r="R810" s="201">
        <v>104348.5</v>
      </c>
      <c r="S810" s="201">
        <v>97139.58</v>
      </c>
      <c r="T810" s="201">
        <v>7208.92</v>
      </c>
      <c r="U810" s="201">
        <v>0</v>
      </c>
      <c r="V810" s="201">
        <v>0</v>
      </c>
      <c r="W810" s="201">
        <v>0</v>
      </c>
      <c r="X810" s="201">
        <v>0</v>
      </c>
      <c r="Y810" s="201">
        <v>0</v>
      </c>
      <c r="Z810" s="201">
        <v>0</v>
      </c>
      <c r="AA810" s="201">
        <v>0</v>
      </c>
      <c r="AB810" s="201">
        <v>0</v>
      </c>
      <c r="AC810" s="201">
        <v>365833.04</v>
      </c>
      <c r="AD810" s="201">
        <v>0</v>
      </c>
      <c r="AE810" s="201">
        <v>0</v>
      </c>
      <c r="AF810" s="201">
        <v>0</v>
      </c>
      <c r="AG810" s="201">
        <v>0</v>
      </c>
      <c r="AH810" s="201">
        <v>0</v>
      </c>
      <c r="AI810" s="201">
        <v>0</v>
      </c>
      <c r="AJ810" s="201">
        <v>0</v>
      </c>
      <c r="AK810" s="201">
        <v>0</v>
      </c>
    </row>
    <row r="811" spans="1:37" x14ac:dyDescent="0.2">
      <c r="A811" s="190">
        <v>45901</v>
      </c>
      <c r="B811" s="203" t="s">
        <v>650</v>
      </c>
      <c r="C811" s="198" t="s">
        <v>275</v>
      </c>
      <c r="D811" s="198" t="s">
        <v>203</v>
      </c>
      <c r="E811" s="201">
        <v>166022.92000000001</v>
      </c>
      <c r="F811" s="201">
        <v>166022.92000000001</v>
      </c>
      <c r="G811" s="201">
        <v>0</v>
      </c>
      <c r="H811" s="201">
        <v>166022.92000000001</v>
      </c>
      <c r="I811" s="201">
        <v>0</v>
      </c>
      <c r="J811" s="201">
        <v>0</v>
      </c>
      <c r="K811" s="201">
        <v>166022.92000000001</v>
      </c>
      <c r="L811" s="201">
        <v>166022.92000000001</v>
      </c>
      <c r="M811" s="201">
        <v>0</v>
      </c>
      <c r="N811" s="201">
        <v>166022.92000000001</v>
      </c>
      <c r="O811" s="201">
        <v>0</v>
      </c>
      <c r="P811" s="201">
        <v>0</v>
      </c>
      <c r="Q811" s="201">
        <v>0</v>
      </c>
      <c r="R811" s="201">
        <v>0</v>
      </c>
      <c r="S811" s="201">
        <v>0</v>
      </c>
      <c r="T811" s="201">
        <v>0</v>
      </c>
      <c r="U811" s="201">
        <v>0</v>
      </c>
      <c r="V811" s="201">
        <v>0</v>
      </c>
      <c r="W811" s="201">
        <v>0</v>
      </c>
      <c r="X811" s="201">
        <v>0</v>
      </c>
      <c r="Y811" s="201">
        <v>0</v>
      </c>
      <c r="Z811" s="201">
        <v>0</v>
      </c>
      <c r="AA811" s="201">
        <v>0</v>
      </c>
      <c r="AB811" s="201">
        <v>0</v>
      </c>
      <c r="AC811" s="201">
        <v>0</v>
      </c>
      <c r="AD811" s="201">
        <v>0</v>
      </c>
      <c r="AE811" s="201">
        <v>0</v>
      </c>
      <c r="AF811" s="201">
        <v>0</v>
      </c>
      <c r="AG811" s="201">
        <v>0</v>
      </c>
      <c r="AH811" s="201">
        <v>0</v>
      </c>
      <c r="AI811" s="201">
        <v>0</v>
      </c>
      <c r="AJ811" s="201">
        <v>0</v>
      </c>
      <c r="AK811" s="201">
        <v>0</v>
      </c>
    </row>
    <row r="812" spans="1:37" x14ac:dyDescent="0.2">
      <c r="A812" s="190">
        <v>45901</v>
      </c>
      <c r="B812" s="203" t="s">
        <v>650</v>
      </c>
      <c r="C812" s="198" t="s">
        <v>275</v>
      </c>
      <c r="D812" s="198" t="s">
        <v>204</v>
      </c>
      <c r="E812" s="201">
        <v>4815169.8900000006</v>
      </c>
      <c r="F812" s="201">
        <v>4812448.45</v>
      </c>
      <c r="G812" s="201">
        <v>2069954</v>
      </c>
      <c r="H812" s="201">
        <v>2742494.4499999997</v>
      </c>
      <c r="I812" s="201">
        <v>2721.44</v>
      </c>
      <c r="J812" s="201">
        <v>0</v>
      </c>
      <c r="K812" s="201">
        <v>4780043.1400000006</v>
      </c>
      <c r="L812" s="201">
        <v>4777321.7</v>
      </c>
      <c r="M812" s="201">
        <v>2034827.25</v>
      </c>
      <c r="N812" s="201">
        <v>2742494.4499999997</v>
      </c>
      <c r="O812" s="201">
        <v>2721.44</v>
      </c>
      <c r="P812" s="201">
        <v>2037548.69</v>
      </c>
      <c r="Q812" s="201">
        <v>35126.75</v>
      </c>
      <c r="R812" s="201">
        <v>35126.75</v>
      </c>
      <c r="S812" s="201">
        <v>35126.75</v>
      </c>
      <c r="T812" s="201">
        <v>0</v>
      </c>
      <c r="U812" s="201">
        <v>0</v>
      </c>
      <c r="V812" s="201">
        <v>0</v>
      </c>
      <c r="W812" s="201">
        <v>0</v>
      </c>
      <c r="X812" s="201">
        <v>0</v>
      </c>
      <c r="Y812" s="201">
        <v>0</v>
      </c>
      <c r="Z812" s="201">
        <v>0</v>
      </c>
      <c r="AA812" s="201">
        <v>0</v>
      </c>
      <c r="AB812" s="201">
        <v>0</v>
      </c>
      <c r="AC812" s="201">
        <v>20977.24</v>
      </c>
      <c r="AD812" s="201">
        <v>0</v>
      </c>
      <c r="AE812" s="201">
        <v>0</v>
      </c>
      <c r="AF812" s="201">
        <v>0</v>
      </c>
      <c r="AG812" s="201">
        <v>0</v>
      </c>
      <c r="AH812" s="201">
        <v>2816.09</v>
      </c>
      <c r="AI812" s="201">
        <v>0</v>
      </c>
      <c r="AJ812" s="201">
        <v>0</v>
      </c>
      <c r="AK812" s="201">
        <v>0</v>
      </c>
    </row>
    <row r="813" spans="1:37" x14ac:dyDescent="0.2">
      <c r="A813" s="190">
        <v>45901</v>
      </c>
      <c r="B813" s="203" t="s">
        <v>650</v>
      </c>
      <c r="C813" s="198" t="s">
        <v>275</v>
      </c>
      <c r="D813" s="198" t="s">
        <v>205</v>
      </c>
      <c r="E813" s="201">
        <v>352043.08999999997</v>
      </c>
      <c r="F813" s="201">
        <v>352033.77999999997</v>
      </c>
      <c r="G813" s="201">
        <v>261819.76</v>
      </c>
      <c r="H813" s="201">
        <v>90214.02</v>
      </c>
      <c r="I813" s="201">
        <v>9.31</v>
      </c>
      <c r="J813" s="201">
        <v>0</v>
      </c>
      <c r="K813" s="201">
        <v>338118.82999999996</v>
      </c>
      <c r="L813" s="201">
        <v>338109.51999999996</v>
      </c>
      <c r="M813" s="201">
        <v>247895.5</v>
      </c>
      <c r="N813" s="201">
        <v>90214.02</v>
      </c>
      <c r="O813" s="201">
        <v>9.31</v>
      </c>
      <c r="P813" s="201">
        <v>247904.81</v>
      </c>
      <c r="Q813" s="201">
        <v>13924.26</v>
      </c>
      <c r="R813" s="201">
        <v>13924.26</v>
      </c>
      <c r="S813" s="201">
        <v>13924.26</v>
      </c>
      <c r="T813" s="201">
        <v>0</v>
      </c>
      <c r="U813" s="201">
        <v>0</v>
      </c>
      <c r="V813" s="201">
        <v>0</v>
      </c>
      <c r="W813" s="201">
        <v>0</v>
      </c>
      <c r="X813" s="201">
        <v>0</v>
      </c>
      <c r="Y813" s="201">
        <v>0</v>
      </c>
      <c r="Z813" s="201">
        <v>0</v>
      </c>
      <c r="AA813" s="201">
        <v>0</v>
      </c>
      <c r="AB813" s="201">
        <v>0</v>
      </c>
      <c r="AC813" s="201">
        <v>26406.91</v>
      </c>
      <c r="AD813" s="201">
        <v>0</v>
      </c>
      <c r="AE813" s="201">
        <v>0</v>
      </c>
      <c r="AF813" s="201">
        <v>0</v>
      </c>
      <c r="AG813" s="201">
        <v>0</v>
      </c>
      <c r="AH813" s="201">
        <v>0</v>
      </c>
      <c r="AI813" s="201">
        <v>0</v>
      </c>
      <c r="AJ813" s="201">
        <v>0</v>
      </c>
      <c r="AK813" s="201">
        <v>0</v>
      </c>
    </row>
    <row r="814" spans="1:37" x14ac:dyDescent="0.2">
      <c r="A814" s="190">
        <v>45901</v>
      </c>
      <c r="B814" s="203" t="s">
        <v>650</v>
      </c>
      <c r="C814" s="198" t="s">
        <v>275</v>
      </c>
      <c r="D814" s="198" t="s">
        <v>206</v>
      </c>
      <c r="E814" s="201">
        <v>96339.349999999991</v>
      </c>
      <c r="F814" s="201">
        <v>96339.35</v>
      </c>
      <c r="G814" s="201">
        <v>9418.2900000000009</v>
      </c>
      <c r="H814" s="201">
        <v>86921.06</v>
      </c>
      <c r="I814" s="201">
        <v>0</v>
      </c>
      <c r="J814" s="201">
        <v>0</v>
      </c>
      <c r="K814" s="201">
        <v>86921.06</v>
      </c>
      <c r="L814" s="201">
        <v>86921.06</v>
      </c>
      <c r="M814" s="201">
        <v>0</v>
      </c>
      <c r="N814" s="201">
        <v>86921.06</v>
      </c>
      <c r="O814" s="201">
        <v>0</v>
      </c>
      <c r="P814" s="201">
        <v>0</v>
      </c>
      <c r="Q814" s="201">
        <v>8795.11</v>
      </c>
      <c r="R814" s="201">
        <v>8795.11</v>
      </c>
      <c r="S814" s="201">
        <v>8795.11</v>
      </c>
      <c r="T814" s="201">
        <v>0</v>
      </c>
      <c r="U814" s="201">
        <v>623.18000000000006</v>
      </c>
      <c r="V814" s="201">
        <v>623.18000000000006</v>
      </c>
      <c r="W814" s="201">
        <v>0</v>
      </c>
      <c r="X814" s="201">
        <v>623.18000000000006</v>
      </c>
      <c r="Y814" s="201">
        <v>623.18000000000006</v>
      </c>
      <c r="Z814" s="201">
        <v>623.18000000000006</v>
      </c>
      <c r="AA814" s="201">
        <v>0</v>
      </c>
      <c r="AB814" s="201">
        <v>0</v>
      </c>
      <c r="AC814" s="201">
        <v>0</v>
      </c>
      <c r="AD814" s="201">
        <v>0</v>
      </c>
      <c r="AE814" s="201">
        <v>0</v>
      </c>
      <c r="AF814" s="201">
        <v>0</v>
      </c>
      <c r="AG814" s="201">
        <v>0</v>
      </c>
      <c r="AH814" s="201">
        <v>0</v>
      </c>
      <c r="AI814" s="201">
        <v>0</v>
      </c>
      <c r="AJ814" s="201">
        <v>0</v>
      </c>
      <c r="AK814" s="201">
        <v>0</v>
      </c>
    </row>
    <row r="815" spans="1:37" x14ac:dyDescent="0.2">
      <c r="A815" s="190">
        <v>45901</v>
      </c>
      <c r="B815" s="203" t="s">
        <v>650</v>
      </c>
      <c r="C815" s="198" t="s">
        <v>275</v>
      </c>
      <c r="D815" s="198" t="s">
        <v>207</v>
      </c>
      <c r="E815" s="201">
        <v>0</v>
      </c>
      <c r="F815" s="201">
        <v>0</v>
      </c>
      <c r="G815" s="201">
        <v>0</v>
      </c>
      <c r="H815" s="201">
        <v>0</v>
      </c>
      <c r="I815" s="201">
        <v>0</v>
      </c>
      <c r="J815" s="201">
        <v>0</v>
      </c>
      <c r="K815" s="201">
        <v>0</v>
      </c>
      <c r="L815" s="201">
        <v>0</v>
      </c>
      <c r="M815" s="201">
        <v>0</v>
      </c>
      <c r="N815" s="201">
        <v>0</v>
      </c>
      <c r="O815" s="201">
        <v>0</v>
      </c>
      <c r="P815" s="201">
        <v>0</v>
      </c>
      <c r="Q815" s="201">
        <v>0</v>
      </c>
      <c r="R815" s="201">
        <v>0</v>
      </c>
      <c r="S815" s="201">
        <v>0</v>
      </c>
      <c r="T815" s="201">
        <v>0</v>
      </c>
      <c r="U815" s="201">
        <v>0</v>
      </c>
      <c r="V815" s="201">
        <v>0</v>
      </c>
      <c r="W815" s="201">
        <v>0</v>
      </c>
      <c r="X815" s="201">
        <v>0</v>
      </c>
      <c r="Y815" s="201">
        <v>0</v>
      </c>
      <c r="Z815" s="201">
        <v>0</v>
      </c>
      <c r="AA815" s="201">
        <v>0</v>
      </c>
      <c r="AB815" s="201">
        <v>0</v>
      </c>
      <c r="AC815" s="201">
        <v>0</v>
      </c>
      <c r="AD815" s="201">
        <v>0</v>
      </c>
      <c r="AE815" s="201">
        <v>0</v>
      </c>
      <c r="AF815" s="201">
        <v>0</v>
      </c>
      <c r="AG815" s="201">
        <v>0</v>
      </c>
      <c r="AH815" s="201">
        <v>0</v>
      </c>
      <c r="AI815" s="201">
        <v>0</v>
      </c>
      <c r="AJ815" s="201">
        <v>0</v>
      </c>
      <c r="AK815" s="201">
        <v>0</v>
      </c>
    </row>
    <row r="816" spans="1:37" x14ac:dyDescent="0.2">
      <c r="A816" s="190">
        <v>45901</v>
      </c>
      <c r="B816" s="203" t="s">
        <v>650</v>
      </c>
      <c r="C816" s="198" t="s">
        <v>275</v>
      </c>
      <c r="D816" s="198" t="s">
        <v>208</v>
      </c>
      <c r="E816" s="201">
        <v>78696.11</v>
      </c>
      <c r="F816" s="201">
        <v>78696.109999999986</v>
      </c>
      <c r="G816" s="201">
        <v>18130.62</v>
      </c>
      <c r="H816" s="201">
        <v>60565.49</v>
      </c>
      <c r="I816" s="201">
        <v>0</v>
      </c>
      <c r="J816" s="201">
        <v>0</v>
      </c>
      <c r="K816" s="201">
        <v>75148.37</v>
      </c>
      <c r="L816" s="201">
        <v>75148.37</v>
      </c>
      <c r="M816" s="201">
        <v>16501.36</v>
      </c>
      <c r="N816" s="201">
        <v>58647.01</v>
      </c>
      <c r="O816" s="201">
        <v>0</v>
      </c>
      <c r="P816" s="201">
        <v>16501.36</v>
      </c>
      <c r="Q816" s="201">
        <v>0</v>
      </c>
      <c r="R816" s="201">
        <v>0</v>
      </c>
      <c r="S816" s="201">
        <v>0</v>
      </c>
      <c r="T816" s="201">
        <v>0</v>
      </c>
      <c r="U816" s="201">
        <v>3547.74</v>
      </c>
      <c r="V816" s="201">
        <v>1629.26</v>
      </c>
      <c r="W816" s="201">
        <v>1918.48</v>
      </c>
      <c r="X816" s="201">
        <v>3547.74</v>
      </c>
      <c r="Y816" s="201">
        <v>3547.74</v>
      </c>
      <c r="Z816" s="201">
        <v>1629.26</v>
      </c>
      <c r="AA816" s="201">
        <v>1918.48</v>
      </c>
      <c r="AB816" s="201">
        <v>0</v>
      </c>
      <c r="AC816" s="201">
        <v>14191.61</v>
      </c>
      <c r="AD816" s="201">
        <v>0</v>
      </c>
      <c r="AE816" s="201">
        <v>0</v>
      </c>
      <c r="AF816" s="201">
        <v>0</v>
      </c>
      <c r="AG816" s="201">
        <v>0</v>
      </c>
      <c r="AH816" s="201">
        <v>0</v>
      </c>
      <c r="AI816" s="201">
        <v>0</v>
      </c>
      <c r="AJ816" s="201">
        <v>0</v>
      </c>
      <c r="AK816" s="201">
        <v>0</v>
      </c>
    </row>
    <row r="817" spans="1:37" x14ac:dyDescent="0.2">
      <c r="A817" s="190">
        <v>45901</v>
      </c>
      <c r="B817" s="203" t="s">
        <v>650</v>
      </c>
      <c r="C817" s="198" t="s">
        <v>275</v>
      </c>
      <c r="D817" s="198" t="s">
        <v>209</v>
      </c>
      <c r="E817" s="201">
        <v>0</v>
      </c>
      <c r="F817" s="201">
        <v>0</v>
      </c>
      <c r="G817" s="201">
        <v>0</v>
      </c>
      <c r="H817" s="201">
        <v>0</v>
      </c>
      <c r="I817" s="201">
        <v>0</v>
      </c>
      <c r="J817" s="201">
        <v>0</v>
      </c>
      <c r="K817" s="201">
        <v>0</v>
      </c>
      <c r="L817" s="201">
        <v>0</v>
      </c>
      <c r="M817" s="201">
        <v>0</v>
      </c>
      <c r="N817" s="201">
        <v>0</v>
      </c>
      <c r="O817" s="201">
        <v>0</v>
      </c>
      <c r="P817" s="201">
        <v>0</v>
      </c>
      <c r="Q817" s="201">
        <v>0</v>
      </c>
      <c r="R817" s="201">
        <v>0</v>
      </c>
      <c r="S817" s="201">
        <v>0</v>
      </c>
      <c r="T817" s="201">
        <v>0</v>
      </c>
      <c r="U817" s="201">
        <v>0</v>
      </c>
      <c r="V817" s="201">
        <v>0</v>
      </c>
      <c r="W817" s="201">
        <v>0</v>
      </c>
      <c r="X817" s="201">
        <v>0</v>
      </c>
      <c r="Y817" s="201">
        <v>0</v>
      </c>
      <c r="Z817" s="201">
        <v>0</v>
      </c>
      <c r="AA817" s="201">
        <v>0</v>
      </c>
      <c r="AB817" s="201">
        <v>0</v>
      </c>
      <c r="AC817" s="201">
        <v>0</v>
      </c>
      <c r="AD817" s="201">
        <v>0</v>
      </c>
      <c r="AE817" s="201">
        <v>0</v>
      </c>
      <c r="AF817" s="201">
        <v>0</v>
      </c>
      <c r="AG817" s="201">
        <v>0</v>
      </c>
      <c r="AH817" s="201">
        <v>0</v>
      </c>
      <c r="AI817" s="201">
        <v>0</v>
      </c>
      <c r="AJ817" s="201">
        <v>0</v>
      </c>
      <c r="AK817" s="201">
        <v>0</v>
      </c>
    </row>
    <row r="818" spans="1:37" x14ac:dyDescent="0.2">
      <c r="A818" s="190">
        <v>45901</v>
      </c>
      <c r="B818" s="203" t="s">
        <v>650</v>
      </c>
      <c r="C818" s="198" t="s">
        <v>275</v>
      </c>
      <c r="D818" s="198" t="s">
        <v>272</v>
      </c>
      <c r="E818" s="201">
        <v>0</v>
      </c>
      <c r="F818" s="201">
        <v>0</v>
      </c>
      <c r="G818" s="201">
        <v>0</v>
      </c>
      <c r="H818" s="201">
        <v>0</v>
      </c>
      <c r="I818" s="201">
        <v>0</v>
      </c>
      <c r="J818" s="201">
        <v>0</v>
      </c>
      <c r="K818" s="201">
        <v>0</v>
      </c>
      <c r="L818" s="201">
        <v>0</v>
      </c>
      <c r="M818" s="201">
        <v>0</v>
      </c>
      <c r="N818" s="201">
        <v>0</v>
      </c>
      <c r="O818" s="201">
        <v>0</v>
      </c>
      <c r="P818" s="201">
        <v>0</v>
      </c>
      <c r="Q818" s="201">
        <v>0</v>
      </c>
      <c r="R818" s="201">
        <v>0</v>
      </c>
      <c r="S818" s="201">
        <v>0</v>
      </c>
      <c r="T818" s="201">
        <v>0</v>
      </c>
      <c r="U818" s="201">
        <v>0</v>
      </c>
      <c r="V818" s="201">
        <v>0</v>
      </c>
      <c r="W818" s="201">
        <v>0</v>
      </c>
      <c r="X818" s="201">
        <v>0</v>
      </c>
      <c r="Y818" s="201">
        <v>0</v>
      </c>
      <c r="Z818" s="201">
        <v>0</v>
      </c>
      <c r="AA818" s="201">
        <v>0</v>
      </c>
      <c r="AB818" s="201">
        <v>0</v>
      </c>
      <c r="AC818" s="201">
        <v>0</v>
      </c>
      <c r="AD818" s="201">
        <v>0</v>
      </c>
      <c r="AE818" s="201">
        <v>0</v>
      </c>
      <c r="AF818" s="201">
        <v>0</v>
      </c>
      <c r="AG818" s="201">
        <v>0</v>
      </c>
      <c r="AH818" s="201">
        <v>0</v>
      </c>
      <c r="AI818" s="201">
        <v>0</v>
      </c>
      <c r="AJ818" s="201">
        <v>0</v>
      </c>
      <c r="AK818" s="201">
        <v>0</v>
      </c>
    </row>
    <row r="819" spans="1:37" x14ac:dyDescent="0.2">
      <c r="A819" s="190">
        <v>45901</v>
      </c>
      <c r="B819" s="203" t="s">
        <v>650</v>
      </c>
      <c r="C819" s="198" t="s">
        <v>275</v>
      </c>
      <c r="D819" s="198" t="s">
        <v>201</v>
      </c>
      <c r="E819" s="201">
        <v>247167.74000000002</v>
      </c>
      <c r="F819" s="201">
        <v>247167.74000000002</v>
      </c>
      <c r="G819" s="201">
        <v>238071.09000000003</v>
      </c>
      <c r="H819" s="201">
        <v>9096.65</v>
      </c>
      <c r="I819" s="201">
        <v>0</v>
      </c>
      <c r="J819" s="201">
        <v>0</v>
      </c>
      <c r="K819" s="201">
        <v>246998.03000000003</v>
      </c>
      <c r="L819" s="201">
        <v>246998.03000000003</v>
      </c>
      <c r="M819" s="201">
        <v>237979.96000000002</v>
      </c>
      <c r="N819" s="201">
        <v>9018.07</v>
      </c>
      <c r="O819" s="201">
        <v>0</v>
      </c>
      <c r="P819" s="201">
        <v>237979.96000000002</v>
      </c>
      <c r="Q819" s="201">
        <v>78.58</v>
      </c>
      <c r="R819" s="201">
        <v>78.58</v>
      </c>
      <c r="S819" s="201">
        <v>0</v>
      </c>
      <c r="T819" s="201">
        <v>78.58</v>
      </c>
      <c r="U819" s="201">
        <v>91.13</v>
      </c>
      <c r="V819" s="201">
        <v>91.13</v>
      </c>
      <c r="W819" s="201">
        <v>0</v>
      </c>
      <c r="X819" s="201">
        <v>91.13</v>
      </c>
      <c r="Y819" s="201">
        <v>91.13</v>
      </c>
      <c r="Z819" s="201">
        <v>91.13</v>
      </c>
      <c r="AA819" s="201">
        <v>0</v>
      </c>
      <c r="AB819" s="201">
        <v>0</v>
      </c>
      <c r="AC819" s="201">
        <v>203.27</v>
      </c>
      <c r="AD819" s="201">
        <v>0</v>
      </c>
      <c r="AE819" s="201">
        <v>0</v>
      </c>
      <c r="AF819" s="201">
        <v>92.41</v>
      </c>
      <c r="AG819" s="201">
        <v>0</v>
      </c>
      <c r="AH819" s="201">
        <v>24</v>
      </c>
      <c r="AI819" s="201">
        <v>0</v>
      </c>
      <c r="AJ819" s="201">
        <v>0</v>
      </c>
      <c r="AK819" s="201">
        <v>0</v>
      </c>
    </row>
    <row r="820" spans="1:37" x14ac:dyDescent="0.2">
      <c r="A820" s="190">
        <v>45901</v>
      </c>
      <c r="B820" s="203" t="s">
        <v>650</v>
      </c>
      <c r="C820" s="192" t="s">
        <v>277</v>
      </c>
      <c r="D820" s="191"/>
      <c r="E820" s="201">
        <v>21062.32</v>
      </c>
      <c r="F820" s="201">
        <v>16537.97</v>
      </c>
      <c r="G820" s="201">
        <v>16537.97</v>
      </c>
      <c r="H820" s="201">
        <v>0</v>
      </c>
      <c r="I820" s="201">
        <v>0</v>
      </c>
      <c r="J820" s="201">
        <v>4524.3500000000004</v>
      </c>
      <c r="K820" s="201">
        <v>16537.97</v>
      </c>
      <c r="L820" s="201">
        <v>16537.97</v>
      </c>
      <c r="M820" s="201">
        <v>16537.97</v>
      </c>
      <c r="N820" s="201">
        <v>0</v>
      </c>
      <c r="O820" s="201">
        <v>0</v>
      </c>
      <c r="P820" s="201">
        <v>16537.97</v>
      </c>
      <c r="Q820" s="201">
        <v>0</v>
      </c>
      <c r="R820" s="201">
        <v>0</v>
      </c>
      <c r="S820" s="201">
        <v>0</v>
      </c>
      <c r="T820" s="201">
        <v>0</v>
      </c>
      <c r="U820" s="201">
        <v>0</v>
      </c>
      <c r="V820" s="201">
        <v>0</v>
      </c>
      <c r="W820" s="201">
        <v>0</v>
      </c>
      <c r="X820" s="201">
        <v>0</v>
      </c>
      <c r="Y820" s="201">
        <v>0</v>
      </c>
      <c r="Z820" s="201">
        <v>0</v>
      </c>
      <c r="AA820" s="201">
        <v>0</v>
      </c>
      <c r="AB820" s="201">
        <v>4524.3500000000004</v>
      </c>
      <c r="AC820" s="201">
        <v>0</v>
      </c>
      <c r="AD820" s="201">
        <v>0</v>
      </c>
      <c r="AE820" s="201">
        <v>0</v>
      </c>
      <c r="AF820" s="201">
        <v>0</v>
      </c>
      <c r="AG820" s="201">
        <v>0</v>
      </c>
      <c r="AH820" s="201">
        <v>0</v>
      </c>
      <c r="AI820" s="201">
        <v>0</v>
      </c>
      <c r="AJ820" s="201">
        <v>0</v>
      </c>
      <c r="AK820" s="201">
        <v>0</v>
      </c>
    </row>
    <row r="821" spans="1:37" x14ac:dyDescent="0.2">
      <c r="A821" s="190">
        <v>45901</v>
      </c>
      <c r="B821" s="203" t="s">
        <v>650</v>
      </c>
      <c r="C821" s="200" t="s">
        <v>278</v>
      </c>
      <c r="D821" s="198"/>
      <c r="E821" s="201">
        <v>55890365.290000021</v>
      </c>
      <c r="F821" s="201">
        <v>44031185.110000007</v>
      </c>
      <c r="G821" s="201">
        <v>30838231.639999997</v>
      </c>
      <c r="H821" s="201">
        <v>13192953.469999999</v>
      </c>
      <c r="I821" s="201">
        <v>11759895.289999999</v>
      </c>
      <c r="J821" s="201">
        <v>99284.89</v>
      </c>
      <c r="K821" s="201">
        <v>53321131.62000002</v>
      </c>
      <c r="L821" s="201">
        <v>41561236.330000021</v>
      </c>
      <c r="M821" s="201">
        <v>30709211.469999995</v>
      </c>
      <c r="N821" s="201">
        <v>10852024.859999999</v>
      </c>
      <c r="O821" s="201">
        <v>11759895.289999999</v>
      </c>
      <c r="P821" s="201">
        <v>42469106.760000013</v>
      </c>
      <c r="Q821" s="201">
        <v>0</v>
      </c>
      <c r="R821" s="201">
        <v>0</v>
      </c>
      <c r="S821" s="201">
        <v>0</v>
      </c>
      <c r="T821" s="201">
        <v>0</v>
      </c>
      <c r="U821" s="201">
        <v>2469948.7799999998</v>
      </c>
      <c r="V821" s="201">
        <v>129020.17</v>
      </c>
      <c r="W821" s="201">
        <v>2340928.61</v>
      </c>
      <c r="X821" s="201">
        <v>2469948.7799999998</v>
      </c>
      <c r="Y821" s="201">
        <v>2469948.7799999998</v>
      </c>
      <c r="Z821" s="201">
        <v>129020.17</v>
      </c>
      <c r="AA821" s="201">
        <v>2340928.61</v>
      </c>
      <c r="AB821" s="201">
        <v>99284.89</v>
      </c>
      <c r="AC821" s="201">
        <v>5390865.2199999997</v>
      </c>
      <c r="AD821" s="201">
        <v>26548.34</v>
      </c>
      <c r="AE821" s="201">
        <v>374090.31</v>
      </c>
      <c r="AF821" s="201">
        <v>97458.33</v>
      </c>
      <c r="AG821" s="201">
        <v>126394.09</v>
      </c>
      <c r="AH821" s="201">
        <v>194562.34</v>
      </c>
      <c r="AI821" s="201">
        <v>151959.76999999999</v>
      </c>
      <c r="AJ821" s="201">
        <v>287028.49</v>
      </c>
      <c r="AK821" s="201">
        <v>0</v>
      </c>
    </row>
    <row r="822" spans="1:37" x14ac:dyDescent="0.2">
      <c r="A822" s="190">
        <v>45901</v>
      </c>
      <c r="B822" s="203" t="s">
        <v>650</v>
      </c>
      <c r="C822" s="198" t="s">
        <v>278</v>
      </c>
      <c r="D822" s="198" t="s">
        <v>279</v>
      </c>
      <c r="E822" s="201">
        <v>0</v>
      </c>
      <c r="F822" s="201">
        <v>0</v>
      </c>
      <c r="G822" s="201">
        <v>0</v>
      </c>
      <c r="H822" s="201">
        <v>0</v>
      </c>
      <c r="I822" s="201">
        <v>0</v>
      </c>
      <c r="J822" s="201">
        <v>0</v>
      </c>
      <c r="K822" s="201">
        <v>0</v>
      </c>
      <c r="L822" s="201">
        <v>0</v>
      </c>
      <c r="M822" s="201">
        <v>0</v>
      </c>
      <c r="N822" s="201">
        <v>0</v>
      </c>
      <c r="O822" s="201">
        <v>0</v>
      </c>
      <c r="P822" s="201">
        <v>0</v>
      </c>
      <c r="Q822" s="201">
        <v>0</v>
      </c>
      <c r="R822" s="201">
        <v>0</v>
      </c>
      <c r="S822" s="201">
        <v>0</v>
      </c>
      <c r="T822" s="201">
        <v>0</v>
      </c>
      <c r="U822" s="201">
        <v>0</v>
      </c>
      <c r="V822" s="201">
        <v>0</v>
      </c>
      <c r="W822" s="201">
        <v>0</v>
      </c>
      <c r="X822" s="201">
        <v>0</v>
      </c>
      <c r="Y822" s="201">
        <v>0</v>
      </c>
      <c r="Z822" s="201">
        <v>0</v>
      </c>
      <c r="AA822" s="201">
        <v>0</v>
      </c>
      <c r="AB822" s="201">
        <v>0</v>
      </c>
      <c r="AC822" s="201">
        <v>0</v>
      </c>
      <c r="AD822" s="201">
        <v>0</v>
      </c>
      <c r="AE822" s="201">
        <v>0</v>
      </c>
      <c r="AF822" s="201">
        <v>0</v>
      </c>
      <c r="AG822" s="201">
        <v>0</v>
      </c>
      <c r="AH822" s="201">
        <v>0</v>
      </c>
      <c r="AI822" s="201">
        <v>0</v>
      </c>
      <c r="AJ822" s="201">
        <v>0</v>
      </c>
      <c r="AK822" s="201">
        <v>0</v>
      </c>
    </row>
    <row r="823" spans="1:37" x14ac:dyDescent="0.2">
      <c r="A823" s="190">
        <v>45901</v>
      </c>
      <c r="B823" s="203" t="s">
        <v>650</v>
      </c>
      <c r="C823" s="198" t="s">
        <v>278</v>
      </c>
      <c r="D823" s="198" t="s">
        <v>280</v>
      </c>
      <c r="E823" s="201">
        <v>2786945.7300000004</v>
      </c>
      <c r="F823" s="201">
        <v>2753025.7900000005</v>
      </c>
      <c r="G823" s="201">
        <v>2121407.2799999998</v>
      </c>
      <c r="H823" s="201">
        <v>631618.51</v>
      </c>
      <c r="I823" s="201">
        <v>32057.68</v>
      </c>
      <c r="J823" s="201">
        <v>1862.26</v>
      </c>
      <c r="K823" s="201">
        <v>2749508.9800000004</v>
      </c>
      <c r="L823" s="201">
        <v>2717451.3000000003</v>
      </c>
      <c r="M823" s="201">
        <v>2118139.4099999997</v>
      </c>
      <c r="N823" s="201">
        <v>599311.89</v>
      </c>
      <c r="O823" s="201">
        <v>32057.68</v>
      </c>
      <c r="P823" s="201">
        <v>2150197.09</v>
      </c>
      <c r="Q823" s="201">
        <v>0</v>
      </c>
      <c r="R823" s="201">
        <v>0</v>
      </c>
      <c r="S823" s="201">
        <v>0</v>
      </c>
      <c r="T823" s="201">
        <v>0</v>
      </c>
      <c r="U823" s="201">
        <v>35574.49</v>
      </c>
      <c r="V823" s="201">
        <v>3267.87</v>
      </c>
      <c r="W823" s="201">
        <v>32306.62</v>
      </c>
      <c r="X823" s="201">
        <v>35574.49</v>
      </c>
      <c r="Y823" s="201">
        <v>35574.49</v>
      </c>
      <c r="Z823" s="201">
        <v>3267.87</v>
      </c>
      <c r="AA823" s="201">
        <v>32306.62</v>
      </c>
      <c r="AB823" s="201">
        <v>1862.26</v>
      </c>
      <c r="AC823" s="201">
        <v>271196.12</v>
      </c>
      <c r="AD823" s="201">
        <v>0</v>
      </c>
      <c r="AE823" s="201">
        <v>154077.57</v>
      </c>
      <c r="AF823" s="201">
        <v>97458.33</v>
      </c>
      <c r="AG823" s="201">
        <v>35746.89</v>
      </c>
      <c r="AH823" s="201">
        <v>0</v>
      </c>
      <c r="AI823" s="201">
        <v>80.930000000000007</v>
      </c>
      <c r="AJ823" s="201">
        <v>12654.09</v>
      </c>
      <c r="AK823" s="201">
        <v>0</v>
      </c>
    </row>
    <row r="824" spans="1:37" x14ac:dyDescent="0.2">
      <c r="A824" s="190">
        <v>45901</v>
      </c>
      <c r="B824" s="203" t="s">
        <v>650</v>
      </c>
      <c r="C824" s="198" t="s">
        <v>278</v>
      </c>
      <c r="D824" s="198" t="s">
        <v>281</v>
      </c>
      <c r="E824" s="201">
        <v>0</v>
      </c>
      <c r="F824" s="201">
        <v>0</v>
      </c>
      <c r="G824" s="201">
        <v>0</v>
      </c>
      <c r="H824" s="201">
        <v>0</v>
      </c>
      <c r="I824" s="201">
        <v>0</v>
      </c>
      <c r="J824" s="201">
        <v>0</v>
      </c>
      <c r="K824" s="201">
        <v>0</v>
      </c>
      <c r="L824" s="201">
        <v>0</v>
      </c>
      <c r="M824" s="201">
        <v>0</v>
      </c>
      <c r="N824" s="201">
        <v>0</v>
      </c>
      <c r="O824" s="201">
        <v>0</v>
      </c>
      <c r="P824" s="201">
        <v>0</v>
      </c>
      <c r="Q824" s="201">
        <v>0</v>
      </c>
      <c r="R824" s="201">
        <v>0</v>
      </c>
      <c r="S824" s="201">
        <v>0</v>
      </c>
      <c r="T824" s="201">
        <v>0</v>
      </c>
      <c r="U824" s="201">
        <v>0</v>
      </c>
      <c r="V824" s="201">
        <v>0</v>
      </c>
      <c r="W824" s="201">
        <v>0</v>
      </c>
      <c r="X824" s="201">
        <v>0</v>
      </c>
      <c r="Y824" s="201">
        <v>0</v>
      </c>
      <c r="Z824" s="201">
        <v>0</v>
      </c>
      <c r="AA824" s="201">
        <v>0</v>
      </c>
      <c r="AB824" s="201">
        <v>0</v>
      </c>
      <c r="AC824" s="201">
        <v>0</v>
      </c>
      <c r="AD824" s="201">
        <v>0</v>
      </c>
      <c r="AE824" s="201">
        <v>0</v>
      </c>
      <c r="AF824" s="201">
        <v>0</v>
      </c>
      <c r="AG824" s="201">
        <v>0</v>
      </c>
      <c r="AH824" s="201">
        <v>0</v>
      </c>
      <c r="AI824" s="201">
        <v>0</v>
      </c>
      <c r="AJ824" s="201">
        <v>0</v>
      </c>
      <c r="AK824" s="201">
        <v>0</v>
      </c>
    </row>
    <row r="825" spans="1:37" x14ac:dyDescent="0.2">
      <c r="A825" s="190">
        <v>45901</v>
      </c>
      <c r="B825" s="203" t="s">
        <v>650</v>
      </c>
      <c r="C825" s="198" t="s">
        <v>278</v>
      </c>
      <c r="D825" s="198" t="s">
        <v>282</v>
      </c>
      <c r="E825" s="201">
        <v>15347797.790000001</v>
      </c>
      <c r="F825" s="201">
        <v>3592080.12</v>
      </c>
      <c r="G825" s="201">
        <v>2693494.44</v>
      </c>
      <c r="H825" s="201">
        <v>898585.67999999993</v>
      </c>
      <c r="I825" s="201">
        <v>11718200.66</v>
      </c>
      <c r="J825" s="201">
        <v>37517.01</v>
      </c>
      <c r="K825" s="201">
        <v>15302589.690000001</v>
      </c>
      <c r="L825" s="201">
        <v>3584389.0300000003</v>
      </c>
      <c r="M825" s="201">
        <v>2692863.81</v>
      </c>
      <c r="N825" s="201">
        <v>891525.22</v>
      </c>
      <c r="O825" s="201">
        <v>11718200.66</v>
      </c>
      <c r="P825" s="201">
        <v>14411064.470000001</v>
      </c>
      <c r="Q825" s="201">
        <v>0</v>
      </c>
      <c r="R825" s="201">
        <v>0</v>
      </c>
      <c r="S825" s="201">
        <v>0</v>
      </c>
      <c r="T825" s="201">
        <v>0</v>
      </c>
      <c r="U825" s="201">
        <v>7691.09</v>
      </c>
      <c r="V825" s="201">
        <v>630.63</v>
      </c>
      <c r="W825" s="201">
        <v>7060.46</v>
      </c>
      <c r="X825" s="201">
        <v>7691.09</v>
      </c>
      <c r="Y825" s="201">
        <v>7691.09</v>
      </c>
      <c r="Z825" s="201">
        <v>630.63</v>
      </c>
      <c r="AA825" s="201">
        <v>7060.46</v>
      </c>
      <c r="AB825" s="201">
        <v>37517.01</v>
      </c>
      <c r="AC825" s="201">
        <v>561157.46</v>
      </c>
      <c r="AD825" s="201">
        <v>0</v>
      </c>
      <c r="AE825" s="201">
        <v>8586.94</v>
      </c>
      <c r="AF825" s="201">
        <v>0</v>
      </c>
      <c r="AG825" s="201">
        <v>19152.37</v>
      </c>
      <c r="AH825" s="201">
        <v>0</v>
      </c>
      <c r="AI825" s="201">
        <v>0</v>
      </c>
      <c r="AJ825" s="201">
        <v>0</v>
      </c>
      <c r="AK825" s="201">
        <v>0</v>
      </c>
    </row>
    <row r="826" spans="1:37" x14ac:dyDescent="0.2">
      <c r="A826" s="190">
        <v>45901</v>
      </c>
      <c r="B826" s="203" t="s">
        <v>650</v>
      </c>
      <c r="C826" s="198" t="s">
        <v>278</v>
      </c>
      <c r="D826" s="198" t="s">
        <v>283</v>
      </c>
      <c r="E826" s="201">
        <v>10629531.360000003</v>
      </c>
      <c r="F826" s="201">
        <v>10566191.570000002</v>
      </c>
      <c r="G826" s="201">
        <v>8296545.9299999997</v>
      </c>
      <c r="H826" s="201">
        <v>2269645.6399999997</v>
      </c>
      <c r="I826" s="201">
        <v>9636.9599999999991</v>
      </c>
      <c r="J826" s="201">
        <v>53702.83</v>
      </c>
      <c r="K826" s="201">
        <v>10488361.140000002</v>
      </c>
      <c r="L826" s="201">
        <v>10478724.180000002</v>
      </c>
      <c r="M826" s="201">
        <v>8209078.54</v>
      </c>
      <c r="N826" s="201">
        <v>2269645.6399999997</v>
      </c>
      <c r="O826" s="201">
        <v>9636.9599999999991</v>
      </c>
      <c r="P826" s="201">
        <v>8218715.5</v>
      </c>
      <c r="Q826" s="201">
        <v>0</v>
      </c>
      <c r="R826" s="201">
        <v>0</v>
      </c>
      <c r="S826" s="201">
        <v>0</v>
      </c>
      <c r="T826" s="201">
        <v>0</v>
      </c>
      <c r="U826" s="201">
        <v>87467.39</v>
      </c>
      <c r="V826" s="201">
        <v>87467.39</v>
      </c>
      <c r="W826" s="201">
        <v>0</v>
      </c>
      <c r="X826" s="201">
        <v>87467.39</v>
      </c>
      <c r="Y826" s="201">
        <v>87467.39</v>
      </c>
      <c r="Z826" s="201">
        <v>87467.39</v>
      </c>
      <c r="AA826" s="201">
        <v>0</v>
      </c>
      <c r="AB826" s="201">
        <v>53702.83</v>
      </c>
      <c r="AC826" s="201">
        <v>1708773.65</v>
      </c>
      <c r="AD826" s="201">
        <v>0</v>
      </c>
      <c r="AE826" s="201">
        <v>0</v>
      </c>
      <c r="AF826" s="201">
        <v>0</v>
      </c>
      <c r="AG826" s="201">
        <v>70130.3</v>
      </c>
      <c r="AH826" s="201">
        <v>0</v>
      </c>
      <c r="AI826" s="201">
        <v>1562.48</v>
      </c>
      <c r="AJ826" s="201">
        <v>0</v>
      </c>
      <c r="AK826" s="201">
        <v>0</v>
      </c>
    </row>
    <row r="827" spans="1:37" x14ac:dyDescent="0.2">
      <c r="A827" s="190">
        <v>45901</v>
      </c>
      <c r="B827" s="203" t="s">
        <v>650</v>
      </c>
      <c r="C827" s="198" t="s">
        <v>278</v>
      </c>
      <c r="D827" s="198" t="s">
        <v>284</v>
      </c>
      <c r="E827" s="201">
        <v>0</v>
      </c>
      <c r="F827" s="201">
        <v>0</v>
      </c>
      <c r="G827" s="201">
        <v>0</v>
      </c>
      <c r="H827" s="201">
        <v>0</v>
      </c>
      <c r="I827" s="201">
        <v>0</v>
      </c>
      <c r="J827" s="201">
        <v>0</v>
      </c>
      <c r="K827" s="201">
        <v>0</v>
      </c>
      <c r="L827" s="201">
        <v>0</v>
      </c>
      <c r="M827" s="201">
        <v>0</v>
      </c>
      <c r="N827" s="201">
        <v>0</v>
      </c>
      <c r="O827" s="201">
        <v>0</v>
      </c>
      <c r="P827" s="201">
        <v>0</v>
      </c>
      <c r="Q827" s="201">
        <v>0</v>
      </c>
      <c r="R827" s="201">
        <v>0</v>
      </c>
      <c r="S827" s="201">
        <v>0</v>
      </c>
      <c r="T827" s="201">
        <v>0</v>
      </c>
      <c r="U827" s="201">
        <v>0</v>
      </c>
      <c r="V827" s="201">
        <v>0</v>
      </c>
      <c r="W827" s="201">
        <v>0</v>
      </c>
      <c r="X827" s="201">
        <v>0</v>
      </c>
      <c r="Y827" s="201">
        <v>0</v>
      </c>
      <c r="Z827" s="201">
        <v>0</v>
      </c>
      <c r="AA827" s="201">
        <v>0</v>
      </c>
      <c r="AB827" s="201">
        <v>0</v>
      </c>
      <c r="AC827" s="201">
        <v>0</v>
      </c>
      <c r="AD827" s="201">
        <v>0</v>
      </c>
      <c r="AE827" s="201">
        <v>0</v>
      </c>
      <c r="AF827" s="201">
        <v>0</v>
      </c>
      <c r="AG827" s="201">
        <v>0</v>
      </c>
      <c r="AH827" s="201">
        <v>0</v>
      </c>
      <c r="AI827" s="201">
        <v>0</v>
      </c>
      <c r="AJ827" s="201">
        <v>0</v>
      </c>
      <c r="AK827" s="201">
        <v>0</v>
      </c>
    </row>
    <row r="828" spans="1:37" x14ac:dyDescent="0.2">
      <c r="A828" s="190">
        <v>45901</v>
      </c>
      <c r="B828" s="203" t="s">
        <v>650</v>
      </c>
      <c r="C828" s="198" t="s">
        <v>278</v>
      </c>
      <c r="D828" s="198" t="s">
        <v>285</v>
      </c>
      <c r="E828" s="201">
        <v>0</v>
      </c>
      <c r="F828" s="201">
        <v>0</v>
      </c>
      <c r="G828" s="201">
        <v>0</v>
      </c>
      <c r="H828" s="201">
        <v>0</v>
      </c>
      <c r="I828" s="201">
        <v>0</v>
      </c>
      <c r="J828" s="201">
        <v>0</v>
      </c>
      <c r="K828" s="201">
        <v>0</v>
      </c>
      <c r="L828" s="201">
        <v>0</v>
      </c>
      <c r="M828" s="201">
        <v>0</v>
      </c>
      <c r="N828" s="201">
        <v>0</v>
      </c>
      <c r="O828" s="201">
        <v>0</v>
      </c>
      <c r="P828" s="201">
        <v>0</v>
      </c>
      <c r="Q828" s="201">
        <v>0</v>
      </c>
      <c r="R828" s="201">
        <v>0</v>
      </c>
      <c r="S828" s="201">
        <v>0</v>
      </c>
      <c r="T828" s="201">
        <v>0</v>
      </c>
      <c r="U828" s="201">
        <v>0</v>
      </c>
      <c r="V828" s="201">
        <v>0</v>
      </c>
      <c r="W828" s="201">
        <v>0</v>
      </c>
      <c r="X828" s="201">
        <v>0</v>
      </c>
      <c r="Y828" s="201">
        <v>0</v>
      </c>
      <c r="Z828" s="201">
        <v>0</v>
      </c>
      <c r="AA828" s="201">
        <v>0</v>
      </c>
      <c r="AB828" s="201">
        <v>0</v>
      </c>
      <c r="AC828" s="201">
        <v>0</v>
      </c>
      <c r="AD828" s="201">
        <v>0</v>
      </c>
      <c r="AE828" s="201">
        <v>0</v>
      </c>
      <c r="AF828" s="201">
        <v>0</v>
      </c>
      <c r="AG828" s="201">
        <v>0</v>
      </c>
      <c r="AH828" s="201">
        <v>0</v>
      </c>
      <c r="AI828" s="201">
        <v>0</v>
      </c>
      <c r="AJ828" s="201">
        <v>0</v>
      </c>
      <c r="AK828" s="201">
        <v>0</v>
      </c>
    </row>
    <row r="829" spans="1:37" x14ac:dyDescent="0.2">
      <c r="A829" s="190">
        <v>45901</v>
      </c>
      <c r="B829" s="203" t="s">
        <v>650</v>
      </c>
      <c r="C829" s="198" t="s">
        <v>278</v>
      </c>
      <c r="D829" s="198" t="s">
        <v>286</v>
      </c>
      <c r="E829" s="201">
        <v>2675736.75</v>
      </c>
      <c r="F829" s="201">
        <v>2669533.96</v>
      </c>
      <c r="G829" s="201">
        <v>394783.82000000007</v>
      </c>
      <c r="H829" s="201">
        <v>2274750.1400000006</v>
      </c>
      <c r="I829" s="201">
        <v>0</v>
      </c>
      <c r="J829" s="201">
        <v>6202.79</v>
      </c>
      <c r="K829" s="201">
        <v>575463.68999999994</v>
      </c>
      <c r="L829" s="201">
        <v>575463.68999999994</v>
      </c>
      <c r="M829" s="201">
        <v>368311.30000000005</v>
      </c>
      <c r="N829" s="201">
        <v>207152.39</v>
      </c>
      <c r="O829" s="201">
        <v>0</v>
      </c>
      <c r="P829" s="201">
        <v>368311.30000000005</v>
      </c>
      <c r="Q829" s="201">
        <v>0</v>
      </c>
      <c r="R829" s="201">
        <v>0</v>
      </c>
      <c r="S829" s="201">
        <v>0</v>
      </c>
      <c r="T829" s="201">
        <v>0</v>
      </c>
      <c r="U829" s="201">
        <v>2094070.27</v>
      </c>
      <c r="V829" s="201">
        <v>26472.52</v>
      </c>
      <c r="W829" s="201">
        <v>2067597.75</v>
      </c>
      <c r="X829" s="201">
        <v>2094070.27</v>
      </c>
      <c r="Y829" s="201">
        <v>2094070.27</v>
      </c>
      <c r="Z829" s="201">
        <v>26472.52</v>
      </c>
      <c r="AA829" s="201">
        <v>2067597.75</v>
      </c>
      <c r="AB829" s="201">
        <v>6202.79</v>
      </c>
      <c r="AC829" s="201">
        <v>0</v>
      </c>
      <c r="AD829" s="201">
        <v>1745.8</v>
      </c>
      <c r="AE829" s="201">
        <v>211425.81</v>
      </c>
      <c r="AF829" s="201">
        <v>0</v>
      </c>
      <c r="AG829" s="201">
        <v>1364.53</v>
      </c>
      <c r="AH829" s="201">
        <v>0</v>
      </c>
      <c r="AI829" s="201">
        <v>150316.35</v>
      </c>
      <c r="AJ829" s="201">
        <v>38158.870000000003</v>
      </c>
      <c r="AK829" s="201">
        <v>0</v>
      </c>
    </row>
    <row r="830" spans="1:37" x14ac:dyDescent="0.2">
      <c r="A830" s="190">
        <v>45901</v>
      </c>
      <c r="B830" s="203" t="s">
        <v>650</v>
      </c>
      <c r="C830" s="198" t="s">
        <v>278</v>
      </c>
      <c r="D830" s="198" t="s">
        <v>287</v>
      </c>
      <c r="E830" s="201">
        <v>2663747.65</v>
      </c>
      <c r="F830" s="201">
        <v>2663747.04</v>
      </c>
      <c r="G830" s="201">
        <v>389150.89</v>
      </c>
      <c r="H830" s="201">
        <v>2274596.1500000004</v>
      </c>
      <c r="I830" s="201">
        <v>0</v>
      </c>
      <c r="J830" s="201">
        <v>0.61</v>
      </c>
      <c r="K830" s="201">
        <v>569677.27</v>
      </c>
      <c r="L830" s="201">
        <v>569677.27</v>
      </c>
      <c r="M830" s="201">
        <v>362678.87</v>
      </c>
      <c r="N830" s="201">
        <v>206998.40000000002</v>
      </c>
      <c r="O830" s="201">
        <v>0</v>
      </c>
      <c r="P830" s="201">
        <v>362678.87</v>
      </c>
      <c r="Q830" s="201">
        <v>0</v>
      </c>
      <c r="R830" s="201">
        <v>0</v>
      </c>
      <c r="S830" s="201">
        <v>0</v>
      </c>
      <c r="T830" s="201">
        <v>0</v>
      </c>
      <c r="U830" s="201">
        <v>2094069.77</v>
      </c>
      <c r="V830" s="201">
        <v>26472.02</v>
      </c>
      <c r="W830" s="201">
        <v>2067597.75</v>
      </c>
      <c r="X830" s="201">
        <v>2094069.77</v>
      </c>
      <c r="Y830" s="201">
        <v>2094069.77</v>
      </c>
      <c r="Z830" s="201">
        <v>26472.02</v>
      </c>
      <c r="AA830" s="201">
        <v>2067597.75</v>
      </c>
      <c r="AB830" s="201">
        <v>0.61</v>
      </c>
      <c r="AC830" s="201">
        <v>0</v>
      </c>
      <c r="AD830" s="201">
        <v>0</v>
      </c>
      <c r="AE830" s="201">
        <v>211425.81</v>
      </c>
      <c r="AF830" s="201">
        <v>0</v>
      </c>
      <c r="AG830" s="201">
        <v>0</v>
      </c>
      <c r="AH830" s="201">
        <v>0</v>
      </c>
      <c r="AI830" s="201">
        <v>150316.35</v>
      </c>
      <c r="AJ830" s="201">
        <v>38158.870000000003</v>
      </c>
      <c r="AK830" s="201">
        <v>0</v>
      </c>
    </row>
    <row r="831" spans="1:37" x14ac:dyDescent="0.2">
      <c r="A831" s="190">
        <v>45901</v>
      </c>
      <c r="B831" s="203" t="s">
        <v>650</v>
      </c>
      <c r="C831" s="198" t="s">
        <v>278</v>
      </c>
      <c r="D831" s="198" t="s">
        <v>288</v>
      </c>
      <c r="E831" s="201">
        <v>11417.369999999999</v>
      </c>
      <c r="F831" s="201">
        <v>5215.1899999999996</v>
      </c>
      <c r="G831" s="201">
        <v>5215.1899999999996</v>
      </c>
      <c r="H831" s="201">
        <v>0</v>
      </c>
      <c r="I831" s="201">
        <v>0</v>
      </c>
      <c r="J831" s="201">
        <v>6202.18</v>
      </c>
      <c r="K831" s="201">
        <v>5214.6899999999996</v>
      </c>
      <c r="L831" s="201">
        <v>5214.6899999999996</v>
      </c>
      <c r="M831" s="201">
        <v>5214.6899999999996</v>
      </c>
      <c r="N831" s="201">
        <v>0</v>
      </c>
      <c r="O831" s="201">
        <v>0</v>
      </c>
      <c r="P831" s="201">
        <v>5214.6899999999996</v>
      </c>
      <c r="Q831" s="201">
        <v>0</v>
      </c>
      <c r="R831" s="201">
        <v>0</v>
      </c>
      <c r="S831" s="201">
        <v>0</v>
      </c>
      <c r="T831" s="201">
        <v>0</v>
      </c>
      <c r="U831" s="201">
        <v>0.5</v>
      </c>
      <c r="V831" s="201">
        <v>0.5</v>
      </c>
      <c r="W831" s="201">
        <v>0</v>
      </c>
      <c r="X831" s="201">
        <v>0.5</v>
      </c>
      <c r="Y831" s="201">
        <v>0.5</v>
      </c>
      <c r="Z831" s="201">
        <v>0.5</v>
      </c>
      <c r="AA831" s="201">
        <v>0</v>
      </c>
      <c r="AB831" s="201">
        <v>6202.18</v>
      </c>
      <c r="AC831" s="201">
        <v>0</v>
      </c>
      <c r="AD831" s="201">
        <v>1745.8</v>
      </c>
      <c r="AE831" s="201">
        <v>0</v>
      </c>
      <c r="AF831" s="201">
        <v>0</v>
      </c>
      <c r="AG831" s="201">
        <v>1364.53</v>
      </c>
      <c r="AH831" s="201">
        <v>0</v>
      </c>
      <c r="AI831" s="201">
        <v>0</v>
      </c>
      <c r="AJ831" s="201">
        <v>0</v>
      </c>
      <c r="AK831" s="201">
        <v>0</v>
      </c>
    </row>
    <row r="832" spans="1:37" x14ac:dyDescent="0.2">
      <c r="A832" s="190">
        <v>45901</v>
      </c>
      <c r="B832" s="203" t="s">
        <v>650</v>
      </c>
      <c r="C832" s="198" t="s">
        <v>278</v>
      </c>
      <c r="D832" s="198" t="s">
        <v>289</v>
      </c>
      <c r="E832" s="201">
        <v>0</v>
      </c>
      <c r="F832" s="201">
        <v>0</v>
      </c>
      <c r="G832" s="201">
        <v>0</v>
      </c>
      <c r="H832" s="201">
        <v>0</v>
      </c>
      <c r="I832" s="201">
        <v>0</v>
      </c>
      <c r="J832" s="201">
        <v>0</v>
      </c>
      <c r="K832" s="201">
        <v>0</v>
      </c>
      <c r="L832" s="201">
        <v>0</v>
      </c>
      <c r="M832" s="201">
        <v>0</v>
      </c>
      <c r="N832" s="201">
        <v>0</v>
      </c>
      <c r="O832" s="201">
        <v>0</v>
      </c>
      <c r="P832" s="201">
        <v>0</v>
      </c>
      <c r="Q832" s="201">
        <v>0</v>
      </c>
      <c r="R832" s="201">
        <v>0</v>
      </c>
      <c r="S832" s="201">
        <v>0</v>
      </c>
      <c r="T832" s="201">
        <v>0</v>
      </c>
      <c r="U832" s="201">
        <v>0</v>
      </c>
      <c r="V832" s="201">
        <v>0</v>
      </c>
      <c r="W832" s="201">
        <v>0</v>
      </c>
      <c r="X832" s="201">
        <v>0</v>
      </c>
      <c r="Y832" s="201">
        <v>0</v>
      </c>
      <c r="Z832" s="201">
        <v>0</v>
      </c>
      <c r="AA832" s="201">
        <v>0</v>
      </c>
      <c r="AB832" s="201">
        <v>0</v>
      </c>
      <c r="AC832" s="201">
        <v>0</v>
      </c>
      <c r="AD832" s="201">
        <v>0</v>
      </c>
      <c r="AE832" s="201">
        <v>0</v>
      </c>
      <c r="AF832" s="201">
        <v>0</v>
      </c>
      <c r="AG832" s="201">
        <v>0</v>
      </c>
      <c r="AH832" s="201">
        <v>0</v>
      </c>
      <c r="AI832" s="201">
        <v>0</v>
      </c>
      <c r="AJ832" s="201">
        <v>0</v>
      </c>
      <c r="AK832" s="201">
        <v>0</v>
      </c>
    </row>
    <row r="833" spans="1:37" x14ac:dyDescent="0.2">
      <c r="A833" s="190">
        <v>45901</v>
      </c>
      <c r="B833" s="203" t="s">
        <v>650</v>
      </c>
      <c r="C833" s="198" t="s">
        <v>278</v>
      </c>
      <c r="D833" s="198" t="s">
        <v>290</v>
      </c>
      <c r="E833" s="201">
        <v>0</v>
      </c>
      <c r="F833" s="201">
        <v>0</v>
      </c>
      <c r="G833" s="201">
        <v>0</v>
      </c>
      <c r="H833" s="201">
        <v>0</v>
      </c>
      <c r="I833" s="201">
        <v>0</v>
      </c>
      <c r="J833" s="201">
        <v>0</v>
      </c>
      <c r="K833" s="201">
        <v>0</v>
      </c>
      <c r="L833" s="201">
        <v>0</v>
      </c>
      <c r="M833" s="201">
        <v>0</v>
      </c>
      <c r="N833" s="201">
        <v>0</v>
      </c>
      <c r="O833" s="201">
        <v>0</v>
      </c>
      <c r="P833" s="201">
        <v>0</v>
      </c>
      <c r="Q833" s="201">
        <v>0</v>
      </c>
      <c r="R833" s="201">
        <v>0</v>
      </c>
      <c r="S833" s="201">
        <v>0</v>
      </c>
      <c r="T833" s="201">
        <v>0</v>
      </c>
      <c r="U833" s="201">
        <v>0</v>
      </c>
      <c r="V833" s="201">
        <v>0</v>
      </c>
      <c r="W833" s="201">
        <v>0</v>
      </c>
      <c r="X833" s="201">
        <v>0</v>
      </c>
      <c r="Y833" s="201">
        <v>0</v>
      </c>
      <c r="Z833" s="201">
        <v>0</v>
      </c>
      <c r="AA833" s="201">
        <v>0</v>
      </c>
      <c r="AB833" s="201">
        <v>0</v>
      </c>
      <c r="AC833" s="201">
        <v>0</v>
      </c>
      <c r="AD833" s="201">
        <v>0</v>
      </c>
      <c r="AE833" s="201">
        <v>0</v>
      </c>
      <c r="AF833" s="201">
        <v>0</v>
      </c>
      <c r="AG833" s="201">
        <v>0</v>
      </c>
      <c r="AH833" s="201">
        <v>0</v>
      </c>
      <c r="AI833" s="201">
        <v>0</v>
      </c>
      <c r="AJ833" s="201">
        <v>0</v>
      </c>
      <c r="AK833" s="201">
        <v>0</v>
      </c>
    </row>
    <row r="834" spans="1:37" x14ac:dyDescent="0.2">
      <c r="A834" s="190">
        <v>45901</v>
      </c>
      <c r="B834" s="203" t="s">
        <v>650</v>
      </c>
      <c r="C834" s="198" t="s">
        <v>278</v>
      </c>
      <c r="D834" s="198" t="s">
        <v>291</v>
      </c>
      <c r="E834" s="201">
        <v>154.83000000000001</v>
      </c>
      <c r="F834" s="201">
        <v>154.83000000000001</v>
      </c>
      <c r="G834" s="201">
        <v>0.84</v>
      </c>
      <c r="H834" s="201">
        <v>153.99</v>
      </c>
      <c r="I834" s="201">
        <v>0</v>
      </c>
      <c r="J834" s="201">
        <v>0</v>
      </c>
      <c r="K834" s="201">
        <v>154.83000000000001</v>
      </c>
      <c r="L834" s="201">
        <v>154.83000000000001</v>
      </c>
      <c r="M834" s="201">
        <v>0.84</v>
      </c>
      <c r="N834" s="201">
        <v>153.99</v>
      </c>
      <c r="O834" s="201">
        <v>0</v>
      </c>
      <c r="P834" s="201">
        <v>0.84</v>
      </c>
      <c r="Q834" s="201">
        <v>0</v>
      </c>
      <c r="R834" s="201">
        <v>0</v>
      </c>
      <c r="S834" s="201">
        <v>0</v>
      </c>
      <c r="T834" s="201">
        <v>0</v>
      </c>
      <c r="U834" s="201">
        <v>0</v>
      </c>
      <c r="V834" s="201">
        <v>0</v>
      </c>
      <c r="W834" s="201">
        <v>0</v>
      </c>
      <c r="X834" s="201">
        <v>0</v>
      </c>
      <c r="Y834" s="201">
        <v>0</v>
      </c>
      <c r="Z834" s="201">
        <v>0</v>
      </c>
      <c r="AA834" s="201">
        <v>0</v>
      </c>
      <c r="AB834" s="201">
        <v>0</v>
      </c>
      <c r="AC834" s="201">
        <v>0</v>
      </c>
      <c r="AD834" s="201">
        <v>0</v>
      </c>
      <c r="AE834" s="201">
        <v>0</v>
      </c>
      <c r="AF834" s="201">
        <v>0</v>
      </c>
      <c r="AG834" s="201">
        <v>0</v>
      </c>
      <c r="AH834" s="201">
        <v>0</v>
      </c>
      <c r="AI834" s="201">
        <v>0</v>
      </c>
      <c r="AJ834" s="201">
        <v>0</v>
      </c>
      <c r="AK834" s="201">
        <v>0</v>
      </c>
    </row>
    <row r="835" spans="1:37" x14ac:dyDescent="0.2">
      <c r="A835" s="190">
        <v>45901</v>
      </c>
      <c r="B835" s="203" t="s">
        <v>650</v>
      </c>
      <c r="C835" s="198" t="s">
        <v>278</v>
      </c>
      <c r="D835" s="198" t="s">
        <v>292</v>
      </c>
      <c r="E835" s="201">
        <v>416.9</v>
      </c>
      <c r="F835" s="201">
        <v>416.9</v>
      </c>
      <c r="G835" s="201">
        <v>416.9</v>
      </c>
      <c r="H835" s="201">
        <v>0</v>
      </c>
      <c r="I835" s="201">
        <v>0</v>
      </c>
      <c r="J835" s="201">
        <v>0</v>
      </c>
      <c r="K835" s="201">
        <v>416.9</v>
      </c>
      <c r="L835" s="201">
        <v>416.9</v>
      </c>
      <c r="M835" s="201">
        <v>416.9</v>
      </c>
      <c r="N835" s="201">
        <v>0</v>
      </c>
      <c r="O835" s="201">
        <v>0</v>
      </c>
      <c r="P835" s="201">
        <v>416.9</v>
      </c>
      <c r="Q835" s="201">
        <v>0</v>
      </c>
      <c r="R835" s="201">
        <v>0</v>
      </c>
      <c r="S835" s="201">
        <v>0</v>
      </c>
      <c r="T835" s="201">
        <v>0</v>
      </c>
      <c r="U835" s="201">
        <v>0</v>
      </c>
      <c r="V835" s="201">
        <v>0</v>
      </c>
      <c r="W835" s="201">
        <v>0</v>
      </c>
      <c r="X835" s="201">
        <v>0</v>
      </c>
      <c r="Y835" s="201">
        <v>0</v>
      </c>
      <c r="Z835" s="201">
        <v>0</v>
      </c>
      <c r="AA835" s="201">
        <v>0</v>
      </c>
      <c r="AB835" s="201">
        <v>0</v>
      </c>
      <c r="AC835" s="201">
        <v>0</v>
      </c>
      <c r="AD835" s="201">
        <v>0</v>
      </c>
      <c r="AE835" s="201">
        <v>0</v>
      </c>
      <c r="AF835" s="201">
        <v>0</v>
      </c>
      <c r="AG835" s="201">
        <v>0</v>
      </c>
      <c r="AH835" s="201">
        <v>0</v>
      </c>
      <c r="AI835" s="201">
        <v>0</v>
      </c>
      <c r="AJ835" s="201">
        <v>0</v>
      </c>
      <c r="AK835" s="201">
        <v>0</v>
      </c>
    </row>
    <row r="836" spans="1:37" x14ac:dyDescent="0.2">
      <c r="A836" s="190">
        <v>45901</v>
      </c>
      <c r="B836" s="203" t="s">
        <v>650</v>
      </c>
      <c r="C836" s="198" t="s">
        <v>278</v>
      </c>
      <c r="D836" s="198" t="s">
        <v>293</v>
      </c>
      <c r="E836" s="201">
        <v>0</v>
      </c>
      <c r="F836" s="201">
        <v>0</v>
      </c>
      <c r="G836" s="201">
        <v>0</v>
      </c>
      <c r="H836" s="201">
        <v>0</v>
      </c>
      <c r="I836" s="201">
        <v>0</v>
      </c>
      <c r="J836" s="201">
        <v>0</v>
      </c>
      <c r="K836" s="201">
        <v>0</v>
      </c>
      <c r="L836" s="201">
        <v>0</v>
      </c>
      <c r="M836" s="201">
        <v>0</v>
      </c>
      <c r="N836" s="201">
        <v>0</v>
      </c>
      <c r="O836" s="201">
        <v>0</v>
      </c>
      <c r="P836" s="201">
        <v>0</v>
      </c>
      <c r="Q836" s="201">
        <v>0</v>
      </c>
      <c r="R836" s="201">
        <v>0</v>
      </c>
      <c r="S836" s="201">
        <v>0</v>
      </c>
      <c r="T836" s="201">
        <v>0</v>
      </c>
      <c r="U836" s="201">
        <v>0</v>
      </c>
      <c r="V836" s="201">
        <v>0</v>
      </c>
      <c r="W836" s="201">
        <v>0</v>
      </c>
      <c r="X836" s="201">
        <v>0</v>
      </c>
      <c r="Y836" s="201">
        <v>0</v>
      </c>
      <c r="Z836" s="201">
        <v>0</v>
      </c>
      <c r="AA836" s="201">
        <v>0</v>
      </c>
      <c r="AB836" s="201">
        <v>0</v>
      </c>
      <c r="AC836" s="201">
        <v>0</v>
      </c>
      <c r="AD836" s="201">
        <v>0</v>
      </c>
      <c r="AE836" s="201">
        <v>0</v>
      </c>
      <c r="AF836" s="201">
        <v>0</v>
      </c>
      <c r="AG836" s="201">
        <v>0</v>
      </c>
      <c r="AH836" s="201">
        <v>0</v>
      </c>
      <c r="AI836" s="201">
        <v>0</v>
      </c>
      <c r="AJ836" s="201">
        <v>0</v>
      </c>
      <c r="AK836" s="201">
        <v>0</v>
      </c>
    </row>
    <row r="837" spans="1:37" x14ac:dyDescent="0.2">
      <c r="A837" s="190">
        <v>45901</v>
      </c>
      <c r="B837" s="203" t="s">
        <v>650</v>
      </c>
      <c r="C837" s="198" t="s">
        <v>278</v>
      </c>
      <c r="D837" s="198" t="s">
        <v>294</v>
      </c>
      <c r="E837" s="201">
        <v>24160131.180000007</v>
      </c>
      <c r="F837" s="201">
        <v>24160131.180000007</v>
      </c>
      <c r="G837" s="201">
        <v>17304535.330000002</v>
      </c>
      <c r="H837" s="201">
        <v>6855595.8500000006</v>
      </c>
      <c r="I837" s="201">
        <v>0</v>
      </c>
      <c r="J837" s="201">
        <v>0</v>
      </c>
      <c r="K837" s="201">
        <v>23950561.790000007</v>
      </c>
      <c r="L837" s="201">
        <v>23950561.790000007</v>
      </c>
      <c r="M837" s="201">
        <v>17304535.330000002</v>
      </c>
      <c r="N837" s="201">
        <v>6646026.4600000009</v>
      </c>
      <c r="O837" s="201">
        <v>0</v>
      </c>
      <c r="P837" s="201">
        <v>17304535.330000002</v>
      </c>
      <c r="Q837" s="201">
        <v>0</v>
      </c>
      <c r="R837" s="201">
        <v>0</v>
      </c>
      <c r="S837" s="201">
        <v>0</v>
      </c>
      <c r="T837" s="201">
        <v>0</v>
      </c>
      <c r="U837" s="201">
        <v>209569.39</v>
      </c>
      <c r="V837" s="201">
        <v>0</v>
      </c>
      <c r="W837" s="201">
        <v>209569.39</v>
      </c>
      <c r="X837" s="201">
        <v>209569.39</v>
      </c>
      <c r="Y837" s="201">
        <v>209569.39</v>
      </c>
      <c r="Z837" s="201">
        <v>0</v>
      </c>
      <c r="AA837" s="201">
        <v>209569.39</v>
      </c>
      <c r="AB837" s="201">
        <v>0</v>
      </c>
      <c r="AC837" s="201">
        <v>2849737.9899999998</v>
      </c>
      <c r="AD837" s="201">
        <v>24802.54</v>
      </c>
      <c r="AE837" s="201">
        <v>0</v>
      </c>
      <c r="AF837" s="201">
        <v>0</v>
      </c>
      <c r="AG837" s="201">
        <v>0</v>
      </c>
      <c r="AH837" s="201">
        <v>0</v>
      </c>
      <c r="AI837" s="201">
        <v>0</v>
      </c>
      <c r="AJ837" s="201">
        <v>236215.53</v>
      </c>
      <c r="AK837" s="201">
        <v>0</v>
      </c>
    </row>
    <row r="838" spans="1:37" x14ac:dyDescent="0.2">
      <c r="A838" s="190">
        <v>45901</v>
      </c>
      <c r="B838" s="203" t="s">
        <v>650</v>
      </c>
      <c r="C838" s="198" t="s">
        <v>278</v>
      </c>
      <c r="D838" s="198" t="s">
        <v>287</v>
      </c>
      <c r="E838" s="201">
        <v>9199050.2399999984</v>
      </c>
      <c r="F838" s="201">
        <v>9199050.2399999984</v>
      </c>
      <c r="G838" s="201">
        <v>7847993.5899999999</v>
      </c>
      <c r="H838" s="201">
        <v>1351056.65</v>
      </c>
      <c r="I838" s="201">
        <v>0</v>
      </c>
      <c r="J838" s="201">
        <v>0</v>
      </c>
      <c r="K838" s="201">
        <v>9199050.2399999984</v>
      </c>
      <c r="L838" s="201">
        <v>9199050.2399999984</v>
      </c>
      <c r="M838" s="201">
        <v>7847993.5899999999</v>
      </c>
      <c r="N838" s="201">
        <v>1351056.65</v>
      </c>
      <c r="O838" s="201">
        <v>0</v>
      </c>
      <c r="P838" s="201">
        <v>7847993.5899999999</v>
      </c>
      <c r="Q838" s="201">
        <v>0</v>
      </c>
      <c r="R838" s="201">
        <v>0</v>
      </c>
      <c r="S838" s="201">
        <v>0</v>
      </c>
      <c r="T838" s="201">
        <v>0</v>
      </c>
      <c r="U838" s="201">
        <v>0</v>
      </c>
      <c r="V838" s="201">
        <v>0</v>
      </c>
      <c r="W838" s="201">
        <v>0</v>
      </c>
      <c r="X838" s="201">
        <v>0</v>
      </c>
      <c r="Y838" s="201">
        <v>0</v>
      </c>
      <c r="Z838" s="201">
        <v>0</v>
      </c>
      <c r="AA838" s="201">
        <v>0</v>
      </c>
      <c r="AB838" s="201">
        <v>0</v>
      </c>
      <c r="AC838" s="201">
        <v>1010907.87</v>
      </c>
      <c r="AD838" s="201">
        <v>0</v>
      </c>
      <c r="AE838" s="201">
        <v>0</v>
      </c>
      <c r="AF838" s="201">
        <v>0</v>
      </c>
      <c r="AG838" s="201">
        <v>0</v>
      </c>
      <c r="AH838" s="201">
        <v>0</v>
      </c>
      <c r="AI838" s="201">
        <v>0</v>
      </c>
      <c r="AJ838" s="201">
        <v>0</v>
      </c>
      <c r="AK838" s="201">
        <v>0</v>
      </c>
    </row>
    <row r="839" spans="1:37" x14ac:dyDescent="0.2">
      <c r="A839" s="190">
        <v>45901</v>
      </c>
      <c r="B839" s="203" t="s">
        <v>650</v>
      </c>
      <c r="C839" s="198" t="s">
        <v>278</v>
      </c>
      <c r="D839" s="198" t="s">
        <v>295</v>
      </c>
      <c r="E839" s="201">
        <v>0</v>
      </c>
      <c r="F839" s="201">
        <v>0</v>
      </c>
      <c r="G839" s="201">
        <v>0</v>
      </c>
      <c r="H839" s="201">
        <v>0</v>
      </c>
      <c r="I839" s="201">
        <v>0</v>
      </c>
      <c r="J839" s="201">
        <v>0</v>
      </c>
      <c r="K839" s="201">
        <v>0</v>
      </c>
      <c r="L839" s="201">
        <v>0</v>
      </c>
      <c r="M839" s="201">
        <v>0</v>
      </c>
      <c r="N839" s="201">
        <v>0</v>
      </c>
      <c r="O839" s="201">
        <v>0</v>
      </c>
      <c r="P839" s="201">
        <v>0</v>
      </c>
      <c r="Q839" s="201">
        <v>0</v>
      </c>
      <c r="R839" s="201">
        <v>0</v>
      </c>
      <c r="S839" s="201">
        <v>0</v>
      </c>
      <c r="T839" s="201">
        <v>0</v>
      </c>
      <c r="U839" s="201">
        <v>0</v>
      </c>
      <c r="V839" s="201">
        <v>0</v>
      </c>
      <c r="W839" s="201">
        <v>0</v>
      </c>
      <c r="X839" s="201">
        <v>0</v>
      </c>
      <c r="Y839" s="201">
        <v>0</v>
      </c>
      <c r="Z839" s="201">
        <v>0</v>
      </c>
      <c r="AA839" s="201">
        <v>0</v>
      </c>
      <c r="AB839" s="201">
        <v>0</v>
      </c>
      <c r="AC839" s="201">
        <v>0</v>
      </c>
      <c r="AD839" s="201">
        <v>0</v>
      </c>
      <c r="AE839" s="201">
        <v>0</v>
      </c>
      <c r="AF839" s="201">
        <v>0</v>
      </c>
      <c r="AG839" s="201">
        <v>0</v>
      </c>
      <c r="AH839" s="201">
        <v>0</v>
      </c>
      <c r="AI839" s="201">
        <v>0</v>
      </c>
      <c r="AJ839" s="201">
        <v>0</v>
      </c>
      <c r="AK839" s="201">
        <v>0</v>
      </c>
    </row>
    <row r="840" spans="1:37" x14ac:dyDescent="0.2">
      <c r="A840" s="190">
        <v>45901</v>
      </c>
      <c r="B840" s="203" t="s">
        <v>650</v>
      </c>
      <c r="C840" s="198" t="s">
        <v>278</v>
      </c>
      <c r="D840" s="198" t="s">
        <v>290</v>
      </c>
      <c r="E840" s="201">
        <v>1395980.8</v>
      </c>
      <c r="F840" s="201">
        <v>1395980.8</v>
      </c>
      <c r="G840" s="201">
        <v>1395980.8</v>
      </c>
      <c r="H840" s="201">
        <v>0</v>
      </c>
      <c r="I840" s="201">
        <v>0</v>
      </c>
      <c r="J840" s="201">
        <v>0</v>
      </c>
      <c r="K840" s="201">
        <v>1395980.8</v>
      </c>
      <c r="L840" s="201">
        <v>1395980.8</v>
      </c>
      <c r="M840" s="201">
        <v>1395980.8</v>
      </c>
      <c r="N840" s="201">
        <v>0</v>
      </c>
      <c r="O840" s="201">
        <v>0</v>
      </c>
      <c r="P840" s="201">
        <v>1395980.8</v>
      </c>
      <c r="Q840" s="201">
        <v>0</v>
      </c>
      <c r="R840" s="201">
        <v>0</v>
      </c>
      <c r="S840" s="201">
        <v>0</v>
      </c>
      <c r="T840" s="201">
        <v>0</v>
      </c>
      <c r="U840" s="201">
        <v>0</v>
      </c>
      <c r="V840" s="201">
        <v>0</v>
      </c>
      <c r="W840" s="201">
        <v>0</v>
      </c>
      <c r="X840" s="201">
        <v>0</v>
      </c>
      <c r="Y840" s="201">
        <v>0</v>
      </c>
      <c r="Z840" s="201">
        <v>0</v>
      </c>
      <c r="AA840" s="201">
        <v>0</v>
      </c>
      <c r="AB840" s="201">
        <v>0</v>
      </c>
      <c r="AC840" s="201">
        <v>1382615.18</v>
      </c>
      <c r="AD840" s="201">
        <v>0</v>
      </c>
      <c r="AE840" s="201">
        <v>0</v>
      </c>
      <c r="AF840" s="201">
        <v>0</v>
      </c>
      <c r="AG840" s="201">
        <v>0</v>
      </c>
      <c r="AH840" s="201">
        <v>0</v>
      </c>
      <c r="AI840" s="201">
        <v>0</v>
      </c>
      <c r="AJ840" s="201">
        <v>0</v>
      </c>
      <c r="AK840" s="201">
        <v>0</v>
      </c>
    </row>
    <row r="841" spans="1:37" x14ac:dyDescent="0.2">
      <c r="A841" s="190">
        <v>45901</v>
      </c>
      <c r="B841" s="203" t="s">
        <v>650</v>
      </c>
      <c r="C841" s="198" t="s">
        <v>278</v>
      </c>
      <c r="D841" s="198" t="s">
        <v>296</v>
      </c>
      <c r="E841" s="201">
        <v>5128859.5699999994</v>
      </c>
      <c r="F841" s="201">
        <v>5128859.5699999994</v>
      </c>
      <c r="G841" s="201">
        <v>1369364.1</v>
      </c>
      <c r="H841" s="201">
        <v>3759495.4699999997</v>
      </c>
      <c r="I841" s="201">
        <v>0</v>
      </c>
      <c r="J841" s="201">
        <v>0</v>
      </c>
      <c r="K841" s="201">
        <v>4919290.18</v>
      </c>
      <c r="L841" s="201">
        <v>4919290.18</v>
      </c>
      <c r="M841" s="201">
        <v>1369364.1</v>
      </c>
      <c r="N841" s="201">
        <v>3549926.08</v>
      </c>
      <c r="O841" s="201">
        <v>0</v>
      </c>
      <c r="P841" s="201">
        <v>1369364.1</v>
      </c>
      <c r="Q841" s="201">
        <v>0</v>
      </c>
      <c r="R841" s="201">
        <v>0</v>
      </c>
      <c r="S841" s="201">
        <v>0</v>
      </c>
      <c r="T841" s="201">
        <v>0</v>
      </c>
      <c r="U841" s="201">
        <v>209569.39</v>
      </c>
      <c r="V841" s="201">
        <v>0</v>
      </c>
      <c r="W841" s="201">
        <v>209569.39</v>
      </c>
      <c r="X841" s="201">
        <v>209569.39</v>
      </c>
      <c r="Y841" s="201">
        <v>209569.39</v>
      </c>
      <c r="Z841" s="201">
        <v>0</v>
      </c>
      <c r="AA841" s="201">
        <v>209569.39</v>
      </c>
      <c r="AB841" s="201">
        <v>0</v>
      </c>
      <c r="AC841" s="201">
        <v>0</v>
      </c>
      <c r="AD841" s="201">
        <v>24802.54</v>
      </c>
      <c r="AE841" s="201">
        <v>0</v>
      </c>
      <c r="AF841" s="201">
        <v>0</v>
      </c>
      <c r="AG841" s="201">
        <v>0</v>
      </c>
      <c r="AH841" s="201">
        <v>0</v>
      </c>
      <c r="AI841" s="201">
        <v>0</v>
      </c>
      <c r="AJ841" s="201">
        <v>222818.16</v>
      </c>
      <c r="AK841" s="201">
        <v>0</v>
      </c>
    </row>
    <row r="842" spans="1:37" x14ac:dyDescent="0.2">
      <c r="A842" s="190">
        <v>45901</v>
      </c>
      <c r="B842" s="203" t="s">
        <v>650</v>
      </c>
      <c r="C842" s="198" t="s">
        <v>278</v>
      </c>
      <c r="D842" s="198" t="s">
        <v>297</v>
      </c>
      <c r="E842" s="201">
        <v>2702650.64</v>
      </c>
      <c r="F842" s="201">
        <v>2702650.64</v>
      </c>
      <c r="G842" s="201">
        <v>2702650.64</v>
      </c>
      <c r="H842" s="201">
        <v>0</v>
      </c>
      <c r="I842" s="201">
        <v>0</v>
      </c>
      <c r="J842" s="201">
        <v>0</v>
      </c>
      <c r="K842" s="201">
        <v>2702650.64</v>
      </c>
      <c r="L842" s="201">
        <v>2702650.64</v>
      </c>
      <c r="M842" s="201">
        <v>2702650.64</v>
      </c>
      <c r="N842" s="201">
        <v>0</v>
      </c>
      <c r="O842" s="201">
        <v>0</v>
      </c>
      <c r="P842" s="201">
        <v>2702650.64</v>
      </c>
      <c r="Q842" s="201">
        <v>0</v>
      </c>
      <c r="R842" s="201">
        <v>0</v>
      </c>
      <c r="S842" s="201">
        <v>0</v>
      </c>
      <c r="T842" s="201">
        <v>0</v>
      </c>
      <c r="U842" s="201">
        <v>0</v>
      </c>
      <c r="V842" s="201">
        <v>0</v>
      </c>
      <c r="W842" s="201">
        <v>0</v>
      </c>
      <c r="X842" s="201">
        <v>0</v>
      </c>
      <c r="Y842" s="201">
        <v>0</v>
      </c>
      <c r="Z842" s="201">
        <v>0</v>
      </c>
      <c r="AA842" s="201">
        <v>0</v>
      </c>
      <c r="AB842" s="201">
        <v>0</v>
      </c>
      <c r="AC842" s="201">
        <v>0</v>
      </c>
      <c r="AD842" s="201">
        <v>0</v>
      </c>
      <c r="AE842" s="201">
        <v>0</v>
      </c>
      <c r="AF842" s="201">
        <v>0</v>
      </c>
      <c r="AG842" s="201">
        <v>0</v>
      </c>
      <c r="AH842" s="201">
        <v>0</v>
      </c>
      <c r="AI842" s="201">
        <v>0</v>
      </c>
      <c r="AJ842" s="201">
        <v>0</v>
      </c>
      <c r="AK842" s="201">
        <v>0</v>
      </c>
    </row>
    <row r="843" spans="1:37" x14ac:dyDescent="0.2">
      <c r="A843" s="190">
        <v>45901</v>
      </c>
      <c r="B843" s="203" t="s">
        <v>650</v>
      </c>
      <c r="C843" s="198" t="s">
        <v>278</v>
      </c>
      <c r="D843" s="198" t="s">
        <v>298</v>
      </c>
      <c r="E843" s="201">
        <v>2756848.51</v>
      </c>
      <c r="F843" s="201">
        <v>2756848.51</v>
      </c>
      <c r="G843" s="201">
        <v>2756848.51</v>
      </c>
      <c r="H843" s="201">
        <v>0</v>
      </c>
      <c r="I843" s="201">
        <v>0</v>
      </c>
      <c r="J843" s="201">
        <v>0</v>
      </c>
      <c r="K843" s="201">
        <v>2756848.51</v>
      </c>
      <c r="L843" s="201">
        <v>2756848.51</v>
      </c>
      <c r="M843" s="201">
        <v>2756848.51</v>
      </c>
      <c r="N843" s="201">
        <v>0</v>
      </c>
      <c r="O843" s="201">
        <v>0</v>
      </c>
      <c r="P843" s="201">
        <v>2756848.51</v>
      </c>
      <c r="Q843" s="201">
        <v>0</v>
      </c>
      <c r="R843" s="201">
        <v>0</v>
      </c>
      <c r="S843" s="201">
        <v>0</v>
      </c>
      <c r="T843" s="201">
        <v>0</v>
      </c>
      <c r="U843" s="201">
        <v>0</v>
      </c>
      <c r="V843" s="201">
        <v>0</v>
      </c>
      <c r="W843" s="201">
        <v>0</v>
      </c>
      <c r="X843" s="201">
        <v>0</v>
      </c>
      <c r="Y843" s="201">
        <v>0</v>
      </c>
      <c r="Z843" s="201">
        <v>0</v>
      </c>
      <c r="AA843" s="201">
        <v>0</v>
      </c>
      <c r="AB843" s="201">
        <v>0</v>
      </c>
      <c r="AC843" s="201">
        <v>0</v>
      </c>
      <c r="AD843" s="201">
        <v>0</v>
      </c>
      <c r="AE843" s="201">
        <v>0</v>
      </c>
      <c r="AF843" s="201">
        <v>0</v>
      </c>
      <c r="AG843" s="201">
        <v>0</v>
      </c>
      <c r="AH843" s="201">
        <v>0</v>
      </c>
      <c r="AI843" s="201">
        <v>0</v>
      </c>
      <c r="AJ843" s="201">
        <v>0</v>
      </c>
      <c r="AK843" s="201">
        <v>0</v>
      </c>
    </row>
    <row r="844" spans="1:37" x14ac:dyDescent="0.2">
      <c r="A844" s="190">
        <v>45901</v>
      </c>
      <c r="B844" s="203" t="s">
        <v>650</v>
      </c>
      <c r="C844" s="198" t="s">
        <v>278</v>
      </c>
      <c r="D844" s="198" t="s">
        <v>299</v>
      </c>
      <c r="E844" s="201">
        <v>775482.75</v>
      </c>
      <c r="F844" s="201">
        <v>775482.75</v>
      </c>
      <c r="G844" s="201">
        <v>775482.75</v>
      </c>
      <c r="H844" s="201">
        <v>0</v>
      </c>
      <c r="I844" s="201">
        <v>0</v>
      </c>
      <c r="J844" s="201">
        <v>0</v>
      </c>
      <c r="K844" s="201">
        <v>775482.75</v>
      </c>
      <c r="L844" s="201">
        <v>775482.75</v>
      </c>
      <c r="M844" s="201">
        <v>775482.75</v>
      </c>
      <c r="N844" s="201">
        <v>0</v>
      </c>
      <c r="O844" s="201">
        <v>0</v>
      </c>
      <c r="P844" s="201">
        <v>775482.75</v>
      </c>
      <c r="Q844" s="201">
        <v>0</v>
      </c>
      <c r="R844" s="201">
        <v>0</v>
      </c>
      <c r="S844" s="201">
        <v>0</v>
      </c>
      <c r="T844" s="201">
        <v>0</v>
      </c>
      <c r="U844" s="201">
        <v>0</v>
      </c>
      <c r="V844" s="201">
        <v>0</v>
      </c>
      <c r="W844" s="201">
        <v>0</v>
      </c>
      <c r="X844" s="201">
        <v>0</v>
      </c>
      <c r="Y844" s="201">
        <v>0</v>
      </c>
      <c r="Z844" s="201">
        <v>0</v>
      </c>
      <c r="AA844" s="201">
        <v>0</v>
      </c>
      <c r="AB844" s="201">
        <v>0</v>
      </c>
      <c r="AC844" s="201">
        <v>0</v>
      </c>
      <c r="AD844" s="201">
        <v>0</v>
      </c>
      <c r="AE844" s="201">
        <v>0</v>
      </c>
      <c r="AF844" s="201">
        <v>0</v>
      </c>
      <c r="AG844" s="201">
        <v>0</v>
      </c>
      <c r="AH844" s="201">
        <v>0</v>
      </c>
      <c r="AI844" s="201">
        <v>0</v>
      </c>
      <c r="AJ844" s="201">
        <v>13397.37</v>
      </c>
      <c r="AK844" s="201">
        <v>0</v>
      </c>
    </row>
    <row r="845" spans="1:37" x14ac:dyDescent="0.2">
      <c r="A845" s="190">
        <v>45901</v>
      </c>
      <c r="B845" s="203" t="s">
        <v>650</v>
      </c>
      <c r="C845" s="198" t="s">
        <v>278</v>
      </c>
      <c r="D845" s="198" t="s">
        <v>300</v>
      </c>
      <c r="E845" s="201">
        <v>456214.94</v>
      </c>
      <c r="F845" s="201">
        <v>456214.94</v>
      </c>
      <c r="G845" s="201">
        <v>456214.94</v>
      </c>
      <c r="H845" s="201">
        <v>0</v>
      </c>
      <c r="I845" s="201">
        <v>0</v>
      </c>
      <c r="J845" s="201">
        <v>0</v>
      </c>
      <c r="K845" s="201">
        <v>456214.94</v>
      </c>
      <c r="L845" s="201">
        <v>456214.94</v>
      </c>
      <c r="M845" s="201">
        <v>456214.94</v>
      </c>
      <c r="N845" s="201">
        <v>0</v>
      </c>
      <c r="O845" s="201">
        <v>0</v>
      </c>
      <c r="P845" s="201">
        <v>456214.94</v>
      </c>
      <c r="Q845" s="201">
        <v>0</v>
      </c>
      <c r="R845" s="201">
        <v>0</v>
      </c>
      <c r="S845" s="201">
        <v>0</v>
      </c>
      <c r="T845" s="201">
        <v>0</v>
      </c>
      <c r="U845" s="201">
        <v>0</v>
      </c>
      <c r="V845" s="201">
        <v>0</v>
      </c>
      <c r="W845" s="201">
        <v>0</v>
      </c>
      <c r="X845" s="201">
        <v>0</v>
      </c>
      <c r="Y845" s="201">
        <v>0</v>
      </c>
      <c r="Z845" s="201">
        <v>0</v>
      </c>
      <c r="AA845" s="201">
        <v>0</v>
      </c>
      <c r="AB845" s="201">
        <v>0</v>
      </c>
      <c r="AC845" s="201">
        <v>456214.94</v>
      </c>
      <c r="AD845" s="201">
        <v>0</v>
      </c>
      <c r="AE845" s="201">
        <v>0</v>
      </c>
      <c r="AF845" s="201">
        <v>0</v>
      </c>
      <c r="AG845" s="201">
        <v>0</v>
      </c>
      <c r="AH845" s="201">
        <v>0</v>
      </c>
      <c r="AI845" s="201">
        <v>0</v>
      </c>
      <c r="AJ845" s="201">
        <v>0</v>
      </c>
      <c r="AK845" s="201">
        <v>0</v>
      </c>
    </row>
    <row r="846" spans="1:37" x14ac:dyDescent="0.2">
      <c r="A846" s="190">
        <v>45901</v>
      </c>
      <c r="B846" s="203" t="s">
        <v>650</v>
      </c>
      <c r="C846" s="198" t="s">
        <v>278</v>
      </c>
      <c r="D846" s="198" t="s">
        <v>293</v>
      </c>
      <c r="E846" s="201">
        <v>1745043.7300000079</v>
      </c>
      <c r="F846" s="201">
        <v>1745043.7300000079</v>
      </c>
      <c r="G846" s="201">
        <v>0</v>
      </c>
      <c r="H846" s="201">
        <v>1745043.7300000014</v>
      </c>
      <c r="I846" s="201">
        <v>0</v>
      </c>
      <c r="J846" s="201">
        <v>0</v>
      </c>
      <c r="K846" s="201">
        <v>1745043.7300000079</v>
      </c>
      <c r="L846" s="201">
        <v>1745043.7300000079</v>
      </c>
      <c r="M846" s="201">
        <v>0</v>
      </c>
      <c r="N846" s="201">
        <v>1745043.7300000004</v>
      </c>
      <c r="O846" s="201">
        <v>0</v>
      </c>
      <c r="P846" s="201">
        <v>0</v>
      </c>
      <c r="Q846" s="201">
        <v>0</v>
      </c>
      <c r="R846" s="201">
        <v>0</v>
      </c>
      <c r="S846" s="201">
        <v>0</v>
      </c>
      <c r="T846" s="201">
        <v>0</v>
      </c>
      <c r="U846" s="201">
        <v>0</v>
      </c>
      <c r="V846" s="201">
        <v>0</v>
      </c>
      <c r="W846" s="201">
        <v>0</v>
      </c>
      <c r="X846" s="201">
        <v>0</v>
      </c>
      <c r="Y846" s="201">
        <v>0</v>
      </c>
      <c r="Z846" s="201">
        <v>0</v>
      </c>
      <c r="AA846" s="201">
        <v>0</v>
      </c>
      <c r="AB846" s="201">
        <v>0</v>
      </c>
      <c r="AC846" s="201">
        <v>0</v>
      </c>
      <c r="AD846" s="201">
        <v>0</v>
      </c>
      <c r="AE846" s="201">
        <v>0</v>
      </c>
      <c r="AF846" s="201">
        <v>0</v>
      </c>
      <c r="AG846" s="201">
        <v>0</v>
      </c>
      <c r="AH846" s="201">
        <v>0</v>
      </c>
      <c r="AI846" s="201">
        <v>0</v>
      </c>
      <c r="AJ846" s="201">
        <v>0</v>
      </c>
      <c r="AK846" s="201">
        <v>0</v>
      </c>
    </row>
    <row r="847" spans="1:37" x14ac:dyDescent="0.2">
      <c r="A847" s="190">
        <v>45901</v>
      </c>
      <c r="B847" s="203" t="s">
        <v>650</v>
      </c>
      <c r="C847" s="198" t="s">
        <v>278</v>
      </c>
      <c r="D847" s="198" t="s">
        <v>301</v>
      </c>
      <c r="E847" s="201">
        <v>0</v>
      </c>
      <c r="F847" s="201">
        <v>0</v>
      </c>
      <c r="G847" s="201">
        <v>0</v>
      </c>
      <c r="H847" s="201">
        <v>0</v>
      </c>
      <c r="I847" s="201">
        <v>0</v>
      </c>
      <c r="J847" s="201">
        <v>0</v>
      </c>
      <c r="K847" s="201">
        <v>0</v>
      </c>
      <c r="L847" s="201">
        <v>0</v>
      </c>
      <c r="M847" s="201">
        <v>0</v>
      </c>
      <c r="N847" s="201">
        <v>0</v>
      </c>
      <c r="O847" s="201">
        <v>0</v>
      </c>
      <c r="P847" s="201">
        <v>0</v>
      </c>
      <c r="Q847" s="201">
        <v>0</v>
      </c>
      <c r="R847" s="201">
        <v>0</v>
      </c>
      <c r="S847" s="201">
        <v>0</v>
      </c>
      <c r="T847" s="201">
        <v>0</v>
      </c>
      <c r="U847" s="201">
        <v>0</v>
      </c>
      <c r="V847" s="201">
        <v>0</v>
      </c>
      <c r="W847" s="201">
        <v>0</v>
      </c>
      <c r="X847" s="201">
        <v>0</v>
      </c>
      <c r="Y847" s="201">
        <v>0</v>
      </c>
      <c r="Z847" s="201">
        <v>0</v>
      </c>
      <c r="AA847" s="201">
        <v>0</v>
      </c>
      <c r="AB847" s="201">
        <v>0</v>
      </c>
      <c r="AC847" s="201">
        <v>0</v>
      </c>
      <c r="AD847" s="201">
        <v>0</v>
      </c>
      <c r="AE847" s="201">
        <v>0</v>
      </c>
      <c r="AF847" s="201">
        <v>0</v>
      </c>
      <c r="AG847" s="201">
        <v>0</v>
      </c>
      <c r="AH847" s="201">
        <v>0</v>
      </c>
      <c r="AI847" s="201">
        <v>0</v>
      </c>
      <c r="AJ847" s="201">
        <v>0</v>
      </c>
      <c r="AK847" s="201">
        <v>0</v>
      </c>
    </row>
    <row r="848" spans="1:37" x14ac:dyDescent="0.2">
      <c r="A848" s="190">
        <v>45901</v>
      </c>
      <c r="B848" s="203" t="s">
        <v>650</v>
      </c>
      <c r="C848" s="198" t="s">
        <v>278</v>
      </c>
      <c r="D848" s="191" t="s">
        <v>293</v>
      </c>
      <c r="E848" s="201">
        <v>290222.48000000417</v>
      </c>
      <c r="F848" s="201">
        <v>290222.48999999464</v>
      </c>
      <c r="G848" s="201">
        <v>27464.839999996126</v>
      </c>
      <c r="H848" s="201">
        <v>262757.64999999851</v>
      </c>
      <c r="I848" s="201">
        <v>-1.0000001639127731E-2</v>
      </c>
      <c r="J848" s="201">
        <v>0</v>
      </c>
      <c r="K848" s="201">
        <v>254646.33000001311</v>
      </c>
      <c r="L848" s="201">
        <v>254646.34000001103</v>
      </c>
      <c r="M848" s="201">
        <v>16283.079999994487</v>
      </c>
      <c r="N848" s="201">
        <v>238363.25999999791</v>
      </c>
      <c r="O848" s="201">
        <v>-1.0000001639127731E-2</v>
      </c>
      <c r="P848" s="201">
        <v>16283.070000007749</v>
      </c>
      <c r="Q848" s="201">
        <v>0</v>
      </c>
      <c r="R848" s="201">
        <v>0</v>
      </c>
      <c r="S848" s="201">
        <v>0</v>
      </c>
      <c r="T848" s="201">
        <v>0</v>
      </c>
      <c r="U848" s="201">
        <v>35576.149999999441</v>
      </c>
      <c r="V848" s="201">
        <v>11181.759999999995</v>
      </c>
      <c r="W848" s="201">
        <v>24394.389999999665</v>
      </c>
      <c r="X848" s="201">
        <v>35576.149999999441</v>
      </c>
      <c r="Y848" s="201">
        <v>35576.149999999441</v>
      </c>
      <c r="Z848" s="201">
        <v>11181.759999999995</v>
      </c>
      <c r="AA848" s="201">
        <v>24394.389999999665</v>
      </c>
      <c r="AB848" s="201">
        <v>0</v>
      </c>
      <c r="AC848" s="201">
        <v>0</v>
      </c>
      <c r="AD848" s="201">
        <v>0</v>
      </c>
      <c r="AE848" s="201">
        <v>-1.0000000009313226E-2</v>
      </c>
      <c r="AF848" s="201">
        <v>0</v>
      </c>
      <c r="AG848" s="201">
        <v>0</v>
      </c>
      <c r="AH848" s="201">
        <v>194562.34</v>
      </c>
      <c r="AI848" s="201">
        <v>9.9999999802093953E-3</v>
      </c>
      <c r="AJ848" s="201">
        <v>0</v>
      </c>
      <c r="AK848" s="201">
        <v>0</v>
      </c>
    </row>
    <row r="849" spans="1:37" x14ac:dyDescent="0.2">
      <c r="A849" s="190">
        <v>45901</v>
      </c>
      <c r="B849" s="203" t="s">
        <v>650</v>
      </c>
      <c r="C849" s="192" t="s">
        <v>302</v>
      </c>
      <c r="D849" s="191"/>
      <c r="E849" s="201">
        <v>19995876.290000003</v>
      </c>
      <c r="F849" s="201">
        <v>18988072.379999995</v>
      </c>
      <c r="G849" s="201">
        <v>14711209.99</v>
      </c>
      <c r="H849" s="201">
        <v>4276862.3899999997</v>
      </c>
      <c r="I849" s="201">
        <v>961296.48</v>
      </c>
      <c r="J849" s="201">
        <v>46507.43</v>
      </c>
      <c r="K849" s="201">
        <v>19256970.940000001</v>
      </c>
      <c r="L849" s="201">
        <v>18295674.460000001</v>
      </c>
      <c r="M849" s="201">
        <v>14244268.440000001</v>
      </c>
      <c r="N849" s="201">
        <v>4051406.0200000005</v>
      </c>
      <c r="O849" s="201">
        <v>961296.48</v>
      </c>
      <c r="P849" s="201">
        <v>15205564.920000002</v>
      </c>
      <c r="Q849" s="201">
        <v>209786.73</v>
      </c>
      <c r="R849" s="201">
        <v>209786.73</v>
      </c>
      <c r="S849" s="201">
        <v>188756.85</v>
      </c>
      <c r="T849" s="201">
        <v>21029.88</v>
      </c>
      <c r="U849" s="201">
        <v>482611.19</v>
      </c>
      <c r="V849" s="201">
        <v>278184.7</v>
      </c>
      <c r="W849" s="201">
        <v>204426.49000000002</v>
      </c>
      <c r="X849" s="201">
        <v>482611.19</v>
      </c>
      <c r="Y849" s="201">
        <v>482611.19</v>
      </c>
      <c r="Z849" s="201">
        <v>278184.7</v>
      </c>
      <c r="AA849" s="201">
        <v>204426.49000000002</v>
      </c>
      <c r="AB849" s="201">
        <v>46507.43</v>
      </c>
      <c r="AC849" s="201">
        <v>1925670.83</v>
      </c>
      <c r="AD849" s="201">
        <v>59467.65</v>
      </c>
      <c r="AE849" s="201">
        <v>72073.070000000007</v>
      </c>
      <c r="AF849" s="201">
        <v>117509.23</v>
      </c>
      <c r="AG849" s="201">
        <v>47335.56</v>
      </c>
      <c r="AH849" s="201">
        <v>107099.18</v>
      </c>
      <c r="AI849" s="201">
        <v>64196.9</v>
      </c>
      <c r="AJ849" s="201">
        <v>131005.8</v>
      </c>
      <c r="AK849" s="201">
        <v>11005.8</v>
      </c>
    </row>
    <row r="850" spans="1:37" x14ac:dyDescent="0.2">
      <c r="A850" s="190">
        <v>45901</v>
      </c>
      <c r="B850" s="203" t="s">
        <v>650</v>
      </c>
      <c r="C850" s="192" t="s">
        <v>303</v>
      </c>
      <c r="D850" s="191"/>
      <c r="E850" s="201">
        <v>4211345.82</v>
      </c>
      <c r="F850" s="201">
        <v>4100627.3199999984</v>
      </c>
      <c r="G850" s="201">
        <v>3119781.2299999991</v>
      </c>
      <c r="H850" s="201">
        <v>980846.08999999985</v>
      </c>
      <c r="I850" s="201">
        <v>78243</v>
      </c>
      <c r="J850" s="201">
        <v>32475.5</v>
      </c>
      <c r="K850" s="201">
        <v>4057807.69</v>
      </c>
      <c r="L850" s="201">
        <v>3979564.69</v>
      </c>
      <c r="M850" s="201">
        <v>3032360.9499999997</v>
      </c>
      <c r="N850" s="201">
        <v>947203.73999999987</v>
      </c>
      <c r="O850" s="201">
        <v>78243</v>
      </c>
      <c r="P850" s="201">
        <v>3110603.9499999997</v>
      </c>
      <c r="Q850" s="201">
        <v>72505.19</v>
      </c>
      <c r="R850" s="201">
        <v>72505.19</v>
      </c>
      <c r="S850" s="201">
        <v>52687.249999999993</v>
      </c>
      <c r="T850" s="201">
        <v>19817.939999999999</v>
      </c>
      <c r="U850" s="201">
        <v>48557.44000000001</v>
      </c>
      <c r="V850" s="201">
        <v>34733.03</v>
      </c>
      <c r="W850" s="201">
        <v>13824.41</v>
      </c>
      <c r="X850" s="201">
        <v>48557.44000000001</v>
      </c>
      <c r="Y850" s="201">
        <v>48557.44000000001</v>
      </c>
      <c r="Z850" s="201">
        <v>34733.03</v>
      </c>
      <c r="AA850" s="201">
        <v>13824.41</v>
      </c>
      <c r="AB850" s="201">
        <v>32475.5</v>
      </c>
      <c r="AC850" s="201">
        <v>272644.51</v>
      </c>
      <c r="AD850" s="201">
        <v>4541.55</v>
      </c>
      <c r="AE850" s="201">
        <v>32971.35</v>
      </c>
      <c r="AF850" s="201">
        <v>21968.93</v>
      </c>
      <c r="AG850" s="201">
        <v>8747.4599999999991</v>
      </c>
      <c r="AH850" s="201">
        <v>17833.990000000002</v>
      </c>
      <c r="AI850" s="201">
        <v>5681.96</v>
      </c>
      <c r="AJ850" s="201">
        <v>38432.32</v>
      </c>
      <c r="AK850" s="201">
        <v>3513.51</v>
      </c>
    </row>
    <row r="851" spans="1:37" x14ac:dyDescent="0.2">
      <c r="A851" s="190">
        <v>45901</v>
      </c>
      <c r="B851" s="203" t="s">
        <v>650</v>
      </c>
      <c r="C851" s="192" t="s">
        <v>304</v>
      </c>
      <c r="D851" s="191"/>
      <c r="E851" s="201">
        <v>13564879.219999194</v>
      </c>
      <c r="F851" s="201">
        <v>13272601.419999003</v>
      </c>
      <c r="G851" s="201">
        <v>10834904.729999661</v>
      </c>
      <c r="H851" s="201">
        <v>2437696.6900000274</v>
      </c>
      <c r="I851" s="201">
        <v>164612.17000000179</v>
      </c>
      <c r="J851" s="201">
        <v>127665.62999999942</v>
      </c>
      <c r="K851" s="201">
        <v>13062006.569999218</v>
      </c>
      <c r="L851" s="201">
        <v>12897394.399999142</v>
      </c>
      <c r="M851" s="201">
        <v>10592453.289999723</v>
      </c>
      <c r="N851" s="201">
        <v>2304941.1100000143</v>
      </c>
      <c r="O851" s="201">
        <v>164612.17000000179</v>
      </c>
      <c r="P851" s="201">
        <v>10757065.459999919</v>
      </c>
      <c r="Q851" s="201">
        <v>85163.739999998361</v>
      </c>
      <c r="R851" s="201">
        <v>85163.739999998361</v>
      </c>
      <c r="S851" s="201">
        <v>42554.319999998435</v>
      </c>
      <c r="T851" s="201">
        <v>42609.420000000042</v>
      </c>
      <c r="U851" s="201">
        <v>290043.27999999747</v>
      </c>
      <c r="V851" s="201">
        <v>199897.11999999732</v>
      </c>
      <c r="W851" s="201">
        <v>90146.160000000149</v>
      </c>
      <c r="X851" s="201">
        <v>290043.27999999747</v>
      </c>
      <c r="Y851" s="201">
        <v>290043.27999999747</v>
      </c>
      <c r="Z851" s="201">
        <v>199897.11999999732</v>
      </c>
      <c r="AA851" s="201">
        <v>90146.160000000149</v>
      </c>
      <c r="AB851" s="201">
        <v>127665.62999999942</v>
      </c>
      <c r="AC851" s="201">
        <v>3898828.1200000048</v>
      </c>
      <c r="AD851" s="201">
        <v>48058.660000000149</v>
      </c>
      <c r="AE851" s="201">
        <v>29517.339999999851</v>
      </c>
      <c r="AF851" s="201">
        <v>37682.620000000112</v>
      </c>
      <c r="AG851" s="201">
        <v>49778.190000001341</v>
      </c>
      <c r="AH851" s="201">
        <v>96473.109999999404</v>
      </c>
      <c r="AI851" s="201">
        <v>144022.65999999968</v>
      </c>
      <c r="AJ851" s="201">
        <v>89791.64000000013</v>
      </c>
      <c r="AK851" s="201">
        <v>4056.0099999997765</v>
      </c>
    </row>
    <row r="852" spans="1:37" x14ac:dyDescent="0.2">
      <c r="A852" s="190">
        <v>45901</v>
      </c>
      <c r="B852" s="192" t="s">
        <v>651</v>
      </c>
      <c r="C852" s="192"/>
      <c r="D852" s="192"/>
      <c r="E852" s="196">
        <v>121563799.83000003</v>
      </c>
      <c r="F852" s="196">
        <v>116670803.76000002</v>
      </c>
      <c r="G852" s="196">
        <v>92426171.980000004</v>
      </c>
      <c r="H852" s="196">
        <v>24244631.780000009</v>
      </c>
      <c r="I852" s="196">
        <v>3345867.6500000004</v>
      </c>
      <c r="J852" s="196">
        <v>1547128.4200000002</v>
      </c>
      <c r="K852" s="196">
        <v>99181207.550000012</v>
      </c>
      <c r="L852" s="196">
        <v>95835339.900000021</v>
      </c>
      <c r="M852" s="196">
        <v>72595629.030000001</v>
      </c>
      <c r="N852" s="196">
        <v>23239710.870000001</v>
      </c>
      <c r="O852" s="196">
        <v>3345867.6500000004</v>
      </c>
      <c r="P852" s="196">
        <v>75941496.680000007</v>
      </c>
      <c r="Q852" s="196">
        <v>17668032.290000003</v>
      </c>
      <c r="R852" s="196">
        <v>17668032.290000003</v>
      </c>
      <c r="S852" s="196">
        <v>17486592.960000001</v>
      </c>
      <c r="T852" s="196">
        <v>181439.33000000002</v>
      </c>
      <c r="U852" s="196">
        <v>3167431.5700000003</v>
      </c>
      <c r="V852" s="196">
        <v>2343949.9900000002</v>
      </c>
      <c r="W852" s="196">
        <v>823481.58000000007</v>
      </c>
      <c r="X852" s="196">
        <v>3167431.5700000003</v>
      </c>
      <c r="Y852" s="196">
        <v>3167431.5700000003</v>
      </c>
      <c r="Z852" s="196">
        <v>2343949.9900000002</v>
      </c>
      <c r="AA852" s="196">
        <v>823481.58000000007</v>
      </c>
      <c r="AB852" s="196">
        <v>1547128.4200000002</v>
      </c>
      <c r="AC852" s="196">
        <v>16704406.159999998</v>
      </c>
      <c r="AD852" s="196">
        <v>223563.05999999997</v>
      </c>
      <c r="AE852" s="196">
        <v>378098.92999999993</v>
      </c>
      <c r="AF852" s="196">
        <v>528044.51</v>
      </c>
      <c r="AG852" s="196">
        <v>531907.39999999991</v>
      </c>
      <c r="AH852" s="196">
        <v>915025.39000000013</v>
      </c>
      <c r="AI852" s="196">
        <v>405304.03</v>
      </c>
      <c r="AJ852" s="196">
        <v>512631.11</v>
      </c>
      <c r="AK852" s="196">
        <v>392176.05999999994</v>
      </c>
    </row>
    <row r="853" spans="1:37" x14ac:dyDescent="0.2">
      <c r="A853" s="190">
        <v>45901</v>
      </c>
      <c r="B853" s="191" t="s">
        <v>652</v>
      </c>
      <c r="C853" s="192" t="s">
        <v>306</v>
      </c>
      <c r="D853" s="191"/>
      <c r="E853" s="199">
        <v>10151071.48</v>
      </c>
      <c r="F853" s="199">
        <v>8954121.3200000003</v>
      </c>
      <c r="G853" s="199">
        <v>5476686.0500000007</v>
      </c>
      <c r="H853" s="199">
        <v>3477435.2700000005</v>
      </c>
      <c r="I853" s="199">
        <v>445637.52</v>
      </c>
      <c r="J853" s="199">
        <v>751312.64</v>
      </c>
      <c r="K853" s="199">
        <v>6616691.2299999995</v>
      </c>
      <c r="L853" s="199">
        <v>6171053.71</v>
      </c>
      <c r="M853" s="199">
        <v>3291678.53</v>
      </c>
      <c r="N853" s="199">
        <v>2879375.18</v>
      </c>
      <c r="O853" s="199">
        <v>445637.52</v>
      </c>
      <c r="P853" s="199">
        <v>3737316.0500000003</v>
      </c>
      <c r="Q853" s="199">
        <v>946418.14999999991</v>
      </c>
      <c r="R853" s="199">
        <v>946418.14999999991</v>
      </c>
      <c r="S853" s="199">
        <v>812696.77</v>
      </c>
      <c r="T853" s="199">
        <v>133721.38</v>
      </c>
      <c r="U853" s="199">
        <v>1836649.46</v>
      </c>
      <c r="V853" s="199">
        <v>1372310.75</v>
      </c>
      <c r="W853" s="199">
        <v>464338.70999999996</v>
      </c>
      <c r="X853" s="199">
        <v>1836649.46</v>
      </c>
      <c r="Y853" s="199">
        <v>1836649.46</v>
      </c>
      <c r="Z853" s="199">
        <v>1372310.75</v>
      </c>
      <c r="AA853" s="199">
        <v>464338.70999999996</v>
      </c>
      <c r="AB853" s="199">
        <v>751312.64</v>
      </c>
      <c r="AC853" s="199">
        <v>3552.51</v>
      </c>
      <c r="AD853" s="199">
        <v>92255.61</v>
      </c>
      <c r="AE853" s="199">
        <v>330611.78999999998</v>
      </c>
      <c r="AF853" s="199">
        <v>171779.44</v>
      </c>
      <c r="AG853" s="199">
        <v>507528.44</v>
      </c>
      <c r="AH853" s="199">
        <v>82799.289999999994</v>
      </c>
      <c r="AI853" s="199">
        <v>742957.58</v>
      </c>
      <c r="AJ853" s="199">
        <v>172310</v>
      </c>
      <c r="AK853" s="199">
        <v>290017</v>
      </c>
    </row>
    <row r="854" spans="1:37" x14ac:dyDescent="0.2">
      <c r="A854" s="190">
        <v>45901</v>
      </c>
      <c r="B854" s="191" t="s">
        <v>652</v>
      </c>
      <c r="C854" s="191" t="s">
        <v>306</v>
      </c>
      <c r="D854" s="191" t="s">
        <v>307</v>
      </c>
      <c r="E854" s="199">
        <v>9324658.4800000004</v>
      </c>
      <c r="F854" s="199">
        <v>8879020.9600000009</v>
      </c>
      <c r="G854" s="199">
        <v>5401585.6900000004</v>
      </c>
      <c r="H854" s="199">
        <v>3477435.2700000005</v>
      </c>
      <c r="I854" s="199">
        <v>445637.52</v>
      </c>
      <c r="J854" s="199">
        <v>0</v>
      </c>
      <c r="K854" s="199">
        <v>6541590.8699999992</v>
      </c>
      <c r="L854" s="199">
        <v>6095953.3499999996</v>
      </c>
      <c r="M854" s="199">
        <v>3216578.17</v>
      </c>
      <c r="N854" s="199">
        <v>2879375.18</v>
      </c>
      <c r="O854" s="199">
        <v>445637.52</v>
      </c>
      <c r="P854" s="199">
        <v>3662215.6900000004</v>
      </c>
      <c r="Q854" s="199">
        <v>946418.14999999991</v>
      </c>
      <c r="R854" s="199">
        <v>946418.14999999991</v>
      </c>
      <c r="S854" s="199">
        <v>812696.77</v>
      </c>
      <c r="T854" s="199">
        <v>133721.38</v>
      </c>
      <c r="U854" s="199">
        <v>1836649.46</v>
      </c>
      <c r="V854" s="199">
        <v>1372310.75</v>
      </c>
      <c r="W854" s="199">
        <v>464338.70999999996</v>
      </c>
      <c r="X854" s="199">
        <v>1836649.46</v>
      </c>
      <c r="Y854" s="199">
        <v>1836649.46</v>
      </c>
      <c r="Z854" s="199">
        <v>1372310.75</v>
      </c>
      <c r="AA854" s="199">
        <v>464338.70999999996</v>
      </c>
      <c r="AB854" s="199">
        <v>0</v>
      </c>
      <c r="AC854" s="199">
        <v>3552.51</v>
      </c>
      <c r="AD854" s="199">
        <v>92255.61</v>
      </c>
      <c r="AE854" s="199">
        <v>330611.78999999998</v>
      </c>
      <c r="AF854" s="199">
        <v>171779.44</v>
      </c>
      <c r="AG854" s="199">
        <v>507528.44</v>
      </c>
      <c r="AH854" s="199">
        <v>82799.289999999994</v>
      </c>
      <c r="AI854" s="199">
        <v>742957.58</v>
      </c>
      <c r="AJ854" s="199">
        <v>172310</v>
      </c>
      <c r="AK854" s="199">
        <v>290017</v>
      </c>
    </row>
    <row r="855" spans="1:37" x14ac:dyDescent="0.2">
      <c r="A855" s="190">
        <v>45901</v>
      </c>
      <c r="B855" s="191" t="s">
        <v>652</v>
      </c>
      <c r="C855" s="191" t="s">
        <v>306</v>
      </c>
      <c r="D855" s="191" t="s">
        <v>308</v>
      </c>
      <c r="E855" s="199">
        <v>0</v>
      </c>
      <c r="F855" s="199">
        <v>0</v>
      </c>
      <c r="G855" s="199">
        <v>0</v>
      </c>
      <c r="H855" s="199">
        <v>0</v>
      </c>
      <c r="I855" s="199">
        <v>0</v>
      </c>
      <c r="J855" s="199">
        <v>0</v>
      </c>
      <c r="K855" s="199">
        <v>0</v>
      </c>
      <c r="L855" s="199">
        <v>0</v>
      </c>
      <c r="M855" s="199">
        <v>0</v>
      </c>
      <c r="N855" s="199">
        <v>0</v>
      </c>
      <c r="O855" s="199">
        <v>0</v>
      </c>
      <c r="P855" s="199">
        <v>0</v>
      </c>
      <c r="Q855" s="199">
        <v>0</v>
      </c>
      <c r="R855" s="199">
        <v>0</v>
      </c>
      <c r="S855" s="199">
        <v>0</v>
      </c>
      <c r="T855" s="199">
        <v>0</v>
      </c>
      <c r="U855" s="199">
        <v>0</v>
      </c>
      <c r="V855" s="199">
        <v>0</v>
      </c>
      <c r="W855" s="199">
        <v>0</v>
      </c>
      <c r="X855" s="199">
        <v>0</v>
      </c>
      <c r="Y855" s="199">
        <v>0</v>
      </c>
      <c r="Z855" s="199">
        <v>0</v>
      </c>
      <c r="AA855" s="199">
        <v>0</v>
      </c>
      <c r="AB855" s="199">
        <v>0</v>
      </c>
      <c r="AC855" s="199">
        <v>0</v>
      </c>
      <c r="AD855" s="199">
        <v>0</v>
      </c>
      <c r="AE855" s="199">
        <v>0</v>
      </c>
      <c r="AF855" s="199">
        <v>0</v>
      </c>
      <c r="AG855" s="199">
        <v>0</v>
      </c>
      <c r="AH855" s="199">
        <v>0</v>
      </c>
      <c r="AI855" s="199">
        <v>0</v>
      </c>
      <c r="AJ855" s="199">
        <v>0</v>
      </c>
      <c r="AK855" s="199">
        <v>0</v>
      </c>
    </row>
    <row r="856" spans="1:37" x14ac:dyDescent="0.2">
      <c r="A856" s="190">
        <v>45901</v>
      </c>
      <c r="B856" s="191" t="s">
        <v>652</v>
      </c>
      <c r="C856" s="191" t="s">
        <v>306</v>
      </c>
      <c r="D856" s="191" t="s">
        <v>309</v>
      </c>
      <c r="E856" s="199">
        <v>79335.19</v>
      </c>
      <c r="F856" s="199">
        <v>45100.36</v>
      </c>
      <c r="G856" s="199">
        <v>45100.36</v>
      </c>
      <c r="H856" s="199">
        <v>0</v>
      </c>
      <c r="I856" s="199">
        <v>0</v>
      </c>
      <c r="J856" s="199">
        <v>34234.83</v>
      </c>
      <c r="K856" s="199">
        <v>45100.36</v>
      </c>
      <c r="L856" s="199">
        <v>45100.36</v>
      </c>
      <c r="M856" s="199">
        <v>45100.36</v>
      </c>
      <c r="N856" s="199">
        <v>0</v>
      </c>
      <c r="O856" s="199">
        <v>0</v>
      </c>
      <c r="P856" s="199">
        <v>45100.36</v>
      </c>
      <c r="Q856" s="199">
        <v>0</v>
      </c>
      <c r="R856" s="199">
        <v>0</v>
      </c>
      <c r="S856" s="199">
        <v>0</v>
      </c>
      <c r="T856" s="199">
        <v>0</v>
      </c>
      <c r="U856" s="199">
        <v>0</v>
      </c>
      <c r="V856" s="199">
        <v>0</v>
      </c>
      <c r="W856" s="199">
        <v>0</v>
      </c>
      <c r="X856" s="199">
        <v>0</v>
      </c>
      <c r="Y856" s="199">
        <v>0</v>
      </c>
      <c r="Z856" s="199">
        <v>0</v>
      </c>
      <c r="AA856" s="199">
        <v>0</v>
      </c>
      <c r="AB856" s="199">
        <v>34234.83</v>
      </c>
      <c r="AC856" s="199">
        <v>0</v>
      </c>
      <c r="AD856" s="199">
        <v>0</v>
      </c>
      <c r="AE856" s="199">
        <v>0</v>
      </c>
      <c r="AF856" s="199">
        <v>0</v>
      </c>
      <c r="AG856" s="199">
        <v>0</v>
      </c>
      <c r="AH856" s="199">
        <v>0</v>
      </c>
      <c r="AI856" s="199">
        <v>0</v>
      </c>
      <c r="AJ856" s="199">
        <v>0</v>
      </c>
      <c r="AK856" s="199">
        <v>0</v>
      </c>
    </row>
    <row r="857" spans="1:37" x14ac:dyDescent="0.2">
      <c r="A857" s="190">
        <v>45901</v>
      </c>
      <c r="B857" s="191" t="s">
        <v>652</v>
      </c>
      <c r="C857" s="191" t="s">
        <v>306</v>
      </c>
      <c r="D857" s="191" t="s">
        <v>310</v>
      </c>
      <c r="E857" s="199">
        <v>747077.81</v>
      </c>
      <c r="F857" s="199">
        <v>30000</v>
      </c>
      <c r="G857" s="199">
        <v>30000</v>
      </c>
      <c r="H857" s="199">
        <v>0</v>
      </c>
      <c r="I857" s="199">
        <v>0</v>
      </c>
      <c r="J857" s="199">
        <v>717077.81</v>
      </c>
      <c r="K857" s="199">
        <v>30000</v>
      </c>
      <c r="L857" s="199">
        <v>30000</v>
      </c>
      <c r="M857" s="199">
        <v>30000</v>
      </c>
      <c r="N857" s="199">
        <v>0</v>
      </c>
      <c r="O857" s="199">
        <v>0</v>
      </c>
      <c r="P857" s="199">
        <v>30000</v>
      </c>
      <c r="Q857" s="199">
        <v>0</v>
      </c>
      <c r="R857" s="199">
        <v>0</v>
      </c>
      <c r="S857" s="199">
        <v>0</v>
      </c>
      <c r="T857" s="199">
        <v>0</v>
      </c>
      <c r="U857" s="199">
        <v>0</v>
      </c>
      <c r="V857" s="199">
        <v>0</v>
      </c>
      <c r="W857" s="199">
        <v>0</v>
      </c>
      <c r="X857" s="199">
        <v>0</v>
      </c>
      <c r="Y857" s="199">
        <v>0</v>
      </c>
      <c r="Z857" s="199">
        <v>0</v>
      </c>
      <c r="AA857" s="199">
        <v>0</v>
      </c>
      <c r="AB857" s="199">
        <v>717077.81</v>
      </c>
      <c r="AC857" s="199">
        <v>0</v>
      </c>
      <c r="AD857" s="199">
        <v>0</v>
      </c>
      <c r="AE857" s="199">
        <v>0</v>
      </c>
      <c r="AF857" s="199">
        <v>0</v>
      </c>
      <c r="AG857" s="199">
        <v>0</v>
      </c>
      <c r="AH857" s="199">
        <v>0</v>
      </c>
      <c r="AI857" s="199">
        <v>0</v>
      </c>
      <c r="AJ857" s="199">
        <v>0</v>
      </c>
      <c r="AK857" s="199">
        <v>0</v>
      </c>
    </row>
    <row r="858" spans="1:37" x14ac:dyDescent="0.2">
      <c r="A858" s="190">
        <v>45901</v>
      </c>
      <c r="B858" s="191" t="s">
        <v>652</v>
      </c>
      <c r="C858" s="191" t="s">
        <v>306</v>
      </c>
      <c r="D858" s="191" t="s">
        <v>311</v>
      </c>
      <c r="E858" s="199">
        <v>0</v>
      </c>
      <c r="F858" s="199">
        <v>0</v>
      </c>
      <c r="G858" s="199">
        <v>0</v>
      </c>
      <c r="H858" s="199">
        <v>0</v>
      </c>
      <c r="I858" s="199">
        <v>0</v>
      </c>
      <c r="J858" s="199">
        <v>0</v>
      </c>
      <c r="K858" s="199">
        <v>0</v>
      </c>
      <c r="L858" s="199">
        <v>0</v>
      </c>
      <c r="M858" s="199">
        <v>0</v>
      </c>
      <c r="N858" s="199">
        <v>0</v>
      </c>
      <c r="O858" s="199">
        <v>0</v>
      </c>
      <c r="P858" s="199">
        <v>0</v>
      </c>
      <c r="Q858" s="199">
        <v>0</v>
      </c>
      <c r="R858" s="199">
        <v>0</v>
      </c>
      <c r="S858" s="199">
        <v>0</v>
      </c>
      <c r="T858" s="199">
        <v>0</v>
      </c>
      <c r="U858" s="199">
        <v>0</v>
      </c>
      <c r="V858" s="199">
        <v>0</v>
      </c>
      <c r="W858" s="199">
        <v>0</v>
      </c>
      <c r="X858" s="199">
        <v>0</v>
      </c>
      <c r="Y858" s="199">
        <v>0</v>
      </c>
      <c r="Z858" s="199">
        <v>0</v>
      </c>
      <c r="AA858" s="199">
        <v>0</v>
      </c>
      <c r="AB858" s="199">
        <v>0</v>
      </c>
      <c r="AC858" s="199">
        <v>0</v>
      </c>
      <c r="AD858" s="199">
        <v>0</v>
      </c>
      <c r="AE858" s="199">
        <v>0</v>
      </c>
      <c r="AF858" s="199">
        <v>0</v>
      </c>
      <c r="AG858" s="199">
        <v>0</v>
      </c>
      <c r="AH858" s="199">
        <v>0</v>
      </c>
      <c r="AI858" s="199">
        <v>0</v>
      </c>
      <c r="AJ858" s="199">
        <v>0</v>
      </c>
      <c r="AK858" s="199">
        <v>0</v>
      </c>
    </row>
    <row r="859" spans="1:37" x14ac:dyDescent="0.2">
      <c r="A859" s="190">
        <v>45901</v>
      </c>
      <c r="B859" s="191" t="s">
        <v>652</v>
      </c>
      <c r="C859" s="191" t="s">
        <v>306</v>
      </c>
      <c r="D859" s="191" t="s">
        <v>312</v>
      </c>
      <c r="E859" s="199">
        <v>0</v>
      </c>
      <c r="F859" s="199">
        <v>0</v>
      </c>
      <c r="G859" s="199">
        <v>0</v>
      </c>
      <c r="H859" s="199">
        <v>0</v>
      </c>
      <c r="I859" s="199">
        <v>0</v>
      </c>
      <c r="J859" s="199">
        <v>0</v>
      </c>
      <c r="K859" s="199">
        <v>0</v>
      </c>
      <c r="L859" s="199">
        <v>0</v>
      </c>
      <c r="M859" s="199">
        <v>0</v>
      </c>
      <c r="N859" s="199">
        <v>0</v>
      </c>
      <c r="O859" s="199">
        <v>0</v>
      </c>
      <c r="P859" s="199">
        <v>0</v>
      </c>
      <c r="Q859" s="199">
        <v>0</v>
      </c>
      <c r="R859" s="199">
        <v>0</v>
      </c>
      <c r="S859" s="199">
        <v>0</v>
      </c>
      <c r="T859" s="199">
        <v>0</v>
      </c>
      <c r="U859" s="199">
        <v>0</v>
      </c>
      <c r="V859" s="199">
        <v>0</v>
      </c>
      <c r="W859" s="199">
        <v>0</v>
      </c>
      <c r="X859" s="199">
        <v>0</v>
      </c>
      <c r="Y859" s="199">
        <v>0</v>
      </c>
      <c r="Z859" s="199">
        <v>0</v>
      </c>
      <c r="AA859" s="199">
        <v>0</v>
      </c>
      <c r="AB859" s="199">
        <v>0</v>
      </c>
      <c r="AC859" s="199">
        <v>0</v>
      </c>
      <c r="AD859" s="199">
        <v>0</v>
      </c>
      <c r="AE859" s="199">
        <v>0</v>
      </c>
      <c r="AF859" s="199">
        <v>0</v>
      </c>
      <c r="AG859" s="199">
        <v>0</v>
      </c>
      <c r="AH859" s="199">
        <v>0</v>
      </c>
      <c r="AI859" s="199">
        <v>0</v>
      </c>
      <c r="AJ859" s="199">
        <v>0</v>
      </c>
      <c r="AK859" s="199">
        <v>0</v>
      </c>
    </row>
    <row r="860" spans="1:37" x14ac:dyDescent="0.2">
      <c r="A860" s="190">
        <v>45901</v>
      </c>
      <c r="B860" s="191" t="s">
        <v>652</v>
      </c>
      <c r="C860" s="191" t="s">
        <v>306</v>
      </c>
      <c r="D860" s="191" t="s">
        <v>313</v>
      </c>
      <c r="E860" s="199">
        <v>0</v>
      </c>
      <c r="F860" s="199">
        <v>0</v>
      </c>
      <c r="G860" s="199">
        <v>0</v>
      </c>
      <c r="H860" s="199">
        <v>0</v>
      </c>
      <c r="I860" s="199">
        <v>0</v>
      </c>
      <c r="J860" s="199">
        <v>0</v>
      </c>
      <c r="K860" s="199">
        <v>0</v>
      </c>
      <c r="L860" s="199">
        <v>0</v>
      </c>
      <c r="M860" s="199">
        <v>0</v>
      </c>
      <c r="N860" s="199">
        <v>0</v>
      </c>
      <c r="O860" s="199">
        <v>0</v>
      </c>
      <c r="P860" s="199">
        <v>0</v>
      </c>
      <c r="Q860" s="199">
        <v>0</v>
      </c>
      <c r="R860" s="199">
        <v>0</v>
      </c>
      <c r="S860" s="199">
        <v>0</v>
      </c>
      <c r="T860" s="199">
        <v>0</v>
      </c>
      <c r="U860" s="199">
        <v>0</v>
      </c>
      <c r="V860" s="199">
        <v>0</v>
      </c>
      <c r="W860" s="199">
        <v>0</v>
      </c>
      <c r="X860" s="199">
        <v>0</v>
      </c>
      <c r="Y860" s="199">
        <v>0</v>
      </c>
      <c r="Z860" s="199">
        <v>0</v>
      </c>
      <c r="AA860" s="199">
        <v>0</v>
      </c>
      <c r="AB860" s="199">
        <v>0</v>
      </c>
      <c r="AC860" s="199">
        <v>0</v>
      </c>
      <c r="AD860" s="199">
        <v>0</v>
      </c>
      <c r="AE860" s="199">
        <v>0</v>
      </c>
      <c r="AF860" s="199">
        <v>0</v>
      </c>
      <c r="AG860" s="199">
        <v>0</v>
      </c>
      <c r="AH860" s="199">
        <v>0</v>
      </c>
      <c r="AI860" s="199">
        <v>0</v>
      </c>
      <c r="AJ860" s="199">
        <v>0</v>
      </c>
      <c r="AK860" s="199">
        <v>0</v>
      </c>
    </row>
    <row r="861" spans="1:37" x14ac:dyDescent="0.2">
      <c r="A861" s="190">
        <v>45901</v>
      </c>
      <c r="B861" s="191" t="s">
        <v>652</v>
      </c>
      <c r="C861" s="191" t="s">
        <v>306</v>
      </c>
      <c r="D861" s="191" t="s">
        <v>314</v>
      </c>
      <c r="E861" s="199">
        <v>0</v>
      </c>
      <c r="F861" s="199">
        <v>0</v>
      </c>
      <c r="G861" s="199">
        <v>0</v>
      </c>
      <c r="H861" s="199">
        <v>0</v>
      </c>
      <c r="I861" s="199">
        <v>0</v>
      </c>
      <c r="J861" s="199">
        <v>0</v>
      </c>
      <c r="K861" s="199">
        <v>0</v>
      </c>
      <c r="L861" s="199">
        <v>0</v>
      </c>
      <c r="M861" s="199">
        <v>0</v>
      </c>
      <c r="N861" s="199">
        <v>0</v>
      </c>
      <c r="O861" s="199">
        <v>0</v>
      </c>
      <c r="P861" s="199">
        <v>0</v>
      </c>
      <c r="Q861" s="199">
        <v>0</v>
      </c>
      <c r="R861" s="199">
        <v>0</v>
      </c>
      <c r="S861" s="199">
        <v>0</v>
      </c>
      <c r="T861" s="199">
        <v>0</v>
      </c>
      <c r="U861" s="199">
        <v>0</v>
      </c>
      <c r="V861" s="199">
        <v>0</v>
      </c>
      <c r="W861" s="199">
        <v>0</v>
      </c>
      <c r="X861" s="199">
        <v>0</v>
      </c>
      <c r="Y861" s="199">
        <v>0</v>
      </c>
      <c r="Z861" s="199">
        <v>0</v>
      </c>
      <c r="AA861" s="199">
        <v>0</v>
      </c>
      <c r="AB861" s="199">
        <v>0</v>
      </c>
      <c r="AC861" s="199">
        <v>0</v>
      </c>
      <c r="AD861" s="199">
        <v>0</v>
      </c>
      <c r="AE861" s="199">
        <v>0</v>
      </c>
      <c r="AF861" s="199">
        <v>0</v>
      </c>
      <c r="AG861" s="199">
        <v>0</v>
      </c>
      <c r="AH861" s="199">
        <v>0</v>
      </c>
      <c r="AI861" s="199">
        <v>0</v>
      </c>
      <c r="AJ861" s="199">
        <v>0</v>
      </c>
      <c r="AK861" s="199">
        <v>0</v>
      </c>
    </row>
    <row r="862" spans="1:37" x14ac:dyDescent="0.2">
      <c r="A862" s="190">
        <v>45901</v>
      </c>
      <c r="B862" s="191" t="s">
        <v>652</v>
      </c>
      <c r="C862" s="192" t="s">
        <v>315</v>
      </c>
      <c r="D862" s="191"/>
      <c r="E862" s="199">
        <v>61952215.390000001</v>
      </c>
      <c r="F862" s="199">
        <v>59124722.530000001</v>
      </c>
      <c r="G862" s="199">
        <v>48258829.680000007</v>
      </c>
      <c r="H862" s="199">
        <v>10865892.850000003</v>
      </c>
      <c r="I862" s="199">
        <v>2264514.2000000002</v>
      </c>
      <c r="J862" s="199">
        <v>562978.66</v>
      </c>
      <c r="K862" s="199">
        <v>53809995.640000001</v>
      </c>
      <c r="L862" s="199">
        <v>51545481.439999998</v>
      </c>
      <c r="M862" s="199">
        <v>40952508.420000002</v>
      </c>
      <c r="N862" s="199">
        <v>10592973.020000001</v>
      </c>
      <c r="O862" s="199">
        <v>2264514.2000000002</v>
      </c>
      <c r="P862" s="199">
        <v>43217022.620000005</v>
      </c>
      <c r="Q862" s="199">
        <v>7217632.2400000012</v>
      </c>
      <c r="R862" s="199">
        <v>7217632.2400000012</v>
      </c>
      <c r="S862" s="199">
        <v>7195785.5100000007</v>
      </c>
      <c r="T862" s="199">
        <v>21846.73</v>
      </c>
      <c r="U862" s="199">
        <v>361608.85000000003</v>
      </c>
      <c r="V862" s="199">
        <v>110535.75</v>
      </c>
      <c r="W862" s="199">
        <v>251073.09999999998</v>
      </c>
      <c r="X862" s="199">
        <v>361608.85000000003</v>
      </c>
      <c r="Y862" s="199">
        <v>361608.85000000003</v>
      </c>
      <c r="Z862" s="199">
        <v>110535.75</v>
      </c>
      <c r="AA862" s="199">
        <v>251073.09999999998</v>
      </c>
      <c r="AB862" s="199">
        <v>562978.66</v>
      </c>
      <c r="AC862" s="199">
        <v>8716761.6099999994</v>
      </c>
      <c r="AD862" s="199">
        <v>101590.37</v>
      </c>
      <c r="AE862" s="199">
        <v>218281.33</v>
      </c>
      <c r="AF862" s="199">
        <v>54741.279999999999</v>
      </c>
      <c r="AG862" s="199">
        <v>49047.65</v>
      </c>
      <c r="AH862" s="199">
        <v>519917.83</v>
      </c>
      <c r="AI862" s="199">
        <v>116258.61</v>
      </c>
      <c r="AJ862" s="199">
        <v>215660.18</v>
      </c>
      <c r="AK862" s="199">
        <v>0</v>
      </c>
    </row>
    <row r="863" spans="1:37" x14ac:dyDescent="0.2">
      <c r="A863" s="190">
        <v>45901</v>
      </c>
      <c r="B863" s="191" t="s">
        <v>652</v>
      </c>
      <c r="C863" s="192" t="s">
        <v>316</v>
      </c>
      <c r="D863" s="191"/>
      <c r="E863" s="199">
        <v>39432.06</v>
      </c>
      <c r="F863" s="199">
        <v>36874.25</v>
      </c>
      <c r="G863" s="199">
        <v>36874.25</v>
      </c>
      <c r="H863" s="199">
        <v>0</v>
      </c>
      <c r="I863" s="199">
        <v>0</v>
      </c>
      <c r="J863" s="199">
        <v>2557.81</v>
      </c>
      <c r="K863" s="199">
        <v>36874.25</v>
      </c>
      <c r="L863" s="199">
        <v>36874.25</v>
      </c>
      <c r="M863" s="199">
        <v>36874.25</v>
      </c>
      <c r="N863" s="199">
        <v>0</v>
      </c>
      <c r="O863" s="199">
        <v>0</v>
      </c>
      <c r="P863" s="199">
        <v>36874.25</v>
      </c>
      <c r="Q863" s="199">
        <v>0</v>
      </c>
      <c r="R863" s="199">
        <v>0</v>
      </c>
      <c r="S863" s="199">
        <v>0</v>
      </c>
      <c r="T863" s="199">
        <v>0</v>
      </c>
      <c r="U863" s="199">
        <v>0</v>
      </c>
      <c r="V863" s="199">
        <v>0</v>
      </c>
      <c r="W863" s="199">
        <v>0</v>
      </c>
      <c r="X863" s="199">
        <v>0</v>
      </c>
      <c r="Y863" s="199">
        <v>0</v>
      </c>
      <c r="Z863" s="199">
        <v>0</v>
      </c>
      <c r="AA863" s="199">
        <v>0</v>
      </c>
      <c r="AB863" s="199">
        <v>2557.81</v>
      </c>
      <c r="AC863" s="199">
        <v>0</v>
      </c>
      <c r="AD863" s="199">
        <v>0</v>
      </c>
      <c r="AE863" s="199">
        <v>0</v>
      </c>
      <c r="AF863" s="199">
        <v>0</v>
      </c>
      <c r="AG863" s="199">
        <v>0</v>
      </c>
      <c r="AH863" s="199">
        <v>0</v>
      </c>
      <c r="AI863" s="199">
        <v>0</v>
      </c>
      <c r="AJ863" s="199">
        <v>0</v>
      </c>
      <c r="AK863" s="199">
        <v>0</v>
      </c>
    </row>
    <row r="864" spans="1:37" x14ac:dyDescent="0.2">
      <c r="A864" s="190">
        <v>45901</v>
      </c>
      <c r="B864" s="191" t="s">
        <v>652</v>
      </c>
      <c r="C864" s="200" t="s">
        <v>317</v>
      </c>
      <c r="D864" s="191"/>
      <c r="E864" s="199">
        <v>40798118.640000008</v>
      </c>
      <c r="F864" s="199">
        <v>40513750.200000018</v>
      </c>
      <c r="G864" s="199">
        <v>32125215</v>
      </c>
      <c r="H864" s="199">
        <v>8388535.2000000011</v>
      </c>
      <c r="I864" s="199">
        <v>158201.48000000001</v>
      </c>
      <c r="J864" s="199">
        <v>126166.96</v>
      </c>
      <c r="K864" s="199">
        <v>30082776.440000013</v>
      </c>
      <c r="L864" s="199">
        <v>29924574.960000012</v>
      </c>
      <c r="M864" s="199">
        <v>21799731.970000003</v>
      </c>
      <c r="N864" s="199">
        <v>8124842.9900000012</v>
      </c>
      <c r="O864" s="199">
        <v>158201.48000000001</v>
      </c>
      <c r="P864" s="199">
        <v>21957933.450000003</v>
      </c>
      <c r="Q864" s="199">
        <v>8272622.1900000004</v>
      </c>
      <c r="R864" s="199">
        <v>8272622.1900000004</v>
      </c>
      <c r="S864" s="199">
        <v>8273133.9400000004</v>
      </c>
      <c r="T864" s="199">
        <v>-511.75</v>
      </c>
      <c r="U864" s="199">
        <v>2316553.0500000003</v>
      </c>
      <c r="V864" s="199">
        <v>2052349.0900000003</v>
      </c>
      <c r="W864" s="199">
        <v>264203.96000000002</v>
      </c>
      <c r="X864" s="199">
        <v>2316553.0500000003</v>
      </c>
      <c r="Y864" s="199">
        <v>2316553.0500000003</v>
      </c>
      <c r="Z864" s="199">
        <v>2052349.0900000003</v>
      </c>
      <c r="AA864" s="199">
        <v>264203.96000000002</v>
      </c>
      <c r="AB864" s="199">
        <v>126166.96</v>
      </c>
      <c r="AC864" s="199">
        <v>6970733.3399999999</v>
      </c>
      <c r="AD864" s="199">
        <v>16125.74</v>
      </c>
      <c r="AE864" s="199">
        <v>31434.09</v>
      </c>
      <c r="AF864" s="199">
        <v>262717.90999999997</v>
      </c>
      <c r="AG864" s="199">
        <v>12237.82</v>
      </c>
      <c r="AH864" s="199">
        <v>515478.23</v>
      </c>
      <c r="AI864" s="199">
        <v>201657.53</v>
      </c>
      <c r="AJ864" s="199">
        <v>32310</v>
      </c>
      <c r="AK864" s="199">
        <v>415621.92</v>
      </c>
    </row>
    <row r="865" spans="1:37" x14ac:dyDescent="0.2">
      <c r="A865" s="190">
        <v>45901</v>
      </c>
      <c r="B865" s="191" t="s">
        <v>652</v>
      </c>
      <c r="C865" s="192" t="s">
        <v>318</v>
      </c>
      <c r="D865" s="198"/>
      <c r="E865" s="196">
        <v>8622962.2600000016</v>
      </c>
      <c r="F865" s="196">
        <v>8041335.4600000037</v>
      </c>
      <c r="G865" s="196">
        <v>6528566.9999999981</v>
      </c>
      <c r="H865" s="196">
        <v>1512768.46</v>
      </c>
      <c r="I865" s="196">
        <v>477514.45</v>
      </c>
      <c r="J865" s="196">
        <v>104112.34999999999</v>
      </c>
      <c r="K865" s="196">
        <v>8634869.9900000021</v>
      </c>
      <c r="L865" s="196">
        <v>8157355.540000001</v>
      </c>
      <c r="M865" s="196">
        <v>6514835.8599999994</v>
      </c>
      <c r="N865" s="196">
        <v>1642519.6800000002</v>
      </c>
      <c r="O865" s="196">
        <v>477514.45</v>
      </c>
      <c r="P865" s="196">
        <v>6992350.3099999996</v>
      </c>
      <c r="Q865" s="196">
        <v>1231359.7100000002</v>
      </c>
      <c r="R865" s="196">
        <v>1231359.7100000002</v>
      </c>
      <c r="S865" s="196">
        <v>1204976.74</v>
      </c>
      <c r="T865" s="196">
        <v>26382.97</v>
      </c>
      <c r="U865" s="196">
        <v>-1347379.79</v>
      </c>
      <c r="V865" s="196">
        <v>-1191245.6000000003</v>
      </c>
      <c r="W865" s="196">
        <v>-156134.18999999997</v>
      </c>
      <c r="X865" s="196">
        <v>-1347379.79</v>
      </c>
      <c r="Y865" s="196">
        <v>-1347379.79</v>
      </c>
      <c r="Z865" s="196">
        <v>-1191245.6000000003</v>
      </c>
      <c r="AA865" s="196">
        <v>-156134.18999999997</v>
      </c>
      <c r="AB865" s="196">
        <v>104112.34999999999</v>
      </c>
      <c r="AC865" s="196">
        <v>1013358.7000000001</v>
      </c>
      <c r="AD865" s="196">
        <v>13591.34</v>
      </c>
      <c r="AE865" s="196">
        <v>-202228.28</v>
      </c>
      <c r="AF865" s="196">
        <v>38805.879999999997</v>
      </c>
      <c r="AG865" s="196">
        <v>-36906.51</v>
      </c>
      <c r="AH865" s="196">
        <v>-203169.96000000002</v>
      </c>
      <c r="AI865" s="196">
        <v>-655569.68999999994</v>
      </c>
      <c r="AJ865" s="196">
        <v>92350.93</v>
      </c>
      <c r="AK865" s="196">
        <v>-313462.86</v>
      </c>
    </row>
    <row r="866" spans="1:37" x14ac:dyDescent="0.2">
      <c r="A866" s="190">
        <v>45901</v>
      </c>
      <c r="B866" s="191" t="s">
        <v>652</v>
      </c>
      <c r="C866" s="191" t="s">
        <v>318</v>
      </c>
      <c r="D866" s="197" t="s">
        <v>319</v>
      </c>
      <c r="E866" s="199">
        <v>1251555.1399999999</v>
      </c>
      <c r="F866" s="199">
        <v>1249181.06</v>
      </c>
      <c r="G866" s="199">
        <v>171663.83000000005</v>
      </c>
      <c r="H866" s="199">
        <v>1077517.2300000002</v>
      </c>
      <c r="I866" s="199">
        <v>425.05</v>
      </c>
      <c r="J866" s="199">
        <v>1949.03</v>
      </c>
      <c r="K866" s="199">
        <v>1217506.8499999999</v>
      </c>
      <c r="L866" s="199">
        <v>1217081.8</v>
      </c>
      <c r="M866" s="199">
        <v>168878.92000000004</v>
      </c>
      <c r="N866" s="199">
        <v>1048202.8800000001</v>
      </c>
      <c r="O866" s="199">
        <v>425.05</v>
      </c>
      <c r="P866" s="199">
        <v>169303.97000000003</v>
      </c>
      <c r="Q866" s="199">
        <v>0</v>
      </c>
      <c r="R866" s="199">
        <v>0</v>
      </c>
      <c r="S866" s="199">
        <v>0</v>
      </c>
      <c r="T866" s="199">
        <v>0</v>
      </c>
      <c r="U866" s="199">
        <v>32099.26</v>
      </c>
      <c r="V866" s="199">
        <v>2784.91</v>
      </c>
      <c r="W866" s="199">
        <v>29314.35</v>
      </c>
      <c r="X866" s="199">
        <v>32099.26</v>
      </c>
      <c r="Y866" s="199">
        <v>32099.26</v>
      </c>
      <c r="Z866" s="199">
        <v>2784.91</v>
      </c>
      <c r="AA866" s="199">
        <v>29314.35</v>
      </c>
      <c r="AB866" s="199">
        <v>1949.03</v>
      </c>
      <c r="AC866" s="199">
        <v>2678.25</v>
      </c>
      <c r="AD866" s="199">
        <v>0</v>
      </c>
      <c r="AE866" s="199">
        <v>474.64</v>
      </c>
      <c r="AF866" s="199">
        <v>22432.55</v>
      </c>
      <c r="AG866" s="199">
        <v>0</v>
      </c>
      <c r="AH866" s="199">
        <v>1378.67</v>
      </c>
      <c r="AI866" s="199">
        <v>0</v>
      </c>
      <c r="AJ866" s="199">
        <v>0</v>
      </c>
      <c r="AK866" s="199">
        <v>0</v>
      </c>
    </row>
    <row r="867" spans="1:37" x14ac:dyDescent="0.2">
      <c r="A867" s="190">
        <v>45901</v>
      </c>
      <c r="B867" s="191" t="s">
        <v>652</v>
      </c>
      <c r="C867" s="191" t="s">
        <v>318</v>
      </c>
      <c r="D867" s="197" t="s">
        <v>320</v>
      </c>
      <c r="E867" s="199">
        <v>-3625318.7399999993</v>
      </c>
      <c r="F867" s="199">
        <v>-3625318.7399999998</v>
      </c>
      <c r="G867" s="199">
        <v>-2641211.2700000005</v>
      </c>
      <c r="H867" s="199">
        <v>-984107.47</v>
      </c>
      <c r="I867" s="199">
        <v>0</v>
      </c>
      <c r="J867" s="199">
        <v>0</v>
      </c>
      <c r="K867" s="199">
        <v>-2169241.6199999996</v>
      </c>
      <c r="L867" s="199">
        <v>-2169241.6199999996</v>
      </c>
      <c r="M867" s="199">
        <v>-1357878.18</v>
      </c>
      <c r="N867" s="199">
        <v>-811363.44</v>
      </c>
      <c r="O867" s="199">
        <v>0</v>
      </c>
      <c r="P867" s="199">
        <v>-1357878.18</v>
      </c>
      <c r="Q867" s="199">
        <v>-210419.24999999997</v>
      </c>
      <c r="R867" s="199">
        <v>-210419.24999999997</v>
      </c>
      <c r="S867" s="199">
        <v>-210419.24999999997</v>
      </c>
      <c r="T867" s="199">
        <v>0</v>
      </c>
      <c r="U867" s="199">
        <v>-1245657.8699999999</v>
      </c>
      <c r="V867" s="199">
        <v>-1072913.8400000001</v>
      </c>
      <c r="W867" s="199">
        <v>-172744.03</v>
      </c>
      <c r="X867" s="199">
        <v>-1245657.8699999999</v>
      </c>
      <c r="Y867" s="199">
        <v>-1245657.8699999999</v>
      </c>
      <c r="Z867" s="199">
        <v>-1072913.8400000001</v>
      </c>
      <c r="AA867" s="199">
        <v>-172744.03</v>
      </c>
      <c r="AB867" s="199">
        <v>0</v>
      </c>
      <c r="AC867" s="199">
        <v>-12678.11</v>
      </c>
      <c r="AD867" s="199">
        <v>0</v>
      </c>
      <c r="AE867" s="199">
        <v>-258738.64</v>
      </c>
      <c r="AF867" s="199">
        <v>0</v>
      </c>
      <c r="AG867" s="199">
        <v>0</v>
      </c>
      <c r="AH867" s="199">
        <v>-275988.19</v>
      </c>
      <c r="AI867" s="199">
        <v>-535375.25</v>
      </c>
      <c r="AJ867" s="199">
        <v>0</v>
      </c>
      <c r="AK867" s="199">
        <v>-271048.49</v>
      </c>
    </row>
    <row r="868" spans="1:37" x14ac:dyDescent="0.2">
      <c r="A868" s="190">
        <v>45901</v>
      </c>
      <c r="B868" s="191" t="s">
        <v>652</v>
      </c>
      <c r="C868" s="191" t="s">
        <v>318</v>
      </c>
      <c r="D868" s="197" t="s">
        <v>321</v>
      </c>
      <c r="E868" s="199">
        <v>11540145.170000002</v>
      </c>
      <c r="F868" s="199">
        <v>10960633.930000003</v>
      </c>
      <c r="G868" s="199">
        <v>9372390.8099999987</v>
      </c>
      <c r="H868" s="199">
        <v>1588243.1199999999</v>
      </c>
      <c r="I868" s="199">
        <v>477089.4</v>
      </c>
      <c r="J868" s="199">
        <v>102421.84</v>
      </c>
      <c r="K868" s="199">
        <v>9857720.160000002</v>
      </c>
      <c r="L868" s="199">
        <v>9380630.7600000016</v>
      </c>
      <c r="M868" s="199">
        <v>7841779.6199999992</v>
      </c>
      <c r="N868" s="199">
        <v>1538851.1400000001</v>
      </c>
      <c r="O868" s="199">
        <v>477089.4</v>
      </c>
      <c r="P868" s="199">
        <v>8318869.0199999996</v>
      </c>
      <c r="Q868" s="199">
        <v>1464510.1400000001</v>
      </c>
      <c r="R868" s="199">
        <v>1464510.1400000001</v>
      </c>
      <c r="S868" s="199">
        <v>1437902.23</v>
      </c>
      <c r="T868" s="199">
        <v>26607.91</v>
      </c>
      <c r="U868" s="199">
        <v>115493.03</v>
      </c>
      <c r="V868" s="199">
        <v>92708.959999999992</v>
      </c>
      <c r="W868" s="199">
        <v>22784.07</v>
      </c>
      <c r="X868" s="199">
        <v>115493.03</v>
      </c>
      <c r="Y868" s="199">
        <v>115493.03</v>
      </c>
      <c r="Z868" s="199">
        <v>92708.959999999992</v>
      </c>
      <c r="AA868" s="199">
        <v>22784.07</v>
      </c>
      <c r="AB868" s="199">
        <v>102421.84</v>
      </c>
      <c r="AC868" s="199">
        <v>1023358.56</v>
      </c>
      <c r="AD868" s="199">
        <v>13591.34</v>
      </c>
      <c r="AE868" s="199">
        <v>56035.72</v>
      </c>
      <c r="AF868" s="199">
        <v>16373.33</v>
      </c>
      <c r="AG868" s="199">
        <v>0</v>
      </c>
      <c r="AH868" s="199">
        <v>76441.45</v>
      </c>
      <c r="AI868" s="199">
        <v>0</v>
      </c>
      <c r="AJ868" s="199">
        <v>92350.93</v>
      </c>
      <c r="AK868" s="199">
        <v>0</v>
      </c>
    </row>
    <row r="869" spans="1:37" x14ac:dyDescent="0.2">
      <c r="A869" s="190">
        <v>45901</v>
      </c>
      <c r="B869" s="191" t="s">
        <v>652</v>
      </c>
      <c r="C869" s="191" t="s">
        <v>318</v>
      </c>
      <c r="D869" s="197" t="s">
        <v>322</v>
      </c>
      <c r="E869" s="199">
        <v>-513193.88999999996</v>
      </c>
      <c r="F869" s="199">
        <v>-513193.8899999999</v>
      </c>
      <c r="G869" s="199">
        <v>-355657.51</v>
      </c>
      <c r="H869" s="199">
        <v>-157536.38</v>
      </c>
      <c r="I869" s="199">
        <v>0</v>
      </c>
      <c r="J869" s="199">
        <v>0</v>
      </c>
      <c r="K869" s="199">
        <v>-243983.4</v>
      </c>
      <c r="L869" s="199">
        <v>-243983.4</v>
      </c>
      <c r="M869" s="199">
        <v>-121637.35999999999</v>
      </c>
      <c r="N869" s="199">
        <v>-122346.04000000001</v>
      </c>
      <c r="O869" s="199">
        <v>0</v>
      </c>
      <c r="P869" s="199">
        <v>-121637.35999999999</v>
      </c>
      <c r="Q869" s="199">
        <v>-22501.38</v>
      </c>
      <c r="R869" s="199">
        <v>-22501.38</v>
      </c>
      <c r="S869" s="199">
        <v>-22501.38</v>
      </c>
      <c r="T869" s="199">
        <v>0</v>
      </c>
      <c r="U869" s="199">
        <v>-246709.11</v>
      </c>
      <c r="V869" s="199">
        <v>-211518.77</v>
      </c>
      <c r="W869" s="199">
        <v>-35190.339999999997</v>
      </c>
      <c r="X869" s="199">
        <v>-246709.11</v>
      </c>
      <c r="Y869" s="199">
        <v>-246709.11</v>
      </c>
      <c r="Z869" s="199">
        <v>-211518.77</v>
      </c>
      <c r="AA869" s="199">
        <v>-35190.339999999997</v>
      </c>
      <c r="AB869" s="199">
        <v>0</v>
      </c>
      <c r="AC869" s="199">
        <v>0</v>
      </c>
      <c r="AD869" s="199">
        <v>0</v>
      </c>
      <c r="AE869" s="199">
        <v>0</v>
      </c>
      <c r="AF869" s="199">
        <v>0</v>
      </c>
      <c r="AG869" s="199">
        <v>-23698.65</v>
      </c>
      <c r="AH869" s="199">
        <v>0</v>
      </c>
      <c r="AI869" s="199">
        <v>-120194.44</v>
      </c>
      <c r="AJ869" s="199">
        <v>0</v>
      </c>
      <c r="AK869" s="199">
        <v>-42414.37</v>
      </c>
    </row>
    <row r="870" spans="1:37" x14ac:dyDescent="0.2">
      <c r="A870" s="190">
        <v>45901</v>
      </c>
      <c r="B870" s="191" t="s">
        <v>652</v>
      </c>
      <c r="C870" s="191" t="s">
        <v>318</v>
      </c>
      <c r="D870" s="197" t="s">
        <v>323</v>
      </c>
      <c r="E870" s="199">
        <v>0</v>
      </c>
      <c r="F870" s="199">
        <v>0</v>
      </c>
      <c r="G870" s="199">
        <v>0</v>
      </c>
      <c r="H870" s="199">
        <v>0</v>
      </c>
      <c r="I870" s="199">
        <v>0</v>
      </c>
      <c r="J870" s="199">
        <v>0</v>
      </c>
      <c r="K870" s="199">
        <v>0</v>
      </c>
      <c r="L870" s="199">
        <v>0</v>
      </c>
      <c r="M870" s="199">
        <v>0</v>
      </c>
      <c r="N870" s="199">
        <v>0</v>
      </c>
      <c r="O870" s="199">
        <v>0</v>
      </c>
      <c r="P870" s="199">
        <v>0</v>
      </c>
      <c r="Q870" s="199">
        <v>0</v>
      </c>
      <c r="R870" s="199">
        <v>0</v>
      </c>
      <c r="S870" s="199">
        <v>0</v>
      </c>
      <c r="T870" s="199">
        <v>0</v>
      </c>
      <c r="U870" s="199">
        <v>0</v>
      </c>
      <c r="V870" s="199">
        <v>0</v>
      </c>
      <c r="W870" s="199">
        <v>0</v>
      </c>
      <c r="X870" s="199">
        <v>0</v>
      </c>
      <c r="Y870" s="199">
        <v>0</v>
      </c>
      <c r="Z870" s="199">
        <v>0</v>
      </c>
      <c r="AA870" s="199">
        <v>0</v>
      </c>
      <c r="AB870" s="199">
        <v>0</v>
      </c>
      <c r="AC870" s="199">
        <v>0</v>
      </c>
      <c r="AD870" s="199">
        <v>0</v>
      </c>
      <c r="AE870" s="199">
        <v>0</v>
      </c>
      <c r="AF870" s="199">
        <v>0</v>
      </c>
      <c r="AG870" s="199">
        <v>0</v>
      </c>
      <c r="AH870" s="199">
        <v>0</v>
      </c>
      <c r="AI870" s="199">
        <v>0</v>
      </c>
      <c r="AJ870" s="199">
        <v>0</v>
      </c>
      <c r="AK870" s="199">
        <v>0</v>
      </c>
    </row>
    <row r="871" spans="1:37" x14ac:dyDescent="0.2">
      <c r="A871" s="190">
        <v>45901</v>
      </c>
      <c r="B871" s="191" t="s">
        <v>652</v>
      </c>
      <c r="C871" s="191" t="s">
        <v>318</v>
      </c>
      <c r="D871" s="198" t="s">
        <v>324</v>
      </c>
      <c r="E871" s="199">
        <v>-30225.420000000002</v>
      </c>
      <c r="F871" s="199">
        <v>-29966.9</v>
      </c>
      <c r="G871" s="199">
        <v>-18618.86</v>
      </c>
      <c r="H871" s="199">
        <v>-11348.04</v>
      </c>
      <c r="I871" s="199">
        <v>0</v>
      </c>
      <c r="J871" s="199">
        <v>-258.52</v>
      </c>
      <c r="K871" s="199">
        <v>-27132</v>
      </c>
      <c r="L871" s="199">
        <v>-27132</v>
      </c>
      <c r="M871" s="199">
        <v>-16307.140000000001</v>
      </c>
      <c r="N871" s="199">
        <v>-10824.86</v>
      </c>
      <c r="O871" s="199">
        <v>0</v>
      </c>
      <c r="P871" s="199">
        <v>-16307.140000000001</v>
      </c>
      <c r="Q871" s="199">
        <v>-229.8</v>
      </c>
      <c r="R871" s="199">
        <v>-229.8</v>
      </c>
      <c r="S871" s="199">
        <v>-4.8600000000000003</v>
      </c>
      <c r="T871" s="199">
        <v>-224.94</v>
      </c>
      <c r="U871" s="199">
        <v>-2605.1000000000004</v>
      </c>
      <c r="V871" s="199">
        <v>-2306.86</v>
      </c>
      <c r="W871" s="199">
        <v>-298.24</v>
      </c>
      <c r="X871" s="199">
        <v>-2605.1000000000004</v>
      </c>
      <c r="Y871" s="199">
        <v>-2605.1000000000004</v>
      </c>
      <c r="Z871" s="199">
        <v>-2306.86</v>
      </c>
      <c r="AA871" s="199">
        <v>-298.24</v>
      </c>
      <c r="AB871" s="199">
        <v>-258.52</v>
      </c>
      <c r="AC871" s="199">
        <v>0</v>
      </c>
      <c r="AD871" s="199">
        <v>0</v>
      </c>
      <c r="AE871" s="199">
        <v>0</v>
      </c>
      <c r="AF871" s="199">
        <v>0</v>
      </c>
      <c r="AG871" s="199">
        <v>-13207.86</v>
      </c>
      <c r="AH871" s="199">
        <v>-5001.8900000000003</v>
      </c>
      <c r="AI871" s="199">
        <v>0</v>
      </c>
      <c r="AJ871" s="199">
        <v>0</v>
      </c>
      <c r="AK871" s="199">
        <v>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2021</vt:lpstr>
      <vt:lpstr>2022</vt:lpstr>
      <vt:lpstr>2023</vt:lpstr>
      <vt:lpstr>2024</vt:lpstr>
      <vt:lpstr>2025</vt:lpstr>
      <vt:lpstr>Indicadores</vt:lpstr>
      <vt:lpstr>IRL y CFEN</vt:lpstr>
      <vt:lpstr>Balance consolidado</vt:lpstr>
      <vt:lpstr>Margen solv</vt:lpstr>
      <vt:lpstr>Hoja2</vt:lpstr>
      <vt:lpstr>Hoja1</vt:lpstr>
      <vt:lpstr>'2021'!Área_de_impresión</vt:lpstr>
      <vt:lpstr>'2021'!Títulos_a_imprimir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Rodriguez Montilla</dc:creator>
  <cp:lastModifiedBy>Giselle Martinez</cp:lastModifiedBy>
  <dcterms:created xsi:type="dcterms:W3CDTF">2022-02-25T12:59:08Z</dcterms:created>
  <dcterms:modified xsi:type="dcterms:W3CDTF">2025-12-15T14:55:42Z</dcterms:modified>
</cp:coreProperties>
</file>